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/>
  <bookViews>
    <workbookView xWindow="2775" yWindow="0" windowWidth="15600" windowHeight="11760" tabRatio="500" activeTab="1"/>
  </bookViews>
  <sheets>
    <sheet name="GRAPHS" sheetId="1" r:id="rId1"/>
    <sheet name="DATA" sheetId="2" r:id="rId2"/>
  </sheets>
  <definedNames>
    <definedName name="_xlnm.Print_Area" localSheetId="1">DATA!$A$1:$R$45</definedName>
    <definedName name="_xlnm.Print_Area" localSheetId="0">GRAPHS!$A$1:$H$43</definedName>
    <definedName name="_xlnm.Print_Titles" localSheetId="1">DATA!$1:$2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6" i="1" l="1"/>
  <c r="AI3" i="1"/>
  <c r="AJ3" i="1"/>
  <c r="AM3" i="1"/>
  <c r="AO3" i="1"/>
  <c r="AP3" i="1"/>
  <c r="B5" i="1"/>
  <c r="AL3" i="1"/>
  <c r="B47" i="1"/>
  <c r="AN3" i="1"/>
  <c r="AQ3" i="1"/>
  <c r="AK3" i="1"/>
  <c r="AF3" i="1"/>
  <c r="AE4" i="1"/>
  <c r="AW4" i="1"/>
  <c r="AH3" i="1"/>
  <c r="AG4" i="1"/>
  <c r="AP4" i="1"/>
  <c r="AI4" i="1"/>
  <c r="AJ4" i="1"/>
  <c r="AM4" i="1"/>
  <c r="AO4" i="1"/>
  <c r="AL4" i="1"/>
  <c r="AN4" i="1"/>
  <c r="AQ4" i="1"/>
  <c r="AK4" i="1"/>
  <c r="AF4" i="1"/>
  <c r="AE5" i="1"/>
  <c r="AW5" i="1"/>
  <c r="AH4" i="1"/>
  <c r="AG5" i="1"/>
  <c r="AP5" i="1"/>
  <c r="AI5" i="1"/>
  <c r="AJ5" i="1"/>
  <c r="AM5" i="1"/>
  <c r="AO5" i="1"/>
  <c r="AL5" i="1"/>
  <c r="AN5" i="1"/>
  <c r="AQ5" i="1"/>
  <c r="AK5" i="1"/>
  <c r="AF5" i="1"/>
  <c r="AE6" i="1"/>
  <c r="AW6" i="1"/>
  <c r="AH5" i="1"/>
  <c r="AG6" i="1"/>
  <c r="AP6" i="1"/>
  <c r="AI6" i="1"/>
  <c r="AJ6" i="1"/>
  <c r="AM6" i="1"/>
  <c r="AO6" i="1"/>
  <c r="AL6" i="1"/>
  <c r="AN6" i="1"/>
  <c r="AQ6" i="1"/>
  <c r="AK6" i="1"/>
  <c r="AF6" i="1"/>
  <c r="AE7" i="1"/>
  <c r="AW7" i="1"/>
  <c r="AH6" i="1"/>
  <c r="AG7" i="1"/>
  <c r="AP7" i="1"/>
  <c r="AI7" i="1"/>
  <c r="AJ7" i="1"/>
  <c r="AM7" i="1"/>
  <c r="AO7" i="1"/>
  <c r="AL7" i="1"/>
  <c r="AN7" i="1"/>
  <c r="AQ7" i="1"/>
  <c r="AK7" i="1"/>
  <c r="AF7" i="1"/>
  <c r="AE8" i="1"/>
  <c r="AW8" i="1"/>
  <c r="AH7" i="1"/>
  <c r="AG8" i="1"/>
  <c r="AP8" i="1"/>
  <c r="AI8" i="1"/>
  <c r="AJ8" i="1"/>
  <c r="AM8" i="1"/>
  <c r="AO8" i="1"/>
  <c r="AL8" i="1"/>
  <c r="AN8" i="1"/>
  <c r="AQ8" i="1"/>
  <c r="AK8" i="1"/>
  <c r="AF8" i="1"/>
  <c r="AE9" i="1"/>
  <c r="AW9" i="1"/>
  <c r="AH8" i="1"/>
  <c r="AG9" i="1"/>
  <c r="AP9" i="1"/>
  <c r="AI9" i="1"/>
  <c r="AJ9" i="1"/>
  <c r="AM9" i="1"/>
  <c r="AO9" i="1"/>
  <c r="AL9" i="1"/>
  <c r="AN9" i="1"/>
  <c r="AQ9" i="1"/>
  <c r="AK9" i="1"/>
  <c r="AF9" i="1"/>
  <c r="AE10" i="1"/>
  <c r="AW10" i="1"/>
  <c r="AH9" i="1"/>
  <c r="AG10" i="1"/>
  <c r="AP10" i="1"/>
  <c r="AI10" i="1"/>
  <c r="AJ10" i="1"/>
  <c r="AM10" i="1"/>
  <c r="AO10" i="1"/>
  <c r="AL10" i="1"/>
  <c r="AN10" i="1"/>
  <c r="AQ10" i="1"/>
  <c r="AK10" i="1"/>
  <c r="AF10" i="1"/>
  <c r="AE11" i="1"/>
  <c r="AW11" i="1"/>
  <c r="AH10" i="1"/>
  <c r="AG11" i="1"/>
  <c r="AP11" i="1"/>
  <c r="AI11" i="1"/>
  <c r="AJ11" i="1"/>
  <c r="AM11" i="1"/>
  <c r="AO11" i="1"/>
  <c r="AL11" i="1"/>
  <c r="AN11" i="1"/>
  <c r="AQ11" i="1"/>
  <c r="AK11" i="1"/>
  <c r="AF11" i="1"/>
  <c r="AE12" i="1"/>
  <c r="AW12" i="1"/>
  <c r="AH11" i="1"/>
  <c r="AG12" i="1"/>
  <c r="AP12" i="1"/>
  <c r="AI12" i="1"/>
  <c r="AJ12" i="1"/>
  <c r="AM12" i="1"/>
  <c r="AO12" i="1"/>
  <c r="AL12" i="1"/>
  <c r="AN12" i="1"/>
  <c r="AQ12" i="1"/>
  <c r="AK12" i="1"/>
  <c r="AF12" i="1"/>
  <c r="AE13" i="1"/>
  <c r="AW13" i="1"/>
  <c r="AH12" i="1"/>
  <c r="AG13" i="1"/>
  <c r="AP13" i="1"/>
  <c r="AI13" i="1"/>
  <c r="AJ13" i="1"/>
  <c r="AM13" i="1"/>
  <c r="AO13" i="1"/>
  <c r="AL13" i="1"/>
  <c r="AN13" i="1"/>
  <c r="AQ13" i="1"/>
  <c r="AK13" i="1"/>
  <c r="AF13" i="1"/>
  <c r="AE14" i="1"/>
  <c r="AW14" i="1"/>
  <c r="AH13" i="1"/>
  <c r="AG14" i="1"/>
  <c r="AP14" i="1"/>
  <c r="AI14" i="1"/>
  <c r="AJ14" i="1"/>
  <c r="AM14" i="1"/>
  <c r="AO14" i="1"/>
  <c r="AL14" i="1"/>
  <c r="AN14" i="1"/>
  <c r="AQ14" i="1"/>
  <c r="AK14" i="1"/>
  <c r="AF14" i="1"/>
  <c r="AE15" i="1"/>
  <c r="AW15" i="1"/>
  <c r="AH14" i="1"/>
  <c r="AG15" i="1"/>
  <c r="AP15" i="1"/>
  <c r="AI15" i="1"/>
  <c r="AJ15" i="1"/>
  <c r="AM15" i="1"/>
  <c r="AO15" i="1"/>
  <c r="AL15" i="1"/>
  <c r="AN15" i="1"/>
  <c r="AQ15" i="1"/>
  <c r="AK15" i="1"/>
  <c r="AF15" i="1"/>
  <c r="AE16" i="1"/>
  <c r="AW16" i="1"/>
  <c r="AH15" i="1"/>
  <c r="AG16" i="1"/>
  <c r="AP16" i="1"/>
  <c r="AI16" i="1"/>
  <c r="AJ16" i="1"/>
  <c r="AM16" i="1"/>
  <c r="AO16" i="1"/>
  <c r="AL16" i="1"/>
  <c r="AN16" i="1"/>
  <c r="AQ16" i="1"/>
  <c r="AK16" i="1"/>
  <c r="AF16" i="1"/>
  <c r="AE17" i="1"/>
  <c r="AW17" i="1"/>
  <c r="AH16" i="1"/>
  <c r="AG17" i="1"/>
  <c r="AP17" i="1"/>
  <c r="AI17" i="1"/>
  <c r="AJ17" i="1"/>
  <c r="AM17" i="1"/>
  <c r="AO17" i="1"/>
  <c r="AL17" i="1"/>
  <c r="AN17" i="1"/>
  <c r="AQ17" i="1"/>
  <c r="AK17" i="1"/>
  <c r="AF17" i="1"/>
  <c r="AE18" i="1"/>
  <c r="AW18" i="1"/>
  <c r="AH17" i="1"/>
  <c r="AG18" i="1"/>
  <c r="AP18" i="1"/>
  <c r="AI18" i="1"/>
  <c r="AJ18" i="1"/>
  <c r="AM18" i="1"/>
  <c r="AO18" i="1"/>
  <c r="AL18" i="1"/>
  <c r="AN18" i="1"/>
  <c r="AQ18" i="1"/>
  <c r="AK18" i="1"/>
  <c r="AF18" i="1"/>
  <c r="AE19" i="1"/>
  <c r="AW19" i="1"/>
  <c r="AH18" i="1"/>
  <c r="AG19" i="1"/>
  <c r="AP19" i="1"/>
  <c r="AI19" i="1"/>
  <c r="AJ19" i="1"/>
  <c r="AM19" i="1"/>
  <c r="AO19" i="1"/>
  <c r="AL19" i="1"/>
  <c r="AN19" i="1"/>
  <c r="AQ19" i="1"/>
  <c r="AK19" i="1"/>
  <c r="AF19" i="1"/>
  <c r="AE20" i="1"/>
  <c r="AW20" i="1"/>
  <c r="AH19" i="1"/>
  <c r="AG20" i="1"/>
  <c r="AP20" i="1"/>
  <c r="AI20" i="1"/>
  <c r="AJ20" i="1"/>
  <c r="AM20" i="1"/>
  <c r="AO20" i="1"/>
  <c r="AL20" i="1"/>
  <c r="AN20" i="1"/>
  <c r="AQ20" i="1"/>
  <c r="AK20" i="1"/>
  <c r="AF20" i="1"/>
  <c r="AE21" i="1"/>
  <c r="AW21" i="1"/>
  <c r="AH20" i="1"/>
  <c r="AG21" i="1"/>
  <c r="AP21" i="1"/>
  <c r="AI21" i="1"/>
  <c r="AJ21" i="1"/>
  <c r="AM21" i="1"/>
  <c r="AO21" i="1"/>
  <c r="AL21" i="1"/>
  <c r="AN21" i="1"/>
  <c r="AQ21" i="1"/>
  <c r="AK21" i="1"/>
  <c r="AF21" i="1"/>
  <c r="AE22" i="1"/>
  <c r="AW22" i="1"/>
  <c r="AH21" i="1"/>
  <c r="AG22" i="1"/>
  <c r="AP22" i="1"/>
  <c r="AI22" i="1"/>
  <c r="AJ22" i="1"/>
  <c r="AM22" i="1"/>
  <c r="AO22" i="1"/>
  <c r="AL22" i="1"/>
  <c r="AN22" i="1"/>
  <c r="AQ22" i="1"/>
  <c r="AK22" i="1"/>
  <c r="AF22" i="1"/>
  <c r="AE23" i="1"/>
  <c r="AW23" i="1"/>
  <c r="AH22" i="1"/>
  <c r="AG23" i="1"/>
  <c r="AP23" i="1"/>
  <c r="AI23" i="1"/>
  <c r="AJ23" i="1"/>
  <c r="AM23" i="1"/>
  <c r="AO23" i="1"/>
  <c r="AL23" i="1"/>
  <c r="AN23" i="1"/>
  <c r="AQ23" i="1"/>
  <c r="AK23" i="1"/>
  <c r="AF23" i="1"/>
  <c r="AE24" i="1"/>
  <c r="AW24" i="1"/>
  <c r="AH23" i="1"/>
  <c r="AG24" i="1"/>
  <c r="AP24" i="1"/>
  <c r="AI24" i="1"/>
  <c r="AJ24" i="1"/>
  <c r="AM24" i="1"/>
  <c r="AO24" i="1"/>
  <c r="AL24" i="1"/>
  <c r="AN24" i="1"/>
  <c r="AQ24" i="1"/>
  <c r="AK24" i="1"/>
  <c r="AF24" i="1"/>
  <c r="AE25" i="1"/>
  <c r="AW25" i="1"/>
  <c r="AH24" i="1"/>
  <c r="AG25" i="1"/>
  <c r="AP25" i="1"/>
  <c r="AI25" i="1"/>
  <c r="AJ25" i="1"/>
  <c r="AM25" i="1"/>
  <c r="AO25" i="1"/>
  <c r="AL25" i="1"/>
  <c r="AN25" i="1"/>
  <c r="AQ25" i="1"/>
  <c r="AK25" i="1"/>
  <c r="AF25" i="1"/>
  <c r="AE26" i="1"/>
  <c r="AW26" i="1"/>
  <c r="AH25" i="1"/>
  <c r="AG26" i="1"/>
  <c r="AP26" i="1"/>
  <c r="AI26" i="1"/>
  <c r="AJ26" i="1"/>
  <c r="AM26" i="1"/>
  <c r="AO26" i="1"/>
  <c r="AL26" i="1"/>
  <c r="AN26" i="1"/>
  <c r="AQ26" i="1"/>
  <c r="AK26" i="1"/>
  <c r="AF26" i="1"/>
  <c r="AE27" i="1"/>
  <c r="AW27" i="1"/>
  <c r="AH26" i="1"/>
  <c r="AG27" i="1"/>
  <c r="AP27" i="1"/>
  <c r="AI27" i="1"/>
  <c r="AJ27" i="1"/>
  <c r="AM27" i="1"/>
  <c r="AO27" i="1"/>
  <c r="AL27" i="1"/>
  <c r="AN27" i="1"/>
  <c r="AQ27" i="1"/>
  <c r="AK27" i="1"/>
  <c r="AF27" i="1"/>
  <c r="AE28" i="1"/>
  <c r="AW28" i="1"/>
  <c r="AH27" i="1"/>
  <c r="AG28" i="1"/>
  <c r="AP28" i="1"/>
  <c r="AI28" i="1"/>
  <c r="AJ28" i="1"/>
  <c r="AM28" i="1"/>
  <c r="AO28" i="1"/>
  <c r="AL28" i="1"/>
  <c r="AN28" i="1"/>
  <c r="AQ28" i="1"/>
  <c r="AK28" i="1"/>
  <c r="AF28" i="1"/>
  <c r="AE29" i="1"/>
  <c r="AW29" i="1"/>
  <c r="AH28" i="1"/>
  <c r="AG29" i="1"/>
  <c r="AP29" i="1"/>
  <c r="AI29" i="1"/>
  <c r="AJ29" i="1"/>
  <c r="AM29" i="1"/>
  <c r="AO29" i="1"/>
  <c r="AL29" i="1"/>
  <c r="AN29" i="1"/>
  <c r="AQ29" i="1"/>
  <c r="AK29" i="1"/>
  <c r="AF29" i="1"/>
  <c r="AE30" i="1"/>
  <c r="AW30" i="1"/>
  <c r="AH29" i="1"/>
  <c r="AG30" i="1"/>
  <c r="AP30" i="1"/>
  <c r="AI30" i="1"/>
  <c r="AJ30" i="1"/>
  <c r="AM30" i="1"/>
  <c r="AO30" i="1"/>
  <c r="AL30" i="1"/>
  <c r="AN30" i="1"/>
  <c r="AQ30" i="1"/>
  <c r="AK30" i="1"/>
  <c r="AF30" i="1"/>
  <c r="AE31" i="1"/>
  <c r="AW31" i="1"/>
  <c r="AH30" i="1"/>
  <c r="AG31" i="1"/>
  <c r="AP31" i="1"/>
  <c r="AI31" i="1"/>
  <c r="AJ31" i="1"/>
  <c r="AM31" i="1"/>
  <c r="AO31" i="1"/>
  <c r="AL31" i="1"/>
  <c r="AN31" i="1"/>
  <c r="AQ31" i="1"/>
  <c r="AK31" i="1"/>
  <c r="AF31" i="1"/>
  <c r="AE32" i="1"/>
  <c r="AW32" i="1"/>
  <c r="AH31" i="1"/>
  <c r="AG32" i="1"/>
  <c r="AP32" i="1"/>
  <c r="AI32" i="1"/>
  <c r="AJ32" i="1"/>
  <c r="AM32" i="1"/>
  <c r="AO32" i="1"/>
  <c r="AL32" i="1"/>
  <c r="AN32" i="1"/>
  <c r="AQ32" i="1"/>
  <c r="AK32" i="1"/>
  <c r="AF32" i="1"/>
  <c r="AE33" i="1"/>
  <c r="AW33" i="1"/>
  <c r="AH32" i="1"/>
  <c r="AG33" i="1"/>
  <c r="AP33" i="1"/>
  <c r="AI33" i="1"/>
  <c r="AJ33" i="1"/>
  <c r="AM33" i="1"/>
  <c r="AO33" i="1"/>
  <c r="AL33" i="1"/>
  <c r="AN33" i="1"/>
  <c r="AQ33" i="1"/>
  <c r="AK33" i="1"/>
  <c r="AF33" i="1"/>
  <c r="AE34" i="1"/>
  <c r="AW34" i="1"/>
  <c r="AH33" i="1"/>
  <c r="AG34" i="1"/>
  <c r="AP34" i="1"/>
  <c r="AI34" i="1"/>
  <c r="AJ34" i="1"/>
  <c r="AM34" i="1"/>
  <c r="AO34" i="1"/>
  <c r="AL34" i="1"/>
  <c r="AN34" i="1"/>
  <c r="AQ34" i="1"/>
  <c r="AK34" i="1"/>
  <c r="AF34" i="1"/>
  <c r="AE35" i="1"/>
  <c r="AW35" i="1"/>
  <c r="AH34" i="1"/>
  <c r="AG35" i="1"/>
  <c r="AP35" i="1"/>
  <c r="AI35" i="1"/>
  <c r="AJ35" i="1"/>
  <c r="AM35" i="1"/>
  <c r="AO35" i="1"/>
  <c r="AL35" i="1"/>
  <c r="AN35" i="1"/>
  <c r="AQ35" i="1"/>
  <c r="AK35" i="1"/>
  <c r="AF35" i="1"/>
  <c r="AE36" i="1"/>
  <c r="AW36" i="1"/>
  <c r="AH35" i="1"/>
  <c r="AG36" i="1"/>
  <c r="AP36" i="1"/>
  <c r="AI36" i="1"/>
  <c r="AJ36" i="1"/>
  <c r="AM36" i="1"/>
  <c r="AO36" i="1"/>
  <c r="AL36" i="1"/>
  <c r="AN36" i="1"/>
  <c r="AQ36" i="1"/>
  <c r="AK36" i="1"/>
  <c r="AF36" i="1"/>
  <c r="AE37" i="1"/>
  <c r="AW37" i="1"/>
  <c r="AH36" i="1"/>
  <c r="AG37" i="1"/>
  <c r="AP37" i="1"/>
  <c r="AI37" i="1"/>
  <c r="AJ37" i="1"/>
  <c r="AM37" i="1"/>
  <c r="AO37" i="1"/>
  <c r="AL37" i="1"/>
  <c r="AN37" i="1"/>
  <c r="AQ37" i="1"/>
  <c r="AK37" i="1"/>
  <c r="AF37" i="1"/>
  <c r="AE38" i="1"/>
  <c r="AW38" i="1"/>
  <c r="AH37" i="1"/>
  <c r="AG38" i="1"/>
  <c r="AP38" i="1"/>
  <c r="AI38" i="1"/>
  <c r="AJ38" i="1"/>
  <c r="AM38" i="1"/>
  <c r="AO38" i="1"/>
  <c r="AL38" i="1"/>
  <c r="AN38" i="1"/>
  <c r="AQ38" i="1"/>
  <c r="AK38" i="1"/>
  <c r="AF38" i="1"/>
  <c r="AE39" i="1"/>
  <c r="AW39" i="1"/>
  <c r="AH38" i="1"/>
  <c r="AG39" i="1"/>
  <c r="AP39" i="1"/>
  <c r="AI39" i="1"/>
  <c r="AJ39" i="1"/>
  <c r="AM39" i="1"/>
  <c r="AO39" i="1"/>
  <c r="AL39" i="1"/>
  <c r="AN39" i="1"/>
  <c r="AQ39" i="1"/>
  <c r="AK39" i="1"/>
  <c r="AF39" i="1"/>
  <c r="AE40" i="1"/>
  <c r="AW40" i="1"/>
  <c r="AH39" i="1"/>
  <c r="AG40" i="1"/>
  <c r="AP40" i="1"/>
  <c r="AI40" i="1"/>
  <c r="AJ40" i="1"/>
  <c r="AM40" i="1"/>
  <c r="AO40" i="1"/>
  <c r="AL40" i="1"/>
  <c r="AN40" i="1"/>
  <c r="AQ40" i="1"/>
  <c r="AK40" i="1"/>
  <c r="AF40" i="1"/>
  <c r="AE41" i="1"/>
  <c r="AW41" i="1"/>
  <c r="AH40" i="1"/>
  <c r="AG41" i="1"/>
  <c r="AP41" i="1"/>
  <c r="AI41" i="1"/>
  <c r="AJ41" i="1"/>
  <c r="AM41" i="1"/>
  <c r="AO41" i="1"/>
  <c r="AL41" i="1"/>
  <c r="AN41" i="1"/>
  <c r="AQ41" i="1"/>
  <c r="AK41" i="1"/>
  <c r="AF41" i="1"/>
  <c r="AE42" i="1"/>
  <c r="AW42" i="1"/>
  <c r="AH41" i="1"/>
  <c r="AG42" i="1"/>
  <c r="AP42" i="1"/>
  <c r="AI42" i="1"/>
  <c r="AJ42" i="1"/>
  <c r="AM42" i="1"/>
  <c r="AO42" i="1"/>
  <c r="AL42" i="1"/>
  <c r="AN42" i="1"/>
  <c r="AQ42" i="1"/>
  <c r="AK42" i="1"/>
  <c r="AF42" i="1"/>
  <c r="AE43" i="1"/>
  <c r="AW43" i="1"/>
  <c r="AH42" i="1"/>
  <c r="AG43" i="1"/>
  <c r="AP43" i="1"/>
  <c r="AI43" i="1"/>
  <c r="AJ43" i="1"/>
  <c r="AM43" i="1"/>
  <c r="AO43" i="1"/>
  <c r="AL43" i="1"/>
  <c r="AN43" i="1"/>
  <c r="AQ43" i="1"/>
  <c r="AK43" i="1"/>
  <c r="AF43" i="1"/>
  <c r="AE44" i="1"/>
  <c r="AW44" i="1"/>
  <c r="AH43" i="1"/>
  <c r="AG44" i="1"/>
  <c r="AP44" i="1"/>
  <c r="AI44" i="1"/>
  <c r="AJ44" i="1"/>
  <c r="AM44" i="1"/>
  <c r="AO44" i="1"/>
  <c r="AL44" i="1"/>
  <c r="AN44" i="1"/>
  <c r="AQ44" i="1"/>
  <c r="AK44" i="1"/>
  <c r="AF44" i="1"/>
  <c r="AE45" i="1"/>
  <c r="AW45" i="1"/>
  <c r="AH44" i="1"/>
  <c r="AG45" i="1"/>
  <c r="AP45" i="1"/>
  <c r="AI45" i="1"/>
  <c r="AJ45" i="1"/>
  <c r="AM45" i="1"/>
  <c r="AO45" i="1"/>
  <c r="AL45" i="1"/>
  <c r="AN45" i="1"/>
  <c r="AQ45" i="1"/>
  <c r="AK45" i="1"/>
  <c r="AF45" i="1"/>
  <c r="AE46" i="1"/>
  <c r="AW46" i="1"/>
  <c r="AH45" i="1"/>
  <c r="AG46" i="1"/>
  <c r="AP46" i="1"/>
  <c r="AI46" i="1"/>
  <c r="AJ46" i="1"/>
  <c r="AM46" i="1"/>
  <c r="AO46" i="1"/>
  <c r="AL46" i="1"/>
  <c r="AN46" i="1"/>
  <c r="AQ46" i="1"/>
  <c r="AK46" i="1"/>
  <c r="AF46" i="1"/>
  <c r="AE47" i="1"/>
  <c r="AW47" i="1"/>
  <c r="AH46" i="1"/>
  <c r="AG47" i="1"/>
  <c r="AP47" i="1"/>
  <c r="AI47" i="1"/>
  <c r="AJ47" i="1"/>
  <c r="AM47" i="1"/>
  <c r="AO47" i="1"/>
  <c r="AL47" i="1"/>
  <c r="AN47" i="1"/>
  <c r="AQ47" i="1"/>
  <c r="AK47" i="1"/>
  <c r="AF47" i="1"/>
  <c r="AE48" i="1"/>
  <c r="AW48" i="1"/>
  <c r="AH47" i="1"/>
  <c r="AG48" i="1"/>
  <c r="AP48" i="1"/>
  <c r="AI48" i="1"/>
  <c r="AJ48" i="1"/>
  <c r="AM48" i="1"/>
  <c r="AO48" i="1"/>
  <c r="AL48" i="1"/>
  <c r="AN48" i="1"/>
  <c r="AQ48" i="1"/>
  <c r="AK48" i="1"/>
  <c r="AF48" i="1"/>
  <c r="AE49" i="1"/>
  <c r="AW49" i="1"/>
  <c r="AH48" i="1"/>
  <c r="AG49" i="1"/>
  <c r="AP49" i="1"/>
  <c r="AI49" i="1"/>
  <c r="AJ49" i="1"/>
  <c r="AM49" i="1"/>
  <c r="AO49" i="1"/>
  <c r="AL49" i="1"/>
  <c r="AN49" i="1"/>
  <c r="AQ49" i="1"/>
  <c r="AK49" i="1"/>
  <c r="AF49" i="1"/>
  <c r="AE50" i="1"/>
  <c r="AW50" i="1"/>
  <c r="AH49" i="1"/>
  <c r="AG50" i="1"/>
  <c r="AP50" i="1"/>
  <c r="AI50" i="1"/>
  <c r="AJ50" i="1"/>
  <c r="AM50" i="1"/>
  <c r="AO50" i="1"/>
  <c r="AL50" i="1"/>
  <c r="AN50" i="1"/>
  <c r="AQ50" i="1"/>
  <c r="AK50" i="1"/>
  <c r="AF50" i="1"/>
  <c r="AE51" i="1"/>
  <c r="AW51" i="1"/>
  <c r="AH50" i="1"/>
  <c r="AG51" i="1"/>
  <c r="AP51" i="1"/>
  <c r="AI51" i="1"/>
  <c r="AJ51" i="1"/>
  <c r="AM51" i="1"/>
  <c r="AO51" i="1"/>
  <c r="AL51" i="1"/>
  <c r="AN51" i="1"/>
  <c r="AQ51" i="1"/>
  <c r="AK51" i="1"/>
  <c r="AF51" i="1"/>
  <c r="AE52" i="1"/>
  <c r="AW52" i="1"/>
  <c r="AH51" i="1"/>
  <c r="AG52" i="1"/>
  <c r="AP52" i="1"/>
  <c r="AI52" i="1"/>
  <c r="AJ52" i="1"/>
  <c r="AM52" i="1"/>
  <c r="AO52" i="1"/>
  <c r="AL52" i="1"/>
  <c r="AN52" i="1"/>
  <c r="AQ52" i="1"/>
  <c r="AK52" i="1"/>
  <c r="AF52" i="1"/>
  <c r="AE53" i="1"/>
  <c r="AW53" i="1"/>
  <c r="AH52" i="1"/>
  <c r="AG53" i="1"/>
  <c r="AP53" i="1"/>
  <c r="AI53" i="1"/>
  <c r="AJ53" i="1"/>
  <c r="AM53" i="1"/>
  <c r="AO53" i="1"/>
  <c r="AL53" i="1"/>
  <c r="AN53" i="1"/>
  <c r="AQ53" i="1"/>
  <c r="AK53" i="1"/>
  <c r="AF53" i="1"/>
  <c r="AE54" i="1"/>
  <c r="AW54" i="1"/>
  <c r="AH53" i="1"/>
  <c r="AG54" i="1"/>
  <c r="AP54" i="1"/>
  <c r="AI54" i="1"/>
  <c r="AJ54" i="1"/>
  <c r="AM54" i="1"/>
  <c r="AO54" i="1"/>
  <c r="AL54" i="1"/>
  <c r="AN54" i="1"/>
  <c r="AQ54" i="1"/>
  <c r="AK54" i="1"/>
  <c r="AF54" i="1"/>
  <c r="AE55" i="1"/>
  <c r="AW55" i="1"/>
  <c r="AH54" i="1"/>
  <c r="AG55" i="1"/>
  <c r="AP55" i="1"/>
  <c r="AI55" i="1"/>
  <c r="AJ55" i="1"/>
  <c r="AM55" i="1"/>
  <c r="AO55" i="1"/>
  <c r="AL55" i="1"/>
  <c r="AN55" i="1"/>
  <c r="AQ55" i="1"/>
  <c r="AK55" i="1"/>
  <c r="AF55" i="1"/>
  <c r="AE56" i="1"/>
  <c r="AW56" i="1"/>
  <c r="AH55" i="1"/>
  <c r="AG56" i="1"/>
  <c r="AP56" i="1"/>
  <c r="AI56" i="1"/>
  <c r="AJ56" i="1"/>
  <c r="AM56" i="1"/>
  <c r="AO56" i="1"/>
  <c r="AL56" i="1"/>
  <c r="AN56" i="1"/>
  <c r="AQ56" i="1"/>
  <c r="AK56" i="1"/>
  <c r="AF56" i="1"/>
  <c r="AE57" i="1"/>
  <c r="AW57" i="1"/>
  <c r="AH56" i="1"/>
  <c r="AG57" i="1"/>
  <c r="AP57" i="1"/>
  <c r="AI57" i="1"/>
  <c r="AJ57" i="1"/>
  <c r="AM57" i="1"/>
  <c r="AO57" i="1"/>
  <c r="AL57" i="1"/>
  <c r="AN57" i="1"/>
  <c r="AQ57" i="1"/>
  <c r="AK57" i="1"/>
  <c r="AF57" i="1"/>
  <c r="AE58" i="1"/>
  <c r="AW58" i="1"/>
  <c r="AH57" i="1"/>
  <c r="AG58" i="1"/>
  <c r="AP58" i="1"/>
  <c r="AI58" i="1"/>
  <c r="AJ58" i="1"/>
  <c r="AM58" i="1"/>
  <c r="AO58" i="1"/>
  <c r="AL58" i="1"/>
  <c r="AN58" i="1"/>
  <c r="AQ58" i="1"/>
  <c r="AK58" i="1"/>
  <c r="AF58" i="1"/>
  <c r="AE59" i="1"/>
  <c r="AW59" i="1"/>
  <c r="AH58" i="1"/>
  <c r="AG59" i="1"/>
  <c r="AP59" i="1"/>
  <c r="AI59" i="1"/>
  <c r="AJ59" i="1"/>
  <c r="AM59" i="1"/>
  <c r="AO59" i="1"/>
  <c r="AL59" i="1"/>
  <c r="AN59" i="1"/>
  <c r="AQ59" i="1"/>
  <c r="AK59" i="1"/>
  <c r="AF59" i="1"/>
  <c r="AE60" i="1"/>
  <c r="AW60" i="1"/>
  <c r="AH59" i="1"/>
  <c r="AG60" i="1"/>
  <c r="AP60" i="1"/>
  <c r="AI60" i="1"/>
  <c r="AJ60" i="1"/>
  <c r="AM60" i="1"/>
  <c r="AO60" i="1"/>
  <c r="AL60" i="1"/>
  <c r="AN60" i="1"/>
  <c r="AQ60" i="1"/>
  <c r="AK60" i="1"/>
  <c r="AF60" i="1"/>
  <c r="AE61" i="1"/>
  <c r="AW61" i="1"/>
  <c r="AH60" i="1"/>
  <c r="AG61" i="1"/>
  <c r="AP61" i="1"/>
  <c r="AI61" i="1"/>
  <c r="AJ61" i="1"/>
  <c r="AM61" i="1"/>
  <c r="AO61" i="1"/>
  <c r="AL61" i="1"/>
  <c r="AN61" i="1"/>
  <c r="AQ61" i="1"/>
  <c r="AK61" i="1"/>
  <c r="AF61" i="1"/>
  <c r="AE62" i="1"/>
  <c r="AW62" i="1"/>
  <c r="AH61" i="1"/>
  <c r="AG62" i="1"/>
  <c r="AP62" i="1"/>
  <c r="AI62" i="1"/>
  <c r="AJ62" i="1"/>
  <c r="AM62" i="1"/>
  <c r="AO62" i="1"/>
  <c r="AL62" i="1"/>
  <c r="AN62" i="1"/>
  <c r="AQ62" i="1"/>
  <c r="AK62" i="1"/>
  <c r="AF62" i="1"/>
  <c r="AE63" i="1"/>
  <c r="AW63" i="1"/>
  <c r="AH62" i="1"/>
  <c r="AG63" i="1"/>
  <c r="AP63" i="1"/>
  <c r="AI63" i="1"/>
  <c r="AJ63" i="1"/>
  <c r="AM63" i="1"/>
  <c r="AO63" i="1"/>
  <c r="AL63" i="1"/>
  <c r="AN63" i="1"/>
  <c r="AQ63" i="1"/>
  <c r="AK63" i="1"/>
  <c r="AF63" i="1"/>
  <c r="AE64" i="1"/>
  <c r="AW64" i="1"/>
  <c r="AH63" i="1"/>
  <c r="AG64" i="1"/>
  <c r="AP64" i="1"/>
  <c r="AI64" i="1"/>
  <c r="AJ64" i="1"/>
  <c r="AM64" i="1"/>
  <c r="AO64" i="1"/>
  <c r="AL64" i="1"/>
  <c r="AN64" i="1"/>
  <c r="AQ64" i="1"/>
  <c r="AK64" i="1"/>
  <c r="AF64" i="1"/>
  <c r="AE65" i="1"/>
  <c r="AW65" i="1"/>
  <c r="AH64" i="1"/>
  <c r="AG65" i="1"/>
  <c r="AP65" i="1"/>
  <c r="AI65" i="1"/>
  <c r="AJ65" i="1"/>
  <c r="AM65" i="1"/>
  <c r="AO65" i="1"/>
  <c r="AL65" i="1"/>
  <c r="AN65" i="1"/>
  <c r="AQ65" i="1"/>
  <c r="AK65" i="1"/>
  <c r="AF65" i="1"/>
  <c r="AE66" i="1"/>
  <c r="AW66" i="1"/>
  <c r="AH65" i="1"/>
  <c r="AG66" i="1"/>
  <c r="AP66" i="1"/>
  <c r="AI66" i="1"/>
  <c r="AJ66" i="1"/>
  <c r="AM66" i="1"/>
  <c r="AO66" i="1"/>
  <c r="AL66" i="1"/>
  <c r="AN66" i="1"/>
  <c r="AQ66" i="1"/>
  <c r="AK66" i="1"/>
  <c r="AF66" i="1"/>
  <c r="AE67" i="1"/>
  <c r="AW67" i="1"/>
  <c r="AH66" i="1"/>
  <c r="AG67" i="1"/>
  <c r="AP67" i="1"/>
  <c r="AI67" i="1"/>
  <c r="AJ67" i="1"/>
  <c r="AM67" i="1"/>
  <c r="AO67" i="1"/>
  <c r="AL67" i="1"/>
  <c r="AN67" i="1"/>
  <c r="AQ67" i="1"/>
  <c r="AK67" i="1"/>
  <c r="AF67" i="1"/>
  <c r="AE68" i="1"/>
  <c r="AW68" i="1"/>
  <c r="AH67" i="1"/>
  <c r="AG68" i="1"/>
  <c r="AP68" i="1"/>
  <c r="AI68" i="1"/>
  <c r="AJ68" i="1"/>
  <c r="AM68" i="1"/>
  <c r="AO68" i="1"/>
  <c r="AL68" i="1"/>
  <c r="AN68" i="1"/>
  <c r="AQ68" i="1"/>
  <c r="AK68" i="1"/>
  <c r="AF68" i="1"/>
  <c r="AE69" i="1"/>
  <c r="AW69" i="1"/>
  <c r="AH68" i="1"/>
  <c r="AG69" i="1"/>
  <c r="AP69" i="1"/>
  <c r="AI69" i="1"/>
  <c r="AJ69" i="1"/>
  <c r="AM69" i="1"/>
  <c r="AO69" i="1"/>
  <c r="AL69" i="1"/>
  <c r="AN69" i="1"/>
  <c r="AQ69" i="1"/>
  <c r="AK69" i="1"/>
  <c r="AF69" i="1"/>
  <c r="AE70" i="1"/>
  <c r="AW70" i="1"/>
  <c r="AH69" i="1"/>
  <c r="AG70" i="1"/>
  <c r="AP70" i="1"/>
  <c r="AI70" i="1"/>
  <c r="AJ70" i="1"/>
  <c r="AM70" i="1"/>
  <c r="AO70" i="1"/>
  <c r="AL70" i="1"/>
  <c r="AN70" i="1"/>
  <c r="AQ70" i="1"/>
  <c r="AK70" i="1"/>
  <c r="AF70" i="1"/>
  <c r="AE71" i="1"/>
  <c r="AW71" i="1"/>
  <c r="AH70" i="1"/>
  <c r="AG71" i="1"/>
  <c r="AP71" i="1"/>
  <c r="AI71" i="1"/>
  <c r="AJ71" i="1"/>
  <c r="AM71" i="1"/>
  <c r="AO71" i="1"/>
  <c r="AL71" i="1"/>
  <c r="AN71" i="1"/>
  <c r="AQ71" i="1"/>
  <c r="AK71" i="1"/>
  <c r="AF71" i="1"/>
  <c r="AE72" i="1"/>
  <c r="AW72" i="1"/>
  <c r="AH71" i="1"/>
  <c r="AG72" i="1"/>
  <c r="AP72" i="1"/>
  <c r="AI72" i="1"/>
  <c r="AJ72" i="1"/>
  <c r="AM72" i="1"/>
  <c r="AO72" i="1"/>
  <c r="AL72" i="1"/>
  <c r="AN72" i="1"/>
  <c r="AQ72" i="1"/>
  <c r="AK72" i="1"/>
  <c r="AF72" i="1"/>
  <c r="AE73" i="1"/>
  <c r="AW73" i="1"/>
  <c r="AH72" i="1"/>
  <c r="AG73" i="1"/>
  <c r="AP73" i="1"/>
  <c r="AI73" i="1"/>
  <c r="AJ73" i="1"/>
  <c r="AM73" i="1"/>
  <c r="AO73" i="1"/>
  <c r="AL73" i="1"/>
  <c r="AN73" i="1"/>
  <c r="AQ73" i="1"/>
  <c r="AK73" i="1"/>
  <c r="AF73" i="1"/>
  <c r="AE74" i="1"/>
  <c r="AW74" i="1"/>
  <c r="AH73" i="1"/>
  <c r="AG74" i="1"/>
  <c r="AP74" i="1"/>
  <c r="AI74" i="1"/>
  <c r="AJ74" i="1"/>
  <c r="AM74" i="1"/>
  <c r="AO74" i="1"/>
  <c r="AL74" i="1"/>
  <c r="AN74" i="1"/>
  <c r="AQ74" i="1"/>
  <c r="AK74" i="1"/>
  <c r="AF74" i="1"/>
  <c r="AE75" i="1"/>
  <c r="AW75" i="1"/>
  <c r="AH74" i="1"/>
  <c r="AG75" i="1"/>
  <c r="AP75" i="1"/>
  <c r="AI75" i="1"/>
  <c r="AJ75" i="1"/>
  <c r="AM75" i="1"/>
  <c r="AO75" i="1"/>
  <c r="AL75" i="1"/>
  <c r="AN75" i="1"/>
  <c r="AQ75" i="1"/>
  <c r="AK75" i="1"/>
  <c r="AF75" i="1"/>
  <c r="AE76" i="1"/>
  <c r="AW76" i="1"/>
  <c r="AH75" i="1"/>
  <c r="AG76" i="1"/>
  <c r="AP76" i="1"/>
  <c r="AI76" i="1"/>
  <c r="AJ76" i="1"/>
  <c r="AM76" i="1"/>
  <c r="AO76" i="1"/>
  <c r="AL76" i="1"/>
  <c r="AN76" i="1"/>
  <c r="AQ76" i="1"/>
  <c r="AK76" i="1"/>
  <c r="AF76" i="1"/>
  <c r="AE77" i="1"/>
  <c r="AW77" i="1"/>
  <c r="AH76" i="1"/>
  <c r="AG77" i="1"/>
  <c r="AP77" i="1"/>
  <c r="AI77" i="1"/>
  <c r="AJ77" i="1"/>
  <c r="AM77" i="1"/>
  <c r="AO77" i="1"/>
  <c r="AL77" i="1"/>
  <c r="AN77" i="1"/>
  <c r="AQ77" i="1"/>
  <c r="AK77" i="1"/>
  <c r="AF77" i="1"/>
  <c r="AE78" i="1"/>
  <c r="AW78" i="1"/>
  <c r="AH77" i="1"/>
  <c r="AG78" i="1"/>
  <c r="AP78" i="1"/>
  <c r="AI78" i="1"/>
  <c r="AJ78" i="1"/>
  <c r="AM78" i="1"/>
  <c r="AO78" i="1"/>
  <c r="AL78" i="1"/>
  <c r="AN78" i="1"/>
  <c r="AQ78" i="1"/>
  <c r="AK78" i="1"/>
  <c r="AF78" i="1"/>
  <c r="AE79" i="1"/>
  <c r="AW79" i="1"/>
  <c r="AH78" i="1"/>
  <c r="AG79" i="1"/>
  <c r="AP79" i="1"/>
  <c r="AI79" i="1"/>
  <c r="AJ79" i="1"/>
  <c r="AM79" i="1"/>
  <c r="AO79" i="1"/>
  <c r="AL79" i="1"/>
  <c r="AN79" i="1"/>
  <c r="AQ79" i="1"/>
  <c r="AK79" i="1"/>
  <c r="AF79" i="1"/>
  <c r="AE80" i="1"/>
  <c r="AW80" i="1"/>
  <c r="AH79" i="1"/>
  <c r="AG80" i="1"/>
  <c r="AP80" i="1"/>
  <c r="AI80" i="1"/>
  <c r="AJ80" i="1"/>
  <c r="AM80" i="1"/>
  <c r="AO80" i="1"/>
  <c r="AL80" i="1"/>
  <c r="AN80" i="1"/>
  <c r="AQ80" i="1"/>
  <c r="AK80" i="1"/>
  <c r="AF80" i="1"/>
  <c r="AE81" i="1"/>
  <c r="AW81" i="1"/>
  <c r="AH80" i="1"/>
  <c r="AG81" i="1"/>
  <c r="AP81" i="1"/>
  <c r="AI81" i="1"/>
  <c r="AJ81" i="1"/>
  <c r="AM81" i="1"/>
  <c r="AO81" i="1"/>
  <c r="AL81" i="1"/>
  <c r="AN81" i="1"/>
  <c r="AQ81" i="1"/>
  <c r="AK81" i="1"/>
  <c r="AF81" i="1"/>
  <c r="AE82" i="1"/>
  <c r="AW82" i="1"/>
  <c r="AH81" i="1"/>
  <c r="AG82" i="1"/>
  <c r="AP82" i="1"/>
  <c r="AI82" i="1"/>
  <c r="AJ82" i="1"/>
  <c r="AM82" i="1"/>
  <c r="AO82" i="1"/>
  <c r="AL82" i="1"/>
  <c r="AN82" i="1"/>
  <c r="AQ82" i="1"/>
  <c r="AK82" i="1"/>
  <c r="AF82" i="1"/>
  <c r="AE83" i="1"/>
  <c r="AW83" i="1"/>
  <c r="AH82" i="1"/>
  <c r="AG83" i="1"/>
  <c r="AP83" i="1"/>
  <c r="AI83" i="1"/>
  <c r="AJ83" i="1"/>
  <c r="AM83" i="1"/>
  <c r="AO83" i="1"/>
  <c r="AL83" i="1"/>
  <c r="AN83" i="1"/>
  <c r="AQ83" i="1"/>
  <c r="AK83" i="1"/>
  <c r="AF83" i="1"/>
  <c r="AE84" i="1"/>
  <c r="AW84" i="1"/>
  <c r="AH83" i="1"/>
  <c r="AG84" i="1"/>
  <c r="AP84" i="1"/>
  <c r="AI84" i="1"/>
  <c r="AJ84" i="1"/>
  <c r="AM84" i="1"/>
  <c r="AO84" i="1"/>
  <c r="AL84" i="1"/>
  <c r="AN84" i="1"/>
  <c r="AQ84" i="1"/>
  <c r="AK84" i="1"/>
  <c r="AF84" i="1"/>
  <c r="AE85" i="1"/>
  <c r="AW85" i="1"/>
  <c r="AH84" i="1"/>
  <c r="AG85" i="1"/>
  <c r="AP85" i="1"/>
  <c r="AI85" i="1"/>
  <c r="AJ85" i="1"/>
  <c r="AM85" i="1"/>
  <c r="AO85" i="1"/>
  <c r="AL85" i="1"/>
  <c r="AN85" i="1"/>
  <c r="AQ85" i="1"/>
  <c r="AK85" i="1"/>
  <c r="AF85" i="1"/>
  <c r="AE86" i="1"/>
  <c r="AW86" i="1"/>
  <c r="AH85" i="1"/>
  <c r="AG86" i="1"/>
  <c r="AP86" i="1"/>
  <c r="AI86" i="1"/>
  <c r="AJ86" i="1"/>
  <c r="AM86" i="1"/>
  <c r="AO86" i="1"/>
  <c r="AL86" i="1"/>
  <c r="AN86" i="1"/>
  <c r="AQ86" i="1"/>
  <c r="AK86" i="1"/>
  <c r="AF86" i="1"/>
  <c r="AE87" i="1"/>
  <c r="AW87" i="1"/>
  <c r="AH86" i="1"/>
  <c r="AG87" i="1"/>
  <c r="AP87" i="1"/>
  <c r="AI87" i="1"/>
  <c r="AJ87" i="1"/>
  <c r="AM87" i="1"/>
  <c r="AO87" i="1"/>
  <c r="AL87" i="1"/>
  <c r="AN87" i="1"/>
  <c r="AQ87" i="1"/>
  <c r="AK87" i="1"/>
  <c r="AF87" i="1"/>
  <c r="AE88" i="1"/>
  <c r="AW88" i="1"/>
  <c r="AH87" i="1"/>
  <c r="AG88" i="1"/>
  <c r="AP88" i="1"/>
  <c r="AI88" i="1"/>
  <c r="AJ88" i="1"/>
  <c r="AM88" i="1"/>
  <c r="AO88" i="1"/>
  <c r="AL88" i="1"/>
  <c r="AN88" i="1"/>
  <c r="AQ88" i="1"/>
  <c r="AK88" i="1"/>
  <c r="AF88" i="1"/>
  <c r="AE89" i="1"/>
  <c r="AW89" i="1"/>
  <c r="AH88" i="1"/>
  <c r="AG89" i="1"/>
  <c r="AP89" i="1"/>
  <c r="AI89" i="1"/>
  <c r="AJ89" i="1"/>
  <c r="AM89" i="1"/>
  <c r="AO89" i="1"/>
  <c r="AL89" i="1"/>
  <c r="AN89" i="1"/>
  <c r="AQ89" i="1"/>
  <c r="AK89" i="1"/>
  <c r="AF89" i="1"/>
  <c r="AE90" i="1"/>
  <c r="AW90" i="1"/>
  <c r="AH89" i="1"/>
  <c r="AG90" i="1"/>
  <c r="AP90" i="1"/>
  <c r="AI90" i="1"/>
  <c r="AJ90" i="1"/>
  <c r="AM90" i="1"/>
  <c r="AO90" i="1"/>
  <c r="AL90" i="1"/>
  <c r="AN90" i="1"/>
  <c r="AQ90" i="1"/>
  <c r="AK90" i="1"/>
  <c r="AF90" i="1"/>
  <c r="AE91" i="1"/>
  <c r="AW91" i="1"/>
  <c r="AH90" i="1"/>
  <c r="AG91" i="1"/>
  <c r="AP91" i="1"/>
  <c r="AI91" i="1"/>
  <c r="AJ91" i="1"/>
  <c r="AM91" i="1"/>
  <c r="AO91" i="1"/>
  <c r="AL91" i="1"/>
  <c r="AN91" i="1"/>
  <c r="AQ91" i="1"/>
  <c r="AK91" i="1"/>
  <c r="AF91" i="1"/>
  <c r="AE92" i="1"/>
  <c r="AW92" i="1"/>
  <c r="AH91" i="1"/>
  <c r="AG92" i="1"/>
  <c r="AP92" i="1"/>
  <c r="AI92" i="1"/>
  <c r="AJ92" i="1"/>
  <c r="AM92" i="1"/>
  <c r="AO92" i="1"/>
  <c r="AL92" i="1"/>
  <c r="AN92" i="1"/>
  <c r="AQ92" i="1"/>
  <c r="AK92" i="1"/>
  <c r="AF92" i="1"/>
  <c r="AE93" i="1"/>
  <c r="AW93" i="1"/>
  <c r="AH92" i="1"/>
  <c r="AG93" i="1"/>
  <c r="AP93" i="1"/>
  <c r="AI93" i="1"/>
  <c r="AJ93" i="1"/>
  <c r="AM93" i="1"/>
  <c r="AO93" i="1"/>
  <c r="AL93" i="1"/>
  <c r="AN93" i="1"/>
  <c r="AQ93" i="1"/>
  <c r="AK93" i="1"/>
  <c r="AF93" i="1"/>
  <c r="AE94" i="1"/>
  <c r="AW94" i="1"/>
  <c r="AH93" i="1"/>
  <c r="AG94" i="1"/>
  <c r="AP94" i="1"/>
  <c r="AI94" i="1"/>
  <c r="AJ94" i="1"/>
  <c r="AM94" i="1"/>
  <c r="AO94" i="1"/>
  <c r="AL94" i="1"/>
  <c r="AN94" i="1"/>
  <c r="AQ94" i="1"/>
  <c r="AK94" i="1"/>
  <c r="AF94" i="1"/>
  <c r="AE95" i="1"/>
  <c r="AW95" i="1"/>
  <c r="AH94" i="1"/>
  <c r="AG95" i="1"/>
  <c r="AP95" i="1"/>
  <c r="AI95" i="1"/>
  <c r="AJ95" i="1"/>
  <c r="AM95" i="1"/>
  <c r="AO95" i="1"/>
  <c r="AL95" i="1"/>
  <c r="AN95" i="1"/>
  <c r="AQ95" i="1"/>
  <c r="AK95" i="1"/>
  <c r="AF95" i="1"/>
  <c r="AE96" i="1"/>
  <c r="AW96" i="1"/>
  <c r="AH95" i="1"/>
  <c r="AG96" i="1"/>
  <c r="AP96" i="1"/>
  <c r="AI96" i="1"/>
  <c r="AJ96" i="1"/>
  <c r="AM96" i="1"/>
  <c r="AO96" i="1"/>
  <c r="AL96" i="1"/>
  <c r="AN96" i="1"/>
  <c r="AQ96" i="1"/>
  <c r="AK96" i="1"/>
  <c r="AF96" i="1"/>
  <c r="AE97" i="1"/>
  <c r="AW97" i="1"/>
  <c r="AH96" i="1"/>
  <c r="AG97" i="1"/>
  <c r="AP97" i="1"/>
  <c r="AI97" i="1"/>
  <c r="AJ97" i="1"/>
  <c r="AM97" i="1"/>
  <c r="AO97" i="1"/>
  <c r="AL97" i="1"/>
  <c r="AN97" i="1"/>
  <c r="AQ97" i="1"/>
  <c r="AK97" i="1"/>
  <c r="AF97" i="1"/>
  <c r="AE98" i="1"/>
  <c r="AW98" i="1"/>
  <c r="AH97" i="1"/>
  <c r="AG98" i="1"/>
  <c r="AP98" i="1"/>
  <c r="AI98" i="1"/>
  <c r="AJ98" i="1"/>
  <c r="AM98" i="1"/>
  <c r="AO98" i="1"/>
  <c r="AL98" i="1"/>
  <c r="AN98" i="1"/>
  <c r="AQ98" i="1"/>
  <c r="AK98" i="1"/>
  <c r="AF98" i="1"/>
  <c r="AE99" i="1"/>
  <c r="AW99" i="1"/>
  <c r="AH98" i="1"/>
  <c r="AG99" i="1"/>
  <c r="AP99" i="1"/>
  <c r="AI99" i="1"/>
  <c r="AJ99" i="1"/>
  <c r="AM99" i="1"/>
  <c r="AO99" i="1"/>
  <c r="AL99" i="1"/>
  <c r="AN99" i="1"/>
  <c r="AQ99" i="1"/>
  <c r="AK99" i="1"/>
  <c r="AF99" i="1"/>
  <c r="AE100" i="1"/>
  <c r="AW100" i="1"/>
  <c r="AH99" i="1"/>
  <c r="AG100" i="1"/>
  <c r="AP100" i="1"/>
  <c r="AI100" i="1"/>
  <c r="AJ100" i="1"/>
  <c r="AM100" i="1"/>
  <c r="AO100" i="1"/>
  <c r="AL100" i="1"/>
  <c r="AN100" i="1"/>
  <c r="AQ100" i="1"/>
  <c r="AK100" i="1"/>
  <c r="AF100" i="1"/>
  <c r="AE101" i="1"/>
  <c r="AW101" i="1"/>
  <c r="AH100" i="1"/>
  <c r="AG101" i="1"/>
  <c r="AP101" i="1"/>
  <c r="AI101" i="1"/>
  <c r="AJ101" i="1"/>
  <c r="AM101" i="1"/>
  <c r="AO101" i="1"/>
  <c r="AL101" i="1"/>
  <c r="AN101" i="1"/>
  <c r="AQ101" i="1"/>
  <c r="AK101" i="1"/>
  <c r="AF101" i="1"/>
  <c r="AE102" i="1"/>
  <c r="AW102" i="1"/>
  <c r="AH101" i="1"/>
  <c r="AG102" i="1"/>
  <c r="AP102" i="1"/>
  <c r="AI102" i="1"/>
  <c r="AJ102" i="1"/>
  <c r="AM102" i="1"/>
  <c r="AO102" i="1"/>
  <c r="AL102" i="1"/>
  <c r="AN102" i="1"/>
  <c r="AQ102" i="1"/>
  <c r="AK102" i="1"/>
  <c r="AF102" i="1"/>
  <c r="AE103" i="1"/>
  <c r="AW103" i="1"/>
  <c r="AH102" i="1"/>
  <c r="AG103" i="1"/>
  <c r="AP103" i="1"/>
  <c r="AI103" i="1"/>
  <c r="AJ103" i="1"/>
  <c r="AM103" i="1"/>
  <c r="AO103" i="1"/>
  <c r="AL103" i="1"/>
  <c r="AN103" i="1"/>
  <c r="AQ103" i="1"/>
  <c r="AK103" i="1"/>
  <c r="AF103" i="1"/>
  <c r="AE104" i="1"/>
  <c r="AW104" i="1"/>
  <c r="AH103" i="1"/>
  <c r="AG104" i="1"/>
  <c r="AP104" i="1"/>
  <c r="AI104" i="1"/>
  <c r="AJ104" i="1"/>
  <c r="AM104" i="1"/>
  <c r="AO104" i="1"/>
  <c r="AL104" i="1"/>
  <c r="AN104" i="1"/>
  <c r="AQ104" i="1"/>
  <c r="AK104" i="1"/>
  <c r="AF104" i="1"/>
  <c r="AE105" i="1"/>
  <c r="AW105" i="1"/>
  <c r="AH104" i="1"/>
  <c r="AG105" i="1"/>
  <c r="AP105" i="1"/>
  <c r="AI105" i="1"/>
  <c r="AJ105" i="1"/>
  <c r="AM105" i="1"/>
  <c r="AO105" i="1"/>
  <c r="AL105" i="1"/>
  <c r="AN105" i="1"/>
  <c r="AQ105" i="1"/>
  <c r="AK105" i="1"/>
  <c r="AF105" i="1"/>
  <c r="AE106" i="1"/>
  <c r="AW106" i="1"/>
  <c r="AH105" i="1"/>
  <c r="AG106" i="1"/>
  <c r="AP106" i="1"/>
  <c r="AI106" i="1"/>
  <c r="AJ106" i="1"/>
  <c r="AM106" i="1"/>
  <c r="AO106" i="1"/>
  <c r="AL106" i="1"/>
  <c r="AN106" i="1"/>
  <c r="AQ106" i="1"/>
  <c r="AK106" i="1"/>
  <c r="AF106" i="1"/>
  <c r="AE107" i="1"/>
  <c r="AW107" i="1"/>
  <c r="AH106" i="1"/>
  <c r="AG107" i="1"/>
  <c r="AP107" i="1"/>
  <c r="AI107" i="1"/>
  <c r="AJ107" i="1"/>
  <c r="AM107" i="1"/>
  <c r="AO107" i="1"/>
  <c r="AL107" i="1"/>
  <c r="AN107" i="1"/>
  <c r="AQ107" i="1"/>
  <c r="AK107" i="1"/>
  <c r="AF107" i="1"/>
  <c r="AE108" i="1"/>
  <c r="AW108" i="1"/>
  <c r="AH107" i="1"/>
  <c r="AG108" i="1"/>
  <c r="AP108" i="1"/>
  <c r="AI108" i="1"/>
  <c r="AJ108" i="1"/>
  <c r="AM108" i="1"/>
  <c r="AO108" i="1"/>
  <c r="AL108" i="1"/>
  <c r="AN108" i="1"/>
  <c r="AQ108" i="1"/>
  <c r="AK108" i="1"/>
  <c r="AF108" i="1"/>
  <c r="AE109" i="1"/>
  <c r="AW109" i="1"/>
  <c r="AH108" i="1"/>
  <c r="AG109" i="1"/>
  <c r="AP109" i="1"/>
  <c r="AI109" i="1"/>
  <c r="AJ109" i="1"/>
  <c r="AM109" i="1"/>
  <c r="AO109" i="1"/>
  <c r="AL109" i="1"/>
  <c r="AN109" i="1"/>
  <c r="AQ109" i="1"/>
  <c r="AK109" i="1"/>
  <c r="AF109" i="1"/>
  <c r="AE110" i="1"/>
  <c r="AW110" i="1"/>
  <c r="AH109" i="1"/>
  <c r="AG110" i="1"/>
  <c r="AP110" i="1"/>
  <c r="AI110" i="1"/>
  <c r="AJ110" i="1"/>
  <c r="AM110" i="1"/>
  <c r="AO110" i="1"/>
  <c r="AL110" i="1"/>
  <c r="AN110" i="1"/>
  <c r="AQ110" i="1"/>
  <c r="AK110" i="1"/>
  <c r="AF110" i="1"/>
  <c r="AE111" i="1"/>
  <c r="AW111" i="1"/>
  <c r="AH110" i="1"/>
  <c r="AG111" i="1"/>
  <c r="AP111" i="1"/>
  <c r="AI111" i="1"/>
  <c r="AJ111" i="1"/>
  <c r="AM111" i="1"/>
  <c r="AO111" i="1"/>
  <c r="AL111" i="1"/>
  <c r="AN111" i="1"/>
  <c r="AQ111" i="1"/>
  <c r="AK111" i="1"/>
  <c r="AF111" i="1"/>
  <c r="AE112" i="1"/>
  <c r="AW112" i="1"/>
  <c r="AH111" i="1"/>
  <c r="AG112" i="1"/>
  <c r="AP112" i="1"/>
  <c r="AI112" i="1"/>
  <c r="AJ112" i="1"/>
  <c r="AM112" i="1"/>
  <c r="AO112" i="1"/>
  <c r="AL112" i="1"/>
  <c r="AN112" i="1"/>
  <c r="AQ112" i="1"/>
  <c r="AK112" i="1"/>
  <c r="AF112" i="1"/>
  <c r="AE113" i="1"/>
  <c r="AW113" i="1"/>
  <c r="AH112" i="1"/>
  <c r="AG113" i="1"/>
  <c r="AP113" i="1"/>
  <c r="AI113" i="1"/>
  <c r="AJ113" i="1"/>
  <c r="AM113" i="1"/>
  <c r="AO113" i="1"/>
  <c r="AL113" i="1"/>
  <c r="AN113" i="1"/>
  <c r="AQ113" i="1"/>
  <c r="AK113" i="1"/>
  <c r="AF113" i="1"/>
  <c r="AE114" i="1"/>
  <c r="AW114" i="1"/>
  <c r="AH113" i="1"/>
  <c r="AG114" i="1"/>
  <c r="AP114" i="1"/>
  <c r="AI114" i="1"/>
  <c r="AJ114" i="1"/>
  <c r="AM114" i="1"/>
  <c r="AO114" i="1"/>
  <c r="AL114" i="1"/>
  <c r="AN114" i="1"/>
  <c r="AQ114" i="1"/>
  <c r="AK114" i="1"/>
  <c r="AF114" i="1"/>
  <c r="AE115" i="1"/>
  <c r="AW115" i="1"/>
  <c r="AH114" i="1"/>
  <c r="AG115" i="1"/>
  <c r="AP115" i="1"/>
  <c r="AI115" i="1"/>
  <c r="AJ115" i="1"/>
  <c r="AM115" i="1"/>
  <c r="AO115" i="1"/>
  <c r="AL115" i="1"/>
  <c r="AN115" i="1"/>
  <c r="AQ115" i="1"/>
  <c r="AK115" i="1"/>
  <c r="AF115" i="1"/>
  <c r="AE116" i="1"/>
  <c r="AW116" i="1"/>
  <c r="AH115" i="1"/>
  <c r="AG116" i="1"/>
  <c r="AP116" i="1"/>
  <c r="AI116" i="1"/>
  <c r="AJ116" i="1"/>
  <c r="AM116" i="1"/>
  <c r="AO116" i="1"/>
  <c r="AL116" i="1"/>
  <c r="AN116" i="1"/>
  <c r="AQ116" i="1"/>
  <c r="AK116" i="1"/>
  <c r="AF116" i="1"/>
  <c r="AE117" i="1"/>
  <c r="AW117" i="1"/>
  <c r="AH116" i="1"/>
  <c r="AG117" i="1"/>
  <c r="AP117" i="1"/>
  <c r="AI117" i="1"/>
  <c r="AJ117" i="1"/>
  <c r="AM117" i="1"/>
  <c r="AO117" i="1"/>
  <c r="AL117" i="1"/>
  <c r="AN117" i="1"/>
  <c r="AQ117" i="1"/>
  <c r="AK117" i="1"/>
  <c r="AF117" i="1"/>
  <c r="AE118" i="1"/>
  <c r="AW118" i="1"/>
  <c r="AH117" i="1"/>
  <c r="AG118" i="1"/>
  <c r="AP118" i="1"/>
  <c r="AI118" i="1"/>
  <c r="AJ118" i="1"/>
  <c r="AM118" i="1"/>
  <c r="AO118" i="1"/>
  <c r="AL118" i="1"/>
  <c r="AN118" i="1"/>
  <c r="AQ118" i="1"/>
  <c r="AK118" i="1"/>
  <c r="AF118" i="1"/>
  <c r="AE119" i="1"/>
  <c r="AW119" i="1"/>
  <c r="AH118" i="1"/>
  <c r="AG119" i="1"/>
  <c r="AP119" i="1"/>
  <c r="AI119" i="1"/>
  <c r="AJ119" i="1"/>
  <c r="AM119" i="1"/>
  <c r="AO119" i="1"/>
  <c r="AL119" i="1"/>
  <c r="AN119" i="1"/>
  <c r="AQ119" i="1"/>
  <c r="AK119" i="1"/>
  <c r="AF119" i="1"/>
  <c r="AE120" i="1"/>
  <c r="AW120" i="1"/>
  <c r="AH119" i="1"/>
  <c r="AG120" i="1"/>
  <c r="AP120" i="1"/>
  <c r="AI120" i="1"/>
  <c r="AJ120" i="1"/>
  <c r="AM120" i="1"/>
  <c r="AO120" i="1"/>
  <c r="AL120" i="1"/>
  <c r="AN120" i="1"/>
  <c r="AQ120" i="1"/>
  <c r="AK120" i="1"/>
  <c r="AF120" i="1"/>
  <c r="AE121" i="1"/>
  <c r="AW121" i="1"/>
  <c r="AH120" i="1"/>
  <c r="AG121" i="1"/>
  <c r="AP121" i="1"/>
  <c r="AI121" i="1"/>
  <c r="AJ121" i="1"/>
  <c r="AM121" i="1"/>
  <c r="AO121" i="1"/>
  <c r="AL121" i="1"/>
  <c r="AN121" i="1"/>
  <c r="AQ121" i="1"/>
  <c r="AK121" i="1"/>
  <c r="AF121" i="1"/>
  <c r="AE122" i="1"/>
  <c r="AW122" i="1"/>
  <c r="AH121" i="1"/>
  <c r="AG122" i="1"/>
  <c r="AP122" i="1"/>
  <c r="AI122" i="1"/>
  <c r="AJ122" i="1"/>
  <c r="AM122" i="1"/>
  <c r="AO122" i="1"/>
  <c r="AL122" i="1"/>
  <c r="AN122" i="1"/>
  <c r="AQ122" i="1"/>
  <c r="AK122" i="1"/>
  <c r="AF122" i="1"/>
  <c r="AE123" i="1"/>
  <c r="AW123" i="1"/>
  <c r="AH122" i="1"/>
  <c r="AG123" i="1"/>
  <c r="AP123" i="1"/>
  <c r="AI123" i="1"/>
  <c r="AJ123" i="1"/>
  <c r="AM123" i="1"/>
  <c r="AO123" i="1"/>
  <c r="AL123" i="1"/>
  <c r="AN123" i="1"/>
  <c r="AQ123" i="1"/>
  <c r="AK123" i="1"/>
  <c r="AF123" i="1"/>
  <c r="AE124" i="1"/>
  <c r="AW124" i="1"/>
  <c r="AH123" i="1"/>
  <c r="AG124" i="1"/>
  <c r="AP124" i="1"/>
  <c r="AI124" i="1"/>
  <c r="AJ124" i="1"/>
  <c r="AM124" i="1"/>
  <c r="AO124" i="1"/>
  <c r="AL124" i="1"/>
  <c r="AN124" i="1"/>
  <c r="AQ124" i="1"/>
  <c r="AK124" i="1"/>
  <c r="AF124" i="1"/>
  <c r="AE125" i="1"/>
  <c r="AW125" i="1"/>
  <c r="AH124" i="1"/>
  <c r="AG125" i="1"/>
  <c r="AP125" i="1"/>
  <c r="AI125" i="1"/>
  <c r="AJ125" i="1"/>
  <c r="AM125" i="1"/>
  <c r="AO125" i="1"/>
  <c r="AL125" i="1"/>
  <c r="AN125" i="1"/>
  <c r="AQ125" i="1"/>
  <c r="AK125" i="1"/>
  <c r="AF125" i="1"/>
  <c r="AE126" i="1"/>
  <c r="AW126" i="1"/>
  <c r="AH125" i="1"/>
  <c r="AG126" i="1"/>
  <c r="AP126" i="1"/>
  <c r="AI126" i="1"/>
  <c r="AJ126" i="1"/>
  <c r="AM126" i="1"/>
  <c r="AO126" i="1"/>
  <c r="AL126" i="1"/>
  <c r="AN126" i="1"/>
  <c r="AQ126" i="1"/>
  <c r="AK126" i="1"/>
  <c r="AF126" i="1"/>
  <c r="AE127" i="1"/>
  <c r="AW127" i="1"/>
  <c r="AH126" i="1"/>
  <c r="AG127" i="1"/>
  <c r="AP127" i="1"/>
  <c r="AI127" i="1"/>
  <c r="AJ127" i="1"/>
  <c r="AM127" i="1"/>
  <c r="AO127" i="1"/>
  <c r="AL127" i="1"/>
  <c r="AN127" i="1"/>
  <c r="AQ127" i="1"/>
  <c r="AK127" i="1"/>
  <c r="AF127" i="1"/>
  <c r="AE128" i="1"/>
  <c r="AW128" i="1"/>
  <c r="AH127" i="1"/>
  <c r="AG128" i="1"/>
  <c r="AP128" i="1"/>
  <c r="AI128" i="1"/>
  <c r="AJ128" i="1"/>
  <c r="AM128" i="1"/>
  <c r="AO128" i="1"/>
  <c r="AL128" i="1"/>
  <c r="AN128" i="1"/>
  <c r="AQ128" i="1"/>
  <c r="AK128" i="1"/>
  <c r="AF128" i="1"/>
  <c r="AE129" i="1"/>
  <c r="AW129" i="1"/>
  <c r="AH128" i="1"/>
  <c r="AG129" i="1"/>
  <c r="AP129" i="1"/>
  <c r="AI129" i="1"/>
  <c r="AJ129" i="1"/>
  <c r="AM129" i="1"/>
  <c r="AO129" i="1"/>
  <c r="AL129" i="1"/>
  <c r="AN129" i="1"/>
  <c r="AQ129" i="1"/>
  <c r="AK129" i="1"/>
  <c r="AF129" i="1"/>
  <c r="AE130" i="1"/>
  <c r="AW130" i="1"/>
  <c r="AH129" i="1"/>
  <c r="AG130" i="1"/>
  <c r="AP130" i="1"/>
  <c r="AI130" i="1"/>
  <c r="AJ130" i="1"/>
  <c r="AM130" i="1"/>
  <c r="AO130" i="1"/>
  <c r="AL130" i="1"/>
  <c r="AN130" i="1"/>
  <c r="AQ130" i="1"/>
  <c r="AK130" i="1"/>
  <c r="AF130" i="1"/>
  <c r="AE131" i="1"/>
  <c r="AW131" i="1"/>
  <c r="AH130" i="1"/>
  <c r="AG131" i="1"/>
  <c r="AP131" i="1"/>
  <c r="AI131" i="1"/>
  <c r="AJ131" i="1"/>
  <c r="AM131" i="1"/>
  <c r="AO131" i="1"/>
  <c r="AL131" i="1"/>
  <c r="AN131" i="1"/>
  <c r="AQ131" i="1"/>
  <c r="AK131" i="1"/>
  <c r="AF131" i="1"/>
  <c r="AE132" i="1"/>
  <c r="AW132" i="1"/>
  <c r="AH131" i="1"/>
  <c r="AG132" i="1"/>
  <c r="AP132" i="1"/>
  <c r="AI132" i="1"/>
  <c r="AJ132" i="1"/>
  <c r="AM132" i="1"/>
  <c r="AO132" i="1"/>
  <c r="AL132" i="1"/>
  <c r="AN132" i="1"/>
  <c r="AQ132" i="1"/>
  <c r="AK132" i="1"/>
  <c r="AF132" i="1"/>
  <c r="AE133" i="1"/>
  <c r="AW133" i="1"/>
  <c r="AH132" i="1"/>
  <c r="AG133" i="1"/>
  <c r="AP133" i="1"/>
  <c r="AI133" i="1"/>
  <c r="AJ133" i="1"/>
  <c r="AM133" i="1"/>
  <c r="AO133" i="1"/>
  <c r="AL133" i="1"/>
  <c r="AN133" i="1"/>
  <c r="AQ133" i="1"/>
  <c r="AK133" i="1"/>
  <c r="AF133" i="1"/>
  <c r="AE134" i="1"/>
  <c r="AW134" i="1"/>
  <c r="AH133" i="1"/>
  <c r="AG134" i="1"/>
  <c r="AP134" i="1"/>
  <c r="AI134" i="1"/>
  <c r="AJ134" i="1"/>
  <c r="AM134" i="1"/>
  <c r="AO134" i="1"/>
  <c r="AL134" i="1"/>
  <c r="AN134" i="1"/>
  <c r="AQ134" i="1"/>
  <c r="AK134" i="1"/>
  <c r="AF134" i="1"/>
  <c r="AE135" i="1"/>
  <c r="AW135" i="1"/>
  <c r="AH134" i="1"/>
  <c r="AG135" i="1"/>
  <c r="AP135" i="1"/>
  <c r="AI135" i="1"/>
  <c r="AJ135" i="1"/>
  <c r="AM135" i="1"/>
  <c r="AO135" i="1"/>
  <c r="AL135" i="1"/>
  <c r="AN135" i="1"/>
  <c r="AQ135" i="1"/>
  <c r="AK135" i="1"/>
  <c r="AF135" i="1"/>
  <c r="AE136" i="1"/>
  <c r="AW136" i="1"/>
  <c r="AH135" i="1"/>
  <c r="AG136" i="1"/>
  <c r="AP136" i="1"/>
  <c r="AI136" i="1"/>
  <c r="AJ136" i="1"/>
  <c r="AM136" i="1"/>
  <c r="AO136" i="1"/>
  <c r="AL136" i="1"/>
  <c r="AN136" i="1"/>
  <c r="AQ136" i="1"/>
  <c r="AK136" i="1"/>
  <c r="AF136" i="1"/>
  <c r="AE137" i="1"/>
  <c r="AW137" i="1"/>
  <c r="AH136" i="1"/>
  <c r="AG137" i="1"/>
  <c r="AP137" i="1"/>
  <c r="AI137" i="1"/>
  <c r="AJ137" i="1"/>
  <c r="AM137" i="1"/>
  <c r="AO137" i="1"/>
  <c r="AL137" i="1"/>
  <c r="AN137" i="1"/>
  <c r="AQ137" i="1"/>
  <c r="AK137" i="1"/>
  <c r="AF137" i="1"/>
  <c r="AE138" i="1"/>
  <c r="AW138" i="1"/>
  <c r="AH137" i="1"/>
  <c r="AG138" i="1"/>
  <c r="AP138" i="1"/>
  <c r="AI138" i="1"/>
  <c r="AJ138" i="1"/>
  <c r="AM138" i="1"/>
  <c r="AO138" i="1"/>
  <c r="AL138" i="1"/>
  <c r="AN138" i="1"/>
  <c r="AQ138" i="1"/>
  <c r="AK138" i="1"/>
  <c r="AF138" i="1"/>
  <c r="AE139" i="1"/>
  <c r="AW139" i="1"/>
  <c r="AH138" i="1"/>
  <c r="AG139" i="1"/>
  <c r="AP139" i="1"/>
  <c r="AI139" i="1"/>
  <c r="AJ139" i="1"/>
  <c r="AM139" i="1"/>
  <c r="AO139" i="1"/>
  <c r="AL139" i="1"/>
  <c r="AN139" i="1"/>
  <c r="AQ139" i="1"/>
  <c r="AK139" i="1"/>
  <c r="AF139" i="1"/>
  <c r="AE140" i="1"/>
  <c r="AW140" i="1"/>
  <c r="AH139" i="1"/>
  <c r="AG140" i="1"/>
  <c r="AP140" i="1"/>
  <c r="AI140" i="1"/>
  <c r="AJ140" i="1"/>
  <c r="AM140" i="1"/>
  <c r="AO140" i="1"/>
  <c r="AL140" i="1"/>
  <c r="AN140" i="1"/>
  <c r="AQ140" i="1"/>
  <c r="AK140" i="1"/>
  <c r="AF140" i="1"/>
  <c r="AE141" i="1"/>
  <c r="AW141" i="1"/>
  <c r="AH140" i="1"/>
  <c r="AG141" i="1"/>
  <c r="AP141" i="1"/>
  <c r="AI141" i="1"/>
  <c r="AJ141" i="1"/>
  <c r="AM141" i="1"/>
  <c r="AO141" i="1"/>
  <c r="AL141" i="1"/>
  <c r="AN141" i="1"/>
  <c r="AQ141" i="1"/>
  <c r="AK141" i="1"/>
  <c r="AF141" i="1"/>
  <c r="AE142" i="1"/>
  <c r="AW142" i="1"/>
  <c r="AH141" i="1"/>
  <c r="AG142" i="1"/>
  <c r="AP142" i="1"/>
  <c r="AI142" i="1"/>
  <c r="AJ142" i="1"/>
  <c r="AM142" i="1"/>
  <c r="AO142" i="1"/>
  <c r="AL142" i="1"/>
  <c r="AN142" i="1"/>
  <c r="AQ142" i="1"/>
  <c r="AK142" i="1"/>
  <c r="AF142" i="1"/>
  <c r="AE143" i="1"/>
  <c r="AW143" i="1"/>
  <c r="AH142" i="1"/>
  <c r="AG143" i="1"/>
  <c r="AP143" i="1"/>
  <c r="AI143" i="1"/>
  <c r="AJ143" i="1"/>
  <c r="AM143" i="1"/>
  <c r="AO143" i="1"/>
  <c r="AL143" i="1"/>
  <c r="AN143" i="1"/>
  <c r="AQ143" i="1"/>
  <c r="AK143" i="1"/>
  <c r="AF143" i="1"/>
  <c r="AE144" i="1"/>
  <c r="AW144" i="1"/>
  <c r="AH143" i="1"/>
  <c r="AG144" i="1"/>
  <c r="AP144" i="1"/>
  <c r="AI144" i="1"/>
  <c r="AJ144" i="1"/>
  <c r="AM144" i="1"/>
  <c r="AO144" i="1"/>
  <c r="AL144" i="1"/>
  <c r="AN144" i="1"/>
  <c r="AQ144" i="1"/>
  <c r="AK144" i="1"/>
  <c r="AF144" i="1"/>
  <c r="AE145" i="1"/>
  <c r="AW145" i="1"/>
  <c r="AH144" i="1"/>
  <c r="AG145" i="1"/>
  <c r="AP145" i="1"/>
  <c r="AI145" i="1"/>
  <c r="AJ145" i="1"/>
  <c r="AM145" i="1"/>
  <c r="AO145" i="1"/>
  <c r="AL145" i="1"/>
  <c r="AN145" i="1"/>
  <c r="AQ145" i="1"/>
  <c r="AK145" i="1"/>
  <c r="AF145" i="1"/>
  <c r="AE146" i="1"/>
  <c r="AW146" i="1"/>
  <c r="AH145" i="1"/>
  <c r="AG146" i="1"/>
  <c r="AP146" i="1"/>
  <c r="AI146" i="1"/>
  <c r="AJ146" i="1"/>
  <c r="AM146" i="1"/>
  <c r="AO146" i="1"/>
  <c r="AL146" i="1"/>
  <c r="AN146" i="1"/>
  <c r="AQ146" i="1"/>
  <c r="AK146" i="1"/>
  <c r="AF146" i="1"/>
  <c r="AE147" i="1"/>
  <c r="AW147" i="1"/>
  <c r="AH146" i="1"/>
  <c r="AG147" i="1"/>
  <c r="AP147" i="1"/>
  <c r="AI147" i="1"/>
  <c r="AJ147" i="1"/>
  <c r="AM147" i="1"/>
  <c r="AO147" i="1"/>
  <c r="AL147" i="1"/>
  <c r="AN147" i="1"/>
  <c r="AQ147" i="1"/>
  <c r="AK147" i="1"/>
  <c r="AF147" i="1"/>
  <c r="AE148" i="1"/>
  <c r="AW148" i="1"/>
  <c r="AH147" i="1"/>
  <c r="AG148" i="1"/>
  <c r="AP148" i="1"/>
  <c r="AI148" i="1"/>
  <c r="AJ148" i="1"/>
  <c r="AM148" i="1"/>
  <c r="AO148" i="1"/>
  <c r="AL148" i="1"/>
  <c r="AN148" i="1"/>
  <c r="AQ148" i="1"/>
  <c r="AK148" i="1"/>
  <c r="AF148" i="1"/>
  <c r="AE149" i="1"/>
  <c r="AW149" i="1"/>
  <c r="AH148" i="1"/>
  <c r="AG149" i="1"/>
  <c r="AP149" i="1"/>
  <c r="AI149" i="1"/>
  <c r="AJ149" i="1"/>
  <c r="AM149" i="1"/>
  <c r="AO149" i="1"/>
  <c r="AL149" i="1"/>
  <c r="AN149" i="1"/>
  <c r="AQ149" i="1"/>
  <c r="AK149" i="1"/>
  <c r="AF149" i="1"/>
  <c r="AE150" i="1"/>
  <c r="AW150" i="1"/>
  <c r="AH149" i="1"/>
  <c r="AG150" i="1"/>
  <c r="AP150" i="1"/>
  <c r="AI150" i="1"/>
  <c r="AJ150" i="1"/>
  <c r="AM150" i="1"/>
  <c r="AO150" i="1"/>
  <c r="AL150" i="1"/>
  <c r="AN150" i="1"/>
  <c r="AQ150" i="1"/>
  <c r="AK150" i="1"/>
  <c r="AF150" i="1"/>
  <c r="AE151" i="1"/>
  <c r="AW151" i="1"/>
  <c r="AH150" i="1"/>
  <c r="AG151" i="1"/>
  <c r="AP151" i="1"/>
  <c r="AI151" i="1"/>
  <c r="AJ151" i="1"/>
  <c r="AM151" i="1"/>
  <c r="AO151" i="1"/>
  <c r="AL151" i="1"/>
  <c r="AN151" i="1"/>
  <c r="AQ151" i="1"/>
  <c r="AK151" i="1"/>
  <c r="AF151" i="1"/>
  <c r="AE152" i="1"/>
  <c r="AW152" i="1"/>
  <c r="AH151" i="1"/>
  <c r="AG152" i="1"/>
  <c r="AP152" i="1"/>
  <c r="AI152" i="1"/>
  <c r="AJ152" i="1"/>
  <c r="AM152" i="1"/>
  <c r="AO152" i="1"/>
  <c r="AL152" i="1"/>
  <c r="AN152" i="1"/>
  <c r="AQ152" i="1"/>
  <c r="AK152" i="1"/>
  <c r="AF152" i="1"/>
  <c r="AE153" i="1"/>
  <c r="AW153" i="1"/>
  <c r="AH152" i="1"/>
  <c r="AG153" i="1"/>
  <c r="AP153" i="1"/>
  <c r="AI153" i="1"/>
  <c r="AJ153" i="1"/>
  <c r="AM153" i="1"/>
  <c r="AO153" i="1"/>
  <c r="AL153" i="1"/>
  <c r="AN153" i="1"/>
  <c r="AQ153" i="1"/>
  <c r="AK153" i="1"/>
  <c r="AF153" i="1"/>
  <c r="AE154" i="1"/>
  <c r="AW154" i="1"/>
  <c r="AH153" i="1"/>
  <c r="AG154" i="1"/>
  <c r="AP154" i="1"/>
  <c r="AI154" i="1"/>
  <c r="AJ154" i="1"/>
  <c r="AM154" i="1"/>
  <c r="AO154" i="1"/>
  <c r="AL154" i="1"/>
  <c r="AN154" i="1"/>
  <c r="AQ154" i="1"/>
  <c r="AK154" i="1"/>
  <c r="AF154" i="1"/>
  <c r="AE155" i="1"/>
  <c r="AW155" i="1"/>
  <c r="AH154" i="1"/>
  <c r="AG155" i="1"/>
  <c r="AP155" i="1"/>
  <c r="AI155" i="1"/>
  <c r="AJ155" i="1"/>
  <c r="AM155" i="1"/>
  <c r="AO155" i="1"/>
  <c r="AL155" i="1"/>
  <c r="AN155" i="1"/>
  <c r="AQ155" i="1"/>
  <c r="AK155" i="1"/>
  <c r="AF155" i="1"/>
  <c r="AE156" i="1"/>
  <c r="AW156" i="1"/>
  <c r="AH155" i="1"/>
  <c r="AG156" i="1"/>
  <c r="AP156" i="1"/>
  <c r="AI156" i="1"/>
  <c r="AJ156" i="1"/>
  <c r="AM156" i="1"/>
  <c r="AO156" i="1"/>
  <c r="AL156" i="1"/>
  <c r="AN156" i="1"/>
  <c r="AQ156" i="1"/>
  <c r="AK156" i="1"/>
  <c r="AF156" i="1"/>
  <c r="AE157" i="1"/>
  <c r="AW157" i="1"/>
  <c r="AH156" i="1"/>
  <c r="AG157" i="1"/>
  <c r="AP157" i="1"/>
  <c r="AI157" i="1"/>
  <c r="AJ157" i="1"/>
  <c r="AM157" i="1"/>
  <c r="AO157" i="1"/>
  <c r="AL157" i="1"/>
  <c r="AN157" i="1"/>
  <c r="AQ157" i="1"/>
  <c r="AK157" i="1"/>
  <c r="AF157" i="1"/>
  <c r="AE158" i="1"/>
  <c r="AW158" i="1"/>
  <c r="AH157" i="1"/>
  <c r="AG158" i="1"/>
  <c r="AP158" i="1"/>
  <c r="AI158" i="1"/>
  <c r="AJ158" i="1"/>
  <c r="AM158" i="1"/>
  <c r="AO158" i="1"/>
  <c r="AL158" i="1"/>
  <c r="AN158" i="1"/>
  <c r="AQ158" i="1"/>
  <c r="AK158" i="1"/>
  <c r="AF158" i="1"/>
  <c r="AE159" i="1"/>
  <c r="AW159" i="1"/>
  <c r="AH158" i="1"/>
  <c r="AG159" i="1"/>
  <c r="AP159" i="1"/>
  <c r="AI159" i="1"/>
  <c r="AJ159" i="1"/>
  <c r="AM159" i="1"/>
  <c r="AO159" i="1"/>
  <c r="AL159" i="1"/>
  <c r="AN159" i="1"/>
  <c r="AQ159" i="1"/>
  <c r="AK159" i="1"/>
  <c r="AF159" i="1"/>
  <c r="AE160" i="1"/>
  <c r="AW160" i="1"/>
  <c r="AH159" i="1"/>
  <c r="AG160" i="1"/>
  <c r="AP160" i="1"/>
  <c r="AI160" i="1"/>
  <c r="AJ160" i="1"/>
  <c r="AM160" i="1"/>
  <c r="AO160" i="1"/>
  <c r="AL160" i="1"/>
  <c r="AN160" i="1"/>
  <c r="AQ160" i="1"/>
  <c r="AK160" i="1"/>
  <c r="AF160" i="1"/>
  <c r="AE161" i="1"/>
  <c r="AW161" i="1"/>
  <c r="AH160" i="1"/>
  <c r="AG161" i="1"/>
  <c r="AP161" i="1"/>
  <c r="AI161" i="1"/>
  <c r="AJ161" i="1"/>
  <c r="AM161" i="1"/>
  <c r="AO161" i="1"/>
  <c r="AL161" i="1"/>
  <c r="AN161" i="1"/>
  <c r="AQ161" i="1"/>
  <c r="AK161" i="1"/>
  <c r="AF161" i="1"/>
  <c r="AE162" i="1"/>
  <c r="AW162" i="1"/>
  <c r="AH161" i="1"/>
  <c r="AG162" i="1"/>
  <c r="AP162" i="1"/>
  <c r="AI162" i="1"/>
  <c r="AJ162" i="1"/>
  <c r="AM162" i="1"/>
  <c r="AO162" i="1"/>
  <c r="AL162" i="1"/>
  <c r="AN162" i="1"/>
  <c r="AQ162" i="1"/>
  <c r="AK162" i="1"/>
  <c r="AF162" i="1"/>
  <c r="AE163" i="1"/>
  <c r="AW163" i="1"/>
  <c r="AH162" i="1"/>
  <c r="AG163" i="1"/>
  <c r="AP163" i="1"/>
  <c r="AI163" i="1"/>
  <c r="AJ163" i="1"/>
  <c r="AM163" i="1"/>
  <c r="AO163" i="1"/>
  <c r="AL163" i="1"/>
  <c r="AN163" i="1"/>
  <c r="AQ163" i="1"/>
  <c r="AK163" i="1"/>
  <c r="AF163" i="1"/>
  <c r="AE164" i="1"/>
  <c r="AW164" i="1"/>
  <c r="AH163" i="1"/>
  <c r="AG164" i="1"/>
  <c r="AP164" i="1"/>
  <c r="AI164" i="1"/>
  <c r="AJ164" i="1"/>
  <c r="AM164" i="1"/>
  <c r="AO164" i="1"/>
  <c r="AL164" i="1"/>
  <c r="AN164" i="1"/>
  <c r="AQ164" i="1"/>
  <c r="AK164" i="1"/>
  <c r="AF164" i="1"/>
  <c r="AE165" i="1"/>
  <c r="AW165" i="1"/>
  <c r="AH164" i="1"/>
  <c r="AG165" i="1"/>
  <c r="AP165" i="1"/>
  <c r="AI165" i="1"/>
  <c r="AJ165" i="1"/>
  <c r="AM165" i="1"/>
  <c r="AO165" i="1"/>
  <c r="AL165" i="1"/>
  <c r="AN165" i="1"/>
  <c r="AQ165" i="1"/>
  <c r="AK165" i="1"/>
  <c r="AF165" i="1"/>
  <c r="AE166" i="1"/>
  <c r="AW166" i="1"/>
  <c r="AH165" i="1"/>
  <c r="AG166" i="1"/>
  <c r="AP166" i="1"/>
  <c r="AI166" i="1"/>
  <c r="AJ166" i="1"/>
  <c r="AM166" i="1"/>
  <c r="AO166" i="1"/>
  <c r="AL166" i="1"/>
  <c r="AN166" i="1"/>
  <c r="AQ166" i="1"/>
  <c r="AK166" i="1"/>
  <c r="AF166" i="1"/>
  <c r="AE167" i="1"/>
  <c r="AW167" i="1"/>
  <c r="AH166" i="1"/>
  <c r="AG167" i="1"/>
  <c r="AP167" i="1"/>
  <c r="AI167" i="1"/>
  <c r="AJ167" i="1"/>
  <c r="AM167" i="1"/>
  <c r="AO167" i="1"/>
  <c r="AL167" i="1"/>
  <c r="AN167" i="1"/>
  <c r="AQ167" i="1"/>
  <c r="AK167" i="1"/>
  <c r="AF167" i="1"/>
  <c r="AE168" i="1"/>
  <c r="AW168" i="1"/>
  <c r="AH167" i="1"/>
  <c r="AG168" i="1"/>
  <c r="AP168" i="1"/>
  <c r="AI168" i="1"/>
  <c r="AJ168" i="1"/>
  <c r="AM168" i="1"/>
  <c r="AO168" i="1"/>
  <c r="AL168" i="1"/>
  <c r="AN168" i="1"/>
  <c r="AQ168" i="1"/>
  <c r="AK168" i="1"/>
  <c r="AF168" i="1"/>
  <c r="AE169" i="1"/>
  <c r="AW169" i="1"/>
  <c r="AH168" i="1"/>
  <c r="AG169" i="1"/>
  <c r="AP169" i="1"/>
  <c r="AI169" i="1"/>
  <c r="AJ169" i="1"/>
  <c r="AM169" i="1"/>
  <c r="AO169" i="1"/>
  <c r="AL169" i="1"/>
  <c r="AN169" i="1"/>
  <c r="AQ169" i="1"/>
  <c r="AK169" i="1"/>
  <c r="AF169" i="1"/>
  <c r="AE170" i="1"/>
  <c r="AW170" i="1"/>
  <c r="AH169" i="1"/>
  <c r="AG170" i="1"/>
  <c r="AP170" i="1"/>
  <c r="AI170" i="1"/>
  <c r="AJ170" i="1"/>
  <c r="AM170" i="1"/>
  <c r="AO170" i="1"/>
  <c r="AL170" i="1"/>
  <c r="AN170" i="1"/>
  <c r="AQ170" i="1"/>
  <c r="AK170" i="1"/>
  <c r="AF170" i="1"/>
  <c r="AE171" i="1"/>
  <c r="AW171" i="1"/>
  <c r="AH170" i="1"/>
  <c r="AG171" i="1"/>
  <c r="AP171" i="1"/>
  <c r="AI171" i="1"/>
  <c r="AJ171" i="1"/>
  <c r="AM171" i="1"/>
  <c r="AO171" i="1"/>
  <c r="AL171" i="1"/>
  <c r="AN171" i="1"/>
  <c r="AQ171" i="1"/>
  <c r="AK171" i="1"/>
  <c r="AF171" i="1"/>
  <c r="AE172" i="1"/>
  <c r="AW172" i="1"/>
  <c r="AH171" i="1"/>
  <c r="AG172" i="1"/>
  <c r="AP172" i="1"/>
  <c r="AI172" i="1"/>
  <c r="AJ172" i="1"/>
  <c r="AM172" i="1"/>
  <c r="AO172" i="1"/>
  <c r="AL172" i="1"/>
  <c r="AN172" i="1"/>
  <c r="AQ172" i="1"/>
  <c r="AK172" i="1"/>
  <c r="AF172" i="1"/>
  <c r="AE173" i="1"/>
  <c r="AW173" i="1"/>
  <c r="AH172" i="1"/>
  <c r="AG173" i="1"/>
  <c r="AP173" i="1"/>
  <c r="AI173" i="1"/>
  <c r="AJ173" i="1"/>
  <c r="AM173" i="1"/>
  <c r="AO173" i="1"/>
  <c r="AL173" i="1"/>
  <c r="AN173" i="1"/>
  <c r="AQ173" i="1"/>
  <c r="AK173" i="1"/>
  <c r="AF173" i="1"/>
  <c r="AE174" i="1"/>
  <c r="AW174" i="1"/>
  <c r="AH173" i="1"/>
  <c r="AG174" i="1"/>
  <c r="AP174" i="1"/>
  <c r="AI174" i="1"/>
  <c r="AJ174" i="1"/>
  <c r="AM174" i="1"/>
  <c r="AO174" i="1"/>
  <c r="AL174" i="1"/>
  <c r="AN174" i="1"/>
  <c r="AQ174" i="1"/>
  <c r="AK174" i="1"/>
  <c r="AF174" i="1"/>
  <c r="AE175" i="1"/>
  <c r="AW175" i="1"/>
  <c r="AH174" i="1"/>
  <c r="AG175" i="1"/>
  <c r="AP175" i="1"/>
  <c r="AI175" i="1"/>
  <c r="AJ175" i="1"/>
  <c r="AM175" i="1"/>
  <c r="AO175" i="1"/>
  <c r="AL175" i="1"/>
  <c r="AN175" i="1"/>
  <c r="AQ175" i="1"/>
  <c r="AK175" i="1"/>
  <c r="AF175" i="1"/>
  <c r="AE176" i="1"/>
  <c r="AW176" i="1"/>
  <c r="AH175" i="1"/>
  <c r="AG176" i="1"/>
  <c r="AP176" i="1"/>
  <c r="AI176" i="1"/>
  <c r="AJ176" i="1"/>
  <c r="AM176" i="1"/>
  <c r="AO176" i="1"/>
  <c r="AL176" i="1"/>
  <c r="AN176" i="1"/>
  <c r="AQ176" i="1"/>
  <c r="AK176" i="1"/>
  <c r="AF176" i="1"/>
  <c r="AE177" i="1"/>
  <c r="AW177" i="1"/>
  <c r="AH176" i="1"/>
  <c r="AG177" i="1"/>
  <c r="AP177" i="1"/>
  <c r="AI177" i="1"/>
  <c r="AJ177" i="1"/>
  <c r="AM177" i="1"/>
  <c r="AO177" i="1"/>
  <c r="AL177" i="1"/>
  <c r="AN177" i="1"/>
  <c r="AQ177" i="1"/>
  <c r="AK177" i="1"/>
  <c r="AF177" i="1"/>
  <c r="AE178" i="1"/>
  <c r="AW178" i="1"/>
  <c r="AH177" i="1"/>
  <c r="AG178" i="1"/>
  <c r="AP178" i="1"/>
  <c r="AI178" i="1"/>
  <c r="AJ178" i="1"/>
  <c r="AM178" i="1"/>
  <c r="AO178" i="1"/>
  <c r="AL178" i="1"/>
  <c r="AN178" i="1"/>
  <c r="AQ178" i="1"/>
  <c r="AK178" i="1"/>
  <c r="AF178" i="1"/>
  <c r="AE179" i="1"/>
  <c r="AW179" i="1"/>
  <c r="AH178" i="1"/>
  <c r="AG179" i="1"/>
  <c r="AP179" i="1"/>
  <c r="AI179" i="1"/>
  <c r="AJ179" i="1"/>
  <c r="AM179" i="1"/>
  <c r="AO179" i="1"/>
  <c r="AL179" i="1"/>
  <c r="AN179" i="1"/>
  <c r="AQ179" i="1"/>
  <c r="AK179" i="1"/>
  <c r="AF179" i="1"/>
  <c r="AE180" i="1"/>
  <c r="AW180" i="1"/>
  <c r="AH179" i="1"/>
  <c r="AG180" i="1"/>
  <c r="AP180" i="1"/>
  <c r="AI180" i="1"/>
  <c r="AJ180" i="1"/>
  <c r="AM180" i="1"/>
  <c r="AO180" i="1"/>
  <c r="AL180" i="1"/>
  <c r="AN180" i="1"/>
  <c r="AQ180" i="1"/>
  <c r="AK180" i="1"/>
  <c r="AF180" i="1"/>
  <c r="AE181" i="1"/>
  <c r="AW181" i="1"/>
  <c r="AH180" i="1"/>
  <c r="AG181" i="1"/>
  <c r="AP181" i="1"/>
  <c r="AI181" i="1"/>
  <c r="AJ181" i="1"/>
  <c r="AM181" i="1"/>
  <c r="AO181" i="1"/>
  <c r="AL181" i="1"/>
  <c r="AN181" i="1"/>
  <c r="AQ181" i="1"/>
  <c r="AK181" i="1"/>
  <c r="AF181" i="1"/>
  <c r="AE182" i="1"/>
  <c r="AW182" i="1"/>
  <c r="AH181" i="1"/>
  <c r="AG182" i="1"/>
  <c r="AP182" i="1"/>
  <c r="AI182" i="1"/>
  <c r="AJ182" i="1"/>
  <c r="AM182" i="1"/>
  <c r="AO182" i="1"/>
  <c r="AL182" i="1"/>
  <c r="AN182" i="1"/>
  <c r="AQ182" i="1"/>
  <c r="AK182" i="1"/>
  <c r="AF182" i="1"/>
  <c r="AE183" i="1"/>
  <c r="AW183" i="1"/>
  <c r="AH182" i="1"/>
  <c r="AG183" i="1"/>
  <c r="AP183" i="1"/>
  <c r="AI183" i="1"/>
  <c r="AJ183" i="1"/>
  <c r="AM183" i="1"/>
  <c r="AO183" i="1"/>
  <c r="AL183" i="1"/>
  <c r="AN183" i="1"/>
  <c r="AQ183" i="1"/>
  <c r="AK183" i="1"/>
  <c r="AF183" i="1"/>
  <c r="AE184" i="1"/>
  <c r="AW184" i="1"/>
  <c r="AH183" i="1"/>
  <c r="AG184" i="1"/>
  <c r="AP184" i="1"/>
  <c r="AI184" i="1"/>
  <c r="AJ184" i="1"/>
  <c r="AM184" i="1"/>
  <c r="AO184" i="1"/>
  <c r="AL184" i="1"/>
  <c r="AN184" i="1"/>
  <c r="AQ184" i="1"/>
  <c r="AK184" i="1"/>
  <c r="AF184" i="1"/>
  <c r="AE185" i="1"/>
  <c r="AW185" i="1"/>
  <c r="AH184" i="1"/>
  <c r="AG185" i="1"/>
  <c r="AP185" i="1"/>
  <c r="AI185" i="1"/>
  <c r="AJ185" i="1"/>
  <c r="AM185" i="1"/>
  <c r="AO185" i="1"/>
  <c r="AL185" i="1"/>
  <c r="AN185" i="1"/>
  <c r="AQ185" i="1"/>
  <c r="AK185" i="1"/>
  <c r="AF185" i="1"/>
  <c r="AE186" i="1"/>
  <c r="AW186" i="1"/>
  <c r="AH185" i="1"/>
  <c r="AG186" i="1"/>
  <c r="AP186" i="1"/>
  <c r="AI186" i="1"/>
  <c r="AJ186" i="1"/>
  <c r="AM186" i="1"/>
  <c r="AO186" i="1"/>
  <c r="AL186" i="1"/>
  <c r="AN186" i="1"/>
  <c r="AQ186" i="1"/>
  <c r="AK186" i="1"/>
  <c r="AF186" i="1"/>
  <c r="AE187" i="1"/>
  <c r="AW187" i="1"/>
  <c r="AH186" i="1"/>
  <c r="AG187" i="1"/>
  <c r="AP187" i="1"/>
  <c r="AI187" i="1"/>
  <c r="AJ187" i="1"/>
  <c r="AM187" i="1"/>
  <c r="AO187" i="1"/>
  <c r="AL187" i="1"/>
  <c r="AN187" i="1"/>
  <c r="AQ187" i="1"/>
  <c r="AK187" i="1"/>
  <c r="AF187" i="1"/>
  <c r="AE188" i="1"/>
  <c r="AW188" i="1"/>
  <c r="AH187" i="1"/>
  <c r="AG188" i="1"/>
  <c r="AP188" i="1"/>
  <c r="AI188" i="1"/>
  <c r="AJ188" i="1"/>
  <c r="AM188" i="1"/>
  <c r="AO188" i="1"/>
  <c r="AL188" i="1"/>
  <c r="AN188" i="1"/>
  <c r="AQ188" i="1"/>
  <c r="AK188" i="1"/>
  <c r="AF188" i="1"/>
  <c r="AE189" i="1"/>
  <c r="AW189" i="1"/>
  <c r="AH188" i="1"/>
  <c r="AG189" i="1"/>
  <c r="AP189" i="1"/>
  <c r="AI189" i="1"/>
  <c r="AJ189" i="1"/>
  <c r="AM189" i="1"/>
  <c r="AO189" i="1"/>
  <c r="AL189" i="1"/>
  <c r="AN189" i="1"/>
  <c r="AQ189" i="1"/>
  <c r="AK189" i="1"/>
  <c r="AF189" i="1"/>
  <c r="AE190" i="1"/>
  <c r="AW190" i="1"/>
  <c r="AH189" i="1"/>
  <c r="AG190" i="1"/>
  <c r="AP190" i="1"/>
  <c r="AI190" i="1"/>
  <c r="AJ190" i="1"/>
  <c r="AM190" i="1"/>
  <c r="AO190" i="1"/>
  <c r="AL190" i="1"/>
  <c r="AN190" i="1"/>
  <c r="AQ190" i="1"/>
  <c r="AK190" i="1"/>
  <c r="AF190" i="1"/>
  <c r="AE191" i="1"/>
  <c r="AW191" i="1"/>
  <c r="AH190" i="1"/>
  <c r="AG191" i="1"/>
  <c r="AP191" i="1"/>
  <c r="AI191" i="1"/>
  <c r="AJ191" i="1"/>
  <c r="AM191" i="1"/>
  <c r="AO191" i="1"/>
  <c r="AL191" i="1"/>
  <c r="AN191" i="1"/>
  <c r="AQ191" i="1"/>
  <c r="AK191" i="1"/>
  <c r="AF191" i="1"/>
  <c r="AE192" i="1"/>
  <c r="AW192" i="1"/>
  <c r="AH191" i="1"/>
  <c r="AG192" i="1"/>
  <c r="AP192" i="1"/>
  <c r="AI192" i="1"/>
  <c r="AJ192" i="1"/>
  <c r="AM192" i="1"/>
  <c r="AO192" i="1"/>
  <c r="AL192" i="1"/>
  <c r="AN192" i="1"/>
  <c r="AQ192" i="1"/>
  <c r="AK192" i="1"/>
  <c r="AF192" i="1"/>
  <c r="AE193" i="1"/>
  <c r="AW193" i="1"/>
  <c r="AH192" i="1"/>
  <c r="AG193" i="1"/>
  <c r="AP193" i="1"/>
  <c r="AI193" i="1"/>
  <c r="AJ193" i="1"/>
  <c r="AM193" i="1"/>
  <c r="AO193" i="1"/>
  <c r="AL193" i="1"/>
  <c r="AN193" i="1"/>
  <c r="AQ193" i="1"/>
  <c r="AK193" i="1"/>
  <c r="AF193" i="1"/>
  <c r="AE194" i="1"/>
  <c r="AW194" i="1"/>
  <c r="AH193" i="1"/>
  <c r="AG194" i="1"/>
  <c r="AP194" i="1"/>
  <c r="AI194" i="1"/>
  <c r="AJ194" i="1"/>
  <c r="AM194" i="1"/>
  <c r="AO194" i="1"/>
  <c r="AL194" i="1"/>
  <c r="AN194" i="1"/>
  <c r="AQ194" i="1"/>
  <c r="AK194" i="1"/>
  <c r="AF194" i="1"/>
  <c r="AE195" i="1"/>
  <c r="AW195" i="1"/>
  <c r="AH194" i="1"/>
  <c r="AG195" i="1"/>
  <c r="AP195" i="1"/>
  <c r="AI195" i="1"/>
  <c r="AJ195" i="1"/>
  <c r="AM195" i="1"/>
  <c r="AO195" i="1"/>
  <c r="AL195" i="1"/>
  <c r="AN195" i="1"/>
  <c r="AQ195" i="1"/>
  <c r="AK195" i="1"/>
  <c r="AF195" i="1"/>
  <c r="AE196" i="1"/>
  <c r="AW196" i="1"/>
  <c r="AH195" i="1"/>
  <c r="AG196" i="1"/>
  <c r="AP196" i="1"/>
  <c r="AI196" i="1"/>
  <c r="AJ196" i="1"/>
  <c r="AM196" i="1"/>
  <c r="AO196" i="1"/>
  <c r="AL196" i="1"/>
  <c r="AN196" i="1"/>
  <c r="AQ196" i="1"/>
  <c r="AK196" i="1"/>
  <c r="AF196" i="1"/>
  <c r="AE197" i="1"/>
  <c r="AW197" i="1"/>
  <c r="AH196" i="1"/>
  <c r="AG197" i="1"/>
  <c r="AP197" i="1"/>
  <c r="AI197" i="1"/>
  <c r="AJ197" i="1"/>
  <c r="AM197" i="1"/>
  <c r="AO197" i="1"/>
  <c r="AL197" i="1"/>
  <c r="AN197" i="1"/>
  <c r="AQ197" i="1"/>
  <c r="AK197" i="1"/>
  <c r="AF197" i="1"/>
  <c r="AE198" i="1"/>
  <c r="AW198" i="1"/>
  <c r="AH197" i="1"/>
  <c r="AG198" i="1"/>
  <c r="AP198" i="1"/>
  <c r="AI198" i="1"/>
  <c r="AJ198" i="1"/>
  <c r="AM198" i="1"/>
  <c r="AO198" i="1"/>
  <c r="AL198" i="1"/>
  <c r="AN198" i="1"/>
  <c r="AQ198" i="1"/>
  <c r="AK198" i="1"/>
  <c r="AF198" i="1"/>
  <c r="AE199" i="1"/>
  <c r="AW199" i="1"/>
  <c r="AH198" i="1"/>
  <c r="AG199" i="1"/>
  <c r="AP199" i="1"/>
  <c r="AI199" i="1"/>
  <c r="AJ199" i="1"/>
  <c r="AM199" i="1"/>
  <c r="AO199" i="1"/>
  <c r="AL199" i="1"/>
  <c r="AN199" i="1"/>
  <c r="AQ199" i="1"/>
  <c r="AK199" i="1"/>
  <c r="AF199" i="1"/>
  <c r="AE200" i="1"/>
  <c r="AW200" i="1"/>
  <c r="AH199" i="1"/>
  <c r="AG200" i="1"/>
  <c r="AP200" i="1"/>
  <c r="AI200" i="1"/>
  <c r="AJ200" i="1"/>
  <c r="AM200" i="1"/>
  <c r="AO200" i="1"/>
  <c r="AL200" i="1"/>
  <c r="AN200" i="1"/>
  <c r="AQ200" i="1"/>
  <c r="AK200" i="1"/>
  <c r="AF200" i="1"/>
  <c r="AE201" i="1"/>
  <c r="AW201" i="1"/>
  <c r="AH200" i="1"/>
  <c r="AG201" i="1"/>
  <c r="AP201" i="1"/>
  <c r="AI201" i="1"/>
  <c r="AJ201" i="1"/>
  <c r="AM201" i="1"/>
  <c r="AO201" i="1"/>
  <c r="AL201" i="1"/>
  <c r="AN201" i="1"/>
  <c r="AQ201" i="1"/>
  <c r="AK201" i="1"/>
  <c r="AF201" i="1"/>
  <c r="AE202" i="1"/>
  <c r="AW202" i="1"/>
  <c r="AH201" i="1"/>
  <c r="AG202" i="1"/>
  <c r="AP202" i="1"/>
  <c r="AI202" i="1"/>
  <c r="AJ202" i="1"/>
  <c r="AM202" i="1"/>
  <c r="AO202" i="1"/>
  <c r="AL202" i="1"/>
  <c r="AN202" i="1"/>
  <c r="AQ202" i="1"/>
  <c r="AK202" i="1"/>
  <c r="AF202" i="1"/>
  <c r="AE203" i="1"/>
  <c r="AW203" i="1"/>
  <c r="AH202" i="1"/>
  <c r="AG203" i="1"/>
  <c r="AP203" i="1"/>
  <c r="AI203" i="1"/>
  <c r="AJ203" i="1"/>
  <c r="AM203" i="1"/>
  <c r="AO203" i="1"/>
  <c r="AL203" i="1"/>
  <c r="AN203" i="1"/>
  <c r="AQ203" i="1"/>
  <c r="AK203" i="1"/>
  <c r="AF203" i="1"/>
  <c r="AE204" i="1"/>
  <c r="AW204" i="1"/>
  <c r="AH203" i="1"/>
  <c r="AG204" i="1"/>
  <c r="AP204" i="1"/>
  <c r="AI204" i="1"/>
  <c r="AJ204" i="1"/>
  <c r="AM204" i="1"/>
  <c r="AO204" i="1"/>
  <c r="AL204" i="1"/>
  <c r="AN204" i="1"/>
  <c r="AQ204" i="1"/>
  <c r="AK204" i="1"/>
  <c r="AF204" i="1"/>
  <c r="AE205" i="1"/>
  <c r="AW205" i="1"/>
  <c r="AH204" i="1"/>
  <c r="AG205" i="1"/>
  <c r="AP205" i="1"/>
  <c r="AI205" i="1"/>
  <c r="AJ205" i="1"/>
  <c r="AM205" i="1"/>
  <c r="AO205" i="1"/>
  <c r="AL205" i="1"/>
  <c r="AN205" i="1"/>
  <c r="AQ205" i="1"/>
  <c r="AK205" i="1"/>
  <c r="AF205" i="1"/>
  <c r="AE206" i="1"/>
  <c r="AW206" i="1"/>
  <c r="AH205" i="1"/>
  <c r="AG206" i="1"/>
  <c r="AP206" i="1"/>
  <c r="AI206" i="1"/>
  <c r="AJ206" i="1"/>
  <c r="AM206" i="1"/>
  <c r="AO206" i="1"/>
  <c r="AL206" i="1"/>
  <c r="AN206" i="1"/>
  <c r="AQ206" i="1"/>
  <c r="AK206" i="1"/>
  <c r="AF206" i="1"/>
  <c r="AE207" i="1"/>
  <c r="AW207" i="1"/>
  <c r="AH206" i="1"/>
  <c r="AG207" i="1"/>
  <c r="AP207" i="1"/>
  <c r="AI207" i="1"/>
  <c r="AJ207" i="1"/>
  <c r="AM207" i="1"/>
  <c r="AO207" i="1"/>
  <c r="AL207" i="1"/>
  <c r="AN207" i="1"/>
  <c r="AQ207" i="1"/>
  <c r="AK207" i="1"/>
  <c r="AF207" i="1"/>
  <c r="AE208" i="1"/>
  <c r="AW208" i="1"/>
  <c r="AH207" i="1"/>
  <c r="AG208" i="1"/>
  <c r="AP208" i="1"/>
  <c r="AI208" i="1"/>
  <c r="AJ208" i="1"/>
  <c r="AM208" i="1"/>
  <c r="AO208" i="1"/>
  <c r="AL208" i="1"/>
  <c r="AN208" i="1"/>
  <c r="AQ208" i="1"/>
  <c r="AK208" i="1"/>
  <c r="AF208" i="1"/>
  <c r="AE209" i="1"/>
  <c r="AW209" i="1"/>
  <c r="AH208" i="1"/>
  <c r="AG209" i="1"/>
  <c r="AP209" i="1"/>
  <c r="AI209" i="1"/>
  <c r="AJ209" i="1"/>
  <c r="AM209" i="1"/>
  <c r="AO209" i="1"/>
  <c r="AL209" i="1"/>
  <c r="AN209" i="1"/>
  <c r="AQ209" i="1"/>
  <c r="AK209" i="1"/>
  <c r="AF209" i="1"/>
  <c r="AE210" i="1"/>
  <c r="AW210" i="1"/>
  <c r="AH209" i="1"/>
  <c r="AG210" i="1"/>
  <c r="AP210" i="1"/>
  <c r="AI210" i="1"/>
  <c r="AJ210" i="1"/>
  <c r="AM210" i="1"/>
  <c r="AO210" i="1"/>
  <c r="AL210" i="1"/>
  <c r="AN210" i="1"/>
  <c r="AQ210" i="1"/>
  <c r="AK210" i="1"/>
  <c r="AF210" i="1"/>
  <c r="AE211" i="1"/>
  <c r="AW211" i="1"/>
  <c r="AH210" i="1"/>
  <c r="AG211" i="1"/>
  <c r="AP211" i="1"/>
  <c r="AI211" i="1"/>
  <c r="AJ211" i="1"/>
  <c r="AM211" i="1"/>
  <c r="AO211" i="1"/>
  <c r="AL211" i="1"/>
  <c r="AN211" i="1"/>
  <c r="AQ211" i="1"/>
  <c r="AK211" i="1"/>
  <c r="AF211" i="1"/>
  <c r="AE212" i="1"/>
  <c r="AW212" i="1"/>
  <c r="AH211" i="1"/>
  <c r="AG212" i="1"/>
  <c r="AP212" i="1"/>
  <c r="AI212" i="1"/>
  <c r="AJ212" i="1"/>
  <c r="AM212" i="1"/>
  <c r="AO212" i="1"/>
  <c r="AL212" i="1"/>
  <c r="AN212" i="1"/>
  <c r="AQ212" i="1"/>
  <c r="AK212" i="1"/>
  <c r="AF212" i="1"/>
  <c r="AE213" i="1"/>
  <c r="AW213" i="1"/>
  <c r="AH212" i="1"/>
  <c r="AG213" i="1"/>
  <c r="AP213" i="1"/>
  <c r="AI213" i="1"/>
  <c r="AJ213" i="1"/>
  <c r="AM213" i="1"/>
  <c r="AO213" i="1"/>
  <c r="AL213" i="1"/>
  <c r="AN213" i="1"/>
  <c r="AQ213" i="1"/>
  <c r="AK213" i="1"/>
  <c r="AF213" i="1"/>
  <c r="AE214" i="1"/>
  <c r="AW214" i="1"/>
  <c r="AH213" i="1"/>
  <c r="AG214" i="1"/>
  <c r="AP214" i="1"/>
  <c r="AI214" i="1"/>
  <c r="AJ214" i="1"/>
  <c r="AM214" i="1"/>
  <c r="AO214" i="1"/>
  <c r="AL214" i="1"/>
  <c r="AN214" i="1"/>
  <c r="AQ214" i="1"/>
  <c r="AK214" i="1"/>
  <c r="AF214" i="1"/>
  <c r="AE215" i="1"/>
  <c r="AW215" i="1"/>
  <c r="AH214" i="1"/>
  <c r="AG215" i="1"/>
  <c r="AP215" i="1"/>
  <c r="AI215" i="1"/>
  <c r="AJ215" i="1"/>
  <c r="AM215" i="1"/>
  <c r="AO215" i="1"/>
  <c r="AL215" i="1"/>
  <c r="AN215" i="1"/>
  <c r="AQ215" i="1"/>
  <c r="AK215" i="1"/>
  <c r="AF215" i="1"/>
  <c r="AE216" i="1"/>
  <c r="AW216" i="1"/>
  <c r="AH215" i="1"/>
  <c r="AG216" i="1"/>
  <c r="AP216" i="1"/>
  <c r="AI216" i="1"/>
  <c r="AJ216" i="1"/>
  <c r="AM216" i="1"/>
  <c r="AO216" i="1"/>
  <c r="AL216" i="1"/>
  <c r="AN216" i="1"/>
  <c r="AQ216" i="1"/>
  <c r="AK216" i="1"/>
  <c r="AF216" i="1"/>
  <c r="AE217" i="1"/>
  <c r="AW217" i="1"/>
  <c r="AH216" i="1"/>
  <c r="AG217" i="1"/>
  <c r="AP217" i="1"/>
  <c r="AI217" i="1"/>
  <c r="AJ217" i="1"/>
  <c r="AM217" i="1"/>
  <c r="AO217" i="1"/>
  <c r="AL217" i="1"/>
  <c r="AN217" i="1"/>
  <c r="AQ217" i="1"/>
  <c r="AK217" i="1"/>
  <c r="AF217" i="1"/>
  <c r="AE218" i="1"/>
  <c r="AW218" i="1"/>
  <c r="AH217" i="1"/>
  <c r="AG218" i="1"/>
  <c r="AP218" i="1"/>
  <c r="AI218" i="1"/>
  <c r="AJ218" i="1"/>
  <c r="AM218" i="1"/>
  <c r="AO218" i="1"/>
  <c r="AL218" i="1"/>
  <c r="AN218" i="1"/>
  <c r="AQ218" i="1"/>
  <c r="AK218" i="1"/>
  <c r="AF218" i="1"/>
  <c r="AE219" i="1"/>
  <c r="AW219" i="1"/>
  <c r="AH218" i="1"/>
  <c r="AG219" i="1"/>
  <c r="AP219" i="1"/>
  <c r="AI219" i="1"/>
  <c r="AJ219" i="1"/>
  <c r="AM219" i="1"/>
  <c r="AO219" i="1"/>
  <c r="AL219" i="1"/>
  <c r="AN219" i="1"/>
  <c r="AQ219" i="1"/>
  <c r="AK219" i="1"/>
  <c r="AF219" i="1"/>
  <c r="AE220" i="1"/>
  <c r="AW220" i="1"/>
  <c r="AH219" i="1"/>
  <c r="AG220" i="1"/>
  <c r="AP220" i="1"/>
  <c r="AI220" i="1"/>
  <c r="AJ220" i="1"/>
  <c r="AM220" i="1"/>
  <c r="AO220" i="1"/>
  <c r="AL220" i="1"/>
  <c r="AN220" i="1"/>
  <c r="AQ220" i="1"/>
  <c r="AK220" i="1"/>
  <c r="AF220" i="1"/>
  <c r="AE221" i="1"/>
  <c r="AW221" i="1"/>
  <c r="AH220" i="1"/>
  <c r="AG221" i="1"/>
  <c r="AP221" i="1"/>
  <c r="AI221" i="1"/>
  <c r="AJ221" i="1"/>
  <c r="AM221" i="1"/>
  <c r="AO221" i="1"/>
  <c r="AL221" i="1"/>
  <c r="AN221" i="1"/>
  <c r="AQ221" i="1"/>
  <c r="AK221" i="1"/>
  <c r="AF221" i="1"/>
  <c r="AE222" i="1"/>
  <c r="AW222" i="1"/>
  <c r="AH221" i="1"/>
  <c r="AG222" i="1"/>
  <c r="AP222" i="1"/>
  <c r="AI222" i="1"/>
  <c r="AJ222" i="1"/>
  <c r="AM222" i="1"/>
  <c r="AO222" i="1"/>
  <c r="AL222" i="1"/>
  <c r="AN222" i="1"/>
  <c r="AQ222" i="1"/>
  <c r="AK222" i="1"/>
  <c r="AF222" i="1"/>
  <c r="AE223" i="1"/>
  <c r="AW223" i="1"/>
  <c r="AH222" i="1"/>
  <c r="AG223" i="1"/>
  <c r="AP223" i="1"/>
  <c r="AI223" i="1"/>
  <c r="AJ223" i="1"/>
  <c r="AM223" i="1"/>
  <c r="AO223" i="1"/>
  <c r="AL223" i="1"/>
  <c r="AN223" i="1"/>
  <c r="AQ223" i="1"/>
  <c r="AK223" i="1"/>
  <c r="AF223" i="1"/>
  <c r="AE224" i="1"/>
  <c r="AW224" i="1"/>
  <c r="AH223" i="1"/>
  <c r="AG224" i="1"/>
  <c r="AP224" i="1"/>
  <c r="AI224" i="1"/>
  <c r="AJ224" i="1"/>
  <c r="AM224" i="1"/>
  <c r="AO224" i="1"/>
  <c r="AL224" i="1"/>
  <c r="AN224" i="1"/>
  <c r="AQ224" i="1"/>
  <c r="AK224" i="1"/>
  <c r="AF224" i="1"/>
  <c r="AE225" i="1"/>
  <c r="AW225" i="1"/>
  <c r="AH224" i="1"/>
  <c r="AG225" i="1"/>
  <c r="AP225" i="1"/>
  <c r="AI225" i="1"/>
  <c r="AJ225" i="1"/>
  <c r="AM225" i="1"/>
  <c r="AO225" i="1"/>
  <c r="AL225" i="1"/>
  <c r="AN225" i="1"/>
  <c r="AQ225" i="1"/>
  <c r="AK225" i="1"/>
  <c r="AF225" i="1"/>
  <c r="AE226" i="1"/>
  <c r="AW226" i="1"/>
  <c r="AH225" i="1"/>
  <c r="AG226" i="1"/>
  <c r="AP226" i="1"/>
  <c r="AI226" i="1"/>
  <c r="AJ226" i="1"/>
  <c r="AM226" i="1"/>
  <c r="AO226" i="1"/>
  <c r="AL226" i="1"/>
  <c r="AN226" i="1"/>
  <c r="AQ226" i="1"/>
  <c r="AK226" i="1"/>
  <c r="AF226" i="1"/>
  <c r="AE227" i="1"/>
  <c r="AW227" i="1"/>
  <c r="AH226" i="1"/>
  <c r="AG227" i="1"/>
  <c r="AP227" i="1"/>
  <c r="AI227" i="1"/>
  <c r="AJ227" i="1"/>
  <c r="AM227" i="1"/>
  <c r="AO227" i="1"/>
  <c r="AL227" i="1"/>
  <c r="AN227" i="1"/>
  <c r="AQ227" i="1"/>
  <c r="AK227" i="1"/>
  <c r="AF227" i="1"/>
  <c r="AE228" i="1"/>
  <c r="AW228" i="1"/>
  <c r="AH227" i="1"/>
  <c r="AG228" i="1"/>
  <c r="AP228" i="1"/>
  <c r="AI228" i="1"/>
  <c r="AJ228" i="1"/>
  <c r="AM228" i="1"/>
  <c r="AO228" i="1"/>
  <c r="AL228" i="1"/>
  <c r="AN228" i="1"/>
  <c r="AQ228" i="1"/>
  <c r="AK228" i="1"/>
  <c r="AF228" i="1"/>
  <c r="AE229" i="1"/>
  <c r="AW229" i="1"/>
  <c r="AH228" i="1"/>
  <c r="AG229" i="1"/>
  <c r="AP229" i="1"/>
  <c r="AI229" i="1"/>
  <c r="AJ229" i="1"/>
  <c r="AM229" i="1"/>
  <c r="AO229" i="1"/>
  <c r="AL229" i="1"/>
  <c r="AN229" i="1"/>
  <c r="AQ229" i="1"/>
  <c r="AK229" i="1"/>
  <c r="AF229" i="1"/>
  <c r="AE230" i="1"/>
  <c r="AW230" i="1"/>
  <c r="AH229" i="1"/>
  <c r="AG230" i="1"/>
  <c r="AP230" i="1"/>
  <c r="AI230" i="1"/>
  <c r="AJ230" i="1"/>
  <c r="AM230" i="1"/>
  <c r="AO230" i="1"/>
  <c r="AL230" i="1"/>
  <c r="AN230" i="1"/>
  <c r="AQ230" i="1"/>
  <c r="AK230" i="1"/>
  <c r="AF230" i="1"/>
  <c r="AE231" i="1"/>
  <c r="AW231" i="1"/>
  <c r="AH230" i="1"/>
  <c r="AG231" i="1"/>
  <c r="AP231" i="1"/>
  <c r="AI231" i="1"/>
  <c r="AJ231" i="1"/>
  <c r="AM231" i="1"/>
  <c r="AO231" i="1"/>
  <c r="AL231" i="1"/>
  <c r="AN231" i="1"/>
  <c r="AQ231" i="1"/>
  <c r="AK231" i="1"/>
  <c r="AF231" i="1"/>
  <c r="AE232" i="1"/>
  <c r="AW232" i="1"/>
  <c r="AH231" i="1"/>
  <c r="AG232" i="1"/>
  <c r="AP232" i="1"/>
  <c r="AI232" i="1"/>
  <c r="AJ232" i="1"/>
  <c r="AM232" i="1"/>
  <c r="AO232" i="1"/>
  <c r="AL232" i="1"/>
  <c r="AN232" i="1"/>
  <c r="AQ232" i="1"/>
  <c r="AK232" i="1"/>
  <c r="AF232" i="1"/>
  <c r="AE233" i="1"/>
  <c r="AW233" i="1"/>
  <c r="AH232" i="1"/>
  <c r="AG233" i="1"/>
  <c r="AP233" i="1"/>
  <c r="AI233" i="1"/>
  <c r="AJ233" i="1"/>
  <c r="AM233" i="1"/>
  <c r="AO233" i="1"/>
  <c r="AL233" i="1"/>
  <c r="AN233" i="1"/>
  <c r="AQ233" i="1"/>
  <c r="AK233" i="1"/>
  <c r="AF233" i="1"/>
  <c r="AE234" i="1"/>
  <c r="AW234" i="1"/>
  <c r="AH233" i="1"/>
  <c r="AG234" i="1"/>
  <c r="AP234" i="1"/>
  <c r="AI234" i="1"/>
  <c r="AJ234" i="1"/>
  <c r="AM234" i="1"/>
  <c r="AO234" i="1"/>
  <c r="AL234" i="1"/>
  <c r="AN234" i="1"/>
  <c r="AQ234" i="1"/>
  <c r="AK234" i="1"/>
  <c r="AF234" i="1"/>
  <c r="AE235" i="1"/>
  <c r="AW235" i="1"/>
  <c r="AH234" i="1"/>
  <c r="AG235" i="1"/>
  <c r="AP235" i="1"/>
  <c r="AI235" i="1"/>
  <c r="AJ235" i="1"/>
  <c r="AM235" i="1"/>
  <c r="AO235" i="1"/>
  <c r="AL235" i="1"/>
  <c r="AN235" i="1"/>
  <c r="AQ235" i="1"/>
  <c r="AK235" i="1"/>
  <c r="AF235" i="1"/>
  <c r="AE236" i="1"/>
  <c r="AW236" i="1"/>
  <c r="AH235" i="1"/>
  <c r="AG236" i="1"/>
  <c r="AP236" i="1"/>
  <c r="AI236" i="1"/>
  <c r="AJ236" i="1"/>
  <c r="AM236" i="1"/>
  <c r="AO236" i="1"/>
  <c r="AL236" i="1"/>
  <c r="AN236" i="1"/>
  <c r="AQ236" i="1"/>
  <c r="AK236" i="1"/>
  <c r="AF236" i="1"/>
  <c r="AE237" i="1"/>
  <c r="AW237" i="1"/>
  <c r="AH236" i="1"/>
  <c r="AG237" i="1"/>
  <c r="AP237" i="1"/>
  <c r="AI237" i="1"/>
  <c r="AJ237" i="1"/>
  <c r="AM237" i="1"/>
  <c r="AO237" i="1"/>
  <c r="AL237" i="1"/>
  <c r="AN237" i="1"/>
  <c r="AQ237" i="1"/>
  <c r="AK237" i="1"/>
  <c r="AF237" i="1"/>
  <c r="AE238" i="1"/>
  <c r="AW238" i="1"/>
  <c r="AH237" i="1"/>
  <c r="AG238" i="1"/>
  <c r="AP238" i="1"/>
  <c r="AI238" i="1"/>
  <c r="AJ238" i="1"/>
  <c r="AM238" i="1"/>
  <c r="AO238" i="1"/>
  <c r="AL238" i="1"/>
  <c r="AN238" i="1"/>
  <c r="AQ238" i="1"/>
  <c r="AK238" i="1"/>
  <c r="AF238" i="1"/>
  <c r="AE239" i="1"/>
  <c r="AW239" i="1"/>
  <c r="AH238" i="1"/>
  <c r="AG239" i="1"/>
  <c r="AP239" i="1"/>
  <c r="AI239" i="1"/>
  <c r="AJ239" i="1"/>
  <c r="AM239" i="1"/>
  <c r="AO239" i="1"/>
  <c r="AL239" i="1"/>
  <c r="AN239" i="1"/>
  <c r="AQ239" i="1"/>
  <c r="AK239" i="1"/>
  <c r="AF239" i="1"/>
  <c r="AE240" i="1"/>
  <c r="AW240" i="1"/>
  <c r="AH239" i="1"/>
  <c r="AG240" i="1"/>
  <c r="AP240" i="1"/>
  <c r="AI240" i="1"/>
  <c r="AJ240" i="1"/>
  <c r="AM240" i="1"/>
  <c r="AO240" i="1"/>
  <c r="AL240" i="1"/>
  <c r="AN240" i="1"/>
  <c r="AQ240" i="1"/>
  <c r="AK240" i="1"/>
  <c r="AF240" i="1"/>
  <c r="AE241" i="1"/>
  <c r="AW241" i="1"/>
  <c r="AH240" i="1"/>
  <c r="AG241" i="1"/>
  <c r="AP241" i="1"/>
  <c r="AI241" i="1"/>
  <c r="AJ241" i="1"/>
  <c r="AM241" i="1"/>
  <c r="AO241" i="1"/>
  <c r="AL241" i="1"/>
  <c r="AN241" i="1"/>
  <c r="AQ241" i="1"/>
  <c r="AK241" i="1"/>
  <c r="AF241" i="1"/>
  <c r="AE242" i="1"/>
  <c r="AW242" i="1"/>
  <c r="AH241" i="1"/>
  <c r="AG242" i="1"/>
  <c r="AP242" i="1"/>
  <c r="AI242" i="1"/>
  <c r="AJ242" i="1"/>
  <c r="AM242" i="1"/>
  <c r="AO242" i="1"/>
  <c r="AL242" i="1"/>
  <c r="AN242" i="1"/>
  <c r="AQ242" i="1"/>
  <c r="AK242" i="1"/>
  <c r="AF242" i="1"/>
  <c r="AE243" i="1"/>
  <c r="AW243" i="1"/>
  <c r="AH242" i="1"/>
  <c r="AG243" i="1"/>
  <c r="AP243" i="1"/>
  <c r="AI243" i="1"/>
  <c r="AJ243" i="1"/>
  <c r="AM243" i="1"/>
  <c r="AO243" i="1"/>
  <c r="AL243" i="1"/>
  <c r="AN243" i="1"/>
  <c r="AQ243" i="1"/>
  <c r="AK243" i="1"/>
  <c r="AF243" i="1"/>
  <c r="AE244" i="1"/>
  <c r="AW244" i="1"/>
  <c r="AH243" i="1"/>
  <c r="AG244" i="1"/>
  <c r="AP244" i="1"/>
  <c r="AI244" i="1"/>
  <c r="AJ244" i="1"/>
  <c r="AM244" i="1"/>
  <c r="AO244" i="1"/>
  <c r="AL244" i="1"/>
  <c r="AN244" i="1"/>
  <c r="AQ244" i="1"/>
  <c r="AK244" i="1"/>
  <c r="AF244" i="1"/>
  <c r="AE245" i="1"/>
  <c r="AW245" i="1"/>
  <c r="AH244" i="1"/>
  <c r="AG245" i="1"/>
  <c r="AP245" i="1"/>
  <c r="AI245" i="1"/>
  <c r="AJ245" i="1"/>
  <c r="AM245" i="1"/>
  <c r="AO245" i="1"/>
  <c r="AL245" i="1"/>
  <c r="AN245" i="1"/>
  <c r="AQ245" i="1"/>
  <c r="AK245" i="1"/>
  <c r="AF245" i="1"/>
  <c r="AE246" i="1"/>
  <c r="AW246" i="1"/>
  <c r="AH245" i="1"/>
  <c r="AG246" i="1"/>
  <c r="AP246" i="1"/>
  <c r="AI246" i="1"/>
  <c r="AJ246" i="1"/>
  <c r="AM246" i="1"/>
  <c r="AO246" i="1"/>
  <c r="AL246" i="1"/>
  <c r="AN246" i="1"/>
  <c r="AQ246" i="1"/>
  <c r="AK246" i="1"/>
  <c r="AF246" i="1"/>
  <c r="AE247" i="1"/>
  <c r="AW247" i="1"/>
  <c r="AH246" i="1"/>
  <c r="AG247" i="1"/>
  <c r="AP247" i="1"/>
  <c r="AI247" i="1"/>
  <c r="AJ247" i="1"/>
  <c r="AM247" i="1"/>
  <c r="AO247" i="1"/>
  <c r="AL247" i="1"/>
  <c r="AN247" i="1"/>
  <c r="AQ247" i="1"/>
  <c r="AK247" i="1"/>
  <c r="AF247" i="1"/>
  <c r="AE248" i="1"/>
  <c r="AW248" i="1"/>
  <c r="AH247" i="1"/>
  <c r="AG248" i="1"/>
  <c r="AP248" i="1"/>
  <c r="AI248" i="1"/>
  <c r="AJ248" i="1"/>
  <c r="AM248" i="1"/>
  <c r="AO248" i="1"/>
  <c r="AL248" i="1"/>
  <c r="AN248" i="1"/>
  <c r="AQ248" i="1"/>
  <c r="AK248" i="1"/>
  <c r="AF248" i="1"/>
  <c r="AE249" i="1"/>
  <c r="AW249" i="1"/>
  <c r="AH248" i="1"/>
  <c r="AG249" i="1"/>
  <c r="AP249" i="1"/>
  <c r="AI249" i="1"/>
  <c r="AJ249" i="1"/>
  <c r="AM249" i="1"/>
  <c r="AO249" i="1"/>
  <c r="AL249" i="1"/>
  <c r="AN249" i="1"/>
  <c r="AQ249" i="1"/>
  <c r="AK249" i="1"/>
  <c r="AF249" i="1"/>
  <c r="AE250" i="1"/>
  <c r="AW250" i="1"/>
  <c r="AH249" i="1"/>
  <c r="AG250" i="1"/>
  <c r="AP250" i="1"/>
  <c r="AI250" i="1"/>
  <c r="AJ250" i="1"/>
  <c r="AM250" i="1"/>
  <c r="AO250" i="1"/>
  <c r="AL250" i="1"/>
  <c r="AN250" i="1"/>
  <c r="AQ250" i="1"/>
  <c r="AK250" i="1"/>
  <c r="AF250" i="1"/>
  <c r="AE251" i="1"/>
  <c r="AW251" i="1"/>
  <c r="AH250" i="1"/>
  <c r="AG251" i="1"/>
  <c r="AP251" i="1"/>
  <c r="AI251" i="1"/>
  <c r="AJ251" i="1"/>
  <c r="AM251" i="1"/>
  <c r="AO251" i="1"/>
  <c r="AL251" i="1"/>
  <c r="AN251" i="1"/>
  <c r="AQ251" i="1"/>
  <c r="AK251" i="1"/>
  <c r="AF251" i="1"/>
  <c r="AE252" i="1"/>
  <c r="AW252" i="1"/>
  <c r="AH251" i="1"/>
  <c r="AG252" i="1"/>
  <c r="AP252" i="1"/>
  <c r="AI252" i="1"/>
  <c r="AJ252" i="1"/>
  <c r="AM252" i="1"/>
  <c r="AO252" i="1"/>
  <c r="AL252" i="1"/>
  <c r="AN252" i="1"/>
  <c r="AQ252" i="1"/>
  <c r="AK252" i="1"/>
  <c r="AF252" i="1"/>
  <c r="AE253" i="1"/>
  <c r="AW253" i="1"/>
  <c r="AH252" i="1"/>
  <c r="AG253" i="1"/>
  <c r="AP253" i="1"/>
  <c r="AI253" i="1"/>
  <c r="AJ253" i="1"/>
  <c r="AM253" i="1"/>
  <c r="AO253" i="1"/>
  <c r="AL253" i="1"/>
  <c r="AN253" i="1"/>
  <c r="AQ253" i="1"/>
  <c r="AK253" i="1"/>
  <c r="AF253" i="1"/>
  <c r="AE254" i="1"/>
  <c r="AW254" i="1"/>
  <c r="AH253" i="1"/>
  <c r="AG254" i="1"/>
  <c r="AP254" i="1"/>
  <c r="AI254" i="1"/>
  <c r="AJ254" i="1"/>
  <c r="AM254" i="1"/>
  <c r="AO254" i="1"/>
  <c r="AL254" i="1"/>
  <c r="AN254" i="1"/>
  <c r="AQ254" i="1"/>
  <c r="AK254" i="1"/>
  <c r="AF254" i="1"/>
  <c r="AE255" i="1"/>
  <c r="AW255" i="1"/>
  <c r="AH254" i="1"/>
  <c r="AG255" i="1"/>
  <c r="AP255" i="1"/>
  <c r="AI255" i="1"/>
  <c r="AJ255" i="1"/>
  <c r="AM255" i="1"/>
  <c r="AO255" i="1"/>
  <c r="AL255" i="1"/>
  <c r="AN255" i="1"/>
  <c r="AQ255" i="1"/>
  <c r="AK255" i="1"/>
  <c r="AF255" i="1"/>
  <c r="AE256" i="1"/>
  <c r="AW256" i="1"/>
  <c r="AH255" i="1"/>
  <c r="AG256" i="1"/>
  <c r="AP256" i="1"/>
  <c r="AI256" i="1"/>
  <c r="AJ256" i="1"/>
  <c r="AM256" i="1"/>
  <c r="AO256" i="1"/>
  <c r="AL256" i="1"/>
  <c r="AN256" i="1"/>
  <c r="AQ256" i="1"/>
  <c r="AK256" i="1"/>
  <c r="AF256" i="1"/>
  <c r="AE257" i="1"/>
  <c r="AW257" i="1"/>
  <c r="AH256" i="1"/>
  <c r="AG257" i="1"/>
  <c r="AP257" i="1"/>
  <c r="AI257" i="1"/>
  <c r="AJ257" i="1"/>
  <c r="AM257" i="1"/>
  <c r="AO257" i="1"/>
  <c r="AL257" i="1"/>
  <c r="AN257" i="1"/>
  <c r="AQ257" i="1"/>
  <c r="AK257" i="1"/>
  <c r="AF257" i="1"/>
  <c r="AE258" i="1"/>
  <c r="AW258" i="1"/>
  <c r="AH257" i="1"/>
  <c r="AG258" i="1"/>
  <c r="AP258" i="1"/>
  <c r="AI258" i="1"/>
  <c r="AJ258" i="1"/>
  <c r="AM258" i="1"/>
  <c r="AO258" i="1"/>
  <c r="AL258" i="1"/>
  <c r="AN258" i="1"/>
  <c r="AQ258" i="1"/>
  <c r="AK258" i="1"/>
  <c r="AF258" i="1"/>
  <c r="AE259" i="1"/>
  <c r="AW259" i="1"/>
  <c r="AH258" i="1"/>
  <c r="AG259" i="1"/>
  <c r="AP259" i="1"/>
  <c r="AI259" i="1"/>
  <c r="AJ259" i="1"/>
  <c r="AM259" i="1"/>
  <c r="AO259" i="1"/>
  <c r="AL259" i="1"/>
  <c r="AN259" i="1"/>
  <c r="AQ259" i="1"/>
  <c r="AK259" i="1"/>
  <c r="AF259" i="1"/>
  <c r="AE260" i="1"/>
  <c r="AW260" i="1"/>
  <c r="AH259" i="1"/>
  <c r="AG260" i="1"/>
  <c r="AP260" i="1"/>
  <c r="AI260" i="1"/>
  <c r="AJ260" i="1"/>
  <c r="AM260" i="1"/>
  <c r="AO260" i="1"/>
  <c r="AL260" i="1"/>
  <c r="AN260" i="1"/>
  <c r="AQ260" i="1"/>
  <c r="AK260" i="1"/>
  <c r="AF260" i="1"/>
  <c r="AE261" i="1"/>
  <c r="AW261" i="1"/>
  <c r="AH260" i="1"/>
  <c r="AG261" i="1"/>
  <c r="AP261" i="1"/>
  <c r="AI261" i="1"/>
  <c r="AJ261" i="1"/>
  <c r="AM261" i="1"/>
  <c r="AO261" i="1"/>
  <c r="AL261" i="1"/>
  <c r="AN261" i="1"/>
  <c r="AQ261" i="1"/>
  <c r="AK261" i="1"/>
  <c r="AF261" i="1"/>
  <c r="AE262" i="1"/>
  <c r="AW262" i="1"/>
  <c r="AH261" i="1"/>
  <c r="AG262" i="1"/>
  <c r="AP262" i="1"/>
  <c r="AI262" i="1"/>
  <c r="AJ262" i="1"/>
  <c r="AM262" i="1"/>
  <c r="AO262" i="1"/>
  <c r="AL262" i="1"/>
  <c r="AN262" i="1"/>
  <c r="AQ262" i="1"/>
  <c r="AK262" i="1"/>
  <c r="AF262" i="1"/>
  <c r="AE263" i="1"/>
  <c r="AW263" i="1"/>
  <c r="AH262" i="1"/>
  <c r="AG263" i="1"/>
  <c r="AP263" i="1"/>
  <c r="AI263" i="1"/>
  <c r="AJ263" i="1"/>
  <c r="AM263" i="1"/>
  <c r="AO263" i="1"/>
  <c r="AL263" i="1"/>
  <c r="AN263" i="1"/>
  <c r="AQ263" i="1"/>
  <c r="AK263" i="1"/>
  <c r="AF263" i="1"/>
  <c r="AE264" i="1"/>
  <c r="AW264" i="1"/>
  <c r="AH263" i="1"/>
  <c r="AG264" i="1"/>
  <c r="AP264" i="1"/>
  <c r="AI264" i="1"/>
  <c r="AJ264" i="1"/>
  <c r="AM264" i="1"/>
  <c r="AO264" i="1"/>
  <c r="AL264" i="1"/>
  <c r="AN264" i="1"/>
  <c r="AQ264" i="1"/>
  <c r="AK264" i="1"/>
  <c r="AF264" i="1"/>
  <c r="AE265" i="1"/>
  <c r="AW265" i="1"/>
  <c r="AH264" i="1"/>
  <c r="AG265" i="1"/>
  <c r="AP265" i="1"/>
  <c r="AI265" i="1"/>
  <c r="AJ265" i="1"/>
  <c r="AM265" i="1"/>
  <c r="AO265" i="1"/>
  <c r="AL265" i="1"/>
  <c r="AN265" i="1"/>
  <c r="AQ265" i="1"/>
  <c r="AK265" i="1"/>
  <c r="AF265" i="1"/>
  <c r="AE266" i="1"/>
  <c r="AW266" i="1"/>
  <c r="AH265" i="1"/>
  <c r="AG266" i="1"/>
  <c r="AP266" i="1"/>
  <c r="AI266" i="1"/>
  <c r="AJ266" i="1"/>
  <c r="AM266" i="1"/>
  <c r="AO266" i="1"/>
  <c r="AL266" i="1"/>
  <c r="AN266" i="1"/>
  <c r="AQ266" i="1"/>
  <c r="AK266" i="1"/>
  <c r="AF266" i="1"/>
  <c r="AE267" i="1"/>
  <c r="AW267" i="1"/>
  <c r="AH266" i="1"/>
  <c r="AG267" i="1"/>
  <c r="AP267" i="1"/>
  <c r="AI267" i="1"/>
  <c r="AJ267" i="1"/>
  <c r="AM267" i="1"/>
  <c r="AO267" i="1"/>
  <c r="AL267" i="1"/>
  <c r="AN267" i="1"/>
  <c r="AQ267" i="1"/>
  <c r="AK267" i="1"/>
  <c r="AF267" i="1"/>
  <c r="AE268" i="1"/>
  <c r="AW268" i="1"/>
  <c r="AH267" i="1"/>
  <c r="AG268" i="1"/>
  <c r="AP268" i="1"/>
  <c r="AI268" i="1"/>
  <c r="AJ268" i="1"/>
  <c r="AM268" i="1"/>
  <c r="AO268" i="1"/>
  <c r="AL268" i="1"/>
  <c r="AN268" i="1"/>
  <c r="AQ268" i="1"/>
  <c r="AK268" i="1"/>
  <c r="AF268" i="1"/>
  <c r="AE269" i="1"/>
  <c r="AW269" i="1"/>
  <c r="AH268" i="1"/>
  <c r="AG269" i="1"/>
  <c r="AP269" i="1"/>
  <c r="AI269" i="1"/>
  <c r="AJ269" i="1"/>
  <c r="AM269" i="1"/>
  <c r="AO269" i="1"/>
  <c r="AL269" i="1"/>
  <c r="AN269" i="1"/>
  <c r="AQ269" i="1"/>
  <c r="AK269" i="1"/>
  <c r="AF269" i="1"/>
  <c r="AE270" i="1"/>
  <c r="AW270" i="1"/>
  <c r="AH269" i="1"/>
  <c r="AG270" i="1"/>
  <c r="AP270" i="1"/>
  <c r="AI270" i="1"/>
  <c r="AJ270" i="1"/>
  <c r="AM270" i="1"/>
  <c r="AO270" i="1"/>
  <c r="AL270" i="1"/>
  <c r="AN270" i="1"/>
  <c r="AQ270" i="1"/>
  <c r="AK270" i="1"/>
  <c r="AF270" i="1"/>
  <c r="AE271" i="1"/>
  <c r="AW271" i="1"/>
  <c r="AH270" i="1"/>
  <c r="AG271" i="1"/>
  <c r="AP271" i="1"/>
  <c r="AI271" i="1"/>
  <c r="AJ271" i="1"/>
  <c r="AM271" i="1"/>
  <c r="AO271" i="1"/>
  <c r="AL271" i="1"/>
  <c r="AN271" i="1"/>
  <c r="AQ271" i="1"/>
  <c r="AK271" i="1"/>
  <c r="AF271" i="1"/>
  <c r="AE272" i="1"/>
  <c r="AW272" i="1"/>
  <c r="AH271" i="1"/>
  <c r="AG272" i="1"/>
  <c r="AP272" i="1"/>
  <c r="AI272" i="1"/>
  <c r="AJ272" i="1"/>
  <c r="AM272" i="1"/>
  <c r="AO272" i="1"/>
  <c r="AL272" i="1"/>
  <c r="AN272" i="1"/>
  <c r="AQ272" i="1"/>
  <c r="AK272" i="1"/>
  <c r="AF272" i="1"/>
  <c r="AE273" i="1"/>
  <c r="AW273" i="1"/>
  <c r="AH272" i="1"/>
  <c r="AG273" i="1"/>
  <c r="AP273" i="1"/>
  <c r="AI273" i="1"/>
  <c r="AJ273" i="1"/>
  <c r="AM273" i="1"/>
  <c r="AO273" i="1"/>
  <c r="AL273" i="1"/>
  <c r="AN273" i="1"/>
  <c r="AQ273" i="1"/>
  <c r="AK273" i="1"/>
  <c r="AF273" i="1"/>
  <c r="AE274" i="1"/>
  <c r="AW274" i="1"/>
  <c r="AH273" i="1"/>
  <c r="AG274" i="1"/>
  <c r="AP274" i="1"/>
  <c r="AI274" i="1"/>
  <c r="AJ274" i="1"/>
  <c r="AM274" i="1"/>
  <c r="AO274" i="1"/>
  <c r="AL274" i="1"/>
  <c r="AN274" i="1"/>
  <c r="AQ274" i="1"/>
  <c r="AK274" i="1"/>
  <c r="AF274" i="1"/>
  <c r="AE275" i="1"/>
  <c r="AW275" i="1"/>
  <c r="AH274" i="1"/>
  <c r="AG275" i="1"/>
  <c r="AP275" i="1"/>
  <c r="AI275" i="1"/>
  <c r="AJ275" i="1"/>
  <c r="AM275" i="1"/>
  <c r="AO275" i="1"/>
  <c r="AL275" i="1"/>
  <c r="AN275" i="1"/>
  <c r="AQ275" i="1"/>
  <c r="AK275" i="1"/>
  <c r="AF275" i="1"/>
  <c r="AE276" i="1"/>
  <c r="AW276" i="1"/>
  <c r="AH275" i="1"/>
  <c r="AG276" i="1"/>
  <c r="AP276" i="1"/>
  <c r="AI276" i="1"/>
  <c r="AJ276" i="1"/>
  <c r="AM276" i="1"/>
  <c r="AO276" i="1"/>
  <c r="AL276" i="1"/>
  <c r="AN276" i="1"/>
  <c r="AQ276" i="1"/>
  <c r="AK276" i="1"/>
  <c r="AF276" i="1"/>
  <c r="AE277" i="1"/>
  <c r="AW277" i="1"/>
  <c r="AH276" i="1"/>
  <c r="AG277" i="1"/>
  <c r="AP277" i="1"/>
  <c r="AI277" i="1"/>
  <c r="AJ277" i="1"/>
  <c r="AM277" i="1"/>
  <c r="AO277" i="1"/>
  <c r="AL277" i="1"/>
  <c r="AN277" i="1"/>
  <c r="AQ277" i="1"/>
  <c r="AK277" i="1"/>
  <c r="AF277" i="1"/>
  <c r="AE278" i="1"/>
  <c r="AW278" i="1"/>
  <c r="AH277" i="1"/>
  <c r="AG278" i="1"/>
  <c r="AP278" i="1"/>
  <c r="AI278" i="1"/>
  <c r="AJ278" i="1"/>
  <c r="AM278" i="1"/>
  <c r="AO278" i="1"/>
  <c r="AL278" i="1"/>
  <c r="AN278" i="1"/>
  <c r="AQ278" i="1"/>
  <c r="AK278" i="1"/>
  <c r="AF278" i="1"/>
  <c r="AE279" i="1"/>
  <c r="AW279" i="1"/>
  <c r="AH278" i="1"/>
  <c r="AG279" i="1"/>
  <c r="AP279" i="1"/>
  <c r="AI279" i="1"/>
  <c r="AJ279" i="1"/>
  <c r="AM279" i="1"/>
  <c r="AO279" i="1"/>
  <c r="AL279" i="1"/>
  <c r="AN279" i="1"/>
  <c r="AQ279" i="1"/>
  <c r="AK279" i="1"/>
  <c r="AF279" i="1"/>
  <c r="AE280" i="1"/>
  <c r="AW280" i="1"/>
  <c r="AH279" i="1"/>
  <c r="AG280" i="1"/>
  <c r="AP280" i="1"/>
  <c r="AI280" i="1"/>
  <c r="AJ280" i="1"/>
  <c r="AM280" i="1"/>
  <c r="AO280" i="1"/>
  <c r="AL280" i="1"/>
  <c r="AN280" i="1"/>
  <c r="AQ280" i="1"/>
  <c r="AK280" i="1"/>
  <c r="AF280" i="1"/>
  <c r="AE281" i="1"/>
  <c r="AW281" i="1"/>
  <c r="AH280" i="1"/>
  <c r="AG281" i="1"/>
  <c r="AP281" i="1"/>
  <c r="AI281" i="1"/>
  <c r="AJ281" i="1"/>
  <c r="AM281" i="1"/>
  <c r="AO281" i="1"/>
  <c r="AL281" i="1"/>
  <c r="AN281" i="1"/>
  <c r="AQ281" i="1"/>
  <c r="AK281" i="1"/>
  <c r="AF281" i="1"/>
  <c r="AE282" i="1"/>
  <c r="AW282" i="1"/>
  <c r="AH281" i="1"/>
  <c r="AG282" i="1"/>
  <c r="AP282" i="1"/>
  <c r="AI282" i="1"/>
  <c r="AJ282" i="1"/>
  <c r="AM282" i="1"/>
  <c r="AO282" i="1"/>
  <c r="AL282" i="1"/>
  <c r="AN282" i="1"/>
  <c r="AQ282" i="1"/>
  <c r="AK282" i="1"/>
  <c r="AF282" i="1"/>
  <c r="AE283" i="1"/>
  <c r="AW283" i="1"/>
  <c r="AH282" i="1"/>
  <c r="AG283" i="1"/>
  <c r="AP283" i="1"/>
  <c r="AI283" i="1"/>
  <c r="AJ283" i="1"/>
  <c r="AM283" i="1"/>
  <c r="AO283" i="1"/>
  <c r="AL283" i="1"/>
  <c r="AN283" i="1"/>
  <c r="AQ283" i="1"/>
  <c r="AK283" i="1"/>
  <c r="AF283" i="1"/>
  <c r="AE284" i="1"/>
  <c r="AW284" i="1"/>
  <c r="AH283" i="1"/>
  <c r="AG284" i="1"/>
  <c r="AP284" i="1"/>
  <c r="AI284" i="1"/>
  <c r="AJ284" i="1"/>
  <c r="AM284" i="1"/>
  <c r="AO284" i="1"/>
  <c r="AL284" i="1"/>
  <c r="AN284" i="1"/>
  <c r="AQ284" i="1"/>
  <c r="AK284" i="1"/>
  <c r="AF284" i="1"/>
  <c r="AE285" i="1"/>
  <c r="AW285" i="1"/>
  <c r="AH284" i="1"/>
  <c r="AG285" i="1"/>
  <c r="AP285" i="1"/>
  <c r="AI285" i="1"/>
  <c r="AJ285" i="1"/>
  <c r="AM285" i="1"/>
  <c r="AO285" i="1"/>
  <c r="AL285" i="1"/>
  <c r="AN285" i="1"/>
  <c r="AQ285" i="1"/>
  <c r="AK285" i="1"/>
  <c r="AF285" i="1"/>
  <c r="AE286" i="1"/>
  <c r="AW286" i="1"/>
  <c r="AH285" i="1"/>
  <c r="AG286" i="1"/>
  <c r="AP286" i="1"/>
  <c r="AI286" i="1"/>
  <c r="AJ286" i="1"/>
  <c r="AM286" i="1"/>
  <c r="AO286" i="1"/>
  <c r="AL286" i="1"/>
  <c r="AN286" i="1"/>
  <c r="AQ286" i="1"/>
  <c r="AK286" i="1"/>
  <c r="AF286" i="1"/>
  <c r="AE287" i="1"/>
  <c r="AW287" i="1"/>
  <c r="AH286" i="1"/>
  <c r="AG287" i="1"/>
  <c r="AP287" i="1"/>
  <c r="AI287" i="1"/>
  <c r="AJ287" i="1"/>
  <c r="AM287" i="1"/>
  <c r="AO287" i="1"/>
  <c r="AL287" i="1"/>
  <c r="AN287" i="1"/>
  <c r="AQ287" i="1"/>
  <c r="AK287" i="1"/>
  <c r="AF287" i="1"/>
  <c r="AE288" i="1"/>
  <c r="AW288" i="1"/>
  <c r="AH287" i="1"/>
  <c r="AG288" i="1"/>
  <c r="AP288" i="1"/>
  <c r="AI288" i="1"/>
  <c r="AJ288" i="1"/>
  <c r="AM288" i="1"/>
  <c r="AO288" i="1"/>
  <c r="AL288" i="1"/>
  <c r="AN288" i="1"/>
  <c r="AQ288" i="1"/>
  <c r="AK288" i="1"/>
  <c r="AF288" i="1"/>
  <c r="AE289" i="1"/>
  <c r="AW289" i="1"/>
  <c r="AH288" i="1"/>
  <c r="AG289" i="1"/>
  <c r="AP289" i="1"/>
  <c r="AI289" i="1"/>
  <c r="AJ289" i="1"/>
  <c r="AM289" i="1"/>
  <c r="AO289" i="1"/>
  <c r="AL289" i="1"/>
  <c r="AN289" i="1"/>
  <c r="AQ289" i="1"/>
  <c r="AK289" i="1"/>
  <c r="AF289" i="1"/>
  <c r="AE290" i="1"/>
  <c r="AW290" i="1"/>
  <c r="AH289" i="1"/>
  <c r="AG290" i="1"/>
  <c r="AP290" i="1"/>
  <c r="AI290" i="1"/>
  <c r="AJ290" i="1"/>
  <c r="AM290" i="1"/>
  <c r="AO290" i="1"/>
  <c r="AL290" i="1"/>
  <c r="AN290" i="1"/>
  <c r="AQ290" i="1"/>
  <c r="AK290" i="1"/>
  <c r="AF290" i="1"/>
  <c r="AE291" i="1"/>
  <c r="AW291" i="1"/>
  <c r="AH290" i="1"/>
  <c r="AG291" i="1"/>
  <c r="AP291" i="1"/>
  <c r="AI291" i="1"/>
  <c r="AJ291" i="1"/>
  <c r="AM291" i="1"/>
  <c r="AO291" i="1"/>
  <c r="AL291" i="1"/>
  <c r="AN291" i="1"/>
  <c r="AQ291" i="1"/>
  <c r="AK291" i="1"/>
  <c r="AF291" i="1"/>
  <c r="AE292" i="1"/>
  <c r="AW292" i="1"/>
  <c r="AH291" i="1"/>
  <c r="AG292" i="1"/>
  <c r="AP292" i="1"/>
  <c r="AI292" i="1"/>
  <c r="AJ292" i="1"/>
  <c r="AM292" i="1"/>
  <c r="AO292" i="1"/>
  <c r="AL292" i="1"/>
  <c r="AN292" i="1"/>
  <c r="AQ292" i="1"/>
  <c r="AK292" i="1"/>
  <c r="AF292" i="1"/>
  <c r="AE293" i="1"/>
  <c r="AW293" i="1"/>
  <c r="AH292" i="1"/>
  <c r="AG293" i="1"/>
  <c r="AP293" i="1"/>
  <c r="AI293" i="1"/>
  <c r="AJ293" i="1"/>
  <c r="AM293" i="1"/>
  <c r="AO293" i="1"/>
  <c r="AL293" i="1"/>
  <c r="AN293" i="1"/>
  <c r="AQ293" i="1"/>
  <c r="AK293" i="1"/>
  <c r="AF293" i="1"/>
  <c r="AE294" i="1"/>
  <c r="AW294" i="1"/>
  <c r="AH293" i="1"/>
  <c r="AG294" i="1"/>
  <c r="AP294" i="1"/>
  <c r="AI294" i="1"/>
  <c r="AJ294" i="1"/>
  <c r="AM294" i="1"/>
  <c r="AO294" i="1"/>
  <c r="AL294" i="1"/>
  <c r="AN294" i="1"/>
  <c r="AQ294" i="1"/>
  <c r="AK294" i="1"/>
  <c r="AF294" i="1"/>
  <c r="AE295" i="1"/>
  <c r="AW295" i="1"/>
  <c r="AH294" i="1"/>
  <c r="AG295" i="1"/>
  <c r="AP295" i="1"/>
  <c r="AI295" i="1"/>
  <c r="AJ295" i="1"/>
  <c r="AM295" i="1"/>
  <c r="AO295" i="1"/>
  <c r="AL295" i="1"/>
  <c r="AN295" i="1"/>
  <c r="AQ295" i="1"/>
  <c r="AK295" i="1"/>
  <c r="AF295" i="1"/>
  <c r="AE296" i="1"/>
  <c r="AW296" i="1"/>
  <c r="AH295" i="1"/>
  <c r="AG296" i="1"/>
  <c r="AP296" i="1"/>
  <c r="AI296" i="1"/>
  <c r="AJ296" i="1"/>
  <c r="AM296" i="1"/>
  <c r="AO296" i="1"/>
  <c r="AL296" i="1"/>
  <c r="AN296" i="1"/>
  <c r="AQ296" i="1"/>
  <c r="AK296" i="1"/>
  <c r="AF296" i="1"/>
  <c r="AE297" i="1"/>
  <c r="AW297" i="1"/>
  <c r="AH296" i="1"/>
  <c r="AG297" i="1"/>
  <c r="AP297" i="1"/>
  <c r="AI297" i="1"/>
  <c r="AJ297" i="1"/>
  <c r="AM297" i="1"/>
  <c r="AO297" i="1"/>
  <c r="AL297" i="1"/>
  <c r="AN297" i="1"/>
  <c r="AQ297" i="1"/>
  <c r="AK297" i="1"/>
  <c r="AF297" i="1"/>
  <c r="AE298" i="1"/>
  <c r="AW298" i="1"/>
  <c r="AH297" i="1"/>
  <c r="AG298" i="1"/>
  <c r="AP298" i="1"/>
  <c r="AI298" i="1"/>
  <c r="AJ298" i="1"/>
  <c r="AM298" i="1"/>
  <c r="AO298" i="1"/>
  <c r="AL298" i="1"/>
  <c r="AN298" i="1"/>
  <c r="AQ298" i="1"/>
  <c r="AK298" i="1"/>
  <c r="AF298" i="1"/>
  <c r="AE299" i="1"/>
  <c r="AW299" i="1"/>
  <c r="AH298" i="1"/>
  <c r="AG299" i="1"/>
  <c r="AP299" i="1"/>
  <c r="AI299" i="1"/>
  <c r="AJ299" i="1"/>
  <c r="AM299" i="1"/>
  <c r="AO299" i="1"/>
  <c r="AL299" i="1"/>
  <c r="AN299" i="1"/>
  <c r="AQ299" i="1"/>
  <c r="AK299" i="1"/>
  <c r="AF299" i="1"/>
  <c r="AE300" i="1"/>
  <c r="AW300" i="1"/>
  <c r="AH299" i="1"/>
  <c r="AG300" i="1"/>
  <c r="AP300" i="1"/>
  <c r="AI300" i="1"/>
  <c r="AJ300" i="1"/>
  <c r="AM300" i="1"/>
  <c r="AO300" i="1"/>
  <c r="AL300" i="1"/>
  <c r="AN300" i="1"/>
  <c r="AQ300" i="1"/>
  <c r="AK300" i="1"/>
  <c r="AF300" i="1"/>
  <c r="AE301" i="1"/>
  <c r="AW301" i="1"/>
  <c r="AH300" i="1"/>
  <c r="AG301" i="1"/>
  <c r="AP301" i="1"/>
  <c r="AI301" i="1"/>
  <c r="AJ301" i="1"/>
  <c r="AM301" i="1"/>
  <c r="AO301" i="1"/>
  <c r="AL301" i="1"/>
  <c r="AN301" i="1"/>
  <c r="AQ301" i="1"/>
  <c r="AK301" i="1"/>
  <c r="AF301" i="1"/>
  <c r="AE302" i="1"/>
  <c r="AW302" i="1"/>
  <c r="AH301" i="1"/>
  <c r="AG302" i="1"/>
  <c r="AP302" i="1"/>
  <c r="AI302" i="1"/>
  <c r="AJ302" i="1"/>
  <c r="AM302" i="1"/>
  <c r="AO302" i="1"/>
  <c r="AL302" i="1"/>
  <c r="AN302" i="1"/>
  <c r="AQ302" i="1"/>
  <c r="AK302" i="1"/>
  <c r="AF302" i="1"/>
  <c r="AE303" i="1"/>
  <c r="AW303" i="1"/>
  <c r="AH302" i="1"/>
  <c r="AG303" i="1"/>
  <c r="AP303" i="1"/>
  <c r="AI303" i="1"/>
  <c r="AJ303" i="1"/>
  <c r="AM303" i="1"/>
  <c r="AO303" i="1"/>
  <c r="AL303" i="1"/>
  <c r="AN303" i="1"/>
  <c r="AQ303" i="1"/>
  <c r="AK303" i="1"/>
  <c r="AF303" i="1"/>
  <c r="AE304" i="1"/>
  <c r="AW304" i="1"/>
  <c r="AH303" i="1"/>
  <c r="AG304" i="1"/>
  <c r="AP304" i="1"/>
  <c r="AI304" i="1"/>
  <c r="AJ304" i="1"/>
  <c r="AM304" i="1"/>
  <c r="AO304" i="1"/>
  <c r="AL304" i="1"/>
  <c r="AN304" i="1"/>
  <c r="AQ304" i="1"/>
  <c r="AK304" i="1"/>
  <c r="AF304" i="1"/>
  <c r="AE305" i="1"/>
  <c r="AW305" i="1"/>
  <c r="AH304" i="1"/>
  <c r="AG305" i="1"/>
  <c r="AP305" i="1"/>
  <c r="AI305" i="1"/>
  <c r="AJ305" i="1"/>
  <c r="AM305" i="1"/>
  <c r="AO305" i="1"/>
  <c r="AL305" i="1"/>
  <c r="AN305" i="1"/>
  <c r="AQ305" i="1"/>
  <c r="AK305" i="1"/>
  <c r="AF305" i="1"/>
  <c r="AE306" i="1"/>
  <c r="AW306" i="1"/>
  <c r="AH305" i="1"/>
  <c r="AG306" i="1"/>
  <c r="AP306" i="1"/>
  <c r="AI306" i="1"/>
  <c r="AJ306" i="1"/>
  <c r="AM306" i="1"/>
  <c r="AO306" i="1"/>
  <c r="AL306" i="1"/>
  <c r="AN306" i="1"/>
  <c r="AQ306" i="1"/>
  <c r="AK306" i="1"/>
  <c r="AF306" i="1"/>
  <c r="AE307" i="1"/>
  <c r="AW307" i="1"/>
  <c r="AH306" i="1"/>
  <c r="AG307" i="1"/>
  <c r="AP307" i="1"/>
  <c r="AI307" i="1"/>
  <c r="AJ307" i="1"/>
  <c r="AM307" i="1"/>
  <c r="AO307" i="1"/>
  <c r="AL307" i="1"/>
  <c r="AN307" i="1"/>
  <c r="AQ307" i="1"/>
  <c r="AK307" i="1"/>
  <c r="AF307" i="1"/>
  <c r="AE308" i="1"/>
  <c r="AW308" i="1"/>
  <c r="AH307" i="1"/>
  <c r="AG308" i="1"/>
  <c r="AP308" i="1"/>
  <c r="AI308" i="1"/>
  <c r="AJ308" i="1"/>
  <c r="AM308" i="1"/>
  <c r="AO308" i="1"/>
  <c r="AL308" i="1"/>
  <c r="AN308" i="1"/>
  <c r="AQ308" i="1"/>
  <c r="AK308" i="1"/>
  <c r="AF308" i="1"/>
  <c r="AE309" i="1"/>
  <c r="AW309" i="1"/>
  <c r="AH308" i="1"/>
  <c r="AG309" i="1"/>
  <c r="AP309" i="1"/>
  <c r="AI309" i="1"/>
  <c r="AJ309" i="1"/>
  <c r="AM309" i="1"/>
  <c r="AO309" i="1"/>
  <c r="AL309" i="1"/>
  <c r="AN309" i="1"/>
  <c r="AQ309" i="1"/>
  <c r="AK309" i="1"/>
  <c r="AF309" i="1"/>
  <c r="AE310" i="1"/>
  <c r="AW310" i="1"/>
  <c r="AH309" i="1"/>
  <c r="AG310" i="1"/>
  <c r="AP310" i="1"/>
  <c r="AI310" i="1"/>
  <c r="AJ310" i="1"/>
  <c r="AM310" i="1"/>
  <c r="AO310" i="1"/>
  <c r="AL310" i="1"/>
  <c r="AN310" i="1"/>
  <c r="AQ310" i="1"/>
  <c r="AK310" i="1"/>
  <c r="AF310" i="1"/>
  <c r="AE311" i="1"/>
  <c r="AW311" i="1"/>
  <c r="AH310" i="1"/>
  <c r="AG311" i="1"/>
  <c r="AP311" i="1"/>
  <c r="AI311" i="1"/>
  <c r="AJ311" i="1"/>
  <c r="AM311" i="1"/>
  <c r="AO311" i="1"/>
  <c r="AL311" i="1"/>
  <c r="AN311" i="1"/>
  <c r="AQ311" i="1"/>
  <c r="AK311" i="1"/>
  <c r="AF311" i="1"/>
  <c r="AE312" i="1"/>
  <c r="AW312" i="1"/>
  <c r="AH311" i="1"/>
  <c r="AG312" i="1"/>
  <c r="AP312" i="1"/>
  <c r="AI312" i="1"/>
  <c r="AJ312" i="1"/>
  <c r="AM312" i="1"/>
  <c r="AO312" i="1"/>
  <c r="AL312" i="1"/>
  <c r="AN312" i="1"/>
  <c r="AQ312" i="1"/>
  <c r="AK312" i="1"/>
  <c r="AF312" i="1"/>
  <c r="AE313" i="1"/>
  <c r="AW313" i="1"/>
  <c r="AH312" i="1"/>
  <c r="AG313" i="1"/>
  <c r="AP313" i="1"/>
  <c r="AI313" i="1"/>
  <c r="AJ313" i="1"/>
  <c r="AM313" i="1"/>
  <c r="AO313" i="1"/>
  <c r="AL313" i="1"/>
  <c r="AN313" i="1"/>
  <c r="AQ313" i="1"/>
  <c r="AK313" i="1"/>
  <c r="AF313" i="1"/>
  <c r="AE314" i="1"/>
  <c r="AW314" i="1"/>
  <c r="AH313" i="1"/>
  <c r="AG314" i="1"/>
  <c r="AP314" i="1"/>
  <c r="AI314" i="1"/>
  <c r="AJ314" i="1"/>
  <c r="AM314" i="1"/>
  <c r="AO314" i="1"/>
  <c r="AL314" i="1"/>
  <c r="AN314" i="1"/>
  <c r="AQ314" i="1"/>
  <c r="AK314" i="1"/>
  <c r="AF314" i="1"/>
  <c r="AE315" i="1"/>
  <c r="AW315" i="1"/>
  <c r="AH314" i="1"/>
  <c r="AG315" i="1"/>
  <c r="AP315" i="1"/>
  <c r="AI315" i="1"/>
  <c r="AJ315" i="1"/>
  <c r="AM315" i="1"/>
  <c r="AO315" i="1"/>
  <c r="AL315" i="1"/>
  <c r="AN315" i="1"/>
  <c r="AQ315" i="1"/>
  <c r="AK315" i="1"/>
  <c r="AF315" i="1"/>
  <c r="AE316" i="1"/>
  <c r="AW316" i="1"/>
  <c r="AH315" i="1"/>
  <c r="AG316" i="1"/>
  <c r="AP316" i="1"/>
  <c r="AI316" i="1"/>
  <c r="AJ316" i="1"/>
  <c r="AM316" i="1"/>
  <c r="AO316" i="1"/>
  <c r="AL316" i="1"/>
  <c r="AN316" i="1"/>
  <c r="AQ316" i="1"/>
  <c r="AK316" i="1"/>
  <c r="AF316" i="1"/>
  <c r="AE317" i="1"/>
  <c r="AW317" i="1"/>
  <c r="AH316" i="1"/>
  <c r="AG317" i="1"/>
  <c r="AP317" i="1"/>
  <c r="AI317" i="1"/>
  <c r="AJ317" i="1"/>
  <c r="AM317" i="1"/>
  <c r="AO317" i="1"/>
  <c r="AL317" i="1"/>
  <c r="AN317" i="1"/>
  <c r="AQ317" i="1"/>
  <c r="AK317" i="1"/>
  <c r="AF317" i="1"/>
  <c r="AE318" i="1"/>
  <c r="AW318" i="1"/>
  <c r="AH317" i="1"/>
  <c r="AG318" i="1"/>
  <c r="AP318" i="1"/>
  <c r="AI318" i="1"/>
  <c r="AJ318" i="1"/>
  <c r="AM318" i="1"/>
  <c r="AO318" i="1"/>
  <c r="AL318" i="1"/>
  <c r="AN318" i="1"/>
  <c r="AQ318" i="1"/>
  <c r="AK318" i="1"/>
  <c r="AF318" i="1"/>
  <c r="AE319" i="1"/>
  <c r="AW319" i="1"/>
  <c r="AH318" i="1"/>
  <c r="AG319" i="1"/>
  <c r="AP319" i="1"/>
  <c r="AI319" i="1"/>
  <c r="AJ319" i="1"/>
  <c r="AM319" i="1"/>
  <c r="AO319" i="1"/>
  <c r="AL319" i="1"/>
  <c r="AN319" i="1"/>
  <c r="AQ319" i="1"/>
  <c r="AK319" i="1"/>
  <c r="AF319" i="1"/>
  <c r="AE320" i="1"/>
  <c r="AW320" i="1"/>
  <c r="AH319" i="1"/>
  <c r="AG320" i="1"/>
  <c r="AP320" i="1"/>
  <c r="AI320" i="1"/>
  <c r="AJ320" i="1"/>
  <c r="AM320" i="1"/>
  <c r="AO320" i="1"/>
  <c r="AL320" i="1"/>
  <c r="AN320" i="1"/>
  <c r="AQ320" i="1"/>
  <c r="AK320" i="1"/>
  <c r="AF320" i="1"/>
  <c r="AE321" i="1"/>
  <c r="AW321" i="1"/>
  <c r="AH320" i="1"/>
  <c r="AG321" i="1"/>
  <c r="AP321" i="1"/>
  <c r="AI321" i="1"/>
  <c r="AJ321" i="1"/>
  <c r="AM321" i="1"/>
  <c r="AO321" i="1"/>
  <c r="AL321" i="1"/>
  <c r="AN321" i="1"/>
  <c r="AQ321" i="1"/>
  <c r="AK321" i="1"/>
  <c r="AF321" i="1"/>
  <c r="AE322" i="1"/>
  <c r="AW322" i="1"/>
  <c r="AH321" i="1"/>
  <c r="AG322" i="1"/>
  <c r="AP322" i="1"/>
  <c r="AI322" i="1"/>
  <c r="AJ322" i="1"/>
  <c r="AM322" i="1"/>
  <c r="AO322" i="1"/>
  <c r="AL322" i="1"/>
  <c r="AN322" i="1"/>
  <c r="AQ322" i="1"/>
  <c r="AK322" i="1"/>
  <c r="AF322" i="1"/>
  <c r="AE323" i="1"/>
  <c r="AW323" i="1"/>
  <c r="AH322" i="1"/>
  <c r="AG323" i="1"/>
  <c r="AP323" i="1"/>
  <c r="AI323" i="1"/>
  <c r="AJ323" i="1"/>
  <c r="AM323" i="1"/>
  <c r="AO323" i="1"/>
  <c r="AL323" i="1"/>
  <c r="AN323" i="1"/>
  <c r="AQ323" i="1"/>
  <c r="AK323" i="1"/>
  <c r="AF323" i="1"/>
  <c r="AE324" i="1"/>
  <c r="AW324" i="1"/>
  <c r="AH323" i="1"/>
  <c r="AG324" i="1"/>
  <c r="AP324" i="1"/>
  <c r="AI324" i="1"/>
  <c r="AJ324" i="1"/>
  <c r="AM324" i="1"/>
  <c r="AO324" i="1"/>
  <c r="AL324" i="1"/>
  <c r="AN324" i="1"/>
  <c r="AQ324" i="1"/>
  <c r="AK324" i="1"/>
  <c r="AF324" i="1"/>
  <c r="AE325" i="1"/>
  <c r="AW325" i="1"/>
  <c r="AH324" i="1"/>
  <c r="AG325" i="1"/>
  <c r="AP325" i="1"/>
  <c r="AI325" i="1"/>
  <c r="AJ325" i="1"/>
  <c r="AM325" i="1"/>
  <c r="AO325" i="1"/>
  <c r="AL325" i="1"/>
  <c r="AN325" i="1"/>
  <c r="AQ325" i="1"/>
  <c r="AK325" i="1"/>
  <c r="AF325" i="1"/>
  <c r="AE326" i="1"/>
  <c r="AW326" i="1"/>
  <c r="AH325" i="1"/>
  <c r="AG326" i="1"/>
  <c r="AP326" i="1"/>
  <c r="AI326" i="1"/>
  <c r="AJ326" i="1"/>
  <c r="AM326" i="1"/>
  <c r="AO326" i="1"/>
  <c r="AL326" i="1"/>
  <c r="AN326" i="1"/>
  <c r="AQ326" i="1"/>
  <c r="AK326" i="1"/>
  <c r="AF326" i="1"/>
  <c r="AE327" i="1"/>
  <c r="AW327" i="1"/>
  <c r="AH326" i="1"/>
  <c r="AG327" i="1"/>
  <c r="AP327" i="1"/>
  <c r="AI327" i="1"/>
  <c r="AJ327" i="1"/>
  <c r="AM327" i="1"/>
  <c r="AO327" i="1"/>
  <c r="AL327" i="1"/>
  <c r="AN327" i="1"/>
  <c r="AQ327" i="1"/>
  <c r="AK327" i="1"/>
  <c r="AF327" i="1"/>
  <c r="AE328" i="1"/>
  <c r="AW328" i="1"/>
  <c r="AH327" i="1"/>
  <c r="AG328" i="1"/>
  <c r="AP328" i="1"/>
  <c r="AI328" i="1"/>
  <c r="AJ328" i="1"/>
  <c r="AM328" i="1"/>
  <c r="AO328" i="1"/>
  <c r="AL328" i="1"/>
  <c r="AN328" i="1"/>
  <c r="AQ328" i="1"/>
  <c r="AK328" i="1"/>
  <c r="AF328" i="1"/>
  <c r="AE329" i="1"/>
  <c r="AW329" i="1"/>
  <c r="AH328" i="1"/>
  <c r="AG329" i="1"/>
  <c r="AP329" i="1"/>
  <c r="AI329" i="1"/>
  <c r="AJ329" i="1"/>
  <c r="AM329" i="1"/>
  <c r="AO329" i="1"/>
  <c r="AL329" i="1"/>
  <c r="AN329" i="1"/>
  <c r="AQ329" i="1"/>
  <c r="AK329" i="1"/>
  <c r="AF329" i="1"/>
  <c r="AE330" i="1"/>
  <c r="AW330" i="1"/>
  <c r="AH329" i="1"/>
  <c r="AG330" i="1"/>
  <c r="AP330" i="1"/>
  <c r="AI330" i="1"/>
  <c r="AJ330" i="1"/>
  <c r="AM330" i="1"/>
  <c r="AO330" i="1"/>
  <c r="AL330" i="1"/>
  <c r="AN330" i="1"/>
  <c r="AQ330" i="1"/>
  <c r="AK330" i="1"/>
  <c r="AF330" i="1"/>
  <c r="AE331" i="1"/>
  <c r="AW331" i="1"/>
  <c r="AH330" i="1"/>
  <c r="AG331" i="1"/>
  <c r="AP331" i="1"/>
  <c r="AI331" i="1"/>
  <c r="AJ331" i="1"/>
  <c r="AM331" i="1"/>
  <c r="AO331" i="1"/>
  <c r="AL331" i="1"/>
  <c r="AN331" i="1"/>
  <c r="AQ331" i="1"/>
  <c r="AK331" i="1"/>
  <c r="AF331" i="1"/>
  <c r="AE332" i="1"/>
  <c r="AW332" i="1"/>
  <c r="AH331" i="1"/>
  <c r="AG332" i="1"/>
  <c r="AP332" i="1"/>
  <c r="AI332" i="1"/>
  <c r="AJ332" i="1"/>
  <c r="AM332" i="1"/>
  <c r="AO332" i="1"/>
  <c r="AL332" i="1"/>
  <c r="AN332" i="1"/>
  <c r="AQ332" i="1"/>
  <c r="AK332" i="1"/>
  <c r="AF332" i="1"/>
  <c r="AE333" i="1"/>
  <c r="AW333" i="1"/>
  <c r="AH332" i="1"/>
  <c r="AG333" i="1"/>
  <c r="AP333" i="1"/>
  <c r="AI333" i="1"/>
  <c r="AJ333" i="1"/>
  <c r="AM333" i="1"/>
  <c r="AO333" i="1"/>
  <c r="AL333" i="1"/>
  <c r="AN333" i="1"/>
  <c r="AQ333" i="1"/>
  <c r="AK333" i="1"/>
  <c r="AF333" i="1"/>
  <c r="AE334" i="1"/>
  <c r="AW334" i="1"/>
  <c r="AH333" i="1"/>
  <c r="AG334" i="1"/>
  <c r="AP334" i="1"/>
  <c r="AI334" i="1"/>
  <c r="AJ334" i="1"/>
  <c r="AM334" i="1"/>
  <c r="AO334" i="1"/>
  <c r="AL334" i="1"/>
  <c r="AN334" i="1"/>
  <c r="AQ334" i="1"/>
  <c r="AK334" i="1"/>
  <c r="AF334" i="1"/>
  <c r="AE335" i="1"/>
  <c r="AW335" i="1"/>
  <c r="AH334" i="1"/>
  <c r="AG335" i="1"/>
  <c r="AP335" i="1"/>
  <c r="AI335" i="1"/>
  <c r="AJ335" i="1"/>
  <c r="AM335" i="1"/>
  <c r="AO335" i="1"/>
  <c r="AL335" i="1"/>
  <c r="AN335" i="1"/>
  <c r="AQ335" i="1"/>
  <c r="AK335" i="1"/>
  <c r="AF335" i="1"/>
  <c r="AE336" i="1"/>
  <c r="AW336" i="1"/>
  <c r="AH335" i="1"/>
  <c r="AG336" i="1"/>
  <c r="AP336" i="1"/>
  <c r="AI336" i="1"/>
  <c r="AJ336" i="1"/>
  <c r="AM336" i="1"/>
  <c r="AO336" i="1"/>
  <c r="AL336" i="1"/>
  <c r="AN336" i="1"/>
  <c r="AQ336" i="1"/>
  <c r="AK336" i="1"/>
  <c r="AF336" i="1"/>
  <c r="AE337" i="1"/>
  <c r="AW337" i="1"/>
  <c r="AH336" i="1"/>
  <c r="AG337" i="1"/>
  <c r="AP337" i="1"/>
  <c r="AI337" i="1"/>
  <c r="AJ337" i="1"/>
  <c r="AM337" i="1"/>
  <c r="AO337" i="1"/>
  <c r="AL337" i="1"/>
  <c r="AN337" i="1"/>
  <c r="AQ337" i="1"/>
  <c r="AK337" i="1"/>
  <c r="AF337" i="1"/>
  <c r="AE338" i="1"/>
  <c r="AW338" i="1"/>
  <c r="AH337" i="1"/>
  <c r="AG338" i="1"/>
  <c r="AP338" i="1"/>
  <c r="AI338" i="1"/>
  <c r="AJ338" i="1"/>
  <c r="AM338" i="1"/>
  <c r="AO338" i="1"/>
  <c r="AL338" i="1"/>
  <c r="AN338" i="1"/>
  <c r="AQ338" i="1"/>
  <c r="AK338" i="1"/>
  <c r="AF338" i="1"/>
  <c r="AE339" i="1"/>
  <c r="AW339" i="1"/>
  <c r="AH338" i="1"/>
  <c r="AG339" i="1"/>
  <c r="AP339" i="1"/>
  <c r="AI339" i="1"/>
  <c r="AJ339" i="1"/>
  <c r="AM339" i="1"/>
  <c r="AO339" i="1"/>
  <c r="AL339" i="1"/>
  <c r="AN339" i="1"/>
  <c r="AQ339" i="1"/>
  <c r="AK339" i="1"/>
  <c r="AF339" i="1"/>
  <c r="AE340" i="1"/>
  <c r="AW340" i="1"/>
  <c r="AH339" i="1"/>
  <c r="AG340" i="1"/>
  <c r="AP340" i="1"/>
  <c r="AI340" i="1"/>
  <c r="AJ340" i="1"/>
  <c r="AM340" i="1"/>
  <c r="AO340" i="1"/>
  <c r="AL340" i="1"/>
  <c r="AN340" i="1"/>
  <c r="AQ340" i="1"/>
  <c r="AK340" i="1"/>
  <c r="AF340" i="1"/>
  <c r="AE341" i="1"/>
  <c r="AW341" i="1"/>
  <c r="AH340" i="1"/>
  <c r="AG341" i="1"/>
  <c r="AP341" i="1"/>
  <c r="AI341" i="1"/>
  <c r="AJ341" i="1"/>
  <c r="AM341" i="1"/>
  <c r="AO341" i="1"/>
  <c r="AL341" i="1"/>
  <c r="AN341" i="1"/>
  <c r="AQ341" i="1"/>
  <c r="AK341" i="1"/>
  <c r="AF341" i="1"/>
  <c r="AE342" i="1"/>
  <c r="AW342" i="1"/>
  <c r="AH341" i="1"/>
  <c r="AG342" i="1"/>
  <c r="AP342" i="1"/>
  <c r="AI342" i="1"/>
  <c r="AJ342" i="1"/>
  <c r="AM342" i="1"/>
  <c r="AO342" i="1"/>
  <c r="AL342" i="1"/>
  <c r="AN342" i="1"/>
  <c r="AQ342" i="1"/>
  <c r="AK342" i="1"/>
  <c r="AF342" i="1"/>
  <c r="AE343" i="1"/>
  <c r="AW343" i="1"/>
  <c r="AH342" i="1"/>
  <c r="AG343" i="1"/>
  <c r="AP343" i="1"/>
  <c r="AI343" i="1"/>
  <c r="AJ343" i="1"/>
  <c r="AM343" i="1"/>
  <c r="AO343" i="1"/>
  <c r="AL343" i="1"/>
  <c r="AN343" i="1"/>
  <c r="AQ343" i="1"/>
  <c r="AK343" i="1"/>
  <c r="AF343" i="1"/>
  <c r="AE344" i="1"/>
  <c r="AW344" i="1"/>
  <c r="AH343" i="1"/>
  <c r="AG344" i="1"/>
  <c r="AP344" i="1"/>
  <c r="AI344" i="1"/>
  <c r="AJ344" i="1"/>
  <c r="AM344" i="1"/>
  <c r="AO344" i="1"/>
  <c r="AL344" i="1"/>
  <c r="AN344" i="1"/>
  <c r="AQ344" i="1"/>
  <c r="AK344" i="1"/>
  <c r="AF344" i="1"/>
  <c r="AE345" i="1"/>
  <c r="AW345" i="1"/>
  <c r="AH344" i="1"/>
  <c r="AG345" i="1"/>
  <c r="AP345" i="1"/>
  <c r="AI345" i="1"/>
  <c r="AJ345" i="1"/>
  <c r="AM345" i="1"/>
  <c r="AO345" i="1"/>
  <c r="AL345" i="1"/>
  <c r="AN345" i="1"/>
  <c r="AQ345" i="1"/>
  <c r="AK345" i="1"/>
  <c r="AF345" i="1"/>
  <c r="AE346" i="1"/>
  <c r="AW346" i="1"/>
  <c r="AH345" i="1"/>
  <c r="AG346" i="1"/>
  <c r="AP346" i="1"/>
  <c r="AI346" i="1"/>
  <c r="AJ346" i="1"/>
  <c r="AM346" i="1"/>
  <c r="AO346" i="1"/>
  <c r="AL346" i="1"/>
  <c r="AN346" i="1"/>
  <c r="AQ346" i="1"/>
  <c r="AK346" i="1"/>
  <c r="AF346" i="1"/>
  <c r="AE347" i="1"/>
  <c r="AW347" i="1"/>
  <c r="AH346" i="1"/>
  <c r="AG347" i="1"/>
  <c r="AP347" i="1"/>
  <c r="AI347" i="1"/>
  <c r="AJ347" i="1"/>
  <c r="AM347" i="1"/>
  <c r="AO347" i="1"/>
  <c r="AL347" i="1"/>
  <c r="AN347" i="1"/>
  <c r="AQ347" i="1"/>
  <c r="AK347" i="1"/>
  <c r="AF347" i="1"/>
  <c r="AE348" i="1"/>
  <c r="AW348" i="1"/>
  <c r="AH347" i="1"/>
  <c r="AG348" i="1"/>
  <c r="AP348" i="1"/>
  <c r="AI348" i="1"/>
  <c r="AJ348" i="1"/>
  <c r="AM348" i="1"/>
  <c r="AO348" i="1"/>
  <c r="AL348" i="1"/>
  <c r="AN348" i="1"/>
  <c r="AQ348" i="1"/>
  <c r="AK348" i="1"/>
  <c r="AF348" i="1"/>
  <c r="AE349" i="1"/>
  <c r="AW349" i="1"/>
  <c r="AH348" i="1"/>
  <c r="AG349" i="1"/>
  <c r="AP349" i="1"/>
  <c r="AI349" i="1"/>
  <c r="AJ349" i="1"/>
  <c r="AM349" i="1"/>
  <c r="AO349" i="1"/>
  <c r="AL349" i="1"/>
  <c r="AN349" i="1"/>
  <c r="AQ349" i="1"/>
  <c r="AK349" i="1"/>
  <c r="AF349" i="1"/>
  <c r="AE350" i="1"/>
  <c r="AW350" i="1"/>
  <c r="AH349" i="1"/>
  <c r="AG350" i="1"/>
  <c r="AP350" i="1"/>
  <c r="AI350" i="1"/>
  <c r="AJ350" i="1"/>
  <c r="AM350" i="1"/>
  <c r="AO350" i="1"/>
  <c r="AL350" i="1"/>
  <c r="AN350" i="1"/>
  <c r="AQ350" i="1"/>
  <c r="AK350" i="1"/>
  <c r="AF350" i="1"/>
  <c r="AE351" i="1"/>
  <c r="AW351" i="1"/>
  <c r="AH350" i="1"/>
  <c r="AG351" i="1"/>
  <c r="AP351" i="1"/>
  <c r="AI351" i="1"/>
  <c r="AJ351" i="1"/>
  <c r="AM351" i="1"/>
  <c r="AO351" i="1"/>
  <c r="AL351" i="1"/>
  <c r="AN351" i="1"/>
  <c r="AQ351" i="1"/>
  <c r="AK351" i="1"/>
  <c r="AF351" i="1"/>
  <c r="AE352" i="1"/>
  <c r="AW352" i="1"/>
  <c r="AH351" i="1"/>
  <c r="AG352" i="1"/>
  <c r="AP352" i="1"/>
  <c r="AI352" i="1"/>
  <c r="AJ352" i="1"/>
  <c r="AM352" i="1"/>
  <c r="AO352" i="1"/>
  <c r="AL352" i="1"/>
  <c r="AN352" i="1"/>
  <c r="AQ352" i="1"/>
  <c r="AK352" i="1"/>
  <c r="AF352" i="1"/>
  <c r="AE353" i="1"/>
  <c r="AW353" i="1"/>
  <c r="AH352" i="1"/>
  <c r="AG353" i="1"/>
  <c r="AP353" i="1"/>
  <c r="AI353" i="1"/>
  <c r="AJ353" i="1"/>
  <c r="AM353" i="1"/>
  <c r="AO353" i="1"/>
  <c r="AL353" i="1"/>
  <c r="AN353" i="1"/>
  <c r="AQ353" i="1"/>
  <c r="AK353" i="1"/>
  <c r="AF353" i="1"/>
  <c r="AE354" i="1"/>
  <c r="AW354" i="1"/>
  <c r="AH353" i="1"/>
  <c r="AG354" i="1"/>
  <c r="AP354" i="1"/>
  <c r="AI354" i="1"/>
  <c r="AJ354" i="1"/>
  <c r="AM354" i="1"/>
  <c r="AO354" i="1"/>
  <c r="AL354" i="1"/>
  <c r="AN354" i="1"/>
  <c r="AQ354" i="1"/>
  <c r="AK354" i="1"/>
  <c r="AF354" i="1"/>
  <c r="AE355" i="1"/>
  <c r="AW355" i="1"/>
  <c r="AH354" i="1"/>
  <c r="AG355" i="1"/>
  <c r="AP355" i="1"/>
  <c r="AI355" i="1"/>
  <c r="AJ355" i="1"/>
  <c r="AM355" i="1"/>
  <c r="AO355" i="1"/>
  <c r="AL355" i="1"/>
  <c r="AN355" i="1"/>
  <c r="AQ355" i="1"/>
  <c r="AK355" i="1"/>
  <c r="AF355" i="1"/>
  <c r="AE356" i="1"/>
  <c r="AW356" i="1"/>
  <c r="AH355" i="1"/>
  <c r="AG356" i="1"/>
  <c r="AP356" i="1"/>
  <c r="AI356" i="1"/>
  <c r="AJ356" i="1"/>
  <c r="AM356" i="1"/>
  <c r="AO356" i="1"/>
  <c r="AL356" i="1"/>
  <c r="AN356" i="1"/>
  <c r="AQ356" i="1"/>
  <c r="AK356" i="1"/>
  <c r="AF356" i="1"/>
  <c r="AE357" i="1"/>
  <c r="AW357" i="1"/>
  <c r="AH356" i="1"/>
  <c r="AG357" i="1"/>
  <c r="AP357" i="1"/>
  <c r="AI357" i="1"/>
  <c r="AJ357" i="1"/>
  <c r="AM357" i="1"/>
  <c r="AO357" i="1"/>
  <c r="AL357" i="1"/>
  <c r="AN357" i="1"/>
  <c r="AQ357" i="1"/>
  <c r="AK357" i="1"/>
  <c r="AF357" i="1"/>
  <c r="AE358" i="1"/>
  <c r="AW358" i="1"/>
  <c r="AH357" i="1"/>
  <c r="AG358" i="1"/>
  <c r="AP358" i="1"/>
  <c r="AI358" i="1"/>
  <c r="AJ358" i="1"/>
  <c r="AM358" i="1"/>
  <c r="AO358" i="1"/>
  <c r="AL358" i="1"/>
  <c r="AN358" i="1"/>
  <c r="AQ358" i="1"/>
  <c r="AK358" i="1"/>
  <c r="AF358" i="1"/>
  <c r="AE359" i="1"/>
  <c r="AW359" i="1"/>
  <c r="AH358" i="1"/>
  <c r="AG359" i="1"/>
  <c r="AP359" i="1"/>
  <c r="AI359" i="1"/>
  <c r="AJ359" i="1"/>
  <c r="AM359" i="1"/>
  <c r="AO359" i="1"/>
  <c r="AL359" i="1"/>
  <c r="AN359" i="1"/>
  <c r="AQ359" i="1"/>
  <c r="AK359" i="1"/>
  <c r="AF359" i="1"/>
  <c r="AE360" i="1"/>
  <c r="AW360" i="1"/>
  <c r="AH359" i="1"/>
  <c r="AG360" i="1"/>
  <c r="AP360" i="1"/>
  <c r="AI360" i="1"/>
  <c r="AJ360" i="1"/>
  <c r="AM360" i="1"/>
  <c r="AO360" i="1"/>
  <c r="AL360" i="1"/>
  <c r="AN360" i="1"/>
  <c r="AQ360" i="1"/>
  <c r="AK360" i="1"/>
  <c r="AF360" i="1"/>
  <c r="AE361" i="1"/>
  <c r="AW361" i="1"/>
  <c r="AH360" i="1"/>
  <c r="AG361" i="1"/>
  <c r="AP361" i="1"/>
  <c r="AI361" i="1"/>
  <c r="AJ361" i="1"/>
  <c r="AM361" i="1"/>
  <c r="AO361" i="1"/>
  <c r="AL361" i="1"/>
  <c r="AN361" i="1"/>
  <c r="AQ361" i="1"/>
  <c r="AK361" i="1"/>
  <c r="AF361" i="1"/>
  <c r="AE362" i="1"/>
  <c r="AW362" i="1"/>
  <c r="AH361" i="1"/>
  <c r="AG362" i="1"/>
  <c r="AP362" i="1"/>
  <c r="AI362" i="1"/>
  <c r="AJ362" i="1"/>
  <c r="AM362" i="1"/>
  <c r="AO362" i="1"/>
  <c r="AL362" i="1"/>
  <c r="AN362" i="1"/>
  <c r="AQ362" i="1"/>
  <c r="AK362" i="1"/>
  <c r="AF362" i="1"/>
  <c r="AE363" i="1"/>
  <c r="AW363" i="1"/>
  <c r="AH362" i="1"/>
  <c r="AG363" i="1"/>
  <c r="AP363" i="1"/>
  <c r="AI363" i="1"/>
  <c r="AJ363" i="1"/>
  <c r="AM363" i="1"/>
  <c r="AO363" i="1"/>
  <c r="AL363" i="1"/>
  <c r="AN363" i="1"/>
  <c r="AQ363" i="1"/>
  <c r="AK363" i="1"/>
  <c r="AF363" i="1"/>
  <c r="AE364" i="1"/>
  <c r="AW364" i="1"/>
  <c r="AH363" i="1"/>
  <c r="AG364" i="1"/>
  <c r="AP364" i="1"/>
  <c r="AI364" i="1"/>
  <c r="AJ364" i="1"/>
  <c r="AM364" i="1"/>
  <c r="AO364" i="1"/>
  <c r="AL364" i="1"/>
  <c r="AN364" i="1"/>
  <c r="AQ364" i="1"/>
  <c r="AK364" i="1"/>
  <c r="AF364" i="1"/>
  <c r="AE365" i="1"/>
  <c r="AW365" i="1"/>
  <c r="AH364" i="1"/>
  <c r="AG365" i="1"/>
  <c r="AP365" i="1"/>
  <c r="AI365" i="1"/>
  <c r="AJ365" i="1"/>
  <c r="AM365" i="1"/>
  <c r="AO365" i="1"/>
  <c r="AL365" i="1"/>
  <c r="AN365" i="1"/>
  <c r="AQ365" i="1"/>
  <c r="AK365" i="1"/>
  <c r="AF365" i="1"/>
  <c r="AE366" i="1"/>
  <c r="AW366" i="1"/>
  <c r="AH365" i="1"/>
  <c r="AG366" i="1"/>
  <c r="AP366" i="1"/>
  <c r="AI366" i="1"/>
  <c r="AJ366" i="1"/>
  <c r="AM366" i="1"/>
  <c r="AO366" i="1"/>
  <c r="AL366" i="1"/>
  <c r="AN366" i="1"/>
  <c r="AQ366" i="1"/>
  <c r="AK366" i="1"/>
  <c r="AF366" i="1"/>
  <c r="AE367" i="1"/>
  <c r="AW367" i="1"/>
  <c r="AH366" i="1"/>
  <c r="AG367" i="1"/>
  <c r="AP367" i="1"/>
  <c r="AI367" i="1"/>
  <c r="AJ367" i="1"/>
  <c r="AM367" i="1"/>
  <c r="AO367" i="1"/>
  <c r="AL367" i="1"/>
  <c r="AN367" i="1"/>
  <c r="AQ367" i="1"/>
  <c r="AK367" i="1"/>
  <c r="AF367" i="1"/>
  <c r="AE368" i="1"/>
  <c r="AW368" i="1"/>
  <c r="AH367" i="1"/>
  <c r="AG368" i="1"/>
  <c r="AP368" i="1"/>
  <c r="AI368" i="1"/>
  <c r="AJ368" i="1"/>
  <c r="AM368" i="1"/>
  <c r="AO368" i="1"/>
  <c r="AL368" i="1"/>
  <c r="AN368" i="1"/>
  <c r="AQ368" i="1"/>
  <c r="AK368" i="1"/>
  <c r="AF368" i="1"/>
  <c r="AE369" i="1"/>
  <c r="AW369" i="1"/>
  <c r="AH368" i="1"/>
  <c r="AG369" i="1"/>
  <c r="AP369" i="1"/>
  <c r="AI369" i="1"/>
  <c r="AJ369" i="1"/>
  <c r="AM369" i="1"/>
  <c r="AO369" i="1"/>
  <c r="AL369" i="1"/>
  <c r="AN369" i="1"/>
  <c r="AQ369" i="1"/>
  <c r="AK369" i="1"/>
  <c r="AF369" i="1"/>
  <c r="AE370" i="1"/>
  <c r="AW370" i="1"/>
  <c r="AH369" i="1"/>
  <c r="AG370" i="1"/>
  <c r="AP370" i="1"/>
  <c r="AI370" i="1"/>
  <c r="AJ370" i="1"/>
  <c r="AM370" i="1"/>
  <c r="AO370" i="1"/>
  <c r="AL370" i="1"/>
  <c r="AN370" i="1"/>
  <c r="AQ370" i="1"/>
  <c r="AK370" i="1"/>
  <c r="AF370" i="1"/>
  <c r="AE371" i="1"/>
  <c r="AW371" i="1"/>
  <c r="AH370" i="1"/>
  <c r="AG371" i="1"/>
  <c r="AP371" i="1"/>
  <c r="AI371" i="1"/>
  <c r="AJ371" i="1"/>
  <c r="AM371" i="1"/>
  <c r="AO371" i="1"/>
  <c r="AL371" i="1"/>
  <c r="AN371" i="1"/>
  <c r="AQ371" i="1"/>
  <c r="AK371" i="1"/>
  <c r="AF371" i="1"/>
  <c r="AE372" i="1"/>
  <c r="AW372" i="1"/>
  <c r="AH371" i="1"/>
  <c r="AG372" i="1"/>
  <c r="AP372" i="1"/>
  <c r="AI372" i="1"/>
  <c r="AJ372" i="1"/>
  <c r="AM372" i="1"/>
  <c r="AO372" i="1"/>
  <c r="AL372" i="1"/>
  <c r="AN372" i="1"/>
  <c r="AQ372" i="1"/>
  <c r="AK372" i="1"/>
  <c r="AF372" i="1"/>
  <c r="AE373" i="1"/>
  <c r="AW373" i="1"/>
  <c r="AH372" i="1"/>
  <c r="AG373" i="1"/>
  <c r="AP373" i="1"/>
  <c r="AI373" i="1"/>
  <c r="AJ373" i="1"/>
  <c r="AM373" i="1"/>
  <c r="AO373" i="1"/>
  <c r="AL373" i="1"/>
  <c r="AN373" i="1"/>
  <c r="AQ373" i="1"/>
  <c r="AK373" i="1"/>
  <c r="AF373" i="1"/>
  <c r="AE374" i="1"/>
  <c r="AW374" i="1"/>
  <c r="AH373" i="1"/>
  <c r="AG374" i="1"/>
  <c r="AP374" i="1"/>
  <c r="AI374" i="1"/>
  <c r="AJ374" i="1"/>
  <c r="AM374" i="1"/>
  <c r="AO374" i="1"/>
  <c r="AL374" i="1"/>
  <c r="AN374" i="1"/>
  <c r="AQ374" i="1"/>
  <c r="AK374" i="1"/>
  <c r="AF374" i="1"/>
  <c r="AE375" i="1"/>
  <c r="AW375" i="1"/>
  <c r="AH374" i="1"/>
  <c r="AG375" i="1"/>
  <c r="AP375" i="1"/>
  <c r="AI375" i="1"/>
  <c r="AJ375" i="1"/>
  <c r="AM375" i="1"/>
  <c r="AO375" i="1"/>
  <c r="AL375" i="1"/>
  <c r="AN375" i="1"/>
  <c r="AQ375" i="1"/>
  <c r="AK375" i="1"/>
  <c r="AF375" i="1"/>
  <c r="AE376" i="1"/>
  <c r="AW376" i="1"/>
  <c r="AH375" i="1"/>
  <c r="AG376" i="1"/>
  <c r="AP376" i="1"/>
  <c r="AI376" i="1"/>
  <c r="AJ376" i="1"/>
  <c r="AM376" i="1"/>
  <c r="AO376" i="1"/>
  <c r="AL376" i="1"/>
  <c r="AN376" i="1"/>
  <c r="AQ376" i="1"/>
  <c r="AK376" i="1"/>
  <c r="AF376" i="1"/>
  <c r="AE377" i="1"/>
  <c r="AW377" i="1"/>
  <c r="AH376" i="1"/>
  <c r="AG377" i="1"/>
  <c r="AP377" i="1"/>
  <c r="AI377" i="1"/>
  <c r="AJ377" i="1"/>
  <c r="AM377" i="1"/>
  <c r="AO377" i="1"/>
  <c r="AL377" i="1"/>
  <c r="AN377" i="1"/>
  <c r="AQ377" i="1"/>
  <c r="AK377" i="1"/>
  <c r="AF377" i="1"/>
  <c r="AE378" i="1"/>
  <c r="AW378" i="1"/>
  <c r="AH377" i="1"/>
  <c r="AG378" i="1"/>
  <c r="AP378" i="1"/>
  <c r="AI378" i="1"/>
  <c r="AJ378" i="1"/>
  <c r="AM378" i="1"/>
  <c r="AO378" i="1"/>
  <c r="AL378" i="1"/>
  <c r="AN378" i="1"/>
  <c r="AQ378" i="1"/>
  <c r="AK378" i="1"/>
  <c r="AF378" i="1"/>
  <c r="AE379" i="1"/>
  <c r="AW379" i="1"/>
  <c r="AH378" i="1"/>
  <c r="AG379" i="1"/>
  <c r="AP379" i="1"/>
  <c r="AI379" i="1"/>
  <c r="AJ379" i="1"/>
  <c r="AM379" i="1"/>
  <c r="AO379" i="1"/>
  <c r="AL379" i="1"/>
  <c r="AN379" i="1"/>
  <c r="AQ379" i="1"/>
  <c r="AK379" i="1"/>
  <c r="AF379" i="1"/>
  <c r="AE380" i="1"/>
  <c r="AW380" i="1"/>
  <c r="AH379" i="1"/>
  <c r="AG380" i="1"/>
  <c r="AP380" i="1"/>
  <c r="AI380" i="1"/>
  <c r="AJ380" i="1"/>
  <c r="AM380" i="1"/>
  <c r="AO380" i="1"/>
  <c r="AL380" i="1"/>
  <c r="AN380" i="1"/>
  <c r="AQ380" i="1"/>
  <c r="AK380" i="1"/>
  <c r="AF380" i="1"/>
  <c r="AE381" i="1"/>
  <c r="AW381" i="1"/>
  <c r="AH380" i="1"/>
  <c r="AG381" i="1"/>
  <c r="AP381" i="1"/>
  <c r="AI381" i="1"/>
  <c r="AJ381" i="1"/>
  <c r="AM381" i="1"/>
  <c r="AO381" i="1"/>
  <c r="AL381" i="1"/>
  <c r="AN381" i="1"/>
  <c r="AQ381" i="1"/>
  <c r="AK381" i="1"/>
  <c r="AF381" i="1"/>
  <c r="AE382" i="1"/>
  <c r="AW382" i="1"/>
  <c r="AH381" i="1"/>
  <c r="AG382" i="1"/>
  <c r="AP382" i="1"/>
  <c r="AI382" i="1"/>
  <c r="AJ382" i="1"/>
  <c r="AM382" i="1"/>
  <c r="AO382" i="1"/>
  <c r="AL382" i="1"/>
  <c r="AN382" i="1"/>
  <c r="AQ382" i="1"/>
  <c r="AK382" i="1"/>
  <c r="AF382" i="1"/>
  <c r="AE383" i="1"/>
  <c r="AW383" i="1"/>
  <c r="AH382" i="1"/>
  <c r="AG383" i="1"/>
  <c r="AP383" i="1"/>
  <c r="AI383" i="1"/>
  <c r="AJ383" i="1"/>
  <c r="AM383" i="1"/>
  <c r="AO383" i="1"/>
  <c r="AL383" i="1"/>
  <c r="AN383" i="1"/>
  <c r="AQ383" i="1"/>
  <c r="AK383" i="1"/>
  <c r="AF383" i="1"/>
  <c r="AE384" i="1"/>
  <c r="AW384" i="1"/>
  <c r="AH383" i="1"/>
  <c r="AG384" i="1"/>
  <c r="AP384" i="1"/>
  <c r="AI384" i="1"/>
  <c r="AJ384" i="1"/>
  <c r="AM384" i="1"/>
  <c r="AO384" i="1"/>
  <c r="AL384" i="1"/>
  <c r="AN384" i="1"/>
  <c r="AQ384" i="1"/>
  <c r="AK384" i="1"/>
  <c r="AF384" i="1"/>
  <c r="AE385" i="1"/>
  <c r="AW385" i="1"/>
  <c r="AH384" i="1"/>
  <c r="AG385" i="1"/>
  <c r="AP385" i="1"/>
  <c r="AI385" i="1"/>
  <c r="AJ385" i="1"/>
  <c r="AM385" i="1"/>
  <c r="AO385" i="1"/>
  <c r="AL385" i="1"/>
  <c r="AN385" i="1"/>
  <c r="AQ385" i="1"/>
  <c r="AK385" i="1"/>
  <c r="AF385" i="1"/>
  <c r="AE386" i="1"/>
  <c r="AW386" i="1"/>
  <c r="AH385" i="1"/>
  <c r="AG386" i="1"/>
  <c r="AP386" i="1"/>
  <c r="AI386" i="1"/>
  <c r="AJ386" i="1"/>
  <c r="AM386" i="1"/>
  <c r="AO386" i="1"/>
  <c r="AL386" i="1"/>
  <c r="AN386" i="1"/>
  <c r="AQ386" i="1"/>
  <c r="AK386" i="1"/>
  <c r="AF386" i="1"/>
  <c r="AE387" i="1"/>
  <c r="AW387" i="1"/>
  <c r="AH386" i="1"/>
  <c r="AG387" i="1"/>
  <c r="AP387" i="1"/>
  <c r="AI387" i="1"/>
  <c r="AJ387" i="1"/>
  <c r="AM387" i="1"/>
  <c r="AO387" i="1"/>
  <c r="AL387" i="1"/>
  <c r="AN387" i="1"/>
  <c r="AQ387" i="1"/>
  <c r="AK387" i="1"/>
  <c r="AF387" i="1"/>
  <c r="AE388" i="1"/>
  <c r="AW388" i="1"/>
  <c r="AH387" i="1"/>
  <c r="AG388" i="1"/>
  <c r="AP388" i="1"/>
  <c r="AI388" i="1"/>
  <c r="AJ388" i="1"/>
  <c r="AM388" i="1"/>
  <c r="AO388" i="1"/>
  <c r="AL388" i="1"/>
  <c r="AN388" i="1"/>
  <c r="AQ388" i="1"/>
  <c r="AK388" i="1"/>
  <c r="AF388" i="1"/>
  <c r="AE389" i="1"/>
  <c r="AW389" i="1"/>
  <c r="AH388" i="1"/>
  <c r="AG389" i="1"/>
  <c r="AP389" i="1"/>
  <c r="AI389" i="1"/>
  <c r="AJ389" i="1"/>
  <c r="AM389" i="1"/>
  <c r="AO389" i="1"/>
  <c r="AL389" i="1"/>
  <c r="AN389" i="1"/>
  <c r="AQ389" i="1"/>
  <c r="AK389" i="1"/>
  <c r="AF389" i="1"/>
  <c r="AE390" i="1"/>
  <c r="AW390" i="1"/>
  <c r="AH389" i="1"/>
  <c r="AG390" i="1"/>
  <c r="AP390" i="1"/>
  <c r="AI390" i="1"/>
  <c r="AJ390" i="1"/>
  <c r="AM390" i="1"/>
  <c r="AO390" i="1"/>
  <c r="AL390" i="1"/>
  <c r="AN390" i="1"/>
  <c r="AQ390" i="1"/>
  <c r="AK390" i="1"/>
  <c r="AF390" i="1"/>
  <c r="AE391" i="1"/>
  <c r="AW391" i="1"/>
  <c r="AH390" i="1"/>
  <c r="AG391" i="1"/>
  <c r="AP391" i="1"/>
  <c r="AI391" i="1"/>
  <c r="AJ391" i="1"/>
  <c r="AM391" i="1"/>
  <c r="AO391" i="1"/>
  <c r="AL391" i="1"/>
  <c r="AN391" i="1"/>
  <c r="AQ391" i="1"/>
  <c r="AK391" i="1"/>
  <c r="AF391" i="1"/>
  <c r="AE392" i="1"/>
  <c r="AW392" i="1"/>
  <c r="AH391" i="1"/>
  <c r="AG392" i="1"/>
  <c r="AP392" i="1"/>
  <c r="AI392" i="1"/>
  <c r="AJ392" i="1"/>
  <c r="AM392" i="1"/>
  <c r="AO392" i="1"/>
  <c r="AL392" i="1"/>
  <c r="AN392" i="1"/>
  <c r="AQ392" i="1"/>
  <c r="AK392" i="1"/>
  <c r="AF392" i="1"/>
  <c r="AE393" i="1"/>
  <c r="AW393" i="1"/>
  <c r="AH392" i="1"/>
  <c r="AG393" i="1"/>
  <c r="AP393" i="1"/>
  <c r="AI393" i="1"/>
  <c r="AJ393" i="1"/>
  <c r="AM393" i="1"/>
  <c r="AO393" i="1"/>
  <c r="AL393" i="1"/>
  <c r="AN393" i="1"/>
  <c r="AQ393" i="1"/>
  <c r="AK393" i="1"/>
  <c r="AF393" i="1"/>
  <c r="AE394" i="1"/>
  <c r="AW394" i="1"/>
  <c r="AH393" i="1"/>
  <c r="AG394" i="1"/>
  <c r="AP394" i="1"/>
  <c r="AI394" i="1"/>
  <c r="AJ394" i="1"/>
  <c r="AM394" i="1"/>
  <c r="AO394" i="1"/>
  <c r="AL394" i="1"/>
  <c r="AN394" i="1"/>
  <c r="AQ394" i="1"/>
  <c r="AK394" i="1"/>
  <c r="AF394" i="1"/>
  <c r="AE395" i="1"/>
  <c r="AW395" i="1"/>
  <c r="AH394" i="1"/>
  <c r="AG395" i="1"/>
  <c r="AP395" i="1"/>
  <c r="AI395" i="1"/>
  <c r="AJ395" i="1"/>
  <c r="AM395" i="1"/>
  <c r="AO395" i="1"/>
  <c r="AL395" i="1"/>
  <c r="AN395" i="1"/>
  <c r="AQ395" i="1"/>
  <c r="AK395" i="1"/>
  <c r="AF395" i="1"/>
  <c r="AE396" i="1"/>
  <c r="AW396" i="1"/>
  <c r="AH395" i="1"/>
  <c r="AG396" i="1"/>
  <c r="AP396" i="1"/>
  <c r="AI396" i="1"/>
  <c r="AJ396" i="1"/>
  <c r="AM396" i="1"/>
  <c r="AO396" i="1"/>
  <c r="AL396" i="1"/>
  <c r="AN396" i="1"/>
  <c r="AQ396" i="1"/>
  <c r="AK396" i="1"/>
  <c r="AF396" i="1"/>
  <c r="AE397" i="1"/>
  <c r="AW397" i="1"/>
  <c r="AH396" i="1"/>
  <c r="AG397" i="1"/>
  <c r="AP397" i="1"/>
  <c r="AI397" i="1"/>
  <c r="AJ397" i="1"/>
  <c r="AM397" i="1"/>
  <c r="AO397" i="1"/>
  <c r="AL397" i="1"/>
  <c r="AN397" i="1"/>
  <c r="AQ397" i="1"/>
  <c r="AK397" i="1"/>
  <c r="AF397" i="1"/>
  <c r="AE398" i="1"/>
  <c r="AW398" i="1"/>
  <c r="AH397" i="1"/>
  <c r="AG398" i="1"/>
  <c r="AP398" i="1"/>
  <c r="AI398" i="1"/>
  <c r="AJ398" i="1"/>
  <c r="AM398" i="1"/>
  <c r="AO398" i="1"/>
  <c r="AL398" i="1"/>
  <c r="AN398" i="1"/>
  <c r="AQ398" i="1"/>
  <c r="AK398" i="1"/>
  <c r="AF398" i="1"/>
  <c r="AE399" i="1"/>
  <c r="AW399" i="1"/>
  <c r="AH398" i="1"/>
  <c r="AG399" i="1"/>
  <c r="AP399" i="1"/>
  <c r="AI399" i="1"/>
  <c r="AJ399" i="1"/>
  <c r="AM399" i="1"/>
  <c r="AO399" i="1"/>
  <c r="AL399" i="1"/>
  <c r="AN399" i="1"/>
  <c r="AQ399" i="1"/>
  <c r="AK399" i="1"/>
  <c r="AF399" i="1"/>
  <c r="AE400" i="1"/>
  <c r="AW400" i="1"/>
  <c r="AH399" i="1"/>
  <c r="AG400" i="1"/>
  <c r="AP400" i="1"/>
  <c r="AI400" i="1"/>
  <c r="AJ400" i="1"/>
  <c r="AM400" i="1"/>
  <c r="AO400" i="1"/>
  <c r="AL400" i="1"/>
  <c r="AN400" i="1"/>
  <c r="AQ400" i="1"/>
  <c r="AK400" i="1"/>
  <c r="AF400" i="1"/>
  <c r="AE401" i="1"/>
  <c r="AW401" i="1"/>
  <c r="AH400" i="1"/>
  <c r="AG401" i="1"/>
  <c r="AP401" i="1"/>
  <c r="AI401" i="1"/>
  <c r="AJ401" i="1"/>
  <c r="AM401" i="1"/>
  <c r="AO401" i="1"/>
  <c r="AL401" i="1"/>
  <c r="AN401" i="1"/>
  <c r="AQ401" i="1"/>
  <c r="AK401" i="1"/>
  <c r="AF401" i="1"/>
  <c r="AE402" i="1"/>
  <c r="AW402" i="1"/>
  <c r="AH401" i="1"/>
  <c r="AG402" i="1"/>
  <c r="AP402" i="1"/>
  <c r="AI402" i="1"/>
  <c r="AJ402" i="1"/>
  <c r="AM402" i="1"/>
  <c r="AO402" i="1"/>
  <c r="AL402" i="1"/>
  <c r="AN402" i="1"/>
  <c r="AQ402" i="1"/>
  <c r="AK402" i="1"/>
  <c r="AF402" i="1"/>
  <c r="AE403" i="1"/>
  <c r="AW403" i="1"/>
  <c r="AH402" i="1"/>
  <c r="AG403" i="1"/>
  <c r="AP403" i="1"/>
  <c r="AI403" i="1"/>
  <c r="AJ403" i="1"/>
  <c r="AM403" i="1"/>
  <c r="AO403" i="1"/>
  <c r="AL403" i="1"/>
  <c r="AN403" i="1"/>
  <c r="AQ403" i="1"/>
  <c r="AK403" i="1"/>
  <c r="AF403" i="1"/>
  <c r="AE404" i="1"/>
  <c r="AW404" i="1"/>
  <c r="AH403" i="1"/>
  <c r="AG404" i="1"/>
  <c r="AP404" i="1"/>
  <c r="AI404" i="1"/>
  <c r="AJ404" i="1"/>
  <c r="AM404" i="1"/>
  <c r="AO404" i="1"/>
  <c r="AL404" i="1"/>
  <c r="AN404" i="1"/>
  <c r="AQ404" i="1"/>
  <c r="AK404" i="1"/>
  <c r="AF404" i="1"/>
  <c r="AE405" i="1"/>
  <c r="AW405" i="1"/>
  <c r="AH404" i="1"/>
  <c r="AG405" i="1"/>
  <c r="AP405" i="1"/>
  <c r="AI405" i="1"/>
  <c r="AJ405" i="1"/>
  <c r="AM405" i="1"/>
  <c r="AO405" i="1"/>
  <c r="AL405" i="1"/>
  <c r="AN405" i="1"/>
  <c r="AQ405" i="1"/>
  <c r="AK405" i="1"/>
  <c r="AF405" i="1"/>
  <c r="AE406" i="1"/>
  <c r="AW406" i="1"/>
  <c r="AH405" i="1"/>
  <c r="AG406" i="1"/>
  <c r="AP406" i="1"/>
  <c r="AI406" i="1"/>
  <c r="AJ406" i="1"/>
  <c r="AM406" i="1"/>
  <c r="AO406" i="1"/>
  <c r="AL406" i="1"/>
  <c r="AN406" i="1"/>
  <c r="AQ406" i="1"/>
  <c r="AK406" i="1"/>
  <c r="AF406" i="1"/>
  <c r="AE407" i="1"/>
  <c r="AW407" i="1"/>
  <c r="AH406" i="1"/>
  <c r="AG407" i="1"/>
  <c r="AP407" i="1"/>
  <c r="AI407" i="1"/>
  <c r="AJ407" i="1"/>
  <c r="AM407" i="1"/>
  <c r="AO407" i="1"/>
  <c r="AL407" i="1"/>
  <c r="AN407" i="1"/>
  <c r="AQ407" i="1"/>
  <c r="AK407" i="1"/>
  <c r="AF407" i="1"/>
  <c r="AE408" i="1"/>
  <c r="AW408" i="1"/>
  <c r="AH407" i="1"/>
  <c r="AG408" i="1"/>
  <c r="AP408" i="1"/>
  <c r="AI408" i="1"/>
  <c r="AJ408" i="1"/>
  <c r="AM408" i="1"/>
  <c r="AO408" i="1"/>
  <c r="AL408" i="1"/>
  <c r="AN408" i="1"/>
  <c r="AQ408" i="1"/>
  <c r="AK408" i="1"/>
  <c r="AF408" i="1"/>
  <c r="AE409" i="1"/>
  <c r="AW409" i="1"/>
  <c r="AH408" i="1"/>
  <c r="AG409" i="1"/>
  <c r="AP409" i="1"/>
  <c r="AI409" i="1"/>
  <c r="AJ409" i="1"/>
  <c r="AM409" i="1"/>
  <c r="AO409" i="1"/>
  <c r="AL409" i="1"/>
  <c r="AN409" i="1"/>
  <c r="AQ409" i="1"/>
  <c r="AK409" i="1"/>
  <c r="AF409" i="1"/>
  <c r="AE410" i="1"/>
  <c r="AW410" i="1"/>
  <c r="AH409" i="1"/>
  <c r="AG410" i="1"/>
  <c r="AP410" i="1"/>
  <c r="AI410" i="1"/>
  <c r="AJ410" i="1"/>
  <c r="AM410" i="1"/>
  <c r="AO410" i="1"/>
  <c r="AL410" i="1"/>
  <c r="AN410" i="1"/>
  <c r="AQ410" i="1"/>
  <c r="AK410" i="1"/>
  <c r="AF410" i="1"/>
  <c r="AE411" i="1"/>
  <c r="AW411" i="1"/>
  <c r="AH410" i="1"/>
  <c r="AG411" i="1"/>
  <c r="AP411" i="1"/>
  <c r="AI411" i="1"/>
  <c r="AJ411" i="1"/>
  <c r="AM411" i="1"/>
  <c r="AO411" i="1"/>
  <c r="AL411" i="1"/>
  <c r="AN411" i="1"/>
  <c r="AQ411" i="1"/>
  <c r="AK411" i="1"/>
  <c r="AF411" i="1"/>
  <c r="AE412" i="1"/>
  <c r="AW412" i="1"/>
  <c r="AH411" i="1"/>
  <c r="AG412" i="1"/>
  <c r="AP412" i="1"/>
  <c r="AI412" i="1"/>
  <c r="AJ412" i="1"/>
  <c r="AM412" i="1"/>
  <c r="AO412" i="1"/>
  <c r="AL412" i="1"/>
  <c r="AN412" i="1"/>
  <c r="AQ412" i="1"/>
  <c r="AK412" i="1"/>
  <c r="AF412" i="1"/>
  <c r="AE413" i="1"/>
  <c r="AW413" i="1"/>
  <c r="AH412" i="1"/>
  <c r="AG413" i="1"/>
  <c r="AP413" i="1"/>
  <c r="AI413" i="1"/>
  <c r="AJ413" i="1"/>
  <c r="AM413" i="1"/>
  <c r="AO413" i="1"/>
  <c r="AL413" i="1"/>
  <c r="AN413" i="1"/>
  <c r="AQ413" i="1"/>
  <c r="AK413" i="1"/>
  <c r="AF413" i="1"/>
  <c r="AE414" i="1"/>
  <c r="AW414" i="1"/>
  <c r="AH413" i="1"/>
  <c r="AG414" i="1"/>
  <c r="AP414" i="1"/>
  <c r="AI414" i="1"/>
  <c r="AJ414" i="1"/>
  <c r="AM414" i="1"/>
  <c r="AO414" i="1"/>
  <c r="AL414" i="1"/>
  <c r="AN414" i="1"/>
  <c r="AQ414" i="1"/>
  <c r="AK414" i="1"/>
  <c r="AF414" i="1"/>
  <c r="AE415" i="1"/>
  <c r="AW415" i="1"/>
  <c r="AH414" i="1"/>
  <c r="AG415" i="1"/>
  <c r="AP415" i="1"/>
  <c r="AI415" i="1"/>
  <c r="AJ415" i="1"/>
  <c r="AM415" i="1"/>
  <c r="AO415" i="1"/>
  <c r="AL415" i="1"/>
  <c r="AN415" i="1"/>
  <c r="AQ415" i="1"/>
  <c r="AK415" i="1"/>
  <c r="AF415" i="1"/>
  <c r="AE416" i="1"/>
  <c r="AW416" i="1"/>
  <c r="AH415" i="1"/>
  <c r="AG416" i="1"/>
  <c r="AP416" i="1"/>
  <c r="AI416" i="1"/>
  <c r="AJ416" i="1"/>
  <c r="AM416" i="1"/>
  <c r="AO416" i="1"/>
  <c r="AL416" i="1"/>
  <c r="AN416" i="1"/>
  <c r="AQ416" i="1"/>
  <c r="AK416" i="1"/>
  <c r="AF416" i="1"/>
  <c r="AE417" i="1"/>
  <c r="AW417" i="1"/>
  <c r="AH416" i="1"/>
  <c r="AG417" i="1"/>
  <c r="AP417" i="1"/>
  <c r="AI417" i="1"/>
  <c r="AJ417" i="1"/>
  <c r="AM417" i="1"/>
  <c r="AO417" i="1"/>
  <c r="AL417" i="1"/>
  <c r="AN417" i="1"/>
  <c r="AQ417" i="1"/>
  <c r="AK417" i="1"/>
  <c r="AF417" i="1"/>
  <c r="AE418" i="1"/>
  <c r="AW418" i="1"/>
  <c r="AH417" i="1"/>
  <c r="AG418" i="1"/>
  <c r="AP418" i="1"/>
  <c r="AI418" i="1"/>
  <c r="AJ418" i="1"/>
  <c r="AM418" i="1"/>
  <c r="AO418" i="1"/>
  <c r="AL418" i="1"/>
  <c r="AN418" i="1"/>
  <c r="AQ418" i="1"/>
  <c r="AK418" i="1"/>
  <c r="AF418" i="1"/>
  <c r="AE419" i="1"/>
  <c r="AW419" i="1"/>
  <c r="AH418" i="1"/>
  <c r="AG419" i="1"/>
  <c r="AP419" i="1"/>
  <c r="AI419" i="1"/>
  <c r="AJ419" i="1"/>
  <c r="AM419" i="1"/>
  <c r="AO419" i="1"/>
  <c r="AL419" i="1"/>
  <c r="AN419" i="1"/>
  <c r="AQ419" i="1"/>
  <c r="AK419" i="1"/>
  <c r="AF419" i="1"/>
  <c r="AE420" i="1"/>
  <c r="AW420" i="1"/>
  <c r="AH419" i="1"/>
  <c r="AG420" i="1"/>
  <c r="AP420" i="1"/>
  <c r="AI420" i="1"/>
  <c r="AJ420" i="1"/>
  <c r="AM420" i="1"/>
  <c r="AO420" i="1"/>
  <c r="AL420" i="1"/>
  <c r="AN420" i="1"/>
  <c r="AQ420" i="1"/>
  <c r="AK420" i="1"/>
  <c r="AF420" i="1"/>
  <c r="AE421" i="1"/>
  <c r="AW421" i="1"/>
  <c r="AH420" i="1"/>
  <c r="AG421" i="1"/>
  <c r="AP421" i="1"/>
  <c r="AI421" i="1"/>
  <c r="AJ421" i="1"/>
  <c r="AM421" i="1"/>
  <c r="AO421" i="1"/>
  <c r="AL421" i="1"/>
  <c r="AN421" i="1"/>
  <c r="AQ421" i="1"/>
  <c r="AK421" i="1"/>
  <c r="AF421" i="1"/>
  <c r="AE422" i="1"/>
  <c r="AW422" i="1"/>
  <c r="AH421" i="1"/>
  <c r="AG422" i="1"/>
  <c r="AP422" i="1"/>
  <c r="AI422" i="1"/>
  <c r="AJ422" i="1"/>
  <c r="AM422" i="1"/>
  <c r="AO422" i="1"/>
  <c r="AL422" i="1"/>
  <c r="AN422" i="1"/>
  <c r="AQ422" i="1"/>
  <c r="AK422" i="1"/>
  <c r="AF422" i="1"/>
  <c r="AE423" i="1"/>
  <c r="AW423" i="1"/>
  <c r="AH422" i="1"/>
  <c r="AG423" i="1"/>
  <c r="AP423" i="1"/>
  <c r="AI423" i="1"/>
  <c r="AJ423" i="1"/>
  <c r="AM423" i="1"/>
  <c r="AO423" i="1"/>
  <c r="AL423" i="1"/>
  <c r="AN423" i="1"/>
  <c r="AQ423" i="1"/>
  <c r="AK423" i="1"/>
  <c r="AF423" i="1"/>
  <c r="AE424" i="1"/>
  <c r="AW424" i="1"/>
  <c r="AH423" i="1"/>
  <c r="AG424" i="1"/>
  <c r="AP424" i="1"/>
  <c r="AI424" i="1"/>
  <c r="AJ424" i="1"/>
  <c r="AM424" i="1"/>
  <c r="AO424" i="1"/>
  <c r="AL424" i="1"/>
  <c r="AN424" i="1"/>
  <c r="AQ424" i="1"/>
  <c r="AK424" i="1"/>
  <c r="AF424" i="1"/>
  <c r="AE425" i="1"/>
  <c r="AW425" i="1"/>
  <c r="AH424" i="1"/>
  <c r="AG425" i="1"/>
  <c r="AP425" i="1"/>
  <c r="AI425" i="1"/>
  <c r="AJ425" i="1"/>
  <c r="AM425" i="1"/>
  <c r="AO425" i="1"/>
  <c r="AL425" i="1"/>
  <c r="AN425" i="1"/>
  <c r="AQ425" i="1"/>
  <c r="AK425" i="1"/>
  <c r="AF425" i="1"/>
  <c r="AE426" i="1"/>
  <c r="AW426" i="1"/>
  <c r="AH425" i="1"/>
  <c r="AG426" i="1"/>
  <c r="AP426" i="1"/>
  <c r="AI426" i="1"/>
  <c r="AJ426" i="1"/>
  <c r="AM426" i="1"/>
  <c r="AO426" i="1"/>
  <c r="AL426" i="1"/>
  <c r="AN426" i="1"/>
  <c r="AQ426" i="1"/>
  <c r="AK426" i="1"/>
  <c r="AF426" i="1"/>
  <c r="AE427" i="1"/>
  <c r="AW427" i="1"/>
  <c r="AH426" i="1"/>
  <c r="AG427" i="1"/>
  <c r="AP427" i="1"/>
  <c r="AI427" i="1"/>
  <c r="AJ427" i="1"/>
  <c r="AM427" i="1"/>
  <c r="AO427" i="1"/>
  <c r="AL427" i="1"/>
  <c r="AN427" i="1"/>
  <c r="AQ427" i="1"/>
  <c r="AK427" i="1"/>
  <c r="AF427" i="1"/>
  <c r="AE428" i="1"/>
  <c r="AW428" i="1"/>
  <c r="AH427" i="1"/>
  <c r="AG428" i="1"/>
  <c r="AP428" i="1"/>
  <c r="AI428" i="1"/>
  <c r="AJ428" i="1"/>
  <c r="AM428" i="1"/>
  <c r="AO428" i="1"/>
  <c r="AL428" i="1"/>
  <c r="AN428" i="1"/>
  <c r="AQ428" i="1"/>
  <c r="AK428" i="1"/>
  <c r="AF428" i="1"/>
  <c r="AE429" i="1"/>
  <c r="AW429" i="1"/>
  <c r="AH428" i="1"/>
  <c r="AG429" i="1"/>
  <c r="AP429" i="1"/>
  <c r="AI429" i="1"/>
  <c r="AJ429" i="1"/>
  <c r="AM429" i="1"/>
  <c r="AO429" i="1"/>
  <c r="AL429" i="1"/>
  <c r="AN429" i="1"/>
  <c r="AQ429" i="1"/>
  <c r="AK429" i="1"/>
  <c r="AF429" i="1"/>
  <c r="AE430" i="1"/>
  <c r="AW430" i="1"/>
  <c r="AH429" i="1"/>
  <c r="AG430" i="1"/>
  <c r="AP430" i="1"/>
  <c r="AI430" i="1"/>
  <c r="AJ430" i="1"/>
  <c r="AM430" i="1"/>
  <c r="AO430" i="1"/>
  <c r="AL430" i="1"/>
  <c r="AN430" i="1"/>
  <c r="AQ430" i="1"/>
  <c r="AK430" i="1"/>
  <c r="AF430" i="1"/>
  <c r="AE431" i="1"/>
  <c r="AW431" i="1"/>
  <c r="AH430" i="1"/>
  <c r="AG431" i="1"/>
  <c r="AP431" i="1"/>
  <c r="AI431" i="1"/>
  <c r="AJ431" i="1"/>
  <c r="AM431" i="1"/>
  <c r="AO431" i="1"/>
  <c r="AL431" i="1"/>
  <c r="AN431" i="1"/>
  <c r="AQ431" i="1"/>
  <c r="AK431" i="1"/>
  <c r="AF431" i="1"/>
  <c r="AE432" i="1"/>
  <c r="AW432" i="1"/>
  <c r="AH431" i="1"/>
  <c r="AG432" i="1"/>
  <c r="AP432" i="1"/>
  <c r="AI432" i="1"/>
  <c r="AJ432" i="1"/>
  <c r="AM432" i="1"/>
  <c r="AO432" i="1"/>
  <c r="AL432" i="1"/>
  <c r="AN432" i="1"/>
  <c r="AQ432" i="1"/>
  <c r="AK432" i="1"/>
  <c r="AF432" i="1"/>
  <c r="AE433" i="1"/>
  <c r="AW433" i="1"/>
  <c r="AH432" i="1"/>
  <c r="AG433" i="1"/>
  <c r="AP433" i="1"/>
  <c r="AI433" i="1"/>
  <c r="AJ433" i="1"/>
  <c r="AM433" i="1"/>
  <c r="AO433" i="1"/>
  <c r="AL433" i="1"/>
  <c r="AN433" i="1"/>
  <c r="AQ433" i="1"/>
  <c r="AK433" i="1"/>
  <c r="AF433" i="1"/>
  <c r="AE434" i="1"/>
  <c r="AW434" i="1"/>
  <c r="AH433" i="1"/>
  <c r="AG434" i="1"/>
  <c r="AP434" i="1"/>
  <c r="AI434" i="1"/>
  <c r="AJ434" i="1"/>
  <c r="AM434" i="1"/>
  <c r="AO434" i="1"/>
  <c r="AL434" i="1"/>
  <c r="AN434" i="1"/>
  <c r="AQ434" i="1"/>
  <c r="AK434" i="1"/>
  <c r="AF434" i="1"/>
  <c r="AE435" i="1"/>
  <c r="AW435" i="1"/>
  <c r="AH434" i="1"/>
  <c r="AG435" i="1"/>
  <c r="AP435" i="1"/>
  <c r="AI435" i="1"/>
  <c r="AJ435" i="1"/>
  <c r="AM435" i="1"/>
  <c r="AO435" i="1"/>
  <c r="AL435" i="1"/>
  <c r="AN435" i="1"/>
  <c r="AQ435" i="1"/>
  <c r="AK435" i="1"/>
  <c r="AF435" i="1"/>
  <c r="AE436" i="1"/>
  <c r="AW436" i="1"/>
  <c r="AH435" i="1"/>
  <c r="AG436" i="1"/>
  <c r="AP436" i="1"/>
  <c r="AI436" i="1"/>
  <c r="AJ436" i="1"/>
  <c r="AM436" i="1"/>
  <c r="AO436" i="1"/>
  <c r="AL436" i="1"/>
  <c r="AN436" i="1"/>
  <c r="AQ436" i="1"/>
  <c r="AK436" i="1"/>
  <c r="AF436" i="1"/>
  <c r="AE437" i="1"/>
  <c r="AW437" i="1"/>
  <c r="AH436" i="1"/>
  <c r="AG437" i="1"/>
  <c r="AP437" i="1"/>
  <c r="AI437" i="1"/>
  <c r="AJ437" i="1"/>
  <c r="AM437" i="1"/>
  <c r="AO437" i="1"/>
  <c r="AL437" i="1"/>
  <c r="AN437" i="1"/>
  <c r="AQ437" i="1"/>
  <c r="AK437" i="1"/>
  <c r="AF437" i="1"/>
  <c r="AE438" i="1"/>
  <c r="AW438" i="1"/>
  <c r="AH437" i="1"/>
  <c r="AG438" i="1"/>
  <c r="AP438" i="1"/>
  <c r="AI438" i="1"/>
  <c r="AJ438" i="1"/>
  <c r="AM438" i="1"/>
  <c r="AO438" i="1"/>
  <c r="AL438" i="1"/>
  <c r="AN438" i="1"/>
  <c r="AQ438" i="1"/>
  <c r="AK438" i="1"/>
  <c r="AF438" i="1"/>
  <c r="AE439" i="1"/>
  <c r="AW439" i="1"/>
  <c r="AH438" i="1"/>
  <c r="AG439" i="1"/>
  <c r="AP439" i="1"/>
  <c r="AI439" i="1"/>
  <c r="AJ439" i="1"/>
  <c r="AM439" i="1"/>
  <c r="AO439" i="1"/>
  <c r="AL439" i="1"/>
  <c r="AN439" i="1"/>
  <c r="AQ439" i="1"/>
  <c r="AK439" i="1"/>
  <c r="AF439" i="1"/>
  <c r="AE440" i="1"/>
  <c r="AW440" i="1"/>
  <c r="AH439" i="1"/>
  <c r="AG440" i="1"/>
  <c r="AP440" i="1"/>
  <c r="AI440" i="1"/>
  <c r="AJ440" i="1"/>
  <c r="AM440" i="1"/>
  <c r="AO440" i="1"/>
  <c r="AL440" i="1"/>
  <c r="AN440" i="1"/>
  <c r="AQ440" i="1"/>
  <c r="AK440" i="1"/>
  <c r="AF440" i="1"/>
  <c r="AE441" i="1"/>
  <c r="AW441" i="1"/>
  <c r="AH440" i="1"/>
  <c r="AG441" i="1"/>
  <c r="AP441" i="1"/>
  <c r="AI441" i="1"/>
  <c r="AJ441" i="1"/>
  <c r="AM441" i="1"/>
  <c r="AO441" i="1"/>
  <c r="AL441" i="1"/>
  <c r="AN441" i="1"/>
  <c r="AQ441" i="1"/>
  <c r="AK441" i="1"/>
  <c r="AF441" i="1"/>
  <c r="AE442" i="1"/>
  <c r="AW442" i="1"/>
  <c r="AH441" i="1"/>
  <c r="AG442" i="1"/>
  <c r="AP442" i="1"/>
  <c r="AI442" i="1"/>
  <c r="AJ442" i="1"/>
  <c r="AM442" i="1"/>
  <c r="AO442" i="1"/>
  <c r="AL442" i="1"/>
  <c r="AN442" i="1"/>
  <c r="AQ442" i="1"/>
  <c r="AK442" i="1"/>
  <c r="AF442" i="1"/>
  <c r="AE443" i="1"/>
  <c r="AW443" i="1"/>
  <c r="AH442" i="1"/>
  <c r="AG443" i="1"/>
  <c r="AP443" i="1"/>
  <c r="AI443" i="1"/>
  <c r="AJ443" i="1"/>
  <c r="AM443" i="1"/>
  <c r="AO443" i="1"/>
  <c r="AL443" i="1"/>
  <c r="AN443" i="1"/>
  <c r="AQ443" i="1"/>
  <c r="AK443" i="1"/>
  <c r="AF443" i="1"/>
  <c r="AE444" i="1"/>
  <c r="AW444" i="1"/>
  <c r="AH443" i="1"/>
  <c r="AG444" i="1"/>
  <c r="AP444" i="1"/>
  <c r="AI444" i="1"/>
  <c r="AJ444" i="1"/>
  <c r="AM444" i="1"/>
  <c r="AO444" i="1"/>
  <c r="AL444" i="1"/>
  <c r="AN444" i="1"/>
  <c r="AQ444" i="1"/>
  <c r="AK444" i="1"/>
  <c r="AF444" i="1"/>
  <c r="AE445" i="1"/>
  <c r="AW445" i="1"/>
  <c r="AH444" i="1"/>
  <c r="AG445" i="1"/>
  <c r="AP445" i="1"/>
  <c r="AI445" i="1"/>
  <c r="AJ445" i="1"/>
  <c r="AM445" i="1"/>
  <c r="AO445" i="1"/>
  <c r="AL445" i="1"/>
  <c r="AN445" i="1"/>
  <c r="AQ445" i="1"/>
  <c r="AK445" i="1"/>
  <c r="AF445" i="1"/>
  <c r="AE446" i="1"/>
  <c r="AW446" i="1"/>
  <c r="AH445" i="1"/>
  <c r="AG446" i="1"/>
  <c r="AP446" i="1"/>
  <c r="AI446" i="1"/>
  <c r="AJ446" i="1"/>
  <c r="AM446" i="1"/>
  <c r="AO446" i="1"/>
  <c r="AL446" i="1"/>
  <c r="AN446" i="1"/>
  <c r="AQ446" i="1"/>
  <c r="AK446" i="1"/>
  <c r="AF446" i="1"/>
  <c r="AE447" i="1"/>
  <c r="AW447" i="1"/>
  <c r="AH446" i="1"/>
  <c r="AG447" i="1"/>
  <c r="AP447" i="1"/>
  <c r="AI447" i="1"/>
  <c r="AJ447" i="1"/>
  <c r="AM447" i="1"/>
  <c r="AO447" i="1"/>
  <c r="AL447" i="1"/>
  <c r="AN447" i="1"/>
  <c r="AQ447" i="1"/>
  <c r="AK447" i="1"/>
  <c r="AF447" i="1"/>
  <c r="AE448" i="1"/>
  <c r="AW448" i="1"/>
  <c r="AH447" i="1"/>
  <c r="AG448" i="1"/>
  <c r="AP448" i="1"/>
  <c r="AI448" i="1"/>
  <c r="AJ448" i="1"/>
  <c r="AM448" i="1"/>
  <c r="AO448" i="1"/>
  <c r="AL448" i="1"/>
  <c r="AN448" i="1"/>
  <c r="AQ448" i="1"/>
  <c r="AK448" i="1"/>
  <c r="AF448" i="1"/>
  <c r="AE449" i="1"/>
  <c r="AW449" i="1"/>
  <c r="AH448" i="1"/>
  <c r="AG449" i="1"/>
  <c r="AP449" i="1"/>
  <c r="AI449" i="1"/>
  <c r="AJ449" i="1"/>
  <c r="AM449" i="1"/>
  <c r="AO449" i="1"/>
  <c r="AL449" i="1"/>
  <c r="AN449" i="1"/>
  <c r="AQ449" i="1"/>
  <c r="AK449" i="1"/>
  <c r="AF449" i="1"/>
  <c r="AE450" i="1"/>
  <c r="AW450" i="1"/>
  <c r="AH449" i="1"/>
  <c r="AG450" i="1"/>
  <c r="AP450" i="1"/>
  <c r="AI450" i="1"/>
  <c r="AJ450" i="1"/>
  <c r="AM450" i="1"/>
  <c r="AO450" i="1"/>
  <c r="AL450" i="1"/>
  <c r="AN450" i="1"/>
  <c r="AQ450" i="1"/>
  <c r="AK450" i="1"/>
  <c r="AF450" i="1"/>
  <c r="AE451" i="1"/>
  <c r="AW451" i="1"/>
  <c r="AH450" i="1"/>
  <c r="AG451" i="1"/>
  <c r="AP451" i="1"/>
  <c r="AI451" i="1"/>
  <c r="AJ451" i="1"/>
  <c r="AM451" i="1"/>
  <c r="AO451" i="1"/>
  <c r="AL451" i="1"/>
  <c r="AN451" i="1"/>
  <c r="AQ451" i="1"/>
  <c r="AK451" i="1"/>
  <c r="AF451" i="1"/>
  <c r="AE452" i="1"/>
  <c r="AW452" i="1"/>
  <c r="AH451" i="1"/>
  <c r="AG452" i="1"/>
  <c r="AP452" i="1"/>
  <c r="AI452" i="1"/>
  <c r="AJ452" i="1"/>
  <c r="AM452" i="1"/>
  <c r="AO452" i="1"/>
  <c r="AL452" i="1"/>
  <c r="AN452" i="1"/>
  <c r="AQ452" i="1"/>
  <c r="AK452" i="1"/>
  <c r="AF452" i="1"/>
  <c r="AE453" i="1"/>
  <c r="AW453" i="1"/>
  <c r="AH452" i="1"/>
  <c r="AG453" i="1"/>
  <c r="AP453" i="1"/>
  <c r="AI453" i="1"/>
  <c r="AJ453" i="1"/>
  <c r="AM453" i="1"/>
  <c r="AO453" i="1"/>
  <c r="AL453" i="1"/>
  <c r="AN453" i="1"/>
  <c r="AQ453" i="1"/>
  <c r="AK453" i="1"/>
  <c r="AF453" i="1"/>
  <c r="AE454" i="1"/>
  <c r="AW454" i="1"/>
  <c r="AH453" i="1"/>
  <c r="AG454" i="1"/>
  <c r="AP454" i="1"/>
  <c r="AI454" i="1"/>
  <c r="AJ454" i="1"/>
  <c r="AM454" i="1"/>
  <c r="AO454" i="1"/>
  <c r="AL454" i="1"/>
  <c r="AN454" i="1"/>
  <c r="AQ454" i="1"/>
  <c r="AK454" i="1"/>
  <c r="AF454" i="1"/>
  <c r="AE455" i="1"/>
  <c r="AW455" i="1"/>
  <c r="AH454" i="1"/>
  <c r="AG455" i="1"/>
  <c r="AP455" i="1"/>
  <c r="AI455" i="1"/>
  <c r="AJ455" i="1"/>
  <c r="AM455" i="1"/>
  <c r="AO455" i="1"/>
  <c r="AL455" i="1"/>
  <c r="AN455" i="1"/>
  <c r="AQ455" i="1"/>
  <c r="AK455" i="1"/>
  <c r="AF455" i="1"/>
  <c r="AE456" i="1"/>
  <c r="AW456" i="1"/>
  <c r="AH455" i="1"/>
  <c r="AG456" i="1"/>
  <c r="AP456" i="1"/>
  <c r="AI456" i="1"/>
  <c r="AJ456" i="1"/>
  <c r="AM456" i="1"/>
  <c r="AO456" i="1"/>
  <c r="AL456" i="1"/>
  <c r="AN456" i="1"/>
  <c r="AQ456" i="1"/>
  <c r="AK456" i="1"/>
  <c r="AF456" i="1"/>
  <c r="AE457" i="1"/>
  <c r="AW457" i="1"/>
  <c r="AH456" i="1"/>
  <c r="AG457" i="1"/>
  <c r="AP457" i="1"/>
  <c r="AI457" i="1"/>
  <c r="AJ457" i="1"/>
  <c r="AM457" i="1"/>
  <c r="AO457" i="1"/>
  <c r="AL457" i="1"/>
  <c r="AN457" i="1"/>
  <c r="AQ457" i="1"/>
  <c r="AK457" i="1"/>
  <c r="AF457" i="1"/>
  <c r="AE458" i="1"/>
  <c r="AW458" i="1"/>
  <c r="AH457" i="1"/>
  <c r="AG458" i="1"/>
  <c r="AP458" i="1"/>
  <c r="AI458" i="1"/>
  <c r="AJ458" i="1"/>
  <c r="AM458" i="1"/>
  <c r="AO458" i="1"/>
  <c r="AL458" i="1"/>
  <c r="AN458" i="1"/>
  <c r="AQ458" i="1"/>
  <c r="AK458" i="1"/>
  <c r="AF458" i="1"/>
  <c r="AE459" i="1"/>
  <c r="AW459" i="1"/>
  <c r="AH458" i="1"/>
  <c r="AG459" i="1"/>
  <c r="AP459" i="1"/>
  <c r="AI459" i="1"/>
  <c r="AJ459" i="1"/>
  <c r="AM459" i="1"/>
  <c r="AO459" i="1"/>
  <c r="AL459" i="1"/>
  <c r="AN459" i="1"/>
  <c r="AQ459" i="1"/>
  <c r="AK459" i="1"/>
  <c r="AF459" i="1"/>
  <c r="AE460" i="1"/>
  <c r="AW460" i="1"/>
  <c r="AH459" i="1"/>
  <c r="AG460" i="1"/>
  <c r="AP460" i="1"/>
  <c r="AI460" i="1"/>
  <c r="AJ460" i="1"/>
  <c r="AM460" i="1"/>
  <c r="AO460" i="1"/>
  <c r="AL460" i="1"/>
  <c r="AN460" i="1"/>
  <c r="AQ460" i="1"/>
  <c r="AK460" i="1"/>
  <c r="AF460" i="1"/>
  <c r="AE461" i="1"/>
  <c r="AW461" i="1"/>
  <c r="AH460" i="1"/>
  <c r="AG461" i="1"/>
  <c r="AP461" i="1"/>
  <c r="AI461" i="1"/>
  <c r="AJ461" i="1"/>
  <c r="AM461" i="1"/>
  <c r="AO461" i="1"/>
  <c r="AL461" i="1"/>
  <c r="AN461" i="1"/>
  <c r="AQ461" i="1"/>
  <c r="AK461" i="1"/>
  <c r="AF461" i="1"/>
  <c r="AE462" i="1"/>
  <c r="AW462" i="1"/>
  <c r="AH461" i="1"/>
  <c r="AG462" i="1"/>
  <c r="AP462" i="1"/>
  <c r="AI462" i="1"/>
  <c r="AJ462" i="1"/>
  <c r="AM462" i="1"/>
  <c r="AO462" i="1"/>
  <c r="AL462" i="1"/>
  <c r="AN462" i="1"/>
  <c r="AQ462" i="1"/>
  <c r="AK462" i="1"/>
  <c r="AF462" i="1"/>
  <c r="AE463" i="1"/>
  <c r="AW463" i="1"/>
  <c r="AH462" i="1"/>
  <c r="AG463" i="1"/>
  <c r="AP463" i="1"/>
  <c r="AI463" i="1"/>
  <c r="AJ463" i="1"/>
  <c r="AM463" i="1"/>
  <c r="AO463" i="1"/>
  <c r="AL463" i="1"/>
  <c r="AN463" i="1"/>
  <c r="AQ463" i="1"/>
  <c r="AK463" i="1"/>
  <c r="AF463" i="1"/>
  <c r="AE464" i="1"/>
  <c r="AW464" i="1"/>
  <c r="AH463" i="1"/>
  <c r="AG464" i="1"/>
  <c r="AP464" i="1"/>
  <c r="AI464" i="1"/>
  <c r="AJ464" i="1"/>
  <c r="AM464" i="1"/>
  <c r="AO464" i="1"/>
  <c r="AL464" i="1"/>
  <c r="AN464" i="1"/>
  <c r="AQ464" i="1"/>
  <c r="AK464" i="1"/>
  <c r="AF464" i="1"/>
  <c r="AE465" i="1"/>
  <c r="AW465" i="1"/>
  <c r="AH464" i="1"/>
  <c r="AG465" i="1"/>
  <c r="AP465" i="1"/>
  <c r="AI465" i="1"/>
  <c r="AJ465" i="1"/>
  <c r="AM465" i="1"/>
  <c r="AO465" i="1"/>
  <c r="AL465" i="1"/>
  <c r="AN465" i="1"/>
  <c r="AQ465" i="1"/>
  <c r="AK465" i="1"/>
  <c r="AF465" i="1"/>
  <c r="AE466" i="1"/>
  <c r="AW466" i="1"/>
  <c r="AH465" i="1"/>
  <c r="AG466" i="1"/>
  <c r="AP466" i="1"/>
  <c r="AI466" i="1"/>
  <c r="AJ466" i="1"/>
  <c r="AM466" i="1"/>
  <c r="AO466" i="1"/>
  <c r="AL466" i="1"/>
  <c r="AN466" i="1"/>
  <c r="AQ466" i="1"/>
  <c r="AK466" i="1"/>
  <c r="AF466" i="1"/>
  <c r="AE467" i="1"/>
  <c r="AW467" i="1"/>
  <c r="AH466" i="1"/>
  <c r="AG467" i="1"/>
  <c r="AP467" i="1"/>
  <c r="AI467" i="1"/>
  <c r="AJ467" i="1"/>
  <c r="AM467" i="1"/>
  <c r="AO467" i="1"/>
  <c r="AL467" i="1"/>
  <c r="AN467" i="1"/>
  <c r="AQ467" i="1"/>
  <c r="AK467" i="1"/>
  <c r="AF467" i="1"/>
  <c r="AE468" i="1"/>
  <c r="AW468" i="1"/>
  <c r="AH467" i="1"/>
  <c r="AG468" i="1"/>
  <c r="AP468" i="1"/>
  <c r="AI468" i="1"/>
  <c r="AJ468" i="1"/>
  <c r="AM468" i="1"/>
  <c r="AO468" i="1"/>
  <c r="AL468" i="1"/>
  <c r="AN468" i="1"/>
  <c r="AQ468" i="1"/>
  <c r="AK468" i="1"/>
  <c r="AF468" i="1"/>
  <c r="AE469" i="1"/>
  <c r="AW469" i="1"/>
  <c r="AH468" i="1"/>
  <c r="AG469" i="1"/>
  <c r="AP469" i="1"/>
  <c r="AI469" i="1"/>
  <c r="AJ469" i="1"/>
  <c r="AM469" i="1"/>
  <c r="AO469" i="1"/>
  <c r="AL469" i="1"/>
  <c r="AN469" i="1"/>
  <c r="AQ469" i="1"/>
  <c r="AK469" i="1"/>
  <c r="AF469" i="1"/>
  <c r="AE470" i="1"/>
  <c r="AW470" i="1"/>
  <c r="AH469" i="1"/>
  <c r="AG470" i="1"/>
  <c r="AP470" i="1"/>
  <c r="AI470" i="1"/>
  <c r="AJ470" i="1"/>
  <c r="AM470" i="1"/>
  <c r="AO470" i="1"/>
  <c r="AL470" i="1"/>
  <c r="AN470" i="1"/>
  <c r="AQ470" i="1"/>
  <c r="AK470" i="1"/>
  <c r="AF470" i="1"/>
  <c r="AE471" i="1"/>
  <c r="AW471" i="1"/>
  <c r="AH470" i="1"/>
  <c r="AG471" i="1"/>
  <c r="AP471" i="1"/>
  <c r="AI471" i="1"/>
  <c r="AJ471" i="1"/>
  <c r="AM471" i="1"/>
  <c r="AO471" i="1"/>
  <c r="AL471" i="1"/>
  <c r="AN471" i="1"/>
  <c r="AQ471" i="1"/>
  <c r="AK471" i="1"/>
  <c r="AF471" i="1"/>
  <c r="AE472" i="1"/>
  <c r="AW472" i="1"/>
  <c r="AH471" i="1"/>
  <c r="AG472" i="1"/>
  <c r="AP472" i="1"/>
  <c r="AI472" i="1"/>
  <c r="AJ472" i="1"/>
  <c r="AM472" i="1"/>
  <c r="AO472" i="1"/>
  <c r="AL472" i="1"/>
  <c r="AN472" i="1"/>
  <c r="AQ472" i="1"/>
  <c r="AK472" i="1"/>
  <c r="AF472" i="1"/>
  <c r="AE473" i="1"/>
  <c r="AW473" i="1"/>
  <c r="AH472" i="1"/>
  <c r="AG473" i="1"/>
  <c r="AP473" i="1"/>
  <c r="AI473" i="1"/>
  <c r="AJ473" i="1"/>
  <c r="AM473" i="1"/>
  <c r="AO473" i="1"/>
  <c r="AL473" i="1"/>
  <c r="AN473" i="1"/>
  <c r="AQ473" i="1"/>
  <c r="AK473" i="1"/>
  <c r="AF473" i="1"/>
  <c r="AE474" i="1"/>
  <c r="AW474" i="1"/>
  <c r="AH473" i="1"/>
  <c r="AG474" i="1"/>
  <c r="AP474" i="1"/>
  <c r="AI474" i="1"/>
  <c r="AJ474" i="1"/>
  <c r="AM474" i="1"/>
  <c r="AO474" i="1"/>
  <c r="AL474" i="1"/>
  <c r="AN474" i="1"/>
  <c r="AQ474" i="1"/>
  <c r="AK474" i="1"/>
  <c r="AF474" i="1"/>
  <c r="AE475" i="1"/>
  <c r="AW475" i="1"/>
  <c r="AH474" i="1"/>
  <c r="AG475" i="1"/>
  <c r="AP475" i="1"/>
  <c r="AI475" i="1"/>
  <c r="AJ475" i="1"/>
  <c r="AM475" i="1"/>
  <c r="AO475" i="1"/>
  <c r="AL475" i="1"/>
  <c r="AN475" i="1"/>
  <c r="AQ475" i="1"/>
  <c r="AK475" i="1"/>
  <c r="AF475" i="1"/>
  <c r="AE476" i="1"/>
  <c r="AW476" i="1"/>
  <c r="AH475" i="1"/>
  <c r="AG476" i="1"/>
  <c r="AP476" i="1"/>
  <c r="AI476" i="1"/>
  <c r="AJ476" i="1"/>
  <c r="AM476" i="1"/>
  <c r="AO476" i="1"/>
  <c r="AL476" i="1"/>
  <c r="AN476" i="1"/>
  <c r="AQ476" i="1"/>
  <c r="AK476" i="1"/>
  <c r="AF476" i="1"/>
  <c r="AE477" i="1"/>
  <c r="AW477" i="1"/>
  <c r="AH476" i="1"/>
  <c r="AG477" i="1"/>
  <c r="AP477" i="1"/>
  <c r="AI477" i="1"/>
  <c r="AJ477" i="1"/>
  <c r="AM477" i="1"/>
  <c r="AO477" i="1"/>
  <c r="AL477" i="1"/>
  <c r="AN477" i="1"/>
  <c r="AQ477" i="1"/>
  <c r="AK477" i="1"/>
  <c r="AF477" i="1"/>
  <c r="AE478" i="1"/>
  <c r="AW478" i="1"/>
  <c r="AH477" i="1"/>
  <c r="AG478" i="1"/>
  <c r="AP478" i="1"/>
  <c r="AI478" i="1"/>
  <c r="AJ478" i="1"/>
  <c r="AM478" i="1"/>
  <c r="AO478" i="1"/>
  <c r="AL478" i="1"/>
  <c r="AN478" i="1"/>
  <c r="AQ478" i="1"/>
  <c r="AK478" i="1"/>
  <c r="AF478" i="1"/>
  <c r="AE479" i="1"/>
  <c r="AW479" i="1"/>
  <c r="AH478" i="1"/>
  <c r="AG479" i="1"/>
  <c r="AP479" i="1"/>
  <c r="AI479" i="1"/>
  <c r="AJ479" i="1"/>
  <c r="AM479" i="1"/>
  <c r="AO479" i="1"/>
  <c r="AL479" i="1"/>
  <c r="AN479" i="1"/>
  <c r="AQ479" i="1"/>
  <c r="AK479" i="1"/>
  <c r="AF479" i="1"/>
  <c r="AE480" i="1"/>
  <c r="AW480" i="1"/>
  <c r="AH479" i="1"/>
  <c r="AG480" i="1"/>
  <c r="AP480" i="1"/>
  <c r="AI480" i="1"/>
  <c r="AJ480" i="1"/>
  <c r="AM480" i="1"/>
  <c r="AO480" i="1"/>
  <c r="AL480" i="1"/>
  <c r="AN480" i="1"/>
  <c r="AQ480" i="1"/>
  <c r="AK480" i="1"/>
  <c r="AF480" i="1"/>
  <c r="AE481" i="1"/>
  <c r="AW481" i="1"/>
  <c r="AH480" i="1"/>
  <c r="AG481" i="1"/>
  <c r="AP481" i="1"/>
  <c r="AI481" i="1"/>
  <c r="AJ481" i="1"/>
  <c r="AM481" i="1"/>
  <c r="AO481" i="1"/>
  <c r="AL481" i="1"/>
  <c r="AN481" i="1"/>
  <c r="AQ481" i="1"/>
  <c r="AK481" i="1"/>
  <c r="AF481" i="1"/>
  <c r="AE482" i="1"/>
  <c r="AW482" i="1"/>
  <c r="AH481" i="1"/>
  <c r="AG482" i="1"/>
  <c r="AP482" i="1"/>
  <c r="AI482" i="1"/>
  <c r="AJ482" i="1"/>
  <c r="AM482" i="1"/>
  <c r="AO482" i="1"/>
  <c r="AL482" i="1"/>
  <c r="AN482" i="1"/>
  <c r="AQ482" i="1"/>
  <c r="AK482" i="1"/>
  <c r="AF482" i="1"/>
  <c r="AE483" i="1"/>
  <c r="AW483" i="1"/>
  <c r="AH482" i="1"/>
  <c r="AG483" i="1"/>
  <c r="AP483" i="1"/>
  <c r="AI483" i="1"/>
  <c r="AJ483" i="1"/>
  <c r="AM483" i="1"/>
  <c r="AO483" i="1"/>
  <c r="AL483" i="1"/>
  <c r="AN483" i="1"/>
  <c r="AQ483" i="1"/>
  <c r="AK483" i="1"/>
  <c r="AF483" i="1"/>
  <c r="AE484" i="1"/>
  <c r="AW484" i="1"/>
  <c r="AH483" i="1"/>
  <c r="AG484" i="1"/>
  <c r="AP484" i="1"/>
  <c r="AI484" i="1"/>
  <c r="AJ484" i="1"/>
  <c r="AM484" i="1"/>
  <c r="AO484" i="1"/>
  <c r="AL484" i="1"/>
  <c r="AN484" i="1"/>
  <c r="AQ484" i="1"/>
  <c r="AK484" i="1"/>
  <c r="AF484" i="1"/>
  <c r="AE485" i="1"/>
  <c r="AW485" i="1"/>
  <c r="AH484" i="1"/>
  <c r="AG485" i="1"/>
  <c r="AP485" i="1"/>
  <c r="AI485" i="1"/>
  <c r="AJ485" i="1"/>
  <c r="AM485" i="1"/>
  <c r="AO485" i="1"/>
  <c r="AL485" i="1"/>
  <c r="AN485" i="1"/>
  <c r="AQ485" i="1"/>
  <c r="AK485" i="1"/>
  <c r="AF485" i="1"/>
  <c r="AE486" i="1"/>
  <c r="AW486" i="1"/>
  <c r="AH485" i="1"/>
  <c r="AG486" i="1"/>
  <c r="AP486" i="1"/>
  <c r="AI486" i="1"/>
  <c r="AJ486" i="1"/>
  <c r="AM486" i="1"/>
  <c r="AO486" i="1"/>
  <c r="AL486" i="1"/>
  <c r="AN486" i="1"/>
  <c r="AQ486" i="1"/>
  <c r="AK486" i="1"/>
  <c r="AF486" i="1"/>
  <c r="AE487" i="1"/>
  <c r="AW487" i="1"/>
  <c r="AH486" i="1"/>
  <c r="AG487" i="1"/>
  <c r="AP487" i="1"/>
  <c r="AI487" i="1"/>
  <c r="AJ487" i="1"/>
  <c r="AM487" i="1"/>
  <c r="AO487" i="1"/>
  <c r="AL487" i="1"/>
  <c r="AN487" i="1"/>
  <c r="AQ487" i="1"/>
  <c r="AK487" i="1"/>
  <c r="AF487" i="1"/>
  <c r="AE488" i="1"/>
  <c r="AW488" i="1"/>
  <c r="AH487" i="1"/>
  <c r="AG488" i="1"/>
  <c r="AP488" i="1"/>
  <c r="AI488" i="1"/>
  <c r="AJ488" i="1"/>
  <c r="AM488" i="1"/>
  <c r="AO488" i="1"/>
  <c r="AL488" i="1"/>
  <c r="AN488" i="1"/>
  <c r="AQ488" i="1"/>
  <c r="AK488" i="1"/>
  <c r="AF488" i="1"/>
  <c r="AE489" i="1"/>
  <c r="AW489" i="1"/>
  <c r="AH488" i="1"/>
  <c r="AG489" i="1"/>
  <c r="AP489" i="1"/>
  <c r="AI489" i="1"/>
  <c r="AJ489" i="1"/>
  <c r="AM489" i="1"/>
  <c r="AO489" i="1"/>
  <c r="AL489" i="1"/>
  <c r="AN489" i="1"/>
  <c r="AQ489" i="1"/>
  <c r="AK489" i="1"/>
  <c r="AF489" i="1"/>
  <c r="AE490" i="1"/>
  <c r="AW490" i="1"/>
  <c r="AH489" i="1"/>
  <c r="AG490" i="1"/>
  <c r="AP490" i="1"/>
  <c r="AI490" i="1"/>
  <c r="AJ490" i="1"/>
  <c r="AM490" i="1"/>
  <c r="AO490" i="1"/>
  <c r="AL490" i="1"/>
  <c r="AN490" i="1"/>
  <c r="AQ490" i="1"/>
  <c r="AK490" i="1"/>
  <c r="AF490" i="1"/>
  <c r="AE491" i="1"/>
  <c r="AW491" i="1"/>
  <c r="AH490" i="1"/>
  <c r="AG491" i="1"/>
  <c r="AP491" i="1"/>
  <c r="AI491" i="1"/>
  <c r="AJ491" i="1"/>
  <c r="AM491" i="1"/>
  <c r="AO491" i="1"/>
  <c r="AL491" i="1"/>
  <c r="AN491" i="1"/>
  <c r="AQ491" i="1"/>
  <c r="AK491" i="1"/>
  <c r="AF491" i="1"/>
  <c r="AE492" i="1"/>
  <c r="AW492" i="1"/>
  <c r="AH491" i="1"/>
  <c r="AG492" i="1"/>
  <c r="AP492" i="1"/>
  <c r="AI492" i="1"/>
  <c r="AJ492" i="1"/>
  <c r="AM492" i="1"/>
  <c r="AO492" i="1"/>
  <c r="AL492" i="1"/>
  <c r="AN492" i="1"/>
  <c r="AQ492" i="1"/>
  <c r="AK492" i="1"/>
  <c r="AF492" i="1"/>
  <c r="AE493" i="1"/>
  <c r="AW493" i="1"/>
  <c r="AH492" i="1"/>
  <c r="AG493" i="1"/>
  <c r="AP493" i="1"/>
  <c r="AI493" i="1"/>
  <c r="AJ493" i="1"/>
  <c r="AM493" i="1"/>
  <c r="AO493" i="1"/>
  <c r="AL493" i="1"/>
  <c r="AN493" i="1"/>
  <c r="AQ493" i="1"/>
  <c r="AK493" i="1"/>
  <c r="AF493" i="1"/>
  <c r="AE494" i="1"/>
  <c r="AW494" i="1"/>
  <c r="AH493" i="1"/>
  <c r="AG494" i="1"/>
  <c r="AP494" i="1"/>
  <c r="AI494" i="1"/>
  <c r="AJ494" i="1"/>
  <c r="AM494" i="1"/>
  <c r="AO494" i="1"/>
  <c r="AL494" i="1"/>
  <c r="AN494" i="1"/>
  <c r="AQ494" i="1"/>
  <c r="AK494" i="1"/>
  <c r="AF494" i="1"/>
  <c r="AE495" i="1"/>
  <c r="AW495" i="1"/>
  <c r="AH494" i="1"/>
  <c r="AG495" i="1"/>
  <c r="AP495" i="1"/>
  <c r="AI495" i="1"/>
  <c r="AJ495" i="1"/>
  <c r="AM495" i="1"/>
  <c r="AO495" i="1"/>
  <c r="AL495" i="1"/>
  <c r="AN495" i="1"/>
  <c r="AQ495" i="1"/>
  <c r="AK495" i="1"/>
  <c r="AF495" i="1"/>
  <c r="AE496" i="1"/>
  <c r="AW496" i="1"/>
  <c r="AH495" i="1"/>
  <c r="AG496" i="1"/>
  <c r="AP496" i="1"/>
  <c r="AI496" i="1"/>
  <c r="AJ496" i="1"/>
  <c r="AM496" i="1"/>
  <c r="AO496" i="1"/>
  <c r="AL496" i="1"/>
  <c r="AN496" i="1"/>
  <c r="AQ496" i="1"/>
  <c r="AK496" i="1"/>
  <c r="AF496" i="1"/>
  <c r="AE497" i="1"/>
  <c r="AW497" i="1"/>
  <c r="AH496" i="1"/>
  <c r="AG497" i="1"/>
  <c r="AP497" i="1"/>
  <c r="AI497" i="1"/>
  <c r="AJ497" i="1"/>
  <c r="AM497" i="1"/>
  <c r="AO497" i="1"/>
  <c r="AL497" i="1"/>
  <c r="AN497" i="1"/>
  <c r="AQ497" i="1"/>
  <c r="AK497" i="1"/>
  <c r="AF497" i="1"/>
  <c r="AE498" i="1"/>
  <c r="AW498" i="1"/>
  <c r="AH497" i="1"/>
  <c r="AG498" i="1"/>
  <c r="AP498" i="1"/>
  <c r="AI498" i="1"/>
  <c r="AJ498" i="1"/>
  <c r="AM498" i="1"/>
  <c r="AO498" i="1"/>
  <c r="AL498" i="1"/>
  <c r="AN498" i="1"/>
  <c r="AQ498" i="1"/>
  <c r="AK498" i="1"/>
  <c r="AF498" i="1"/>
  <c r="AE499" i="1"/>
  <c r="AW499" i="1"/>
  <c r="AH498" i="1"/>
  <c r="AG499" i="1"/>
  <c r="AP499" i="1"/>
  <c r="AI499" i="1"/>
  <c r="AJ499" i="1"/>
  <c r="AM499" i="1"/>
  <c r="AO499" i="1"/>
  <c r="AL499" i="1"/>
  <c r="AN499" i="1"/>
  <c r="AQ499" i="1"/>
  <c r="AK499" i="1"/>
  <c r="AF499" i="1"/>
  <c r="AE500" i="1"/>
  <c r="AW500" i="1"/>
  <c r="AH499" i="1"/>
  <c r="AG500" i="1"/>
  <c r="AP500" i="1"/>
  <c r="AI500" i="1"/>
  <c r="AJ500" i="1"/>
  <c r="AM500" i="1"/>
  <c r="AO500" i="1"/>
  <c r="AL500" i="1"/>
  <c r="AN500" i="1"/>
  <c r="AQ500" i="1"/>
  <c r="AK500" i="1"/>
  <c r="AF500" i="1"/>
  <c r="AE501" i="1"/>
  <c r="AW501" i="1"/>
  <c r="AH500" i="1"/>
  <c r="AG501" i="1"/>
  <c r="AP501" i="1"/>
  <c r="AI501" i="1"/>
  <c r="AJ501" i="1"/>
  <c r="AM501" i="1"/>
  <c r="AO501" i="1"/>
  <c r="AL501" i="1"/>
  <c r="AN501" i="1"/>
  <c r="AQ501" i="1"/>
  <c r="AK501" i="1"/>
  <c r="AF501" i="1"/>
  <c r="AE502" i="1"/>
  <c r="AW502" i="1"/>
  <c r="AH501" i="1"/>
  <c r="AG502" i="1"/>
  <c r="AP502" i="1"/>
  <c r="AI502" i="1"/>
  <c r="AJ502" i="1"/>
  <c r="AM502" i="1"/>
  <c r="AO502" i="1"/>
  <c r="AL502" i="1"/>
  <c r="AN502" i="1"/>
  <c r="AQ502" i="1"/>
  <c r="AK502" i="1"/>
  <c r="AF502" i="1"/>
  <c r="AE503" i="1"/>
  <c r="AW503" i="1"/>
  <c r="AH502" i="1"/>
  <c r="AG503" i="1"/>
  <c r="AP503" i="1"/>
  <c r="AI503" i="1"/>
  <c r="AJ503" i="1"/>
  <c r="AM503" i="1"/>
  <c r="AO503" i="1"/>
  <c r="AL503" i="1"/>
  <c r="AN503" i="1"/>
  <c r="AQ503" i="1"/>
  <c r="AK503" i="1"/>
  <c r="AF503" i="1"/>
  <c r="AE504" i="1"/>
  <c r="AW504" i="1"/>
  <c r="AH503" i="1"/>
  <c r="AG504" i="1"/>
  <c r="AP504" i="1"/>
  <c r="AI504" i="1"/>
  <c r="AJ504" i="1"/>
  <c r="AM504" i="1"/>
  <c r="AO504" i="1"/>
  <c r="AL504" i="1"/>
  <c r="AN504" i="1"/>
  <c r="AQ504" i="1"/>
  <c r="AK504" i="1"/>
  <c r="AF504" i="1"/>
  <c r="AE505" i="1"/>
  <c r="AW505" i="1"/>
  <c r="AH504" i="1"/>
  <c r="AG505" i="1"/>
  <c r="AP505" i="1"/>
  <c r="AI505" i="1"/>
  <c r="AJ505" i="1"/>
  <c r="AM505" i="1"/>
  <c r="AO505" i="1"/>
  <c r="AL505" i="1"/>
  <c r="AN505" i="1"/>
  <c r="AQ505" i="1"/>
  <c r="AK505" i="1"/>
  <c r="AF505" i="1"/>
  <c r="AE506" i="1"/>
  <c r="AW506" i="1"/>
  <c r="AH505" i="1"/>
  <c r="AG506" i="1"/>
  <c r="AP506" i="1"/>
  <c r="AI506" i="1"/>
  <c r="AJ506" i="1"/>
  <c r="AM506" i="1"/>
  <c r="AO506" i="1"/>
  <c r="AL506" i="1"/>
  <c r="AN506" i="1"/>
  <c r="AQ506" i="1"/>
  <c r="AK506" i="1"/>
  <c r="AF506" i="1"/>
  <c r="AE507" i="1"/>
  <c r="AW507" i="1"/>
  <c r="AH506" i="1"/>
  <c r="AG507" i="1"/>
  <c r="AP507" i="1"/>
  <c r="AI507" i="1"/>
  <c r="AJ507" i="1"/>
  <c r="AM507" i="1"/>
  <c r="AO507" i="1"/>
  <c r="AL507" i="1"/>
  <c r="AN507" i="1"/>
  <c r="AQ507" i="1"/>
  <c r="AK507" i="1"/>
  <c r="AF507" i="1"/>
  <c r="AE508" i="1"/>
  <c r="AW508" i="1"/>
  <c r="AH507" i="1"/>
  <c r="AG508" i="1"/>
  <c r="AP508" i="1"/>
  <c r="AI508" i="1"/>
  <c r="AJ508" i="1"/>
  <c r="AM508" i="1"/>
  <c r="AO508" i="1"/>
  <c r="AL508" i="1"/>
  <c r="AN508" i="1"/>
  <c r="AQ508" i="1"/>
  <c r="AK508" i="1"/>
  <c r="AF508" i="1"/>
  <c r="AE509" i="1"/>
  <c r="AW509" i="1"/>
  <c r="AH508" i="1"/>
  <c r="AG509" i="1"/>
  <c r="AP509" i="1"/>
  <c r="AI509" i="1"/>
  <c r="AJ509" i="1"/>
  <c r="AM509" i="1"/>
  <c r="AO509" i="1"/>
  <c r="AL509" i="1"/>
  <c r="AN509" i="1"/>
  <c r="AQ509" i="1"/>
  <c r="AK509" i="1"/>
  <c r="AF509" i="1"/>
  <c r="AE510" i="1"/>
  <c r="AW510" i="1"/>
  <c r="AH509" i="1"/>
  <c r="AG510" i="1"/>
  <c r="AP510" i="1"/>
  <c r="AI510" i="1"/>
  <c r="AJ510" i="1"/>
  <c r="AM510" i="1"/>
  <c r="AO510" i="1"/>
  <c r="AL510" i="1"/>
  <c r="AN510" i="1"/>
  <c r="AQ510" i="1"/>
  <c r="AK510" i="1"/>
  <c r="AF510" i="1"/>
  <c r="AE511" i="1"/>
  <c r="AW511" i="1"/>
  <c r="AH510" i="1"/>
  <c r="AG511" i="1"/>
  <c r="AP511" i="1"/>
  <c r="AI511" i="1"/>
  <c r="AJ511" i="1"/>
  <c r="AM511" i="1"/>
  <c r="AO511" i="1"/>
  <c r="AL511" i="1"/>
  <c r="AN511" i="1"/>
  <c r="AQ511" i="1"/>
  <c r="AK511" i="1"/>
  <c r="AF511" i="1"/>
  <c r="AE512" i="1"/>
  <c r="AW512" i="1"/>
  <c r="AH511" i="1"/>
  <c r="AG512" i="1"/>
  <c r="AP512" i="1"/>
  <c r="AI512" i="1"/>
  <c r="AJ512" i="1"/>
  <c r="AM512" i="1"/>
  <c r="AO512" i="1"/>
  <c r="AL512" i="1"/>
  <c r="AN512" i="1"/>
  <c r="AQ512" i="1"/>
  <c r="AK512" i="1"/>
  <c r="AF512" i="1"/>
  <c r="AE513" i="1"/>
  <c r="AW513" i="1"/>
  <c r="AH512" i="1"/>
  <c r="AG513" i="1"/>
  <c r="AP513" i="1"/>
  <c r="AI513" i="1"/>
  <c r="AJ513" i="1"/>
  <c r="AM513" i="1"/>
  <c r="AO513" i="1"/>
  <c r="AL513" i="1"/>
  <c r="AN513" i="1"/>
  <c r="AQ513" i="1"/>
  <c r="AK513" i="1"/>
  <c r="AF513" i="1"/>
  <c r="AE514" i="1"/>
  <c r="AW514" i="1"/>
  <c r="AH513" i="1"/>
  <c r="AG514" i="1"/>
  <c r="AP514" i="1"/>
  <c r="AI514" i="1"/>
  <c r="AJ514" i="1"/>
  <c r="AM514" i="1"/>
  <c r="AO514" i="1"/>
  <c r="AL514" i="1"/>
  <c r="AN514" i="1"/>
  <c r="AQ514" i="1"/>
  <c r="AK514" i="1"/>
  <c r="AF514" i="1"/>
  <c r="AE515" i="1"/>
  <c r="AW515" i="1"/>
  <c r="AH514" i="1"/>
  <c r="AG515" i="1"/>
  <c r="AP515" i="1"/>
  <c r="AI515" i="1"/>
  <c r="AJ515" i="1"/>
  <c r="AM515" i="1"/>
  <c r="AO515" i="1"/>
  <c r="AL515" i="1"/>
  <c r="AN515" i="1"/>
  <c r="AQ515" i="1"/>
  <c r="AK515" i="1"/>
  <c r="AF515" i="1"/>
  <c r="AE516" i="1"/>
  <c r="AW516" i="1"/>
  <c r="AH515" i="1"/>
  <c r="AG516" i="1"/>
  <c r="AP516" i="1"/>
  <c r="AI516" i="1"/>
  <c r="AJ516" i="1"/>
  <c r="AM516" i="1"/>
  <c r="AO516" i="1"/>
  <c r="AL516" i="1"/>
  <c r="AN516" i="1"/>
  <c r="AQ516" i="1"/>
  <c r="AK516" i="1"/>
  <c r="AF516" i="1"/>
  <c r="AE517" i="1"/>
  <c r="AW517" i="1"/>
  <c r="AH516" i="1"/>
  <c r="AG517" i="1"/>
  <c r="AP517" i="1"/>
  <c r="AI517" i="1"/>
  <c r="AJ517" i="1"/>
  <c r="AM517" i="1"/>
  <c r="AO517" i="1"/>
  <c r="AL517" i="1"/>
  <c r="AN517" i="1"/>
  <c r="AQ517" i="1"/>
  <c r="AK517" i="1"/>
  <c r="AF517" i="1"/>
  <c r="AE518" i="1"/>
  <c r="AW518" i="1"/>
  <c r="AH517" i="1"/>
  <c r="AG518" i="1"/>
  <c r="AP518" i="1"/>
  <c r="AI518" i="1"/>
  <c r="AJ518" i="1"/>
  <c r="AM518" i="1"/>
  <c r="AO518" i="1"/>
  <c r="AL518" i="1"/>
  <c r="AN518" i="1"/>
  <c r="AQ518" i="1"/>
  <c r="AK518" i="1"/>
  <c r="AF518" i="1"/>
  <c r="AE519" i="1"/>
  <c r="AW519" i="1"/>
  <c r="AH518" i="1"/>
  <c r="AG519" i="1"/>
  <c r="AP519" i="1"/>
  <c r="AI519" i="1"/>
  <c r="AJ519" i="1"/>
  <c r="AM519" i="1"/>
  <c r="AO519" i="1"/>
  <c r="AL519" i="1"/>
  <c r="AN519" i="1"/>
  <c r="AQ519" i="1"/>
  <c r="AK519" i="1"/>
  <c r="AF519" i="1"/>
  <c r="AE520" i="1"/>
  <c r="AW520" i="1"/>
  <c r="AH519" i="1"/>
  <c r="AG520" i="1"/>
  <c r="AP520" i="1"/>
  <c r="AI520" i="1"/>
  <c r="AJ520" i="1"/>
  <c r="AM520" i="1"/>
  <c r="AO520" i="1"/>
  <c r="AL520" i="1"/>
  <c r="AN520" i="1"/>
  <c r="AQ520" i="1"/>
  <c r="AK520" i="1"/>
  <c r="AF520" i="1"/>
  <c r="AE521" i="1"/>
  <c r="AW521" i="1"/>
  <c r="AH520" i="1"/>
  <c r="AG521" i="1"/>
  <c r="AP521" i="1"/>
  <c r="AI521" i="1"/>
  <c r="AJ521" i="1"/>
  <c r="AM521" i="1"/>
  <c r="AO521" i="1"/>
  <c r="AL521" i="1"/>
  <c r="AN521" i="1"/>
  <c r="AQ521" i="1"/>
  <c r="AK521" i="1"/>
  <c r="AF521" i="1"/>
  <c r="AE522" i="1"/>
  <c r="AW522" i="1"/>
  <c r="AH521" i="1"/>
  <c r="AG522" i="1"/>
  <c r="AP522" i="1"/>
  <c r="AI522" i="1"/>
  <c r="AJ522" i="1"/>
  <c r="AM522" i="1"/>
  <c r="AO522" i="1"/>
  <c r="AL522" i="1"/>
  <c r="AN522" i="1"/>
  <c r="AQ522" i="1"/>
  <c r="AK522" i="1"/>
  <c r="AF522" i="1"/>
  <c r="AE523" i="1"/>
  <c r="AW523" i="1"/>
  <c r="AH522" i="1"/>
  <c r="AG523" i="1"/>
  <c r="AP523" i="1"/>
  <c r="AI523" i="1"/>
  <c r="AJ523" i="1"/>
  <c r="AM523" i="1"/>
  <c r="AO523" i="1"/>
  <c r="AL523" i="1"/>
  <c r="AN523" i="1"/>
  <c r="AQ523" i="1"/>
  <c r="AK523" i="1"/>
  <c r="AF523" i="1"/>
  <c r="AE524" i="1"/>
  <c r="AW524" i="1"/>
  <c r="AH523" i="1"/>
  <c r="AG524" i="1"/>
  <c r="AP524" i="1"/>
  <c r="AI524" i="1"/>
  <c r="AJ524" i="1"/>
  <c r="AM524" i="1"/>
  <c r="AO524" i="1"/>
  <c r="AL524" i="1"/>
  <c r="AN524" i="1"/>
  <c r="AQ524" i="1"/>
  <c r="AK524" i="1"/>
  <c r="AF524" i="1"/>
  <c r="AE525" i="1"/>
  <c r="AW525" i="1"/>
  <c r="AH524" i="1"/>
  <c r="AG525" i="1"/>
  <c r="AP525" i="1"/>
  <c r="AI525" i="1"/>
  <c r="AJ525" i="1"/>
  <c r="AM525" i="1"/>
  <c r="AO525" i="1"/>
  <c r="AL525" i="1"/>
  <c r="AN525" i="1"/>
  <c r="AQ525" i="1"/>
  <c r="AK525" i="1"/>
  <c r="AF525" i="1"/>
  <c r="AE526" i="1"/>
  <c r="AW526" i="1"/>
  <c r="AH525" i="1"/>
  <c r="AG526" i="1"/>
  <c r="AP526" i="1"/>
  <c r="AI526" i="1"/>
  <c r="AJ526" i="1"/>
  <c r="AM526" i="1"/>
  <c r="AO526" i="1"/>
  <c r="AL526" i="1"/>
  <c r="AN526" i="1"/>
  <c r="AQ526" i="1"/>
  <c r="AK526" i="1"/>
  <c r="AF526" i="1"/>
  <c r="AE527" i="1"/>
  <c r="AW527" i="1"/>
  <c r="AH526" i="1"/>
  <c r="AG527" i="1"/>
  <c r="AP527" i="1"/>
  <c r="AI527" i="1"/>
  <c r="AJ527" i="1"/>
  <c r="AM527" i="1"/>
  <c r="AO527" i="1"/>
  <c r="AL527" i="1"/>
  <c r="AN527" i="1"/>
  <c r="AQ527" i="1"/>
  <c r="AK527" i="1"/>
  <c r="AF527" i="1"/>
  <c r="AE528" i="1"/>
  <c r="AW528" i="1"/>
  <c r="AH527" i="1"/>
  <c r="AG528" i="1"/>
  <c r="AP528" i="1"/>
  <c r="AI528" i="1"/>
  <c r="AJ528" i="1"/>
  <c r="AM528" i="1"/>
  <c r="AO528" i="1"/>
  <c r="AL528" i="1"/>
  <c r="AN528" i="1"/>
  <c r="AQ528" i="1"/>
  <c r="AK528" i="1"/>
  <c r="AF528" i="1"/>
  <c r="AE529" i="1"/>
  <c r="AW529" i="1"/>
  <c r="AH528" i="1"/>
  <c r="AG529" i="1"/>
  <c r="AP529" i="1"/>
  <c r="AI529" i="1"/>
  <c r="AJ529" i="1"/>
  <c r="AM529" i="1"/>
  <c r="AO529" i="1"/>
  <c r="AL529" i="1"/>
  <c r="AN529" i="1"/>
  <c r="AQ529" i="1"/>
  <c r="AK529" i="1"/>
  <c r="AF529" i="1"/>
  <c r="AE530" i="1"/>
  <c r="AW530" i="1"/>
  <c r="AH529" i="1"/>
  <c r="AG530" i="1"/>
  <c r="AP530" i="1"/>
  <c r="AI530" i="1"/>
  <c r="AJ530" i="1"/>
  <c r="AM530" i="1"/>
  <c r="AO530" i="1"/>
  <c r="AL530" i="1"/>
  <c r="AN530" i="1"/>
  <c r="AQ530" i="1"/>
  <c r="AK530" i="1"/>
  <c r="AF530" i="1"/>
  <c r="AE531" i="1"/>
  <c r="AW531" i="1"/>
  <c r="AH530" i="1"/>
  <c r="AG531" i="1"/>
  <c r="AP531" i="1"/>
  <c r="AI531" i="1"/>
  <c r="AJ531" i="1"/>
  <c r="AM531" i="1"/>
  <c r="AO531" i="1"/>
  <c r="AL531" i="1"/>
  <c r="AN531" i="1"/>
  <c r="AQ531" i="1"/>
  <c r="AK531" i="1"/>
  <c r="AF531" i="1"/>
  <c r="AE532" i="1"/>
  <c r="AW532" i="1"/>
  <c r="AH531" i="1"/>
  <c r="AG532" i="1"/>
  <c r="AP532" i="1"/>
  <c r="AI532" i="1"/>
  <c r="AJ532" i="1"/>
  <c r="AM532" i="1"/>
  <c r="AO532" i="1"/>
  <c r="AL532" i="1"/>
  <c r="AN532" i="1"/>
  <c r="AQ532" i="1"/>
  <c r="AK532" i="1"/>
  <c r="AF532" i="1"/>
  <c r="AE533" i="1"/>
  <c r="AW533" i="1"/>
  <c r="AH532" i="1"/>
  <c r="AG533" i="1"/>
  <c r="AP533" i="1"/>
  <c r="AI533" i="1"/>
  <c r="AJ533" i="1"/>
  <c r="AM533" i="1"/>
  <c r="AO533" i="1"/>
  <c r="AL533" i="1"/>
  <c r="AN533" i="1"/>
  <c r="AQ533" i="1"/>
  <c r="AK533" i="1"/>
  <c r="AF533" i="1"/>
  <c r="AE534" i="1"/>
  <c r="AW534" i="1"/>
  <c r="AH533" i="1"/>
  <c r="AG534" i="1"/>
  <c r="AP534" i="1"/>
  <c r="AI534" i="1"/>
  <c r="AJ534" i="1"/>
  <c r="AM534" i="1"/>
  <c r="AO534" i="1"/>
  <c r="AL534" i="1"/>
  <c r="AN534" i="1"/>
  <c r="AQ534" i="1"/>
  <c r="AK534" i="1"/>
  <c r="AF534" i="1"/>
  <c r="AE535" i="1"/>
  <c r="AW535" i="1"/>
  <c r="AH534" i="1"/>
  <c r="AG535" i="1"/>
  <c r="AP535" i="1"/>
  <c r="AI535" i="1"/>
  <c r="AJ535" i="1"/>
  <c r="AM535" i="1"/>
  <c r="AO535" i="1"/>
  <c r="AL535" i="1"/>
  <c r="AN535" i="1"/>
  <c r="AQ535" i="1"/>
  <c r="AK535" i="1"/>
  <c r="AF535" i="1"/>
  <c r="AE536" i="1"/>
  <c r="AW536" i="1"/>
  <c r="AH535" i="1"/>
  <c r="AG536" i="1"/>
  <c r="AP536" i="1"/>
  <c r="AI536" i="1"/>
  <c r="AJ536" i="1"/>
  <c r="AM536" i="1"/>
  <c r="AO536" i="1"/>
  <c r="AL536" i="1"/>
  <c r="AN536" i="1"/>
  <c r="AQ536" i="1"/>
  <c r="AK536" i="1"/>
  <c r="AF536" i="1"/>
  <c r="AE537" i="1"/>
  <c r="AW537" i="1"/>
  <c r="AH536" i="1"/>
  <c r="AG537" i="1"/>
  <c r="AP537" i="1"/>
  <c r="AI537" i="1"/>
  <c r="AJ537" i="1"/>
  <c r="AM537" i="1"/>
  <c r="AO537" i="1"/>
  <c r="AL537" i="1"/>
  <c r="AN537" i="1"/>
  <c r="AQ537" i="1"/>
  <c r="AK537" i="1"/>
  <c r="AF537" i="1"/>
  <c r="AE538" i="1"/>
  <c r="AW538" i="1"/>
  <c r="AH537" i="1"/>
  <c r="AG538" i="1"/>
  <c r="AP538" i="1"/>
  <c r="AI538" i="1"/>
  <c r="AJ538" i="1"/>
  <c r="AM538" i="1"/>
  <c r="AO538" i="1"/>
  <c r="AL538" i="1"/>
  <c r="AN538" i="1"/>
  <c r="AQ538" i="1"/>
  <c r="AK538" i="1"/>
  <c r="AF538" i="1"/>
  <c r="AE539" i="1"/>
  <c r="AW539" i="1"/>
  <c r="AH538" i="1"/>
  <c r="AG539" i="1"/>
  <c r="AP539" i="1"/>
  <c r="AI539" i="1"/>
  <c r="AJ539" i="1"/>
  <c r="AM539" i="1"/>
  <c r="AO539" i="1"/>
  <c r="AL539" i="1"/>
  <c r="AN539" i="1"/>
  <c r="AQ539" i="1"/>
  <c r="AK539" i="1"/>
  <c r="AF539" i="1"/>
  <c r="AE540" i="1"/>
  <c r="AW540" i="1"/>
  <c r="AH539" i="1"/>
  <c r="AG540" i="1"/>
  <c r="AP540" i="1"/>
  <c r="AI540" i="1"/>
  <c r="AJ540" i="1"/>
  <c r="AM540" i="1"/>
  <c r="AO540" i="1"/>
  <c r="AL540" i="1"/>
  <c r="AN540" i="1"/>
  <c r="AQ540" i="1"/>
  <c r="AK540" i="1"/>
  <c r="AF540" i="1"/>
  <c r="AE541" i="1"/>
  <c r="AW541" i="1"/>
  <c r="AH540" i="1"/>
  <c r="AG541" i="1"/>
  <c r="AP541" i="1"/>
  <c r="AI541" i="1"/>
  <c r="AJ541" i="1"/>
  <c r="AM541" i="1"/>
  <c r="AO541" i="1"/>
  <c r="AL541" i="1"/>
  <c r="AN541" i="1"/>
  <c r="AQ541" i="1"/>
  <c r="AK541" i="1"/>
  <c r="AF541" i="1"/>
  <c r="AE542" i="1"/>
  <c r="AW542" i="1"/>
  <c r="AH541" i="1"/>
  <c r="AG542" i="1"/>
  <c r="AP542" i="1"/>
  <c r="AI542" i="1"/>
  <c r="AJ542" i="1"/>
  <c r="AM542" i="1"/>
  <c r="AO542" i="1"/>
  <c r="AL542" i="1"/>
  <c r="AN542" i="1"/>
  <c r="AQ542" i="1"/>
  <c r="AK542" i="1"/>
  <c r="AF542" i="1"/>
  <c r="AE543" i="1"/>
  <c r="AW543" i="1"/>
  <c r="AH542" i="1"/>
  <c r="AG543" i="1"/>
  <c r="AP543" i="1"/>
  <c r="AI543" i="1"/>
  <c r="AJ543" i="1"/>
  <c r="AM543" i="1"/>
  <c r="AO543" i="1"/>
  <c r="AL543" i="1"/>
  <c r="AN543" i="1"/>
  <c r="AQ543" i="1"/>
  <c r="AK543" i="1"/>
  <c r="AF543" i="1"/>
  <c r="AE544" i="1"/>
  <c r="AW544" i="1"/>
  <c r="AH543" i="1"/>
  <c r="AG544" i="1"/>
  <c r="AP544" i="1"/>
  <c r="AI544" i="1"/>
  <c r="AJ544" i="1"/>
  <c r="AM544" i="1"/>
  <c r="AO544" i="1"/>
  <c r="AL544" i="1"/>
  <c r="AN544" i="1"/>
  <c r="AQ544" i="1"/>
  <c r="AK544" i="1"/>
  <c r="AF544" i="1"/>
  <c r="AE545" i="1"/>
  <c r="AW545" i="1"/>
  <c r="AH544" i="1"/>
  <c r="AG545" i="1"/>
  <c r="AP545" i="1"/>
  <c r="AI545" i="1"/>
  <c r="AJ545" i="1"/>
  <c r="AM545" i="1"/>
  <c r="AO545" i="1"/>
  <c r="AL545" i="1"/>
  <c r="AN545" i="1"/>
  <c r="AQ545" i="1"/>
  <c r="AK545" i="1"/>
  <c r="AF545" i="1"/>
  <c r="AE546" i="1"/>
  <c r="AW546" i="1"/>
  <c r="AH545" i="1"/>
  <c r="AG546" i="1"/>
  <c r="AP546" i="1"/>
  <c r="AI546" i="1"/>
  <c r="AJ546" i="1"/>
  <c r="AM546" i="1"/>
  <c r="AO546" i="1"/>
  <c r="AL546" i="1"/>
  <c r="AN546" i="1"/>
  <c r="AQ546" i="1"/>
  <c r="AK546" i="1"/>
  <c r="AF546" i="1"/>
  <c r="AE547" i="1"/>
  <c r="AW547" i="1"/>
  <c r="AH546" i="1"/>
  <c r="AG547" i="1"/>
  <c r="AP547" i="1"/>
  <c r="AI547" i="1"/>
  <c r="AJ547" i="1"/>
  <c r="AM547" i="1"/>
  <c r="AO547" i="1"/>
  <c r="AL547" i="1"/>
  <c r="AN547" i="1"/>
  <c r="AQ547" i="1"/>
  <c r="AK547" i="1"/>
  <c r="AF547" i="1"/>
  <c r="AE548" i="1"/>
  <c r="AW548" i="1"/>
  <c r="AH547" i="1"/>
  <c r="AG548" i="1"/>
  <c r="AP548" i="1"/>
  <c r="AI548" i="1"/>
  <c r="AJ548" i="1"/>
  <c r="AM548" i="1"/>
  <c r="AO548" i="1"/>
  <c r="AL548" i="1"/>
  <c r="AN548" i="1"/>
  <c r="AQ548" i="1"/>
  <c r="AK548" i="1"/>
  <c r="AF548" i="1"/>
  <c r="AE549" i="1"/>
  <c r="AW549" i="1"/>
  <c r="AH548" i="1"/>
  <c r="AG549" i="1"/>
  <c r="AP549" i="1"/>
  <c r="AI549" i="1"/>
  <c r="AJ549" i="1"/>
  <c r="AM549" i="1"/>
  <c r="AO549" i="1"/>
  <c r="AL549" i="1"/>
  <c r="AN549" i="1"/>
  <c r="AQ549" i="1"/>
  <c r="AK549" i="1"/>
  <c r="AF549" i="1"/>
  <c r="AE550" i="1"/>
  <c r="AW550" i="1"/>
  <c r="AH549" i="1"/>
  <c r="AG550" i="1"/>
  <c r="AP550" i="1"/>
  <c r="AI550" i="1"/>
  <c r="AJ550" i="1"/>
  <c r="AM550" i="1"/>
  <c r="AO550" i="1"/>
  <c r="AL550" i="1"/>
  <c r="AN550" i="1"/>
  <c r="AQ550" i="1"/>
  <c r="AK550" i="1"/>
  <c r="AF550" i="1"/>
  <c r="AE551" i="1"/>
  <c r="AW551" i="1"/>
  <c r="AH550" i="1"/>
  <c r="AG551" i="1"/>
  <c r="AP551" i="1"/>
  <c r="AI551" i="1"/>
  <c r="AJ551" i="1"/>
  <c r="AM551" i="1"/>
  <c r="AO551" i="1"/>
  <c r="AL551" i="1"/>
  <c r="AN551" i="1"/>
  <c r="AQ551" i="1"/>
  <c r="AK551" i="1"/>
  <c r="AF551" i="1"/>
  <c r="AE552" i="1"/>
  <c r="AW552" i="1"/>
  <c r="AH551" i="1"/>
  <c r="AG552" i="1"/>
  <c r="AP552" i="1"/>
  <c r="AI552" i="1"/>
  <c r="AJ552" i="1"/>
  <c r="AM552" i="1"/>
  <c r="AO552" i="1"/>
  <c r="AL552" i="1"/>
  <c r="AN552" i="1"/>
  <c r="AQ552" i="1"/>
  <c r="AK552" i="1"/>
  <c r="AF552" i="1"/>
  <c r="AE553" i="1"/>
  <c r="AW553" i="1"/>
  <c r="AH552" i="1"/>
  <c r="AG553" i="1"/>
  <c r="AP553" i="1"/>
  <c r="AI553" i="1"/>
  <c r="AJ553" i="1"/>
  <c r="AM553" i="1"/>
  <c r="AO553" i="1"/>
  <c r="AL553" i="1"/>
  <c r="AN553" i="1"/>
  <c r="AQ553" i="1"/>
  <c r="AK553" i="1"/>
  <c r="AF553" i="1"/>
  <c r="AE554" i="1"/>
  <c r="AW554" i="1"/>
  <c r="AH553" i="1"/>
  <c r="AG554" i="1"/>
  <c r="AP554" i="1"/>
  <c r="AI554" i="1"/>
  <c r="AJ554" i="1"/>
  <c r="AM554" i="1"/>
  <c r="AO554" i="1"/>
  <c r="AL554" i="1"/>
  <c r="AN554" i="1"/>
  <c r="AQ554" i="1"/>
  <c r="AK554" i="1"/>
  <c r="AF554" i="1"/>
  <c r="AE555" i="1"/>
  <c r="AW555" i="1"/>
  <c r="AH554" i="1"/>
  <c r="AG555" i="1"/>
  <c r="AP555" i="1"/>
  <c r="AI555" i="1"/>
  <c r="AJ555" i="1"/>
  <c r="AM555" i="1"/>
  <c r="AO555" i="1"/>
  <c r="AL555" i="1"/>
  <c r="AN555" i="1"/>
  <c r="AQ555" i="1"/>
  <c r="AK555" i="1"/>
  <c r="AF555" i="1"/>
  <c r="AE556" i="1"/>
  <c r="AW556" i="1"/>
  <c r="AH555" i="1"/>
  <c r="AG556" i="1"/>
  <c r="AP556" i="1"/>
  <c r="AI556" i="1"/>
  <c r="AJ556" i="1"/>
  <c r="AM556" i="1"/>
  <c r="AO556" i="1"/>
  <c r="AL556" i="1"/>
  <c r="AN556" i="1"/>
  <c r="AQ556" i="1"/>
  <c r="AK556" i="1"/>
  <c r="AF556" i="1"/>
  <c r="AE557" i="1"/>
  <c r="AW557" i="1"/>
  <c r="AH556" i="1"/>
  <c r="AG557" i="1"/>
  <c r="AP557" i="1"/>
  <c r="AI557" i="1"/>
  <c r="AJ557" i="1"/>
  <c r="AM557" i="1"/>
  <c r="AO557" i="1"/>
  <c r="AL557" i="1"/>
  <c r="AN557" i="1"/>
  <c r="AQ557" i="1"/>
  <c r="AK557" i="1"/>
  <c r="AF557" i="1"/>
  <c r="AE558" i="1"/>
  <c r="AW558" i="1"/>
  <c r="AH557" i="1"/>
  <c r="AG558" i="1"/>
  <c r="AP558" i="1"/>
  <c r="AI558" i="1"/>
  <c r="AJ558" i="1"/>
  <c r="AM558" i="1"/>
  <c r="AO558" i="1"/>
  <c r="AL558" i="1"/>
  <c r="AN558" i="1"/>
  <c r="AQ558" i="1"/>
  <c r="AK558" i="1"/>
  <c r="AF558" i="1"/>
  <c r="AE559" i="1"/>
  <c r="AW559" i="1"/>
  <c r="AH558" i="1"/>
  <c r="AG559" i="1"/>
  <c r="AP559" i="1"/>
  <c r="AI559" i="1"/>
  <c r="AJ559" i="1"/>
  <c r="AM559" i="1"/>
  <c r="AO559" i="1"/>
  <c r="AL559" i="1"/>
  <c r="AN559" i="1"/>
  <c r="AQ559" i="1"/>
  <c r="AK559" i="1"/>
  <c r="AF559" i="1"/>
  <c r="AE560" i="1"/>
  <c r="AW560" i="1"/>
  <c r="AH559" i="1"/>
  <c r="AG560" i="1"/>
  <c r="AP560" i="1"/>
  <c r="AI560" i="1"/>
  <c r="AJ560" i="1"/>
  <c r="AM560" i="1"/>
  <c r="AO560" i="1"/>
  <c r="AL560" i="1"/>
  <c r="AN560" i="1"/>
  <c r="AQ560" i="1"/>
  <c r="AK560" i="1"/>
  <c r="AF560" i="1"/>
  <c r="AE561" i="1"/>
  <c r="AW561" i="1"/>
  <c r="AH560" i="1"/>
  <c r="AG561" i="1"/>
  <c r="AP561" i="1"/>
  <c r="AI561" i="1"/>
  <c r="AJ561" i="1"/>
  <c r="AM561" i="1"/>
  <c r="AO561" i="1"/>
  <c r="AL561" i="1"/>
  <c r="AN561" i="1"/>
  <c r="AQ561" i="1"/>
  <c r="AK561" i="1"/>
  <c r="AF561" i="1"/>
  <c r="AE562" i="1"/>
  <c r="AW562" i="1"/>
  <c r="AH561" i="1"/>
  <c r="AG562" i="1"/>
  <c r="AP562" i="1"/>
  <c r="AI562" i="1"/>
  <c r="AJ562" i="1"/>
  <c r="AM562" i="1"/>
  <c r="AO562" i="1"/>
  <c r="AL562" i="1"/>
  <c r="AN562" i="1"/>
  <c r="AQ562" i="1"/>
  <c r="AK562" i="1"/>
  <c r="AF562" i="1"/>
  <c r="AE563" i="1"/>
  <c r="AW563" i="1"/>
  <c r="AH562" i="1"/>
  <c r="AG563" i="1"/>
  <c r="AP563" i="1"/>
  <c r="AI563" i="1"/>
  <c r="AJ563" i="1"/>
  <c r="AM563" i="1"/>
  <c r="AO563" i="1"/>
  <c r="AL563" i="1"/>
  <c r="AN563" i="1"/>
  <c r="AQ563" i="1"/>
  <c r="AK563" i="1"/>
  <c r="AF563" i="1"/>
  <c r="AE564" i="1"/>
  <c r="AW564" i="1"/>
  <c r="AH563" i="1"/>
  <c r="AG564" i="1"/>
  <c r="AP564" i="1"/>
  <c r="AI564" i="1"/>
  <c r="AJ564" i="1"/>
  <c r="AM564" i="1"/>
  <c r="AO564" i="1"/>
  <c r="AL564" i="1"/>
  <c r="AN564" i="1"/>
  <c r="AQ564" i="1"/>
  <c r="AK564" i="1"/>
  <c r="AF564" i="1"/>
  <c r="AE565" i="1"/>
  <c r="AW565" i="1"/>
  <c r="AH564" i="1"/>
  <c r="AG565" i="1"/>
  <c r="AP565" i="1"/>
  <c r="AI565" i="1"/>
  <c r="AJ565" i="1"/>
  <c r="AM565" i="1"/>
  <c r="AO565" i="1"/>
  <c r="AL565" i="1"/>
  <c r="AN565" i="1"/>
  <c r="AQ565" i="1"/>
  <c r="AK565" i="1"/>
  <c r="AF565" i="1"/>
  <c r="AE566" i="1"/>
  <c r="AW566" i="1"/>
  <c r="AH565" i="1"/>
  <c r="AG566" i="1"/>
  <c r="AP566" i="1"/>
  <c r="AI566" i="1"/>
  <c r="AJ566" i="1"/>
  <c r="AM566" i="1"/>
  <c r="AO566" i="1"/>
  <c r="AL566" i="1"/>
  <c r="AN566" i="1"/>
  <c r="AQ566" i="1"/>
  <c r="AK566" i="1"/>
  <c r="AF566" i="1"/>
  <c r="AE567" i="1"/>
  <c r="AW567" i="1"/>
  <c r="AH566" i="1"/>
  <c r="AG567" i="1"/>
  <c r="AP567" i="1"/>
  <c r="AI567" i="1"/>
  <c r="AJ567" i="1"/>
  <c r="AM567" i="1"/>
  <c r="AO567" i="1"/>
  <c r="AL567" i="1"/>
  <c r="AN567" i="1"/>
  <c r="AQ567" i="1"/>
  <c r="AK567" i="1"/>
  <c r="AF567" i="1"/>
  <c r="AE568" i="1"/>
  <c r="AW568" i="1"/>
  <c r="AH567" i="1"/>
  <c r="AG568" i="1"/>
  <c r="AP568" i="1"/>
  <c r="AI568" i="1"/>
  <c r="AJ568" i="1"/>
  <c r="AM568" i="1"/>
  <c r="AO568" i="1"/>
  <c r="AL568" i="1"/>
  <c r="AN568" i="1"/>
  <c r="AQ568" i="1"/>
  <c r="AK568" i="1"/>
  <c r="AF568" i="1"/>
  <c r="AE569" i="1"/>
  <c r="AW569" i="1"/>
  <c r="AH568" i="1"/>
  <c r="AG569" i="1"/>
  <c r="AP569" i="1"/>
  <c r="AI569" i="1"/>
  <c r="AJ569" i="1"/>
  <c r="AM569" i="1"/>
  <c r="AO569" i="1"/>
  <c r="AL569" i="1"/>
  <c r="AN569" i="1"/>
  <c r="AQ569" i="1"/>
  <c r="AK569" i="1"/>
  <c r="AF569" i="1"/>
  <c r="AE570" i="1"/>
  <c r="AW570" i="1"/>
  <c r="AH569" i="1"/>
  <c r="AG570" i="1"/>
  <c r="AP570" i="1"/>
  <c r="AI570" i="1"/>
  <c r="AJ570" i="1"/>
  <c r="AM570" i="1"/>
  <c r="AO570" i="1"/>
  <c r="AL570" i="1"/>
  <c r="AN570" i="1"/>
  <c r="AQ570" i="1"/>
  <c r="AK570" i="1"/>
  <c r="AF570" i="1"/>
  <c r="AE571" i="1"/>
  <c r="AW571" i="1"/>
  <c r="AH570" i="1"/>
  <c r="AG571" i="1"/>
  <c r="AP571" i="1"/>
  <c r="AI571" i="1"/>
  <c r="AJ571" i="1"/>
  <c r="AM571" i="1"/>
  <c r="AO571" i="1"/>
  <c r="AL571" i="1"/>
  <c r="AN571" i="1"/>
  <c r="AQ571" i="1"/>
  <c r="AK571" i="1"/>
  <c r="AF571" i="1"/>
  <c r="AE572" i="1"/>
  <c r="AW572" i="1"/>
  <c r="AH571" i="1"/>
  <c r="AG572" i="1"/>
  <c r="AP572" i="1"/>
  <c r="AI572" i="1"/>
  <c r="AJ572" i="1"/>
  <c r="AM572" i="1"/>
  <c r="AO572" i="1"/>
  <c r="AL572" i="1"/>
  <c r="AN572" i="1"/>
  <c r="AQ572" i="1"/>
  <c r="AK572" i="1"/>
  <c r="AF572" i="1"/>
  <c r="AE573" i="1"/>
  <c r="AW573" i="1"/>
  <c r="AH572" i="1"/>
  <c r="AG573" i="1"/>
  <c r="AP573" i="1"/>
  <c r="AI573" i="1"/>
  <c r="AJ573" i="1"/>
  <c r="AM573" i="1"/>
  <c r="AO573" i="1"/>
  <c r="AL573" i="1"/>
  <c r="AN573" i="1"/>
  <c r="AQ573" i="1"/>
  <c r="AK573" i="1"/>
  <c r="AF573" i="1"/>
  <c r="AE574" i="1"/>
  <c r="AW574" i="1"/>
  <c r="AH573" i="1"/>
  <c r="AG574" i="1"/>
  <c r="AP574" i="1"/>
  <c r="AI574" i="1"/>
  <c r="AJ574" i="1"/>
  <c r="AM574" i="1"/>
  <c r="AO574" i="1"/>
  <c r="AL574" i="1"/>
  <c r="AN574" i="1"/>
  <c r="AQ574" i="1"/>
  <c r="AK574" i="1"/>
  <c r="AF574" i="1"/>
  <c r="AE575" i="1"/>
  <c r="AW575" i="1"/>
  <c r="AH574" i="1"/>
  <c r="AG575" i="1"/>
  <c r="AP575" i="1"/>
  <c r="AI575" i="1"/>
  <c r="AJ575" i="1"/>
  <c r="AM575" i="1"/>
  <c r="AO575" i="1"/>
  <c r="AL575" i="1"/>
  <c r="AN575" i="1"/>
  <c r="AQ575" i="1"/>
  <c r="AK575" i="1"/>
  <c r="AF575" i="1"/>
  <c r="AE576" i="1"/>
  <c r="AW576" i="1"/>
  <c r="AH575" i="1"/>
  <c r="AG576" i="1"/>
  <c r="AP576" i="1"/>
  <c r="AI576" i="1"/>
  <c r="AJ576" i="1"/>
  <c r="AM576" i="1"/>
  <c r="AO576" i="1"/>
  <c r="AL576" i="1"/>
  <c r="AN576" i="1"/>
  <c r="AQ576" i="1"/>
  <c r="AK576" i="1"/>
  <c r="AF576" i="1"/>
  <c r="AE577" i="1"/>
  <c r="AW577" i="1"/>
  <c r="AH576" i="1"/>
  <c r="AG577" i="1"/>
  <c r="AP577" i="1"/>
  <c r="AI577" i="1"/>
  <c r="AJ577" i="1"/>
  <c r="AM577" i="1"/>
  <c r="AO577" i="1"/>
  <c r="AL577" i="1"/>
  <c r="AN577" i="1"/>
  <c r="AQ577" i="1"/>
  <c r="AK577" i="1"/>
  <c r="AF577" i="1"/>
  <c r="AE578" i="1"/>
  <c r="AW578" i="1"/>
  <c r="AH577" i="1"/>
  <c r="AG578" i="1"/>
  <c r="AP578" i="1"/>
  <c r="AI578" i="1"/>
  <c r="AJ578" i="1"/>
  <c r="AM578" i="1"/>
  <c r="AO578" i="1"/>
  <c r="AL578" i="1"/>
  <c r="AN578" i="1"/>
  <c r="AQ578" i="1"/>
  <c r="AK578" i="1"/>
  <c r="AF578" i="1"/>
  <c r="AE579" i="1"/>
  <c r="AW579" i="1"/>
  <c r="AH578" i="1"/>
  <c r="AG579" i="1"/>
  <c r="AP579" i="1"/>
  <c r="AI579" i="1"/>
  <c r="AJ579" i="1"/>
  <c r="AM579" i="1"/>
  <c r="AO579" i="1"/>
  <c r="AL579" i="1"/>
  <c r="AN579" i="1"/>
  <c r="AQ579" i="1"/>
  <c r="AK579" i="1"/>
  <c r="AF579" i="1"/>
  <c r="AE580" i="1"/>
  <c r="AW580" i="1"/>
  <c r="AH579" i="1"/>
  <c r="AG580" i="1"/>
  <c r="AP580" i="1"/>
  <c r="AI580" i="1"/>
  <c r="AJ580" i="1"/>
  <c r="AM580" i="1"/>
  <c r="AO580" i="1"/>
  <c r="AL580" i="1"/>
  <c r="AN580" i="1"/>
  <c r="AQ580" i="1"/>
  <c r="AK580" i="1"/>
  <c r="AF580" i="1"/>
  <c r="AE581" i="1"/>
  <c r="AW581" i="1"/>
  <c r="AH580" i="1"/>
  <c r="AG581" i="1"/>
  <c r="AP581" i="1"/>
  <c r="AI581" i="1"/>
  <c r="AJ581" i="1"/>
  <c r="AM581" i="1"/>
  <c r="AO581" i="1"/>
  <c r="AL581" i="1"/>
  <c r="AN581" i="1"/>
  <c r="AQ581" i="1"/>
  <c r="AK581" i="1"/>
  <c r="AF581" i="1"/>
  <c r="AE582" i="1"/>
  <c r="AW582" i="1"/>
  <c r="AH581" i="1"/>
  <c r="AG582" i="1"/>
  <c r="AP582" i="1"/>
  <c r="AI582" i="1"/>
  <c r="AJ582" i="1"/>
  <c r="AM582" i="1"/>
  <c r="AO582" i="1"/>
  <c r="AL582" i="1"/>
  <c r="AN582" i="1"/>
  <c r="AQ582" i="1"/>
  <c r="AK582" i="1"/>
  <c r="AF582" i="1"/>
  <c r="AE583" i="1"/>
  <c r="AW583" i="1"/>
  <c r="AH582" i="1"/>
  <c r="AG583" i="1"/>
  <c r="AP583" i="1"/>
  <c r="AI583" i="1"/>
  <c r="AJ583" i="1"/>
  <c r="AM583" i="1"/>
  <c r="AO583" i="1"/>
  <c r="AL583" i="1"/>
  <c r="AN583" i="1"/>
  <c r="AQ583" i="1"/>
  <c r="AK583" i="1"/>
  <c r="AF583" i="1"/>
  <c r="AE584" i="1"/>
  <c r="AW584" i="1"/>
  <c r="AH583" i="1"/>
  <c r="AG584" i="1"/>
  <c r="AP584" i="1"/>
  <c r="AI584" i="1"/>
  <c r="AJ584" i="1"/>
  <c r="AM584" i="1"/>
  <c r="AO584" i="1"/>
  <c r="AL584" i="1"/>
  <c r="AN584" i="1"/>
  <c r="AQ584" i="1"/>
  <c r="AK584" i="1"/>
  <c r="AF584" i="1"/>
  <c r="AE585" i="1"/>
  <c r="AW585" i="1"/>
  <c r="AH584" i="1"/>
  <c r="AG585" i="1"/>
  <c r="AP585" i="1"/>
  <c r="AI585" i="1"/>
  <c r="AJ585" i="1"/>
  <c r="AM585" i="1"/>
  <c r="AO585" i="1"/>
  <c r="AL585" i="1"/>
  <c r="AN585" i="1"/>
  <c r="AQ585" i="1"/>
  <c r="AK585" i="1"/>
  <c r="AF585" i="1"/>
  <c r="AE586" i="1"/>
  <c r="AW586" i="1"/>
  <c r="AH585" i="1"/>
  <c r="AG586" i="1"/>
  <c r="AP586" i="1"/>
  <c r="AI586" i="1"/>
  <c r="AJ586" i="1"/>
  <c r="AM586" i="1"/>
  <c r="AO586" i="1"/>
  <c r="AL586" i="1"/>
  <c r="AN586" i="1"/>
  <c r="AQ586" i="1"/>
  <c r="AK586" i="1"/>
  <c r="AF586" i="1"/>
  <c r="AE587" i="1"/>
  <c r="AW587" i="1"/>
  <c r="AH586" i="1"/>
  <c r="AG587" i="1"/>
  <c r="AP587" i="1"/>
  <c r="AI587" i="1"/>
  <c r="AJ587" i="1"/>
  <c r="AM587" i="1"/>
  <c r="AO587" i="1"/>
  <c r="AL587" i="1"/>
  <c r="AN587" i="1"/>
  <c r="AQ587" i="1"/>
  <c r="AK587" i="1"/>
  <c r="AF587" i="1"/>
  <c r="AE588" i="1"/>
  <c r="AW588" i="1"/>
  <c r="AH587" i="1"/>
  <c r="AG588" i="1"/>
  <c r="AP588" i="1"/>
  <c r="AI588" i="1"/>
  <c r="AJ588" i="1"/>
  <c r="AM588" i="1"/>
  <c r="AO588" i="1"/>
  <c r="AL588" i="1"/>
  <c r="AN588" i="1"/>
  <c r="AQ588" i="1"/>
  <c r="AK588" i="1"/>
  <c r="AF588" i="1"/>
  <c r="AE589" i="1"/>
  <c r="AW589" i="1"/>
  <c r="AH588" i="1"/>
  <c r="AG589" i="1"/>
  <c r="AP589" i="1"/>
  <c r="AI589" i="1"/>
  <c r="AJ589" i="1"/>
  <c r="AM589" i="1"/>
  <c r="AO589" i="1"/>
  <c r="AL589" i="1"/>
  <c r="AN589" i="1"/>
  <c r="AQ589" i="1"/>
  <c r="AK589" i="1"/>
  <c r="AF589" i="1"/>
  <c r="AE590" i="1"/>
  <c r="AW590" i="1"/>
  <c r="AH589" i="1"/>
  <c r="AG590" i="1"/>
  <c r="AP590" i="1"/>
  <c r="AI590" i="1"/>
  <c r="AJ590" i="1"/>
  <c r="AM590" i="1"/>
  <c r="AO590" i="1"/>
  <c r="AL590" i="1"/>
  <c r="AN590" i="1"/>
  <c r="AQ590" i="1"/>
  <c r="AK590" i="1"/>
  <c r="AF590" i="1"/>
  <c r="AE591" i="1"/>
  <c r="AW591" i="1"/>
  <c r="AH590" i="1"/>
  <c r="AG591" i="1"/>
  <c r="AP591" i="1"/>
  <c r="AI591" i="1"/>
  <c r="AJ591" i="1"/>
  <c r="AM591" i="1"/>
  <c r="AO591" i="1"/>
  <c r="AL591" i="1"/>
  <c r="AN591" i="1"/>
  <c r="AQ591" i="1"/>
  <c r="AK591" i="1"/>
  <c r="AF591" i="1"/>
  <c r="AE592" i="1"/>
  <c r="AW592" i="1"/>
  <c r="AH591" i="1"/>
  <c r="AG592" i="1"/>
  <c r="AP592" i="1"/>
  <c r="AI592" i="1"/>
  <c r="AJ592" i="1"/>
  <c r="AM592" i="1"/>
  <c r="AO592" i="1"/>
  <c r="AL592" i="1"/>
  <c r="AN592" i="1"/>
  <c r="AQ592" i="1"/>
  <c r="AK592" i="1"/>
  <c r="AF592" i="1"/>
  <c r="AE593" i="1"/>
  <c r="AW593" i="1"/>
  <c r="AH592" i="1"/>
  <c r="AG593" i="1"/>
  <c r="AP593" i="1"/>
  <c r="AI593" i="1"/>
  <c r="AJ593" i="1"/>
  <c r="AM593" i="1"/>
  <c r="AO593" i="1"/>
  <c r="AL593" i="1"/>
  <c r="AN593" i="1"/>
  <c r="AQ593" i="1"/>
  <c r="AK593" i="1"/>
  <c r="AF593" i="1"/>
  <c r="AE594" i="1"/>
  <c r="AW594" i="1"/>
  <c r="AH593" i="1"/>
  <c r="AG594" i="1"/>
  <c r="AP594" i="1"/>
  <c r="AI594" i="1"/>
  <c r="AJ594" i="1"/>
  <c r="AM594" i="1"/>
  <c r="AO594" i="1"/>
  <c r="AL594" i="1"/>
  <c r="AN594" i="1"/>
  <c r="AQ594" i="1"/>
  <c r="AK594" i="1"/>
  <c r="AF594" i="1"/>
  <c r="AE595" i="1"/>
  <c r="AW595" i="1"/>
  <c r="AH594" i="1"/>
  <c r="AG595" i="1"/>
  <c r="AP595" i="1"/>
  <c r="AI595" i="1"/>
  <c r="AJ595" i="1"/>
  <c r="AM595" i="1"/>
  <c r="AO595" i="1"/>
  <c r="AL595" i="1"/>
  <c r="AN595" i="1"/>
  <c r="AQ595" i="1"/>
  <c r="AK595" i="1"/>
  <c r="AF595" i="1"/>
  <c r="AE596" i="1"/>
  <c r="AW596" i="1"/>
  <c r="AH595" i="1"/>
  <c r="AG596" i="1"/>
  <c r="AP596" i="1"/>
  <c r="AI596" i="1"/>
  <c r="AJ596" i="1"/>
  <c r="AM596" i="1"/>
  <c r="AO596" i="1"/>
  <c r="AL596" i="1"/>
  <c r="AN596" i="1"/>
  <c r="AQ596" i="1"/>
  <c r="AK596" i="1"/>
  <c r="AF596" i="1"/>
  <c r="AE597" i="1"/>
  <c r="AW597" i="1"/>
  <c r="AH596" i="1"/>
  <c r="AG597" i="1"/>
  <c r="AP597" i="1"/>
  <c r="AI597" i="1"/>
  <c r="AJ597" i="1"/>
  <c r="AM597" i="1"/>
  <c r="AO597" i="1"/>
  <c r="AL597" i="1"/>
  <c r="AN597" i="1"/>
  <c r="AQ597" i="1"/>
  <c r="AK597" i="1"/>
  <c r="AF597" i="1"/>
  <c r="AE598" i="1"/>
  <c r="AW598" i="1"/>
  <c r="AH597" i="1"/>
  <c r="AG598" i="1"/>
  <c r="AP598" i="1"/>
  <c r="AI598" i="1"/>
  <c r="AJ598" i="1"/>
  <c r="AM598" i="1"/>
  <c r="AO598" i="1"/>
  <c r="AL598" i="1"/>
  <c r="AN598" i="1"/>
  <c r="AQ598" i="1"/>
  <c r="AK598" i="1"/>
  <c r="AF598" i="1"/>
  <c r="AE599" i="1"/>
  <c r="AW599" i="1"/>
  <c r="AH598" i="1"/>
  <c r="AG599" i="1"/>
  <c r="AP599" i="1"/>
  <c r="AI599" i="1"/>
  <c r="AJ599" i="1"/>
  <c r="AM599" i="1"/>
  <c r="AO599" i="1"/>
  <c r="AL599" i="1"/>
  <c r="AN599" i="1"/>
  <c r="AQ599" i="1"/>
  <c r="AK599" i="1"/>
  <c r="AF599" i="1"/>
  <c r="AE600" i="1"/>
  <c r="AW600" i="1"/>
  <c r="AH599" i="1"/>
  <c r="AG600" i="1"/>
  <c r="AP600" i="1"/>
  <c r="AI600" i="1"/>
  <c r="AJ600" i="1"/>
  <c r="AM600" i="1"/>
  <c r="AO600" i="1"/>
  <c r="AL600" i="1"/>
  <c r="AN600" i="1"/>
  <c r="AQ600" i="1"/>
  <c r="AK600" i="1"/>
  <c r="AF600" i="1"/>
  <c r="AE601" i="1"/>
  <c r="AW601" i="1"/>
  <c r="AH600" i="1"/>
  <c r="AG601" i="1"/>
  <c r="AP601" i="1"/>
  <c r="AI601" i="1"/>
  <c r="AJ601" i="1"/>
  <c r="AM601" i="1"/>
  <c r="AO601" i="1"/>
  <c r="AL601" i="1"/>
  <c r="AN601" i="1"/>
  <c r="AQ601" i="1"/>
  <c r="AK601" i="1"/>
  <c r="AF601" i="1"/>
  <c r="AE602" i="1"/>
  <c r="AW602" i="1"/>
  <c r="AH601" i="1"/>
  <c r="AG602" i="1"/>
  <c r="AP602" i="1"/>
  <c r="AI602" i="1"/>
  <c r="AJ602" i="1"/>
  <c r="AM602" i="1"/>
  <c r="AO602" i="1"/>
  <c r="AL602" i="1"/>
  <c r="AN602" i="1"/>
  <c r="AQ602" i="1"/>
  <c r="AK602" i="1"/>
  <c r="AF602" i="1"/>
  <c r="AE603" i="1"/>
  <c r="AW603" i="1"/>
  <c r="AH602" i="1"/>
  <c r="AG603" i="1"/>
  <c r="AP603" i="1"/>
  <c r="AI603" i="1"/>
  <c r="AJ603" i="1"/>
  <c r="AM603" i="1"/>
  <c r="AO603" i="1"/>
  <c r="AL603" i="1"/>
  <c r="AN603" i="1"/>
  <c r="AQ603" i="1"/>
  <c r="AK603" i="1"/>
  <c r="AF603" i="1"/>
  <c r="AE604" i="1"/>
  <c r="AW604" i="1"/>
  <c r="AH603" i="1"/>
  <c r="AG604" i="1"/>
  <c r="AP604" i="1"/>
  <c r="AI604" i="1"/>
  <c r="AJ604" i="1"/>
  <c r="AM604" i="1"/>
  <c r="AO604" i="1"/>
  <c r="AL604" i="1"/>
  <c r="AN604" i="1"/>
  <c r="AQ604" i="1"/>
  <c r="AK604" i="1"/>
  <c r="AF604" i="1"/>
  <c r="AE605" i="1"/>
  <c r="AW605" i="1"/>
  <c r="AH604" i="1"/>
  <c r="AG605" i="1"/>
  <c r="AP605" i="1"/>
  <c r="AI605" i="1"/>
  <c r="AJ605" i="1"/>
  <c r="AM605" i="1"/>
  <c r="AO605" i="1"/>
  <c r="AL605" i="1"/>
  <c r="AN605" i="1"/>
  <c r="AQ605" i="1"/>
  <c r="AK605" i="1"/>
  <c r="AF605" i="1"/>
  <c r="AE606" i="1"/>
  <c r="AW606" i="1"/>
  <c r="AH605" i="1"/>
  <c r="AG606" i="1"/>
  <c r="AP606" i="1"/>
  <c r="AI606" i="1"/>
  <c r="AJ606" i="1"/>
  <c r="AM606" i="1"/>
  <c r="AO606" i="1"/>
  <c r="AL606" i="1"/>
  <c r="AN606" i="1"/>
  <c r="AQ606" i="1"/>
  <c r="AK606" i="1"/>
  <c r="AF606" i="1"/>
  <c r="AE607" i="1"/>
  <c r="AW607" i="1"/>
  <c r="AH606" i="1"/>
  <c r="AG607" i="1"/>
  <c r="AP607" i="1"/>
  <c r="AI607" i="1"/>
  <c r="AJ607" i="1"/>
  <c r="AM607" i="1"/>
  <c r="AO607" i="1"/>
  <c r="AL607" i="1"/>
  <c r="AN607" i="1"/>
  <c r="AQ607" i="1"/>
  <c r="AK607" i="1"/>
  <c r="AF607" i="1"/>
  <c r="AE608" i="1"/>
  <c r="AW608" i="1"/>
  <c r="AH607" i="1"/>
  <c r="AG608" i="1"/>
  <c r="AP608" i="1"/>
  <c r="AI608" i="1"/>
  <c r="AJ608" i="1"/>
  <c r="AM608" i="1"/>
  <c r="AO608" i="1"/>
  <c r="AL608" i="1"/>
  <c r="AN608" i="1"/>
  <c r="AQ608" i="1"/>
  <c r="AK608" i="1"/>
  <c r="AF608" i="1"/>
  <c r="AE609" i="1"/>
  <c r="AW609" i="1"/>
  <c r="AH608" i="1"/>
  <c r="AG609" i="1"/>
  <c r="AP609" i="1"/>
  <c r="AI609" i="1"/>
  <c r="AJ609" i="1"/>
  <c r="AM609" i="1"/>
  <c r="AO609" i="1"/>
  <c r="AL609" i="1"/>
  <c r="AN609" i="1"/>
  <c r="AQ609" i="1"/>
  <c r="AK609" i="1"/>
  <c r="AF609" i="1"/>
  <c r="AE610" i="1"/>
  <c r="AW610" i="1"/>
  <c r="AH609" i="1"/>
  <c r="AG610" i="1"/>
  <c r="AP610" i="1"/>
  <c r="AI610" i="1"/>
  <c r="AJ610" i="1"/>
  <c r="AM610" i="1"/>
  <c r="AO610" i="1"/>
  <c r="AL610" i="1"/>
  <c r="AN610" i="1"/>
  <c r="AQ610" i="1"/>
  <c r="AK610" i="1"/>
  <c r="AF610" i="1"/>
  <c r="AE611" i="1"/>
  <c r="AW611" i="1"/>
  <c r="AH610" i="1"/>
  <c r="AG611" i="1"/>
  <c r="AP611" i="1"/>
  <c r="AI611" i="1"/>
  <c r="AJ611" i="1"/>
  <c r="AM611" i="1"/>
  <c r="AO611" i="1"/>
  <c r="AL611" i="1"/>
  <c r="AN611" i="1"/>
  <c r="AQ611" i="1"/>
  <c r="AK611" i="1"/>
  <c r="AF611" i="1"/>
  <c r="AE612" i="1"/>
  <c r="AW612" i="1"/>
  <c r="AH611" i="1"/>
  <c r="AG612" i="1"/>
  <c r="AP612" i="1"/>
  <c r="AI612" i="1"/>
  <c r="AJ612" i="1"/>
  <c r="AM612" i="1"/>
  <c r="AO612" i="1"/>
  <c r="AL612" i="1"/>
  <c r="AN612" i="1"/>
  <c r="AQ612" i="1"/>
  <c r="AK612" i="1"/>
  <c r="AF612" i="1"/>
  <c r="AE613" i="1"/>
  <c r="AW613" i="1"/>
  <c r="AH612" i="1"/>
  <c r="AG613" i="1"/>
  <c r="AP613" i="1"/>
  <c r="AI613" i="1"/>
  <c r="AJ613" i="1"/>
  <c r="AM613" i="1"/>
  <c r="AO613" i="1"/>
  <c r="AL613" i="1"/>
  <c r="AN613" i="1"/>
  <c r="AQ613" i="1"/>
  <c r="AK613" i="1"/>
  <c r="AF613" i="1"/>
  <c r="AE614" i="1"/>
  <c r="AW614" i="1"/>
  <c r="AH613" i="1"/>
  <c r="AG614" i="1"/>
  <c r="AP614" i="1"/>
  <c r="AI614" i="1"/>
  <c r="AJ614" i="1"/>
  <c r="AM614" i="1"/>
  <c r="AO614" i="1"/>
  <c r="AL614" i="1"/>
  <c r="AN614" i="1"/>
  <c r="AQ614" i="1"/>
  <c r="AK614" i="1"/>
  <c r="AF614" i="1"/>
  <c r="AE615" i="1"/>
  <c r="AW615" i="1"/>
  <c r="AH614" i="1"/>
  <c r="AG615" i="1"/>
  <c r="AP615" i="1"/>
  <c r="AI615" i="1"/>
  <c r="AJ615" i="1"/>
  <c r="AM615" i="1"/>
  <c r="AO615" i="1"/>
  <c r="AL615" i="1"/>
  <c r="AN615" i="1"/>
  <c r="AQ615" i="1"/>
  <c r="AK615" i="1"/>
  <c r="AF615" i="1"/>
  <c r="AE616" i="1"/>
  <c r="AW616" i="1"/>
  <c r="AH615" i="1"/>
  <c r="AG616" i="1"/>
  <c r="AP616" i="1"/>
  <c r="AI616" i="1"/>
  <c r="AJ616" i="1"/>
  <c r="AM616" i="1"/>
  <c r="AO616" i="1"/>
  <c r="AL616" i="1"/>
  <c r="AN616" i="1"/>
  <c r="AQ616" i="1"/>
  <c r="AK616" i="1"/>
  <c r="AF616" i="1"/>
  <c r="AE617" i="1"/>
  <c r="AW617" i="1"/>
  <c r="AH616" i="1"/>
  <c r="AG617" i="1"/>
  <c r="AP617" i="1"/>
  <c r="AI617" i="1"/>
  <c r="AJ617" i="1"/>
  <c r="AM617" i="1"/>
  <c r="AO617" i="1"/>
  <c r="AL617" i="1"/>
  <c r="AN617" i="1"/>
  <c r="AQ617" i="1"/>
  <c r="AK617" i="1"/>
  <c r="AF617" i="1"/>
  <c r="AE618" i="1"/>
  <c r="AW618" i="1"/>
  <c r="AH617" i="1"/>
  <c r="AG618" i="1"/>
  <c r="AP618" i="1"/>
  <c r="AI618" i="1"/>
  <c r="AJ618" i="1"/>
  <c r="AM618" i="1"/>
  <c r="AO618" i="1"/>
  <c r="AL618" i="1"/>
  <c r="AN618" i="1"/>
  <c r="AQ618" i="1"/>
  <c r="AK618" i="1"/>
  <c r="AF618" i="1"/>
  <c r="AE619" i="1"/>
  <c r="AW619" i="1"/>
  <c r="AH618" i="1"/>
  <c r="AG619" i="1"/>
  <c r="AP619" i="1"/>
  <c r="AI619" i="1"/>
  <c r="AJ619" i="1"/>
  <c r="AM619" i="1"/>
  <c r="AO619" i="1"/>
  <c r="AL619" i="1"/>
  <c r="AN619" i="1"/>
  <c r="AQ619" i="1"/>
  <c r="AK619" i="1"/>
  <c r="AF619" i="1"/>
  <c r="AE620" i="1"/>
  <c r="AW620" i="1"/>
  <c r="AH619" i="1"/>
  <c r="AG620" i="1"/>
  <c r="AP620" i="1"/>
  <c r="AI620" i="1"/>
  <c r="AJ620" i="1"/>
  <c r="AM620" i="1"/>
  <c r="AO620" i="1"/>
  <c r="AL620" i="1"/>
  <c r="AN620" i="1"/>
  <c r="AQ620" i="1"/>
  <c r="AK620" i="1"/>
  <c r="AF620" i="1"/>
  <c r="AE621" i="1"/>
  <c r="AW621" i="1"/>
  <c r="AH620" i="1"/>
  <c r="AG621" i="1"/>
  <c r="AP621" i="1"/>
  <c r="AI621" i="1"/>
  <c r="AJ621" i="1"/>
  <c r="AM621" i="1"/>
  <c r="AO621" i="1"/>
  <c r="AL621" i="1"/>
  <c r="AN621" i="1"/>
  <c r="AQ621" i="1"/>
  <c r="AK621" i="1"/>
  <c r="AF621" i="1"/>
  <c r="AE622" i="1"/>
  <c r="AW622" i="1"/>
  <c r="AH621" i="1"/>
  <c r="AG622" i="1"/>
  <c r="AP622" i="1"/>
  <c r="AI622" i="1"/>
  <c r="AJ622" i="1"/>
  <c r="AM622" i="1"/>
  <c r="AO622" i="1"/>
  <c r="AL622" i="1"/>
  <c r="AN622" i="1"/>
  <c r="AQ622" i="1"/>
  <c r="AK622" i="1"/>
  <c r="AF622" i="1"/>
  <c r="AE623" i="1"/>
  <c r="AW623" i="1"/>
  <c r="AH622" i="1"/>
  <c r="AG623" i="1"/>
  <c r="AP623" i="1"/>
  <c r="AI623" i="1"/>
  <c r="AJ623" i="1"/>
  <c r="AM623" i="1"/>
  <c r="AO623" i="1"/>
  <c r="AL623" i="1"/>
  <c r="AN623" i="1"/>
  <c r="AQ623" i="1"/>
  <c r="AK623" i="1"/>
  <c r="AF623" i="1"/>
  <c r="AE624" i="1"/>
  <c r="AW624" i="1"/>
  <c r="AH623" i="1"/>
  <c r="AG624" i="1"/>
  <c r="AP624" i="1"/>
  <c r="AI624" i="1"/>
  <c r="AJ624" i="1"/>
  <c r="AM624" i="1"/>
  <c r="AO624" i="1"/>
  <c r="AL624" i="1"/>
  <c r="AN624" i="1"/>
  <c r="AQ624" i="1"/>
  <c r="AK624" i="1"/>
  <c r="AF624" i="1"/>
  <c r="AE625" i="1"/>
  <c r="AW625" i="1"/>
  <c r="AH624" i="1"/>
  <c r="AG625" i="1"/>
  <c r="AP625" i="1"/>
  <c r="AI625" i="1"/>
  <c r="AJ625" i="1"/>
  <c r="AM625" i="1"/>
  <c r="AO625" i="1"/>
  <c r="AL625" i="1"/>
  <c r="AN625" i="1"/>
  <c r="AQ625" i="1"/>
  <c r="AK625" i="1"/>
  <c r="AF625" i="1"/>
  <c r="AE626" i="1"/>
  <c r="AW626" i="1"/>
  <c r="AH625" i="1"/>
  <c r="AG626" i="1"/>
  <c r="AP626" i="1"/>
  <c r="AI626" i="1"/>
  <c r="AJ626" i="1"/>
  <c r="AM626" i="1"/>
  <c r="AO626" i="1"/>
  <c r="AL626" i="1"/>
  <c r="AN626" i="1"/>
  <c r="AQ626" i="1"/>
  <c r="AK626" i="1"/>
  <c r="AF626" i="1"/>
  <c r="AE627" i="1"/>
  <c r="AW627" i="1"/>
  <c r="AH626" i="1"/>
  <c r="AG627" i="1"/>
  <c r="AP627" i="1"/>
  <c r="AI627" i="1"/>
  <c r="AJ627" i="1"/>
  <c r="AM627" i="1"/>
  <c r="AO627" i="1"/>
  <c r="AL627" i="1"/>
  <c r="AN627" i="1"/>
  <c r="AQ627" i="1"/>
  <c r="AK627" i="1"/>
  <c r="AF627" i="1"/>
  <c r="AE628" i="1"/>
  <c r="AW628" i="1"/>
  <c r="AH627" i="1"/>
  <c r="AG628" i="1"/>
  <c r="AP628" i="1"/>
  <c r="AI628" i="1"/>
  <c r="AJ628" i="1"/>
  <c r="AM628" i="1"/>
  <c r="AO628" i="1"/>
  <c r="AL628" i="1"/>
  <c r="AN628" i="1"/>
  <c r="AQ628" i="1"/>
  <c r="AK628" i="1"/>
  <c r="AF628" i="1"/>
  <c r="AE629" i="1"/>
  <c r="AW629" i="1"/>
  <c r="AH628" i="1"/>
  <c r="AG629" i="1"/>
  <c r="AP629" i="1"/>
  <c r="AI629" i="1"/>
  <c r="AJ629" i="1"/>
  <c r="AM629" i="1"/>
  <c r="AO629" i="1"/>
  <c r="AL629" i="1"/>
  <c r="AN629" i="1"/>
  <c r="AQ629" i="1"/>
  <c r="AK629" i="1"/>
  <c r="AF629" i="1"/>
  <c r="AE630" i="1"/>
  <c r="AW630" i="1"/>
  <c r="AH629" i="1"/>
  <c r="AG630" i="1"/>
  <c r="AP630" i="1"/>
  <c r="AI630" i="1"/>
  <c r="AJ630" i="1"/>
  <c r="AM630" i="1"/>
  <c r="AO630" i="1"/>
  <c r="AL630" i="1"/>
  <c r="AN630" i="1"/>
  <c r="AQ630" i="1"/>
  <c r="AK630" i="1"/>
  <c r="AF630" i="1"/>
  <c r="AE631" i="1"/>
  <c r="AW631" i="1"/>
  <c r="AH630" i="1"/>
  <c r="AG631" i="1"/>
  <c r="AP631" i="1"/>
  <c r="AI631" i="1"/>
  <c r="AJ631" i="1"/>
  <c r="AM631" i="1"/>
  <c r="AO631" i="1"/>
  <c r="AL631" i="1"/>
  <c r="AN631" i="1"/>
  <c r="AQ631" i="1"/>
  <c r="AK631" i="1"/>
  <c r="AF631" i="1"/>
  <c r="AE632" i="1"/>
  <c r="AW632" i="1"/>
  <c r="AH631" i="1"/>
  <c r="AG632" i="1"/>
  <c r="AP632" i="1"/>
  <c r="AI632" i="1"/>
  <c r="AJ632" i="1"/>
  <c r="AM632" i="1"/>
  <c r="AO632" i="1"/>
  <c r="AL632" i="1"/>
  <c r="AN632" i="1"/>
  <c r="AQ632" i="1"/>
  <c r="AK632" i="1"/>
  <c r="AF632" i="1"/>
  <c r="AE633" i="1"/>
  <c r="AW633" i="1"/>
  <c r="AH632" i="1"/>
  <c r="AG633" i="1"/>
  <c r="AP633" i="1"/>
  <c r="AI633" i="1"/>
  <c r="AJ633" i="1"/>
  <c r="AM633" i="1"/>
  <c r="AO633" i="1"/>
  <c r="AL633" i="1"/>
  <c r="AN633" i="1"/>
  <c r="AQ633" i="1"/>
  <c r="AK633" i="1"/>
  <c r="AF633" i="1"/>
  <c r="AE634" i="1"/>
  <c r="AW634" i="1"/>
  <c r="AH633" i="1"/>
  <c r="AG634" i="1"/>
  <c r="AP634" i="1"/>
  <c r="AI634" i="1"/>
  <c r="AJ634" i="1"/>
  <c r="AM634" i="1"/>
  <c r="AO634" i="1"/>
  <c r="AL634" i="1"/>
  <c r="AN634" i="1"/>
  <c r="AQ634" i="1"/>
  <c r="AK634" i="1"/>
  <c r="AF634" i="1"/>
  <c r="AE635" i="1"/>
  <c r="AW635" i="1"/>
  <c r="AH634" i="1"/>
  <c r="AG635" i="1"/>
  <c r="AP635" i="1"/>
  <c r="AI635" i="1"/>
  <c r="AJ635" i="1"/>
  <c r="AM635" i="1"/>
  <c r="AO635" i="1"/>
  <c r="AL635" i="1"/>
  <c r="AN635" i="1"/>
  <c r="AQ635" i="1"/>
  <c r="AK635" i="1"/>
  <c r="AF635" i="1"/>
  <c r="AE636" i="1"/>
  <c r="AW636" i="1"/>
  <c r="AH635" i="1"/>
  <c r="AG636" i="1"/>
  <c r="AP636" i="1"/>
  <c r="AI636" i="1"/>
  <c r="AJ636" i="1"/>
  <c r="AM636" i="1"/>
  <c r="AO636" i="1"/>
  <c r="AL636" i="1"/>
  <c r="AN636" i="1"/>
  <c r="AQ636" i="1"/>
  <c r="AK636" i="1"/>
  <c r="AF636" i="1"/>
  <c r="AE637" i="1"/>
  <c r="AW637" i="1"/>
  <c r="AH636" i="1"/>
  <c r="AG637" i="1"/>
  <c r="AP637" i="1"/>
  <c r="AI637" i="1"/>
  <c r="AJ637" i="1"/>
  <c r="AM637" i="1"/>
  <c r="AO637" i="1"/>
  <c r="AL637" i="1"/>
  <c r="AN637" i="1"/>
  <c r="AQ637" i="1"/>
  <c r="AK637" i="1"/>
  <c r="AF637" i="1"/>
  <c r="AE638" i="1"/>
  <c r="AW638" i="1"/>
  <c r="AH637" i="1"/>
  <c r="AG638" i="1"/>
  <c r="AP638" i="1"/>
  <c r="AI638" i="1"/>
  <c r="AJ638" i="1"/>
  <c r="AM638" i="1"/>
  <c r="AO638" i="1"/>
  <c r="AL638" i="1"/>
  <c r="AN638" i="1"/>
  <c r="AQ638" i="1"/>
  <c r="AK638" i="1"/>
  <c r="AF638" i="1"/>
  <c r="AE639" i="1"/>
  <c r="AW639" i="1"/>
  <c r="AH638" i="1"/>
  <c r="AG639" i="1"/>
  <c r="AP639" i="1"/>
  <c r="AI639" i="1"/>
  <c r="AJ639" i="1"/>
  <c r="AM639" i="1"/>
  <c r="AO639" i="1"/>
  <c r="AL639" i="1"/>
  <c r="AN639" i="1"/>
  <c r="AQ639" i="1"/>
  <c r="AK639" i="1"/>
  <c r="AF639" i="1"/>
  <c r="AE640" i="1"/>
  <c r="AW640" i="1"/>
  <c r="AH639" i="1"/>
  <c r="AG640" i="1"/>
  <c r="AP640" i="1"/>
  <c r="AI640" i="1"/>
  <c r="AJ640" i="1"/>
  <c r="AM640" i="1"/>
  <c r="AO640" i="1"/>
  <c r="AL640" i="1"/>
  <c r="AN640" i="1"/>
  <c r="AQ640" i="1"/>
  <c r="AK640" i="1"/>
  <c r="AF640" i="1"/>
  <c r="AE641" i="1"/>
  <c r="AW641" i="1"/>
  <c r="AH640" i="1"/>
  <c r="AG641" i="1"/>
  <c r="AP641" i="1"/>
  <c r="AI641" i="1"/>
  <c r="AJ641" i="1"/>
  <c r="AM641" i="1"/>
  <c r="AO641" i="1"/>
  <c r="AL641" i="1"/>
  <c r="AN641" i="1"/>
  <c r="AQ641" i="1"/>
  <c r="AK641" i="1"/>
  <c r="AF641" i="1"/>
  <c r="AE642" i="1"/>
  <c r="AW642" i="1"/>
  <c r="AH641" i="1"/>
  <c r="AG642" i="1"/>
  <c r="AP642" i="1"/>
  <c r="AI642" i="1"/>
  <c r="AJ642" i="1"/>
  <c r="AM642" i="1"/>
  <c r="AO642" i="1"/>
  <c r="AL642" i="1"/>
  <c r="AN642" i="1"/>
  <c r="AQ642" i="1"/>
  <c r="AK642" i="1"/>
  <c r="AF642" i="1"/>
  <c r="AE643" i="1"/>
  <c r="AW643" i="1"/>
  <c r="AH642" i="1"/>
  <c r="AG643" i="1"/>
  <c r="AP643" i="1"/>
  <c r="AI643" i="1"/>
  <c r="AJ643" i="1"/>
  <c r="AM643" i="1"/>
  <c r="AO643" i="1"/>
  <c r="AL643" i="1"/>
  <c r="AN643" i="1"/>
  <c r="AQ643" i="1"/>
  <c r="AK643" i="1"/>
  <c r="AF643" i="1"/>
  <c r="AE644" i="1"/>
  <c r="AW644" i="1"/>
  <c r="AH643" i="1"/>
  <c r="AG644" i="1"/>
  <c r="AP644" i="1"/>
  <c r="AI644" i="1"/>
  <c r="AJ644" i="1"/>
  <c r="AM644" i="1"/>
  <c r="AO644" i="1"/>
  <c r="AL644" i="1"/>
  <c r="AN644" i="1"/>
  <c r="AQ644" i="1"/>
  <c r="AK644" i="1"/>
  <c r="AF644" i="1"/>
  <c r="AE645" i="1"/>
  <c r="AW645" i="1"/>
  <c r="AH644" i="1"/>
  <c r="AG645" i="1"/>
  <c r="AP645" i="1"/>
  <c r="AI645" i="1"/>
  <c r="AJ645" i="1"/>
  <c r="AM645" i="1"/>
  <c r="AO645" i="1"/>
  <c r="AL645" i="1"/>
  <c r="AN645" i="1"/>
  <c r="AQ645" i="1"/>
  <c r="AK645" i="1"/>
  <c r="AF645" i="1"/>
  <c r="AE646" i="1"/>
  <c r="AW646" i="1"/>
  <c r="AH645" i="1"/>
  <c r="AG646" i="1"/>
  <c r="AP646" i="1"/>
  <c r="AI646" i="1"/>
  <c r="AJ646" i="1"/>
  <c r="AM646" i="1"/>
  <c r="AO646" i="1"/>
  <c r="AL646" i="1"/>
  <c r="AN646" i="1"/>
  <c r="AQ646" i="1"/>
  <c r="AK646" i="1"/>
  <c r="AF646" i="1"/>
  <c r="AE647" i="1"/>
  <c r="AW647" i="1"/>
  <c r="AH646" i="1"/>
  <c r="AG647" i="1"/>
  <c r="AP647" i="1"/>
  <c r="AI647" i="1"/>
  <c r="AJ647" i="1"/>
  <c r="AM647" i="1"/>
  <c r="AO647" i="1"/>
  <c r="AL647" i="1"/>
  <c r="AN647" i="1"/>
  <c r="AQ647" i="1"/>
  <c r="AK647" i="1"/>
  <c r="AF647" i="1"/>
  <c r="AE648" i="1"/>
  <c r="AW648" i="1"/>
  <c r="AH647" i="1"/>
  <c r="AG648" i="1"/>
  <c r="AP648" i="1"/>
  <c r="AI648" i="1"/>
  <c r="AJ648" i="1"/>
  <c r="AM648" i="1"/>
  <c r="AO648" i="1"/>
  <c r="AL648" i="1"/>
  <c r="AN648" i="1"/>
  <c r="AQ648" i="1"/>
  <c r="AK648" i="1"/>
  <c r="AF648" i="1"/>
  <c r="AE649" i="1"/>
  <c r="AW649" i="1"/>
  <c r="AH648" i="1"/>
  <c r="AG649" i="1"/>
  <c r="AP649" i="1"/>
  <c r="AI649" i="1"/>
  <c r="AJ649" i="1"/>
  <c r="AM649" i="1"/>
  <c r="AO649" i="1"/>
  <c r="AL649" i="1"/>
  <c r="AN649" i="1"/>
  <c r="AQ649" i="1"/>
  <c r="AK649" i="1"/>
  <c r="AF649" i="1"/>
  <c r="AE650" i="1"/>
  <c r="AW650" i="1"/>
  <c r="AH649" i="1"/>
  <c r="AG650" i="1"/>
  <c r="AP650" i="1"/>
  <c r="AI650" i="1"/>
  <c r="AJ650" i="1"/>
  <c r="AM650" i="1"/>
  <c r="AO650" i="1"/>
  <c r="AL650" i="1"/>
  <c r="AN650" i="1"/>
  <c r="AQ650" i="1"/>
  <c r="AK650" i="1"/>
  <c r="AF650" i="1"/>
  <c r="AE651" i="1"/>
  <c r="AW651" i="1"/>
  <c r="AH650" i="1"/>
  <c r="AG651" i="1"/>
  <c r="AP651" i="1"/>
  <c r="AI651" i="1"/>
  <c r="AJ651" i="1"/>
  <c r="AM651" i="1"/>
  <c r="AO651" i="1"/>
  <c r="AL651" i="1"/>
  <c r="AN651" i="1"/>
  <c r="AQ651" i="1"/>
  <c r="AK651" i="1"/>
  <c r="AF651" i="1"/>
  <c r="AE652" i="1"/>
  <c r="AW652" i="1"/>
  <c r="AH651" i="1"/>
  <c r="AG652" i="1"/>
  <c r="AP652" i="1"/>
  <c r="AI652" i="1"/>
  <c r="AJ652" i="1"/>
  <c r="AM652" i="1"/>
  <c r="AO652" i="1"/>
  <c r="AL652" i="1"/>
  <c r="AN652" i="1"/>
  <c r="AQ652" i="1"/>
  <c r="AK652" i="1"/>
  <c r="AF652" i="1"/>
  <c r="AE653" i="1"/>
  <c r="AW653" i="1"/>
  <c r="AH652" i="1"/>
  <c r="AG653" i="1"/>
  <c r="AP653" i="1"/>
  <c r="AI653" i="1"/>
  <c r="AJ653" i="1"/>
  <c r="AM653" i="1"/>
  <c r="AO653" i="1"/>
  <c r="AL653" i="1"/>
  <c r="AN653" i="1"/>
  <c r="AQ653" i="1"/>
  <c r="AK653" i="1"/>
  <c r="AF653" i="1"/>
  <c r="AE654" i="1"/>
  <c r="AW654" i="1"/>
  <c r="AH653" i="1"/>
  <c r="AG654" i="1"/>
  <c r="AP654" i="1"/>
  <c r="AI654" i="1"/>
  <c r="AJ654" i="1"/>
  <c r="AM654" i="1"/>
  <c r="AO654" i="1"/>
  <c r="AL654" i="1"/>
  <c r="AN654" i="1"/>
  <c r="AQ654" i="1"/>
  <c r="AK654" i="1"/>
  <c r="AF654" i="1"/>
  <c r="AE655" i="1"/>
  <c r="AW655" i="1"/>
  <c r="AH654" i="1"/>
  <c r="AG655" i="1"/>
  <c r="AP655" i="1"/>
  <c r="AI655" i="1"/>
  <c r="AJ655" i="1"/>
  <c r="AM655" i="1"/>
  <c r="AO655" i="1"/>
  <c r="AL655" i="1"/>
  <c r="AN655" i="1"/>
  <c r="AQ655" i="1"/>
  <c r="AK655" i="1"/>
  <c r="AF655" i="1"/>
  <c r="AE656" i="1"/>
  <c r="AW656" i="1"/>
  <c r="AH655" i="1"/>
  <c r="AG656" i="1"/>
  <c r="AP656" i="1"/>
  <c r="AI656" i="1"/>
  <c r="AJ656" i="1"/>
  <c r="AM656" i="1"/>
  <c r="AO656" i="1"/>
  <c r="AL656" i="1"/>
  <c r="AN656" i="1"/>
  <c r="AQ656" i="1"/>
  <c r="AK656" i="1"/>
  <c r="AF656" i="1"/>
  <c r="AE657" i="1"/>
  <c r="AW657" i="1"/>
  <c r="AH656" i="1"/>
  <c r="AG657" i="1"/>
  <c r="AP657" i="1"/>
  <c r="AI657" i="1"/>
  <c r="AJ657" i="1"/>
  <c r="AM657" i="1"/>
  <c r="AO657" i="1"/>
  <c r="AL657" i="1"/>
  <c r="AN657" i="1"/>
  <c r="AQ657" i="1"/>
  <c r="AK657" i="1"/>
  <c r="AF657" i="1"/>
  <c r="AE658" i="1"/>
  <c r="AW658" i="1"/>
  <c r="AH657" i="1"/>
  <c r="AG658" i="1"/>
  <c r="AP658" i="1"/>
  <c r="AI658" i="1"/>
  <c r="AJ658" i="1"/>
  <c r="AM658" i="1"/>
  <c r="AO658" i="1"/>
  <c r="AL658" i="1"/>
  <c r="AN658" i="1"/>
  <c r="AQ658" i="1"/>
  <c r="AK658" i="1"/>
  <c r="AF658" i="1"/>
  <c r="AE659" i="1"/>
  <c r="AW659" i="1"/>
  <c r="AH658" i="1"/>
  <c r="AG659" i="1"/>
  <c r="AP659" i="1"/>
  <c r="AI659" i="1"/>
  <c r="AJ659" i="1"/>
  <c r="AM659" i="1"/>
  <c r="AO659" i="1"/>
  <c r="AL659" i="1"/>
  <c r="AN659" i="1"/>
  <c r="AQ659" i="1"/>
  <c r="AK659" i="1"/>
  <c r="AF659" i="1"/>
  <c r="AE660" i="1"/>
  <c r="AW660" i="1"/>
  <c r="AH659" i="1"/>
  <c r="AG660" i="1"/>
  <c r="AP660" i="1"/>
  <c r="AI660" i="1"/>
  <c r="AJ660" i="1"/>
  <c r="AM660" i="1"/>
  <c r="AO660" i="1"/>
  <c r="AL660" i="1"/>
  <c r="AN660" i="1"/>
  <c r="AQ660" i="1"/>
  <c r="AK660" i="1"/>
  <c r="AF660" i="1"/>
  <c r="AE661" i="1"/>
  <c r="AW661" i="1"/>
  <c r="AH660" i="1"/>
  <c r="AG661" i="1"/>
  <c r="AP661" i="1"/>
  <c r="AI661" i="1"/>
  <c r="AJ661" i="1"/>
  <c r="AM661" i="1"/>
  <c r="AO661" i="1"/>
  <c r="AL661" i="1"/>
  <c r="AN661" i="1"/>
  <c r="AQ661" i="1"/>
  <c r="AK661" i="1"/>
  <c r="AF661" i="1"/>
  <c r="AE662" i="1"/>
  <c r="AW662" i="1"/>
  <c r="AH661" i="1"/>
  <c r="AG662" i="1"/>
  <c r="AP662" i="1"/>
  <c r="AI662" i="1"/>
  <c r="AJ662" i="1"/>
  <c r="AM662" i="1"/>
  <c r="AO662" i="1"/>
  <c r="AL662" i="1"/>
  <c r="AN662" i="1"/>
  <c r="AQ662" i="1"/>
  <c r="AK662" i="1"/>
  <c r="AF662" i="1"/>
  <c r="AE663" i="1"/>
  <c r="AW663" i="1"/>
  <c r="AH662" i="1"/>
  <c r="AG663" i="1"/>
  <c r="AP663" i="1"/>
  <c r="AI663" i="1"/>
  <c r="AJ663" i="1"/>
  <c r="AM663" i="1"/>
  <c r="AO663" i="1"/>
  <c r="AL663" i="1"/>
  <c r="AN663" i="1"/>
  <c r="AQ663" i="1"/>
  <c r="AK663" i="1"/>
  <c r="AF663" i="1"/>
  <c r="AE664" i="1"/>
  <c r="AW664" i="1"/>
  <c r="AH663" i="1"/>
  <c r="AG664" i="1"/>
  <c r="AP664" i="1"/>
  <c r="AI664" i="1"/>
  <c r="AJ664" i="1"/>
  <c r="AM664" i="1"/>
  <c r="AO664" i="1"/>
  <c r="AL664" i="1"/>
  <c r="AN664" i="1"/>
  <c r="AQ664" i="1"/>
  <c r="AK664" i="1"/>
  <c r="AF664" i="1"/>
  <c r="AE665" i="1"/>
  <c r="AW665" i="1"/>
  <c r="AH664" i="1"/>
  <c r="AG665" i="1"/>
  <c r="AP665" i="1"/>
  <c r="AI665" i="1"/>
  <c r="AJ665" i="1"/>
  <c r="AM665" i="1"/>
  <c r="AO665" i="1"/>
  <c r="AL665" i="1"/>
  <c r="AN665" i="1"/>
  <c r="AQ665" i="1"/>
  <c r="AK665" i="1"/>
  <c r="AF665" i="1"/>
  <c r="AE666" i="1"/>
  <c r="AW666" i="1"/>
  <c r="AH665" i="1"/>
  <c r="AG666" i="1"/>
  <c r="AP666" i="1"/>
  <c r="AI666" i="1"/>
  <c r="AJ666" i="1"/>
  <c r="AM666" i="1"/>
  <c r="AO666" i="1"/>
  <c r="AL666" i="1"/>
  <c r="AN666" i="1"/>
  <c r="AQ666" i="1"/>
  <c r="AK666" i="1"/>
  <c r="AF666" i="1"/>
  <c r="AE667" i="1"/>
  <c r="AW667" i="1"/>
  <c r="AH666" i="1"/>
  <c r="AG667" i="1"/>
  <c r="AP667" i="1"/>
  <c r="AI667" i="1"/>
  <c r="AJ667" i="1"/>
  <c r="AM667" i="1"/>
  <c r="AO667" i="1"/>
  <c r="AL667" i="1"/>
  <c r="AN667" i="1"/>
  <c r="AQ667" i="1"/>
  <c r="AK667" i="1"/>
  <c r="AF667" i="1"/>
  <c r="AE668" i="1"/>
  <c r="AW668" i="1"/>
  <c r="AH667" i="1"/>
  <c r="AG668" i="1"/>
  <c r="AP668" i="1"/>
  <c r="AI668" i="1"/>
  <c r="AJ668" i="1"/>
  <c r="AM668" i="1"/>
  <c r="AO668" i="1"/>
  <c r="AL668" i="1"/>
  <c r="AN668" i="1"/>
  <c r="AQ668" i="1"/>
  <c r="AK668" i="1"/>
  <c r="AF668" i="1"/>
  <c r="AE669" i="1"/>
  <c r="AW669" i="1"/>
  <c r="AH668" i="1"/>
  <c r="AG669" i="1"/>
  <c r="AP669" i="1"/>
  <c r="AI669" i="1"/>
  <c r="AJ669" i="1"/>
  <c r="AM669" i="1"/>
  <c r="AO669" i="1"/>
  <c r="AL669" i="1"/>
  <c r="AN669" i="1"/>
  <c r="AQ669" i="1"/>
  <c r="AK669" i="1"/>
  <c r="AF669" i="1"/>
  <c r="AE670" i="1"/>
  <c r="AW670" i="1"/>
  <c r="AH669" i="1"/>
  <c r="AG670" i="1"/>
  <c r="AP670" i="1"/>
  <c r="AI670" i="1"/>
  <c r="AJ670" i="1"/>
  <c r="AM670" i="1"/>
  <c r="AO670" i="1"/>
  <c r="AL670" i="1"/>
  <c r="AN670" i="1"/>
  <c r="AQ670" i="1"/>
  <c r="AK670" i="1"/>
  <c r="AF670" i="1"/>
  <c r="AE671" i="1"/>
  <c r="AW671" i="1"/>
  <c r="AH670" i="1"/>
  <c r="AG671" i="1"/>
  <c r="AP671" i="1"/>
  <c r="AI671" i="1"/>
  <c r="AJ671" i="1"/>
  <c r="AM671" i="1"/>
  <c r="AO671" i="1"/>
  <c r="AL671" i="1"/>
  <c r="AN671" i="1"/>
  <c r="AQ671" i="1"/>
  <c r="AK671" i="1"/>
  <c r="AF671" i="1"/>
  <c r="AE672" i="1"/>
  <c r="AW672" i="1"/>
  <c r="AH671" i="1"/>
  <c r="AG672" i="1"/>
  <c r="AP672" i="1"/>
  <c r="AI672" i="1"/>
  <c r="AJ672" i="1"/>
  <c r="AM672" i="1"/>
  <c r="AO672" i="1"/>
  <c r="AL672" i="1"/>
  <c r="AN672" i="1"/>
  <c r="AQ672" i="1"/>
  <c r="AK672" i="1"/>
  <c r="AF672" i="1"/>
  <c r="AE673" i="1"/>
  <c r="AW673" i="1"/>
  <c r="AH672" i="1"/>
  <c r="AG673" i="1"/>
  <c r="AP673" i="1"/>
  <c r="AI673" i="1"/>
  <c r="AJ673" i="1"/>
  <c r="AM673" i="1"/>
  <c r="AO673" i="1"/>
  <c r="AL673" i="1"/>
  <c r="AN673" i="1"/>
  <c r="AQ673" i="1"/>
  <c r="AK673" i="1"/>
  <c r="AF673" i="1"/>
  <c r="AE674" i="1"/>
  <c r="AW674" i="1"/>
  <c r="AH673" i="1"/>
  <c r="AG674" i="1"/>
  <c r="AP674" i="1"/>
  <c r="AI674" i="1"/>
  <c r="AJ674" i="1"/>
  <c r="AM674" i="1"/>
  <c r="AO674" i="1"/>
  <c r="AL674" i="1"/>
  <c r="AN674" i="1"/>
  <c r="AQ674" i="1"/>
  <c r="AK674" i="1"/>
  <c r="AF674" i="1"/>
  <c r="AE675" i="1"/>
  <c r="AW675" i="1"/>
  <c r="AH674" i="1"/>
  <c r="AG675" i="1"/>
  <c r="AP675" i="1"/>
  <c r="AI675" i="1"/>
  <c r="AJ675" i="1"/>
  <c r="AM675" i="1"/>
  <c r="AO675" i="1"/>
  <c r="AL675" i="1"/>
  <c r="AN675" i="1"/>
  <c r="AQ675" i="1"/>
  <c r="AK675" i="1"/>
  <c r="AF675" i="1"/>
  <c r="AE676" i="1"/>
  <c r="AW676" i="1"/>
  <c r="AH675" i="1"/>
  <c r="AG676" i="1"/>
  <c r="AP676" i="1"/>
  <c r="AI676" i="1"/>
  <c r="AJ676" i="1"/>
  <c r="AM676" i="1"/>
  <c r="AO676" i="1"/>
  <c r="AL676" i="1"/>
  <c r="AN676" i="1"/>
  <c r="AQ676" i="1"/>
  <c r="AK676" i="1"/>
  <c r="AF676" i="1"/>
  <c r="AE677" i="1"/>
  <c r="AW677" i="1"/>
  <c r="AH676" i="1"/>
  <c r="AG677" i="1"/>
  <c r="AP677" i="1"/>
  <c r="AI677" i="1"/>
  <c r="AJ677" i="1"/>
  <c r="AM677" i="1"/>
  <c r="AO677" i="1"/>
  <c r="AL677" i="1"/>
  <c r="AN677" i="1"/>
  <c r="AQ677" i="1"/>
  <c r="AK677" i="1"/>
  <c r="AF677" i="1"/>
  <c r="AE678" i="1"/>
  <c r="AW678" i="1"/>
  <c r="AH677" i="1"/>
  <c r="AG678" i="1"/>
  <c r="AP678" i="1"/>
  <c r="AI678" i="1"/>
  <c r="AJ678" i="1"/>
  <c r="AM678" i="1"/>
  <c r="AO678" i="1"/>
  <c r="AL678" i="1"/>
  <c r="AN678" i="1"/>
  <c r="AQ678" i="1"/>
  <c r="AK678" i="1"/>
  <c r="AF678" i="1"/>
  <c r="AE679" i="1"/>
  <c r="AW679" i="1"/>
  <c r="AH678" i="1"/>
  <c r="AG679" i="1"/>
  <c r="AP679" i="1"/>
  <c r="AI679" i="1"/>
  <c r="AJ679" i="1"/>
  <c r="AM679" i="1"/>
  <c r="AO679" i="1"/>
  <c r="AL679" i="1"/>
  <c r="AN679" i="1"/>
  <c r="AQ679" i="1"/>
  <c r="AK679" i="1"/>
  <c r="AF679" i="1"/>
  <c r="AE680" i="1"/>
  <c r="AW680" i="1"/>
  <c r="AH679" i="1"/>
  <c r="AG680" i="1"/>
  <c r="AP680" i="1"/>
  <c r="AI680" i="1"/>
  <c r="AJ680" i="1"/>
  <c r="AM680" i="1"/>
  <c r="AO680" i="1"/>
  <c r="AL680" i="1"/>
  <c r="AN680" i="1"/>
  <c r="AQ680" i="1"/>
  <c r="AK680" i="1"/>
  <c r="AF680" i="1"/>
  <c r="AE681" i="1"/>
  <c r="AW681" i="1"/>
  <c r="AH680" i="1"/>
  <c r="AG681" i="1"/>
  <c r="AP681" i="1"/>
  <c r="AI681" i="1"/>
  <c r="AJ681" i="1"/>
  <c r="AM681" i="1"/>
  <c r="AO681" i="1"/>
  <c r="AL681" i="1"/>
  <c r="AN681" i="1"/>
  <c r="AQ681" i="1"/>
  <c r="AK681" i="1"/>
  <c r="AF681" i="1"/>
  <c r="AE682" i="1"/>
  <c r="AW682" i="1"/>
  <c r="AH681" i="1"/>
  <c r="AG682" i="1"/>
  <c r="AP682" i="1"/>
  <c r="AI682" i="1"/>
  <c r="AJ682" i="1"/>
  <c r="AM682" i="1"/>
  <c r="AO682" i="1"/>
  <c r="AL682" i="1"/>
  <c r="AN682" i="1"/>
  <c r="AQ682" i="1"/>
  <c r="AK682" i="1"/>
  <c r="AF682" i="1"/>
  <c r="AE683" i="1"/>
  <c r="AW683" i="1"/>
  <c r="AH682" i="1"/>
  <c r="AG683" i="1"/>
  <c r="AP683" i="1"/>
  <c r="AI683" i="1"/>
  <c r="AJ683" i="1"/>
  <c r="AM683" i="1"/>
  <c r="AO683" i="1"/>
  <c r="AL683" i="1"/>
  <c r="AN683" i="1"/>
  <c r="AQ683" i="1"/>
  <c r="AK683" i="1"/>
  <c r="AF683" i="1"/>
  <c r="AE684" i="1"/>
  <c r="AW684" i="1"/>
  <c r="AH683" i="1"/>
  <c r="AG684" i="1"/>
  <c r="AP684" i="1"/>
  <c r="AI684" i="1"/>
  <c r="AJ684" i="1"/>
  <c r="AM684" i="1"/>
  <c r="AO684" i="1"/>
  <c r="AL684" i="1"/>
  <c r="AN684" i="1"/>
  <c r="AQ684" i="1"/>
  <c r="AK684" i="1"/>
  <c r="AF684" i="1"/>
  <c r="AE685" i="1"/>
  <c r="AW685" i="1"/>
  <c r="AH684" i="1"/>
  <c r="AG685" i="1"/>
  <c r="AP685" i="1"/>
  <c r="AI685" i="1"/>
  <c r="AJ685" i="1"/>
  <c r="AM685" i="1"/>
  <c r="AO685" i="1"/>
  <c r="AL685" i="1"/>
  <c r="AN685" i="1"/>
  <c r="AQ685" i="1"/>
  <c r="AK685" i="1"/>
  <c r="AF685" i="1"/>
  <c r="AE686" i="1"/>
  <c r="AW686" i="1"/>
  <c r="AH685" i="1"/>
  <c r="AG686" i="1"/>
  <c r="AP686" i="1"/>
  <c r="AI686" i="1"/>
  <c r="AJ686" i="1"/>
  <c r="AM686" i="1"/>
  <c r="AO686" i="1"/>
  <c r="AL686" i="1"/>
  <c r="AN686" i="1"/>
  <c r="AQ686" i="1"/>
  <c r="AK686" i="1"/>
  <c r="AF686" i="1"/>
  <c r="AE687" i="1"/>
  <c r="AW687" i="1"/>
  <c r="AH686" i="1"/>
  <c r="AG687" i="1"/>
  <c r="AP687" i="1"/>
  <c r="AI687" i="1"/>
  <c r="AJ687" i="1"/>
  <c r="AM687" i="1"/>
  <c r="AO687" i="1"/>
  <c r="AL687" i="1"/>
  <c r="AN687" i="1"/>
  <c r="AQ687" i="1"/>
  <c r="AK687" i="1"/>
  <c r="AF687" i="1"/>
  <c r="AE688" i="1"/>
  <c r="AW688" i="1"/>
  <c r="AH687" i="1"/>
  <c r="AG688" i="1"/>
  <c r="AP688" i="1"/>
  <c r="AI688" i="1"/>
  <c r="AJ688" i="1"/>
  <c r="AM688" i="1"/>
  <c r="AO688" i="1"/>
  <c r="AL688" i="1"/>
  <c r="AN688" i="1"/>
  <c r="AQ688" i="1"/>
  <c r="AK688" i="1"/>
  <c r="AF688" i="1"/>
  <c r="AE689" i="1"/>
  <c r="AW689" i="1"/>
  <c r="AH688" i="1"/>
  <c r="AG689" i="1"/>
  <c r="AP689" i="1"/>
  <c r="AI689" i="1"/>
  <c r="AJ689" i="1"/>
  <c r="AM689" i="1"/>
  <c r="AO689" i="1"/>
  <c r="AL689" i="1"/>
  <c r="AN689" i="1"/>
  <c r="AQ689" i="1"/>
  <c r="AK689" i="1"/>
  <c r="AF689" i="1"/>
  <c r="AE690" i="1"/>
  <c r="AW690" i="1"/>
  <c r="AH689" i="1"/>
  <c r="AG690" i="1"/>
  <c r="AP690" i="1"/>
  <c r="AI690" i="1"/>
  <c r="AJ690" i="1"/>
  <c r="AM690" i="1"/>
  <c r="AO690" i="1"/>
  <c r="AL690" i="1"/>
  <c r="AN690" i="1"/>
  <c r="AQ690" i="1"/>
  <c r="AK690" i="1"/>
  <c r="AF690" i="1"/>
  <c r="AE691" i="1"/>
  <c r="AW691" i="1"/>
  <c r="AH690" i="1"/>
  <c r="AG691" i="1"/>
  <c r="AP691" i="1"/>
  <c r="AI691" i="1"/>
  <c r="AJ691" i="1"/>
  <c r="AM691" i="1"/>
  <c r="AO691" i="1"/>
  <c r="AL691" i="1"/>
  <c r="AN691" i="1"/>
  <c r="AQ691" i="1"/>
  <c r="AK691" i="1"/>
  <c r="AF691" i="1"/>
  <c r="AE692" i="1"/>
  <c r="AW692" i="1"/>
  <c r="AH691" i="1"/>
  <c r="AG692" i="1"/>
  <c r="AP692" i="1"/>
  <c r="AI692" i="1"/>
  <c r="AJ692" i="1"/>
  <c r="AM692" i="1"/>
  <c r="AO692" i="1"/>
  <c r="AL692" i="1"/>
  <c r="AN692" i="1"/>
  <c r="AQ692" i="1"/>
  <c r="AK692" i="1"/>
  <c r="AF692" i="1"/>
  <c r="AE693" i="1"/>
  <c r="AW693" i="1"/>
  <c r="AH692" i="1"/>
  <c r="AG693" i="1"/>
  <c r="AP693" i="1"/>
  <c r="AI693" i="1"/>
  <c r="AJ693" i="1"/>
  <c r="AM693" i="1"/>
  <c r="AO693" i="1"/>
  <c r="AL693" i="1"/>
  <c r="AN693" i="1"/>
  <c r="AQ693" i="1"/>
  <c r="AK693" i="1"/>
  <c r="AF693" i="1"/>
  <c r="AE694" i="1"/>
  <c r="AW694" i="1"/>
  <c r="AH693" i="1"/>
  <c r="AG694" i="1"/>
  <c r="AP694" i="1"/>
  <c r="AI694" i="1"/>
  <c r="AJ694" i="1"/>
  <c r="AM694" i="1"/>
  <c r="AO694" i="1"/>
  <c r="AL694" i="1"/>
  <c r="AN694" i="1"/>
  <c r="AQ694" i="1"/>
  <c r="AK694" i="1"/>
  <c r="AF694" i="1"/>
  <c r="AE695" i="1"/>
  <c r="AW695" i="1"/>
  <c r="AH694" i="1"/>
  <c r="AG695" i="1"/>
  <c r="AP695" i="1"/>
  <c r="AI695" i="1"/>
  <c r="AJ695" i="1"/>
  <c r="AM695" i="1"/>
  <c r="AO695" i="1"/>
  <c r="AL695" i="1"/>
  <c r="AN695" i="1"/>
  <c r="AQ695" i="1"/>
  <c r="AK695" i="1"/>
  <c r="AF695" i="1"/>
  <c r="AE696" i="1"/>
  <c r="AW696" i="1"/>
  <c r="AH695" i="1"/>
  <c r="AG696" i="1"/>
  <c r="AP696" i="1"/>
  <c r="AI696" i="1"/>
  <c r="AJ696" i="1"/>
  <c r="AM696" i="1"/>
  <c r="AO696" i="1"/>
  <c r="AL696" i="1"/>
  <c r="AN696" i="1"/>
  <c r="AQ696" i="1"/>
  <c r="AK696" i="1"/>
  <c r="AF696" i="1"/>
  <c r="AE697" i="1"/>
  <c r="AW697" i="1"/>
  <c r="AH696" i="1"/>
  <c r="AG697" i="1"/>
  <c r="AP697" i="1"/>
  <c r="AI697" i="1"/>
  <c r="AJ697" i="1"/>
  <c r="AM697" i="1"/>
  <c r="AO697" i="1"/>
  <c r="AL697" i="1"/>
  <c r="AN697" i="1"/>
  <c r="AQ697" i="1"/>
  <c r="AK697" i="1"/>
  <c r="AF697" i="1"/>
  <c r="AE698" i="1"/>
  <c r="AW698" i="1"/>
  <c r="AH697" i="1"/>
  <c r="AG698" i="1"/>
  <c r="AP698" i="1"/>
  <c r="AI698" i="1"/>
  <c r="AJ698" i="1"/>
  <c r="AM698" i="1"/>
  <c r="AO698" i="1"/>
  <c r="AL698" i="1"/>
  <c r="AN698" i="1"/>
  <c r="AQ698" i="1"/>
  <c r="AK698" i="1"/>
  <c r="AF698" i="1"/>
  <c r="AE699" i="1"/>
  <c r="AW699" i="1"/>
  <c r="AH698" i="1"/>
  <c r="AG699" i="1"/>
  <c r="AP699" i="1"/>
  <c r="AI699" i="1"/>
  <c r="AJ699" i="1"/>
  <c r="AM699" i="1"/>
  <c r="AO699" i="1"/>
  <c r="AL699" i="1"/>
  <c r="AN699" i="1"/>
  <c r="AQ699" i="1"/>
  <c r="AK699" i="1"/>
  <c r="AF699" i="1"/>
  <c r="AE700" i="1"/>
  <c r="AW700" i="1"/>
  <c r="AH699" i="1"/>
  <c r="AG700" i="1"/>
  <c r="AP700" i="1"/>
  <c r="AI700" i="1"/>
  <c r="AJ700" i="1"/>
  <c r="AM700" i="1"/>
  <c r="AO700" i="1"/>
  <c r="AL700" i="1"/>
  <c r="AN700" i="1"/>
  <c r="AQ700" i="1"/>
  <c r="AK700" i="1"/>
  <c r="AF700" i="1"/>
  <c r="AE701" i="1"/>
  <c r="AW701" i="1"/>
  <c r="AH700" i="1"/>
  <c r="AG701" i="1"/>
  <c r="AP701" i="1"/>
  <c r="AI701" i="1"/>
  <c r="AJ701" i="1"/>
  <c r="AM701" i="1"/>
  <c r="AO701" i="1"/>
  <c r="AL701" i="1"/>
  <c r="AN701" i="1"/>
  <c r="AQ701" i="1"/>
  <c r="AK701" i="1"/>
  <c r="AF701" i="1"/>
  <c r="AE702" i="1"/>
  <c r="AW702" i="1"/>
  <c r="AH701" i="1"/>
  <c r="AG702" i="1"/>
  <c r="AP702" i="1"/>
  <c r="AI702" i="1"/>
  <c r="AJ702" i="1"/>
  <c r="AM702" i="1"/>
  <c r="AO702" i="1"/>
  <c r="AL702" i="1"/>
  <c r="AN702" i="1"/>
  <c r="AQ702" i="1"/>
  <c r="AK702" i="1"/>
  <c r="AF702" i="1"/>
  <c r="AE703" i="1"/>
  <c r="AW703" i="1"/>
  <c r="AH702" i="1"/>
  <c r="AG703" i="1"/>
  <c r="AP703" i="1"/>
  <c r="AI703" i="1"/>
  <c r="AJ703" i="1"/>
  <c r="AM703" i="1"/>
  <c r="AO703" i="1"/>
  <c r="AL703" i="1"/>
  <c r="AN703" i="1"/>
  <c r="AQ703" i="1"/>
  <c r="AK703" i="1"/>
  <c r="AF703" i="1"/>
  <c r="AE704" i="1"/>
  <c r="AW704" i="1"/>
  <c r="AH703" i="1"/>
  <c r="AG704" i="1"/>
  <c r="AP704" i="1"/>
  <c r="AI704" i="1"/>
  <c r="AJ704" i="1"/>
  <c r="AM704" i="1"/>
  <c r="AO704" i="1"/>
  <c r="AL704" i="1"/>
  <c r="AN704" i="1"/>
  <c r="AQ704" i="1"/>
  <c r="AK704" i="1"/>
  <c r="AF704" i="1"/>
  <c r="AE705" i="1"/>
  <c r="AW705" i="1"/>
  <c r="AH704" i="1"/>
  <c r="AG705" i="1"/>
  <c r="AP705" i="1"/>
  <c r="AI705" i="1"/>
  <c r="AJ705" i="1"/>
  <c r="AM705" i="1"/>
  <c r="AO705" i="1"/>
  <c r="AL705" i="1"/>
  <c r="AN705" i="1"/>
  <c r="AQ705" i="1"/>
  <c r="AK705" i="1"/>
  <c r="AF705" i="1"/>
  <c r="AE706" i="1"/>
  <c r="AW706" i="1"/>
  <c r="AH705" i="1"/>
  <c r="AG706" i="1"/>
  <c r="AP706" i="1"/>
  <c r="AI706" i="1"/>
  <c r="AJ706" i="1"/>
  <c r="AM706" i="1"/>
  <c r="AO706" i="1"/>
  <c r="AL706" i="1"/>
  <c r="AN706" i="1"/>
  <c r="AQ706" i="1"/>
  <c r="AK706" i="1"/>
  <c r="AF706" i="1"/>
  <c r="AE707" i="1"/>
  <c r="AW707" i="1"/>
  <c r="AH706" i="1"/>
  <c r="AG707" i="1"/>
  <c r="AP707" i="1"/>
  <c r="AI707" i="1"/>
  <c r="AJ707" i="1"/>
  <c r="AM707" i="1"/>
  <c r="AO707" i="1"/>
  <c r="AL707" i="1"/>
  <c r="AN707" i="1"/>
  <c r="AQ707" i="1"/>
  <c r="AK707" i="1"/>
  <c r="AF707" i="1"/>
  <c r="AE708" i="1"/>
  <c r="AW708" i="1"/>
  <c r="AH707" i="1"/>
  <c r="AG708" i="1"/>
  <c r="AP708" i="1"/>
  <c r="AI708" i="1"/>
  <c r="AJ708" i="1"/>
  <c r="AM708" i="1"/>
  <c r="AO708" i="1"/>
  <c r="AL708" i="1"/>
  <c r="AN708" i="1"/>
  <c r="AQ708" i="1"/>
  <c r="AK708" i="1"/>
  <c r="AF708" i="1"/>
  <c r="AE709" i="1"/>
  <c r="AW709" i="1"/>
  <c r="AH708" i="1"/>
  <c r="AG709" i="1"/>
  <c r="AP709" i="1"/>
  <c r="AI709" i="1"/>
  <c r="AJ709" i="1"/>
  <c r="AM709" i="1"/>
  <c r="AO709" i="1"/>
  <c r="AL709" i="1"/>
  <c r="AN709" i="1"/>
  <c r="AQ709" i="1"/>
  <c r="AK709" i="1"/>
  <c r="AF709" i="1"/>
  <c r="AE710" i="1"/>
  <c r="AW710" i="1"/>
  <c r="AH709" i="1"/>
  <c r="AG710" i="1"/>
  <c r="AP710" i="1"/>
  <c r="AI710" i="1"/>
  <c r="AJ710" i="1"/>
  <c r="AM710" i="1"/>
  <c r="AO710" i="1"/>
  <c r="AL710" i="1"/>
  <c r="AN710" i="1"/>
  <c r="AQ710" i="1"/>
  <c r="AK710" i="1"/>
  <c r="AF710" i="1"/>
  <c r="AE711" i="1"/>
  <c r="AW711" i="1"/>
  <c r="AH710" i="1"/>
  <c r="AG711" i="1"/>
  <c r="AP711" i="1"/>
  <c r="AI711" i="1"/>
  <c r="AJ711" i="1"/>
  <c r="AM711" i="1"/>
  <c r="AO711" i="1"/>
  <c r="AL711" i="1"/>
  <c r="AN711" i="1"/>
  <c r="AQ711" i="1"/>
  <c r="AK711" i="1"/>
  <c r="AF711" i="1"/>
  <c r="AE712" i="1"/>
  <c r="AW712" i="1"/>
  <c r="AH711" i="1"/>
  <c r="AG712" i="1"/>
  <c r="AP712" i="1"/>
  <c r="AI712" i="1"/>
  <c r="AJ712" i="1"/>
  <c r="AM712" i="1"/>
  <c r="AO712" i="1"/>
  <c r="AL712" i="1"/>
  <c r="AN712" i="1"/>
  <c r="AQ712" i="1"/>
  <c r="AK712" i="1"/>
  <c r="AF712" i="1"/>
  <c r="AE713" i="1"/>
  <c r="AW713" i="1"/>
  <c r="AH712" i="1"/>
  <c r="AG713" i="1"/>
  <c r="AP713" i="1"/>
  <c r="AI713" i="1"/>
  <c r="AJ713" i="1"/>
  <c r="AM713" i="1"/>
  <c r="AO713" i="1"/>
  <c r="AL713" i="1"/>
  <c r="AN713" i="1"/>
  <c r="AQ713" i="1"/>
  <c r="AK713" i="1"/>
  <c r="AF713" i="1"/>
  <c r="AE714" i="1"/>
  <c r="AW714" i="1"/>
  <c r="AH713" i="1"/>
  <c r="AG714" i="1"/>
  <c r="AP714" i="1"/>
  <c r="AI714" i="1"/>
  <c r="AJ714" i="1"/>
  <c r="AM714" i="1"/>
  <c r="AO714" i="1"/>
  <c r="AL714" i="1"/>
  <c r="AN714" i="1"/>
  <c r="AQ714" i="1"/>
  <c r="AK714" i="1"/>
  <c r="AF714" i="1"/>
  <c r="AE715" i="1"/>
  <c r="AW715" i="1"/>
  <c r="AH714" i="1"/>
  <c r="AG715" i="1"/>
  <c r="AP715" i="1"/>
  <c r="AI715" i="1"/>
  <c r="AJ715" i="1"/>
  <c r="AM715" i="1"/>
  <c r="AO715" i="1"/>
  <c r="AL715" i="1"/>
  <c r="AN715" i="1"/>
  <c r="AQ715" i="1"/>
  <c r="AK715" i="1"/>
  <c r="AF715" i="1"/>
  <c r="AE716" i="1"/>
  <c r="AW716" i="1"/>
  <c r="AH715" i="1"/>
  <c r="AG716" i="1"/>
  <c r="AP716" i="1"/>
  <c r="AI716" i="1"/>
  <c r="AJ716" i="1"/>
  <c r="AM716" i="1"/>
  <c r="AO716" i="1"/>
  <c r="AL716" i="1"/>
  <c r="AN716" i="1"/>
  <c r="AQ716" i="1"/>
  <c r="AK716" i="1"/>
  <c r="AF716" i="1"/>
  <c r="AE717" i="1"/>
  <c r="AW717" i="1"/>
  <c r="AH716" i="1"/>
  <c r="AG717" i="1"/>
  <c r="AP717" i="1"/>
  <c r="AI717" i="1"/>
  <c r="AJ717" i="1"/>
  <c r="AM717" i="1"/>
  <c r="AO717" i="1"/>
  <c r="AL717" i="1"/>
  <c r="AN717" i="1"/>
  <c r="AQ717" i="1"/>
  <c r="AK717" i="1"/>
  <c r="AF717" i="1"/>
  <c r="AE718" i="1"/>
  <c r="AW718" i="1"/>
  <c r="AH717" i="1"/>
  <c r="AG718" i="1"/>
  <c r="AP718" i="1"/>
  <c r="AI718" i="1"/>
  <c r="AJ718" i="1"/>
  <c r="AM718" i="1"/>
  <c r="AO718" i="1"/>
  <c r="AL718" i="1"/>
  <c r="AN718" i="1"/>
  <c r="AQ718" i="1"/>
  <c r="AK718" i="1"/>
  <c r="AF718" i="1"/>
  <c r="AE719" i="1"/>
  <c r="AW719" i="1"/>
  <c r="AH718" i="1"/>
  <c r="AG719" i="1"/>
  <c r="AP719" i="1"/>
  <c r="AI719" i="1"/>
  <c r="AJ719" i="1"/>
  <c r="AM719" i="1"/>
  <c r="AO719" i="1"/>
  <c r="AL719" i="1"/>
  <c r="AN719" i="1"/>
  <c r="AQ719" i="1"/>
  <c r="AK719" i="1"/>
  <c r="AF719" i="1"/>
  <c r="AE720" i="1"/>
  <c r="AW720" i="1"/>
  <c r="AH719" i="1"/>
  <c r="AG720" i="1"/>
  <c r="AP720" i="1"/>
  <c r="AI720" i="1"/>
  <c r="AJ720" i="1"/>
  <c r="AM720" i="1"/>
  <c r="AO720" i="1"/>
  <c r="AL720" i="1"/>
  <c r="AN720" i="1"/>
  <c r="AQ720" i="1"/>
  <c r="AK720" i="1"/>
  <c r="AF720" i="1"/>
  <c r="AE721" i="1"/>
  <c r="AW721" i="1"/>
  <c r="AH720" i="1"/>
  <c r="AG721" i="1"/>
  <c r="AP721" i="1"/>
  <c r="AI721" i="1"/>
  <c r="AJ721" i="1"/>
  <c r="AM721" i="1"/>
  <c r="AO721" i="1"/>
  <c r="AL721" i="1"/>
  <c r="AN721" i="1"/>
  <c r="AQ721" i="1"/>
  <c r="AK721" i="1"/>
  <c r="AF721" i="1"/>
  <c r="AE722" i="1"/>
  <c r="AW722" i="1"/>
  <c r="AH721" i="1"/>
  <c r="AG722" i="1"/>
  <c r="AP722" i="1"/>
  <c r="AI722" i="1"/>
  <c r="AJ722" i="1"/>
  <c r="AM722" i="1"/>
  <c r="AO722" i="1"/>
  <c r="AL722" i="1"/>
  <c r="AN722" i="1"/>
  <c r="AQ722" i="1"/>
  <c r="AK722" i="1"/>
  <c r="AF722" i="1"/>
  <c r="AE723" i="1"/>
  <c r="AW723" i="1"/>
  <c r="AH722" i="1"/>
  <c r="AG723" i="1"/>
  <c r="AP723" i="1"/>
  <c r="AI723" i="1"/>
  <c r="AJ723" i="1"/>
  <c r="AM723" i="1"/>
  <c r="AO723" i="1"/>
  <c r="AL723" i="1"/>
  <c r="AN723" i="1"/>
  <c r="AQ723" i="1"/>
  <c r="AK723" i="1"/>
  <c r="AF723" i="1"/>
  <c r="AE724" i="1"/>
  <c r="AW724" i="1"/>
  <c r="AH723" i="1"/>
  <c r="AG724" i="1"/>
  <c r="AP724" i="1"/>
  <c r="AI724" i="1"/>
  <c r="AJ724" i="1"/>
  <c r="AM724" i="1"/>
  <c r="AO724" i="1"/>
  <c r="AL724" i="1"/>
  <c r="AN724" i="1"/>
  <c r="AQ724" i="1"/>
  <c r="AK724" i="1"/>
  <c r="AF724" i="1"/>
  <c r="AE725" i="1"/>
  <c r="AW725" i="1"/>
  <c r="AH724" i="1"/>
  <c r="AG725" i="1"/>
  <c r="AP725" i="1"/>
  <c r="AI725" i="1"/>
  <c r="AJ725" i="1"/>
  <c r="AM725" i="1"/>
  <c r="AO725" i="1"/>
  <c r="AL725" i="1"/>
  <c r="AN725" i="1"/>
  <c r="AQ725" i="1"/>
  <c r="AK725" i="1"/>
  <c r="AF725" i="1"/>
  <c r="AE726" i="1"/>
  <c r="AW726" i="1"/>
  <c r="AH725" i="1"/>
  <c r="AG726" i="1"/>
  <c r="AP726" i="1"/>
  <c r="AI726" i="1"/>
  <c r="AJ726" i="1"/>
  <c r="AM726" i="1"/>
  <c r="AO726" i="1"/>
  <c r="AL726" i="1"/>
  <c r="AN726" i="1"/>
  <c r="AQ726" i="1"/>
  <c r="AK726" i="1"/>
  <c r="AF726" i="1"/>
  <c r="AE727" i="1"/>
  <c r="AW727" i="1"/>
  <c r="AH726" i="1"/>
  <c r="AG727" i="1"/>
  <c r="AP727" i="1"/>
  <c r="AI727" i="1"/>
  <c r="AJ727" i="1"/>
  <c r="AM727" i="1"/>
  <c r="AO727" i="1"/>
  <c r="AL727" i="1"/>
  <c r="AN727" i="1"/>
  <c r="AQ727" i="1"/>
  <c r="AK727" i="1"/>
  <c r="AF727" i="1"/>
  <c r="AE728" i="1"/>
  <c r="AW728" i="1"/>
  <c r="AH727" i="1"/>
  <c r="AG728" i="1"/>
  <c r="AP728" i="1"/>
  <c r="AI728" i="1"/>
  <c r="AJ728" i="1"/>
  <c r="AM728" i="1"/>
  <c r="AO728" i="1"/>
  <c r="AL728" i="1"/>
  <c r="AN728" i="1"/>
  <c r="AQ728" i="1"/>
  <c r="AK728" i="1"/>
  <c r="AF728" i="1"/>
  <c r="AE729" i="1"/>
  <c r="AW729" i="1"/>
  <c r="AH728" i="1"/>
  <c r="AG729" i="1"/>
  <c r="AP729" i="1"/>
  <c r="AI729" i="1"/>
  <c r="AJ729" i="1"/>
  <c r="AM729" i="1"/>
  <c r="AO729" i="1"/>
  <c r="AL729" i="1"/>
  <c r="AN729" i="1"/>
  <c r="AQ729" i="1"/>
  <c r="AK729" i="1"/>
  <c r="AF729" i="1"/>
  <c r="AE730" i="1"/>
  <c r="AW730" i="1"/>
  <c r="AH729" i="1"/>
  <c r="AG730" i="1"/>
  <c r="AP730" i="1"/>
  <c r="AI730" i="1"/>
  <c r="AJ730" i="1"/>
  <c r="AM730" i="1"/>
  <c r="AO730" i="1"/>
  <c r="AL730" i="1"/>
  <c r="AN730" i="1"/>
  <c r="AQ730" i="1"/>
  <c r="AK730" i="1"/>
  <c r="AF730" i="1"/>
  <c r="AE731" i="1"/>
  <c r="AW731" i="1"/>
  <c r="AH730" i="1"/>
  <c r="AG731" i="1"/>
  <c r="AP731" i="1"/>
  <c r="AI731" i="1"/>
  <c r="AJ731" i="1"/>
  <c r="AM731" i="1"/>
  <c r="AO731" i="1"/>
  <c r="AL731" i="1"/>
  <c r="AN731" i="1"/>
  <c r="AQ731" i="1"/>
  <c r="AK731" i="1"/>
  <c r="AF731" i="1"/>
  <c r="AE732" i="1"/>
  <c r="AW732" i="1"/>
  <c r="AH731" i="1"/>
  <c r="AG732" i="1"/>
  <c r="AP732" i="1"/>
  <c r="AI732" i="1"/>
  <c r="AJ732" i="1"/>
  <c r="AM732" i="1"/>
  <c r="AO732" i="1"/>
  <c r="AL732" i="1"/>
  <c r="AN732" i="1"/>
  <c r="AQ732" i="1"/>
  <c r="AK732" i="1"/>
  <c r="AF732" i="1"/>
  <c r="AE733" i="1"/>
  <c r="AW733" i="1"/>
  <c r="AH732" i="1"/>
  <c r="AG733" i="1"/>
  <c r="AP733" i="1"/>
  <c r="AI733" i="1"/>
  <c r="AJ733" i="1"/>
  <c r="AM733" i="1"/>
  <c r="AO733" i="1"/>
  <c r="AL733" i="1"/>
  <c r="AN733" i="1"/>
  <c r="AQ733" i="1"/>
  <c r="AK733" i="1"/>
  <c r="AF733" i="1"/>
  <c r="AE734" i="1"/>
  <c r="AW734" i="1"/>
  <c r="AH733" i="1"/>
  <c r="AG734" i="1"/>
  <c r="AP734" i="1"/>
  <c r="AI734" i="1"/>
  <c r="AJ734" i="1"/>
  <c r="AM734" i="1"/>
  <c r="AO734" i="1"/>
  <c r="AL734" i="1"/>
  <c r="AN734" i="1"/>
  <c r="AQ734" i="1"/>
  <c r="AK734" i="1"/>
  <c r="AF734" i="1"/>
  <c r="AE735" i="1"/>
  <c r="AW735" i="1"/>
  <c r="AH734" i="1"/>
  <c r="AG735" i="1"/>
  <c r="AP735" i="1"/>
  <c r="AI735" i="1"/>
  <c r="AJ735" i="1"/>
  <c r="AM735" i="1"/>
  <c r="AO735" i="1"/>
  <c r="AL735" i="1"/>
  <c r="AN735" i="1"/>
  <c r="AQ735" i="1"/>
  <c r="AK735" i="1"/>
  <c r="AF735" i="1"/>
  <c r="AE736" i="1"/>
  <c r="AW736" i="1"/>
  <c r="AH735" i="1"/>
  <c r="AG736" i="1"/>
  <c r="AP736" i="1"/>
  <c r="AI736" i="1"/>
  <c r="AJ736" i="1"/>
  <c r="AM736" i="1"/>
  <c r="AO736" i="1"/>
  <c r="AL736" i="1"/>
  <c r="AN736" i="1"/>
  <c r="AQ736" i="1"/>
  <c r="AK736" i="1"/>
  <c r="AF736" i="1"/>
  <c r="AE737" i="1"/>
  <c r="AW737" i="1"/>
  <c r="AH736" i="1"/>
  <c r="AG737" i="1"/>
  <c r="AP737" i="1"/>
  <c r="AI737" i="1"/>
  <c r="AJ737" i="1"/>
  <c r="AM737" i="1"/>
  <c r="AO737" i="1"/>
  <c r="AL737" i="1"/>
  <c r="AN737" i="1"/>
  <c r="AQ737" i="1"/>
  <c r="AK737" i="1"/>
  <c r="AF737" i="1"/>
  <c r="AE738" i="1"/>
  <c r="AW738" i="1"/>
  <c r="AH737" i="1"/>
  <c r="AG738" i="1"/>
  <c r="AP738" i="1"/>
  <c r="AI738" i="1"/>
  <c r="AJ738" i="1"/>
  <c r="AM738" i="1"/>
  <c r="AO738" i="1"/>
  <c r="AL738" i="1"/>
  <c r="AN738" i="1"/>
  <c r="AQ738" i="1"/>
  <c r="AK738" i="1"/>
  <c r="AF738" i="1"/>
  <c r="AE739" i="1"/>
  <c r="AW739" i="1"/>
  <c r="AH738" i="1"/>
  <c r="AG739" i="1"/>
  <c r="AP739" i="1"/>
  <c r="AI739" i="1"/>
  <c r="AJ739" i="1"/>
  <c r="AM739" i="1"/>
  <c r="AO739" i="1"/>
  <c r="AL739" i="1"/>
  <c r="AN739" i="1"/>
  <c r="AQ739" i="1"/>
  <c r="AK739" i="1"/>
  <c r="AF739" i="1"/>
  <c r="AE740" i="1"/>
  <c r="AW740" i="1"/>
  <c r="AH739" i="1"/>
  <c r="AG740" i="1"/>
  <c r="AP740" i="1"/>
  <c r="AI740" i="1"/>
  <c r="AJ740" i="1"/>
  <c r="AM740" i="1"/>
  <c r="AO740" i="1"/>
  <c r="AL740" i="1"/>
  <c r="AN740" i="1"/>
  <c r="AQ740" i="1"/>
  <c r="AK740" i="1"/>
  <c r="AF740" i="1"/>
  <c r="AE741" i="1"/>
  <c r="AW741" i="1"/>
  <c r="AH740" i="1"/>
  <c r="AG741" i="1"/>
  <c r="AP741" i="1"/>
  <c r="AI741" i="1"/>
  <c r="AJ741" i="1"/>
  <c r="AM741" i="1"/>
  <c r="AO741" i="1"/>
  <c r="AL741" i="1"/>
  <c r="AN741" i="1"/>
  <c r="AQ741" i="1"/>
  <c r="AK741" i="1"/>
  <c r="AF741" i="1"/>
  <c r="AE742" i="1"/>
  <c r="AW742" i="1"/>
  <c r="AH741" i="1"/>
  <c r="AG742" i="1"/>
  <c r="AP742" i="1"/>
  <c r="AI742" i="1"/>
  <c r="AJ742" i="1"/>
  <c r="AM742" i="1"/>
  <c r="AO742" i="1"/>
  <c r="AL742" i="1"/>
  <c r="AN742" i="1"/>
  <c r="AQ742" i="1"/>
  <c r="AK742" i="1"/>
  <c r="AF742" i="1"/>
  <c r="AE743" i="1"/>
  <c r="AW743" i="1"/>
  <c r="AH742" i="1"/>
  <c r="AG743" i="1"/>
  <c r="AP743" i="1"/>
  <c r="AI743" i="1"/>
  <c r="AJ743" i="1"/>
  <c r="AM743" i="1"/>
  <c r="AO743" i="1"/>
  <c r="AL743" i="1"/>
  <c r="AN743" i="1"/>
  <c r="AQ743" i="1"/>
  <c r="AK743" i="1"/>
  <c r="AF743" i="1"/>
  <c r="AE744" i="1"/>
  <c r="AW744" i="1"/>
  <c r="AH743" i="1"/>
  <c r="AG744" i="1"/>
  <c r="AP744" i="1"/>
  <c r="AI744" i="1"/>
  <c r="AJ744" i="1"/>
  <c r="AM744" i="1"/>
  <c r="AO744" i="1"/>
  <c r="AL744" i="1"/>
  <c r="AN744" i="1"/>
  <c r="AQ744" i="1"/>
  <c r="AK744" i="1"/>
  <c r="AF744" i="1"/>
  <c r="AE745" i="1"/>
  <c r="AW745" i="1"/>
  <c r="AH744" i="1"/>
  <c r="AG745" i="1"/>
  <c r="AP745" i="1"/>
  <c r="AI745" i="1"/>
  <c r="AJ745" i="1"/>
  <c r="AM745" i="1"/>
  <c r="AO745" i="1"/>
  <c r="AL745" i="1"/>
  <c r="AN745" i="1"/>
  <c r="AQ745" i="1"/>
  <c r="AK745" i="1"/>
  <c r="AF745" i="1"/>
  <c r="AE746" i="1"/>
  <c r="AW746" i="1"/>
  <c r="AH745" i="1"/>
  <c r="AG746" i="1"/>
  <c r="AP746" i="1"/>
  <c r="AI746" i="1"/>
  <c r="AJ746" i="1"/>
  <c r="AM746" i="1"/>
  <c r="AO746" i="1"/>
  <c r="AL746" i="1"/>
  <c r="AN746" i="1"/>
  <c r="AQ746" i="1"/>
  <c r="AK746" i="1"/>
  <c r="AF746" i="1"/>
  <c r="AE747" i="1"/>
  <c r="AW747" i="1"/>
  <c r="AH746" i="1"/>
  <c r="AG747" i="1"/>
  <c r="AP747" i="1"/>
  <c r="AI747" i="1"/>
  <c r="AJ747" i="1"/>
  <c r="AM747" i="1"/>
  <c r="AO747" i="1"/>
  <c r="AL747" i="1"/>
  <c r="AN747" i="1"/>
  <c r="AQ747" i="1"/>
  <c r="AK747" i="1"/>
  <c r="AF747" i="1"/>
  <c r="AE748" i="1"/>
  <c r="AW748" i="1"/>
  <c r="AH747" i="1"/>
  <c r="AG748" i="1"/>
  <c r="AP748" i="1"/>
  <c r="AI748" i="1"/>
  <c r="AJ748" i="1"/>
  <c r="AM748" i="1"/>
  <c r="AO748" i="1"/>
  <c r="AL748" i="1"/>
  <c r="AN748" i="1"/>
  <c r="AQ748" i="1"/>
  <c r="AK748" i="1"/>
  <c r="AF748" i="1"/>
  <c r="AE749" i="1"/>
  <c r="AW749" i="1"/>
  <c r="AH748" i="1"/>
  <c r="AG749" i="1"/>
  <c r="AP749" i="1"/>
  <c r="AI749" i="1"/>
  <c r="AJ749" i="1"/>
  <c r="AM749" i="1"/>
  <c r="AO749" i="1"/>
  <c r="AL749" i="1"/>
  <c r="AN749" i="1"/>
  <c r="AQ749" i="1"/>
  <c r="AK749" i="1"/>
  <c r="AF749" i="1"/>
  <c r="AE750" i="1"/>
  <c r="AW750" i="1"/>
  <c r="AH749" i="1"/>
  <c r="AG750" i="1"/>
  <c r="AP750" i="1"/>
  <c r="AI750" i="1"/>
  <c r="AJ750" i="1"/>
  <c r="AM750" i="1"/>
  <c r="AO750" i="1"/>
  <c r="AL750" i="1"/>
  <c r="AN750" i="1"/>
  <c r="AQ750" i="1"/>
  <c r="AK750" i="1"/>
  <c r="AF750" i="1"/>
  <c r="AE751" i="1"/>
  <c r="AW751" i="1"/>
  <c r="AH750" i="1"/>
  <c r="AG751" i="1"/>
  <c r="AP751" i="1"/>
  <c r="AI751" i="1"/>
  <c r="AJ751" i="1"/>
  <c r="AM751" i="1"/>
  <c r="AO751" i="1"/>
  <c r="AL751" i="1"/>
  <c r="AN751" i="1"/>
  <c r="AQ751" i="1"/>
  <c r="AK751" i="1"/>
  <c r="AF751" i="1"/>
  <c r="AE752" i="1"/>
  <c r="AW752" i="1"/>
  <c r="AH751" i="1"/>
  <c r="AG752" i="1"/>
  <c r="AP752" i="1"/>
  <c r="AI752" i="1"/>
  <c r="AJ752" i="1"/>
  <c r="AM752" i="1"/>
  <c r="AO752" i="1"/>
  <c r="AL752" i="1"/>
  <c r="AN752" i="1"/>
  <c r="AQ752" i="1"/>
  <c r="AK752" i="1"/>
  <c r="AF752" i="1"/>
  <c r="AE753" i="1"/>
  <c r="AW753" i="1"/>
  <c r="AH752" i="1"/>
  <c r="AG753" i="1"/>
  <c r="AP753" i="1"/>
  <c r="AI753" i="1"/>
  <c r="AJ753" i="1"/>
  <c r="AM753" i="1"/>
  <c r="AO753" i="1"/>
  <c r="AL753" i="1"/>
  <c r="AN753" i="1"/>
  <c r="AQ753" i="1"/>
  <c r="AK753" i="1"/>
  <c r="AF753" i="1"/>
  <c r="AE754" i="1"/>
  <c r="AW754" i="1"/>
  <c r="AH753" i="1"/>
  <c r="AG754" i="1"/>
  <c r="AP754" i="1"/>
  <c r="AI754" i="1"/>
  <c r="AJ754" i="1"/>
  <c r="AM754" i="1"/>
  <c r="AO754" i="1"/>
  <c r="AL754" i="1"/>
  <c r="AN754" i="1"/>
  <c r="AQ754" i="1"/>
  <c r="AK754" i="1"/>
  <c r="AF754" i="1"/>
  <c r="AE755" i="1"/>
  <c r="AW755" i="1"/>
  <c r="AH754" i="1"/>
  <c r="AG755" i="1"/>
  <c r="AP755" i="1"/>
  <c r="AI755" i="1"/>
  <c r="AJ755" i="1"/>
  <c r="AM755" i="1"/>
  <c r="AO755" i="1"/>
  <c r="AL755" i="1"/>
  <c r="AN755" i="1"/>
  <c r="AQ755" i="1"/>
  <c r="AK755" i="1"/>
  <c r="AF755" i="1"/>
  <c r="AE756" i="1"/>
  <c r="AW756" i="1"/>
  <c r="AH755" i="1"/>
  <c r="AG756" i="1"/>
  <c r="AP756" i="1"/>
  <c r="AI756" i="1"/>
  <c r="AJ756" i="1"/>
  <c r="AM756" i="1"/>
  <c r="AO756" i="1"/>
  <c r="AL756" i="1"/>
  <c r="AN756" i="1"/>
  <c r="AQ756" i="1"/>
  <c r="AK756" i="1"/>
  <c r="AF756" i="1"/>
  <c r="AE757" i="1"/>
  <c r="AW757" i="1"/>
  <c r="AH756" i="1"/>
  <c r="AG757" i="1"/>
  <c r="AP757" i="1"/>
  <c r="AI757" i="1"/>
  <c r="AJ757" i="1"/>
  <c r="AM757" i="1"/>
  <c r="AO757" i="1"/>
  <c r="AL757" i="1"/>
  <c r="AN757" i="1"/>
  <c r="AQ757" i="1"/>
  <c r="AK757" i="1"/>
  <c r="AF757" i="1"/>
  <c r="AE758" i="1"/>
  <c r="AW758" i="1"/>
  <c r="AH757" i="1"/>
  <c r="AG758" i="1"/>
  <c r="AP758" i="1"/>
  <c r="AI758" i="1"/>
  <c r="AJ758" i="1"/>
  <c r="AM758" i="1"/>
  <c r="AO758" i="1"/>
  <c r="AL758" i="1"/>
  <c r="AN758" i="1"/>
  <c r="AQ758" i="1"/>
  <c r="AK758" i="1"/>
  <c r="AF758" i="1"/>
  <c r="AE759" i="1"/>
  <c r="AW759" i="1"/>
  <c r="AH758" i="1"/>
  <c r="AG759" i="1"/>
  <c r="AP759" i="1"/>
  <c r="AI759" i="1"/>
  <c r="AJ759" i="1"/>
  <c r="AM759" i="1"/>
  <c r="AO759" i="1"/>
  <c r="AL759" i="1"/>
  <c r="AN759" i="1"/>
  <c r="AQ759" i="1"/>
  <c r="AK759" i="1"/>
  <c r="AF759" i="1"/>
  <c r="AE760" i="1"/>
  <c r="AW760" i="1"/>
  <c r="AH759" i="1"/>
  <c r="AG760" i="1"/>
  <c r="AP760" i="1"/>
  <c r="AI760" i="1"/>
  <c r="AJ760" i="1"/>
  <c r="AM760" i="1"/>
  <c r="AO760" i="1"/>
  <c r="AL760" i="1"/>
  <c r="AN760" i="1"/>
  <c r="AQ760" i="1"/>
  <c r="AK760" i="1"/>
  <c r="AF760" i="1"/>
  <c r="AE761" i="1"/>
  <c r="AW761" i="1"/>
  <c r="AH760" i="1"/>
  <c r="AG761" i="1"/>
  <c r="AP761" i="1"/>
  <c r="AI761" i="1"/>
  <c r="AJ761" i="1"/>
  <c r="AM761" i="1"/>
  <c r="AO761" i="1"/>
  <c r="AL761" i="1"/>
  <c r="AN761" i="1"/>
  <c r="AQ761" i="1"/>
  <c r="AK761" i="1"/>
  <c r="AF761" i="1"/>
  <c r="AE762" i="1"/>
  <c r="AW762" i="1"/>
  <c r="AH761" i="1"/>
  <c r="AG762" i="1"/>
  <c r="AP762" i="1"/>
  <c r="AI762" i="1"/>
  <c r="AJ762" i="1"/>
  <c r="AM762" i="1"/>
  <c r="AO762" i="1"/>
  <c r="AL762" i="1"/>
  <c r="AN762" i="1"/>
  <c r="AQ762" i="1"/>
  <c r="AK762" i="1"/>
  <c r="AF762" i="1"/>
  <c r="AE763" i="1"/>
  <c r="AW763" i="1"/>
  <c r="AH762" i="1"/>
  <c r="AG763" i="1"/>
  <c r="AP763" i="1"/>
  <c r="AI763" i="1"/>
  <c r="AJ763" i="1"/>
  <c r="AM763" i="1"/>
  <c r="AO763" i="1"/>
  <c r="AL763" i="1"/>
  <c r="AN763" i="1"/>
  <c r="AQ763" i="1"/>
  <c r="AK763" i="1"/>
  <c r="AF763" i="1"/>
  <c r="AE764" i="1"/>
  <c r="AW764" i="1"/>
  <c r="AH763" i="1"/>
  <c r="AG764" i="1"/>
  <c r="AP764" i="1"/>
  <c r="AI764" i="1"/>
  <c r="AJ764" i="1"/>
  <c r="AM764" i="1"/>
  <c r="AO764" i="1"/>
  <c r="AL764" i="1"/>
  <c r="AN764" i="1"/>
  <c r="AQ764" i="1"/>
  <c r="AK764" i="1"/>
  <c r="AF764" i="1"/>
  <c r="AE765" i="1"/>
  <c r="AW765" i="1"/>
  <c r="AH764" i="1"/>
  <c r="AG765" i="1"/>
  <c r="AP765" i="1"/>
  <c r="AI765" i="1"/>
  <c r="AJ765" i="1"/>
  <c r="AM765" i="1"/>
  <c r="AO765" i="1"/>
  <c r="AL765" i="1"/>
  <c r="AN765" i="1"/>
  <c r="AQ765" i="1"/>
  <c r="AK765" i="1"/>
  <c r="AF765" i="1"/>
  <c r="AE766" i="1"/>
  <c r="AW766" i="1"/>
  <c r="AH765" i="1"/>
  <c r="AG766" i="1"/>
  <c r="AP766" i="1"/>
  <c r="AI766" i="1"/>
  <c r="AJ766" i="1"/>
  <c r="AM766" i="1"/>
  <c r="AO766" i="1"/>
  <c r="AL766" i="1"/>
  <c r="AN766" i="1"/>
  <c r="AQ766" i="1"/>
  <c r="AK766" i="1"/>
  <c r="AF766" i="1"/>
  <c r="AE767" i="1"/>
  <c r="AW767" i="1"/>
  <c r="AH766" i="1"/>
  <c r="AG767" i="1"/>
  <c r="AP767" i="1"/>
  <c r="AI767" i="1"/>
  <c r="AJ767" i="1"/>
  <c r="AM767" i="1"/>
  <c r="AO767" i="1"/>
  <c r="AL767" i="1"/>
  <c r="AN767" i="1"/>
  <c r="AQ767" i="1"/>
  <c r="AK767" i="1"/>
  <c r="AF767" i="1"/>
  <c r="AE768" i="1"/>
  <c r="AW768" i="1"/>
  <c r="AH767" i="1"/>
  <c r="AG768" i="1"/>
  <c r="AP768" i="1"/>
  <c r="AI768" i="1"/>
  <c r="AJ768" i="1"/>
  <c r="AM768" i="1"/>
  <c r="AO768" i="1"/>
  <c r="AL768" i="1"/>
  <c r="AN768" i="1"/>
  <c r="AQ768" i="1"/>
  <c r="AK768" i="1"/>
  <c r="AF768" i="1"/>
  <c r="AE769" i="1"/>
  <c r="AW769" i="1"/>
  <c r="AH768" i="1"/>
  <c r="AG769" i="1"/>
  <c r="AP769" i="1"/>
  <c r="AI769" i="1"/>
  <c r="AJ769" i="1"/>
  <c r="AM769" i="1"/>
  <c r="AO769" i="1"/>
  <c r="AL769" i="1"/>
  <c r="AN769" i="1"/>
  <c r="AQ769" i="1"/>
  <c r="AK769" i="1"/>
  <c r="AF769" i="1"/>
  <c r="AE770" i="1"/>
  <c r="AW770" i="1"/>
  <c r="AH769" i="1"/>
  <c r="AG770" i="1"/>
  <c r="AP770" i="1"/>
  <c r="AI770" i="1"/>
  <c r="AJ770" i="1"/>
  <c r="AM770" i="1"/>
  <c r="AO770" i="1"/>
  <c r="AL770" i="1"/>
  <c r="AN770" i="1"/>
  <c r="AQ770" i="1"/>
  <c r="AK770" i="1"/>
  <c r="AF770" i="1"/>
  <c r="AE771" i="1"/>
  <c r="AW771" i="1"/>
  <c r="AH770" i="1"/>
  <c r="AG771" i="1"/>
  <c r="AP771" i="1"/>
  <c r="AI771" i="1"/>
  <c r="AJ771" i="1"/>
  <c r="AM771" i="1"/>
  <c r="AO771" i="1"/>
  <c r="AL771" i="1"/>
  <c r="AN771" i="1"/>
  <c r="AQ771" i="1"/>
  <c r="AK771" i="1"/>
  <c r="AF771" i="1"/>
  <c r="AE772" i="1"/>
  <c r="AW772" i="1"/>
  <c r="AH771" i="1"/>
  <c r="AG772" i="1"/>
  <c r="AP772" i="1"/>
  <c r="AI772" i="1"/>
  <c r="AJ772" i="1"/>
  <c r="AM772" i="1"/>
  <c r="AO772" i="1"/>
  <c r="AL772" i="1"/>
  <c r="AN772" i="1"/>
  <c r="AQ772" i="1"/>
  <c r="AK772" i="1"/>
  <c r="AF772" i="1"/>
  <c r="AE773" i="1"/>
  <c r="AW773" i="1"/>
  <c r="AH772" i="1"/>
  <c r="AG773" i="1"/>
  <c r="AP773" i="1"/>
  <c r="AI773" i="1"/>
  <c r="AJ773" i="1"/>
  <c r="AM773" i="1"/>
  <c r="AO773" i="1"/>
  <c r="AL773" i="1"/>
  <c r="AN773" i="1"/>
  <c r="AQ773" i="1"/>
  <c r="AK773" i="1"/>
  <c r="AF773" i="1"/>
  <c r="AE774" i="1"/>
  <c r="AW774" i="1"/>
  <c r="AH773" i="1"/>
  <c r="AG774" i="1"/>
  <c r="AP774" i="1"/>
  <c r="AI774" i="1"/>
  <c r="AJ774" i="1"/>
  <c r="AM774" i="1"/>
  <c r="AO774" i="1"/>
  <c r="AL774" i="1"/>
  <c r="AN774" i="1"/>
  <c r="AQ774" i="1"/>
  <c r="AK774" i="1"/>
  <c r="AF774" i="1"/>
  <c r="AE775" i="1"/>
  <c r="AW775" i="1"/>
  <c r="AH774" i="1"/>
  <c r="AG775" i="1"/>
  <c r="AP775" i="1"/>
  <c r="AI775" i="1"/>
  <c r="AJ775" i="1"/>
  <c r="AM775" i="1"/>
  <c r="AO775" i="1"/>
  <c r="AL775" i="1"/>
  <c r="AN775" i="1"/>
  <c r="AQ775" i="1"/>
  <c r="AK775" i="1"/>
  <c r="AF775" i="1"/>
  <c r="AE776" i="1"/>
  <c r="AW776" i="1"/>
  <c r="AH775" i="1"/>
  <c r="AG776" i="1"/>
  <c r="AP776" i="1"/>
  <c r="AI776" i="1"/>
  <c r="AJ776" i="1"/>
  <c r="AM776" i="1"/>
  <c r="AO776" i="1"/>
  <c r="AL776" i="1"/>
  <c r="AN776" i="1"/>
  <c r="AQ776" i="1"/>
  <c r="AK776" i="1"/>
  <c r="AF776" i="1"/>
  <c r="AE777" i="1"/>
  <c r="AW777" i="1"/>
  <c r="AH776" i="1"/>
  <c r="AG777" i="1"/>
  <c r="AP777" i="1"/>
  <c r="AI777" i="1"/>
  <c r="AJ777" i="1"/>
  <c r="AM777" i="1"/>
  <c r="AO777" i="1"/>
  <c r="AL777" i="1"/>
  <c r="AN777" i="1"/>
  <c r="AQ777" i="1"/>
  <c r="AK777" i="1"/>
  <c r="AF777" i="1"/>
  <c r="AE778" i="1"/>
  <c r="AW778" i="1"/>
  <c r="AH777" i="1"/>
  <c r="AG778" i="1"/>
  <c r="AP778" i="1"/>
  <c r="AI778" i="1"/>
  <c r="AJ778" i="1"/>
  <c r="AM778" i="1"/>
  <c r="AO778" i="1"/>
  <c r="AL778" i="1"/>
  <c r="AN778" i="1"/>
  <c r="AQ778" i="1"/>
  <c r="AK778" i="1"/>
  <c r="AF778" i="1"/>
  <c r="AE779" i="1"/>
  <c r="AW779" i="1"/>
  <c r="AH778" i="1"/>
  <c r="AG779" i="1"/>
  <c r="AP779" i="1"/>
  <c r="AI779" i="1"/>
  <c r="AJ779" i="1"/>
  <c r="AM779" i="1"/>
  <c r="AO779" i="1"/>
  <c r="AL779" i="1"/>
  <c r="AN779" i="1"/>
  <c r="AQ779" i="1"/>
  <c r="AK779" i="1"/>
  <c r="AF779" i="1"/>
  <c r="AE780" i="1"/>
  <c r="AW780" i="1"/>
  <c r="AH779" i="1"/>
  <c r="AG780" i="1"/>
  <c r="AP780" i="1"/>
  <c r="AI780" i="1"/>
  <c r="AJ780" i="1"/>
  <c r="AM780" i="1"/>
  <c r="AO780" i="1"/>
  <c r="AL780" i="1"/>
  <c r="AN780" i="1"/>
  <c r="AQ780" i="1"/>
  <c r="AK780" i="1"/>
  <c r="AF780" i="1"/>
  <c r="AE781" i="1"/>
  <c r="AW781" i="1"/>
  <c r="AH780" i="1"/>
  <c r="AG781" i="1"/>
  <c r="AP781" i="1"/>
  <c r="AI781" i="1"/>
  <c r="AJ781" i="1"/>
  <c r="AM781" i="1"/>
  <c r="AO781" i="1"/>
  <c r="AL781" i="1"/>
  <c r="AN781" i="1"/>
  <c r="AQ781" i="1"/>
  <c r="AK781" i="1"/>
  <c r="AF781" i="1"/>
  <c r="AE782" i="1"/>
  <c r="AW782" i="1"/>
  <c r="AH781" i="1"/>
  <c r="AG782" i="1"/>
  <c r="AP782" i="1"/>
  <c r="AI782" i="1"/>
  <c r="AJ782" i="1"/>
  <c r="AM782" i="1"/>
  <c r="AO782" i="1"/>
  <c r="AL782" i="1"/>
  <c r="AN782" i="1"/>
  <c r="AQ782" i="1"/>
  <c r="AK782" i="1"/>
  <c r="AF782" i="1"/>
  <c r="AE783" i="1"/>
  <c r="AW783" i="1"/>
  <c r="AH782" i="1"/>
  <c r="AG783" i="1"/>
  <c r="AP783" i="1"/>
  <c r="AI783" i="1"/>
  <c r="AJ783" i="1"/>
  <c r="AM783" i="1"/>
  <c r="AO783" i="1"/>
  <c r="AL783" i="1"/>
  <c r="AN783" i="1"/>
  <c r="AQ783" i="1"/>
  <c r="AK783" i="1"/>
  <c r="AF783" i="1"/>
  <c r="AE784" i="1"/>
  <c r="AW784" i="1"/>
  <c r="AH783" i="1"/>
  <c r="AG784" i="1"/>
  <c r="AP784" i="1"/>
  <c r="AI784" i="1"/>
  <c r="AJ784" i="1"/>
  <c r="AM784" i="1"/>
  <c r="AO784" i="1"/>
  <c r="AL784" i="1"/>
  <c r="AN784" i="1"/>
  <c r="AQ784" i="1"/>
  <c r="AK784" i="1"/>
  <c r="AF784" i="1"/>
  <c r="AE785" i="1"/>
  <c r="AW785" i="1"/>
  <c r="AH784" i="1"/>
  <c r="AG785" i="1"/>
  <c r="AP785" i="1"/>
  <c r="AI785" i="1"/>
  <c r="AJ785" i="1"/>
  <c r="AM785" i="1"/>
  <c r="AO785" i="1"/>
  <c r="AL785" i="1"/>
  <c r="AN785" i="1"/>
  <c r="AQ785" i="1"/>
  <c r="AK785" i="1"/>
  <c r="AF785" i="1"/>
  <c r="AE786" i="1"/>
  <c r="AW786" i="1"/>
  <c r="AH785" i="1"/>
  <c r="AG786" i="1"/>
  <c r="AP786" i="1"/>
  <c r="AI786" i="1"/>
  <c r="AJ786" i="1"/>
  <c r="AM786" i="1"/>
  <c r="AO786" i="1"/>
  <c r="AL786" i="1"/>
  <c r="AN786" i="1"/>
  <c r="AQ786" i="1"/>
  <c r="AK786" i="1"/>
  <c r="AF786" i="1"/>
  <c r="AE787" i="1"/>
  <c r="AW787" i="1"/>
  <c r="AH786" i="1"/>
  <c r="AG787" i="1"/>
  <c r="AP787" i="1"/>
  <c r="AI787" i="1"/>
  <c r="AJ787" i="1"/>
  <c r="AM787" i="1"/>
  <c r="AO787" i="1"/>
  <c r="AL787" i="1"/>
  <c r="AN787" i="1"/>
  <c r="AQ787" i="1"/>
  <c r="AK787" i="1"/>
  <c r="AF787" i="1"/>
  <c r="AE788" i="1"/>
  <c r="AW788" i="1"/>
  <c r="AH787" i="1"/>
  <c r="AG788" i="1"/>
  <c r="AP788" i="1"/>
  <c r="AI788" i="1"/>
  <c r="AJ788" i="1"/>
  <c r="AM788" i="1"/>
  <c r="AO788" i="1"/>
  <c r="AL788" i="1"/>
  <c r="AN788" i="1"/>
  <c r="AQ788" i="1"/>
  <c r="AK788" i="1"/>
  <c r="AF788" i="1"/>
  <c r="AE789" i="1"/>
  <c r="AW789" i="1"/>
  <c r="AH788" i="1"/>
  <c r="AG789" i="1"/>
  <c r="AP789" i="1"/>
  <c r="AI789" i="1"/>
  <c r="AJ789" i="1"/>
  <c r="AM789" i="1"/>
  <c r="AO789" i="1"/>
  <c r="AL789" i="1"/>
  <c r="AN789" i="1"/>
  <c r="AQ789" i="1"/>
  <c r="AK789" i="1"/>
  <c r="AF789" i="1"/>
  <c r="AE790" i="1"/>
  <c r="AW790" i="1"/>
  <c r="AH789" i="1"/>
  <c r="AG790" i="1"/>
  <c r="AP790" i="1"/>
  <c r="AI790" i="1"/>
  <c r="AJ790" i="1"/>
  <c r="AM790" i="1"/>
  <c r="AO790" i="1"/>
  <c r="AL790" i="1"/>
  <c r="AN790" i="1"/>
  <c r="AQ790" i="1"/>
  <c r="AK790" i="1"/>
  <c r="AF790" i="1"/>
  <c r="AE791" i="1"/>
  <c r="AW791" i="1"/>
  <c r="AH790" i="1"/>
  <c r="AG791" i="1"/>
  <c r="AP791" i="1"/>
  <c r="AI791" i="1"/>
  <c r="AJ791" i="1"/>
  <c r="AM791" i="1"/>
  <c r="AO791" i="1"/>
  <c r="AL791" i="1"/>
  <c r="AN791" i="1"/>
  <c r="AQ791" i="1"/>
  <c r="AK791" i="1"/>
  <c r="AF791" i="1"/>
  <c r="AE792" i="1"/>
  <c r="AW792" i="1"/>
  <c r="AH791" i="1"/>
  <c r="AG792" i="1"/>
  <c r="AP792" i="1"/>
  <c r="AI792" i="1"/>
  <c r="AJ792" i="1"/>
  <c r="AM792" i="1"/>
  <c r="AO792" i="1"/>
  <c r="AL792" i="1"/>
  <c r="AN792" i="1"/>
  <c r="AQ792" i="1"/>
  <c r="AK792" i="1"/>
  <c r="AF792" i="1"/>
  <c r="AE793" i="1"/>
  <c r="AW793" i="1"/>
  <c r="AH792" i="1"/>
  <c r="AG793" i="1"/>
  <c r="AP793" i="1"/>
  <c r="AI793" i="1"/>
  <c r="AJ793" i="1"/>
  <c r="AM793" i="1"/>
  <c r="AO793" i="1"/>
  <c r="AL793" i="1"/>
  <c r="AN793" i="1"/>
  <c r="AQ793" i="1"/>
  <c r="AK793" i="1"/>
  <c r="AF793" i="1"/>
  <c r="AE794" i="1"/>
  <c r="AW794" i="1"/>
  <c r="AH793" i="1"/>
  <c r="AG794" i="1"/>
  <c r="AP794" i="1"/>
  <c r="AI794" i="1"/>
  <c r="AJ794" i="1"/>
  <c r="AM794" i="1"/>
  <c r="AO794" i="1"/>
  <c r="AL794" i="1"/>
  <c r="AN794" i="1"/>
  <c r="AQ794" i="1"/>
  <c r="AK794" i="1"/>
  <c r="AF794" i="1"/>
  <c r="AE795" i="1"/>
  <c r="AW795" i="1"/>
  <c r="AH794" i="1"/>
  <c r="AG795" i="1"/>
  <c r="AP795" i="1"/>
  <c r="AI795" i="1"/>
  <c r="AJ795" i="1"/>
  <c r="AM795" i="1"/>
  <c r="AO795" i="1"/>
  <c r="AL795" i="1"/>
  <c r="AN795" i="1"/>
  <c r="AQ795" i="1"/>
  <c r="AK795" i="1"/>
  <c r="AF795" i="1"/>
  <c r="AE796" i="1"/>
  <c r="AW796" i="1"/>
  <c r="AH795" i="1"/>
  <c r="AG796" i="1"/>
  <c r="AP796" i="1"/>
  <c r="AI796" i="1"/>
  <c r="AJ796" i="1"/>
  <c r="AM796" i="1"/>
  <c r="AO796" i="1"/>
  <c r="AL796" i="1"/>
  <c r="AN796" i="1"/>
  <c r="AQ796" i="1"/>
  <c r="AK796" i="1"/>
  <c r="AF796" i="1"/>
  <c r="AE797" i="1"/>
  <c r="AW797" i="1"/>
  <c r="AH796" i="1"/>
  <c r="AG797" i="1"/>
  <c r="AP797" i="1"/>
  <c r="AI797" i="1"/>
  <c r="AJ797" i="1"/>
  <c r="AM797" i="1"/>
  <c r="AO797" i="1"/>
  <c r="AL797" i="1"/>
  <c r="AN797" i="1"/>
  <c r="AQ797" i="1"/>
  <c r="AK797" i="1"/>
  <c r="AF797" i="1"/>
  <c r="AE798" i="1"/>
  <c r="AW798" i="1"/>
  <c r="AH797" i="1"/>
  <c r="AG798" i="1"/>
  <c r="AP798" i="1"/>
  <c r="AI798" i="1"/>
  <c r="AJ798" i="1"/>
  <c r="AM798" i="1"/>
  <c r="AO798" i="1"/>
  <c r="AL798" i="1"/>
  <c r="AN798" i="1"/>
  <c r="AQ798" i="1"/>
  <c r="AK798" i="1"/>
  <c r="AF798" i="1"/>
  <c r="AE799" i="1"/>
  <c r="AW799" i="1"/>
  <c r="AH798" i="1"/>
  <c r="AG799" i="1"/>
  <c r="AP799" i="1"/>
  <c r="AI799" i="1"/>
  <c r="AJ799" i="1"/>
  <c r="AM799" i="1"/>
  <c r="AO799" i="1"/>
  <c r="AL799" i="1"/>
  <c r="AN799" i="1"/>
  <c r="AQ799" i="1"/>
  <c r="AK799" i="1"/>
  <c r="AF799" i="1"/>
  <c r="AE800" i="1"/>
  <c r="AW800" i="1"/>
  <c r="AH799" i="1"/>
  <c r="AG800" i="1"/>
  <c r="AP800" i="1"/>
  <c r="AI800" i="1"/>
  <c r="AJ800" i="1"/>
  <c r="AM800" i="1"/>
  <c r="AO800" i="1"/>
  <c r="AL800" i="1"/>
  <c r="AN800" i="1"/>
  <c r="AQ800" i="1"/>
  <c r="AK800" i="1"/>
  <c r="AF800" i="1"/>
  <c r="AE801" i="1"/>
  <c r="AW801" i="1"/>
  <c r="AH800" i="1"/>
  <c r="AG801" i="1"/>
  <c r="AP801" i="1"/>
  <c r="AI801" i="1"/>
  <c r="AJ801" i="1"/>
  <c r="AM801" i="1"/>
  <c r="AO801" i="1"/>
  <c r="AL801" i="1"/>
  <c r="AN801" i="1"/>
  <c r="AQ801" i="1"/>
  <c r="AK801" i="1"/>
  <c r="AF801" i="1"/>
  <c r="AE802" i="1"/>
  <c r="AW802" i="1"/>
  <c r="AH801" i="1"/>
  <c r="AG802" i="1"/>
  <c r="AP802" i="1"/>
  <c r="AI802" i="1"/>
  <c r="AJ802" i="1"/>
  <c r="AM802" i="1"/>
  <c r="AO802" i="1"/>
  <c r="AL802" i="1"/>
  <c r="AN802" i="1"/>
  <c r="AQ802" i="1"/>
  <c r="AK802" i="1"/>
  <c r="AF802" i="1"/>
  <c r="AE803" i="1"/>
  <c r="AW803" i="1"/>
  <c r="AH802" i="1"/>
  <c r="AG803" i="1"/>
  <c r="AP803" i="1"/>
  <c r="AI803" i="1"/>
  <c r="AJ803" i="1"/>
  <c r="AM803" i="1"/>
  <c r="AO803" i="1"/>
  <c r="AL803" i="1"/>
  <c r="AN803" i="1"/>
  <c r="AQ803" i="1"/>
  <c r="AK803" i="1"/>
  <c r="AF803" i="1"/>
  <c r="AE804" i="1"/>
  <c r="AW804" i="1"/>
  <c r="AH803" i="1"/>
  <c r="AG804" i="1"/>
  <c r="AP804" i="1"/>
  <c r="AI804" i="1"/>
  <c r="AJ804" i="1"/>
  <c r="AM804" i="1"/>
  <c r="AO804" i="1"/>
  <c r="AL804" i="1"/>
  <c r="AN804" i="1"/>
  <c r="AQ804" i="1"/>
  <c r="AK804" i="1"/>
  <c r="AF804" i="1"/>
  <c r="AE805" i="1"/>
  <c r="AW805" i="1"/>
  <c r="AH804" i="1"/>
  <c r="AG805" i="1"/>
  <c r="AP805" i="1"/>
  <c r="AI805" i="1"/>
  <c r="AJ805" i="1"/>
  <c r="AM805" i="1"/>
  <c r="AO805" i="1"/>
  <c r="AL805" i="1"/>
  <c r="AN805" i="1"/>
  <c r="AQ805" i="1"/>
  <c r="AK805" i="1"/>
  <c r="AF805" i="1"/>
  <c r="AE806" i="1"/>
  <c r="AW806" i="1"/>
  <c r="AH805" i="1"/>
  <c r="AG806" i="1"/>
  <c r="AP806" i="1"/>
  <c r="AI806" i="1"/>
  <c r="AJ806" i="1"/>
  <c r="AM806" i="1"/>
  <c r="AO806" i="1"/>
  <c r="AL806" i="1"/>
  <c r="AN806" i="1"/>
  <c r="AQ806" i="1"/>
  <c r="AK806" i="1"/>
  <c r="AF806" i="1"/>
  <c r="AE807" i="1"/>
  <c r="AW807" i="1"/>
  <c r="AH806" i="1"/>
  <c r="AG807" i="1"/>
  <c r="AP807" i="1"/>
  <c r="AI807" i="1"/>
  <c r="AJ807" i="1"/>
  <c r="AM807" i="1"/>
  <c r="AO807" i="1"/>
  <c r="AL807" i="1"/>
  <c r="AN807" i="1"/>
  <c r="AQ807" i="1"/>
  <c r="AK807" i="1"/>
  <c r="AF807" i="1"/>
  <c r="AE808" i="1"/>
  <c r="AW808" i="1"/>
  <c r="AH807" i="1"/>
  <c r="AG808" i="1"/>
  <c r="AP808" i="1"/>
  <c r="AI808" i="1"/>
  <c r="AJ808" i="1"/>
  <c r="AM808" i="1"/>
  <c r="AO808" i="1"/>
  <c r="AL808" i="1"/>
  <c r="AN808" i="1"/>
  <c r="AQ808" i="1"/>
  <c r="AK808" i="1"/>
  <c r="AF808" i="1"/>
  <c r="AE809" i="1"/>
  <c r="AW809" i="1"/>
  <c r="AH808" i="1"/>
  <c r="AG809" i="1"/>
  <c r="AP809" i="1"/>
  <c r="AI809" i="1"/>
  <c r="AJ809" i="1"/>
  <c r="AM809" i="1"/>
  <c r="AO809" i="1"/>
  <c r="AL809" i="1"/>
  <c r="AN809" i="1"/>
  <c r="AQ809" i="1"/>
  <c r="AK809" i="1"/>
  <c r="AF809" i="1"/>
  <c r="AE810" i="1"/>
  <c r="AW810" i="1"/>
  <c r="AH809" i="1"/>
  <c r="AG810" i="1"/>
  <c r="AP810" i="1"/>
  <c r="AI810" i="1"/>
  <c r="AJ810" i="1"/>
  <c r="AM810" i="1"/>
  <c r="AO810" i="1"/>
  <c r="AL810" i="1"/>
  <c r="AN810" i="1"/>
  <c r="AQ810" i="1"/>
  <c r="AK810" i="1"/>
  <c r="AF810" i="1"/>
  <c r="AE811" i="1"/>
  <c r="AW811" i="1"/>
  <c r="AH810" i="1"/>
  <c r="AG811" i="1"/>
  <c r="AP811" i="1"/>
  <c r="AI811" i="1"/>
  <c r="AJ811" i="1"/>
  <c r="AM811" i="1"/>
  <c r="AO811" i="1"/>
  <c r="AL811" i="1"/>
  <c r="AN811" i="1"/>
  <c r="AQ811" i="1"/>
  <c r="AK811" i="1"/>
  <c r="AF811" i="1"/>
  <c r="AE812" i="1"/>
  <c r="AW812" i="1"/>
  <c r="AH811" i="1"/>
  <c r="AG812" i="1"/>
  <c r="AP812" i="1"/>
  <c r="AI812" i="1"/>
  <c r="AJ812" i="1"/>
  <c r="AM812" i="1"/>
  <c r="AO812" i="1"/>
  <c r="AL812" i="1"/>
  <c r="AN812" i="1"/>
  <c r="AQ812" i="1"/>
  <c r="AK812" i="1"/>
  <c r="AF812" i="1"/>
  <c r="AE813" i="1"/>
  <c r="AW813" i="1"/>
  <c r="AH812" i="1"/>
  <c r="AG813" i="1"/>
  <c r="AP813" i="1"/>
  <c r="AI813" i="1"/>
  <c r="AJ813" i="1"/>
  <c r="AM813" i="1"/>
  <c r="AO813" i="1"/>
  <c r="AL813" i="1"/>
  <c r="AN813" i="1"/>
  <c r="AQ813" i="1"/>
  <c r="AK813" i="1"/>
  <c r="AF813" i="1"/>
  <c r="AE814" i="1"/>
  <c r="AW814" i="1"/>
  <c r="AH813" i="1"/>
  <c r="AG814" i="1"/>
  <c r="AP814" i="1"/>
  <c r="AI814" i="1"/>
  <c r="AJ814" i="1"/>
  <c r="AM814" i="1"/>
  <c r="AO814" i="1"/>
  <c r="AL814" i="1"/>
  <c r="AN814" i="1"/>
  <c r="AQ814" i="1"/>
  <c r="AK814" i="1"/>
  <c r="AF814" i="1"/>
  <c r="AE815" i="1"/>
  <c r="AW815" i="1"/>
  <c r="AH814" i="1"/>
  <c r="AG815" i="1"/>
  <c r="AP815" i="1"/>
  <c r="AI815" i="1"/>
  <c r="AJ815" i="1"/>
  <c r="AM815" i="1"/>
  <c r="AO815" i="1"/>
  <c r="AL815" i="1"/>
  <c r="AN815" i="1"/>
  <c r="AQ815" i="1"/>
  <c r="AK815" i="1"/>
  <c r="AF815" i="1"/>
  <c r="AE816" i="1"/>
  <c r="AW816" i="1"/>
  <c r="AH815" i="1"/>
  <c r="AG816" i="1"/>
  <c r="AP816" i="1"/>
  <c r="AI816" i="1"/>
  <c r="AJ816" i="1"/>
  <c r="AM816" i="1"/>
  <c r="AO816" i="1"/>
  <c r="AL816" i="1"/>
  <c r="AN816" i="1"/>
  <c r="AQ816" i="1"/>
  <c r="AK816" i="1"/>
  <c r="AF816" i="1"/>
  <c r="AE817" i="1"/>
  <c r="AW817" i="1"/>
  <c r="AH816" i="1"/>
  <c r="AG817" i="1"/>
  <c r="AP817" i="1"/>
  <c r="AI817" i="1"/>
  <c r="AJ817" i="1"/>
  <c r="AM817" i="1"/>
  <c r="AO817" i="1"/>
  <c r="AL817" i="1"/>
  <c r="AN817" i="1"/>
  <c r="AQ817" i="1"/>
  <c r="AK817" i="1"/>
  <c r="AF817" i="1"/>
  <c r="AE818" i="1"/>
  <c r="AW818" i="1"/>
  <c r="AH817" i="1"/>
  <c r="AG818" i="1"/>
  <c r="AP818" i="1"/>
  <c r="AI818" i="1"/>
  <c r="AJ818" i="1"/>
  <c r="AM818" i="1"/>
  <c r="AO818" i="1"/>
  <c r="AL818" i="1"/>
  <c r="AN818" i="1"/>
  <c r="AQ818" i="1"/>
  <c r="AK818" i="1"/>
  <c r="AF818" i="1"/>
  <c r="AE819" i="1"/>
  <c r="AW819" i="1"/>
  <c r="AH818" i="1"/>
  <c r="AG819" i="1"/>
  <c r="AP819" i="1"/>
  <c r="AI819" i="1"/>
  <c r="AJ819" i="1"/>
  <c r="AM819" i="1"/>
  <c r="AO819" i="1"/>
  <c r="AL819" i="1"/>
  <c r="AN819" i="1"/>
  <c r="AQ819" i="1"/>
  <c r="AK819" i="1"/>
  <c r="AF819" i="1"/>
  <c r="AE820" i="1"/>
  <c r="AW820" i="1"/>
  <c r="AH819" i="1"/>
  <c r="AG820" i="1"/>
  <c r="AP820" i="1"/>
  <c r="AI820" i="1"/>
  <c r="AJ820" i="1"/>
  <c r="AM820" i="1"/>
  <c r="AO820" i="1"/>
  <c r="AL820" i="1"/>
  <c r="AN820" i="1"/>
  <c r="AQ820" i="1"/>
  <c r="AK820" i="1"/>
  <c r="AF820" i="1"/>
  <c r="AE821" i="1"/>
  <c r="AW821" i="1"/>
  <c r="AH820" i="1"/>
  <c r="AG821" i="1"/>
  <c r="AP821" i="1"/>
  <c r="AI821" i="1"/>
  <c r="AJ821" i="1"/>
  <c r="AM821" i="1"/>
  <c r="AO821" i="1"/>
  <c r="AL821" i="1"/>
  <c r="AN821" i="1"/>
  <c r="AQ821" i="1"/>
  <c r="AK821" i="1"/>
  <c r="AF821" i="1"/>
  <c r="AE822" i="1"/>
  <c r="AW822" i="1"/>
  <c r="AH821" i="1"/>
  <c r="AG822" i="1"/>
  <c r="AP822" i="1"/>
  <c r="AI822" i="1"/>
  <c r="AJ822" i="1"/>
  <c r="AM822" i="1"/>
  <c r="AO822" i="1"/>
  <c r="AL822" i="1"/>
  <c r="AN822" i="1"/>
  <c r="AQ822" i="1"/>
  <c r="AK822" i="1"/>
  <c r="AF822" i="1"/>
  <c r="AE823" i="1"/>
  <c r="AW823" i="1"/>
  <c r="AH822" i="1"/>
  <c r="AG823" i="1"/>
  <c r="AP823" i="1"/>
  <c r="AI823" i="1"/>
  <c r="AJ823" i="1"/>
  <c r="AM823" i="1"/>
  <c r="AO823" i="1"/>
  <c r="AL823" i="1"/>
  <c r="AN823" i="1"/>
  <c r="AQ823" i="1"/>
  <c r="AK823" i="1"/>
  <c r="AF823" i="1"/>
  <c r="AE824" i="1"/>
  <c r="AW824" i="1"/>
  <c r="AH823" i="1"/>
  <c r="AG824" i="1"/>
  <c r="AP824" i="1"/>
  <c r="AI824" i="1"/>
  <c r="AJ824" i="1"/>
  <c r="AM824" i="1"/>
  <c r="AO824" i="1"/>
  <c r="AL824" i="1"/>
  <c r="AN824" i="1"/>
  <c r="AQ824" i="1"/>
  <c r="AK824" i="1"/>
  <c r="AF824" i="1"/>
  <c r="AE825" i="1"/>
  <c r="AW825" i="1"/>
  <c r="AH824" i="1"/>
  <c r="AG825" i="1"/>
  <c r="AP825" i="1"/>
  <c r="AI825" i="1"/>
  <c r="AJ825" i="1"/>
  <c r="AM825" i="1"/>
  <c r="AO825" i="1"/>
  <c r="AL825" i="1"/>
  <c r="AN825" i="1"/>
  <c r="AQ825" i="1"/>
  <c r="AK825" i="1"/>
  <c r="AF825" i="1"/>
  <c r="AE826" i="1"/>
  <c r="AW826" i="1"/>
  <c r="AH825" i="1"/>
  <c r="AG826" i="1"/>
  <c r="AP826" i="1"/>
  <c r="AI826" i="1"/>
  <c r="AJ826" i="1"/>
  <c r="AM826" i="1"/>
  <c r="AO826" i="1"/>
  <c r="AL826" i="1"/>
  <c r="AN826" i="1"/>
  <c r="AQ826" i="1"/>
  <c r="AK826" i="1"/>
  <c r="AF826" i="1"/>
  <c r="AE827" i="1"/>
  <c r="AW827" i="1"/>
  <c r="AH826" i="1"/>
  <c r="AG827" i="1"/>
  <c r="AP827" i="1"/>
  <c r="AI827" i="1"/>
  <c r="AJ827" i="1"/>
  <c r="AM827" i="1"/>
  <c r="AO827" i="1"/>
  <c r="AL827" i="1"/>
  <c r="AN827" i="1"/>
  <c r="AQ827" i="1"/>
  <c r="AK827" i="1"/>
  <c r="AF827" i="1"/>
  <c r="AE828" i="1"/>
  <c r="AW828" i="1"/>
  <c r="AH827" i="1"/>
  <c r="AG828" i="1"/>
  <c r="AP828" i="1"/>
  <c r="AI828" i="1"/>
  <c r="AJ828" i="1"/>
  <c r="AM828" i="1"/>
  <c r="AO828" i="1"/>
  <c r="AL828" i="1"/>
  <c r="AN828" i="1"/>
  <c r="AQ828" i="1"/>
  <c r="AK828" i="1"/>
  <c r="AF828" i="1"/>
  <c r="AE829" i="1"/>
  <c r="AW829" i="1"/>
  <c r="AH828" i="1"/>
  <c r="AG829" i="1"/>
  <c r="AP829" i="1"/>
  <c r="AI829" i="1"/>
  <c r="AJ829" i="1"/>
  <c r="AM829" i="1"/>
  <c r="AO829" i="1"/>
  <c r="AL829" i="1"/>
  <c r="AN829" i="1"/>
  <c r="AQ829" i="1"/>
  <c r="AK829" i="1"/>
  <c r="AF829" i="1"/>
  <c r="AE830" i="1"/>
  <c r="AW830" i="1"/>
  <c r="AH829" i="1"/>
  <c r="AG830" i="1"/>
  <c r="AP830" i="1"/>
  <c r="AI830" i="1"/>
  <c r="AJ830" i="1"/>
  <c r="AM830" i="1"/>
  <c r="AO830" i="1"/>
  <c r="AL830" i="1"/>
  <c r="AN830" i="1"/>
  <c r="AQ830" i="1"/>
  <c r="AK830" i="1"/>
  <c r="AF830" i="1"/>
  <c r="AE831" i="1"/>
  <c r="AW831" i="1"/>
  <c r="AH830" i="1"/>
  <c r="AG831" i="1"/>
  <c r="AP831" i="1"/>
  <c r="AI831" i="1"/>
  <c r="AJ831" i="1"/>
  <c r="AM831" i="1"/>
  <c r="AO831" i="1"/>
  <c r="AL831" i="1"/>
  <c r="AN831" i="1"/>
  <c r="AQ831" i="1"/>
  <c r="AK831" i="1"/>
  <c r="AF831" i="1"/>
  <c r="AE832" i="1"/>
  <c r="AW832" i="1"/>
  <c r="AH831" i="1"/>
  <c r="AG832" i="1"/>
  <c r="AP832" i="1"/>
  <c r="AI832" i="1"/>
  <c r="AJ832" i="1"/>
  <c r="AM832" i="1"/>
  <c r="AO832" i="1"/>
  <c r="AL832" i="1"/>
  <c r="AN832" i="1"/>
  <c r="AQ832" i="1"/>
  <c r="AK832" i="1"/>
  <c r="AF832" i="1"/>
  <c r="AE833" i="1"/>
  <c r="AW833" i="1"/>
  <c r="AH832" i="1"/>
  <c r="AG833" i="1"/>
  <c r="AP833" i="1"/>
  <c r="AI833" i="1"/>
  <c r="AJ833" i="1"/>
  <c r="AM833" i="1"/>
  <c r="AO833" i="1"/>
  <c r="AL833" i="1"/>
  <c r="AN833" i="1"/>
  <c r="AQ833" i="1"/>
  <c r="AK833" i="1"/>
  <c r="AF833" i="1"/>
  <c r="AE834" i="1"/>
  <c r="AW834" i="1"/>
  <c r="AH833" i="1"/>
  <c r="AG834" i="1"/>
  <c r="AP834" i="1"/>
  <c r="AI834" i="1"/>
  <c r="AJ834" i="1"/>
  <c r="AM834" i="1"/>
  <c r="AO834" i="1"/>
  <c r="AL834" i="1"/>
  <c r="AN834" i="1"/>
  <c r="AQ834" i="1"/>
  <c r="AK834" i="1"/>
  <c r="AF834" i="1"/>
  <c r="AE835" i="1"/>
  <c r="AW835" i="1"/>
  <c r="AH834" i="1"/>
  <c r="AG835" i="1"/>
  <c r="AP835" i="1"/>
  <c r="AI835" i="1"/>
  <c r="AJ835" i="1"/>
  <c r="AM835" i="1"/>
  <c r="AO835" i="1"/>
  <c r="AL835" i="1"/>
  <c r="AN835" i="1"/>
  <c r="AQ835" i="1"/>
  <c r="AK835" i="1"/>
  <c r="AF835" i="1"/>
  <c r="AE836" i="1"/>
  <c r="AW836" i="1"/>
  <c r="AH835" i="1"/>
  <c r="AG836" i="1"/>
  <c r="AP836" i="1"/>
  <c r="AI836" i="1"/>
  <c r="AJ836" i="1"/>
  <c r="AM836" i="1"/>
  <c r="AO836" i="1"/>
  <c r="AL836" i="1"/>
  <c r="AN836" i="1"/>
  <c r="AQ836" i="1"/>
  <c r="AK836" i="1"/>
  <c r="AF836" i="1"/>
  <c r="AE837" i="1"/>
  <c r="AW837" i="1"/>
  <c r="AH836" i="1"/>
  <c r="AG837" i="1"/>
  <c r="AP837" i="1"/>
  <c r="AI837" i="1"/>
  <c r="AJ837" i="1"/>
  <c r="AM837" i="1"/>
  <c r="AO837" i="1"/>
  <c r="AL837" i="1"/>
  <c r="AN837" i="1"/>
  <c r="AQ837" i="1"/>
  <c r="AK837" i="1"/>
  <c r="AF837" i="1"/>
  <c r="AE838" i="1"/>
  <c r="AW838" i="1"/>
  <c r="AH837" i="1"/>
  <c r="AG838" i="1"/>
  <c r="AP838" i="1"/>
  <c r="AI838" i="1"/>
  <c r="AJ838" i="1"/>
  <c r="AM838" i="1"/>
  <c r="AO838" i="1"/>
  <c r="AL838" i="1"/>
  <c r="AN838" i="1"/>
  <c r="AQ838" i="1"/>
  <c r="AK838" i="1"/>
  <c r="AF838" i="1"/>
  <c r="AE839" i="1"/>
  <c r="AW839" i="1"/>
  <c r="AH838" i="1"/>
  <c r="AG839" i="1"/>
  <c r="AP839" i="1"/>
  <c r="AI839" i="1"/>
  <c r="AJ839" i="1"/>
  <c r="AM839" i="1"/>
  <c r="AO839" i="1"/>
  <c r="AL839" i="1"/>
  <c r="AN839" i="1"/>
  <c r="AQ839" i="1"/>
  <c r="AK839" i="1"/>
  <c r="AF839" i="1"/>
  <c r="AE840" i="1"/>
  <c r="AW840" i="1"/>
  <c r="AH839" i="1"/>
  <c r="AG840" i="1"/>
  <c r="AP840" i="1"/>
  <c r="AI840" i="1"/>
  <c r="AJ840" i="1"/>
  <c r="AM840" i="1"/>
  <c r="AO840" i="1"/>
  <c r="AL840" i="1"/>
  <c r="AN840" i="1"/>
  <c r="AQ840" i="1"/>
  <c r="AK840" i="1"/>
  <c r="AF840" i="1"/>
  <c r="AE841" i="1"/>
  <c r="AW841" i="1"/>
  <c r="AH840" i="1"/>
  <c r="AG841" i="1"/>
  <c r="AP841" i="1"/>
  <c r="AI841" i="1"/>
  <c r="AJ841" i="1"/>
  <c r="AM841" i="1"/>
  <c r="AO841" i="1"/>
  <c r="AL841" i="1"/>
  <c r="AN841" i="1"/>
  <c r="AQ841" i="1"/>
  <c r="AK841" i="1"/>
  <c r="AF841" i="1"/>
  <c r="AE842" i="1"/>
  <c r="AW842" i="1"/>
  <c r="AH841" i="1"/>
  <c r="AG842" i="1"/>
  <c r="AP842" i="1"/>
  <c r="AI842" i="1"/>
  <c r="AJ842" i="1"/>
  <c r="AM842" i="1"/>
  <c r="AO842" i="1"/>
  <c r="AL842" i="1"/>
  <c r="AN842" i="1"/>
  <c r="AQ842" i="1"/>
  <c r="AK842" i="1"/>
  <c r="AF842" i="1"/>
  <c r="AE843" i="1"/>
  <c r="AW843" i="1"/>
  <c r="AH842" i="1"/>
  <c r="AG843" i="1"/>
  <c r="AP843" i="1"/>
  <c r="AI843" i="1"/>
  <c r="AJ843" i="1"/>
  <c r="AM843" i="1"/>
  <c r="AO843" i="1"/>
  <c r="AL843" i="1"/>
  <c r="AN843" i="1"/>
  <c r="AQ843" i="1"/>
  <c r="AK843" i="1"/>
  <c r="AF843" i="1"/>
  <c r="AE844" i="1"/>
  <c r="AW844" i="1"/>
  <c r="AH843" i="1"/>
  <c r="AG844" i="1"/>
  <c r="AP844" i="1"/>
  <c r="AI844" i="1"/>
  <c r="AJ844" i="1"/>
  <c r="AM844" i="1"/>
  <c r="AO844" i="1"/>
  <c r="AL844" i="1"/>
  <c r="AN844" i="1"/>
  <c r="AQ844" i="1"/>
  <c r="AK844" i="1"/>
  <c r="AF844" i="1"/>
  <c r="AE845" i="1"/>
  <c r="AW845" i="1"/>
  <c r="AH844" i="1"/>
  <c r="AG845" i="1"/>
  <c r="AP845" i="1"/>
  <c r="AI845" i="1"/>
  <c r="AJ845" i="1"/>
  <c r="AM845" i="1"/>
  <c r="AO845" i="1"/>
  <c r="AL845" i="1"/>
  <c r="AN845" i="1"/>
  <c r="AQ845" i="1"/>
  <c r="AK845" i="1"/>
  <c r="AF845" i="1"/>
  <c r="AE846" i="1"/>
  <c r="AW846" i="1"/>
  <c r="AH845" i="1"/>
  <c r="AG846" i="1"/>
  <c r="AP846" i="1"/>
  <c r="AI846" i="1"/>
  <c r="AJ846" i="1"/>
  <c r="AM846" i="1"/>
  <c r="AO846" i="1"/>
  <c r="AL846" i="1"/>
  <c r="AN846" i="1"/>
  <c r="AQ846" i="1"/>
  <c r="AK846" i="1"/>
  <c r="AF846" i="1"/>
  <c r="AE847" i="1"/>
  <c r="AW847" i="1"/>
  <c r="AH846" i="1"/>
  <c r="AG847" i="1"/>
  <c r="AP847" i="1"/>
  <c r="AI847" i="1"/>
  <c r="AJ847" i="1"/>
  <c r="AM847" i="1"/>
  <c r="AO847" i="1"/>
  <c r="AL847" i="1"/>
  <c r="AN847" i="1"/>
  <c r="AQ847" i="1"/>
  <c r="AK847" i="1"/>
  <c r="AF847" i="1"/>
  <c r="AE848" i="1"/>
  <c r="AW848" i="1"/>
  <c r="AH847" i="1"/>
  <c r="AG848" i="1"/>
  <c r="AP848" i="1"/>
  <c r="AI848" i="1"/>
  <c r="AJ848" i="1"/>
  <c r="AM848" i="1"/>
  <c r="AO848" i="1"/>
  <c r="AL848" i="1"/>
  <c r="AN848" i="1"/>
  <c r="AQ848" i="1"/>
  <c r="AK848" i="1"/>
  <c r="AF848" i="1"/>
  <c r="AE849" i="1"/>
  <c r="AW849" i="1"/>
  <c r="AH848" i="1"/>
  <c r="AG849" i="1"/>
  <c r="AP849" i="1"/>
  <c r="AI849" i="1"/>
  <c r="AJ849" i="1"/>
  <c r="AM849" i="1"/>
  <c r="AO849" i="1"/>
  <c r="AL849" i="1"/>
  <c r="AN849" i="1"/>
  <c r="AQ849" i="1"/>
  <c r="AK849" i="1"/>
  <c r="AF849" i="1"/>
  <c r="AE850" i="1"/>
  <c r="AW850" i="1"/>
  <c r="AH849" i="1"/>
  <c r="AG850" i="1"/>
  <c r="AP850" i="1"/>
  <c r="AI850" i="1"/>
  <c r="AJ850" i="1"/>
  <c r="AM850" i="1"/>
  <c r="AO850" i="1"/>
  <c r="AL850" i="1"/>
  <c r="AN850" i="1"/>
  <c r="AQ850" i="1"/>
  <c r="AK850" i="1"/>
  <c r="AF850" i="1"/>
  <c r="AE851" i="1"/>
  <c r="AW851" i="1"/>
  <c r="AH850" i="1"/>
  <c r="AG851" i="1"/>
  <c r="AP851" i="1"/>
  <c r="AI851" i="1"/>
  <c r="AJ851" i="1"/>
  <c r="AM851" i="1"/>
  <c r="AO851" i="1"/>
  <c r="AL851" i="1"/>
  <c r="AN851" i="1"/>
  <c r="AQ851" i="1"/>
  <c r="AK851" i="1"/>
  <c r="AF851" i="1"/>
  <c r="AE852" i="1"/>
  <c r="AW852" i="1"/>
  <c r="AH851" i="1"/>
  <c r="AG852" i="1"/>
  <c r="AP852" i="1"/>
  <c r="AI852" i="1"/>
  <c r="AJ852" i="1"/>
  <c r="AM852" i="1"/>
  <c r="AO852" i="1"/>
  <c r="AL852" i="1"/>
  <c r="AN852" i="1"/>
  <c r="AQ852" i="1"/>
  <c r="AK852" i="1"/>
  <c r="AF852" i="1"/>
  <c r="AE853" i="1"/>
  <c r="AW853" i="1"/>
  <c r="AH852" i="1"/>
  <c r="AG853" i="1"/>
  <c r="AP853" i="1"/>
  <c r="AI853" i="1"/>
  <c r="AJ853" i="1"/>
  <c r="AM853" i="1"/>
  <c r="AO853" i="1"/>
  <c r="AL853" i="1"/>
  <c r="AN853" i="1"/>
  <c r="AQ853" i="1"/>
  <c r="AK853" i="1"/>
  <c r="AF853" i="1"/>
  <c r="AE854" i="1"/>
  <c r="AW854" i="1"/>
  <c r="AH853" i="1"/>
  <c r="AG854" i="1"/>
  <c r="AP854" i="1"/>
  <c r="AI854" i="1"/>
  <c r="AJ854" i="1"/>
  <c r="AM854" i="1"/>
  <c r="AO854" i="1"/>
  <c r="AL854" i="1"/>
  <c r="AN854" i="1"/>
  <c r="AQ854" i="1"/>
  <c r="AK854" i="1"/>
  <c r="AF854" i="1"/>
  <c r="AE855" i="1"/>
  <c r="AW855" i="1"/>
  <c r="AH854" i="1"/>
  <c r="AG855" i="1"/>
  <c r="AP855" i="1"/>
  <c r="AI855" i="1"/>
  <c r="AJ855" i="1"/>
  <c r="AM855" i="1"/>
  <c r="AO855" i="1"/>
  <c r="AL855" i="1"/>
  <c r="AN855" i="1"/>
  <c r="AQ855" i="1"/>
  <c r="AK855" i="1"/>
  <c r="AF855" i="1"/>
  <c r="AE856" i="1"/>
  <c r="AW856" i="1"/>
  <c r="AH855" i="1"/>
  <c r="AG856" i="1"/>
  <c r="AP856" i="1"/>
  <c r="AI856" i="1"/>
  <c r="AJ856" i="1"/>
  <c r="AM856" i="1"/>
  <c r="AO856" i="1"/>
  <c r="AL856" i="1"/>
  <c r="AN856" i="1"/>
  <c r="AQ856" i="1"/>
  <c r="AK856" i="1"/>
  <c r="AF856" i="1"/>
  <c r="AE857" i="1"/>
  <c r="AW857" i="1"/>
  <c r="AH856" i="1"/>
  <c r="AG857" i="1"/>
  <c r="AP857" i="1"/>
  <c r="AI857" i="1"/>
  <c r="AJ857" i="1"/>
  <c r="AM857" i="1"/>
  <c r="AO857" i="1"/>
  <c r="AL857" i="1"/>
  <c r="AN857" i="1"/>
  <c r="AQ857" i="1"/>
  <c r="AK857" i="1"/>
  <c r="AF857" i="1"/>
  <c r="AE858" i="1"/>
  <c r="AW858" i="1"/>
  <c r="AH857" i="1"/>
  <c r="AG858" i="1"/>
  <c r="AP858" i="1"/>
  <c r="AI858" i="1"/>
  <c r="AJ858" i="1"/>
  <c r="AM858" i="1"/>
  <c r="AO858" i="1"/>
  <c r="AL858" i="1"/>
  <c r="AN858" i="1"/>
  <c r="AQ858" i="1"/>
  <c r="AK858" i="1"/>
  <c r="AF858" i="1"/>
  <c r="AE859" i="1"/>
  <c r="AW859" i="1"/>
  <c r="AH858" i="1"/>
  <c r="AG859" i="1"/>
  <c r="AP859" i="1"/>
  <c r="AI859" i="1"/>
  <c r="AJ859" i="1"/>
  <c r="AM859" i="1"/>
  <c r="AO859" i="1"/>
  <c r="AL859" i="1"/>
  <c r="AN859" i="1"/>
  <c r="AQ859" i="1"/>
  <c r="AK859" i="1"/>
  <c r="AF859" i="1"/>
  <c r="AE860" i="1"/>
  <c r="AW860" i="1"/>
  <c r="AH859" i="1"/>
  <c r="AG860" i="1"/>
  <c r="AP860" i="1"/>
  <c r="AI860" i="1"/>
  <c r="AJ860" i="1"/>
  <c r="AM860" i="1"/>
  <c r="AO860" i="1"/>
  <c r="AL860" i="1"/>
  <c r="AN860" i="1"/>
  <c r="AQ860" i="1"/>
  <c r="AK860" i="1"/>
  <c r="AF860" i="1"/>
  <c r="AE861" i="1"/>
  <c r="AW861" i="1"/>
  <c r="AH860" i="1"/>
  <c r="AG861" i="1"/>
  <c r="AP861" i="1"/>
  <c r="AI861" i="1"/>
  <c r="AJ861" i="1"/>
  <c r="AM861" i="1"/>
  <c r="AO861" i="1"/>
  <c r="AL861" i="1"/>
  <c r="AN861" i="1"/>
  <c r="AQ861" i="1"/>
  <c r="AK861" i="1"/>
  <c r="AF861" i="1"/>
  <c r="AE862" i="1"/>
  <c r="AW862" i="1"/>
  <c r="AH861" i="1"/>
  <c r="AG862" i="1"/>
  <c r="AP862" i="1"/>
  <c r="AI862" i="1"/>
  <c r="AJ862" i="1"/>
  <c r="AM862" i="1"/>
  <c r="AO862" i="1"/>
  <c r="AL862" i="1"/>
  <c r="AN862" i="1"/>
  <c r="AQ862" i="1"/>
  <c r="AK862" i="1"/>
  <c r="AF862" i="1"/>
  <c r="AE863" i="1"/>
  <c r="AW863" i="1"/>
  <c r="AH862" i="1"/>
  <c r="AG863" i="1"/>
  <c r="AP863" i="1"/>
  <c r="AI863" i="1"/>
  <c r="AJ863" i="1"/>
  <c r="AM863" i="1"/>
  <c r="AO863" i="1"/>
  <c r="AL863" i="1"/>
  <c r="AN863" i="1"/>
  <c r="AQ863" i="1"/>
  <c r="AK863" i="1"/>
  <c r="AF863" i="1"/>
  <c r="AE864" i="1"/>
  <c r="AW864" i="1"/>
  <c r="AH863" i="1"/>
  <c r="AG864" i="1"/>
  <c r="AP864" i="1"/>
  <c r="AI864" i="1"/>
  <c r="AJ864" i="1"/>
  <c r="AM864" i="1"/>
  <c r="AO864" i="1"/>
  <c r="AL864" i="1"/>
  <c r="AN864" i="1"/>
  <c r="AQ864" i="1"/>
  <c r="AK864" i="1"/>
  <c r="AF864" i="1"/>
  <c r="AE865" i="1"/>
  <c r="AW865" i="1"/>
  <c r="AH864" i="1"/>
  <c r="AG865" i="1"/>
  <c r="AP865" i="1"/>
  <c r="AI865" i="1"/>
  <c r="AJ865" i="1"/>
  <c r="AM865" i="1"/>
  <c r="AO865" i="1"/>
  <c r="AL865" i="1"/>
  <c r="AN865" i="1"/>
  <c r="AQ865" i="1"/>
  <c r="AK865" i="1"/>
  <c r="AF865" i="1"/>
  <c r="AE866" i="1"/>
  <c r="AW866" i="1"/>
  <c r="AH865" i="1"/>
  <c r="AG866" i="1"/>
  <c r="AP866" i="1"/>
  <c r="AI866" i="1"/>
  <c r="AJ866" i="1"/>
  <c r="AM866" i="1"/>
  <c r="AO866" i="1"/>
  <c r="AL866" i="1"/>
  <c r="AN866" i="1"/>
  <c r="AQ866" i="1"/>
  <c r="AK866" i="1"/>
  <c r="AF866" i="1"/>
  <c r="AE867" i="1"/>
  <c r="AW867" i="1"/>
  <c r="AH866" i="1"/>
  <c r="AG867" i="1"/>
  <c r="AP867" i="1"/>
  <c r="AI867" i="1"/>
  <c r="AJ867" i="1"/>
  <c r="AM867" i="1"/>
  <c r="AO867" i="1"/>
  <c r="AL867" i="1"/>
  <c r="AN867" i="1"/>
  <c r="AQ867" i="1"/>
  <c r="AK867" i="1"/>
  <c r="AF867" i="1"/>
  <c r="AE868" i="1"/>
  <c r="AW868" i="1"/>
  <c r="AH867" i="1"/>
  <c r="AG868" i="1"/>
  <c r="AP868" i="1"/>
  <c r="AI868" i="1"/>
  <c r="AJ868" i="1"/>
  <c r="AM868" i="1"/>
  <c r="AO868" i="1"/>
  <c r="AL868" i="1"/>
  <c r="AN868" i="1"/>
  <c r="AQ868" i="1"/>
  <c r="AK868" i="1"/>
  <c r="AF868" i="1"/>
  <c r="AE869" i="1"/>
  <c r="AW869" i="1"/>
  <c r="AH868" i="1"/>
  <c r="AG869" i="1"/>
  <c r="AP869" i="1"/>
  <c r="AI869" i="1"/>
  <c r="AJ869" i="1"/>
  <c r="AM869" i="1"/>
  <c r="AO869" i="1"/>
  <c r="AL869" i="1"/>
  <c r="AN869" i="1"/>
  <c r="AQ869" i="1"/>
  <c r="AK869" i="1"/>
  <c r="AF869" i="1"/>
  <c r="AE870" i="1"/>
  <c r="AW870" i="1"/>
  <c r="AH869" i="1"/>
  <c r="AG870" i="1"/>
  <c r="AP870" i="1"/>
  <c r="AI870" i="1"/>
  <c r="AJ870" i="1"/>
  <c r="AM870" i="1"/>
  <c r="AO870" i="1"/>
  <c r="AL870" i="1"/>
  <c r="AN870" i="1"/>
  <c r="AQ870" i="1"/>
  <c r="AK870" i="1"/>
  <c r="AF870" i="1"/>
  <c r="AE871" i="1"/>
  <c r="AW871" i="1"/>
  <c r="AH870" i="1"/>
  <c r="AG871" i="1"/>
  <c r="AP871" i="1"/>
  <c r="AI871" i="1"/>
  <c r="AJ871" i="1"/>
  <c r="AM871" i="1"/>
  <c r="AO871" i="1"/>
  <c r="AL871" i="1"/>
  <c r="AN871" i="1"/>
  <c r="AQ871" i="1"/>
  <c r="AK871" i="1"/>
  <c r="AF871" i="1"/>
  <c r="AE872" i="1"/>
  <c r="AW872" i="1"/>
  <c r="AH871" i="1"/>
  <c r="AG872" i="1"/>
  <c r="AP872" i="1"/>
  <c r="AI872" i="1"/>
  <c r="AJ872" i="1"/>
  <c r="AM872" i="1"/>
  <c r="AO872" i="1"/>
  <c r="AL872" i="1"/>
  <c r="AN872" i="1"/>
  <c r="AQ872" i="1"/>
  <c r="AK872" i="1"/>
  <c r="AF872" i="1"/>
  <c r="AE873" i="1"/>
  <c r="AW873" i="1"/>
  <c r="AH872" i="1"/>
  <c r="AG873" i="1"/>
  <c r="AP873" i="1"/>
  <c r="AI873" i="1"/>
  <c r="AJ873" i="1"/>
  <c r="AM873" i="1"/>
  <c r="AO873" i="1"/>
  <c r="AL873" i="1"/>
  <c r="AN873" i="1"/>
  <c r="AQ873" i="1"/>
  <c r="AK873" i="1"/>
  <c r="AF873" i="1"/>
  <c r="AE874" i="1"/>
  <c r="AW874" i="1"/>
  <c r="AH873" i="1"/>
  <c r="AG874" i="1"/>
  <c r="AP874" i="1"/>
  <c r="AI874" i="1"/>
  <c r="AJ874" i="1"/>
  <c r="AM874" i="1"/>
  <c r="AO874" i="1"/>
  <c r="AL874" i="1"/>
  <c r="AN874" i="1"/>
  <c r="AQ874" i="1"/>
  <c r="AK874" i="1"/>
  <c r="AF874" i="1"/>
  <c r="AE875" i="1"/>
  <c r="AW875" i="1"/>
  <c r="AH874" i="1"/>
  <c r="AG875" i="1"/>
  <c r="AP875" i="1"/>
  <c r="AI875" i="1"/>
  <c r="AJ875" i="1"/>
  <c r="AM875" i="1"/>
  <c r="AO875" i="1"/>
  <c r="AL875" i="1"/>
  <c r="AN875" i="1"/>
  <c r="AQ875" i="1"/>
  <c r="AK875" i="1"/>
  <c r="AF875" i="1"/>
  <c r="AE876" i="1"/>
  <c r="AW876" i="1"/>
  <c r="AH875" i="1"/>
  <c r="AG876" i="1"/>
  <c r="AP876" i="1"/>
  <c r="AI876" i="1"/>
  <c r="AJ876" i="1"/>
  <c r="AM876" i="1"/>
  <c r="AO876" i="1"/>
  <c r="AL876" i="1"/>
  <c r="AN876" i="1"/>
  <c r="AQ876" i="1"/>
  <c r="AK876" i="1"/>
  <c r="AF876" i="1"/>
  <c r="AE877" i="1"/>
  <c r="AW877" i="1"/>
  <c r="AH876" i="1"/>
  <c r="AG877" i="1"/>
  <c r="AP877" i="1"/>
  <c r="AI877" i="1"/>
  <c r="AJ877" i="1"/>
  <c r="AM877" i="1"/>
  <c r="AO877" i="1"/>
  <c r="AL877" i="1"/>
  <c r="AN877" i="1"/>
  <c r="AQ877" i="1"/>
  <c r="AK877" i="1"/>
  <c r="AF877" i="1"/>
  <c r="AE878" i="1"/>
  <c r="AW878" i="1"/>
  <c r="AH877" i="1"/>
  <c r="AG878" i="1"/>
  <c r="AP878" i="1"/>
  <c r="AI878" i="1"/>
  <c r="AJ878" i="1"/>
  <c r="AM878" i="1"/>
  <c r="AO878" i="1"/>
  <c r="AL878" i="1"/>
  <c r="AN878" i="1"/>
  <c r="AQ878" i="1"/>
  <c r="AK878" i="1"/>
  <c r="AF878" i="1"/>
  <c r="AE879" i="1"/>
  <c r="AW879" i="1"/>
  <c r="AH878" i="1"/>
  <c r="AG879" i="1"/>
  <c r="AP879" i="1"/>
  <c r="AI879" i="1"/>
  <c r="AJ879" i="1"/>
  <c r="AM879" i="1"/>
  <c r="AO879" i="1"/>
  <c r="AL879" i="1"/>
  <c r="AN879" i="1"/>
  <c r="AQ879" i="1"/>
  <c r="AK879" i="1"/>
  <c r="AF879" i="1"/>
  <c r="AE880" i="1"/>
  <c r="AW880" i="1"/>
  <c r="AH879" i="1"/>
  <c r="AG880" i="1"/>
  <c r="AP880" i="1"/>
  <c r="AI880" i="1"/>
  <c r="AJ880" i="1"/>
  <c r="AM880" i="1"/>
  <c r="AO880" i="1"/>
  <c r="AL880" i="1"/>
  <c r="AN880" i="1"/>
  <c r="AQ880" i="1"/>
  <c r="AK880" i="1"/>
  <c r="AF880" i="1"/>
  <c r="AE881" i="1"/>
  <c r="AW881" i="1"/>
  <c r="AH880" i="1"/>
  <c r="AG881" i="1"/>
  <c r="AP881" i="1"/>
  <c r="AI881" i="1"/>
  <c r="AJ881" i="1"/>
  <c r="AM881" i="1"/>
  <c r="AO881" i="1"/>
  <c r="AL881" i="1"/>
  <c r="AN881" i="1"/>
  <c r="AQ881" i="1"/>
  <c r="AK881" i="1"/>
  <c r="AF881" i="1"/>
  <c r="AE882" i="1"/>
  <c r="AW882" i="1"/>
  <c r="AH881" i="1"/>
  <c r="AG882" i="1"/>
  <c r="AP882" i="1"/>
  <c r="AI882" i="1"/>
  <c r="AJ882" i="1"/>
  <c r="AM882" i="1"/>
  <c r="AO882" i="1"/>
  <c r="AL882" i="1"/>
  <c r="AN882" i="1"/>
  <c r="AQ882" i="1"/>
  <c r="AK882" i="1"/>
  <c r="AF882" i="1"/>
  <c r="AE883" i="1"/>
  <c r="AW883" i="1"/>
  <c r="AH882" i="1"/>
  <c r="AG883" i="1"/>
  <c r="AP883" i="1"/>
  <c r="AI883" i="1"/>
  <c r="AJ883" i="1"/>
  <c r="AM883" i="1"/>
  <c r="AO883" i="1"/>
  <c r="AL883" i="1"/>
  <c r="AN883" i="1"/>
  <c r="AQ883" i="1"/>
  <c r="AK883" i="1"/>
  <c r="AF883" i="1"/>
  <c r="AE884" i="1"/>
  <c r="AW884" i="1"/>
  <c r="AH883" i="1"/>
  <c r="AG884" i="1"/>
  <c r="AP884" i="1"/>
  <c r="AI884" i="1"/>
  <c r="AJ884" i="1"/>
  <c r="AM884" i="1"/>
  <c r="AO884" i="1"/>
  <c r="AL884" i="1"/>
  <c r="AN884" i="1"/>
  <c r="AQ884" i="1"/>
  <c r="AK884" i="1"/>
  <c r="AF884" i="1"/>
  <c r="AE885" i="1"/>
  <c r="AW885" i="1"/>
  <c r="AH884" i="1"/>
  <c r="AG885" i="1"/>
  <c r="AP885" i="1"/>
  <c r="AI885" i="1"/>
  <c r="AJ885" i="1"/>
  <c r="AM885" i="1"/>
  <c r="AO885" i="1"/>
  <c r="AL885" i="1"/>
  <c r="AN885" i="1"/>
  <c r="AQ885" i="1"/>
  <c r="AK885" i="1"/>
  <c r="AF885" i="1"/>
  <c r="AE886" i="1"/>
  <c r="AW886" i="1"/>
  <c r="AH885" i="1"/>
  <c r="AG886" i="1"/>
  <c r="AP886" i="1"/>
  <c r="AI886" i="1"/>
  <c r="AJ886" i="1"/>
  <c r="AM886" i="1"/>
  <c r="AO886" i="1"/>
  <c r="AL886" i="1"/>
  <c r="AN886" i="1"/>
  <c r="AQ886" i="1"/>
  <c r="AK886" i="1"/>
  <c r="AF886" i="1"/>
  <c r="AE887" i="1"/>
  <c r="AW887" i="1"/>
  <c r="AH886" i="1"/>
  <c r="AG887" i="1"/>
  <c r="AP887" i="1"/>
  <c r="AI887" i="1"/>
  <c r="AJ887" i="1"/>
  <c r="AM887" i="1"/>
  <c r="AO887" i="1"/>
  <c r="AL887" i="1"/>
  <c r="AN887" i="1"/>
  <c r="AQ887" i="1"/>
  <c r="AK887" i="1"/>
  <c r="AF887" i="1"/>
  <c r="AE888" i="1"/>
  <c r="AW888" i="1"/>
  <c r="AH887" i="1"/>
  <c r="AG888" i="1"/>
  <c r="AP888" i="1"/>
  <c r="AI888" i="1"/>
  <c r="AJ888" i="1"/>
  <c r="AM888" i="1"/>
  <c r="AO888" i="1"/>
  <c r="AL888" i="1"/>
  <c r="AN888" i="1"/>
  <c r="AQ888" i="1"/>
  <c r="AK888" i="1"/>
  <c r="AF888" i="1"/>
  <c r="AE889" i="1"/>
  <c r="AW889" i="1"/>
  <c r="AH888" i="1"/>
  <c r="AG889" i="1"/>
  <c r="AP889" i="1"/>
  <c r="AI889" i="1"/>
  <c r="AJ889" i="1"/>
  <c r="AM889" i="1"/>
  <c r="AO889" i="1"/>
  <c r="AL889" i="1"/>
  <c r="AN889" i="1"/>
  <c r="AQ889" i="1"/>
  <c r="AK889" i="1"/>
  <c r="AF889" i="1"/>
  <c r="AE890" i="1"/>
  <c r="AW890" i="1"/>
  <c r="AH889" i="1"/>
  <c r="AG890" i="1"/>
  <c r="AP890" i="1"/>
  <c r="AI890" i="1"/>
  <c r="AJ890" i="1"/>
  <c r="AM890" i="1"/>
  <c r="AO890" i="1"/>
  <c r="AL890" i="1"/>
  <c r="AN890" i="1"/>
  <c r="AQ890" i="1"/>
  <c r="AK890" i="1"/>
  <c r="AF890" i="1"/>
  <c r="AE891" i="1"/>
  <c r="AW891" i="1"/>
  <c r="AH890" i="1"/>
  <c r="AG891" i="1"/>
  <c r="AP891" i="1"/>
  <c r="AI891" i="1"/>
  <c r="AJ891" i="1"/>
  <c r="AM891" i="1"/>
  <c r="AO891" i="1"/>
  <c r="AL891" i="1"/>
  <c r="AN891" i="1"/>
  <c r="AQ891" i="1"/>
  <c r="AK891" i="1"/>
  <c r="AF891" i="1"/>
  <c r="AE892" i="1"/>
  <c r="AW892" i="1"/>
  <c r="AH891" i="1"/>
  <c r="AG892" i="1"/>
  <c r="AP892" i="1"/>
  <c r="AI892" i="1"/>
  <c r="AJ892" i="1"/>
  <c r="AM892" i="1"/>
  <c r="AO892" i="1"/>
  <c r="AL892" i="1"/>
  <c r="AN892" i="1"/>
  <c r="AQ892" i="1"/>
  <c r="AK892" i="1"/>
  <c r="AF892" i="1"/>
  <c r="AE893" i="1"/>
  <c r="AW893" i="1"/>
  <c r="AH892" i="1"/>
  <c r="AG893" i="1"/>
  <c r="AP893" i="1"/>
  <c r="AI893" i="1"/>
  <c r="AJ893" i="1"/>
  <c r="AM893" i="1"/>
  <c r="AO893" i="1"/>
  <c r="AL893" i="1"/>
  <c r="AN893" i="1"/>
  <c r="AQ893" i="1"/>
  <c r="AK893" i="1"/>
  <c r="AF893" i="1"/>
  <c r="AE894" i="1"/>
  <c r="AW894" i="1"/>
  <c r="AH893" i="1"/>
  <c r="AG894" i="1"/>
  <c r="AP894" i="1"/>
  <c r="AI894" i="1"/>
  <c r="AJ894" i="1"/>
  <c r="AM894" i="1"/>
  <c r="AO894" i="1"/>
  <c r="AL894" i="1"/>
  <c r="AN894" i="1"/>
  <c r="AQ894" i="1"/>
  <c r="AK894" i="1"/>
  <c r="AF894" i="1"/>
  <c r="AE895" i="1"/>
  <c r="AW895" i="1"/>
  <c r="AH894" i="1"/>
  <c r="AG895" i="1"/>
  <c r="AP895" i="1"/>
  <c r="AI895" i="1"/>
  <c r="AJ895" i="1"/>
  <c r="AM895" i="1"/>
  <c r="AO895" i="1"/>
  <c r="AL895" i="1"/>
  <c r="AN895" i="1"/>
  <c r="AQ895" i="1"/>
  <c r="AK895" i="1"/>
  <c r="AF895" i="1"/>
  <c r="AE896" i="1"/>
  <c r="AW896" i="1"/>
  <c r="AH895" i="1"/>
  <c r="AG896" i="1"/>
  <c r="AP896" i="1"/>
  <c r="AI896" i="1"/>
  <c r="AJ896" i="1"/>
  <c r="AM896" i="1"/>
  <c r="AO896" i="1"/>
  <c r="AL896" i="1"/>
  <c r="AN896" i="1"/>
  <c r="AQ896" i="1"/>
  <c r="AK896" i="1"/>
  <c r="AF896" i="1"/>
  <c r="AE897" i="1"/>
  <c r="AW897" i="1"/>
  <c r="AH896" i="1"/>
  <c r="AG897" i="1"/>
  <c r="AP897" i="1"/>
  <c r="AI897" i="1"/>
  <c r="AJ897" i="1"/>
  <c r="AM897" i="1"/>
  <c r="AO897" i="1"/>
  <c r="AL897" i="1"/>
  <c r="AN897" i="1"/>
  <c r="AQ897" i="1"/>
  <c r="AK897" i="1"/>
  <c r="AF897" i="1"/>
  <c r="AE898" i="1"/>
  <c r="AW898" i="1"/>
  <c r="AH897" i="1"/>
  <c r="AG898" i="1"/>
  <c r="AP898" i="1"/>
  <c r="AI898" i="1"/>
  <c r="AJ898" i="1"/>
  <c r="AM898" i="1"/>
  <c r="AO898" i="1"/>
  <c r="AL898" i="1"/>
  <c r="AN898" i="1"/>
  <c r="AQ898" i="1"/>
  <c r="AK898" i="1"/>
  <c r="AF898" i="1"/>
  <c r="AE899" i="1"/>
  <c r="AW899" i="1"/>
  <c r="AH898" i="1"/>
  <c r="AG899" i="1"/>
  <c r="AP899" i="1"/>
  <c r="AI899" i="1"/>
  <c r="AJ899" i="1"/>
  <c r="AM899" i="1"/>
  <c r="AO899" i="1"/>
  <c r="AL899" i="1"/>
  <c r="AN899" i="1"/>
  <c r="AQ899" i="1"/>
  <c r="AK899" i="1"/>
  <c r="AF899" i="1"/>
  <c r="AE900" i="1"/>
  <c r="AW900" i="1"/>
  <c r="AH899" i="1"/>
  <c r="AG900" i="1"/>
  <c r="AP900" i="1"/>
  <c r="AI900" i="1"/>
  <c r="AJ900" i="1"/>
  <c r="AM900" i="1"/>
  <c r="AO900" i="1"/>
  <c r="AL900" i="1"/>
  <c r="AN900" i="1"/>
  <c r="AQ900" i="1"/>
  <c r="AK900" i="1"/>
  <c r="AF900" i="1"/>
  <c r="AE901" i="1"/>
  <c r="AW901" i="1"/>
  <c r="AH900" i="1"/>
  <c r="AG901" i="1"/>
  <c r="AP901" i="1"/>
  <c r="AI901" i="1"/>
  <c r="AJ901" i="1"/>
  <c r="AM901" i="1"/>
  <c r="AO901" i="1"/>
  <c r="AL901" i="1"/>
  <c r="AN901" i="1"/>
  <c r="AQ901" i="1"/>
  <c r="AK901" i="1"/>
  <c r="AF901" i="1"/>
  <c r="AE902" i="1"/>
  <c r="AW902" i="1"/>
  <c r="AH901" i="1"/>
  <c r="AG902" i="1"/>
  <c r="AP902" i="1"/>
  <c r="AI902" i="1"/>
  <c r="AJ902" i="1"/>
  <c r="AM902" i="1"/>
  <c r="AO902" i="1"/>
  <c r="AL902" i="1"/>
  <c r="AN902" i="1"/>
  <c r="AQ902" i="1"/>
  <c r="AK902" i="1"/>
  <c r="AF902" i="1"/>
  <c r="AE903" i="1"/>
  <c r="AW903" i="1"/>
  <c r="AH902" i="1"/>
  <c r="AG903" i="1"/>
  <c r="AP903" i="1"/>
  <c r="AI903" i="1"/>
  <c r="AJ903" i="1"/>
  <c r="AM903" i="1"/>
  <c r="AO903" i="1"/>
  <c r="AL903" i="1"/>
  <c r="AN903" i="1"/>
  <c r="AQ903" i="1"/>
  <c r="AK903" i="1"/>
  <c r="AF903" i="1"/>
  <c r="AE904" i="1"/>
  <c r="AW904" i="1"/>
  <c r="AH903" i="1"/>
  <c r="AG904" i="1"/>
  <c r="AP904" i="1"/>
  <c r="AI904" i="1"/>
  <c r="AJ904" i="1"/>
  <c r="AM904" i="1"/>
  <c r="AO904" i="1"/>
  <c r="AL904" i="1"/>
  <c r="AN904" i="1"/>
  <c r="AQ904" i="1"/>
  <c r="AK904" i="1"/>
  <c r="AF904" i="1"/>
  <c r="AE905" i="1"/>
  <c r="AW905" i="1"/>
  <c r="AH904" i="1"/>
  <c r="AG905" i="1"/>
  <c r="AP905" i="1"/>
  <c r="AI905" i="1"/>
  <c r="AJ905" i="1"/>
  <c r="AM905" i="1"/>
  <c r="AO905" i="1"/>
  <c r="AL905" i="1"/>
  <c r="AN905" i="1"/>
  <c r="AQ905" i="1"/>
  <c r="AK905" i="1"/>
  <c r="AF905" i="1"/>
  <c r="AE906" i="1"/>
  <c r="AW906" i="1"/>
  <c r="AH905" i="1"/>
  <c r="AG906" i="1"/>
  <c r="AP906" i="1"/>
  <c r="AI906" i="1"/>
  <c r="AJ906" i="1"/>
  <c r="AM906" i="1"/>
  <c r="AO906" i="1"/>
  <c r="AL906" i="1"/>
  <c r="AN906" i="1"/>
  <c r="AQ906" i="1"/>
  <c r="AK906" i="1"/>
  <c r="AF906" i="1"/>
  <c r="AE907" i="1"/>
  <c r="AW907" i="1"/>
  <c r="AH906" i="1"/>
  <c r="AG907" i="1"/>
  <c r="AP907" i="1"/>
  <c r="AI907" i="1"/>
  <c r="AJ907" i="1"/>
  <c r="AM907" i="1"/>
  <c r="AO907" i="1"/>
  <c r="AL907" i="1"/>
  <c r="AN907" i="1"/>
  <c r="AQ907" i="1"/>
  <c r="AK907" i="1"/>
  <c r="AF907" i="1"/>
  <c r="AE908" i="1"/>
  <c r="AW908" i="1"/>
  <c r="AH907" i="1"/>
  <c r="AG908" i="1"/>
  <c r="AP908" i="1"/>
  <c r="AI908" i="1"/>
  <c r="AJ908" i="1"/>
  <c r="AM908" i="1"/>
  <c r="AO908" i="1"/>
  <c r="AL908" i="1"/>
  <c r="AN908" i="1"/>
  <c r="AQ908" i="1"/>
  <c r="AK908" i="1"/>
  <c r="AF908" i="1"/>
  <c r="AE909" i="1"/>
  <c r="AW909" i="1"/>
  <c r="AH908" i="1"/>
  <c r="AG909" i="1"/>
  <c r="AP909" i="1"/>
  <c r="AI909" i="1"/>
  <c r="AJ909" i="1"/>
  <c r="AM909" i="1"/>
  <c r="AO909" i="1"/>
  <c r="AL909" i="1"/>
  <c r="AN909" i="1"/>
  <c r="AQ909" i="1"/>
  <c r="AK909" i="1"/>
  <c r="AF909" i="1"/>
  <c r="AE910" i="1"/>
  <c r="AW910" i="1"/>
  <c r="AH909" i="1"/>
  <c r="AG910" i="1"/>
  <c r="AP910" i="1"/>
  <c r="AI910" i="1"/>
  <c r="AJ910" i="1"/>
  <c r="AM910" i="1"/>
  <c r="AO910" i="1"/>
  <c r="AL910" i="1"/>
  <c r="AN910" i="1"/>
  <c r="AQ910" i="1"/>
  <c r="AK910" i="1"/>
  <c r="AF910" i="1"/>
  <c r="AE911" i="1"/>
  <c r="AW911" i="1"/>
  <c r="AH910" i="1"/>
  <c r="AG911" i="1"/>
  <c r="AP911" i="1"/>
  <c r="AI911" i="1"/>
  <c r="AJ911" i="1"/>
  <c r="AM911" i="1"/>
  <c r="AO911" i="1"/>
  <c r="AL911" i="1"/>
  <c r="AN911" i="1"/>
  <c r="AQ911" i="1"/>
  <c r="AK911" i="1"/>
  <c r="AF911" i="1"/>
  <c r="AE912" i="1"/>
  <c r="AW912" i="1"/>
  <c r="AH911" i="1"/>
  <c r="AG912" i="1"/>
  <c r="AP912" i="1"/>
  <c r="AI912" i="1"/>
  <c r="AJ912" i="1"/>
  <c r="AM912" i="1"/>
  <c r="AO912" i="1"/>
  <c r="AL912" i="1"/>
  <c r="AN912" i="1"/>
  <c r="AQ912" i="1"/>
  <c r="AK912" i="1"/>
  <c r="AF912" i="1"/>
  <c r="AE913" i="1"/>
  <c r="AW913" i="1"/>
  <c r="AH912" i="1"/>
  <c r="AG913" i="1"/>
  <c r="AP913" i="1"/>
  <c r="AI913" i="1"/>
  <c r="AJ913" i="1"/>
  <c r="AM913" i="1"/>
  <c r="AO913" i="1"/>
  <c r="AL913" i="1"/>
  <c r="AN913" i="1"/>
  <c r="AQ913" i="1"/>
  <c r="AK913" i="1"/>
  <c r="AF913" i="1"/>
  <c r="AE914" i="1"/>
  <c r="AW914" i="1"/>
  <c r="AH913" i="1"/>
  <c r="AG914" i="1"/>
  <c r="AP914" i="1"/>
  <c r="AI914" i="1"/>
  <c r="AJ914" i="1"/>
  <c r="AM914" i="1"/>
  <c r="AO914" i="1"/>
  <c r="AL914" i="1"/>
  <c r="AN914" i="1"/>
  <c r="AQ914" i="1"/>
  <c r="AK914" i="1"/>
  <c r="AF914" i="1"/>
  <c r="AE915" i="1"/>
  <c r="AW915" i="1"/>
  <c r="AH914" i="1"/>
  <c r="AG915" i="1"/>
  <c r="AP915" i="1"/>
  <c r="AI915" i="1"/>
  <c r="AJ915" i="1"/>
  <c r="AM915" i="1"/>
  <c r="AO915" i="1"/>
  <c r="AL915" i="1"/>
  <c r="AN915" i="1"/>
  <c r="AQ915" i="1"/>
  <c r="AK915" i="1"/>
  <c r="AF915" i="1"/>
  <c r="AE916" i="1"/>
  <c r="AW916" i="1"/>
  <c r="AH915" i="1"/>
  <c r="AG916" i="1"/>
  <c r="AP916" i="1"/>
  <c r="AI916" i="1"/>
  <c r="AJ916" i="1"/>
  <c r="AM916" i="1"/>
  <c r="AO916" i="1"/>
  <c r="AL916" i="1"/>
  <c r="AN916" i="1"/>
  <c r="AQ916" i="1"/>
  <c r="AK916" i="1"/>
  <c r="AF916" i="1"/>
  <c r="AE917" i="1"/>
  <c r="AW917" i="1"/>
  <c r="AH916" i="1"/>
  <c r="AG917" i="1"/>
  <c r="AP917" i="1"/>
  <c r="AI917" i="1"/>
  <c r="AJ917" i="1"/>
  <c r="AM917" i="1"/>
  <c r="AO917" i="1"/>
  <c r="AL917" i="1"/>
  <c r="AN917" i="1"/>
  <c r="AQ917" i="1"/>
  <c r="AK917" i="1"/>
  <c r="AF917" i="1"/>
  <c r="AE918" i="1"/>
  <c r="AW918" i="1"/>
  <c r="AH917" i="1"/>
  <c r="AG918" i="1"/>
  <c r="AP918" i="1"/>
  <c r="AI918" i="1"/>
  <c r="AJ918" i="1"/>
  <c r="AM918" i="1"/>
  <c r="AO918" i="1"/>
  <c r="AL918" i="1"/>
  <c r="AN918" i="1"/>
  <c r="AQ918" i="1"/>
  <c r="AK918" i="1"/>
  <c r="AF918" i="1"/>
  <c r="AE919" i="1"/>
  <c r="AW919" i="1"/>
  <c r="AH918" i="1"/>
  <c r="AG919" i="1"/>
  <c r="AP919" i="1"/>
  <c r="AI919" i="1"/>
  <c r="AJ919" i="1"/>
  <c r="AM919" i="1"/>
  <c r="AO919" i="1"/>
  <c r="AL919" i="1"/>
  <c r="AN919" i="1"/>
  <c r="AQ919" i="1"/>
  <c r="AK919" i="1"/>
  <c r="AF919" i="1"/>
  <c r="AE920" i="1"/>
  <c r="AW920" i="1"/>
  <c r="AH919" i="1"/>
  <c r="AG920" i="1"/>
  <c r="AP920" i="1"/>
  <c r="AI920" i="1"/>
  <c r="AJ920" i="1"/>
  <c r="AM920" i="1"/>
  <c r="AO920" i="1"/>
  <c r="AL920" i="1"/>
  <c r="AN920" i="1"/>
  <c r="AQ920" i="1"/>
  <c r="AK920" i="1"/>
  <c r="AF920" i="1"/>
  <c r="AE921" i="1"/>
  <c r="AW921" i="1"/>
  <c r="AH920" i="1"/>
  <c r="AG921" i="1"/>
  <c r="AP921" i="1"/>
  <c r="AI921" i="1"/>
  <c r="AJ921" i="1"/>
  <c r="AM921" i="1"/>
  <c r="AO921" i="1"/>
  <c r="AL921" i="1"/>
  <c r="AN921" i="1"/>
  <c r="AQ921" i="1"/>
  <c r="AK921" i="1"/>
  <c r="AF921" i="1"/>
  <c r="AE922" i="1"/>
  <c r="AW922" i="1"/>
  <c r="AH921" i="1"/>
  <c r="AG922" i="1"/>
  <c r="AP922" i="1"/>
  <c r="AI922" i="1"/>
  <c r="AJ922" i="1"/>
  <c r="AM922" i="1"/>
  <c r="AO922" i="1"/>
  <c r="AL922" i="1"/>
  <c r="AN922" i="1"/>
  <c r="AQ922" i="1"/>
  <c r="AK922" i="1"/>
  <c r="AF922" i="1"/>
  <c r="AE923" i="1"/>
  <c r="AW923" i="1"/>
  <c r="AH922" i="1"/>
  <c r="AG923" i="1"/>
  <c r="AP923" i="1"/>
  <c r="AI923" i="1"/>
  <c r="AJ923" i="1"/>
  <c r="AM923" i="1"/>
  <c r="AO923" i="1"/>
  <c r="AL923" i="1"/>
  <c r="AN923" i="1"/>
  <c r="AQ923" i="1"/>
  <c r="AK923" i="1"/>
  <c r="AF923" i="1"/>
  <c r="AE924" i="1"/>
  <c r="AW924" i="1"/>
  <c r="AH923" i="1"/>
  <c r="AG924" i="1"/>
  <c r="AP924" i="1"/>
  <c r="AI924" i="1"/>
  <c r="AJ924" i="1"/>
  <c r="AM924" i="1"/>
  <c r="AO924" i="1"/>
  <c r="AL924" i="1"/>
  <c r="AN924" i="1"/>
  <c r="AQ924" i="1"/>
  <c r="AK924" i="1"/>
  <c r="AF924" i="1"/>
  <c r="AE925" i="1"/>
  <c r="AW925" i="1"/>
  <c r="AH924" i="1"/>
  <c r="AG925" i="1"/>
  <c r="AP925" i="1"/>
  <c r="AI925" i="1"/>
  <c r="AJ925" i="1"/>
  <c r="AM925" i="1"/>
  <c r="AO925" i="1"/>
  <c r="AL925" i="1"/>
  <c r="AN925" i="1"/>
  <c r="AQ925" i="1"/>
  <c r="AK925" i="1"/>
  <c r="AF925" i="1"/>
  <c r="AE926" i="1"/>
  <c r="AW926" i="1"/>
  <c r="AH925" i="1"/>
  <c r="AG926" i="1"/>
  <c r="AP926" i="1"/>
  <c r="AI926" i="1"/>
  <c r="AJ926" i="1"/>
  <c r="AM926" i="1"/>
  <c r="AO926" i="1"/>
  <c r="AL926" i="1"/>
  <c r="AN926" i="1"/>
  <c r="AQ926" i="1"/>
  <c r="AK926" i="1"/>
  <c r="AF926" i="1"/>
  <c r="AE927" i="1"/>
  <c r="AW927" i="1"/>
  <c r="AH926" i="1"/>
  <c r="AG927" i="1"/>
  <c r="AP927" i="1"/>
  <c r="AI927" i="1"/>
  <c r="AJ927" i="1"/>
  <c r="AM927" i="1"/>
  <c r="AO927" i="1"/>
  <c r="AL927" i="1"/>
  <c r="AN927" i="1"/>
  <c r="AQ927" i="1"/>
  <c r="AK927" i="1"/>
  <c r="AF927" i="1"/>
  <c r="AE928" i="1"/>
  <c r="AW928" i="1"/>
  <c r="AH927" i="1"/>
  <c r="AG928" i="1"/>
  <c r="AP928" i="1"/>
  <c r="AI928" i="1"/>
  <c r="AJ928" i="1"/>
  <c r="AM928" i="1"/>
  <c r="AO928" i="1"/>
  <c r="AL928" i="1"/>
  <c r="AN928" i="1"/>
  <c r="AQ928" i="1"/>
  <c r="AK928" i="1"/>
  <c r="AF928" i="1"/>
  <c r="AE929" i="1"/>
  <c r="AW929" i="1"/>
  <c r="AH928" i="1"/>
  <c r="AG929" i="1"/>
  <c r="AP929" i="1"/>
  <c r="AI929" i="1"/>
  <c r="AJ929" i="1"/>
  <c r="AM929" i="1"/>
  <c r="AO929" i="1"/>
  <c r="AL929" i="1"/>
  <c r="AN929" i="1"/>
  <c r="AQ929" i="1"/>
  <c r="AK929" i="1"/>
  <c r="AF929" i="1"/>
  <c r="AE930" i="1"/>
  <c r="AW930" i="1"/>
  <c r="AH929" i="1"/>
  <c r="AG930" i="1"/>
  <c r="AP930" i="1"/>
  <c r="AI930" i="1"/>
  <c r="AJ930" i="1"/>
  <c r="AM930" i="1"/>
  <c r="AO930" i="1"/>
  <c r="AL930" i="1"/>
  <c r="AN930" i="1"/>
  <c r="AQ930" i="1"/>
  <c r="AK930" i="1"/>
  <c r="AF930" i="1"/>
  <c r="AE931" i="1"/>
  <c r="AW931" i="1"/>
  <c r="AH930" i="1"/>
  <c r="AG931" i="1"/>
  <c r="AP931" i="1"/>
  <c r="AI931" i="1"/>
  <c r="AJ931" i="1"/>
  <c r="AM931" i="1"/>
  <c r="AO931" i="1"/>
  <c r="AL931" i="1"/>
  <c r="AN931" i="1"/>
  <c r="AQ931" i="1"/>
  <c r="AK931" i="1"/>
  <c r="AF931" i="1"/>
  <c r="AE932" i="1"/>
  <c r="AW932" i="1"/>
  <c r="AH931" i="1"/>
  <c r="AG932" i="1"/>
  <c r="AP932" i="1"/>
  <c r="AI932" i="1"/>
  <c r="AJ932" i="1"/>
  <c r="AM932" i="1"/>
  <c r="AO932" i="1"/>
  <c r="AL932" i="1"/>
  <c r="AN932" i="1"/>
  <c r="AQ932" i="1"/>
  <c r="AK932" i="1"/>
  <c r="AF932" i="1"/>
  <c r="AE933" i="1"/>
  <c r="AW933" i="1"/>
  <c r="AH932" i="1"/>
  <c r="AG933" i="1"/>
  <c r="AP933" i="1"/>
  <c r="AI933" i="1"/>
  <c r="AJ933" i="1"/>
  <c r="AM933" i="1"/>
  <c r="AO933" i="1"/>
  <c r="AL933" i="1"/>
  <c r="AN933" i="1"/>
  <c r="AQ933" i="1"/>
  <c r="AK933" i="1"/>
  <c r="AF933" i="1"/>
  <c r="AE934" i="1"/>
  <c r="AW934" i="1"/>
  <c r="AH933" i="1"/>
  <c r="AG934" i="1"/>
  <c r="AP934" i="1"/>
  <c r="AI934" i="1"/>
  <c r="AJ934" i="1"/>
  <c r="AM934" i="1"/>
  <c r="AO934" i="1"/>
  <c r="AL934" i="1"/>
  <c r="AN934" i="1"/>
  <c r="AQ934" i="1"/>
  <c r="AK934" i="1"/>
  <c r="AF934" i="1"/>
  <c r="AE935" i="1"/>
  <c r="AW935" i="1"/>
  <c r="AH934" i="1"/>
  <c r="AG935" i="1"/>
  <c r="AP935" i="1"/>
  <c r="AI935" i="1"/>
  <c r="AJ935" i="1"/>
  <c r="AM935" i="1"/>
  <c r="AO935" i="1"/>
  <c r="AL935" i="1"/>
  <c r="AN935" i="1"/>
  <c r="AQ935" i="1"/>
  <c r="AK935" i="1"/>
  <c r="AF935" i="1"/>
  <c r="AE936" i="1"/>
  <c r="AW936" i="1"/>
  <c r="AH935" i="1"/>
  <c r="AG936" i="1"/>
  <c r="AP936" i="1"/>
  <c r="AI936" i="1"/>
  <c r="AJ936" i="1"/>
  <c r="AM936" i="1"/>
  <c r="AO936" i="1"/>
  <c r="AL936" i="1"/>
  <c r="AN936" i="1"/>
  <c r="AQ936" i="1"/>
  <c r="AK936" i="1"/>
  <c r="AF936" i="1"/>
  <c r="AE937" i="1"/>
  <c r="AW937" i="1"/>
  <c r="AH936" i="1"/>
  <c r="AG937" i="1"/>
  <c r="AP937" i="1"/>
  <c r="AI937" i="1"/>
  <c r="AJ937" i="1"/>
  <c r="AM937" i="1"/>
  <c r="AO937" i="1"/>
  <c r="AL937" i="1"/>
  <c r="AN937" i="1"/>
  <c r="AQ937" i="1"/>
  <c r="AK937" i="1"/>
  <c r="AF937" i="1"/>
  <c r="AE938" i="1"/>
  <c r="AW938" i="1"/>
  <c r="AH937" i="1"/>
  <c r="AG938" i="1"/>
  <c r="AP938" i="1"/>
  <c r="AI938" i="1"/>
  <c r="AJ938" i="1"/>
  <c r="AM938" i="1"/>
  <c r="AO938" i="1"/>
  <c r="AL938" i="1"/>
  <c r="AN938" i="1"/>
  <c r="AQ938" i="1"/>
  <c r="AK938" i="1"/>
  <c r="AF938" i="1"/>
  <c r="AE939" i="1"/>
  <c r="AW939" i="1"/>
  <c r="AH938" i="1"/>
  <c r="AG939" i="1"/>
  <c r="AP939" i="1"/>
  <c r="AI939" i="1"/>
  <c r="AJ939" i="1"/>
  <c r="AM939" i="1"/>
  <c r="AO939" i="1"/>
  <c r="AL939" i="1"/>
  <c r="AN939" i="1"/>
  <c r="AQ939" i="1"/>
  <c r="AK939" i="1"/>
  <c r="AF939" i="1"/>
  <c r="AE940" i="1"/>
  <c r="AW940" i="1"/>
  <c r="AH939" i="1"/>
  <c r="AG940" i="1"/>
  <c r="AP940" i="1"/>
  <c r="AI940" i="1"/>
  <c r="AJ940" i="1"/>
  <c r="AM940" i="1"/>
  <c r="AO940" i="1"/>
  <c r="AL940" i="1"/>
  <c r="AN940" i="1"/>
  <c r="AQ940" i="1"/>
  <c r="AK940" i="1"/>
  <c r="AF940" i="1"/>
  <c r="AE941" i="1"/>
  <c r="AW941" i="1"/>
  <c r="AH940" i="1"/>
  <c r="AG941" i="1"/>
  <c r="AP941" i="1"/>
  <c r="AI941" i="1"/>
  <c r="AJ941" i="1"/>
  <c r="AM941" i="1"/>
  <c r="AO941" i="1"/>
  <c r="AL941" i="1"/>
  <c r="AN941" i="1"/>
  <c r="AQ941" i="1"/>
  <c r="AK941" i="1"/>
  <c r="AF941" i="1"/>
  <c r="AE942" i="1"/>
  <c r="AW942" i="1"/>
  <c r="AH941" i="1"/>
  <c r="AG942" i="1"/>
  <c r="AP942" i="1"/>
  <c r="AI942" i="1"/>
  <c r="AJ942" i="1"/>
  <c r="AM942" i="1"/>
  <c r="AO942" i="1"/>
  <c r="AL942" i="1"/>
  <c r="AN942" i="1"/>
  <c r="AQ942" i="1"/>
  <c r="AK942" i="1"/>
  <c r="AF942" i="1"/>
  <c r="AE943" i="1"/>
  <c r="AW943" i="1"/>
  <c r="AH942" i="1"/>
  <c r="AG943" i="1"/>
  <c r="AP943" i="1"/>
  <c r="AI943" i="1"/>
  <c r="AJ943" i="1"/>
  <c r="AM943" i="1"/>
  <c r="AO943" i="1"/>
  <c r="AL943" i="1"/>
  <c r="AN943" i="1"/>
  <c r="AQ943" i="1"/>
  <c r="AK943" i="1"/>
  <c r="AF943" i="1"/>
  <c r="AE944" i="1"/>
  <c r="AW944" i="1"/>
  <c r="AH943" i="1"/>
  <c r="AG944" i="1"/>
  <c r="AP944" i="1"/>
  <c r="AI944" i="1"/>
  <c r="AJ944" i="1"/>
  <c r="AM944" i="1"/>
  <c r="AO944" i="1"/>
  <c r="AL944" i="1"/>
  <c r="AN944" i="1"/>
  <c r="AQ944" i="1"/>
  <c r="AK944" i="1"/>
  <c r="AF944" i="1"/>
  <c r="AE945" i="1"/>
  <c r="AW945" i="1"/>
  <c r="AH944" i="1"/>
  <c r="AG945" i="1"/>
  <c r="AP945" i="1"/>
  <c r="AI945" i="1"/>
  <c r="AJ945" i="1"/>
  <c r="AM945" i="1"/>
  <c r="AO945" i="1"/>
  <c r="AL945" i="1"/>
  <c r="AN945" i="1"/>
  <c r="AQ945" i="1"/>
  <c r="AK945" i="1"/>
  <c r="AF945" i="1"/>
  <c r="AE946" i="1"/>
  <c r="AW946" i="1"/>
  <c r="AH945" i="1"/>
  <c r="AG946" i="1"/>
  <c r="AP946" i="1"/>
  <c r="AI946" i="1"/>
  <c r="AJ946" i="1"/>
  <c r="AM946" i="1"/>
  <c r="AO946" i="1"/>
  <c r="AL946" i="1"/>
  <c r="AN946" i="1"/>
  <c r="AQ946" i="1"/>
  <c r="AK946" i="1"/>
  <c r="AF946" i="1"/>
  <c r="AE947" i="1"/>
  <c r="AW947" i="1"/>
  <c r="AH946" i="1"/>
  <c r="AG947" i="1"/>
  <c r="AP947" i="1"/>
  <c r="AI947" i="1"/>
  <c r="AJ947" i="1"/>
  <c r="AM947" i="1"/>
  <c r="AO947" i="1"/>
  <c r="AL947" i="1"/>
  <c r="AN947" i="1"/>
  <c r="AQ947" i="1"/>
  <c r="AK947" i="1"/>
  <c r="AF947" i="1"/>
  <c r="AE948" i="1"/>
  <c r="AW948" i="1"/>
  <c r="AH947" i="1"/>
  <c r="AG948" i="1"/>
  <c r="AP948" i="1"/>
  <c r="AI948" i="1"/>
  <c r="AJ948" i="1"/>
  <c r="AM948" i="1"/>
  <c r="AO948" i="1"/>
  <c r="AL948" i="1"/>
  <c r="AN948" i="1"/>
  <c r="AQ948" i="1"/>
  <c r="AK948" i="1"/>
  <c r="AF948" i="1"/>
  <c r="AE949" i="1"/>
  <c r="AW949" i="1"/>
  <c r="AH948" i="1"/>
  <c r="AG949" i="1"/>
  <c r="AP949" i="1"/>
  <c r="AI949" i="1"/>
  <c r="AJ949" i="1"/>
  <c r="AM949" i="1"/>
  <c r="AO949" i="1"/>
  <c r="AL949" i="1"/>
  <c r="AN949" i="1"/>
  <c r="AQ949" i="1"/>
  <c r="AK949" i="1"/>
  <c r="AF949" i="1"/>
  <c r="AE950" i="1"/>
  <c r="AW950" i="1"/>
  <c r="AH949" i="1"/>
  <c r="AG950" i="1"/>
  <c r="AP950" i="1"/>
  <c r="AI950" i="1"/>
  <c r="AJ950" i="1"/>
  <c r="AM950" i="1"/>
  <c r="AO950" i="1"/>
  <c r="AL950" i="1"/>
  <c r="AN950" i="1"/>
  <c r="AQ950" i="1"/>
  <c r="AK950" i="1"/>
  <c r="AF950" i="1"/>
  <c r="AE951" i="1"/>
  <c r="AW951" i="1"/>
  <c r="AH950" i="1"/>
  <c r="AG951" i="1"/>
  <c r="AP951" i="1"/>
  <c r="AI951" i="1"/>
  <c r="AJ951" i="1"/>
  <c r="AM951" i="1"/>
  <c r="AO951" i="1"/>
  <c r="AL951" i="1"/>
  <c r="AN951" i="1"/>
  <c r="AQ951" i="1"/>
  <c r="AK951" i="1"/>
  <c r="AF951" i="1"/>
  <c r="AE952" i="1"/>
  <c r="AW952" i="1"/>
  <c r="AH951" i="1"/>
  <c r="AG952" i="1"/>
  <c r="AP952" i="1"/>
  <c r="AI952" i="1"/>
  <c r="AJ952" i="1"/>
  <c r="AM952" i="1"/>
  <c r="AO952" i="1"/>
  <c r="AL952" i="1"/>
  <c r="AN952" i="1"/>
  <c r="AQ952" i="1"/>
  <c r="AK952" i="1"/>
  <c r="AF952" i="1"/>
  <c r="AE953" i="1"/>
  <c r="AW953" i="1"/>
  <c r="AH952" i="1"/>
  <c r="AG953" i="1"/>
  <c r="AP953" i="1"/>
  <c r="AI953" i="1"/>
  <c r="AJ953" i="1"/>
  <c r="AM953" i="1"/>
  <c r="AO953" i="1"/>
  <c r="AL953" i="1"/>
  <c r="AN953" i="1"/>
  <c r="AQ953" i="1"/>
  <c r="AK953" i="1"/>
  <c r="AF953" i="1"/>
  <c r="AE954" i="1"/>
  <c r="AW954" i="1"/>
  <c r="AH953" i="1"/>
  <c r="AG954" i="1"/>
  <c r="AP954" i="1"/>
  <c r="AI954" i="1"/>
  <c r="AJ954" i="1"/>
  <c r="AM954" i="1"/>
  <c r="AO954" i="1"/>
  <c r="AL954" i="1"/>
  <c r="AN954" i="1"/>
  <c r="AQ954" i="1"/>
  <c r="AK954" i="1"/>
  <c r="AF954" i="1"/>
  <c r="AE955" i="1"/>
  <c r="AW955" i="1"/>
  <c r="AH954" i="1"/>
  <c r="AG955" i="1"/>
  <c r="AP955" i="1"/>
  <c r="AI955" i="1"/>
  <c r="AJ955" i="1"/>
  <c r="AM955" i="1"/>
  <c r="AO955" i="1"/>
  <c r="AL955" i="1"/>
  <c r="AN955" i="1"/>
  <c r="AQ955" i="1"/>
  <c r="AK955" i="1"/>
  <c r="AF955" i="1"/>
  <c r="AE956" i="1"/>
  <c r="AW956" i="1"/>
  <c r="AH955" i="1"/>
  <c r="AG956" i="1"/>
  <c r="AP956" i="1"/>
  <c r="AI956" i="1"/>
  <c r="AJ956" i="1"/>
  <c r="AM956" i="1"/>
  <c r="AO956" i="1"/>
  <c r="AL956" i="1"/>
  <c r="AN956" i="1"/>
  <c r="AQ956" i="1"/>
  <c r="AK956" i="1"/>
  <c r="AF956" i="1"/>
  <c r="AE957" i="1"/>
  <c r="AW957" i="1"/>
  <c r="AH956" i="1"/>
  <c r="AG957" i="1"/>
  <c r="AP957" i="1"/>
  <c r="AI957" i="1"/>
  <c r="AJ957" i="1"/>
  <c r="AM957" i="1"/>
  <c r="AO957" i="1"/>
  <c r="AL957" i="1"/>
  <c r="AN957" i="1"/>
  <c r="AQ957" i="1"/>
  <c r="AK957" i="1"/>
  <c r="AF957" i="1"/>
  <c r="AE958" i="1"/>
  <c r="AW958" i="1"/>
  <c r="AH957" i="1"/>
  <c r="AG958" i="1"/>
  <c r="AP958" i="1"/>
  <c r="AI958" i="1"/>
  <c r="AJ958" i="1"/>
  <c r="AM958" i="1"/>
  <c r="AO958" i="1"/>
  <c r="AL958" i="1"/>
  <c r="AN958" i="1"/>
  <c r="AQ958" i="1"/>
  <c r="AK958" i="1"/>
  <c r="AF958" i="1"/>
  <c r="AE959" i="1"/>
  <c r="AW959" i="1"/>
  <c r="AH958" i="1"/>
  <c r="AG959" i="1"/>
  <c r="AP959" i="1"/>
  <c r="AI959" i="1"/>
  <c r="AJ959" i="1"/>
  <c r="AM959" i="1"/>
  <c r="AO959" i="1"/>
  <c r="AL959" i="1"/>
  <c r="AN959" i="1"/>
  <c r="AQ959" i="1"/>
  <c r="AK959" i="1"/>
  <c r="AF959" i="1"/>
  <c r="AE960" i="1"/>
  <c r="AW960" i="1"/>
  <c r="AH959" i="1"/>
  <c r="AG960" i="1"/>
  <c r="AP960" i="1"/>
  <c r="AI960" i="1"/>
  <c r="AJ960" i="1"/>
  <c r="AM960" i="1"/>
  <c r="AO960" i="1"/>
  <c r="AL960" i="1"/>
  <c r="AN960" i="1"/>
  <c r="AQ960" i="1"/>
  <c r="AK960" i="1"/>
  <c r="AF960" i="1"/>
  <c r="AE961" i="1"/>
  <c r="AW961" i="1"/>
  <c r="AH960" i="1"/>
  <c r="AG961" i="1"/>
  <c r="AP961" i="1"/>
  <c r="AI961" i="1"/>
  <c r="AJ961" i="1"/>
  <c r="AM961" i="1"/>
  <c r="AO961" i="1"/>
  <c r="AL961" i="1"/>
  <c r="AN961" i="1"/>
  <c r="AQ961" i="1"/>
  <c r="AK961" i="1"/>
  <c r="AF961" i="1"/>
  <c r="AE962" i="1"/>
  <c r="AW962" i="1"/>
  <c r="AH961" i="1"/>
  <c r="AG962" i="1"/>
  <c r="AP962" i="1"/>
  <c r="AI962" i="1"/>
  <c r="AJ962" i="1"/>
  <c r="AM962" i="1"/>
  <c r="AO962" i="1"/>
  <c r="AL962" i="1"/>
  <c r="AN962" i="1"/>
  <c r="AQ962" i="1"/>
  <c r="AK962" i="1"/>
  <c r="AF962" i="1"/>
  <c r="AE963" i="1"/>
  <c r="AW963" i="1"/>
  <c r="AH962" i="1"/>
  <c r="AG963" i="1"/>
  <c r="AP963" i="1"/>
  <c r="AI963" i="1"/>
  <c r="AJ963" i="1"/>
  <c r="AM963" i="1"/>
  <c r="AO963" i="1"/>
  <c r="AL963" i="1"/>
  <c r="AN963" i="1"/>
  <c r="AQ963" i="1"/>
  <c r="AK963" i="1"/>
  <c r="AF963" i="1"/>
  <c r="AE964" i="1"/>
  <c r="AW964" i="1"/>
  <c r="AH963" i="1"/>
  <c r="AG964" i="1"/>
  <c r="AP964" i="1"/>
  <c r="AI964" i="1"/>
  <c r="AJ964" i="1"/>
  <c r="AM964" i="1"/>
  <c r="AO964" i="1"/>
  <c r="AL964" i="1"/>
  <c r="AN964" i="1"/>
  <c r="AQ964" i="1"/>
  <c r="AK964" i="1"/>
  <c r="AF964" i="1"/>
  <c r="AE965" i="1"/>
  <c r="AW965" i="1"/>
  <c r="AH964" i="1"/>
  <c r="AG965" i="1"/>
  <c r="AP965" i="1"/>
  <c r="AI965" i="1"/>
  <c r="AJ965" i="1"/>
  <c r="AM965" i="1"/>
  <c r="AO965" i="1"/>
  <c r="AL965" i="1"/>
  <c r="AN965" i="1"/>
  <c r="AQ965" i="1"/>
  <c r="AK965" i="1"/>
  <c r="AF965" i="1"/>
  <c r="AE966" i="1"/>
  <c r="AW966" i="1"/>
  <c r="AH965" i="1"/>
  <c r="AG966" i="1"/>
  <c r="AP966" i="1"/>
  <c r="AI966" i="1"/>
  <c r="AJ966" i="1"/>
  <c r="AM966" i="1"/>
  <c r="AO966" i="1"/>
  <c r="AL966" i="1"/>
  <c r="AN966" i="1"/>
  <c r="AQ966" i="1"/>
  <c r="AK966" i="1"/>
  <c r="AF966" i="1"/>
  <c r="AE967" i="1"/>
  <c r="AW967" i="1"/>
  <c r="AH966" i="1"/>
  <c r="AG967" i="1"/>
  <c r="AP967" i="1"/>
  <c r="AI967" i="1"/>
  <c r="AJ967" i="1"/>
  <c r="AM967" i="1"/>
  <c r="AO967" i="1"/>
  <c r="AL967" i="1"/>
  <c r="AN967" i="1"/>
  <c r="AQ967" i="1"/>
  <c r="AK967" i="1"/>
  <c r="AF967" i="1"/>
  <c r="AE968" i="1"/>
  <c r="AW968" i="1"/>
  <c r="AH967" i="1"/>
  <c r="AG968" i="1"/>
  <c r="AP968" i="1"/>
  <c r="AI968" i="1"/>
  <c r="AJ968" i="1"/>
  <c r="AM968" i="1"/>
  <c r="AO968" i="1"/>
  <c r="AL968" i="1"/>
  <c r="AN968" i="1"/>
  <c r="AQ968" i="1"/>
  <c r="AK968" i="1"/>
  <c r="AF968" i="1"/>
  <c r="AE969" i="1"/>
  <c r="AW969" i="1"/>
  <c r="AH968" i="1"/>
  <c r="AG969" i="1"/>
  <c r="AP969" i="1"/>
  <c r="AI969" i="1"/>
  <c r="AJ969" i="1"/>
  <c r="AM969" i="1"/>
  <c r="AO969" i="1"/>
  <c r="AL969" i="1"/>
  <c r="AN969" i="1"/>
  <c r="AQ969" i="1"/>
  <c r="AK969" i="1"/>
  <c r="AF969" i="1"/>
  <c r="AE970" i="1"/>
  <c r="AW970" i="1"/>
  <c r="AH969" i="1"/>
  <c r="AG970" i="1"/>
  <c r="AP970" i="1"/>
  <c r="AI970" i="1"/>
  <c r="AJ970" i="1"/>
  <c r="AM970" i="1"/>
  <c r="AO970" i="1"/>
  <c r="AL970" i="1"/>
  <c r="AN970" i="1"/>
  <c r="AQ970" i="1"/>
  <c r="AK970" i="1"/>
  <c r="AF970" i="1"/>
  <c r="AE971" i="1"/>
  <c r="AW971" i="1"/>
  <c r="AH970" i="1"/>
  <c r="AG971" i="1"/>
  <c r="AP971" i="1"/>
  <c r="AI971" i="1"/>
  <c r="AJ971" i="1"/>
  <c r="AM971" i="1"/>
  <c r="AO971" i="1"/>
  <c r="AL971" i="1"/>
  <c r="AN971" i="1"/>
  <c r="AQ971" i="1"/>
  <c r="AK971" i="1"/>
  <c r="AF971" i="1"/>
  <c r="AE972" i="1"/>
  <c r="AW972" i="1"/>
  <c r="AH971" i="1"/>
  <c r="AG972" i="1"/>
  <c r="AP972" i="1"/>
  <c r="AI972" i="1"/>
  <c r="AJ972" i="1"/>
  <c r="AM972" i="1"/>
  <c r="AO972" i="1"/>
  <c r="AL972" i="1"/>
  <c r="AN972" i="1"/>
  <c r="AQ972" i="1"/>
  <c r="AK972" i="1"/>
  <c r="AF972" i="1"/>
  <c r="AE973" i="1"/>
  <c r="AW973" i="1"/>
  <c r="AH972" i="1"/>
  <c r="AG973" i="1"/>
  <c r="AP973" i="1"/>
  <c r="AI973" i="1"/>
  <c r="AJ973" i="1"/>
  <c r="AM973" i="1"/>
  <c r="AO973" i="1"/>
  <c r="AL973" i="1"/>
  <c r="AN973" i="1"/>
  <c r="AQ973" i="1"/>
  <c r="AK973" i="1"/>
  <c r="AF973" i="1"/>
  <c r="AE974" i="1"/>
  <c r="AW974" i="1"/>
  <c r="AH973" i="1"/>
  <c r="AG974" i="1"/>
  <c r="AP974" i="1"/>
  <c r="AI974" i="1"/>
  <c r="AJ974" i="1"/>
  <c r="AM974" i="1"/>
  <c r="AO974" i="1"/>
  <c r="AL974" i="1"/>
  <c r="AN974" i="1"/>
  <c r="AQ974" i="1"/>
  <c r="AK974" i="1"/>
  <c r="AF974" i="1"/>
  <c r="AE975" i="1"/>
  <c r="AW975" i="1"/>
  <c r="AH974" i="1"/>
  <c r="AG975" i="1"/>
  <c r="AP975" i="1"/>
  <c r="AI975" i="1"/>
  <c r="AJ975" i="1"/>
  <c r="AM975" i="1"/>
  <c r="AO975" i="1"/>
  <c r="AL975" i="1"/>
  <c r="AN975" i="1"/>
  <c r="AQ975" i="1"/>
  <c r="AK975" i="1"/>
  <c r="AF975" i="1"/>
  <c r="AE976" i="1"/>
  <c r="AW976" i="1"/>
  <c r="AH975" i="1"/>
  <c r="AG976" i="1"/>
  <c r="AP976" i="1"/>
  <c r="AI976" i="1"/>
  <c r="AJ976" i="1"/>
  <c r="AM976" i="1"/>
  <c r="AO976" i="1"/>
  <c r="AL976" i="1"/>
  <c r="AN976" i="1"/>
  <c r="AQ976" i="1"/>
  <c r="AK976" i="1"/>
  <c r="AF976" i="1"/>
  <c r="AE977" i="1"/>
  <c r="AW977" i="1"/>
  <c r="AH976" i="1"/>
  <c r="AG977" i="1"/>
  <c r="AP977" i="1"/>
  <c r="AI977" i="1"/>
  <c r="AJ977" i="1"/>
  <c r="AM977" i="1"/>
  <c r="AO977" i="1"/>
  <c r="AL977" i="1"/>
  <c r="AN977" i="1"/>
  <c r="AQ977" i="1"/>
  <c r="AK977" i="1"/>
  <c r="AF977" i="1"/>
  <c r="AE978" i="1"/>
  <c r="AW978" i="1"/>
  <c r="AH977" i="1"/>
  <c r="AG978" i="1"/>
  <c r="AP978" i="1"/>
  <c r="AI978" i="1"/>
  <c r="AJ978" i="1"/>
  <c r="AM978" i="1"/>
  <c r="AO978" i="1"/>
  <c r="AL978" i="1"/>
  <c r="AN978" i="1"/>
  <c r="AQ978" i="1"/>
  <c r="AK978" i="1"/>
  <c r="AF978" i="1"/>
  <c r="AE979" i="1"/>
  <c r="AW979" i="1"/>
  <c r="AH978" i="1"/>
  <c r="AG979" i="1"/>
  <c r="AP979" i="1"/>
  <c r="AI979" i="1"/>
  <c r="AJ979" i="1"/>
  <c r="AM979" i="1"/>
  <c r="AO979" i="1"/>
  <c r="AL979" i="1"/>
  <c r="AN979" i="1"/>
  <c r="AQ979" i="1"/>
  <c r="AK979" i="1"/>
  <c r="AF979" i="1"/>
  <c r="AE980" i="1"/>
  <c r="AW980" i="1"/>
  <c r="AH979" i="1"/>
  <c r="AG980" i="1"/>
  <c r="AP980" i="1"/>
  <c r="AI980" i="1"/>
  <c r="AJ980" i="1"/>
  <c r="AM980" i="1"/>
  <c r="AO980" i="1"/>
  <c r="AL980" i="1"/>
  <c r="AN980" i="1"/>
  <c r="AQ980" i="1"/>
  <c r="AK980" i="1"/>
  <c r="AF980" i="1"/>
  <c r="AE981" i="1"/>
  <c r="AW981" i="1"/>
  <c r="AH980" i="1"/>
  <c r="AG981" i="1"/>
  <c r="AP981" i="1"/>
  <c r="AI981" i="1"/>
  <c r="AJ981" i="1"/>
  <c r="AM981" i="1"/>
  <c r="AO981" i="1"/>
  <c r="AL981" i="1"/>
  <c r="AN981" i="1"/>
  <c r="AQ981" i="1"/>
  <c r="AK981" i="1"/>
  <c r="AF981" i="1"/>
  <c r="AE982" i="1"/>
  <c r="AW982" i="1"/>
  <c r="AH981" i="1"/>
  <c r="AG982" i="1"/>
  <c r="AP982" i="1"/>
  <c r="AI982" i="1"/>
  <c r="AJ982" i="1"/>
  <c r="AM982" i="1"/>
  <c r="AO982" i="1"/>
  <c r="AL982" i="1"/>
  <c r="AN982" i="1"/>
  <c r="AQ982" i="1"/>
  <c r="AK982" i="1"/>
  <c r="AF982" i="1"/>
  <c r="AE983" i="1"/>
  <c r="AW983" i="1"/>
  <c r="AH982" i="1"/>
  <c r="AG983" i="1"/>
  <c r="AP983" i="1"/>
  <c r="AI983" i="1"/>
  <c r="AJ983" i="1"/>
  <c r="AM983" i="1"/>
  <c r="AO983" i="1"/>
  <c r="AL983" i="1"/>
  <c r="AN983" i="1"/>
  <c r="AQ983" i="1"/>
  <c r="AK983" i="1"/>
  <c r="AF983" i="1"/>
  <c r="AE984" i="1"/>
  <c r="AW984" i="1"/>
  <c r="AH983" i="1"/>
  <c r="AG984" i="1"/>
  <c r="AP984" i="1"/>
  <c r="AI984" i="1"/>
  <c r="AJ984" i="1"/>
  <c r="AM984" i="1"/>
  <c r="AO984" i="1"/>
  <c r="AL984" i="1"/>
  <c r="AN984" i="1"/>
  <c r="AQ984" i="1"/>
  <c r="AK984" i="1"/>
  <c r="AF984" i="1"/>
  <c r="AE985" i="1"/>
  <c r="AW985" i="1"/>
  <c r="AH984" i="1"/>
  <c r="AG985" i="1"/>
  <c r="AP985" i="1"/>
  <c r="AI985" i="1"/>
  <c r="AJ985" i="1"/>
  <c r="AM985" i="1"/>
  <c r="AO985" i="1"/>
  <c r="AL985" i="1"/>
  <c r="AN985" i="1"/>
  <c r="AQ985" i="1"/>
  <c r="AK985" i="1"/>
  <c r="AF985" i="1"/>
  <c r="AE986" i="1"/>
  <c r="AW986" i="1"/>
  <c r="AH985" i="1"/>
  <c r="AG986" i="1"/>
  <c r="AP986" i="1"/>
  <c r="AI986" i="1"/>
  <c r="AJ986" i="1"/>
  <c r="AM986" i="1"/>
  <c r="AO986" i="1"/>
  <c r="AL986" i="1"/>
  <c r="AN986" i="1"/>
  <c r="AQ986" i="1"/>
  <c r="AK986" i="1"/>
  <c r="AF986" i="1"/>
  <c r="AE987" i="1"/>
  <c r="AW987" i="1"/>
  <c r="AH986" i="1"/>
  <c r="AG987" i="1"/>
  <c r="AP987" i="1"/>
  <c r="AI987" i="1"/>
  <c r="AJ987" i="1"/>
  <c r="AM987" i="1"/>
  <c r="AO987" i="1"/>
  <c r="AL987" i="1"/>
  <c r="AN987" i="1"/>
  <c r="AQ987" i="1"/>
  <c r="AK987" i="1"/>
  <c r="AF987" i="1"/>
  <c r="AE988" i="1"/>
  <c r="AW988" i="1"/>
  <c r="AH987" i="1"/>
  <c r="AG988" i="1"/>
  <c r="AP988" i="1"/>
  <c r="AI988" i="1"/>
  <c r="AJ988" i="1"/>
  <c r="AM988" i="1"/>
  <c r="AO988" i="1"/>
  <c r="AL988" i="1"/>
  <c r="AN988" i="1"/>
  <c r="AQ988" i="1"/>
  <c r="AK988" i="1"/>
  <c r="AF988" i="1"/>
  <c r="AE989" i="1"/>
  <c r="AW989" i="1"/>
  <c r="AH988" i="1"/>
  <c r="AG989" i="1"/>
  <c r="AP989" i="1"/>
  <c r="AI989" i="1"/>
  <c r="AJ989" i="1"/>
  <c r="AM989" i="1"/>
  <c r="AO989" i="1"/>
  <c r="AL989" i="1"/>
  <c r="AN989" i="1"/>
  <c r="AQ989" i="1"/>
  <c r="AK989" i="1"/>
  <c r="AF989" i="1"/>
  <c r="AE990" i="1"/>
  <c r="AW990" i="1"/>
  <c r="AH989" i="1"/>
  <c r="AG990" i="1"/>
  <c r="AP990" i="1"/>
  <c r="AI990" i="1"/>
  <c r="AJ990" i="1"/>
  <c r="AM990" i="1"/>
  <c r="AO990" i="1"/>
  <c r="AL990" i="1"/>
  <c r="AN990" i="1"/>
  <c r="AQ990" i="1"/>
  <c r="AK990" i="1"/>
  <c r="AF990" i="1"/>
  <c r="AE991" i="1"/>
  <c r="AW991" i="1"/>
  <c r="AH990" i="1"/>
  <c r="AG991" i="1"/>
  <c r="AP991" i="1"/>
  <c r="AI991" i="1"/>
  <c r="AJ991" i="1"/>
  <c r="AM991" i="1"/>
  <c r="AO991" i="1"/>
  <c r="AL991" i="1"/>
  <c r="AN991" i="1"/>
  <c r="AQ991" i="1"/>
  <c r="AK991" i="1"/>
  <c r="AF991" i="1"/>
  <c r="AE992" i="1"/>
  <c r="AW992" i="1"/>
  <c r="AH991" i="1"/>
  <c r="AG992" i="1"/>
  <c r="AP992" i="1"/>
  <c r="AI992" i="1"/>
  <c r="AJ992" i="1"/>
  <c r="AM992" i="1"/>
  <c r="AO992" i="1"/>
  <c r="AL992" i="1"/>
  <c r="AN992" i="1"/>
  <c r="AQ992" i="1"/>
  <c r="AK992" i="1"/>
  <c r="AF992" i="1"/>
  <c r="AE993" i="1"/>
  <c r="AW993" i="1"/>
  <c r="AH992" i="1"/>
  <c r="AG993" i="1"/>
  <c r="AP993" i="1"/>
  <c r="AI993" i="1"/>
  <c r="AJ993" i="1"/>
  <c r="AM993" i="1"/>
  <c r="AO993" i="1"/>
  <c r="AL993" i="1"/>
  <c r="AN993" i="1"/>
  <c r="AQ993" i="1"/>
  <c r="AK993" i="1"/>
  <c r="AF993" i="1"/>
  <c r="AE994" i="1"/>
  <c r="AW994" i="1"/>
  <c r="AH993" i="1"/>
  <c r="AG994" i="1"/>
  <c r="AP994" i="1"/>
  <c r="AI994" i="1"/>
  <c r="AJ994" i="1"/>
  <c r="AM994" i="1"/>
  <c r="AO994" i="1"/>
  <c r="AL994" i="1"/>
  <c r="AN994" i="1"/>
  <c r="AQ994" i="1"/>
  <c r="AK994" i="1"/>
  <c r="AF994" i="1"/>
  <c r="AE995" i="1"/>
  <c r="AW995" i="1"/>
  <c r="AH994" i="1"/>
  <c r="AG995" i="1"/>
  <c r="AP995" i="1"/>
  <c r="AI995" i="1"/>
  <c r="AJ995" i="1"/>
  <c r="AM995" i="1"/>
  <c r="AO995" i="1"/>
  <c r="AL995" i="1"/>
  <c r="AN995" i="1"/>
  <c r="AQ995" i="1"/>
  <c r="AK995" i="1"/>
  <c r="AF995" i="1"/>
  <c r="AE996" i="1"/>
  <c r="AW996" i="1"/>
  <c r="AH995" i="1"/>
  <c r="AG996" i="1"/>
  <c r="AP996" i="1"/>
  <c r="AI996" i="1"/>
  <c r="AJ996" i="1"/>
  <c r="AM996" i="1"/>
  <c r="AO996" i="1"/>
  <c r="AL996" i="1"/>
  <c r="AN996" i="1"/>
  <c r="AQ996" i="1"/>
  <c r="AK996" i="1"/>
  <c r="AF996" i="1"/>
  <c r="AE997" i="1"/>
  <c r="AW997" i="1"/>
  <c r="AH996" i="1"/>
  <c r="AG997" i="1"/>
  <c r="AP997" i="1"/>
  <c r="AI997" i="1"/>
  <c r="AJ997" i="1"/>
  <c r="AM997" i="1"/>
  <c r="AO997" i="1"/>
  <c r="AL997" i="1"/>
  <c r="AN997" i="1"/>
  <c r="AQ997" i="1"/>
  <c r="AK997" i="1"/>
  <c r="AF997" i="1"/>
  <c r="AE998" i="1"/>
  <c r="AW998" i="1"/>
  <c r="AH997" i="1"/>
  <c r="AG998" i="1"/>
  <c r="AP998" i="1"/>
  <c r="AI998" i="1"/>
  <c r="AJ998" i="1"/>
  <c r="AM998" i="1"/>
  <c r="AO998" i="1"/>
  <c r="AL998" i="1"/>
  <c r="AN998" i="1"/>
  <c r="AQ998" i="1"/>
  <c r="AK998" i="1"/>
  <c r="AF998" i="1"/>
  <c r="AE999" i="1"/>
  <c r="AW999" i="1"/>
  <c r="AH998" i="1"/>
  <c r="AG999" i="1"/>
  <c r="AP999" i="1"/>
  <c r="AI999" i="1"/>
  <c r="AJ999" i="1"/>
  <c r="AM999" i="1"/>
  <c r="AO999" i="1"/>
  <c r="AL999" i="1"/>
  <c r="AN999" i="1"/>
  <c r="AQ999" i="1"/>
  <c r="AK999" i="1"/>
  <c r="AF999" i="1"/>
  <c r="AE1000" i="1"/>
  <c r="AW1000" i="1"/>
  <c r="AH999" i="1"/>
  <c r="AG1000" i="1"/>
  <c r="AP1000" i="1"/>
  <c r="AI1000" i="1"/>
  <c r="AJ1000" i="1"/>
  <c r="AM1000" i="1"/>
  <c r="AO1000" i="1"/>
  <c r="AL1000" i="1"/>
  <c r="AN1000" i="1"/>
  <c r="AQ1000" i="1"/>
  <c r="AK1000" i="1"/>
  <c r="AF1000" i="1"/>
  <c r="AE1001" i="1"/>
  <c r="AW1001" i="1"/>
  <c r="AH1000" i="1"/>
  <c r="AG1001" i="1"/>
  <c r="AP1001" i="1"/>
  <c r="AI1001" i="1"/>
  <c r="AJ1001" i="1"/>
  <c r="AM1001" i="1"/>
  <c r="AO1001" i="1"/>
  <c r="AL1001" i="1"/>
  <c r="AN1001" i="1"/>
  <c r="AQ1001" i="1"/>
  <c r="AK1001" i="1"/>
  <c r="AF1001" i="1"/>
  <c r="AE1002" i="1"/>
  <c r="AW1002" i="1"/>
  <c r="AH1001" i="1"/>
  <c r="AG1002" i="1"/>
  <c r="AP1002" i="1"/>
  <c r="AI1002" i="1"/>
  <c r="AJ1002" i="1"/>
  <c r="AM1002" i="1"/>
  <c r="AO1002" i="1"/>
  <c r="AL1002" i="1"/>
  <c r="AN1002" i="1"/>
  <c r="AQ1002" i="1"/>
  <c r="AK1002" i="1"/>
  <c r="AF1002" i="1"/>
  <c r="AE1003" i="1"/>
  <c r="AW1003" i="1"/>
  <c r="AH1002" i="1"/>
  <c r="AG1003" i="1"/>
  <c r="AP1003" i="1"/>
  <c r="AI1003" i="1"/>
  <c r="AJ1003" i="1"/>
  <c r="AM1003" i="1"/>
  <c r="AO1003" i="1"/>
  <c r="AL1003" i="1"/>
  <c r="AN1003" i="1"/>
  <c r="AQ1003" i="1"/>
  <c r="AK1003" i="1"/>
  <c r="AF1003" i="1"/>
  <c r="AE1004" i="1"/>
  <c r="AW1004" i="1"/>
  <c r="AH1003" i="1"/>
  <c r="AG1004" i="1"/>
  <c r="AP1004" i="1"/>
  <c r="AI1004" i="1"/>
  <c r="AJ1004" i="1"/>
  <c r="AM1004" i="1"/>
  <c r="AO1004" i="1"/>
  <c r="AL1004" i="1"/>
  <c r="AN1004" i="1"/>
  <c r="AQ1004" i="1"/>
  <c r="AK1004" i="1"/>
  <c r="AF1004" i="1"/>
  <c r="AE1005" i="1"/>
  <c r="AW1005" i="1"/>
  <c r="AH1004" i="1"/>
  <c r="AG1005" i="1"/>
  <c r="AP1005" i="1"/>
  <c r="AI1005" i="1"/>
  <c r="AJ1005" i="1"/>
  <c r="AM1005" i="1"/>
  <c r="AO1005" i="1"/>
  <c r="AL1005" i="1"/>
  <c r="AN1005" i="1"/>
  <c r="AQ1005" i="1"/>
  <c r="AK1005" i="1"/>
  <c r="AF1005" i="1"/>
  <c r="AE1006" i="1"/>
  <c r="AW1006" i="1"/>
  <c r="AH1005" i="1"/>
  <c r="AG1006" i="1"/>
  <c r="AP1006" i="1"/>
  <c r="AI1006" i="1"/>
  <c r="AJ1006" i="1"/>
  <c r="AM1006" i="1"/>
  <c r="AO1006" i="1"/>
  <c r="AL1006" i="1"/>
  <c r="AN1006" i="1"/>
  <c r="AQ1006" i="1"/>
  <c r="AK1006" i="1"/>
  <c r="AF1006" i="1"/>
  <c r="AE1007" i="1"/>
  <c r="AW1007" i="1"/>
  <c r="AH1006" i="1"/>
  <c r="AG1007" i="1"/>
  <c r="AP1007" i="1"/>
  <c r="AI1007" i="1"/>
  <c r="AJ1007" i="1"/>
  <c r="AM1007" i="1"/>
  <c r="AO1007" i="1"/>
  <c r="AL1007" i="1"/>
  <c r="AN1007" i="1"/>
  <c r="AQ1007" i="1"/>
  <c r="AK1007" i="1"/>
  <c r="AF1007" i="1"/>
  <c r="AE1008" i="1"/>
  <c r="AW1008" i="1"/>
  <c r="AH1007" i="1"/>
  <c r="AG1008" i="1"/>
  <c r="AP1008" i="1"/>
  <c r="AI1008" i="1"/>
  <c r="AJ1008" i="1"/>
  <c r="AM1008" i="1"/>
  <c r="AO1008" i="1"/>
  <c r="AL1008" i="1"/>
  <c r="AN1008" i="1"/>
  <c r="AQ1008" i="1"/>
  <c r="AK1008" i="1"/>
  <c r="AF1008" i="1"/>
  <c r="AE1009" i="1"/>
  <c r="AW1009" i="1"/>
  <c r="AH1008" i="1"/>
  <c r="AG1009" i="1"/>
  <c r="AP1009" i="1"/>
  <c r="AI1009" i="1"/>
  <c r="AJ1009" i="1"/>
  <c r="AM1009" i="1"/>
  <c r="AO1009" i="1"/>
  <c r="AL1009" i="1"/>
  <c r="AN1009" i="1"/>
  <c r="AQ1009" i="1"/>
  <c r="AK1009" i="1"/>
  <c r="AF1009" i="1"/>
  <c r="AE1010" i="1"/>
  <c r="AW1010" i="1"/>
  <c r="AH1009" i="1"/>
  <c r="AG1010" i="1"/>
  <c r="AP1010" i="1"/>
  <c r="AI1010" i="1"/>
  <c r="AJ1010" i="1"/>
  <c r="AM1010" i="1"/>
  <c r="AO1010" i="1"/>
  <c r="AL1010" i="1"/>
  <c r="AN1010" i="1"/>
  <c r="AQ1010" i="1"/>
  <c r="AK1010" i="1"/>
  <c r="AF1010" i="1"/>
  <c r="AE1011" i="1"/>
  <c r="AW1011" i="1"/>
  <c r="AH1010" i="1"/>
  <c r="AG1011" i="1"/>
  <c r="AP1011" i="1"/>
  <c r="AI1011" i="1"/>
  <c r="AJ1011" i="1"/>
  <c r="AM1011" i="1"/>
  <c r="AO1011" i="1"/>
  <c r="AL1011" i="1"/>
  <c r="AN1011" i="1"/>
  <c r="AQ1011" i="1"/>
  <c r="AK1011" i="1"/>
  <c r="AF1011" i="1"/>
  <c r="AE1012" i="1"/>
  <c r="AW1012" i="1"/>
  <c r="AH1011" i="1"/>
  <c r="AG1012" i="1"/>
  <c r="AP1012" i="1"/>
  <c r="AI1012" i="1"/>
  <c r="AJ1012" i="1"/>
  <c r="AM1012" i="1"/>
  <c r="AO1012" i="1"/>
  <c r="AL1012" i="1"/>
  <c r="AN1012" i="1"/>
  <c r="AQ1012" i="1"/>
  <c r="AK1012" i="1"/>
  <c r="AF1012" i="1"/>
  <c r="AE1013" i="1"/>
  <c r="AW1013" i="1"/>
  <c r="AH1012" i="1"/>
  <c r="AG1013" i="1"/>
  <c r="AP1013" i="1"/>
  <c r="AI1013" i="1"/>
  <c r="AJ1013" i="1"/>
  <c r="AM1013" i="1"/>
  <c r="AO1013" i="1"/>
  <c r="AL1013" i="1"/>
  <c r="AN1013" i="1"/>
  <c r="AQ1013" i="1"/>
  <c r="AK1013" i="1"/>
  <c r="AF1013" i="1"/>
  <c r="AE1014" i="1"/>
  <c r="AW1014" i="1"/>
  <c r="AH1013" i="1"/>
  <c r="AG1014" i="1"/>
  <c r="AP1014" i="1"/>
  <c r="AI1014" i="1"/>
  <c r="AJ1014" i="1"/>
  <c r="AM1014" i="1"/>
  <c r="AO1014" i="1"/>
  <c r="AL1014" i="1"/>
  <c r="AN1014" i="1"/>
  <c r="AQ1014" i="1"/>
  <c r="AK1014" i="1"/>
  <c r="AF1014" i="1"/>
  <c r="AE1015" i="1"/>
  <c r="AW1015" i="1"/>
  <c r="AH1014" i="1"/>
  <c r="AG1015" i="1"/>
  <c r="AP1015" i="1"/>
  <c r="AI1015" i="1"/>
  <c r="AJ1015" i="1"/>
  <c r="AM1015" i="1"/>
  <c r="AO1015" i="1"/>
  <c r="AL1015" i="1"/>
  <c r="AN1015" i="1"/>
  <c r="AQ1015" i="1"/>
  <c r="AK1015" i="1"/>
  <c r="AF1015" i="1"/>
  <c r="AE1016" i="1"/>
  <c r="AW1016" i="1"/>
  <c r="AH1015" i="1"/>
  <c r="AG1016" i="1"/>
  <c r="AP1016" i="1"/>
  <c r="AI1016" i="1"/>
  <c r="AJ1016" i="1"/>
  <c r="AM1016" i="1"/>
  <c r="AO1016" i="1"/>
  <c r="AL1016" i="1"/>
  <c r="AN1016" i="1"/>
  <c r="AQ1016" i="1"/>
  <c r="AK1016" i="1"/>
  <c r="AF1016" i="1"/>
  <c r="AE1017" i="1"/>
  <c r="AW1017" i="1"/>
  <c r="AH1016" i="1"/>
  <c r="AG1017" i="1"/>
  <c r="AP1017" i="1"/>
  <c r="AI1017" i="1"/>
  <c r="AJ1017" i="1"/>
  <c r="AM1017" i="1"/>
  <c r="AO1017" i="1"/>
  <c r="AL1017" i="1"/>
  <c r="AN1017" i="1"/>
  <c r="AQ1017" i="1"/>
  <c r="AK1017" i="1"/>
  <c r="AF1017" i="1"/>
  <c r="AE1018" i="1"/>
  <c r="AW1018" i="1"/>
  <c r="AH1017" i="1"/>
  <c r="AG1018" i="1"/>
  <c r="AP1018" i="1"/>
  <c r="AI1018" i="1"/>
  <c r="AJ1018" i="1"/>
  <c r="AM1018" i="1"/>
  <c r="AO1018" i="1"/>
  <c r="AL1018" i="1"/>
  <c r="AN1018" i="1"/>
  <c r="AQ1018" i="1"/>
  <c r="AK1018" i="1"/>
  <c r="AF1018" i="1"/>
  <c r="AE1019" i="1"/>
  <c r="AW1019" i="1"/>
  <c r="AH1018" i="1"/>
  <c r="AG1019" i="1"/>
  <c r="AP1019" i="1"/>
  <c r="AI1019" i="1"/>
  <c r="AJ1019" i="1"/>
  <c r="AM1019" i="1"/>
  <c r="AO1019" i="1"/>
  <c r="AL1019" i="1"/>
  <c r="AN1019" i="1"/>
  <c r="AQ1019" i="1"/>
  <c r="AK1019" i="1"/>
  <c r="AF1019" i="1"/>
  <c r="AE1020" i="1"/>
  <c r="AW1020" i="1"/>
  <c r="AH1019" i="1"/>
  <c r="AG1020" i="1"/>
  <c r="AP1020" i="1"/>
  <c r="AI1020" i="1"/>
  <c r="AJ1020" i="1"/>
  <c r="AM1020" i="1"/>
  <c r="AO1020" i="1"/>
  <c r="AL1020" i="1"/>
  <c r="AN1020" i="1"/>
  <c r="AQ1020" i="1"/>
  <c r="AK1020" i="1"/>
  <c r="AF1020" i="1"/>
  <c r="AE1021" i="1"/>
  <c r="AW1021" i="1"/>
  <c r="AH1020" i="1"/>
  <c r="AG1021" i="1"/>
  <c r="AP1021" i="1"/>
  <c r="AI1021" i="1"/>
  <c r="AJ1021" i="1"/>
  <c r="AM1021" i="1"/>
  <c r="AO1021" i="1"/>
  <c r="AL1021" i="1"/>
  <c r="AN1021" i="1"/>
  <c r="AQ1021" i="1"/>
  <c r="AK1021" i="1"/>
  <c r="AF1021" i="1"/>
  <c r="AE1022" i="1"/>
  <c r="AW1022" i="1"/>
  <c r="AH1021" i="1"/>
  <c r="AG1022" i="1"/>
  <c r="AP1022" i="1"/>
  <c r="AI1022" i="1"/>
  <c r="AJ1022" i="1"/>
  <c r="AM1022" i="1"/>
  <c r="AO1022" i="1"/>
  <c r="AL1022" i="1"/>
  <c r="AN1022" i="1"/>
  <c r="AQ1022" i="1"/>
  <c r="AK1022" i="1"/>
  <c r="AF1022" i="1"/>
  <c r="AE1023" i="1"/>
  <c r="AW1023" i="1"/>
  <c r="AH1022" i="1"/>
  <c r="AG1023" i="1"/>
  <c r="AP1023" i="1"/>
  <c r="AI1023" i="1"/>
  <c r="AJ1023" i="1"/>
  <c r="AM1023" i="1"/>
  <c r="AO1023" i="1"/>
  <c r="AL1023" i="1"/>
  <c r="AN1023" i="1"/>
  <c r="AQ1023" i="1"/>
  <c r="AK1023" i="1"/>
  <c r="AF1023" i="1"/>
  <c r="AE1024" i="1"/>
  <c r="AW1024" i="1"/>
  <c r="AH1023" i="1"/>
  <c r="AG1024" i="1"/>
  <c r="AP1024" i="1"/>
  <c r="AI1024" i="1"/>
  <c r="AJ1024" i="1"/>
  <c r="AM1024" i="1"/>
  <c r="AO1024" i="1"/>
  <c r="AL1024" i="1"/>
  <c r="AN1024" i="1"/>
  <c r="AQ1024" i="1"/>
  <c r="AK1024" i="1"/>
  <c r="AF1024" i="1"/>
  <c r="AE1025" i="1"/>
  <c r="AW1025" i="1"/>
  <c r="AH1024" i="1"/>
  <c r="AG1025" i="1"/>
  <c r="AP1025" i="1"/>
  <c r="AI1025" i="1"/>
  <c r="AJ1025" i="1"/>
  <c r="AM1025" i="1"/>
  <c r="AO1025" i="1"/>
  <c r="AL1025" i="1"/>
  <c r="AN1025" i="1"/>
  <c r="AQ1025" i="1"/>
  <c r="AK1025" i="1"/>
  <c r="AF1025" i="1"/>
  <c r="AE1026" i="1"/>
  <c r="AW1026" i="1"/>
  <c r="AH1025" i="1"/>
  <c r="AG1026" i="1"/>
  <c r="AP1026" i="1"/>
  <c r="AI1026" i="1"/>
  <c r="AJ1026" i="1"/>
  <c r="AM1026" i="1"/>
  <c r="AO1026" i="1"/>
  <c r="AL1026" i="1"/>
  <c r="AN1026" i="1"/>
  <c r="AQ1026" i="1"/>
  <c r="AK1026" i="1"/>
  <c r="AF1026" i="1"/>
  <c r="AE1027" i="1"/>
  <c r="AW1027" i="1"/>
  <c r="AH1026" i="1"/>
  <c r="AG1027" i="1"/>
  <c r="AP1027" i="1"/>
  <c r="AI1027" i="1"/>
  <c r="AJ1027" i="1"/>
  <c r="AM1027" i="1"/>
  <c r="AO1027" i="1"/>
  <c r="AL1027" i="1"/>
  <c r="AN1027" i="1"/>
  <c r="AQ1027" i="1"/>
  <c r="AK1027" i="1"/>
  <c r="AF1027" i="1"/>
  <c r="AE1028" i="1"/>
  <c r="AW1028" i="1"/>
  <c r="AH1027" i="1"/>
  <c r="AG1028" i="1"/>
  <c r="AP1028" i="1"/>
  <c r="AI1028" i="1"/>
  <c r="AJ1028" i="1"/>
  <c r="AM1028" i="1"/>
  <c r="AO1028" i="1"/>
  <c r="AL1028" i="1"/>
  <c r="AN1028" i="1"/>
  <c r="AQ1028" i="1"/>
  <c r="AK1028" i="1"/>
  <c r="AF1028" i="1"/>
  <c r="AE1029" i="1"/>
  <c r="AW1029" i="1"/>
  <c r="AH1028" i="1"/>
  <c r="AG1029" i="1"/>
  <c r="AP1029" i="1"/>
  <c r="AI1029" i="1"/>
  <c r="AJ1029" i="1"/>
  <c r="AM1029" i="1"/>
  <c r="AO1029" i="1"/>
  <c r="AL1029" i="1"/>
  <c r="AN1029" i="1"/>
  <c r="AQ1029" i="1"/>
  <c r="AK1029" i="1"/>
  <c r="AF1029" i="1"/>
  <c r="AE1030" i="1"/>
  <c r="AW1030" i="1"/>
  <c r="AH1029" i="1"/>
  <c r="AG1030" i="1"/>
  <c r="AP1030" i="1"/>
  <c r="AI1030" i="1"/>
  <c r="AJ1030" i="1"/>
  <c r="AM1030" i="1"/>
  <c r="AO1030" i="1"/>
  <c r="AL1030" i="1"/>
  <c r="AN1030" i="1"/>
  <c r="AQ1030" i="1"/>
  <c r="AK1030" i="1"/>
  <c r="AF1030" i="1"/>
  <c r="AE1031" i="1"/>
  <c r="AW1031" i="1"/>
  <c r="AH1030" i="1"/>
  <c r="AG1031" i="1"/>
  <c r="AP1031" i="1"/>
  <c r="AI1031" i="1"/>
  <c r="AJ1031" i="1"/>
  <c r="AM1031" i="1"/>
  <c r="AO1031" i="1"/>
  <c r="AL1031" i="1"/>
  <c r="AN1031" i="1"/>
  <c r="AQ1031" i="1"/>
  <c r="AK1031" i="1"/>
  <c r="AF1031" i="1"/>
  <c r="AE1032" i="1"/>
  <c r="AW1032" i="1"/>
  <c r="AH1031" i="1"/>
  <c r="AG1032" i="1"/>
  <c r="AP1032" i="1"/>
  <c r="AI1032" i="1"/>
  <c r="AJ1032" i="1"/>
  <c r="AM1032" i="1"/>
  <c r="AO1032" i="1"/>
  <c r="AL1032" i="1"/>
  <c r="AN1032" i="1"/>
  <c r="AQ1032" i="1"/>
  <c r="AK1032" i="1"/>
  <c r="AF1032" i="1"/>
  <c r="AE1033" i="1"/>
  <c r="AW1033" i="1"/>
  <c r="AH1032" i="1"/>
  <c r="AG1033" i="1"/>
  <c r="AP1033" i="1"/>
  <c r="AI1033" i="1"/>
  <c r="AJ1033" i="1"/>
  <c r="AM1033" i="1"/>
  <c r="AO1033" i="1"/>
  <c r="AL1033" i="1"/>
  <c r="AN1033" i="1"/>
  <c r="AQ1033" i="1"/>
  <c r="AK1033" i="1"/>
  <c r="AF1033" i="1"/>
  <c r="AE1034" i="1"/>
  <c r="AW1034" i="1"/>
  <c r="AH1033" i="1"/>
  <c r="AG1034" i="1"/>
  <c r="AP1034" i="1"/>
  <c r="AI1034" i="1"/>
  <c r="AJ1034" i="1"/>
  <c r="AM1034" i="1"/>
  <c r="AO1034" i="1"/>
  <c r="AL1034" i="1"/>
  <c r="AN1034" i="1"/>
  <c r="AQ1034" i="1"/>
  <c r="AK1034" i="1"/>
  <c r="AF1034" i="1"/>
  <c r="AE1035" i="1"/>
  <c r="AW1035" i="1"/>
  <c r="AH1034" i="1"/>
  <c r="AG1035" i="1"/>
  <c r="AP1035" i="1"/>
  <c r="AI1035" i="1"/>
  <c r="AJ1035" i="1"/>
  <c r="AM1035" i="1"/>
  <c r="AO1035" i="1"/>
  <c r="AL1035" i="1"/>
  <c r="AN1035" i="1"/>
  <c r="AQ1035" i="1"/>
  <c r="AK1035" i="1"/>
  <c r="AF1035" i="1"/>
  <c r="AE1036" i="1"/>
  <c r="AW1036" i="1"/>
  <c r="AH1035" i="1"/>
  <c r="AG1036" i="1"/>
  <c r="AP1036" i="1"/>
  <c r="AI1036" i="1"/>
  <c r="AJ1036" i="1"/>
  <c r="AM1036" i="1"/>
  <c r="AO1036" i="1"/>
  <c r="AL1036" i="1"/>
  <c r="AN1036" i="1"/>
  <c r="AQ1036" i="1"/>
  <c r="AK1036" i="1"/>
  <c r="AF1036" i="1"/>
  <c r="AE1037" i="1"/>
  <c r="AW1037" i="1"/>
  <c r="AH1036" i="1"/>
  <c r="AG1037" i="1"/>
  <c r="AP1037" i="1"/>
  <c r="AI1037" i="1"/>
  <c r="AJ1037" i="1"/>
  <c r="AM1037" i="1"/>
  <c r="AO1037" i="1"/>
  <c r="AL1037" i="1"/>
  <c r="AN1037" i="1"/>
  <c r="AQ1037" i="1"/>
  <c r="AK1037" i="1"/>
  <c r="AF1037" i="1"/>
  <c r="AE1038" i="1"/>
  <c r="AW1038" i="1"/>
  <c r="AH1037" i="1"/>
  <c r="AG1038" i="1"/>
  <c r="AP1038" i="1"/>
  <c r="AI1038" i="1"/>
  <c r="AJ1038" i="1"/>
  <c r="AM1038" i="1"/>
  <c r="AO1038" i="1"/>
  <c r="AL1038" i="1"/>
  <c r="AN1038" i="1"/>
  <c r="AQ1038" i="1"/>
  <c r="AK1038" i="1"/>
  <c r="AF1038" i="1"/>
  <c r="AE1039" i="1"/>
  <c r="AW1039" i="1"/>
  <c r="AH1038" i="1"/>
  <c r="AG1039" i="1"/>
  <c r="AP1039" i="1"/>
  <c r="AI1039" i="1"/>
  <c r="AJ1039" i="1"/>
  <c r="AM1039" i="1"/>
  <c r="AO1039" i="1"/>
  <c r="AL1039" i="1"/>
  <c r="AN1039" i="1"/>
  <c r="AQ1039" i="1"/>
  <c r="AK1039" i="1"/>
  <c r="AF1039" i="1"/>
  <c r="AE1040" i="1"/>
  <c r="AW1040" i="1"/>
  <c r="AH1039" i="1"/>
  <c r="AG1040" i="1"/>
  <c r="AP1040" i="1"/>
  <c r="AI1040" i="1"/>
  <c r="AJ1040" i="1"/>
  <c r="AM1040" i="1"/>
  <c r="AO1040" i="1"/>
  <c r="AL1040" i="1"/>
  <c r="AN1040" i="1"/>
  <c r="AQ1040" i="1"/>
  <c r="AK1040" i="1"/>
  <c r="AF1040" i="1"/>
  <c r="AE1041" i="1"/>
  <c r="AW1041" i="1"/>
  <c r="AH1040" i="1"/>
  <c r="AG1041" i="1"/>
  <c r="AP1041" i="1"/>
  <c r="AI1041" i="1"/>
  <c r="AJ1041" i="1"/>
  <c r="AM1041" i="1"/>
  <c r="AO1041" i="1"/>
  <c r="AL1041" i="1"/>
  <c r="AN1041" i="1"/>
  <c r="AQ1041" i="1"/>
  <c r="AK1041" i="1"/>
  <c r="AF1041" i="1"/>
  <c r="AE1042" i="1"/>
  <c r="AW1042" i="1"/>
  <c r="AH1041" i="1"/>
  <c r="AG1042" i="1"/>
  <c r="AP1042" i="1"/>
  <c r="AI1042" i="1"/>
  <c r="AJ1042" i="1"/>
  <c r="AM1042" i="1"/>
  <c r="AO1042" i="1"/>
  <c r="AL1042" i="1"/>
  <c r="AN1042" i="1"/>
  <c r="AQ1042" i="1"/>
  <c r="AK1042" i="1"/>
  <c r="AF1042" i="1"/>
  <c r="AE1043" i="1"/>
  <c r="AW1043" i="1"/>
  <c r="AH1042" i="1"/>
  <c r="AG1043" i="1"/>
  <c r="AP1043" i="1"/>
  <c r="AI1043" i="1"/>
  <c r="AJ1043" i="1"/>
  <c r="AM1043" i="1"/>
  <c r="AO1043" i="1"/>
  <c r="AL1043" i="1"/>
  <c r="AN1043" i="1"/>
  <c r="AQ1043" i="1"/>
  <c r="AK1043" i="1"/>
  <c r="AF1043" i="1"/>
  <c r="AE1044" i="1"/>
  <c r="AW1044" i="1"/>
  <c r="AH1043" i="1"/>
  <c r="AG1044" i="1"/>
  <c r="AP1044" i="1"/>
  <c r="AI1044" i="1"/>
  <c r="AJ1044" i="1"/>
  <c r="AM1044" i="1"/>
  <c r="AO1044" i="1"/>
  <c r="AL1044" i="1"/>
  <c r="AN1044" i="1"/>
  <c r="AQ1044" i="1"/>
  <c r="AK1044" i="1"/>
  <c r="AF1044" i="1"/>
  <c r="AE1045" i="1"/>
  <c r="AW1045" i="1"/>
  <c r="AH1044" i="1"/>
  <c r="AG1045" i="1"/>
  <c r="AP1045" i="1"/>
  <c r="AI1045" i="1"/>
  <c r="AJ1045" i="1"/>
  <c r="AM1045" i="1"/>
  <c r="AO1045" i="1"/>
  <c r="AL1045" i="1"/>
  <c r="AN1045" i="1"/>
  <c r="AQ1045" i="1"/>
  <c r="AK1045" i="1"/>
  <c r="AF1045" i="1"/>
  <c r="AE1046" i="1"/>
  <c r="AW1046" i="1"/>
  <c r="AH1045" i="1"/>
  <c r="AG1046" i="1"/>
  <c r="AP1046" i="1"/>
  <c r="AI1046" i="1"/>
  <c r="AJ1046" i="1"/>
  <c r="AM1046" i="1"/>
  <c r="AO1046" i="1"/>
  <c r="AL1046" i="1"/>
  <c r="AN1046" i="1"/>
  <c r="AQ1046" i="1"/>
  <c r="AK1046" i="1"/>
  <c r="AF1046" i="1"/>
  <c r="AE1047" i="1"/>
  <c r="AW1047" i="1"/>
  <c r="AH1046" i="1"/>
  <c r="AG1047" i="1"/>
  <c r="AP1047" i="1"/>
  <c r="AI1047" i="1"/>
  <c r="AJ1047" i="1"/>
  <c r="AM1047" i="1"/>
  <c r="AO1047" i="1"/>
  <c r="AL1047" i="1"/>
  <c r="AN1047" i="1"/>
  <c r="AQ1047" i="1"/>
  <c r="AK1047" i="1"/>
  <c r="AF1047" i="1"/>
  <c r="AE1048" i="1"/>
  <c r="AW1048" i="1"/>
  <c r="AH1047" i="1"/>
  <c r="AG1048" i="1"/>
  <c r="AP1048" i="1"/>
  <c r="AI1048" i="1"/>
  <c r="AJ1048" i="1"/>
  <c r="AM1048" i="1"/>
  <c r="AO1048" i="1"/>
  <c r="AL1048" i="1"/>
  <c r="AN1048" i="1"/>
  <c r="AQ1048" i="1"/>
  <c r="AK1048" i="1"/>
  <c r="AF1048" i="1"/>
  <c r="AE1049" i="1"/>
  <c r="AW1049" i="1"/>
  <c r="AH1048" i="1"/>
  <c r="AG1049" i="1"/>
  <c r="AP1049" i="1"/>
  <c r="AI1049" i="1"/>
  <c r="AJ1049" i="1"/>
  <c r="AM1049" i="1"/>
  <c r="AO1049" i="1"/>
  <c r="AL1049" i="1"/>
  <c r="AN1049" i="1"/>
  <c r="AQ1049" i="1"/>
  <c r="AK1049" i="1"/>
  <c r="AF1049" i="1"/>
  <c r="AE1050" i="1"/>
  <c r="AW1050" i="1"/>
  <c r="AH1049" i="1"/>
  <c r="AG1050" i="1"/>
  <c r="AP1050" i="1"/>
  <c r="AI1050" i="1"/>
  <c r="AJ1050" i="1"/>
  <c r="AM1050" i="1"/>
  <c r="AO1050" i="1"/>
  <c r="AL1050" i="1"/>
  <c r="AN1050" i="1"/>
  <c r="AQ1050" i="1"/>
  <c r="AK1050" i="1"/>
  <c r="AF1050" i="1"/>
  <c r="AE1051" i="1"/>
  <c r="AW1051" i="1"/>
  <c r="AH1050" i="1"/>
  <c r="AG1051" i="1"/>
  <c r="AP1051" i="1"/>
  <c r="AI1051" i="1"/>
  <c r="AJ1051" i="1"/>
  <c r="AM1051" i="1"/>
  <c r="AO1051" i="1"/>
  <c r="AL1051" i="1"/>
  <c r="AN1051" i="1"/>
  <c r="AQ1051" i="1"/>
  <c r="AK1051" i="1"/>
  <c r="AF1051" i="1"/>
  <c r="AE1052" i="1"/>
  <c r="AW1052" i="1"/>
  <c r="AH1051" i="1"/>
  <c r="AG1052" i="1"/>
  <c r="AP1052" i="1"/>
  <c r="AI1052" i="1"/>
  <c r="AJ1052" i="1"/>
  <c r="AM1052" i="1"/>
  <c r="AO1052" i="1"/>
  <c r="AL1052" i="1"/>
  <c r="AN1052" i="1"/>
  <c r="AQ1052" i="1"/>
  <c r="AK1052" i="1"/>
  <c r="AF1052" i="1"/>
  <c r="AE1053" i="1"/>
  <c r="AW1053" i="1"/>
  <c r="AH1052" i="1"/>
  <c r="AG1053" i="1"/>
  <c r="AP1053" i="1"/>
  <c r="AI1053" i="1"/>
  <c r="AJ1053" i="1"/>
  <c r="AM1053" i="1"/>
  <c r="AO1053" i="1"/>
  <c r="AL1053" i="1"/>
  <c r="AN1053" i="1"/>
  <c r="AQ1053" i="1"/>
  <c r="AK1053" i="1"/>
  <c r="AF1053" i="1"/>
  <c r="AE1054" i="1"/>
  <c r="AW1054" i="1"/>
  <c r="AH1053" i="1"/>
  <c r="AG1054" i="1"/>
  <c r="AP1054" i="1"/>
  <c r="AI1054" i="1"/>
  <c r="AJ1054" i="1"/>
  <c r="AM1054" i="1"/>
  <c r="AO1054" i="1"/>
  <c r="AL1054" i="1"/>
  <c r="AN1054" i="1"/>
  <c r="AQ1054" i="1"/>
  <c r="AK1054" i="1"/>
  <c r="AF1054" i="1"/>
  <c r="AE1055" i="1"/>
  <c r="AW1055" i="1"/>
  <c r="AH1054" i="1"/>
  <c r="AG1055" i="1"/>
  <c r="AP1055" i="1"/>
  <c r="AI1055" i="1"/>
  <c r="AJ1055" i="1"/>
  <c r="AM1055" i="1"/>
  <c r="AO1055" i="1"/>
  <c r="AL1055" i="1"/>
  <c r="AN1055" i="1"/>
  <c r="AQ1055" i="1"/>
  <c r="AK1055" i="1"/>
  <c r="AF1055" i="1"/>
  <c r="AE1056" i="1"/>
  <c r="AW1056" i="1"/>
  <c r="AH1055" i="1"/>
  <c r="AG1056" i="1"/>
  <c r="AP1056" i="1"/>
  <c r="AI1056" i="1"/>
  <c r="AJ1056" i="1"/>
  <c r="AM1056" i="1"/>
  <c r="AO1056" i="1"/>
  <c r="AL1056" i="1"/>
  <c r="AN1056" i="1"/>
  <c r="AQ1056" i="1"/>
  <c r="AK1056" i="1"/>
  <c r="AF1056" i="1"/>
  <c r="AE1057" i="1"/>
  <c r="AW1057" i="1"/>
  <c r="AH1056" i="1"/>
  <c r="AG1057" i="1"/>
  <c r="AP1057" i="1"/>
  <c r="AI1057" i="1"/>
  <c r="AJ1057" i="1"/>
  <c r="AM1057" i="1"/>
  <c r="AO1057" i="1"/>
  <c r="AL1057" i="1"/>
  <c r="AN1057" i="1"/>
  <c r="AQ1057" i="1"/>
  <c r="AK1057" i="1"/>
  <c r="AF1057" i="1"/>
  <c r="AE1058" i="1"/>
  <c r="AW1058" i="1"/>
  <c r="AH1057" i="1"/>
  <c r="AG1058" i="1"/>
  <c r="AP1058" i="1"/>
  <c r="AI1058" i="1"/>
  <c r="AJ1058" i="1"/>
  <c r="AM1058" i="1"/>
  <c r="AO1058" i="1"/>
  <c r="AL1058" i="1"/>
  <c r="AN1058" i="1"/>
  <c r="AQ1058" i="1"/>
  <c r="AK1058" i="1"/>
  <c r="AF1058" i="1"/>
  <c r="AE1059" i="1"/>
  <c r="AW1059" i="1"/>
  <c r="AH1058" i="1"/>
  <c r="AG1059" i="1"/>
  <c r="AP1059" i="1"/>
  <c r="AI1059" i="1"/>
  <c r="AJ1059" i="1"/>
  <c r="AM1059" i="1"/>
  <c r="AO1059" i="1"/>
  <c r="AL1059" i="1"/>
  <c r="AN1059" i="1"/>
  <c r="AQ1059" i="1"/>
  <c r="AK1059" i="1"/>
  <c r="AF1059" i="1"/>
  <c r="AE1060" i="1"/>
  <c r="AW1060" i="1"/>
  <c r="AH1059" i="1"/>
  <c r="AG1060" i="1"/>
  <c r="AP1060" i="1"/>
  <c r="AI1060" i="1"/>
  <c r="AJ1060" i="1"/>
  <c r="AM1060" i="1"/>
  <c r="AO1060" i="1"/>
  <c r="AL1060" i="1"/>
  <c r="AN1060" i="1"/>
  <c r="AQ1060" i="1"/>
  <c r="AK1060" i="1"/>
  <c r="AF1060" i="1"/>
  <c r="AE1061" i="1"/>
  <c r="AW1061" i="1"/>
  <c r="AH1060" i="1"/>
  <c r="AG1061" i="1"/>
  <c r="AP1061" i="1"/>
  <c r="AI1061" i="1"/>
  <c r="AJ1061" i="1"/>
  <c r="AM1061" i="1"/>
  <c r="AO1061" i="1"/>
  <c r="AL1061" i="1"/>
  <c r="AN1061" i="1"/>
  <c r="AQ1061" i="1"/>
  <c r="AK1061" i="1"/>
  <c r="AF1061" i="1"/>
  <c r="AE1062" i="1"/>
  <c r="AW1062" i="1"/>
  <c r="AH1061" i="1"/>
  <c r="AG1062" i="1"/>
  <c r="AP1062" i="1"/>
  <c r="AI1062" i="1"/>
  <c r="AJ1062" i="1"/>
  <c r="AM1062" i="1"/>
  <c r="AO1062" i="1"/>
  <c r="AL1062" i="1"/>
  <c r="AN1062" i="1"/>
  <c r="AQ1062" i="1"/>
  <c r="AK1062" i="1"/>
  <c r="AF1062" i="1"/>
  <c r="AE1063" i="1"/>
  <c r="AW1063" i="1"/>
  <c r="AH1062" i="1"/>
  <c r="AG1063" i="1"/>
  <c r="AP1063" i="1"/>
  <c r="AI1063" i="1"/>
  <c r="AJ1063" i="1"/>
  <c r="AM1063" i="1"/>
  <c r="AO1063" i="1"/>
  <c r="AL1063" i="1"/>
  <c r="AN1063" i="1"/>
  <c r="AQ1063" i="1"/>
  <c r="AK1063" i="1"/>
  <c r="AF1063" i="1"/>
  <c r="AE1064" i="1"/>
  <c r="AW1064" i="1"/>
  <c r="AH1063" i="1"/>
  <c r="AG1064" i="1"/>
  <c r="AP1064" i="1"/>
  <c r="AI1064" i="1"/>
  <c r="AJ1064" i="1"/>
  <c r="AM1064" i="1"/>
  <c r="AO1064" i="1"/>
  <c r="AL1064" i="1"/>
  <c r="AN1064" i="1"/>
  <c r="AQ1064" i="1"/>
  <c r="AK1064" i="1"/>
  <c r="AF1064" i="1"/>
  <c r="AE1065" i="1"/>
  <c r="AW1065" i="1"/>
  <c r="AH1064" i="1"/>
  <c r="AG1065" i="1"/>
  <c r="AP1065" i="1"/>
  <c r="AI1065" i="1"/>
  <c r="AJ1065" i="1"/>
  <c r="AM1065" i="1"/>
  <c r="AO1065" i="1"/>
  <c r="AL1065" i="1"/>
  <c r="AN1065" i="1"/>
  <c r="AQ1065" i="1"/>
  <c r="AK1065" i="1"/>
  <c r="AF1065" i="1"/>
  <c r="AE1066" i="1"/>
  <c r="AW1066" i="1"/>
  <c r="AH1065" i="1"/>
  <c r="AG1066" i="1"/>
  <c r="AP1066" i="1"/>
  <c r="AI1066" i="1"/>
  <c r="AJ1066" i="1"/>
  <c r="AM1066" i="1"/>
  <c r="AO1066" i="1"/>
  <c r="AL1066" i="1"/>
  <c r="AN1066" i="1"/>
  <c r="AQ1066" i="1"/>
  <c r="AK1066" i="1"/>
  <c r="AF1066" i="1"/>
  <c r="AE1067" i="1"/>
  <c r="AW1067" i="1"/>
  <c r="AH1066" i="1"/>
  <c r="AG1067" i="1"/>
  <c r="AP1067" i="1"/>
  <c r="AI1067" i="1"/>
  <c r="AJ1067" i="1"/>
  <c r="AM1067" i="1"/>
  <c r="AO1067" i="1"/>
  <c r="AL1067" i="1"/>
  <c r="AN1067" i="1"/>
  <c r="AQ1067" i="1"/>
  <c r="AK1067" i="1"/>
  <c r="AF1067" i="1"/>
  <c r="AE1068" i="1"/>
  <c r="AW1068" i="1"/>
  <c r="AH1067" i="1"/>
  <c r="AG1068" i="1"/>
  <c r="AP1068" i="1"/>
  <c r="AI1068" i="1"/>
  <c r="AJ1068" i="1"/>
  <c r="AM1068" i="1"/>
  <c r="AO1068" i="1"/>
  <c r="AL1068" i="1"/>
  <c r="AN1068" i="1"/>
  <c r="AQ1068" i="1"/>
  <c r="AK1068" i="1"/>
  <c r="AF1068" i="1"/>
  <c r="AE1069" i="1"/>
  <c r="AW1069" i="1"/>
  <c r="AH1068" i="1"/>
  <c r="AG1069" i="1"/>
  <c r="AP1069" i="1"/>
  <c r="AI1069" i="1"/>
  <c r="AJ1069" i="1"/>
  <c r="AM1069" i="1"/>
  <c r="AO1069" i="1"/>
  <c r="AL1069" i="1"/>
  <c r="AN1069" i="1"/>
  <c r="AQ1069" i="1"/>
  <c r="AK1069" i="1"/>
  <c r="AF1069" i="1"/>
  <c r="AE1070" i="1"/>
  <c r="AW1070" i="1"/>
  <c r="AH1069" i="1"/>
  <c r="AG1070" i="1"/>
  <c r="AP1070" i="1"/>
  <c r="AI1070" i="1"/>
  <c r="AJ1070" i="1"/>
  <c r="AM1070" i="1"/>
  <c r="AO1070" i="1"/>
  <c r="AL1070" i="1"/>
  <c r="AN1070" i="1"/>
  <c r="AQ1070" i="1"/>
  <c r="AK1070" i="1"/>
  <c r="AF1070" i="1"/>
  <c r="AE1071" i="1"/>
  <c r="AW1071" i="1"/>
  <c r="AH1070" i="1"/>
  <c r="AG1071" i="1"/>
  <c r="AP1071" i="1"/>
  <c r="AI1071" i="1"/>
  <c r="AJ1071" i="1"/>
  <c r="AM1071" i="1"/>
  <c r="AO1071" i="1"/>
  <c r="AL1071" i="1"/>
  <c r="AN1071" i="1"/>
  <c r="AQ1071" i="1"/>
  <c r="AK1071" i="1"/>
  <c r="AF1071" i="1"/>
  <c r="AE1072" i="1"/>
  <c r="AW1072" i="1"/>
  <c r="AH1071" i="1"/>
  <c r="AG1072" i="1"/>
  <c r="AP1072" i="1"/>
  <c r="AI1072" i="1"/>
  <c r="AJ1072" i="1"/>
  <c r="AM1072" i="1"/>
  <c r="AO1072" i="1"/>
  <c r="AL1072" i="1"/>
  <c r="AN1072" i="1"/>
  <c r="AQ1072" i="1"/>
  <c r="AK1072" i="1"/>
  <c r="AF1072" i="1"/>
  <c r="AE1073" i="1"/>
  <c r="AW1073" i="1"/>
  <c r="AH1072" i="1"/>
  <c r="AG1073" i="1"/>
  <c r="AP1073" i="1"/>
  <c r="AI1073" i="1"/>
  <c r="AJ1073" i="1"/>
  <c r="AM1073" i="1"/>
  <c r="AO1073" i="1"/>
  <c r="AL1073" i="1"/>
  <c r="AN1073" i="1"/>
  <c r="AQ1073" i="1"/>
  <c r="AK1073" i="1"/>
  <c r="AF1073" i="1"/>
  <c r="AE1074" i="1"/>
  <c r="AW1074" i="1"/>
  <c r="AH1073" i="1"/>
  <c r="AG1074" i="1"/>
  <c r="AP1074" i="1"/>
  <c r="AI1074" i="1"/>
  <c r="AJ1074" i="1"/>
  <c r="AM1074" i="1"/>
  <c r="AO1074" i="1"/>
  <c r="AL1074" i="1"/>
  <c r="AN1074" i="1"/>
  <c r="AQ1074" i="1"/>
  <c r="AK1074" i="1"/>
  <c r="AF1074" i="1"/>
  <c r="AE1075" i="1"/>
  <c r="AW1075" i="1"/>
  <c r="AH1074" i="1"/>
  <c r="AG1075" i="1"/>
  <c r="AP1075" i="1"/>
  <c r="AI1075" i="1"/>
  <c r="AJ1075" i="1"/>
  <c r="AM1075" i="1"/>
  <c r="AO1075" i="1"/>
  <c r="AL1075" i="1"/>
  <c r="AN1075" i="1"/>
  <c r="AQ1075" i="1"/>
  <c r="AK1075" i="1"/>
  <c r="AF1075" i="1"/>
  <c r="AE1076" i="1"/>
  <c r="AW1076" i="1"/>
  <c r="AH1075" i="1"/>
  <c r="AG1076" i="1"/>
  <c r="AP1076" i="1"/>
  <c r="AI1076" i="1"/>
  <c r="AJ1076" i="1"/>
  <c r="AM1076" i="1"/>
  <c r="AO1076" i="1"/>
  <c r="AL1076" i="1"/>
  <c r="AN1076" i="1"/>
  <c r="AQ1076" i="1"/>
  <c r="AK1076" i="1"/>
  <c r="AF1076" i="1"/>
  <c r="AE1077" i="1"/>
  <c r="AW1077" i="1"/>
  <c r="AH1076" i="1"/>
  <c r="AG1077" i="1"/>
  <c r="AP1077" i="1"/>
  <c r="AI1077" i="1"/>
  <c r="AJ1077" i="1"/>
  <c r="AM1077" i="1"/>
  <c r="AO1077" i="1"/>
  <c r="AL1077" i="1"/>
  <c r="AN1077" i="1"/>
  <c r="AQ1077" i="1"/>
  <c r="AK1077" i="1"/>
  <c r="AF1077" i="1"/>
  <c r="AE1078" i="1"/>
  <c r="AW1078" i="1"/>
  <c r="AH1077" i="1"/>
  <c r="AG1078" i="1"/>
  <c r="AP1078" i="1"/>
  <c r="AI1078" i="1"/>
  <c r="AJ1078" i="1"/>
  <c r="AM1078" i="1"/>
  <c r="AO1078" i="1"/>
  <c r="AL1078" i="1"/>
  <c r="AN1078" i="1"/>
  <c r="AQ1078" i="1"/>
  <c r="AK1078" i="1"/>
  <c r="AF1078" i="1"/>
  <c r="AE1079" i="1"/>
  <c r="AW1079" i="1"/>
  <c r="AH1078" i="1"/>
  <c r="AG1079" i="1"/>
  <c r="AP1079" i="1"/>
  <c r="AI1079" i="1"/>
  <c r="AJ1079" i="1"/>
  <c r="AM1079" i="1"/>
  <c r="AO1079" i="1"/>
  <c r="AL1079" i="1"/>
  <c r="AN1079" i="1"/>
  <c r="AQ1079" i="1"/>
  <c r="AK1079" i="1"/>
  <c r="AF1079" i="1"/>
  <c r="AE1080" i="1"/>
  <c r="AW1080" i="1"/>
  <c r="AH1079" i="1"/>
  <c r="AG1080" i="1"/>
  <c r="AP1080" i="1"/>
  <c r="AI1080" i="1"/>
  <c r="AJ1080" i="1"/>
  <c r="AM1080" i="1"/>
  <c r="AO1080" i="1"/>
  <c r="AL1080" i="1"/>
  <c r="AN1080" i="1"/>
  <c r="AQ1080" i="1"/>
  <c r="AK1080" i="1"/>
  <c r="AF1080" i="1"/>
  <c r="AE1081" i="1"/>
  <c r="AW1081" i="1"/>
  <c r="AH1080" i="1"/>
  <c r="AG1081" i="1"/>
  <c r="AP1081" i="1"/>
  <c r="AI1081" i="1"/>
  <c r="AJ1081" i="1"/>
  <c r="AM1081" i="1"/>
  <c r="AO1081" i="1"/>
  <c r="AL1081" i="1"/>
  <c r="AN1081" i="1"/>
  <c r="AQ1081" i="1"/>
  <c r="AK1081" i="1"/>
  <c r="AF1081" i="1"/>
  <c r="AE1082" i="1"/>
  <c r="AW1082" i="1"/>
  <c r="AH1081" i="1"/>
  <c r="AG1082" i="1"/>
  <c r="AP1082" i="1"/>
  <c r="AI1082" i="1"/>
  <c r="AJ1082" i="1"/>
  <c r="AM1082" i="1"/>
  <c r="AO1082" i="1"/>
  <c r="AL1082" i="1"/>
  <c r="AN1082" i="1"/>
  <c r="AQ1082" i="1"/>
  <c r="AK1082" i="1"/>
  <c r="AF1082" i="1"/>
  <c r="AE1083" i="1"/>
  <c r="AW1083" i="1"/>
  <c r="AH1082" i="1"/>
  <c r="AG1083" i="1"/>
  <c r="AP1083" i="1"/>
  <c r="AI1083" i="1"/>
  <c r="AJ1083" i="1"/>
  <c r="AM1083" i="1"/>
  <c r="AO1083" i="1"/>
  <c r="AL1083" i="1"/>
  <c r="AN1083" i="1"/>
  <c r="AQ1083" i="1"/>
  <c r="AK1083" i="1"/>
  <c r="AF1083" i="1"/>
  <c r="AE1084" i="1"/>
  <c r="AW1084" i="1"/>
  <c r="AH1083" i="1"/>
  <c r="AG1084" i="1"/>
  <c r="AP1084" i="1"/>
  <c r="AI1084" i="1"/>
  <c r="AJ1084" i="1"/>
  <c r="AM1084" i="1"/>
  <c r="AO1084" i="1"/>
  <c r="AL1084" i="1"/>
  <c r="AN1084" i="1"/>
  <c r="AQ1084" i="1"/>
  <c r="AK1084" i="1"/>
  <c r="AF1084" i="1"/>
  <c r="AE1085" i="1"/>
  <c r="AW1085" i="1"/>
  <c r="AH1084" i="1"/>
  <c r="AG1085" i="1"/>
  <c r="AP1085" i="1"/>
  <c r="AI1085" i="1"/>
  <c r="AJ1085" i="1"/>
  <c r="AM1085" i="1"/>
  <c r="AO1085" i="1"/>
  <c r="AL1085" i="1"/>
  <c r="AN1085" i="1"/>
  <c r="AQ1085" i="1"/>
  <c r="AK1085" i="1"/>
  <c r="AF1085" i="1"/>
  <c r="AE1086" i="1"/>
  <c r="AW1086" i="1"/>
  <c r="AH1085" i="1"/>
  <c r="AG1086" i="1"/>
  <c r="AP1086" i="1"/>
  <c r="AI1086" i="1"/>
  <c r="AJ1086" i="1"/>
  <c r="AM1086" i="1"/>
  <c r="AO1086" i="1"/>
  <c r="AL1086" i="1"/>
  <c r="AN1086" i="1"/>
  <c r="AQ1086" i="1"/>
  <c r="AK1086" i="1"/>
  <c r="AF1086" i="1"/>
  <c r="AE1087" i="1"/>
  <c r="AW1087" i="1"/>
  <c r="AH1086" i="1"/>
  <c r="AG1087" i="1"/>
  <c r="AP1087" i="1"/>
  <c r="AI1087" i="1"/>
  <c r="AJ1087" i="1"/>
  <c r="AM1087" i="1"/>
  <c r="AO1087" i="1"/>
  <c r="AL1087" i="1"/>
  <c r="AN1087" i="1"/>
  <c r="AQ1087" i="1"/>
  <c r="AK1087" i="1"/>
  <c r="AF1087" i="1"/>
  <c r="AE1088" i="1"/>
  <c r="AW1088" i="1"/>
  <c r="AH1087" i="1"/>
  <c r="AG1088" i="1"/>
  <c r="AP1088" i="1"/>
  <c r="AI1088" i="1"/>
  <c r="AJ1088" i="1"/>
  <c r="AM1088" i="1"/>
  <c r="AO1088" i="1"/>
  <c r="AL1088" i="1"/>
  <c r="AN1088" i="1"/>
  <c r="AQ1088" i="1"/>
  <c r="AK1088" i="1"/>
  <c r="AF1088" i="1"/>
  <c r="AE1089" i="1"/>
  <c r="AW1089" i="1"/>
  <c r="AH1088" i="1"/>
  <c r="AG1089" i="1"/>
  <c r="AP1089" i="1"/>
  <c r="AI1089" i="1"/>
  <c r="AJ1089" i="1"/>
  <c r="AM1089" i="1"/>
  <c r="AO1089" i="1"/>
  <c r="AL1089" i="1"/>
  <c r="AN1089" i="1"/>
  <c r="AQ1089" i="1"/>
  <c r="AK1089" i="1"/>
  <c r="AF1089" i="1"/>
  <c r="AE1090" i="1"/>
  <c r="AW1090" i="1"/>
  <c r="AH1089" i="1"/>
  <c r="AG1090" i="1"/>
  <c r="AP1090" i="1"/>
  <c r="AI1090" i="1"/>
  <c r="AJ1090" i="1"/>
  <c r="AM1090" i="1"/>
  <c r="AO1090" i="1"/>
  <c r="AL1090" i="1"/>
  <c r="AN1090" i="1"/>
  <c r="AQ1090" i="1"/>
  <c r="AK1090" i="1"/>
  <c r="AF1090" i="1"/>
  <c r="AE1091" i="1"/>
  <c r="AW1091" i="1"/>
  <c r="AH1090" i="1"/>
  <c r="AG1091" i="1"/>
  <c r="AP1091" i="1"/>
  <c r="AI1091" i="1"/>
  <c r="AJ1091" i="1"/>
  <c r="AM1091" i="1"/>
  <c r="AO1091" i="1"/>
  <c r="AL1091" i="1"/>
  <c r="AN1091" i="1"/>
  <c r="AQ1091" i="1"/>
  <c r="AK1091" i="1"/>
  <c r="AF1091" i="1"/>
  <c r="AE1092" i="1"/>
  <c r="AW1092" i="1"/>
  <c r="AH1091" i="1"/>
  <c r="AG1092" i="1"/>
  <c r="AP1092" i="1"/>
  <c r="AI1092" i="1"/>
  <c r="AJ1092" i="1"/>
  <c r="AM1092" i="1"/>
  <c r="AO1092" i="1"/>
  <c r="AL1092" i="1"/>
  <c r="AN1092" i="1"/>
  <c r="AQ1092" i="1"/>
  <c r="AK1092" i="1"/>
  <c r="AF1092" i="1"/>
  <c r="AE1093" i="1"/>
  <c r="AW1093" i="1"/>
  <c r="AH1092" i="1"/>
  <c r="AG1093" i="1"/>
  <c r="AP1093" i="1"/>
  <c r="AI1093" i="1"/>
  <c r="AJ1093" i="1"/>
  <c r="AM1093" i="1"/>
  <c r="AO1093" i="1"/>
  <c r="AL1093" i="1"/>
  <c r="AN1093" i="1"/>
  <c r="AQ1093" i="1"/>
  <c r="AK1093" i="1"/>
  <c r="AF1093" i="1"/>
  <c r="AE1094" i="1"/>
  <c r="AW1094" i="1"/>
  <c r="AH1093" i="1"/>
  <c r="AG1094" i="1"/>
  <c r="AP1094" i="1"/>
  <c r="AI1094" i="1"/>
  <c r="AJ1094" i="1"/>
  <c r="AM1094" i="1"/>
  <c r="AO1094" i="1"/>
  <c r="AL1094" i="1"/>
  <c r="AN1094" i="1"/>
  <c r="AQ1094" i="1"/>
  <c r="AK1094" i="1"/>
  <c r="AF1094" i="1"/>
  <c r="AE1095" i="1"/>
  <c r="AW1095" i="1"/>
  <c r="AH1094" i="1"/>
  <c r="AG1095" i="1"/>
  <c r="AP1095" i="1"/>
  <c r="AI1095" i="1"/>
  <c r="AJ1095" i="1"/>
  <c r="AM1095" i="1"/>
  <c r="AO1095" i="1"/>
  <c r="AL1095" i="1"/>
  <c r="AN1095" i="1"/>
  <c r="AQ1095" i="1"/>
  <c r="AK1095" i="1"/>
  <c r="AF1095" i="1"/>
  <c r="AE1096" i="1"/>
  <c r="AW1096" i="1"/>
  <c r="AH1095" i="1"/>
  <c r="AG1096" i="1"/>
  <c r="AP1096" i="1"/>
  <c r="AI1096" i="1"/>
  <c r="AJ1096" i="1"/>
  <c r="AM1096" i="1"/>
  <c r="AO1096" i="1"/>
  <c r="AL1096" i="1"/>
  <c r="AN1096" i="1"/>
  <c r="AQ1096" i="1"/>
  <c r="AK1096" i="1"/>
  <c r="AF1096" i="1"/>
  <c r="AE1097" i="1"/>
  <c r="AW1097" i="1"/>
  <c r="AH1096" i="1"/>
  <c r="AG1097" i="1"/>
  <c r="AP1097" i="1"/>
  <c r="AI1097" i="1"/>
  <c r="AJ1097" i="1"/>
  <c r="AM1097" i="1"/>
  <c r="AO1097" i="1"/>
  <c r="AL1097" i="1"/>
  <c r="AN1097" i="1"/>
  <c r="AQ1097" i="1"/>
  <c r="AK1097" i="1"/>
  <c r="AF1097" i="1"/>
  <c r="AE1098" i="1"/>
  <c r="AW1098" i="1"/>
  <c r="AH1097" i="1"/>
  <c r="AG1098" i="1"/>
  <c r="AP1098" i="1"/>
  <c r="AI1098" i="1"/>
  <c r="AJ1098" i="1"/>
  <c r="AM1098" i="1"/>
  <c r="AO1098" i="1"/>
  <c r="AL1098" i="1"/>
  <c r="AN1098" i="1"/>
  <c r="AQ1098" i="1"/>
  <c r="AK1098" i="1"/>
  <c r="AF1098" i="1"/>
  <c r="AE1099" i="1"/>
  <c r="AW1099" i="1"/>
  <c r="AH1098" i="1"/>
  <c r="AG1099" i="1"/>
  <c r="AP1099" i="1"/>
  <c r="AI1099" i="1"/>
  <c r="AJ1099" i="1"/>
  <c r="AM1099" i="1"/>
  <c r="AO1099" i="1"/>
  <c r="AL1099" i="1"/>
  <c r="AN1099" i="1"/>
  <c r="AQ1099" i="1"/>
  <c r="AK1099" i="1"/>
  <c r="AF1099" i="1"/>
  <c r="AE1100" i="1"/>
  <c r="AW1100" i="1"/>
  <c r="AH1099" i="1"/>
  <c r="AG1100" i="1"/>
  <c r="AP1100" i="1"/>
  <c r="AI1100" i="1"/>
  <c r="AJ1100" i="1"/>
  <c r="AM1100" i="1"/>
  <c r="AO1100" i="1"/>
  <c r="AL1100" i="1"/>
  <c r="AN1100" i="1"/>
  <c r="AQ1100" i="1"/>
  <c r="AK1100" i="1"/>
  <c r="AF1100" i="1"/>
  <c r="AE1101" i="1"/>
  <c r="AW1101" i="1"/>
  <c r="AH1100" i="1"/>
  <c r="AG1101" i="1"/>
  <c r="AP1101" i="1"/>
  <c r="AI1101" i="1"/>
  <c r="AJ1101" i="1"/>
  <c r="AM1101" i="1"/>
  <c r="AO1101" i="1"/>
  <c r="AL1101" i="1"/>
  <c r="AN1101" i="1"/>
  <c r="AQ1101" i="1"/>
  <c r="AK1101" i="1"/>
  <c r="AF1101" i="1"/>
  <c r="AE1102" i="1"/>
  <c r="AW1102" i="1"/>
  <c r="AH1101" i="1"/>
  <c r="AG1102" i="1"/>
  <c r="AP1102" i="1"/>
  <c r="AI1102" i="1"/>
  <c r="AJ1102" i="1"/>
  <c r="AM1102" i="1"/>
  <c r="AO1102" i="1"/>
  <c r="AL1102" i="1"/>
  <c r="AN1102" i="1"/>
  <c r="AQ1102" i="1"/>
  <c r="AK1102" i="1"/>
  <c r="AF1102" i="1"/>
  <c r="AE1103" i="1"/>
  <c r="AW1103" i="1"/>
  <c r="AH1102" i="1"/>
  <c r="AG1103" i="1"/>
  <c r="AP1103" i="1"/>
  <c r="AI1103" i="1"/>
  <c r="AJ1103" i="1"/>
  <c r="AM1103" i="1"/>
  <c r="AO1103" i="1"/>
  <c r="AL1103" i="1"/>
  <c r="AN1103" i="1"/>
  <c r="AQ1103" i="1"/>
  <c r="AK1103" i="1"/>
  <c r="AF1103" i="1"/>
  <c r="AE1104" i="1"/>
  <c r="AW1104" i="1"/>
  <c r="AH1103" i="1"/>
  <c r="AG1104" i="1"/>
  <c r="AP1104" i="1"/>
  <c r="AI1104" i="1"/>
  <c r="AJ1104" i="1"/>
  <c r="AM1104" i="1"/>
  <c r="AO1104" i="1"/>
  <c r="AL1104" i="1"/>
  <c r="AN1104" i="1"/>
  <c r="AQ1104" i="1"/>
  <c r="AK1104" i="1"/>
  <c r="AF1104" i="1"/>
  <c r="AE1105" i="1"/>
  <c r="AW1105" i="1"/>
  <c r="AH1104" i="1"/>
  <c r="AG1105" i="1"/>
  <c r="AP1105" i="1"/>
  <c r="AI1105" i="1"/>
  <c r="AJ1105" i="1"/>
  <c r="AM1105" i="1"/>
  <c r="AO1105" i="1"/>
  <c r="AL1105" i="1"/>
  <c r="AN1105" i="1"/>
  <c r="AQ1105" i="1"/>
  <c r="AK1105" i="1"/>
  <c r="AF1105" i="1"/>
  <c r="AE1106" i="1"/>
  <c r="AW1106" i="1"/>
  <c r="AH1105" i="1"/>
  <c r="AG1106" i="1"/>
  <c r="AP1106" i="1"/>
  <c r="AI1106" i="1"/>
  <c r="AJ1106" i="1"/>
  <c r="AM1106" i="1"/>
  <c r="AO1106" i="1"/>
  <c r="AL1106" i="1"/>
  <c r="AN1106" i="1"/>
  <c r="AQ1106" i="1"/>
  <c r="AK1106" i="1"/>
  <c r="AF1106" i="1"/>
  <c r="AE1107" i="1"/>
  <c r="AW1107" i="1"/>
  <c r="AH1106" i="1"/>
  <c r="AG1107" i="1"/>
  <c r="AP1107" i="1"/>
  <c r="AI1107" i="1"/>
  <c r="AJ1107" i="1"/>
  <c r="AM1107" i="1"/>
  <c r="AO1107" i="1"/>
  <c r="AL1107" i="1"/>
  <c r="AN1107" i="1"/>
  <c r="AQ1107" i="1"/>
  <c r="AK1107" i="1"/>
  <c r="AF1107" i="1"/>
  <c r="AE1108" i="1"/>
  <c r="AW1108" i="1"/>
  <c r="AH1107" i="1"/>
  <c r="AG1108" i="1"/>
  <c r="AP1108" i="1"/>
  <c r="AI1108" i="1"/>
  <c r="AJ1108" i="1"/>
  <c r="AM1108" i="1"/>
  <c r="AO1108" i="1"/>
  <c r="AL1108" i="1"/>
  <c r="AN1108" i="1"/>
  <c r="AQ1108" i="1"/>
  <c r="AK1108" i="1"/>
  <c r="AF1108" i="1"/>
  <c r="AE1109" i="1"/>
  <c r="AW1109" i="1"/>
  <c r="AH1108" i="1"/>
  <c r="AG1109" i="1"/>
  <c r="AP1109" i="1"/>
  <c r="AI1109" i="1"/>
  <c r="AJ1109" i="1"/>
  <c r="AM1109" i="1"/>
  <c r="AO1109" i="1"/>
  <c r="AL1109" i="1"/>
  <c r="AN1109" i="1"/>
  <c r="AQ1109" i="1"/>
  <c r="AK1109" i="1"/>
  <c r="AF1109" i="1"/>
  <c r="AE1110" i="1"/>
  <c r="AW1110" i="1"/>
  <c r="AH1109" i="1"/>
  <c r="AG1110" i="1"/>
  <c r="AP1110" i="1"/>
  <c r="AI1110" i="1"/>
  <c r="AJ1110" i="1"/>
  <c r="AM1110" i="1"/>
  <c r="AO1110" i="1"/>
  <c r="AL1110" i="1"/>
  <c r="AN1110" i="1"/>
  <c r="AQ1110" i="1"/>
  <c r="AK1110" i="1"/>
  <c r="AF1110" i="1"/>
  <c r="AE1111" i="1"/>
  <c r="AW1111" i="1"/>
  <c r="AH1110" i="1"/>
  <c r="AG1111" i="1"/>
  <c r="AP1111" i="1"/>
  <c r="AI1111" i="1"/>
  <c r="AJ1111" i="1"/>
  <c r="AM1111" i="1"/>
  <c r="AO1111" i="1"/>
  <c r="AL1111" i="1"/>
  <c r="AN1111" i="1"/>
  <c r="AQ1111" i="1"/>
  <c r="AK1111" i="1"/>
  <c r="AF1111" i="1"/>
  <c r="AE1112" i="1"/>
  <c r="AW1112" i="1"/>
  <c r="AH1111" i="1"/>
  <c r="AG1112" i="1"/>
  <c r="AP1112" i="1"/>
  <c r="AI1112" i="1"/>
  <c r="AJ1112" i="1"/>
  <c r="AM1112" i="1"/>
  <c r="AO1112" i="1"/>
  <c r="AL1112" i="1"/>
  <c r="AN1112" i="1"/>
  <c r="AQ1112" i="1"/>
  <c r="AK1112" i="1"/>
  <c r="AF1112" i="1"/>
  <c r="AE1113" i="1"/>
  <c r="AW1113" i="1"/>
  <c r="AH1112" i="1"/>
  <c r="AG1113" i="1"/>
  <c r="AP1113" i="1"/>
  <c r="AI1113" i="1"/>
  <c r="AJ1113" i="1"/>
  <c r="AM1113" i="1"/>
  <c r="AO1113" i="1"/>
  <c r="AL1113" i="1"/>
  <c r="AN1113" i="1"/>
  <c r="AQ1113" i="1"/>
  <c r="AK1113" i="1"/>
  <c r="AF1113" i="1"/>
  <c r="AE1114" i="1"/>
  <c r="AW1114" i="1"/>
  <c r="AH1113" i="1"/>
  <c r="AG1114" i="1"/>
  <c r="AP1114" i="1"/>
  <c r="AI1114" i="1"/>
  <c r="AJ1114" i="1"/>
  <c r="AM1114" i="1"/>
  <c r="AO1114" i="1"/>
  <c r="AL1114" i="1"/>
  <c r="AN1114" i="1"/>
  <c r="AQ1114" i="1"/>
  <c r="AK1114" i="1"/>
  <c r="AF1114" i="1"/>
  <c r="AE1115" i="1"/>
  <c r="AW1115" i="1"/>
  <c r="AH1114" i="1"/>
  <c r="AG1115" i="1"/>
  <c r="AP1115" i="1"/>
  <c r="AI1115" i="1"/>
  <c r="AJ1115" i="1"/>
  <c r="AM1115" i="1"/>
  <c r="AO1115" i="1"/>
  <c r="AL1115" i="1"/>
  <c r="AN1115" i="1"/>
  <c r="AQ1115" i="1"/>
  <c r="AK1115" i="1"/>
  <c r="AF1115" i="1"/>
  <c r="AE1116" i="1"/>
  <c r="AW1116" i="1"/>
  <c r="AH1115" i="1"/>
  <c r="AG1116" i="1"/>
  <c r="AP1116" i="1"/>
  <c r="AI1116" i="1"/>
  <c r="AJ1116" i="1"/>
  <c r="AM1116" i="1"/>
  <c r="AO1116" i="1"/>
  <c r="AL1116" i="1"/>
  <c r="AN1116" i="1"/>
  <c r="AQ1116" i="1"/>
  <c r="AK1116" i="1"/>
  <c r="AF1116" i="1"/>
  <c r="AE1117" i="1"/>
  <c r="AW1117" i="1"/>
  <c r="AH1116" i="1"/>
  <c r="AG1117" i="1"/>
  <c r="AP1117" i="1"/>
  <c r="AI1117" i="1"/>
  <c r="AJ1117" i="1"/>
  <c r="AM1117" i="1"/>
  <c r="AO1117" i="1"/>
  <c r="AL1117" i="1"/>
  <c r="AN1117" i="1"/>
  <c r="AQ1117" i="1"/>
  <c r="AK1117" i="1"/>
  <c r="AF1117" i="1"/>
  <c r="AE1118" i="1"/>
  <c r="AW1118" i="1"/>
  <c r="AH1117" i="1"/>
  <c r="AG1118" i="1"/>
  <c r="AP1118" i="1"/>
  <c r="AI1118" i="1"/>
  <c r="AJ1118" i="1"/>
  <c r="AM1118" i="1"/>
  <c r="AO1118" i="1"/>
  <c r="AL1118" i="1"/>
  <c r="AN1118" i="1"/>
  <c r="AQ1118" i="1"/>
  <c r="AK1118" i="1"/>
  <c r="AF1118" i="1"/>
  <c r="AE1119" i="1"/>
  <c r="AW1119" i="1"/>
  <c r="AH1118" i="1"/>
  <c r="AG1119" i="1"/>
  <c r="AP1119" i="1"/>
  <c r="AI1119" i="1"/>
  <c r="AJ1119" i="1"/>
  <c r="AM1119" i="1"/>
  <c r="AO1119" i="1"/>
  <c r="AL1119" i="1"/>
  <c r="AN1119" i="1"/>
  <c r="AQ1119" i="1"/>
  <c r="AK1119" i="1"/>
  <c r="AF1119" i="1"/>
  <c r="AE1120" i="1"/>
  <c r="AW1120" i="1"/>
  <c r="AH1119" i="1"/>
  <c r="AG1120" i="1"/>
  <c r="AP1120" i="1"/>
  <c r="AI1120" i="1"/>
  <c r="AJ1120" i="1"/>
  <c r="AM1120" i="1"/>
  <c r="AO1120" i="1"/>
  <c r="AL1120" i="1"/>
  <c r="AN1120" i="1"/>
  <c r="AQ1120" i="1"/>
  <c r="AK1120" i="1"/>
  <c r="AF1120" i="1"/>
  <c r="AE1121" i="1"/>
  <c r="AW1121" i="1"/>
  <c r="AH1120" i="1"/>
  <c r="AG1121" i="1"/>
  <c r="AP1121" i="1"/>
  <c r="AI1121" i="1"/>
  <c r="AJ1121" i="1"/>
  <c r="AM1121" i="1"/>
  <c r="AO1121" i="1"/>
  <c r="AL1121" i="1"/>
  <c r="AN1121" i="1"/>
  <c r="AQ1121" i="1"/>
  <c r="AK1121" i="1"/>
  <c r="AF1121" i="1"/>
  <c r="AE1122" i="1"/>
  <c r="AW1122" i="1"/>
  <c r="AH1121" i="1"/>
  <c r="AG1122" i="1"/>
  <c r="AP1122" i="1"/>
  <c r="AI1122" i="1"/>
  <c r="AJ1122" i="1"/>
  <c r="AM1122" i="1"/>
  <c r="AO1122" i="1"/>
  <c r="AL1122" i="1"/>
  <c r="AN1122" i="1"/>
  <c r="AQ1122" i="1"/>
  <c r="AK1122" i="1"/>
  <c r="AF1122" i="1"/>
  <c r="AE1123" i="1"/>
  <c r="AW1123" i="1"/>
  <c r="AH1122" i="1"/>
  <c r="AG1123" i="1"/>
  <c r="AP1123" i="1"/>
  <c r="AI1123" i="1"/>
  <c r="AJ1123" i="1"/>
  <c r="AM1123" i="1"/>
  <c r="AO1123" i="1"/>
  <c r="AL1123" i="1"/>
  <c r="AN1123" i="1"/>
  <c r="AQ1123" i="1"/>
  <c r="AK1123" i="1"/>
  <c r="AF1123" i="1"/>
  <c r="AE1124" i="1"/>
  <c r="AW1124" i="1"/>
  <c r="AH1123" i="1"/>
  <c r="AG1124" i="1"/>
  <c r="AP1124" i="1"/>
  <c r="AI1124" i="1"/>
  <c r="AJ1124" i="1"/>
  <c r="AM1124" i="1"/>
  <c r="AO1124" i="1"/>
  <c r="AL1124" i="1"/>
  <c r="AN1124" i="1"/>
  <c r="AQ1124" i="1"/>
  <c r="AK1124" i="1"/>
  <c r="AF1124" i="1"/>
  <c r="AE1125" i="1"/>
  <c r="AW1125" i="1"/>
  <c r="AH1124" i="1"/>
  <c r="AG1125" i="1"/>
  <c r="AP1125" i="1"/>
  <c r="AI1125" i="1"/>
  <c r="AJ1125" i="1"/>
  <c r="AM1125" i="1"/>
  <c r="AO1125" i="1"/>
  <c r="AL1125" i="1"/>
  <c r="AN1125" i="1"/>
  <c r="AQ1125" i="1"/>
  <c r="AK1125" i="1"/>
  <c r="AF1125" i="1"/>
  <c r="AE1126" i="1"/>
  <c r="AW1126" i="1"/>
  <c r="AH1125" i="1"/>
  <c r="AG1126" i="1"/>
  <c r="AP1126" i="1"/>
  <c r="AI1126" i="1"/>
  <c r="AJ1126" i="1"/>
  <c r="AM1126" i="1"/>
  <c r="AO1126" i="1"/>
  <c r="AL1126" i="1"/>
  <c r="AN1126" i="1"/>
  <c r="AQ1126" i="1"/>
  <c r="AK1126" i="1"/>
  <c r="AF1126" i="1"/>
  <c r="AE1127" i="1"/>
  <c r="AW1127" i="1"/>
  <c r="AH1126" i="1"/>
  <c r="AG1127" i="1"/>
  <c r="AP1127" i="1"/>
  <c r="AI1127" i="1"/>
  <c r="AJ1127" i="1"/>
  <c r="AM1127" i="1"/>
  <c r="AO1127" i="1"/>
  <c r="AL1127" i="1"/>
  <c r="AN1127" i="1"/>
  <c r="AQ1127" i="1"/>
  <c r="AK1127" i="1"/>
  <c r="AF1127" i="1"/>
  <c r="AE1128" i="1"/>
  <c r="AW1128" i="1"/>
  <c r="AH1127" i="1"/>
  <c r="AG1128" i="1"/>
  <c r="AP1128" i="1"/>
  <c r="AI1128" i="1"/>
  <c r="AJ1128" i="1"/>
  <c r="AM1128" i="1"/>
  <c r="AO1128" i="1"/>
  <c r="AL1128" i="1"/>
  <c r="AN1128" i="1"/>
  <c r="AQ1128" i="1"/>
  <c r="AK1128" i="1"/>
  <c r="AF1128" i="1"/>
  <c r="AE1129" i="1"/>
  <c r="AW1129" i="1"/>
  <c r="AH1128" i="1"/>
  <c r="AG1129" i="1"/>
  <c r="AP1129" i="1"/>
  <c r="AI1129" i="1"/>
  <c r="AJ1129" i="1"/>
  <c r="AM1129" i="1"/>
  <c r="AO1129" i="1"/>
  <c r="AL1129" i="1"/>
  <c r="AN1129" i="1"/>
  <c r="AQ1129" i="1"/>
  <c r="AK1129" i="1"/>
  <c r="AF1129" i="1"/>
  <c r="AE1130" i="1"/>
  <c r="AW1130" i="1"/>
  <c r="AH1129" i="1"/>
  <c r="AG1130" i="1"/>
  <c r="AP1130" i="1"/>
  <c r="AI1130" i="1"/>
  <c r="AJ1130" i="1"/>
  <c r="AM1130" i="1"/>
  <c r="AO1130" i="1"/>
  <c r="AL1130" i="1"/>
  <c r="AN1130" i="1"/>
  <c r="AQ1130" i="1"/>
  <c r="AK1130" i="1"/>
  <c r="AF1130" i="1"/>
  <c r="AE1131" i="1"/>
  <c r="AW1131" i="1"/>
  <c r="AH1130" i="1"/>
  <c r="AG1131" i="1"/>
  <c r="AP1131" i="1"/>
  <c r="AI1131" i="1"/>
  <c r="AJ1131" i="1"/>
  <c r="AM1131" i="1"/>
  <c r="AO1131" i="1"/>
  <c r="AL1131" i="1"/>
  <c r="AN1131" i="1"/>
  <c r="AQ1131" i="1"/>
  <c r="AK1131" i="1"/>
  <c r="AF1131" i="1"/>
  <c r="AE1132" i="1"/>
  <c r="AW1132" i="1"/>
  <c r="AH1131" i="1"/>
  <c r="AG1132" i="1"/>
  <c r="AP1132" i="1"/>
  <c r="AI1132" i="1"/>
  <c r="AJ1132" i="1"/>
  <c r="AM1132" i="1"/>
  <c r="AO1132" i="1"/>
  <c r="AL1132" i="1"/>
  <c r="AN1132" i="1"/>
  <c r="AQ1132" i="1"/>
  <c r="AK1132" i="1"/>
  <c r="AF1132" i="1"/>
  <c r="AE1133" i="1"/>
  <c r="AW1133" i="1"/>
  <c r="AH1132" i="1"/>
  <c r="AG1133" i="1"/>
  <c r="AP1133" i="1"/>
  <c r="AI1133" i="1"/>
  <c r="AJ1133" i="1"/>
  <c r="AM1133" i="1"/>
  <c r="AO1133" i="1"/>
  <c r="AL1133" i="1"/>
  <c r="AN1133" i="1"/>
  <c r="AQ1133" i="1"/>
  <c r="AK1133" i="1"/>
  <c r="AF1133" i="1"/>
  <c r="AE1134" i="1"/>
  <c r="AW1134" i="1"/>
  <c r="AH1133" i="1"/>
  <c r="AG1134" i="1"/>
  <c r="AP1134" i="1"/>
  <c r="AI1134" i="1"/>
  <c r="AJ1134" i="1"/>
  <c r="AM1134" i="1"/>
  <c r="AO1134" i="1"/>
  <c r="AL1134" i="1"/>
  <c r="AN1134" i="1"/>
  <c r="AQ1134" i="1"/>
  <c r="AK1134" i="1"/>
  <c r="AF1134" i="1"/>
  <c r="AE1135" i="1"/>
  <c r="AW1135" i="1"/>
  <c r="AH1134" i="1"/>
  <c r="AG1135" i="1"/>
  <c r="AP1135" i="1"/>
  <c r="AI1135" i="1"/>
  <c r="AJ1135" i="1"/>
  <c r="AM1135" i="1"/>
  <c r="AO1135" i="1"/>
  <c r="AL1135" i="1"/>
  <c r="AN1135" i="1"/>
  <c r="AQ1135" i="1"/>
  <c r="AK1135" i="1"/>
  <c r="AF1135" i="1"/>
  <c r="AE1136" i="1"/>
  <c r="AW1136" i="1"/>
  <c r="AH1135" i="1"/>
  <c r="AG1136" i="1"/>
  <c r="AP1136" i="1"/>
  <c r="AI1136" i="1"/>
  <c r="AJ1136" i="1"/>
  <c r="AM1136" i="1"/>
  <c r="AO1136" i="1"/>
  <c r="AL1136" i="1"/>
  <c r="AN1136" i="1"/>
  <c r="AQ1136" i="1"/>
  <c r="AK1136" i="1"/>
  <c r="AF1136" i="1"/>
  <c r="AE1137" i="1"/>
  <c r="AW1137" i="1"/>
  <c r="AH1136" i="1"/>
  <c r="AG1137" i="1"/>
  <c r="AP1137" i="1"/>
  <c r="AI1137" i="1"/>
  <c r="AJ1137" i="1"/>
  <c r="AM1137" i="1"/>
  <c r="AO1137" i="1"/>
  <c r="AL1137" i="1"/>
  <c r="AN1137" i="1"/>
  <c r="AQ1137" i="1"/>
  <c r="AK1137" i="1"/>
  <c r="AF1137" i="1"/>
  <c r="AE1138" i="1"/>
  <c r="AW1138" i="1"/>
  <c r="AH1137" i="1"/>
  <c r="AG1138" i="1"/>
  <c r="AP1138" i="1"/>
  <c r="AI1138" i="1"/>
  <c r="AJ1138" i="1"/>
  <c r="AM1138" i="1"/>
  <c r="AO1138" i="1"/>
  <c r="AL1138" i="1"/>
  <c r="AN1138" i="1"/>
  <c r="AQ1138" i="1"/>
  <c r="AK1138" i="1"/>
  <c r="AF1138" i="1"/>
  <c r="AE1139" i="1"/>
  <c r="AW1139" i="1"/>
  <c r="AH1138" i="1"/>
  <c r="AG1139" i="1"/>
  <c r="AP1139" i="1"/>
  <c r="AI1139" i="1"/>
  <c r="AJ1139" i="1"/>
  <c r="AM1139" i="1"/>
  <c r="AO1139" i="1"/>
  <c r="AL1139" i="1"/>
  <c r="AN1139" i="1"/>
  <c r="AQ1139" i="1"/>
  <c r="AK1139" i="1"/>
  <c r="AF1139" i="1"/>
  <c r="AE1140" i="1"/>
  <c r="AW1140" i="1"/>
  <c r="AH1139" i="1"/>
  <c r="AG1140" i="1"/>
  <c r="AP1140" i="1"/>
  <c r="AI1140" i="1"/>
  <c r="AJ1140" i="1"/>
  <c r="AM1140" i="1"/>
  <c r="AO1140" i="1"/>
  <c r="AL1140" i="1"/>
  <c r="AN1140" i="1"/>
  <c r="AQ1140" i="1"/>
  <c r="AK1140" i="1"/>
  <c r="AF1140" i="1"/>
  <c r="AE1141" i="1"/>
  <c r="AW1141" i="1"/>
  <c r="AH1140" i="1"/>
  <c r="AG1141" i="1"/>
  <c r="AP1141" i="1"/>
  <c r="AI1141" i="1"/>
  <c r="AJ1141" i="1"/>
  <c r="AM1141" i="1"/>
  <c r="AO1141" i="1"/>
  <c r="AL1141" i="1"/>
  <c r="AN1141" i="1"/>
  <c r="AQ1141" i="1"/>
  <c r="AK1141" i="1"/>
  <c r="AF1141" i="1"/>
  <c r="AE1142" i="1"/>
  <c r="AW1142" i="1"/>
  <c r="AH1141" i="1"/>
  <c r="AG1142" i="1"/>
  <c r="AP1142" i="1"/>
  <c r="AI1142" i="1"/>
  <c r="AJ1142" i="1"/>
  <c r="AM1142" i="1"/>
  <c r="AO1142" i="1"/>
  <c r="AL1142" i="1"/>
  <c r="AN1142" i="1"/>
  <c r="AQ1142" i="1"/>
  <c r="AK1142" i="1"/>
  <c r="AF1142" i="1"/>
  <c r="AE1143" i="1"/>
  <c r="AW1143" i="1"/>
  <c r="AH1142" i="1"/>
  <c r="AG1143" i="1"/>
  <c r="AP1143" i="1"/>
  <c r="AI1143" i="1"/>
  <c r="AJ1143" i="1"/>
  <c r="AM1143" i="1"/>
  <c r="AO1143" i="1"/>
  <c r="AL1143" i="1"/>
  <c r="AN1143" i="1"/>
  <c r="AQ1143" i="1"/>
  <c r="AK1143" i="1"/>
  <c r="AF1143" i="1"/>
  <c r="AE1144" i="1"/>
  <c r="AW1144" i="1"/>
  <c r="AH1143" i="1"/>
  <c r="AG1144" i="1"/>
  <c r="AP1144" i="1"/>
  <c r="AI1144" i="1"/>
  <c r="AJ1144" i="1"/>
  <c r="AM1144" i="1"/>
  <c r="AO1144" i="1"/>
  <c r="AL1144" i="1"/>
  <c r="AN1144" i="1"/>
  <c r="AQ1144" i="1"/>
  <c r="AK1144" i="1"/>
  <c r="AF1144" i="1"/>
  <c r="AE1145" i="1"/>
  <c r="AW1145" i="1"/>
  <c r="AH1144" i="1"/>
  <c r="AG1145" i="1"/>
  <c r="AP1145" i="1"/>
  <c r="AI1145" i="1"/>
  <c r="AJ1145" i="1"/>
  <c r="AM1145" i="1"/>
  <c r="AO1145" i="1"/>
  <c r="AL1145" i="1"/>
  <c r="AN1145" i="1"/>
  <c r="AQ1145" i="1"/>
  <c r="AK1145" i="1"/>
  <c r="AF1145" i="1"/>
  <c r="AE1146" i="1"/>
  <c r="AW1146" i="1"/>
  <c r="AH1145" i="1"/>
  <c r="AG1146" i="1"/>
  <c r="AP1146" i="1"/>
  <c r="AI1146" i="1"/>
  <c r="AJ1146" i="1"/>
  <c r="AM1146" i="1"/>
  <c r="AO1146" i="1"/>
  <c r="AL1146" i="1"/>
  <c r="AN1146" i="1"/>
  <c r="AQ1146" i="1"/>
  <c r="AK1146" i="1"/>
  <c r="AF1146" i="1"/>
  <c r="AE1147" i="1"/>
  <c r="AW1147" i="1"/>
  <c r="AH1146" i="1"/>
  <c r="AG1147" i="1"/>
  <c r="AP1147" i="1"/>
  <c r="AI1147" i="1"/>
  <c r="AJ1147" i="1"/>
  <c r="AM1147" i="1"/>
  <c r="AO1147" i="1"/>
  <c r="AL1147" i="1"/>
  <c r="AN1147" i="1"/>
  <c r="AQ1147" i="1"/>
  <c r="AK1147" i="1"/>
  <c r="AF1147" i="1"/>
  <c r="AE1148" i="1"/>
  <c r="AW1148" i="1"/>
  <c r="AH1147" i="1"/>
  <c r="AG1148" i="1"/>
  <c r="AP1148" i="1"/>
  <c r="AI1148" i="1"/>
  <c r="AJ1148" i="1"/>
  <c r="AM1148" i="1"/>
  <c r="AO1148" i="1"/>
  <c r="AL1148" i="1"/>
  <c r="AN1148" i="1"/>
  <c r="AQ1148" i="1"/>
  <c r="AK1148" i="1"/>
  <c r="AF1148" i="1"/>
  <c r="AE1149" i="1"/>
  <c r="AW1149" i="1"/>
  <c r="AH1148" i="1"/>
  <c r="AG1149" i="1"/>
  <c r="AP1149" i="1"/>
  <c r="AI1149" i="1"/>
  <c r="AJ1149" i="1"/>
  <c r="AM1149" i="1"/>
  <c r="AO1149" i="1"/>
  <c r="AL1149" i="1"/>
  <c r="AN1149" i="1"/>
  <c r="AQ1149" i="1"/>
  <c r="AK1149" i="1"/>
  <c r="AF1149" i="1"/>
  <c r="AE1150" i="1"/>
  <c r="AW1150" i="1"/>
  <c r="AH1149" i="1"/>
  <c r="AG1150" i="1"/>
  <c r="AP1150" i="1"/>
  <c r="AI1150" i="1"/>
  <c r="AJ1150" i="1"/>
  <c r="AM1150" i="1"/>
  <c r="AO1150" i="1"/>
  <c r="AL1150" i="1"/>
  <c r="AN1150" i="1"/>
  <c r="AQ1150" i="1"/>
  <c r="AK1150" i="1"/>
  <c r="AF1150" i="1"/>
  <c r="AE1151" i="1"/>
  <c r="AW1151" i="1"/>
  <c r="AH1150" i="1"/>
  <c r="AG1151" i="1"/>
  <c r="AP1151" i="1"/>
  <c r="AI1151" i="1"/>
  <c r="AJ1151" i="1"/>
  <c r="AM1151" i="1"/>
  <c r="AO1151" i="1"/>
  <c r="AL1151" i="1"/>
  <c r="AN1151" i="1"/>
  <c r="AQ1151" i="1"/>
  <c r="AK1151" i="1"/>
  <c r="AF1151" i="1"/>
  <c r="AE1152" i="1"/>
  <c r="AW1152" i="1"/>
  <c r="AH1151" i="1"/>
  <c r="AG1152" i="1"/>
  <c r="AP1152" i="1"/>
  <c r="AI1152" i="1"/>
  <c r="AJ1152" i="1"/>
  <c r="AM1152" i="1"/>
  <c r="AO1152" i="1"/>
  <c r="AL1152" i="1"/>
  <c r="AN1152" i="1"/>
  <c r="AQ1152" i="1"/>
  <c r="AK1152" i="1"/>
  <c r="AF1152" i="1"/>
  <c r="AE1153" i="1"/>
  <c r="AW1153" i="1"/>
  <c r="AH1152" i="1"/>
  <c r="AG1153" i="1"/>
  <c r="AP1153" i="1"/>
  <c r="AI1153" i="1"/>
  <c r="AJ1153" i="1"/>
  <c r="AM1153" i="1"/>
  <c r="AO1153" i="1"/>
  <c r="AL1153" i="1"/>
  <c r="AN1153" i="1"/>
  <c r="AQ1153" i="1"/>
  <c r="AK1153" i="1"/>
  <c r="AF1153" i="1"/>
  <c r="AE1154" i="1"/>
  <c r="AW1154" i="1"/>
  <c r="AH1153" i="1"/>
  <c r="AG1154" i="1"/>
  <c r="AP1154" i="1"/>
  <c r="AI1154" i="1"/>
  <c r="AJ1154" i="1"/>
  <c r="AM1154" i="1"/>
  <c r="AO1154" i="1"/>
  <c r="AL1154" i="1"/>
  <c r="AN1154" i="1"/>
  <c r="AQ1154" i="1"/>
  <c r="AK1154" i="1"/>
  <c r="AF1154" i="1"/>
  <c r="AE1155" i="1"/>
  <c r="AW1155" i="1"/>
  <c r="AH1154" i="1"/>
  <c r="AG1155" i="1"/>
  <c r="AP1155" i="1"/>
  <c r="AI1155" i="1"/>
  <c r="AJ1155" i="1"/>
  <c r="AM1155" i="1"/>
  <c r="AO1155" i="1"/>
  <c r="AL1155" i="1"/>
  <c r="AN1155" i="1"/>
  <c r="AQ1155" i="1"/>
  <c r="AK1155" i="1"/>
  <c r="AF1155" i="1"/>
  <c r="AE1156" i="1"/>
  <c r="AW1156" i="1"/>
  <c r="AH1155" i="1"/>
  <c r="AG1156" i="1"/>
  <c r="AP1156" i="1"/>
  <c r="AI1156" i="1"/>
  <c r="AJ1156" i="1"/>
  <c r="AM1156" i="1"/>
  <c r="AO1156" i="1"/>
  <c r="AL1156" i="1"/>
  <c r="AN1156" i="1"/>
  <c r="AQ1156" i="1"/>
  <c r="AK1156" i="1"/>
  <c r="AF1156" i="1"/>
  <c r="AE1157" i="1"/>
  <c r="AW1157" i="1"/>
  <c r="AH1156" i="1"/>
  <c r="AG1157" i="1"/>
  <c r="AP1157" i="1"/>
  <c r="AI1157" i="1"/>
  <c r="AJ1157" i="1"/>
  <c r="AM1157" i="1"/>
  <c r="AO1157" i="1"/>
  <c r="AL1157" i="1"/>
  <c r="AN1157" i="1"/>
  <c r="AQ1157" i="1"/>
  <c r="AK1157" i="1"/>
  <c r="AF1157" i="1"/>
  <c r="AE1158" i="1"/>
  <c r="AW1158" i="1"/>
  <c r="AH1157" i="1"/>
  <c r="AG1158" i="1"/>
  <c r="AP1158" i="1"/>
  <c r="AI1158" i="1"/>
  <c r="AJ1158" i="1"/>
  <c r="AM1158" i="1"/>
  <c r="AO1158" i="1"/>
  <c r="AL1158" i="1"/>
  <c r="AN1158" i="1"/>
  <c r="AQ1158" i="1"/>
  <c r="AK1158" i="1"/>
  <c r="AF1158" i="1"/>
  <c r="AE1159" i="1"/>
  <c r="AW1159" i="1"/>
  <c r="AH1158" i="1"/>
  <c r="AG1159" i="1"/>
  <c r="AP1159" i="1"/>
  <c r="AI1159" i="1"/>
  <c r="AJ1159" i="1"/>
  <c r="AM1159" i="1"/>
  <c r="AO1159" i="1"/>
  <c r="AL1159" i="1"/>
  <c r="AN1159" i="1"/>
  <c r="AQ1159" i="1"/>
  <c r="AK1159" i="1"/>
  <c r="AF1159" i="1"/>
  <c r="AE1160" i="1"/>
  <c r="AW1160" i="1"/>
  <c r="AH1159" i="1"/>
  <c r="AG1160" i="1"/>
  <c r="AP1160" i="1"/>
  <c r="AI1160" i="1"/>
  <c r="AJ1160" i="1"/>
  <c r="AM1160" i="1"/>
  <c r="AO1160" i="1"/>
  <c r="AL1160" i="1"/>
  <c r="AN1160" i="1"/>
  <c r="AQ1160" i="1"/>
  <c r="AK1160" i="1"/>
  <c r="AF1160" i="1"/>
  <c r="AE1161" i="1"/>
  <c r="AW1161" i="1"/>
  <c r="AH1160" i="1"/>
  <c r="AG1161" i="1"/>
  <c r="AP1161" i="1"/>
  <c r="AI1161" i="1"/>
  <c r="AJ1161" i="1"/>
  <c r="AM1161" i="1"/>
  <c r="AO1161" i="1"/>
  <c r="AL1161" i="1"/>
  <c r="AN1161" i="1"/>
  <c r="AQ1161" i="1"/>
  <c r="AK1161" i="1"/>
  <c r="AF1161" i="1"/>
  <c r="AE1162" i="1"/>
  <c r="AW1162" i="1"/>
  <c r="AH1161" i="1"/>
  <c r="AG1162" i="1"/>
  <c r="AP1162" i="1"/>
  <c r="AI1162" i="1"/>
  <c r="AJ1162" i="1"/>
  <c r="AM1162" i="1"/>
  <c r="AO1162" i="1"/>
  <c r="AL1162" i="1"/>
  <c r="AN1162" i="1"/>
  <c r="AQ1162" i="1"/>
  <c r="AK1162" i="1"/>
  <c r="AF1162" i="1"/>
  <c r="AE1163" i="1"/>
  <c r="AW1163" i="1"/>
  <c r="AH1162" i="1"/>
  <c r="AG1163" i="1"/>
  <c r="AP1163" i="1"/>
  <c r="AI1163" i="1"/>
  <c r="AJ1163" i="1"/>
  <c r="AM1163" i="1"/>
  <c r="AO1163" i="1"/>
  <c r="AL1163" i="1"/>
  <c r="AN1163" i="1"/>
  <c r="AQ1163" i="1"/>
  <c r="AK1163" i="1"/>
  <c r="AF1163" i="1"/>
  <c r="AE1164" i="1"/>
  <c r="AW1164" i="1"/>
  <c r="AH1163" i="1"/>
  <c r="AG1164" i="1"/>
  <c r="AP1164" i="1"/>
  <c r="AI1164" i="1"/>
  <c r="AJ1164" i="1"/>
  <c r="AM1164" i="1"/>
  <c r="AO1164" i="1"/>
  <c r="AL1164" i="1"/>
  <c r="AN1164" i="1"/>
  <c r="AQ1164" i="1"/>
  <c r="AK1164" i="1"/>
  <c r="AF1164" i="1"/>
  <c r="AE1165" i="1"/>
  <c r="AW1165" i="1"/>
  <c r="AH1164" i="1"/>
  <c r="AG1165" i="1"/>
  <c r="AP1165" i="1"/>
  <c r="AI1165" i="1"/>
  <c r="AJ1165" i="1"/>
  <c r="AM1165" i="1"/>
  <c r="AO1165" i="1"/>
  <c r="AL1165" i="1"/>
  <c r="AN1165" i="1"/>
  <c r="AQ1165" i="1"/>
  <c r="AK1165" i="1"/>
  <c r="AF1165" i="1"/>
  <c r="AE1166" i="1"/>
  <c r="AW1166" i="1"/>
  <c r="AH1165" i="1"/>
  <c r="AG1166" i="1"/>
  <c r="AP1166" i="1"/>
  <c r="AI1166" i="1"/>
  <c r="AJ1166" i="1"/>
  <c r="AM1166" i="1"/>
  <c r="AO1166" i="1"/>
  <c r="AL1166" i="1"/>
  <c r="AN1166" i="1"/>
  <c r="AQ1166" i="1"/>
  <c r="AK1166" i="1"/>
  <c r="AF1166" i="1"/>
  <c r="AE1167" i="1"/>
  <c r="AW1167" i="1"/>
  <c r="AH1166" i="1"/>
  <c r="AG1167" i="1"/>
  <c r="AP1167" i="1"/>
  <c r="AI1167" i="1"/>
  <c r="AJ1167" i="1"/>
  <c r="AM1167" i="1"/>
  <c r="AO1167" i="1"/>
  <c r="AL1167" i="1"/>
  <c r="AN1167" i="1"/>
  <c r="AQ1167" i="1"/>
  <c r="AK1167" i="1"/>
  <c r="AF1167" i="1"/>
  <c r="AE1168" i="1"/>
  <c r="AW1168" i="1"/>
  <c r="AH1167" i="1"/>
  <c r="AG1168" i="1"/>
  <c r="AP1168" i="1"/>
  <c r="AI1168" i="1"/>
  <c r="AJ1168" i="1"/>
  <c r="AM1168" i="1"/>
  <c r="AO1168" i="1"/>
  <c r="AL1168" i="1"/>
  <c r="AN1168" i="1"/>
  <c r="AQ1168" i="1"/>
  <c r="AK1168" i="1"/>
  <c r="AF1168" i="1"/>
  <c r="AE1169" i="1"/>
  <c r="AW1169" i="1"/>
  <c r="AH1168" i="1"/>
  <c r="AG1169" i="1"/>
  <c r="AP1169" i="1"/>
  <c r="AI1169" i="1"/>
  <c r="AJ1169" i="1"/>
  <c r="AM1169" i="1"/>
  <c r="AO1169" i="1"/>
  <c r="AL1169" i="1"/>
  <c r="AN1169" i="1"/>
  <c r="AQ1169" i="1"/>
  <c r="AK1169" i="1"/>
  <c r="AF1169" i="1"/>
  <c r="AE1170" i="1"/>
  <c r="AW1170" i="1"/>
  <c r="AH1169" i="1"/>
  <c r="AG1170" i="1"/>
  <c r="AP1170" i="1"/>
  <c r="AI1170" i="1"/>
  <c r="AJ1170" i="1"/>
  <c r="AM1170" i="1"/>
  <c r="AO1170" i="1"/>
  <c r="AL1170" i="1"/>
  <c r="AN1170" i="1"/>
  <c r="AQ1170" i="1"/>
  <c r="AK1170" i="1"/>
  <c r="AF1170" i="1"/>
  <c r="AE1171" i="1"/>
  <c r="AW1171" i="1"/>
  <c r="AH1170" i="1"/>
  <c r="AG1171" i="1"/>
  <c r="AP1171" i="1"/>
  <c r="AI1171" i="1"/>
  <c r="AJ1171" i="1"/>
  <c r="AM1171" i="1"/>
  <c r="AO1171" i="1"/>
  <c r="AL1171" i="1"/>
  <c r="AN1171" i="1"/>
  <c r="AQ1171" i="1"/>
  <c r="AK1171" i="1"/>
  <c r="AF1171" i="1"/>
  <c r="AE1172" i="1"/>
  <c r="AW1172" i="1"/>
  <c r="AH1171" i="1"/>
  <c r="AG1172" i="1"/>
  <c r="AP1172" i="1"/>
  <c r="AI1172" i="1"/>
  <c r="AJ1172" i="1"/>
  <c r="AM1172" i="1"/>
  <c r="AO1172" i="1"/>
  <c r="AL1172" i="1"/>
  <c r="AN1172" i="1"/>
  <c r="AQ1172" i="1"/>
  <c r="AK1172" i="1"/>
  <c r="AF1172" i="1"/>
  <c r="AE1173" i="1"/>
  <c r="AW1173" i="1"/>
  <c r="AH1172" i="1"/>
  <c r="AG1173" i="1"/>
  <c r="AP1173" i="1"/>
  <c r="AI1173" i="1"/>
  <c r="AJ1173" i="1"/>
  <c r="AM1173" i="1"/>
  <c r="AO1173" i="1"/>
  <c r="AL1173" i="1"/>
  <c r="AN1173" i="1"/>
  <c r="AQ1173" i="1"/>
  <c r="AK1173" i="1"/>
  <c r="AF1173" i="1"/>
  <c r="AE1174" i="1"/>
  <c r="AW1174" i="1"/>
  <c r="AH1173" i="1"/>
  <c r="AG1174" i="1"/>
  <c r="AP1174" i="1"/>
  <c r="AI1174" i="1"/>
  <c r="AJ1174" i="1"/>
  <c r="AM1174" i="1"/>
  <c r="AO1174" i="1"/>
  <c r="AL1174" i="1"/>
  <c r="AN1174" i="1"/>
  <c r="AQ1174" i="1"/>
  <c r="AK1174" i="1"/>
  <c r="AF1174" i="1"/>
  <c r="AE1175" i="1"/>
  <c r="AW1175" i="1"/>
  <c r="AH1174" i="1"/>
  <c r="AG1175" i="1"/>
  <c r="AP1175" i="1"/>
  <c r="AI1175" i="1"/>
  <c r="AJ1175" i="1"/>
  <c r="AM1175" i="1"/>
  <c r="AO1175" i="1"/>
  <c r="AL1175" i="1"/>
  <c r="AN1175" i="1"/>
  <c r="AQ1175" i="1"/>
  <c r="AK1175" i="1"/>
  <c r="AF1175" i="1"/>
  <c r="AE1176" i="1"/>
  <c r="AW1176" i="1"/>
  <c r="AH1175" i="1"/>
  <c r="AG1176" i="1"/>
  <c r="AP1176" i="1"/>
  <c r="AI1176" i="1"/>
  <c r="AJ1176" i="1"/>
  <c r="AM1176" i="1"/>
  <c r="AO1176" i="1"/>
  <c r="AL1176" i="1"/>
  <c r="AN1176" i="1"/>
  <c r="AQ1176" i="1"/>
  <c r="AK1176" i="1"/>
  <c r="AF1176" i="1"/>
  <c r="AE1177" i="1"/>
  <c r="AW1177" i="1"/>
  <c r="AH1176" i="1"/>
  <c r="AG1177" i="1"/>
  <c r="AP1177" i="1"/>
  <c r="AI1177" i="1"/>
  <c r="AJ1177" i="1"/>
  <c r="AM1177" i="1"/>
  <c r="AO1177" i="1"/>
  <c r="AL1177" i="1"/>
  <c r="AN1177" i="1"/>
  <c r="AQ1177" i="1"/>
  <c r="AK1177" i="1"/>
  <c r="AF1177" i="1"/>
  <c r="AE1178" i="1"/>
  <c r="AW1178" i="1"/>
  <c r="AH1177" i="1"/>
  <c r="AG1178" i="1"/>
  <c r="AP1178" i="1"/>
  <c r="AI1178" i="1"/>
  <c r="AJ1178" i="1"/>
  <c r="AM1178" i="1"/>
  <c r="AO1178" i="1"/>
  <c r="AL1178" i="1"/>
  <c r="AN1178" i="1"/>
  <c r="AQ1178" i="1"/>
  <c r="AK1178" i="1"/>
  <c r="AF1178" i="1"/>
  <c r="AE1179" i="1"/>
  <c r="AW1179" i="1"/>
  <c r="AH1178" i="1"/>
  <c r="AG1179" i="1"/>
  <c r="AP1179" i="1"/>
  <c r="AI1179" i="1"/>
  <c r="AJ1179" i="1"/>
  <c r="AM1179" i="1"/>
  <c r="AO1179" i="1"/>
  <c r="AL1179" i="1"/>
  <c r="AN1179" i="1"/>
  <c r="AQ1179" i="1"/>
  <c r="AK1179" i="1"/>
  <c r="AF1179" i="1"/>
  <c r="AE1180" i="1"/>
  <c r="AW1180" i="1"/>
  <c r="AH1179" i="1"/>
  <c r="AG1180" i="1"/>
  <c r="AP1180" i="1"/>
  <c r="AI1180" i="1"/>
  <c r="AJ1180" i="1"/>
  <c r="AM1180" i="1"/>
  <c r="AO1180" i="1"/>
  <c r="AL1180" i="1"/>
  <c r="AN1180" i="1"/>
  <c r="AQ1180" i="1"/>
  <c r="AK1180" i="1"/>
  <c r="AF1180" i="1"/>
  <c r="AE1181" i="1"/>
  <c r="AW1181" i="1"/>
  <c r="AH1180" i="1"/>
  <c r="AG1181" i="1"/>
  <c r="AP1181" i="1"/>
  <c r="AI1181" i="1"/>
  <c r="AJ1181" i="1"/>
  <c r="AM1181" i="1"/>
  <c r="AO1181" i="1"/>
  <c r="AL1181" i="1"/>
  <c r="AN1181" i="1"/>
  <c r="AQ1181" i="1"/>
  <c r="AK1181" i="1"/>
  <c r="AF1181" i="1"/>
  <c r="AE1182" i="1"/>
  <c r="AW1182" i="1"/>
  <c r="AH1181" i="1"/>
  <c r="AG1182" i="1"/>
  <c r="AP1182" i="1"/>
  <c r="AI1182" i="1"/>
  <c r="AJ1182" i="1"/>
  <c r="AM1182" i="1"/>
  <c r="AO1182" i="1"/>
  <c r="AL1182" i="1"/>
  <c r="AN1182" i="1"/>
  <c r="AQ1182" i="1"/>
  <c r="AK1182" i="1"/>
  <c r="AF1182" i="1"/>
  <c r="AE1183" i="1"/>
  <c r="AW1183" i="1"/>
  <c r="AH1182" i="1"/>
  <c r="AG1183" i="1"/>
  <c r="AP1183" i="1"/>
  <c r="AI1183" i="1"/>
  <c r="AJ1183" i="1"/>
  <c r="AM1183" i="1"/>
  <c r="AO1183" i="1"/>
  <c r="AL1183" i="1"/>
  <c r="AN1183" i="1"/>
  <c r="AQ1183" i="1"/>
  <c r="AK1183" i="1"/>
  <c r="AF1183" i="1"/>
  <c r="AE1184" i="1"/>
  <c r="AW1184" i="1"/>
  <c r="AH1183" i="1"/>
  <c r="AG1184" i="1"/>
  <c r="AP1184" i="1"/>
  <c r="AI1184" i="1"/>
  <c r="AJ1184" i="1"/>
  <c r="AM1184" i="1"/>
  <c r="AO1184" i="1"/>
  <c r="AL1184" i="1"/>
  <c r="AN1184" i="1"/>
  <c r="AQ1184" i="1"/>
  <c r="AK1184" i="1"/>
  <c r="AF1184" i="1"/>
  <c r="AE1185" i="1"/>
  <c r="AW1185" i="1"/>
  <c r="AH1184" i="1"/>
  <c r="AG1185" i="1"/>
  <c r="AP1185" i="1"/>
  <c r="AI1185" i="1"/>
  <c r="AJ1185" i="1"/>
  <c r="AM1185" i="1"/>
  <c r="AO1185" i="1"/>
  <c r="AL1185" i="1"/>
  <c r="AN1185" i="1"/>
  <c r="AQ1185" i="1"/>
  <c r="AK1185" i="1"/>
  <c r="AF1185" i="1"/>
  <c r="AE1186" i="1"/>
  <c r="AW1186" i="1"/>
  <c r="AH1185" i="1"/>
  <c r="AG1186" i="1"/>
  <c r="AP1186" i="1"/>
  <c r="AI1186" i="1"/>
  <c r="AJ1186" i="1"/>
  <c r="AM1186" i="1"/>
  <c r="AO1186" i="1"/>
  <c r="AL1186" i="1"/>
  <c r="AN1186" i="1"/>
  <c r="AQ1186" i="1"/>
  <c r="AK1186" i="1"/>
  <c r="AF1186" i="1"/>
  <c r="AE1187" i="1"/>
  <c r="AW1187" i="1"/>
  <c r="AH1186" i="1"/>
  <c r="AG1187" i="1"/>
  <c r="AP1187" i="1"/>
  <c r="AI1187" i="1"/>
  <c r="AJ1187" i="1"/>
  <c r="AM1187" i="1"/>
  <c r="AO1187" i="1"/>
  <c r="AL1187" i="1"/>
  <c r="AN1187" i="1"/>
  <c r="AQ1187" i="1"/>
  <c r="AK1187" i="1"/>
  <c r="AF1187" i="1"/>
  <c r="AE1188" i="1"/>
  <c r="AW1188" i="1"/>
  <c r="AH1187" i="1"/>
  <c r="AG1188" i="1"/>
  <c r="AP1188" i="1"/>
  <c r="AI1188" i="1"/>
  <c r="AJ1188" i="1"/>
  <c r="AM1188" i="1"/>
  <c r="AO1188" i="1"/>
  <c r="AL1188" i="1"/>
  <c r="AN1188" i="1"/>
  <c r="AQ1188" i="1"/>
  <c r="AK1188" i="1"/>
  <c r="AF1188" i="1"/>
  <c r="AE1189" i="1"/>
  <c r="AW1189" i="1"/>
  <c r="AH1188" i="1"/>
  <c r="AG1189" i="1"/>
  <c r="AP1189" i="1"/>
  <c r="AI1189" i="1"/>
  <c r="AJ1189" i="1"/>
  <c r="AM1189" i="1"/>
  <c r="AO1189" i="1"/>
  <c r="AL1189" i="1"/>
  <c r="AN1189" i="1"/>
  <c r="AQ1189" i="1"/>
  <c r="AK1189" i="1"/>
  <c r="AF1189" i="1"/>
  <c r="AE1190" i="1"/>
  <c r="AW1190" i="1"/>
  <c r="AH1189" i="1"/>
  <c r="AG1190" i="1"/>
  <c r="AP1190" i="1"/>
  <c r="AI1190" i="1"/>
  <c r="AJ1190" i="1"/>
  <c r="AM1190" i="1"/>
  <c r="AO1190" i="1"/>
  <c r="AL1190" i="1"/>
  <c r="AN1190" i="1"/>
  <c r="AQ1190" i="1"/>
  <c r="AK1190" i="1"/>
  <c r="AF1190" i="1"/>
  <c r="AE1191" i="1"/>
  <c r="AW1191" i="1"/>
  <c r="AH1190" i="1"/>
  <c r="AG1191" i="1"/>
  <c r="AP1191" i="1"/>
  <c r="AI1191" i="1"/>
  <c r="AJ1191" i="1"/>
  <c r="AM1191" i="1"/>
  <c r="AO1191" i="1"/>
  <c r="AL1191" i="1"/>
  <c r="AN1191" i="1"/>
  <c r="AQ1191" i="1"/>
  <c r="AK1191" i="1"/>
  <c r="AF1191" i="1"/>
  <c r="AE1192" i="1"/>
  <c r="AW1192" i="1"/>
  <c r="AH1191" i="1"/>
  <c r="AG1192" i="1"/>
  <c r="AP1192" i="1"/>
  <c r="AI1192" i="1"/>
  <c r="AJ1192" i="1"/>
  <c r="AM1192" i="1"/>
  <c r="AO1192" i="1"/>
  <c r="AL1192" i="1"/>
  <c r="AN1192" i="1"/>
  <c r="AQ1192" i="1"/>
  <c r="AK1192" i="1"/>
  <c r="AF1192" i="1"/>
  <c r="AE1193" i="1"/>
  <c r="AW1193" i="1"/>
  <c r="AH1192" i="1"/>
  <c r="AG1193" i="1"/>
  <c r="AP1193" i="1"/>
  <c r="AI1193" i="1"/>
  <c r="AJ1193" i="1"/>
  <c r="AM1193" i="1"/>
  <c r="AO1193" i="1"/>
  <c r="AL1193" i="1"/>
  <c r="AN1193" i="1"/>
  <c r="AQ1193" i="1"/>
  <c r="AK1193" i="1"/>
  <c r="AF1193" i="1"/>
  <c r="AE1194" i="1"/>
  <c r="AW1194" i="1"/>
  <c r="AH1193" i="1"/>
  <c r="AG1194" i="1"/>
  <c r="AP1194" i="1"/>
  <c r="AI1194" i="1"/>
  <c r="AJ1194" i="1"/>
  <c r="AM1194" i="1"/>
  <c r="AO1194" i="1"/>
  <c r="AL1194" i="1"/>
  <c r="AN1194" i="1"/>
  <c r="AQ1194" i="1"/>
  <c r="AK1194" i="1"/>
  <c r="AF1194" i="1"/>
  <c r="AE1195" i="1"/>
  <c r="AW1195" i="1"/>
  <c r="AH1194" i="1"/>
  <c r="AG1195" i="1"/>
  <c r="AP1195" i="1"/>
  <c r="AI1195" i="1"/>
  <c r="AJ1195" i="1"/>
  <c r="AM1195" i="1"/>
  <c r="AO1195" i="1"/>
  <c r="AL1195" i="1"/>
  <c r="AN1195" i="1"/>
  <c r="AQ1195" i="1"/>
  <c r="AK1195" i="1"/>
  <c r="AF1195" i="1"/>
  <c r="AE1196" i="1"/>
  <c r="AW1196" i="1"/>
  <c r="AH1195" i="1"/>
  <c r="AG1196" i="1"/>
  <c r="AP1196" i="1"/>
  <c r="AI1196" i="1"/>
  <c r="AJ1196" i="1"/>
  <c r="AM1196" i="1"/>
  <c r="AO1196" i="1"/>
  <c r="AL1196" i="1"/>
  <c r="AN1196" i="1"/>
  <c r="AQ1196" i="1"/>
  <c r="AK1196" i="1"/>
  <c r="AF1196" i="1"/>
  <c r="AE1197" i="1"/>
  <c r="AW1197" i="1"/>
  <c r="AH1196" i="1"/>
  <c r="AG1197" i="1"/>
  <c r="AP1197" i="1"/>
  <c r="AI1197" i="1"/>
  <c r="AJ1197" i="1"/>
  <c r="AM1197" i="1"/>
  <c r="AO1197" i="1"/>
  <c r="AL1197" i="1"/>
  <c r="AN1197" i="1"/>
  <c r="AQ1197" i="1"/>
  <c r="AK1197" i="1"/>
  <c r="AF1197" i="1"/>
  <c r="AE1198" i="1"/>
  <c r="AW1198" i="1"/>
  <c r="AH1197" i="1"/>
  <c r="AG1198" i="1"/>
  <c r="AP1198" i="1"/>
  <c r="AI1198" i="1"/>
  <c r="AJ1198" i="1"/>
  <c r="AM1198" i="1"/>
  <c r="AO1198" i="1"/>
  <c r="AL1198" i="1"/>
  <c r="AN1198" i="1"/>
  <c r="AQ1198" i="1"/>
  <c r="AK1198" i="1"/>
  <c r="AF1198" i="1"/>
  <c r="AE1199" i="1"/>
  <c r="AW1199" i="1"/>
  <c r="AH1198" i="1"/>
  <c r="AG1199" i="1"/>
  <c r="AP1199" i="1"/>
  <c r="AI1199" i="1"/>
  <c r="AJ1199" i="1"/>
  <c r="AM1199" i="1"/>
  <c r="AO1199" i="1"/>
  <c r="AL1199" i="1"/>
  <c r="AN1199" i="1"/>
  <c r="AQ1199" i="1"/>
  <c r="AK1199" i="1"/>
  <c r="AF1199" i="1"/>
  <c r="AE1200" i="1"/>
  <c r="AW1200" i="1"/>
  <c r="AH1199" i="1"/>
  <c r="AG1200" i="1"/>
  <c r="AP1200" i="1"/>
  <c r="AI1200" i="1"/>
  <c r="AJ1200" i="1"/>
  <c r="AM1200" i="1"/>
  <c r="AO1200" i="1"/>
  <c r="AL1200" i="1"/>
  <c r="AN1200" i="1"/>
  <c r="AQ1200" i="1"/>
  <c r="AK1200" i="1"/>
  <c r="AF1200" i="1"/>
  <c r="AE1201" i="1"/>
  <c r="AW1201" i="1"/>
  <c r="AH1200" i="1"/>
  <c r="AG1201" i="1"/>
  <c r="AP1201" i="1"/>
  <c r="AI1201" i="1"/>
  <c r="AJ1201" i="1"/>
  <c r="AM1201" i="1"/>
  <c r="AO1201" i="1"/>
  <c r="AL1201" i="1"/>
  <c r="AN1201" i="1"/>
  <c r="AQ1201" i="1"/>
  <c r="AK1201" i="1"/>
  <c r="AF1201" i="1"/>
  <c r="AE1202" i="1"/>
  <c r="AW1202" i="1"/>
  <c r="AH1201" i="1"/>
  <c r="AG1202" i="1"/>
  <c r="AP1202" i="1"/>
  <c r="AI1202" i="1"/>
  <c r="AJ1202" i="1"/>
  <c r="AM1202" i="1"/>
  <c r="AO1202" i="1"/>
  <c r="AL1202" i="1"/>
  <c r="AN1202" i="1"/>
  <c r="AQ1202" i="1"/>
  <c r="AK1202" i="1"/>
  <c r="AF1202" i="1"/>
  <c r="AE1203" i="1"/>
  <c r="AW1203" i="1"/>
  <c r="AH1202" i="1"/>
  <c r="AG1203" i="1"/>
  <c r="AP1203" i="1"/>
  <c r="AI1203" i="1"/>
  <c r="AJ1203" i="1"/>
  <c r="AM1203" i="1"/>
  <c r="AO1203" i="1"/>
  <c r="AL1203" i="1"/>
  <c r="AN1203" i="1"/>
  <c r="AQ1203" i="1"/>
  <c r="AK1203" i="1"/>
  <c r="AF1203" i="1"/>
  <c r="AE1204" i="1"/>
  <c r="AW1204" i="1"/>
  <c r="AH1203" i="1"/>
  <c r="AG1204" i="1"/>
  <c r="AP1204" i="1"/>
  <c r="AI1204" i="1"/>
  <c r="AJ1204" i="1"/>
  <c r="AM1204" i="1"/>
  <c r="AO1204" i="1"/>
  <c r="AL1204" i="1"/>
  <c r="AN1204" i="1"/>
  <c r="AQ1204" i="1"/>
  <c r="AK1204" i="1"/>
  <c r="AF1204" i="1"/>
  <c r="AE1205" i="1"/>
  <c r="AW1205" i="1"/>
  <c r="AH1204" i="1"/>
  <c r="AG1205" i="1"/>
  <c r="AP1205" i="1"/>
  <c r="AI1205" i="1"/>
  <c r="AJ1205" i="1"/>
  <c r="AM1205" i="1"/>
  <c r="AO1205" i="1"/>
  <c r="AL1205" i="1"/>
  <c r="AN1205" i="1"/>
  <c r="AQ1205" i="1"/>
  <c r="AK1205" i="1"/>
  <c r="AF1205" i="1"/>
  <c r="AE1206" i="1"/>
  <c r="AW1206" i="1"/>
  <c r="AH1205" i="1"/>
  <c r="AG1206" i="1"/>
  <c r="AP1206" i="1"/>
  <c r="AI1206" i="1"/>
  <c r="AJ1206" i="1"/>
  <c r="AM1206" i="1"/>
  <c r="AO1206" i="1"/>
  <c r="AL1206" i="1"/>
  <c r="AN1206" i="1"/>
  <c r="AQ1206" i="1"/>
  <c r="AK1206" i="1"/>
  <c r="AF1206" i="1"/>
  <c r="AE1207" i="1"/>
  <c r="AW1207" i="1"/>
  <c r="AH1206" i="1"/>
  <c r="AG1207" i="1"/>
  <c r="AP1207" i="1"/>
  <c r="AI1207" i="1"/>
  <c r="AJ1207" i="1"/>
  <c r="AM1207" i="1"/>
  <c r="AO1207" i="1"/>
  <c r="AL1207" i="1"/>
  <c r="AN1207" i="1"/>
  <c r="AQ1207" i="1"/>
  <c r="AK1207" i="1"/>
  <c r="AF1207" i="1"/>
  <c r="AE1208" i="1"/>
  <c r="AW1208" i="1"/>
  <c r="AH1207" i="1"/>
  <c r="AG1208" i="1"/>
  <c r="AP1208" i="1"/>
  <c r="AI1208" i="1"/>
  <c r="AJ1208" i="1"/>
  <c r="AM1208" i="1"/>
  <c r="AO1208" i="1"/>
  <c r="AL1208" i="1"/>
  <c r="AN1208" i="1"/>
  <c r="AQ1208" i="1"/>
  <c r="AK1208" i="1"/>
  <c r="AF1208" i="1"/>
  <c r="AE1209" i="1"/>
  <c r="AW1209" i="1"/>
  <c r="AH1208" i="1"/>
  <c r="AG1209" i="1"/>
  <c r="AP1209" i="1"/>
  <c r="AI1209" i="1"/>
  <c r="AJ1209" i="1"/>
  <c r="AM1209" i="1"/>
  <c r="AO1209" i="1"/>
  <c r="AL1209" i="1"/>
  <c r="AN1209" i="1"/>
  <c r="AQ1209" i="1"/>
  <c r="AK1209" i="1"/>
  <c r="AF1209" i="1"/>
  <c r="AE1210" i="1"/>
  <c r="AW1210" i="1"/>
  <c r="AH1209" i="1"/>
  <c r="AG1210" i="1"/>
  <c r="AP1210" i="1"/>
  <c r="AI1210" i="1"/>
  <c r="AJ1210" i="1"/>
  <c r="AM1210" i="1"/>
  <c r="AO1210" i="1"/>
  <c r="AL1210" i="1"/>
  <c r="AN1210" i="1"/>
  <c r="AQ1210" i="1"/>
  <c r="AK1210" i="1"/>
  <c r="AF1210" i="1"/>
  <c r="AE1211" i="1"/>
  <c r="AW1211" i="1"/>
  <c r="AH1210" i="1"/>
  <c r="AG1211" i="1"/>
  <c r="AP1211" i="1"/>
  <c r="AI1211" i="1"/>
  <c r="AJ1211" i="1"/>
  <c r="AM1211" i="1"/>
  <c r="AO1211" i="1"/>
  <c r="AL1211" i="1"/>
  <c r="AN1211" i="1"/>
  <c r="AQ1211" i="1"/>
  <c r="AK1211" i="1"/>
  <c r="AF1211" i="1"/>
  <c r="AE1212" i="1"/>
  <c r="AW1212" i="1"/>
  <c r="AH1211" i="1"/>
  <c r="AG1212" i="1"/>
  <c r="AP1212" i="1"/>
  <c r="AI1212" i="1"/>
  <c r="AJ1212" i="1"/>
  <c r="AM1212" i="1"/>
  <c r="AO1212" i="1"/>
  <c r="AL1212" i="1"/>
  <c r="AN1212" i="1"/>
  <c r="AQ1212" i="1"/>
  <c r="AK1212" i="1"/>
  <c r="AF1212" i="1"/>
  <c r="AE1213" i="1"/>
  <c r="AW1213" i="1"/>
  <c r="AH1212" i="1"/>
  <c r="AG1213" i="1"/>
  <c r="AP1213" i="1"/>
  <c r="AI1213" i="1"/>
  <c r="AJ1213" i="1"/>
  <c r="AM1213" i="1"/>
  <c r="AO1213" i="1"/>
  <c r="AL1213" i="1"/>
  <c r="AN1213" i="1"/>
  <c r="AQ1213" i="1"/>
  <c r="AK1213" i="1"/>
  <c r="AF1213" i="1"/>
  <c r="AE1214" i="1"/>
  <c r="AW1214" i="1"/>
  <c r="AH1213" i="1"/>
  <c r="AG1214" i="1"/>
  <c r="AP1214" i="1"/>
  <c r="AI1214" i="1"/>
  <c r="AJ1214" i="1"/>
  <c r="AM1214" i="1"/>
  <c r="AO1214" i="1"/>
  <c r="AL1214" i="1"/>
  <c r="AN1214" i="1"/>
  <c r="AQ1214" i="1"/>
  <c r="AK1214" i="1"/>
  <c r="AF1214" i="1"/>
  <c r="AE1215" i="1"/>
  <c r="AW1215" i="1"/>
  <c r="AH1214" i="1"/>
  <c r="AG1215" i="1"/>
  <c r="AP1215" i="1"/>
  <c r="AI1215" i="1"/>
  <c r="AJ1215" i="1"/>
  <c r="AM1215" i="1"/>
  <c r="AO1215" i="1"/>
  <c r="AL1215" i="1"/>
  <c r="AN1215" i="1"/>
  <c r="AQ1215" i="1"/>
  <c r="AK1215" i="1"/>
  <c r="AF1215" i="1"/>
  <c r="AE1216" i="1"/>
  <c r="AW1216" i="1"/>
  <c r="AH1215" i="1"/>
  <c r="AG1216" i="1"/>
  <c r="AP1216" i="1"/>
  <c r="AI1216" i="1"/>
  <c r="AJ1216" i="1"/>
  <c r="AM1216" i="1"/>
  <c r="AO1216" i="1"/>
  <c r="AL1216" i="1"/>
  <c r="AN1216" i="1"/>
  <c r="AQ1216" i="1"/>
  <c r="AK1216" i="1"/>
  <c r="AF1216" i="1"/>
  <c r="AE1217" i="1"/>
  <c r="AW1217" i="1"/>
  <c r="AH1216" i="1"/>
  <c r="AG1217" i="1"/>
  <c r="AP1217" i="1"/>
  <c r="AI1217" i="1"/>
  <c r="AJ1217" i="1"/>
  <c r="AM1217" i="1"/>
  <c r="AO1217" i="1"/>
  <c r="AL1217" i="1"/>
  <c r="AN1217" i="1"/>
  <c r="AQ1217" i="1"/>
  <c r="AK1217" i="1"/>
  <c r="AF1217" i="1"/>
  <c r="AE1218" i="1"/>
  <c r="AW1218" i="1"/>
  <c r="AH1217" i="1"/>
  <c r="AG1218" i="1"/>
  <c r="AP1218" i="1"/>
  <c r="AI1218" i="1"/>
  <c r="AJ1218" i="1"/>
  <c r="AM1218" i="1"/>
  <c r="AO1218" i="1"/>
  <c r="AL1218" i="1"/>
  <c r="AN1218" i="1"/>
  <c r="AQ1218" i="1"/>
  <c r="AK1218" i="1"/>
  <c r="AF1218" i="1"/>
  <c r="AE1219" i="1"/>
  <c r="AW1219" i="1"/>
  <c r="AH1218" i="1"/>
  <c r="AG1219" i="1"/>
  <c r="AP1219" i="1"/>
  <c r="AI1219" i="1"/>
  <c r="AJ1219" i="1"/>
  <c r="AM1219" i="1"/>
  <c r="AO1219" i="1"/>
  <c r="AL1219" i="1"/>
  <c r="AN1219" i="1"/>
  <c r="AQ1219" i="1"/>
  <c r="AK1219" i="1"/>
  <c r="AF1219" i="1"/>
  <c r="AE1220" i="1"/>
  <c r="AW1220" i="1"/>
  <c r="AH1219" i="1"/>
  <c r="AG1220" i="1"/>
  <c r="AP1220" i="1"/>
  <c r="AI1220" i="1"/>
  <c r="AJ1220" i="1"/>
  <c r="AM1220" i="1"/>
  <c r="AO1220" i="1"/>
  <c r="AL1220" i="1"/>
  <c r="AN1220" i="1"/>
  <c r="AQ1220" i="1"/>
  <c r="AK1220" i="1"/>
  <c r="AF1220" i="1"/>
  <c r="AE1221" i="1"/>
  <c r="AW1221" i="1"/>
  <c r="AH1220" i="1"/>
  <c r="AG1221" i="1"/>
  <c r="AP1221" i="1"/>
  <c r="AI1221" i="1"/>
  <c r="AJ1221" i="1"/>
  <c r="AM1221" i="1"/>
  <c r="AO1221" i="1"/>
  <c r="AL1221" i="1"/>
  <c r="AN1221" i="1"/>
  <c r="AQ1221" i="1"/>
  <c r="AK1221" i="1"/>
  <c r="AF1221" i="1"/>
  <c r="AE1222" i="1"/>
  <c r="AW1222" i="1"/>
  <c r="AH1221" i="1"/>
  <c r="AG1222" i="1"/>
  <c r="AP1222" i="1"/>
  <c r="AI1222" i="1"/>
  <c r="AJ1222" i="1"/>
  <c r="AM1222" i="1"/>
  <c r="AO1222" i="1"/>
  <c r="AL1222" i="1"/>
  <c r="AN1222" i="1"/>
  <c r="AQ1222" i="1"/>
  <c r="AK1222" i="1"/>
  <c r="AF1222" i="1"/>
  <c r="AE1223" i="1"/>
  <c r="AW1223" i="1"/>
  <c r="AH1222" i="1"/>
  <c r="AG1223" i="1"/>
  <c r="AP1223" i="1"/>
  <c r="AI1223" i="1"/>
  <c r="AJ1223" i="1"/>
  <c r="AM1223" i="1"/>
  <c r="AO1223" i="1"/>
  <c r="AL1223" i="1"/>
  <c r="AN1223" i="1"/>
  <c r="AQ1223" i="1"/>
  <c r="AK1223" i="1"/>
  <c r="AF1223" i="1"/>
  <c r="AE1224" i="1"/>
  <c r="AW1224" i="1"/>
  <c r="AH1223" i="1"/>
  <c r="AG1224" i="1"/>
  <c r="AP1224" i="1"/>
  <c r="AI1224" i="1"/>
  <c r="AJ1224" i="1"/>
  <c r="AM1224" i="1"/>
  <c r="AO1224" i="1"/>
  <c r="AL1224" i="1"/>
  <c r="AN1224" i="1"/>
  <c r="AQ1224" i="1"/>
  <c r="AK1224" i="1"/>
  <c r="AF1224" i="1"/>
  <c r="AE1225" i="1"/>
  <c r="AW1225" i="1"/>
  <c r="AH1224" i="1"/>
  <c r="AG1225" i="1"/>
  <c r="AP1225" i="1"/>
  <c r="AI1225" i="1"/>
  <c r="AJ1225" i="1"/>
  <c r="AM1225" i="1"/>
  <c r="AO1225" i="1"/>
  <c r="AL1225" i="1"/>
  <c r="AN1225" i="1"/>
  <c r="AQ1225" i="1"/>
  <c r="AK1225" i="1"/>
  <c r="AF1225" i="1"/>
  <c r="AE1226" i="1"/>
  <c r="AW1226" i="1"/>
  <c r="AH1225" i="1"/>
  <c r="AG1226" i="1"/>
  <c r="AP1226" i="1"/>
  <c r="AI1226" i="1"/>
  <c r="AJ1226" i="1"/>
  <c r="AM1226" i="1"/>
  <c r="AO1226" i="1"/>
  <c r="AL1226" i="1"/>
  <c r="AN1226" i="1"/>
  <c r="AQ1226" i="1"/>
  <c r="AK1226" i="1"/>
  <c r="AF1226" i="1"/>
  <c r="AE1227" i="1"/>
  <c r="AW1227" i="1"/>
  <c r="AH1226" i="1"/>
  <c r="AG1227" i="1"/>
  <c r="AP1227" i="1"/>
  <c r="AI1227" i="1"/>
  <c r="AJ1227" i="1"/>
  <c r="AM1227" i="1"/>
  <c r="AO1227" i="1"/>
  <c r="AL1227" i="1"/>
  <c r="AN1227" i="1"/>
  <c r="AQ1227" i="1"/>
  <c r="AK1227" i="1"/>
  <c r="AF1227" i="1"/>
  <c r="AE1228" i="1"/>
  <c r="AW1228" i="1"/>
  <c r="AH1227" i="1"/>
  <c r="AG1228" i="1"/>
  <c r="AP1228" i="1"/>
  <c r="AI1228" i="1"/>
  <c r="AJ1228" i="1"/>
  <c r="AM1228" i="1"/>
  <c r="AO1228" i="1"/>
  <c r="AL1228" i="1"/>
  <c r="AN1228" i="1"/>
  <c r="AQ1228" i="1"/>
  <c r="AK1228" i="1"/>
  <c r="AF1228" i="1"/>
  <c r="AE1229" i="1"/>
  <c r="AW1229" i="1"/>
  <c r="AH1228" i="1"/>
  <c r="AG1229" i="1"/>
  <c r="AP1229" i="1"/>
  <c r="AI1229" i="1"/>
  <c r="AJ1229" i="1"/>
  <c r="AM1229" i="1"/>
  <c r="AO1229" i="1"/>
  <c r="AL1229" i="1"/>
  <c r="AN1229" i="1"/>
  <c r="AQ1229" i="1"/>
  <c r="AK1229" i="1"/>
  <c r="AF1229" i="1"/>
  <c r="AE1230" i="1"/>
  <c r="AW1230" i="1"/>
  <c r="AH1229" i="1"/>
  <c r="AG1230" i="1"/>
  <c r="AP1230" i="1"/>
  <c r="AI1230" i="1"/>
  <c r="AJ1230" i="1"/>
  <c r="AM1230" i="1"/>
  <c r="AO1230" i="1"/>
  <c r="AL1230" i="1"/>
  <c r="AN1230" i="1"/>
  <c r="AQ1230" i="1"/>
  <c r="AK1230" i="1"/>
  <c r="AF1230" i="1"/>
  <c r="AE1231" i="1"/>
  <c r="AW1231" i="1"/>
  <c r="AH1230" i="1"/>
  <c r="AG1231" i="1"/>
  <c r="AP1231" i="1"/>
  <c r="AI1231" i="1"/>
  <c r="AJ1231" i="1"/>
  <c r="AM1231" i="1"/>
  <c r="AO1231" i="1"/>
  <c r="AL1231" i="1"/>
  <c r="AN1231" i="1"/>
  <c r="AQ1231" i="1"/>
  <c r="AK1231" i="1"/>
  <c r="AF1231" i="1"/>
  <c r="AE1232" i="1"/>
  <c r="AW1232" i="1"/>
  <c r="AH1231" i="1"/>
  <c r="AG1232" i="1"/>
  <c r="AP1232" i="1"/>
  <c r="AI1232" i="1"/>
  <c r="AJ1232" i="1"/>
  <c r="AM1232" i="1"/>
  <c r="AO1232" i="1"/>
  <c r="AL1232" i="1"/>
  <c r="AN1232" i="1"/>
  <c r="AQ1232" i="1"/>
  <c r="AK1232" i="1"/>
  <c r="AF1232" i="1"/>
  <c r="AE1233" i="1"/>
  <c r="AW1233" i="1"/>
  <c r="AH1232" i="1"/>
  <c r="AG1233" i="1"/>
  <c r="AP1233" i="1"/>
  <c r="AI1233" i="1"/>
  <c r="AJ1233" i="1"/>
  <c r="AM1233" i="1"/>
  <c r="AO1233" i="1"/>
  <c r="AL1233" i="1"/>
  <c r="AN1233" i="1"/>
  <c r="AQ1233" i="1"/>
  <c r="AK1233" i="1"/>
  <c r="AF1233" i="1"/>
  <c r="AE1234" i="1"/>
  <c r="AW1234" i="1"/>
  <c r="AH1233" i="1"/>
  <c r="AG1234" i="1"/>
  <c r="AP1234" i="1"/>
  <c r="AI1234" i="1"/>
  <c r="AJ1234" i="1"/>
  <c r="AM1234" i="1"/>
  <c r="AO1234" i="1"/>
  <c r="AL1234" i="1"/>
  <c r="AN1234" i="1"/>
  <c r="AQ1234" i="1"/>
  <c r="AK1234" i="1"/>
  <c r="AF1234" i="1"/>
  <c r="AE1235" i="1"/>
  <c r="AW1235" i="1"/>
  <c r="AH1234" i="1"/>
  <c r="AG1235" i="1"/>
  <c r="AP1235" i="1"/>
  <c r="AI1235" i="1"/>
  <c r="AJ1235" i="1"/>
  <c r="AM1235" i="1"/>
  <c r="AO1235" i="1"/>
  <c r="AL1235" i="1"/>
  <c r="AN1235" i="1"/>
  <c r="AQ1235" i="1"/>
  <c r="AK1235" i="1"/>
  <c r="AF1235" i="1"/>
  <c r="AE1236" i="1"/>
  <c r="AW1236" i="1"/>
  <c r="AH1235" i="1"/>
  <c r="AG1236" i="1"/>
  <c r="AP1236" i="1"/>
  <c r="AI1236" i="1"/>
  <c r="AJ1236" i="1"/>
  <c r="AM1236" i="1"/>
  <c r="AO1236" i="1"/>
  <c r="AL1236" i="1"/>
  <c r="AN1236" i="1"/>
  <c r="AQ1236" i="1"/>
  <c r="AK1236" i="1"/>
  <c r="AF1236" i="1"/>
  <c r="AE1237" i="1"/>
  <c r="AW1237" i="1"/>
  <c r="AH1236" i="1"/>
  <c r="AG1237" i="1"/>
  <c r="AP1237" i="1"/>
  <c r="AI1237" i="1"/>
  <c r="AJ1237" i="1"/>
  <c r="AM1237" i="1"/>
  <c r="AO1237" i="1"/>
  <c r="AL1237" i="1"/>
  <c r="AN1237" i="1"/>
  <c r="AQ1237" i="1"/>
  <c r="AK1237" i="1"/>
  <c r="AF1237" i="1"/>
  <c r="AE1238" i="1"/>
  <c r="AW1238" i="1"/>
  <c r="AH1237" i="1"/>
  <c r="AG1238" i="1"/>
  <c r="AP1238" i="1"/>
  <c r="AI1238" i="1"/>
  <c r="AJ1238" i="1"/>
  <c r="AM1238" i="1"/>
  <c r="AO1238" i="1"/>
  <c r="AL1238" i="1"/>
  <c r="AN1238" i="1"/>
  <c r="AQ1238" i="1"/>
  <c r="AK1238" i="1"/>
  <c r="AF1238" i="1"/>
  <c r="AE1239" i="1"/>
  <c r="AW1239" i="1"/>
  <c r="AH1238" i="1"/>
  <c r="AG1239" i="1"/>
  <c r="AP1239" i="1"/>
  <c r="AI1239" i="1"/>
  <c r="AJ1239" i="1"/>
  <c r="AM1239" i="1"/>
  <c r="AO1239" i="1"/>
  <c r="AL1239" i="1"/>
  <c r="AN1239" i="1"/>
  <c r="AQ1239" i="1"/>
  <c r="AK1239" i="1"/>
  <c r="AF1239" i="1"/>
  <c r="AE1240" i="1"/>
  <c r="AW1240" i="1"/>
  <c r="AH1239" i="1"/>
  <c r="AG1240" i="1"/>
  <c r="AP1240" i="1"/>
  <c r="AI1240" i="1"/>
  <c r="AJ1240" i="1"/>
  <c r="AM1240" i="1"/>
  <c r="AO1240" i="1"/>
  <c r="AL1240" i="1"/>
  <c r="AN1240" i="1"/>
  <c r="AQ1240" i="1"/>
  <c r="AK1240" i="1"/>
  <c r="AF1240" i="1"/>
  <c r="AE1241" i="1"/>
  <c r="AW1241" i="1"/>
  <c r="AH1240" i="1"/>
  <c r="AG1241" i="1"/>
  <c r="AP1241" i="1"/>
  <c r="AI1241" i="1"/>
  <c r="AJ1241" i="1"/>
  <c r="AM1241" i="1"/>
  <c r="AO1241" i="1"/>
  <c r="AL1241" i="1"/>
  <c r="AN1241" i="1"/>
  <c r="AQ1241" i="1"/>
  <c r="AK1241" i="1"/>
  <c r="AF1241" i="1"/>
  <c r="AE1242" i="1"/>
  <c r="AW1242" i="1"/>
  <c r="AH1241" i="1"/>
  <c r="AG1242" i="1"/>
  <c r="AP1242" i="1"/>
  <c r="AI1242" i="1"/>
  <c r="AJ1242" i="1"/>
  <c r="AM1242" i="1"/>
  <c r="AO1242" i="1"/>
  <c r="AL1242" i="1"/>
  <c r="AN1242" i="1"/>
  <c r="AQ1242" i="1"/>
  <c r="AK1242" i="1"/>
  <c r="AF1242" i="1"/>
  <c r="AE1243" i="1"/>
  <c r="AW1243" i="1"/>
  <c r="AH1242" i="1"/>
  <c r="AG1243" i="1"/>
  <c r="AP1243" i="1"/>
  <c r="AI1243" i="1"/>
  <c r="AJ1243" i="1"/>
  <c r="AM1243" i="1"/>
  <c r="AO1243" i="1"/>
  <c r="AL1243" i="1"/>
  <c r="AN1243" i="1"/>
  <c r="AQ1243" i="1"/>
  <c r="AK1243" i="1"/>
  <c r="AF1243" i="1"/>
  <c r="AE1244" i="1"/>
  <c r="AW1244" i="1"/>
  <c r="AH1243" i="1"/>
  <c r="AG1244" i="1"/>
  <c r="AP1244" i="1"/>
  <c r="AI1244" i="1"/>
  <c r="AJ1244" i="1"/>
  <c r="AM1244" i="1"/>
  <c r="AO1244" i="1"/>
  <c r="AL1244" i="1"/>
  <c r="AN1244" i="1"/>
  <c r="AQ1244" i="1"/>
  <c r="AK1244" i="1"/>
  <c r="AF1244" i="1"/>
  <c r="AE1245" i="1"/>
  <c r="AW1245" i="1"/>
  <c r="AH1244" i="1"/>
  <c r="AG1245" i="1"/>
  <c r="AP1245" i="1"/>
  <c r="AI1245" i="1"/>
  <c r="AJ1245" i="1"/>
  <c r="AM1245" i="1"/>
  <c r="AO1245" i="1"/>
  <c r="AL1245" i="1"/>
  <c r="AN1245" i="1"/>
  <c r="AQ1245" i="1"/>
  <c r="AK1245" i="1"/>
  <c r="AF1245" i="1"/>
  <c r="AE1246" i="1"/>
  <c r="AW1246" i="1"/>
  <c r="AH1245" i="1"/>
  <c r="AG1246" i="1"/>
  <c r="AP1246" i="1"/>
  <c r="AI1246" i="1"/>
  <c r="AJ1246" i="1"/>
  <c r="AM1246" i="1"/>
  <c r="AO1246" i="1"/>
  <c r="AL1246" i="1"/>
  <c r="AN1246" i="1"/>
  <c r="AQ1246" i="1"/>
  <c r="AK1246" i="1"/>
  <c r="AF1246" i="1"/>
  <c r="AE1247" i="1"/>
  <c r="AW1247" i="1"/>
  <c r="AH1246" i="1"/>
  <c r="AG1247" i="1"/>
  <c r="AP1247" i="1"/>
  <c r="AI1247" i="1"/>
  <c r="AJ1247" i="1"/>
  <c r="AM1247" i="1"/>
  <c r="AO1247" i="1"/>
  <c r="AL1247" i="1"/>
  <c r="AN1247" i="1"/>
  <c r="AQ1247" i="1"/>
  <c r="AK1247" i="1"/>
  <c r="AF1247" i="1"/>
  <c r="AE1248" i="1"/>
  <c r="AW1248" i="1"/>
  <c r="AH1247" i="1"/>
  <c r="AG1248" i="1"/>
  <c r="AP1248" i="1"/>
  <c r="AI1248" i="1"/>
  <c r="AJ1248" i="1"/>
  <c r="AM1248" i="1"/>
  <c r="AO1248" i="1"/>
  <c r="AL1248" i="1"/>
  <c r="AN1248" i="1"/>
  <c r="AQ1248" i="1"/>
  <c r="AK1248" i="1"/>
  <c r="AF1248" i="1"/>
  <c r="AE1249" i="1"/>
  <c r="AW1249" i="1"/>
  <c r="AH1248" i="1"/>
  <c r="AG1249" i="1"/>
  <c r="AP1249" i="1"/>
  <c r="AI1249" i="1"/>
  <c r="AJ1249" i="1"/>
  <c r="AM1249" i="1"/>
  <c r="AO1249" i="1"/>
  <c r="AL1249" i="1"/>
  <c r="AN1249" i="1"/>
  <c r="AQ1249" i="1"/>
  <c r="AK1249" i="1"/>
  <c r="AF1249" i="1"/>
  <c r="AE1250" i="1"/>
  <c r="AW1250" i="1"/>
  <c r="AH1249" i="1"/>
  <c r="AG1250" i="1"/>
  <c r="AP1250" i="1"/>
  <c r="AI1250" i="1"/>
  <c r="AJ1250" i="1"/>
  <c r="AM1250" i="1"/>
  <c r="AO1250" i="1"/>
  <c r="AL1250" i="1"/>
  <c r="AN1250" i="1"/>
  <c r="AQ1250" i="1"/>
  <c r="AK1250" i="1"/>
  <c r="AF1250" i="1"/>
  <c r="AE1251" i="1"/>
  <c r="AW1251" i="1"/>
  <c r="AH1250" i="1"/>
  <c r="AG1251" i="1"/>
  <c r="AP1251" i="1"/>
  <c r="AI1251" i="1"/>
  <c r="AJ1251" i="1"/>
  <c r="AM1251" i="1"/>
  <c r="AO1251" i="1"/>
  <c r="AL1251" i="1"/>
  <c r="AN1251" i="1"/>
  <c r="AQ1251" i="1"/>
  <c r="AK1251" i="1"/>
  <c r="AF1251" i="1"/>
  <c r="AE1252" i="1"/>
  <c r="AW1252" i="1"/>
  <c r="AH1251" i="1"/>
  <c r="AG1252" i="1"/>
  <c r="AP1252" i="1"/>
  <c r="AI1252" i="1"/>
  <c r="AJ1252" i="1"/>
  <c r="AM1252" i="1"/>
  <c r="AO1252" i="1"/>
  <c r="AL1252" i="1"/>
  <c r="AN1252" i="1"/>
  <c r="AQ1252" i="1"/>
  <c r="AK1252" i="1"/>
  <c r="AF1252" i="1"/>
  <c r="AE1253" i="1"/>
  <c r="AW1253" i="1"/>
  <c r="AH1252" i="1"/>
  <c r="AG1253" i="1"/>
  <c r="AP1253" i="1"/>
  <c r="AI1253" i="1"/>
  <c r="AJ1253" i="1"/>
  <c r="AM1253" i="1"/>
  <c r="AO1253" i="1"/>
  <c r="AL1253" i="1"/>
  <c r="AN1253" i="1"/>
  <c r="AQ1253" i="1"/>
  <c r="AK1253" i="1"/>
  <c r="AF1253" i="1"/>
  <c r="AE1254" i="1"/>
  <c r="AW1254" i="1"/>
  <c r="AH1253" i="1"/>
  <c r="AG1254" i="1"/>
  <c r="AP1254" i="1"/>
  <c r="AI1254" i="1"/>
  <c r="AJ1254" i="1"/>
  <c r="AM1254" i="1"/>
  <c r="AO1254" i="1"/>
  <c r="AL1254" i="1"/>
  <c r="AN1254" i="1"/>
  <c r="AQ1254" i="1"/>
  <c r="AK1254" i="1"/>
  <c r="AF1254" i="1"/>
  <c r="AE1255" i="1"/>
  <c r="AW1255" i="1"/>
  <c r="AH1254" i="1"/>
  <c r="AG1255" i="1"/>
  <c r="AP1255" i="1"/>
  <c r="AI1255" i="1"/>
  <c r="AJ1255" i="1"/>
  <c r="AM1255" i="1"/>
  <c r="AO1255" i="1"/>
  <c r="AL1255" i="1"/>
  <c r="AN1255" i="1"/>
  <c r="AQ1255" i="1"/>
  <c r="AK1255" i="1"/>
  <c r="AF1255" i="1"/>
  <c r="AE1256" i="1"/>
  <c r="AW1256" i="1"/>
  <c r="AH1255" i="1"/>
  <c r="AG1256" i="1"/>
  <c r="AP1256" i="1"/>
  <c r="AI1256" i="1"/>
  <c r="AJ1256" i="1"/>
  <c r="AM1256" i="1"/>
  <c r="AO1256" i="1"/>
  <c r="AL1256" i="1"/>
  <c r="AN1256" i="1"/>
  <c r="AQ1256" i="1"/>
  <c r="AK1256" i="1"/>
  <c r="AF1256" i="1"/>
  <c r="AE1257" i="1"/>
  <c r="AW1257" i="1"/>
  <c r="AH1256" i="1"/>
  <c r="AG1257" i="1"/>
  <c r="AP1257" i="1"/>
  <c r="AI1257" i="1"/>
  <c r="AJ1257" i="1"/>
  <c r="AM1257" i="1"/>
  <c r="AO1257" i="1"/>
  <c r="AL1257" i="1"/>
  <c r="AN1257" i="1"/>
  <c r="AQ1257" i="1"/>
  <c r="AK1257" i="1"/>
  <c r="AF1257" i="1"/>
  <c r="AE1258" i="1"/>
  <c r="AW1258" i="1"/>
  <c r="AH1257" i="1"/>
  <c r="AG1258" i="1"/>
  <c r="AP1258" i="1"/>
  <c r="AI1258" i="1"/>
  <c r="AJ1258" i="1"/>
  <c r="AM1258" i="1"/>
  <c r="AO1258" i="1"/>
  <c r="AL1258" i="1"/>
  <c r="AN1258" i="1"/>
  <c r="AQ1258" i="1"/>
  <c r="AK1258" i="1"/>
  <c r="AF1258" i="1"/>
  <c r="AE1259" i="1"/>
  <c r="AW1259" i="1"/>
  <c r="AH1258" i="1"/>
  <c r="AG1259" i="1"/>
  <c r="AP1259" i="1"/>
  <c r="AI1259" i="1"/>
  <c r="AJ1259" i="1"/>
  <c r="AM1259" i="1"/>
  <c r="AO1259" i="1"/>
  <c r="AL1259" i="1"/>
  <c r="AN1259" i="1"/>
  <c r="AQ1259" i="1"/>
  <c r="AK1259" i="1"/>
  <c r="AF1259" i="1"/>
  <c r="AE1260" i="1"/>
  <c r="AW1260" i="1"/>
  <c r="AH1259" i="1"/>
  <c r="AG1260" i="1"/>
  <c r="AP1260" i="1"/>
  <c r="AI1260" i="1"/>
  <c r="AJ1260" i="1"/>
  <c r="AM1260" i="1"/>
  <c r="AO1260" i="1"/>
  <c r="AL1260" i="1"/>
  <c r="AN1260" i="1"/>
  <c r="AQ1260" i="1"/>
  <c r="AK1260" i="1"/>
  <c r="AF1260" i="1"/>
  <c r="AE1261" i="1"/>
  <c r="AW1261" i="1"/>
  <c r="AH1260" i="1"/>
  <c r="AG1261" i="1"/>
  <c r="AP1261" i="1"/>
  <c r="AI1261" i="1"/>
  <c r="AJ1261" i="1"/>
  <c r="AM1261" i="1"/>
  <c r="AO1261" i="1"/>
  <c r="AL1261" i="1"/>
  <c r="AN1261" i="1"/>
  <c r="AQ1261" i="1"/>
  <c r="AK1261" i="1"/>
  <c r="AF1261" i="1"/>
  <c r="AE1262" i="1"/>
  <c r="AW1262" i="1"/>
  <c r="AH1261" i="1"/>
  <c r="AG1262" i="1"/>
  <c r="AP1262" i="1"/>
  <c r="AI1262" i="1"/>
  <c r="AJ1262" i="1"/>
  <c r="AM1262" i="1"/>
  <c r="AO1262" i="1"/>
  <c r="AL1262" i="1"/>
  <c r="AN1262" i="1"/>
  <c r="AQ1262" i="1"/>
  <c r="AK1262" i="1"/>
  <c r="AF1262" i="1"/>
  <c r="AE1263" i="1"/>
  <c r="AW1263" i="1"/>
  <c r="AH1262" i="1"/>
  <c r="AG1263" i="1"/>
  <c r="AP1263" i="1"/>
  <c r="AI1263" i="1"/>
  <c r="AJ1263" i="1"/>
  <c r="AM1263" i="1"/>
  <c r="AO1263" i="1"/>
  <c r="AL1263" i="1"/>
  <c r="AN1263" i="1"/>
  <c r="AQ1263" i="1"/>
  <c r="AK1263" i="1"/>
  <c r="AF1263" i="1"/>
  <c r="AE1264" i="1"/>
  <c r="AW1264" i="1"/>
  <c r="AH1263" i="1"/>
  <c r="AG1264" i="1"/>
  <c r="AP1264" i="1"/>
  <c r="AI1264" i="1"/>
  <c r="AJ1264" i="1"/>
  <c r="AM1264" i="1"/>
  <c r="AO1264" i="1"/>
  <c r="AL1264" i="1"/>
  <c r="AN1264" i="1"/>
  <c r="AQ1264" i="1"/>
  <c r="AK1264" i="1"/>
  <c r="AF1264" i="1"/>
  <c r="AE1265" i="1"/>
  <c r="AW1265" i="1"/>
  <c r="AH1264" i="1"/>
  <c r="AG1265" i="1"/>
  <c r="AP1265" i="1"/>
  <c r="AI1265" i="1"/>
  <c r="AJ1265" i="1"/>
  <c r="AM1265" i="1"/>
  <c r="AO1265" i="1"/>
  <c r="AL1265" i="1"/>
  <c r="AN1265" i="1"/>
  <c r="AQ1265" i="1"/>
  <c r="AK1265" i="1"/>
  <c r="AF1265" i="1"/>
  <c r="AE1266" i="1"/>
  <c r="AW1266" i="1"/>
  <c r="AH1265" i="1"/>
  <c r="AG1266" i="1"/>
  <c r="AP1266" i="1"/>
  <c r="AI1266" i="1"/>
  <c r="AJ1266" i="1"/>
  <c r="AM1266" i="1"/>
  <c r="AO1266" i="1"/>
  <c r="AL1266" i="1"/>
  <c r="AN1266" i="1"/>
  <c r="AQ1266" i="1"/>
  <c r="AK1266" i="1"/>
  <c r="AF1266" i="1"/>
  <c r="AE1267" i="1"/>
  <c r="AW1267" i="1"/>
  <c r="AH1266" i="1"/>
  <c r="AG1267" i="1"/>
  <c r="AP1267" i="1"/>
  <c r="AI1267" i="1"/>
  <c r="AJ1267" i="1"/>
  <c r="AM1267" i="1"/>
  <c r="AO1267" i="1"/>
  <c r="AL1267" i="1"/>
  <c r="AN1267" i="1"/>
  <c r="AQ1267" i="1"/>
  <c r="AK1267" i="1"/>
  <c r="AF1267" i="1"/>
  <c r="AE1268" i="1"/>
  <c r="AW1268" i="1"/>
  <c r="AH1267" i="1"/>
  <c r="AG1268" i="1"/>
  <c r="AP1268" i="1"/>
  <c r="AI1268" i="1"/>
  <c r="AJ1268" i="1"/>
  <c r="AM1268" i="1"/>
  <c r="AO1268" i="1"/>
  <c r="AL1268" i="1"/>
  <c r="AN1268" i="1"/>
  <c r="AQ1268" i="1"/>
  <c r="AK1268" i="1"/>
  <c r="AF1268" i="1"/>
  <c r="AE1269" i="1"/>
  <c r="AW1269" i="1"/>
  <c r="AH1268" i="1"/>
  <c r="AG1269" i="1"/>
  <c r="AP1269" i="1"/>
  <c r="AI1269" i="1"/>
  <c r="AJ1269" i="1"/>
  <c r="AM1269" i="1"/>
  <c r="AO1269" i="1"/>
  <c r="AL1269" i="1"/>
  <c r="AN1269" i="1"/>
  <c r="AQ1269" i="1"/>
  <c r="AK1269" i="1"/>
  <c r="AF1269" i="1"/>
  <c r="AE1270" i="1"/>
  <c r="AW1270" i="1"/>
  <c r="AH1269" i="1"/>
  <c r="AG1270" i="1"/>
  <c r="AP1270" i="1"/>
  <c r="AI1270" i="1"/>
  <c r="AJ1270" i="1"/>
  <c r="AM1270" i="1"/>
  <c r="AO1270" i="1"/>
  <c r="AL1270" i="1"/>
  <c r="AN1270" i="1"/>
  <c r="AQ1270" i="1"/>
  <c r="AK1270" i="1"/>
  <c r="AF1270" i="1"/>
  <c r="AE1271" i="1"/>
  <c r="AW1271" i="1"/>
  <c r="AH1270" i="1"/>
  <c r="AG1271" i="1"/>
  <c r="AP1271" i="1"/>
  <c r="AI1271" i="1"/>
  <c r="AJ1271" i="1"/>
  <c r="AM1271" i="1"/>
  <c r="AO1271" i="1"/>
  <c r="AL1271" i="1"/>
  <c r="AN1271" i="1"/>
  <c r="AQ1271" i="1"/>
  <c r="AK1271" i="1"/>
  <c r="AF1271" i="1"/>
  <c r="AE1272" i="1"/>
  <c r="AW1272" i="1"/>
  <c r="AH1271" i="1"/>
  <c r="AG1272" i="1"/>
  <c r="AP1272" i="1"/>
  <c r="AI1272" i="1"/>
  <c r="AJ1272" i="1"/>
  <c r="AM1272" i="1"/>
  <c r="AO1272" i="1"/>
  <c r="AL1272" i="1"/>
  <c r="AN1272" i="1"/>
  <c r="AQ1272" i="1"/>
  <c r="AK1272" i="1"/>
  <c r="AF1272" i="1"/>
  <c r="AE1273" i="1"/>
  <c r="AW1273" i="1"/>
  <c r="AH1272" i="1"/>
  <c r="AG1273" i="1"/>
  <c r="AP1273" i="1"/>
  <c r="AI1273" i="1"/>
  <c r="AJ1273" i="1"/>
  <c r="AM1273" i="1"/>
  <c r="AO1273" i="1"/>
  <c r="AL1273" i="1"/>
  <c r="AN1273" i="1"/>
  <c r="AQ1273" i="1"/>
  <c r="AK1273" i="1"/>
  <c r="AF1273" i="1"/>
  <c r="AE1274" i="1"/>
  <c r="AW1274" i="1"/>
  <c r="AH1273" i="1"/>
  <c r="AG1274" i="1"/>
  <c r="AP1274" i="1"/>
  <c r="AI1274" i="1"/>
  <c r="AJ1274" i="1"/>
  <c r="AM1274" i="1"/>
  <c r="AO1274" i="1"/>
  <c r="AL1274" i="1"/>
  <c r="AN1274" i="1"/>
  <c r="AQ1274" i="1"/>
  <c r="AK1274" i="1"/>
  <c r="AF1274" i="1"/>
  <c r="AE1275" i="1"/>
  <c r="AW1275" i="1"/>
  <c r="AH1274" i="1"/>
  <c r="AG1275" i="1"/>
  <c r="AP1275" i="1"/>
  <c r="AI1275" i="1"/>
  <c r="AJ1275" i="1"/>
  <c r="AM1275" i="1"/>
  <c r="AO1275" i="1"/>
  <c r="AL1275" i="1"/>
  <c r="AN1275" i="1"/>
  <c r="AQ1275" i="1"/>
  <c r="AK1275" i="1"/>
  <c r="AF1275" i="1"/>
  <c r="AE1276" i="1"/>
  <c r="AW1276" i="1"/>
  <c r="AH1275" i="1"/>
  <c r="AG1276" i="1"/>
  <c r="AP1276" i="1"/>
  <c r="AI1276" i="1"/>
  <c r="AJ1276" i="1"/>
  <c r="AM1276" i="1"/>
  <c r="AO1276" i="1"/>
  <c r="AL1276" i="1"/>
  <c r="AN1276" i="1"/>
  <c r="AQ1276" i="1"/>
  <c r="AK1276" i="1"/>
  <c r="AF1276" i="1"/>
  <c r="AE1277" i="1"/>
  <c r="AW1277" i="1"/>
  <c r="AH1276" i="1"/>
  <c r="AG1277" i="1"/>
  <c r="AP1277" i="1"/>
  <c r="AI1277" i="1"/>
  <c r="AJ1277" i="1"/>
  <c r="AM1277" i="1"/>
  <c r="AO1277" i="1"/>
  <c r="AL1277" i="1"/>
  <c r="AN1277" i="1"/>
  <c r="AQ1277" i="1"/>
  <c r="AK1277" i="1"/>
  <c r="AF1277" i="1"/>
  <c r="AE1278" i="1"/>
  <c r="AW1278" i="1"/>
  <c r="AH1277" i="1"/>
  <c r="AG1278" i="1"/>
  <c r="AP1278" i="1"/>
  <c r="AI1278" i="1"/>
  <c r="AJ1278" i="1"/>
  <c r="AM1278" i="1"/>
  <c r="AO1278" i="1"/>
  <c r="AL1278" i="1"/>
  <c r="AN1278" i="1"/>
  <c r="AQ1278" i="1"/>
  <c r="AK1278" i="1"/>
  <c r="AF1278" i="1"/>
  <c r="AE1279" i="1"/>
  <c r="AW1279" i="1"/>
  <c r="AH1278" i="1"/>
  <c r="AG1279" i="1"/>
  <c r="AP1279" i="1"/>
  <c r="AI1279" i="1"/>
  <c r="AJ1279" i="1"/>
  <c r="AM1279" i="1"/>
  <c r="AO1279" i="1"/>
  <c r="AL1279" i="1"/>
  <c r="AN1279" i="1"/>
  <c r="AQ1279" i="1"/>
  <c r="AK1279" i="1"/>
  <c r="AF1279" i="1"/>
  <c r="AE1280" i="1"/>
  <c r="AW1280" i="1"/>
  <c r="AH1279" i="1"/>
  <c r="AG1280" i="1"/>
  <c r="AP1280" i="1"/>
  <c r="AI1280" i="1"/>
  <c r="AJ1280" i="1"/>
  <c r="AM1280" i="1"/>
  <c r="AO1280" i="1"/>
  <c r="AL1280" i="1"/>
  <c r="AN1280" i="1"/>
  <c r="AQ1280" i="1"/>
  <c r="AK1280" i="1"/>
  <c r="AF1280" i="1"/>
  <c r="AE1281" i="1"/>
  <c r="AW1281" i="1"/>
  <c r="AH1280" i="1"/>
  <c r="AG1281" i="1"/>
  <c r="AP1281" i="1"/>
  <c r="AI1281" i="1"/>
  <c r="AJ1281" i="1"/>
  <c r="AM1281" i="1"/>
  <c r="AO1281" i="1"/>
  <c r="AL1281" i="1"/>
  <c r="AN1281" i="1"/>
  <c r="AQ1281" i="1"/>
  <c r="AK1281" i="1"/>
  <c r="AF1281" i="1"/>
  <c r="AE1282" i="1"/>
  <c r="AW1282" i="1"/>
  <c r="AH1281" i="1"/>
  <c r="AG1282" i="1"/>
  <c r="AP1282" i="1"/>
  <c r="AI1282" i="1"/>
  <c r="AJ1282" i="1"/>
  <c r="AM1282" i="1"/>
  <c r="AO1282" i="1"/>
  <c r="AL1282" i="1"/>
  <c r="AN1282" i="1"/>
  <c r="AQ1282" i="1"/>
  <c r="AK1282" i="1"/>
  <c r="AF1282" i="1"/>
  <c r="AE1283" i="1"/>
  <c r="AW1283" i="1"/>
  <c r="AH1282" i="1"/>
  <c r="AG1283" i="1"/>
  <c r="AP1283" i="1"/>
  <c r="AI1283" i="1"/>
  <c r="AJ1283" i="1"/>
  <c r="AM1283" i="1"/>
  <c r="AO1283" i="1"/>
  <c r="AL1283" i="1"/>
  <c r="AN1283" i="1"/>
  <c r="AQ1283" i="1"/>
  <c r="AK1283" i="1"/>
  <c r="AF1283" i="1"/>
  <c r="AE1284" i="1"/>
  <c r="AW1284" i="1"/>
  <c r="AH1283" i="1"/>
  <c r="AG1284" i="1"/>
  <c r="AP1284" i="1"/>
  <c r="AI1284" i="1"/>
  <c r="AJ1284" i="1"/>
  <c r="AM1284" i="1"/>
  <c r="AO1284" i="1"/>
  <c r="AL1284" i="1"/>
  <c r="AN1284" i="1"/>
  <c r="AQ1284" i="1"/>
  <c r="AK1284" i="1"/>
  <c r="AF1284" i="1"/>
  <c r="AE1285" i="1"/>
  <c r="AW1285" i="1"/>
  <c r="AH1284" i="1"/>
  <c r="AG1285" i="1"/>
  <c r="AP1285" i="1"/>
  <c r="AI1285" i="1"/>
  <c r="AJ1285" i="1"/>
  <c r="AM1285" i="1"/>
  <c r="AO1285" i="1"/>
  <c r="AL1285" i="1"/>
  <c r="AN1285" i="1"/>
  <c r="AQ1285" i="1"/>
  <c r="AK1285" i="1"/>
  <c r="AF1285" i="1"/>
  <c r="AE1286" i="1"/>
  <c r="AW1286" i="1"/>
  <c r="AH1285" i="1"/>
  <c r="AG1286" i="1"/>
  <c r="AP1286" i="1"/>
  <c r="AI1286" i="1"/>
  <c r="AJ1286" i="1"/>
  <c r="AM1286" i="1"/>
  <c r="AO1286" i="1"/>
  <c r="AL1286" i="1"/>
  <c r="AN1286" i="1"/>
  <c r="AQ1286" i="1"/>
  <c r="AK1286" i="1"/>
  <c r="AF1286" i="1"/>
  <c r="AE1287" i="1"/>
  <c r="AW1287" i="1"/>
  <c r="AH1286" i="1"/>
  <c r="AG1287" i="1"/>
  <c r="AP1287" i="1"/>
  <c r="AI1287" i="1"/>
  <c r="AJ1287" i="1"/>
  <c r="AM1287" i="1"/>
  <c r="AO1287" i="1"/>
  <c r="AL1287" i="1"/>
  <c r="AN1287" i="1"/>
  <c r="AQ1287" i="1"/>
  <c r="AK1287" i="1"/>
  <c r="AF1287" i="1"/>
  <c r="AE1288" i="1"/>
  <c r="AW1288" i="1"/>
  <c r="AH1287" i="1"/>
  <c r="AG1288" i="1"/>
  <c r="AP1288" i="1"/>
  <c r="AI1288" i="1"/>
  <c r="AJ1288" i="1"/>
  <c r="AM1288" i="1"/>
  <c r="AO1288" i="1"/>
  <c r="AL1288" i="1"/>
  <c r="AN1288" i="1"/>
  <c r="AQ1288" i="1"/>
  <c r="AK1288" i="1"/>
  <c r="AF1288" i="1"/>
  <c r="AE1289" i="1"/>
  <c r="AW1289" i="1"/>
  <c r="AH1288" i="1"/>
  <c r="AG1289" i="1"/>
  <c r="AP1289" i="1"/>
  <c r="AI1289" i="1"/>
  <c r="AJ1289" i="1"/>
  <c r="AM1289" i="1"/>
  <c r="AO1289" i="1"/>
  <c r="AL1289" i="1"/>
  <c r="AN1289" i="1"/>
  <c r="AQ1289" i="1"/>
  <c r="AK1289" i="1"/>
  <c r="AF1289" i="1"/>
  <c r="AE1290" i="1"/>
  <c r="AW1290" i="1"/>
  <c r="AH1289" i="1"/>
  <c r="AG1290" i="1"/>
  <c r="AP1290" i="1"/>
  <c r="AI1290" i="1"/>
  <c r="AJ1290" i="1"/>
  <c r="AM1290" i="1"/>
  <c r="AO1290" i="1"/>
  <c r="AL1290" i="1"/>
  <c r="AN1290" i="1"/>
  <c r="AQ1290" i="1"/>
  <c r="AK1290" i="1"/>
  <c r="AF1290" i="1"/>
  <c r="AE1291" i="1"/>
  <c r="AW1291" i="1"/>
  <c r="AH1290" i="1"/>
  <c r="AG1291" i="1"/>
  <c r="AP1291" i="1"/>
  <c r="AI1291" i="1"/>
  <c r="AJ1291" i="1"/>
  <c r="AM1291" i="1"/>
  <c r="AO1291" i="1"/>
  <c r="AL1291" i="1"/>
  <c r="AN1291" i="1"/>
  <c r="AQ1291" i="1"/>
  <c r="AK1291" i="1"/>
  <c r="AF1291" i="1"/>
  <c r="AE1292" i="1"/>
  <c r="AW1292" i="1"/>
  <c r="AH1291" i="1"/>
  <c r="AG1292" i="1"/>
  <c r="AP1292" i="1"/>
  <c r="AI1292" i="1"/>
  <c r="AJ1292" i="1"/>
  <c r="AM1292" i="1"/>
  <c r="AO1292" i="1"/>
  <c r="AL1292" i="1"/>
  <c r="AN1292" i="1"/>
  <c r="AQ1292" i="1"/>
  <c r="AK1292" i="1"/>
  <c r="AF1292" i="1"/>
  <c r="AE1293" i="1"/>
  <c r="AW1293" i="1"/>
  <c r="AH1292" i="1"/>
  <c r="AG1293" i="1"/>
  <c r="AP1293" i="1"/>
  <c r="AI1293" i="1"/>
  <c r="AJ1293" i="1"/>
  <c r="AM1293" i="1"/>
  <c r="AO1293" i="1"/>
  <c r="AL1293" i="1"/>
  <c r="AN1293" i="1"/>
  <c r="AQ1293" i="1"/>
  <c r="AK1293" i="1"/>
  <c r="AF1293" i="1"/>
  <c r="AE1294" i="1"/>
  <c r="AW1294" i="1"/>
  <c r="AH1293" i="1"/>
  <c r="AG1294" i="1"/>
  <c r="AP1294" i="1"/>
  <c r="AI1294" i="1"/>
  <c r="AJ1294" i="1"/>
  <c r="AM1294" i="1"/>
  <c r="AO1294" i="1"/>
  <c r="AL1294" i="1"/>
  <c r="AN1294" i="1"/>
  <c r="AQ1294" i="1"/>
  <c r="AK1294" i="1"/>
  <c r="AF1294" i="1"/>
  <c r="AE1295" i="1"/>
  <c r="AW1295" i="1"/>
  <c r="AH1294" i="1"/>
  <c r="AG1295" i="1"/>
  <c r="AP1295" i="1"/>
  <c r="AI1295" i="1"/>
  <c r="AJ1295" i="1"/>
  <c r="AM1295" i="1"/>
  <c r="AO1295" i="1"/>
  <c r="AL1295" i="1"/>
  <c r="AN1295" i="1"/>
  <c r="AQ1295" i="1"/>
  <c r="AK1295" i="1"/>
  <c r="AF1295" i="1"/>
  <c r="AE1296" i="1"/>
  <c r="AW1296" i="1"/>
  <c r="AH1295" i="1"/>
  <c r="AG1296" i="1"/>
  <c r="AP1296" i="1"/>
  <c r="AI1296" i="1"/>
  <c r="AJ1296" i="1"/>
  <c r="AM1296" i="1"/>
  <c r="AO1296" i="1"/>
  <c r="AL1296" i="1"/>
  <c r="AN1296" i="1"/>
  <c r="AQ1296" i="1"/>
  <c r="AK1296" i="1"/>
  <c r="AF1296" i="1"/>
  <c r="AE1297" i="1"/>
  <c r="AW1297" i="1"/>
  <c r="AH1296" i="1"/>
  <c r="AG1297" i="1"/>
  <c r="AP1297" i="1"/>
  <c r="AI1297" i="1"/>
  <c r="AJ1297" i="1"/>
  <c r="AM1297" i="1"/>
  <c r="AO1297" i="1"/>
  <c r="AL1297" i="1"/>
  <c r="AN1297" i="1"/>
  <c r="AQ1297" i="1"/>
  <c r="AK1297" i="1"/>
  <c r="AF1297" i="1"/>
  <c r="AE1298" i="1"/>
  <c r="AW1298" i="1"/>
  <c r="AH1297" i="1"/>
  <c r="AG1298" i="1"/>
  <c r="AP1298" i="1"/>
  <c r="AI1298" i="1"/>
  <c r="AJ1298" i="1"/>
  <c r="AM1298" i="1"/>
  <c r="AO1298" i="1"/>
  <c r="AL1298" i="1"/>
  <c r="AN1298" i="1"/>
  <c r="AQ1298" i="1"/>
  <c r="AK1298" i="1"/>
  <c r="AF1298" i="1"/>
  <c r="AE1299" i="1"/>
  <c r="AW1299" i="1"/>
  <c r="AH1298" i="1"/>
  <c r="AG1299" i="1"/>
  <c r="AP1299" i="1"/>
  <c r="AI1299" i="1"/>
  <c r="AJ1299" i="1"/>
  <c r="AM1299" i="1"/>
  <c r="AO1299" i="1"/>
  <c r="AL1299" i="1"/>
  <c r="AN1299" i="1"/>
  <c r="AQ1299" i="1"/>
  <c r="AK1299" i="1"/>
  <c r="AF1299" i="1"/>
  <c r="AE1300" i="1"/>
  <c r="AW1300" i="1"/>
  <c r="AH1299" i="1"/>
  <c r="AG1300" i="1"/>
  <c r="AP1300" i="1"/>
  <c r="AI1300" i="1"/>
  <c r="AJ1300" i="1"/>
  <c r="AM1300" i="1"/>
  <c r="AO1300" i="1"/>
  <c r="AL1300" i="1"/>
  <c r="AN1300" i="1"/>
  <c r="AQ1300" i="1"/>
  <c r="AK1300" i="1"/>
  <c r="AF1300" i="1"/>
  <c r="AE1301" i="1"/>
  <c r="AW1301" i="1"/>
  <c r="AH1300" i="1"/>
  <c r="AG1301" i="1"/>
  <c r="AP1301" i="1"/>
  <c r="AI1301" i="1"/>
  <c r="AJ1301" i="1"/>
  <c r="AM1301" i="1"/>
  <c r="AO1301" i="1"/>
  <c r="AL1301" i="1"/>
  <c r="AN1301" i="1"/>
  <c r="AQ1301" i="1"/>
  <c r="AK1301" i="1"/>
  <c r="AF1301" i="1"/>
  <c r="AE1302" i="1"/>
  <c r="AW1302" i="1"/>
  <c r="AH1301" i="1"/>
  <c r="AG1302" i="1"/>
  <c r="AP1302" i="1"/>
  <c r="AI1302" i="1"/>
  <c r="AJ1302" i="1"/>
  <c r="AM1302" i="1"/>
  <c r="AO1302" i="1"/>
  <c r="AL1302" i="1"/>
  <c r="AN1302" i="1"/>
  <c r="AQ1302" i="1"/>
  <c r="AK1302" i="1"/>
  <c r="AF1302" i="1"/>
  <c r="AE1303" i="1"/>
  <c r="AW1303" i="1"/>
  <c r="AH1302" i="1"/>
  <c r="AG1303" i="1"/>
  <c r="AP1303" i="1"/>
  <c r="AI1303" i="1"/>
  <c r="AJ1303" i="1"/>
  <c r="AM1303" i="1"/>
  <c r="AO1303" i="1"/>
  <c r="AL1303" i="1"/>
  <c r="AN1303" i="1"/>
  <c r="AQ1303" i="1"/>
  <c r="AK1303" i="1"/>
  <c r="AF1303" i="1"/>
  <c r="AE1304" i="1"/>
  <c r="AW1304" i="1"/>
  <c r="AH1303" i="1"/>
  <c r="AG1304" i="1"/>
  <c r="AP1304" i="1"/>
  <c r="AI1304" i="1"/>
  <c r="AJ1304" i="1"/>
  <c r="AM1304" i="1"/>
  <c r="AO1304" i="1"/>
  <c r="AL1304" i="1"/>
  <c r="AN1304" i="1"/>
  <c r="AQ1304" i="1"/>
  <c r="AK1304" i="1"/>
  <c r="AF1304" i="1"/>
  <c r="AE1305" i="1"/>
  <c r="AW1305" i="1"/>
  <c r="AH1304" i="1"/>
  <c r="AG1305" i="1"/>
  <c r="AP1305" i="1"/>
  <c r="AI1305" i="1"/>
  <c r="AJ1305" i="1"/>
  <c r="AM1305" i="1"/>
  <c r="AO1305" i="1"/>
  <c r="AL1305" i="1"/>
  <c r="AN1305" i="1"/>
  <c r="AQ1305" i="1"/>
  <c r="AK1305" i="1"/>
  <c r="AF1305" i="1"/>
  <c r="AE1306" i="1"/>
  <c r="AW1306" i="1"/>
  <c r="AH1305" i="1"/>
  <c r="AG1306" i="1"/>
  <c r="AP1306" i="1"/>
  <c r="AI1306" i="1"/>
  <c r="AJ1306" i="1"/>
  <c r="AM1306" i="1"/>
  <c r="AO1306" i="1"/>
  <c r="AL1306" i="1"/>
  <c r="AN1306" i="1"/>
  <c r="AQ1306" i="1"/>
  <c r="AK1306" i="1"/>
  <c r="AF1306" i="1"/>
  <c r="AE1307" i="1"/>
  <c r="AW1307" i="1"/>
  <c r="AH1306" i="1"/>
  <c r="AG1307" i="1"/>
  <c r="AP1307" i="1"/>
  <c r="AI1307" i="1"/>
  <c r="AJ1307" i="1"/>
  <c r="AM1307" i="1"/>
  <c r="AO1307" i="1"/>
  <c r="AL1307" i="1"/>
  <c r="AN1307" i="1"/>
  <c r="AQ1307" i="1"/>
  <c r="AK1307" i="1"/>
  <c r="AF1307" i="1"/>
  <c r="AE1308" i="1"/>
  <c r="AW1308" i="1"/>
  <c r="AH1307" i="1"/>
  <c r="AG1308" i="1"/>
  <c r="AP1308" i="1"/>
  <c r="AI1308" i="1"/>
  <c r="AJ1308" i="1"/>
  <c r="AM1308" i="1"/>
  <c r="AO1308" i="1"/>
  <c r="AL1308" i="1"/>
  <c r="AN1308" i="1"/>
  <c r="AQ1308" i="1"/>
  <c r="AK1308" i="1"/>
  <c r="AF1308" i="1"/>
  <c r="AE1309" i="1"/>
  <c r="AW1309" i="1"/>
  <c r="AH1308" i="1"/>
  <c r="AG1309" i="1"/>
  <c r="AP1309" i="1"/>
  <c r="AI1309" i="1"/>
  <c r="AJ1309" i="1"/>
  <c r="AM1309" i="1"/>
  <c r="AO1309" i="1"/>
  <c r="AL1309" i="1"/>
  <c r="AN1309" i="1"/>
  <c r="AQ1309" i="1"/>
  <c r="AK1309" i="1"/>
  <c r="AF1309" i="1"/>
  <c r="AE1310" i="1"/>
  <c r="AW1310" i="1"/>
  <c r="AH1309" i="1"/>
  <c r="AG1310" i="1"/>
  <c r="AP1310" i="1"/>
  <c r="AI1310" i="1"/>
  <c r="AJ1310" i="1"/>
  <c r="AM1310" i="1"/>
  <c r="AO1310" i="1"/>
  <c r="AL1310" i="1"/>
  <c r="AN1310" i="1"/>
  <c r="AQ1310" i="1"/>
  <c r="AK1310" i="1"/>
  <c r="AF1310" i="1"/>
  <c r="AE1311" i="1"/>
  <c r="AW1311" i="1"/>
  <c r="AH1310" i="1"/>
  <c r="AG1311" i="1"/>
  <c r="AP1311" i="1"/>
  <c r="AI1311" i="1"/>
  <c r="AJ1311" i="1"/>
  <c r="AM1311" i="1"/>
  <c r="AO1311" i="1"/>
  <c r="AL1311" i="1"/>
  <c r="AN1311" i="1"/>
  <c r="AQ1311" i="1"/>
  <c r="AK1311" i="1"/>
  <c r="AF1311" i="1"/>
  <c r="AE1312" i="1"/>
  <c r="AW1312" i="1"/>
  <c r="AH1311" i="1"/>
  <c r="AG1312" i="1"/>
  <c r="AP1312" i="1"/>
  <c r="AI1312" i="1"/>
  <c r="AJ1312" i="1"/>
  <c r="AM1312" i="1"/>
  <c r="AO1312" i="1"/>
  <c r="AL1312" i="1"/>
  <c r="AN1312" i="1"/>
  <c r="AQ1312" i="1"/>
  <c r="AK1312" i="1"/>
  <c r="AF1312" i="1"/>
  <c r="AE1313" i="1"/>
  <c r="AW1313" i="1"/>
  <c r="AH1312" i="1"/>
  <c r="AG1313" i="1"/>
  <c r="AP1313" i="1"/>
  <c r="AI1313" i="1"/>
  <c r="AJ1313" i="1"/>
  <c r="AM1313" i="1"/>
  <c r="AO1313" i="1"/>
  <c r="AL1313" i="1"/>
  <c r="AN1313" i="1"/>
  <c r="AQ1313" i="1"/>
  <c r="AK1313" i="1"/>
  <c r="AF1313" i="1"/>
  <c r="AE1314" i="1"/>
  <c r="AW1314" i="1"/>
  <c r="AH1313" i="1"/>
  <c r="AG1314" i="1"/>
  <c r="AP1314" i="1"/>
  <c r="AI1314" i="1"/>
  <c r="AJ1314" i="1"/>
  <c r="AM1314" i="1"/>
  <c r="AO1314" i="1"/>
  <c r="AL1314" i="1"/>
  <c r="AN1314" i="1"/>
  <c r="AQ1314" i="1"/>
  <c r="AK1314" i="1"/>
  <c r="AF1314" i="1"/>
  <c r="AE1315" i="1"/>
  <c r="AW1315" i="1"/>
  <c r="AH1314" i="1"/>
  <c r="AG1315" i="1"/>
  <c r="AP1315" i="1"/>
  <c r="AI1315" i="1"/>
  <c r="AJ1315" i="1"/>
  <c r="AM1315" i="1"/>
  <c r="AO1315" i="1"/>
  <c r="AL1315" i="1"/>
  <c r="AN1315" i="1"/>
  <c r="AQ1315" i="1"/>
  <c r="AK1315" i="1"/>
  <c r="AF1315" i="1"/>
  <c r="AE1316" i="1"/>
  <c r="AW1316" i="1"/>
  <c r="AH1315" i="1"/>
  <c r="AG1316" i="1"/>
  <c r="AP1316" i="1"/>
  <c r="AI1316" i="1"/>
  <c r="AJ1316" i="1"/>
  <c r="AM1316" i="1"/>
  <c r="AO1316" i="1"/>
  <c r="AL1316" i="1"/>
  <c r="AN1316" i="1"/>
  <c r="AQ1316" i="1"/>
  <c r="AK1316" i="1"/>
  <c r="AF1316" i="1"/>
  <c r="AE1317" i="1"/>
  <c r="AW1317" i="1"/>
  <c r="AH1316" i="1"/>
  <c r="AG1317" i="1"/>
  <c r="AP1317" i="1"/>
  <c r="AI1317" i="1"/>
  <c r="AJ1317" i="1"/>
  <c r="AM1317" i="1"/>
  <c r="AO1317" i="1"/>
  <c r="AL1317" i="1"/>
  <c r="AN1317" i="1"/>
  <c r="AQ1317" i="1"/>
  <c r="AK1317" i="1"/>
  <c r="AF1317" i="1"/>
  <c r="AE1318" i="1"/>
  <c r="AW1318" i="1"/>
  <c r="AH1317" i="1"/>
  <c r="AG1318" i="1"/>
  <c r="AP1318" i="1"/>
  <c r="AI1318" i="1"/>
  <c r="AJ1318" i="1"/>
  <c r="AM1318" i="1"/>
  <c r="AO1318" i="1"/>
  <c r="AL1318" i="1"/>
  <c r="AN1318" i="1"/>
  <c r="AQ1318" i="1"/>
  <c r="AK1318" i="1"/>
  <c r="AF1318" i="1"/>
  <c r="AE1319" i="1"/>
  <c r="AW1319" i="1"/>
  <c r="AH1318" i="1"/>
  <c r="AG1319" i="1"/>
  <c r="AP1319" i="1"/>
  <c r="AI1319" i="1"/>
  <c r="AJ1319" i="1"/>
  <c r="AM1319" i="1"/>
  <c r="AO1319" i="1"/>
  <c r="AL1319" i="1"/>
  <c r="AN1319" i="1"/>
  <c r="AQ1319" i="1"/>
  <c r="AK1319" i="1"/>
  <c r="AF1319" i="1"/>
  <c r="AE1320" i="1"/>
  <c r="AW1320" i="1"/>
  <c r="AH1319" i="1"/>
  <c r="AG1320" i="1"/>
  <c r="AP1320" i="1"/>
  <c r="AI1320" i="1"/>
  <c r="AJ1320" i="1"/>
  <c r="AM1320" i="1"/>
  <c r="AO1320" i="1"/>
  <c r="AL1320" i="1"/>
  <c r="AN1320" i="1"/>
  <c r="AQ1320" i="1"/>
  <c r="AK1320" i="1"/>
  <c r="AF1320" i="1"/>
  <c r="AE1321" i="1"/>
  <c r="AW1321" i="1"/>
  <c r="AH1320" i="1"/>
  <c r="AG1321" i="1"/>
  <c r="AP1321" i="1"/>
  <c r="AI1321" i="1"/>
  <c r="AJ1321" i="1"/>
  <c r="AM1321" i="1"/>
  <c r="AO1321" i="1"/>
  <c r="AL1321" i="1"/>
  <c r="AN1321" i="1"/>
  <c r="AQ1321" i="1"/>
  <c r="AK1321" i="1"/>
  <c r="AF1321" i="1"/>
  <c r="AE1322" i="1"/>
  <c r="AW1322" i="1"/>
  <c r="AH1321" i="1"/>
  <c r="AG1322" i="1"/>
  <c r="AP1322" i="1"/>
  <c r="AI1322" i="1"/>
  <c r="AJ1322" i="1"/>
  <c r="AM1322" i="1"/>
  <c r="AO1322" i="1"/>
  <c r="AL1322" i="1"/>
  <c r="AN1322" i="1"/>
  <c r="AQ1322" i="1"/>
  <c r="AK1322" i="1"/>
  <c r="AF1322" i="1"/>
  <c r="AE1323" i="1"/>
  <c r="AW1323" i="1"/>
  <c r="AH1322" i="1"/>
  <c r="AG1323" i="1"/>
  <c r="AP1323" i="1"/>
  <c r="AI1323" i="1"/>
  <c r="AJ1323" i="1"/>
  <c r="AM1323" i="1"/>
  <c r="AO1323" i="1"/>
  <c r="AL1323" i="1"/>
  <c r="AN1323" i="1"/>
  <c r="AQ1323" i="1"/>
  <c r="AK1323" i="1"/>
  <c r="AF1323" i="1"/>
  <c r="AE1324" i="1"/>
  <c r="AW1324" i="1"/>
  <c r="AH1323" i="1"/>
  <c r="AG1324" i="1"/>
  <c r="AP1324" i="1"/>
  <c r="AI1324" i="1"/>
  <c r="AJ1324" i="1"/>
  <c r="AM1324" i="1"/>
  <c r="AO1324" i="1"/>
  <c r="AL1324" i="1"/>
  <c r="AN1324" i="1"/>
  <c r="AQ1324" i="1"/>
  <c r="AK1324" i="1"/>
  <c r="AF1324" i="1"/>
  <c r="AE1325" i="1"/>
  <c r="AW1325" i="1"/>
  <c r="AH1324" i="1"/>
  <c r="AG1325" i="1"/>
  <c r="AP1325" i="1"/>
  <c r="AI1325" i="1"/>
  <c r="AJ1325" i="1"/>
  <c r="AM1325" i="1"/>
  <c r="AO1325" i="1"/>
  <c r="AL1325" i="1"/>
  <c r="AN1325" i="1"/>
  <c r="AQ1325" i="1"/>
  <c r="AK1325" i="1"/>
  <c r="AF1325" i="1"/>
  <c r="AE1326" i="1"/>
  <c r="AW1326" i="1"/>
  <c r="AH1325" i="1"/>
  <c r="AG1326" i="1"/>
  <c r="AP1326" i="1"/>
  <c r="AI1326" i="1"/>
  <c r="AJ1326" i="1"/>
  <c r="AM1326" i="1"/>
  <c r="AO1326" i="1"/>
  <c r="AL1326" i="1"/>
  <c r="AN1326" i="1"/>
  <c r="AQ1326" i="1"/>
  <c r="AK1326" i="1"/>
  <c r="AF1326" i="1"/>
  <c r="AE1327" i="1"/>
  <c r="AW1327" i="1"/>
  <c r="AH1326" i="1"/>
  <c r="AG1327" i="1"/>
  <c r="AP1327" i="1"/>
  <c r="AI1327" i="1"/>
  <c r="AJ1327" i="1"/>
  <c r="AM1327" i="1"/>
  <c r="AO1327" i="1"/>
  <c r="AL1327" i="1"/>
  <c r="AN1327" i="1"/>
  <c r="AQ1327" i="1"/>
  <c r="AK1327" i="1"/>
  <c r="AF1327" i="1"/>
  <c r="AE1328" i="1"/>
  <c r="AW1328" i="1"/>
  <c r="AH1327" i="1"/>
  <c r="AG1328" i="1"/>
  <c r="AP1328" i="1"/>
  <c r="AI1328" i="1"/>
  <c r="AJ1328" i="1"/>
  <c r="AM1328" i="1"/>
  <c r="AO1328" i="1"/>
  <c r="AL1328" i="1"/>
  <c r="AN1328" i="1"/>
  <c r="AQ1328" i="1"/>
  <c r="AK1328" i="1"/>
  <c r="AF1328" i="1"/>
  <c r="AE1329" i="1"/>
  <c r="AW1329" i="1"/>
  <c r="AH1328" i="1"/>
  <c r="AG1329" i="1"/>
  <c r="AP1329" i="1"/>
  <c r="AI1329" i="1"/>
  <c r="AJ1329" i="1"/>
  <c r="AM1329" i="1"/>
  <c r="AO1329" i="1"/>
  <c r="AL1329" i="1"/>
  <c r="AN1329" i="1"/>
  <c r="AQ1329" i="1"/>
  <c r="AK1329" i="1"/>
  <c r="AF1329" i="1"/>
  <c r="AE1330" i="1"/>
  <c r="AW1330" i="1"/>
  <c r="AH1329" i="1"/>
  <c r="AG1330" i="1"/>
  <c r="AP1330" i="1"/>
  <c r="AI1330" i="1"/>
  <c r="AJ1330" i="1"/>
  <c r="AM1330" i="1"/>
  <c r="AO1330" i="1"/>
  <c r="AL1330" i="1"/>
  <c r="AN1330" i="1"/>
  <c r="AQ1330" i="1"/>
  <c r="AK1330" i="1"/>
  <c r="AF1330" i="1"/>
  <c r="AE1331" i="1"/>
  <c r="AW1331" i="1"/>
  <c r="AH1330" i="1"/>
  <c r="AG1331" i="1"/>
  <c r="AP1331" i="1"/>
  <c r="AI1331" i="1"/>
  <c r="AJ1331" i="1"/>
  <c r="AM1331" i="1"/>
  <c r="AO1331" i="1"/>
  <c r="AL1331" i="1"/>
  <c r="AN1331" i="1"/>
  <c r="AQ1331" i="1"/>
  <c r="AK1331" i="1"/>
  <c r="AF1331" i="1"/>
  <c r="AE1332" i="1"/>
  <c r="AW1332" i="1"/>
  <c r="AH1331" i="1"/>
  <c r="AG1332" i="1"/>
  <c r="AP1332" i="1"/>
  <c r="AI1332" i="1"/>
  <c r="AJ1332" i="1"/>
  <c r="AM1332" i="1"/>
  <c r="AO1332" i="1"/>
  <c r="AL1332" i="1"/>
  <c r="AN1332" i="1"/>
  <c r="AQ1332" i="1"/>
  <c r="AK1332" i="1"/>
  <c r="AF1332" i="1"/>
  <c r="AE1333" i="1"/>
  <c r="AW1333" i="1"/>
  <c r="AH1332" i="1"/>
  <c r="AG1333" i="1"/>
  <c r="AP1333" i="1"/>
  <c r="AI1333" i="1"/>
  <c r="AJ1333" i="1"/>
  <c r="AM1333" i="1"/>
  <c r="AO1333" i="1"/>
  <c r="AL1333" i="1"/>
  <c r="AN1333" i="1"/>
  <c r="AQ1333" i="1"/>
  <c r="AK1333" i="1"/>
  <c r="AF1333" i="1"/>
  <c r="AE1334" i="1"/>
  <c r="AW1334" i="1"/>
  <c r="AH1333" i="1"/>
  <c r="AG1334" i="1"/>
  <c r="AP1334" i="1"/>
  <c r="AI1334" i="1"/>
  <c r="AJ1334" i="1"/>
  <c r="AM1334" i="1"/>
  <c r="AO1334" i="1"/>
  <c r="AL1334" i="1"/>
  <c r="AN1334" i="1"/>
  <c r="AQ1334" i="1"/>
  <c r="AK1334" i="1"/>
  <c r="AF1334" i="1"/>
  <c r="AE1335" i="1"/>
  <c r="AW1335" i="1"/>
  <c r="AH1334" i="1"/>
  <c r="AG1335" i="1"/>
  <c r="AP1335" i="1"/>
  <c r="AI1335" i="1"/>
  <c r="AJ1335" i="1"/>
  <c r="AM1335" i="1"/>
  <c r="AO1335" i="1"/>
  <c r="AL1335" i="1"/>
  <c r="AN1335" i="1"/>
  <c r="AQ1335" i="1"/>
  <c r="AK1335" i="1"/>
  <c r="AF1335" i="1"/>
  <c r="AE1336" i="1"/>
  <c r="AW1336" i="1"/>
  <c r="AH1335" i="1"/>
  <c r="AG1336" i="1"/>
  <c r="AP1336" i="1"/>
  <c r="AI1336" i="1"/>
  <c r="AJ1336" i="1"/>
  <c r="AM1336" i="1"/>
  <c r="AO1336" i="1"/>
  <c r="AL1336" i="1"/>
  <c r="AN1336" i="1"/>
  <c r="AQ1336" i="1"/>
  <c r="AK1336" i="1"/>
  <c r="AF1336" i="1"/>
  <c r="AE1337" i="1"/>
  <c r="AW1337" i="1"/>
  <c r="AH1336" i="1"/>
  <c r="AG1337" i="1"/>
  <c r="AP1337" i="1"/>
  <c r="AI1337" i="1"/>
  <c r="AJ1337" i="1"/>
  <c r="AM1337" i="1"/>
  <c r="AO1337" i="1"/>
  <c r="AL1337" i="1"/>
  <c r="AN1337" i="1"/>
  <c r="AQ1337" i="1"/>
  <c r="AK1337" i="1"/>
  <c r="AF1337" i="1"/>
  <c r="AE1338" i="1"/>
  <c r="AW1338" i="1"/>
  <c r="AH1337" i="1"/>
  <c r="AG1338" i="1"/>
  <c r="AP1338" i="1"/>
  <c r="AI1338" i="1"/>
  <c r="AJ1338" i="1"/>
  <c r="AM1338" i="1"/>
  <c r="AO1338" i="1"/>
  <c r="AL1338" i="1"/>
  <c r="AN1338" i="1"/>
  <c r="AQ1338" i="1"/>
  <c r="AK1338" i="1"/>
  <c r="AF1338" i="1"/>
  <c r="AE1339" i="1"/>
  <c r="AW1339" i="1"/>
  <c r="AH1338" i="1"/>
  <c r="AG1339" i="1"/>
  <c r="AP1339" i="1"/>
  <c r="AI1339" i="1"/>
  <c r="AJ1339" i="1"/>
  <c r="AM1339" i="1"/>
  <c r="AO1339" i="1"/>
  <c r="AL1339" i="1"/>
  <c r="AN1339" i="1"/>
  <c r="AQ1339" i="1"/>
  <c r="AK1339" i="1"/>
  <c r="AF1339" i="1"/>
  <c r="AE1340" i="1"/>
  <c r="AW1340" i="1"/>
  <c r="AH1339" i="1"/>
  <c r="AG1340" i="1"/>
  <c r="AP1340" i="1"/>
  <c r="AI1340" i="1"/>
  <c r="AJ1340" i="1"/>
  <c r="AM1340" i="1"/>
  <c r="AO1340" i="1"/>
  <c r="AL1340" i="1"/>
  <c r="AN1340" i="1"/>
  <c r="AQ1340" i="1"/>
  <c r="AK1340" i="1"/>
  <c r="AF1340" i="1"/>
  <c r="AE1341" i="1"/>
  <c r="AW1341" i="1"/>
  <c r="AH1340" i="1"/>
  <c r="AG1341" i="1"/>
  <c r="AP1341" i="1"/>
  <c r="AI1341" i="1"/>
  <c r="AJ1341" i="1"/>
  <c r="AM1341" i="1"/>
  <c r="AO1341" i="1"/>
  <c r="AL1341" i="1"/>
  <c r="AN1341" i="1"/>
  <c r="AQ1341" i="1"/>
  <c r="AK1341" i="1"/>
  <c r="AF1341" i="1"/>
  <c r="AE1342" i="1"/>
  <c r="AW1342" i="1"/>
  <c r="AH1341" i="1"/>
  <c r="AG1342" i="1"/>
  <c r="AP1342" i="1"/>
  <c r="AI1342" i="1"/>
  <c r="AJ1342" i="1"/>
  <c r="AM1342" i="1"/>
  <c r="AO1342" i="1"/>
  <c r="AL1342" i="1"/>
  <c r="AN1342" i="1"/>
  <c r="AQ1342" i="1"/>
  <c r="AK1342" i="1"/>
  <c r="AF1342" i="1"/>
  <c r="AE1343" i="1"/>
  <c r="AW1343" i="1"/>
  <c r="AH1342" i="1"/>
  <c r="AG1343" i="1"/>
  <c r="AP1343" i="1"/>
  <c r="AI1343" i="1"/>
  <c r="AJ1343" i="1"/>
  <c r="AM1343" i="1"/>
  <c r="AO1343" i="1"/>
  <c r="AL1343" i="1"/>
  <c r="AN1343" i="1"/>
  <c r="AQ1343" i="1"/>
  <c r="AK1343" i="1"/>
  <c r="AF1343" i="1"/>
  <c r="AE1344" i="1"/>
  <c r="AW1344" i="1"/>
  <c r="AH1343" i="1"/>
  <c r="AG1344" i="1"/>
  <c r="AP1344" i="1"/>
  <c r="AI1344" i="1"/>
  <c r="AJ1344" i="1"/>
  <c r="AM1344" i="1"/>
  <c r="AO1344" i="1"/>
  <c r="AL1344" i="1"/>
  <c r="AN1344" i="1"/>
  <c r="AQ1344" i="1"/>
  <c r="AK1344" i="1"/>
  <c r="AF1344" i="1"/>
  <c r="AE1345" i="1"/>
  <c r="AW1345" i="1"/>
  <c r="AH1344" i="1"/>
  <c r="AG1345" i="1"/>
  <c r="AP1345" i="1"/>
  <c r="AI1345" i="1"/>
  <c r="AJ1345" i="1"/>
  <c r="AM1345" i="1"/>
  <c r="AO1345" i="1"/>
  <c r="AL1345" i="1"/>
  <c r="AN1345" i="1"/>
  <c r="AQ1345" i="1"/>
  <c r="AK1345" i="1"/>
  <c r="AF1345" i="1"/>
  <c r="AE1346" i="1"/>
  <c r="AW1346" i="1"/>
  <c r="AH1345" i="1"/>
  <c r="AG1346" i="1"/>
  <c r="AP1346" i="1"/>
  <c r="AI1346" i="1"/>
  <c r="AJ1346" i="1"/>
  <c r="AM1346" i="1"/>
  <c r="AO1346" i="1"/>
  <c r="AL1346" i="1"/>
  <c r="AN1346" i="1"/>
  <c r="AQ1346" i="1"/>
  <c r="AK1346" i="1"/>
  <c r="AF1346" i="1"/>
  <c r="AE1347" i="1"/>
  <c r="AW1347" i="1"/>
  <c r="AH1346" i="1"/>
  <c r="AG1347" i="1"/>
  <c r="AP1347" i="1"/>
  <c r="AI1347" i="1"/>
  <c r="AJ1347" i="1"/>
  <c r="AM1347" i="1"/>
  <c r="AO1347" i="1"/>
  <c r="AL1347" i="1"/>
  <c r="AN1347" i="1"/>
  <c r="AQ1347" i="1"/>
  <c r="AK1347" i="1"/>
  <c r="AF1347" i="1"/>
  <c r="AE1348" i="1"/>
  <c r="AW1348" i="1"/>
  <c r="AH1347" i="1"/>
  <c r="AG1348" i="1"/>
  <c r="AP1348" i="1"/>
  <c r="AI1348" i="1"/>
  <c r="AJ1348" i="1"/>
  <c r="AM1348" i="1"/>
  <c r="AO1348" i="1"/>
  <c r="AL1348" i="1"/>
  <c r="AN1348" i="1"/>
  <c r="AQ1348" i="1"/>
  <c r="AK1348" i="1"/>
  <c r="AF1348" i="1"/>
  <c r="AE1349" i="1"/>
  <c r="AW1349" i="1"/>
  <c r="AH1348" i="1"/>
  <c r="AG1349" i="1"/>
  <c r="AP1349" i="1"/>
  <c r="AI1349" i="1"/>
  <c r="AJ1349" i="1"/>
  <c r="AM1349" i="1"/>
  <c r="AO1349" i="1"/>
  <c r="AL1349" i="1"/>
  <c r="AN1349" i="1"/>
  <c r="AQ1349" i="1"/>
  <c r="AK1349" i="1"/>
  <c r="AF1349" i="1"/>
  <c r="AE1350" i="1"/>
  <c r="AW1350" i="1"/>
  <c r="AH1349" i="1"/>
  <c r="AG1350" i="1"/>
  <c r="AP1350" i="1"/>
  <c r="AI1350" i="1"/>
  <c r="AJ1350" i="1"/>
  <c r="AM1350" i="1"/>
  <c r="AO1350" i="1"/>
  <c r="AL1350" i="1"/>
  <c r="AN1350" i="1"/>
  <c r="AQ1350" i="1"/>
  <c r="AK1350" i="1"/>
  <c r="AF1350" i="1"/>
  <c r="AE1351" i="1"/>
  <c r="AW1351" i="1"/>
  <c r="AH1350" i="1"/>
  <c r="AG1351" i="1"/>
  <c r="AP1351" i="1"/>
  <c r="AI1351" i="1"/>
  <c r="AJ1351" i="1"/>
  <c r="AM1351" i="1"/>
  <c r="AO1351" i="1"/>
  <c r="AL1351" i="1"/>
  <c r="AN1351" i="1"/>
  <c r="AQ1351" i="1"/>
  <c r="AK1351" i="1"/>
  <c r="AF1351" i="1"/>
  <c r="AE1352" i="1"/>
  <c r="AW1352" i="1"/>
  <c r="AH1351" i="1"/>
  <c r="AG1352" i="1"/>
  <c r="AP1352" i="1"/>
  <c r="AI1352" i="1"/>
  <c r="AJ1352" i="1"/>
  <c r="AM1352" i="1"/>
  <c r="AO1352" i="1"/>
  <c r="AL1352" i="1"/>
  <c r="AN1352" i="1"/>
  <c r="AQ1352" i="1"/>
  <c r="AK1352" i="1"/>
  <c r="AF1352" i="1"/>
  <c r="AE1353" i="1"/>
  <c r="AW1353" i="1"/>
  <c r="AH1352" i="1"/>
  <c r="AG1353" i="1"/>
  <c r="AP1353" i="1"/>
  <c r="AI1353" i="1"/>
  <c r="AJ1353" i="1"/>
  <c r="AM1353" i="1"/>
  <c r="AO1353" i="1"/>
  <c r="AL1353" i="1"/>
  <c r="AN1353" i="1"/>
  <c r="AQ1353" i="1"/>
  <c r="AK1353" i="1"/>
  <c r="AF1353" i="1"/>
  <c r="AE1354" i="1"/>
  <c r="AW1354" i="1"/>
  <c r="AH1353" i="1"/>
  <c r="AG1354" i="1"/>
  <c r="AP1354" i="1"/>
  <c r="AI1354" i="1"/>
  <c r="AJ1354" i="1"/>
  <c r="AM1354" i="1"/>
  <c r="AO1354" i="1"/>
  <c r="AL1354" i="1"/>
  <c r="AN1354" i="1"/>
  <c r="AQ1354" i="1"/>
  <c r="AK1354" i="1"/>
  <c r="AF1354" i="1"/>
  <c r="AE1355" i="1"/>
  <c r="AW1355" i="1"/>
  <c r="AH1354" i="1"/>
  <c r="AG1355" i="1"/>
  <c r="AP1355" i="1"/>
  <c r="AI1355" i="1"/>
  <c r="AJ1355" i="1"/>
  <c r="AM1355" i="1"/>
  <c r="AO1355" i="1"/>
  <c r="AL1355" i="1"/>
  <c r="AN1355" i="1"/>
  <c r="AQ1355" i="1"/>
  <c r="AK1355" i="1"/>
  <c r="AF1355" i="1"/>
  <c r="AE1356" i="1"/>
  <c r="AW1356" i="1"/>
  <c r="AH1355" i="1"/>
  <c r="AG1356" i="1"/>
  <c r="AP1356" i="1"/>
  <c r="AI1356" i="1"/>
  <c r="AJ1356" i="1"/>
  <c r="AM1356" i="1"/>
  <c r="AO1356" i="1"/>
  <c r="AL1356" i="1"/>
  <c r="AN1356" i="1"/>
  <c r="AQ1356" i="1"/>
  <c r="AK1356" i="1"/>
  <c r="AF1356" i="1"/>
  <c r="AE1357" i="1"/>
  <c r="AW1357" i="1"/>
  <c r="AH1356" i="1"/>
  <c r="AG1357" i="1"/>
  <c r="AP1357" i="1"/>
  <c r="AI1357" i="1"/>
  <c r="AJ1357" i="1"/>
  <c r="AM1357" i="1"/>
  <c r="AO1357" i="1"/>
  <c r="AL1357" i="1"/>
  <c r="AN1357" i="1"/>
  <c r="AQ1357" i="1"/>
  <c r="AK1357" i="1"/>
  <c r="AF1357" i="1"/>
  <c r="AE1358" i="1"/>
  <c r="AW1358" i="1"/>
  <c r="AH1357" i="1"/>
  <c r="AG1358" i="1"/>
  <c r="AP1358" i="1"/>
  <c r="AI1358" i="1"/>
  <c r="AJ1358" i="1"/>
  <c r="AM1358" i="1"/>
  <c r="AO1358" i="1"/>
  <c r="AL1358" i="1"/>
  <c r="AN1358" i="1"/>
  <c r="AQ1358" i="1"/>
  <c r="AK1358" i="1"/>
  <c r="AF1358" i="1"/>
  <c r="AE1359" i="1"/>
  <c r="AW1359" i="1"/>
  <c r="AH1358" i="1"/>
  <c r="AG1359" i="1"/>
  <c r="AP1359" i="1"/>
  <c r="AI1359" i="1"/>
  <c r="AJ1359" i="1"/>
  <c r="AM1359" i="1"/>
  <c r="AO1359" i="1"/>
  <c r="AL1359" i="1"/>
  <c r="AN1359" i="1"/>
  <c r="AQ1359" i="1"/>
  <c r="AK1359" i="1"/>
  <c r="AF1359" i="1"/>
  <c r="AE1360" i="1"/>
  <c r="AW1360" i="1"/>
  <c r="AH1359" i="1"/>
  <c r="AG1360" i="1"/>
  <c r="AP1360" i="1"/>
  <c r="AI1360" i="1"/>
  <c r="AJ1360" i="1"/>
  <c r="AM1360" i="1"/>
  <c r="AO1360" i="1"/>
  <c r="AL1360" i="1"/>
  <c r="AN1360" i="1"/>
  <c r="AQ1360" i="1"/>
  <c r="AK1360" i="1"/>
  <c r="AF1360" i="1"/>
  <c r="AE1361" i="1"/>
  <c r="AW1361" i="1"/>
  <c r="AH1360" i="1"/>
  <c r="AG1361" i="1"/>
  <c r="AP1361" i="1"/>
  <c r="AI1361" i="1"/>
  <c r="AJ1361" i="1"/>
  <c r="AM1361" i="1"/>
  <c r="AO1361" i="1"/>
  <c r="AL1361" i="1"/>
  <c r="AN1361" i="1"/>
  <c r="AQ1361" i="1"/>
  <c r="AK1361" i="1"/>
  <c r="AF1361" i="1"/>
  <c r="AE1362" i="1"/>
  <c r="AW1362" i="1"/>
  <c r="AH1361" i="1"/>
  <c r="AG1362" i="1"/>
  <c r="AP1362" i="1"/>
  <c r="AI1362" i="1"/>
  <c r="AJ1362" i="1"/>
  <c r="AM1362" i="1"/>
  <c r="AO1362" i="1"/>
  <c r="AL1362" i="1"/>
  <c r="AN1362" i="1"/>
  <c r="AQ1362" i="1"/>
  <c r="AK1362" i="1"/>
  <c r="AF1362" i="1"/>
  <c r="AE1363" i="1"/>
  <c r="AW1363" i="1"/>
  <c r="AH1362" i="1"/>
  <c r="AG1363" i="1"/>
  <c r="AP1363" i="1"/>
  <c r="AI1363" i="1"/>
  <c r="AJ1363" i="1"/>
  <c r="AM1363" i="1"/>
  <c r="AO1363" i="1"/>
  <c r="AL1363" i="1"/>
  <c r="AN1363" i="1"/>
  <c r="AQ1363" i="1"/>
  <c r="AK1363" i="1"/>
  <c r="AF1363" i="1"/>
  <c r="AE1364" i="1"/>
  <c r="AW1364" i="1"/>
  <c r="AH1363" i="1"/>
  <c r="AG1364" i="1"/>
  <c r="AP1364" i="1"/>
  <c r="AI1364" i="1"/>
  <c r="AJ1364" i="1"/>
  <c r="AM1364" i="1"/>
  <c r="AO1364" i="1"/>
  <c r="AL1364" i="1"/>
  <c r="AN1364" i="1"/>
  <c r="AQ1364" i="1"/>
  <c r="AK1364" i="1"/>
  <c r="AF1364" i="1"/>
  <c r="AE1365" i="1"/>
  <c r="AW1365" i="1"/>
  <c r="AH1364" i="1"/>
  <c r="AG1365" i="1"/>
  <c r="AP1365" i="1"/>
  <c r="AI1365" i="1"/>
  <c r="AJ1365" i="1"/>
  <c r="AM1365" i="1"/>
  <c r="AO1365" i="1"/>
  <c r="AL1365" i="1"/>
  <c r="AN1365" i="1"/>
  <c r="AQ1365" i="1"/>
  <c r="AK1365" i="1"/>
  <c r="AF1365" i="1"/>
  <c r="AE1366" i="1"/>
  <c r="AW1366" i="1"/>
  <c r="AH1365" i="1"/>
  <c r="AG1366" i="1"/>
  <c r="AP1366" i="1"/>
  <c r="AI1366" i="1"/>
  <c r="AJ1366" i="1"/>
  <c r="AM1366" i="1"/>
  <c r="AO1366" i="1"/>
  <c r="AL1366" i="1"/>
  <c r="AN1366" i="1"/>
  <c r="AQ1366" i="1"/>
  <c r="AK1366" i="1"/>
  <c r="AF1366" i="1"/>
  <c r="AE1367" i="1"/>
  <c r="AW1367" i="1"/>
  <c r="AH1366" i="1"/>
  <c r="AG1367" i="1"/>
  <c r="AP1367" i="1"/>
  <c r="AI1367" i="1"/>
  <c r="AJ1367" i="1"/>
  <c r="AM1367" i="1"/>
  <c r="AO1367" i="1"/>
  <c r="AL1367" i="1"/>
  <c r="AN1367" i="1"/>
  <c r="AQ1367" i="1"/>
  <c r="AK1367" i="1"/>
  <c r="AF1367" i="1"/>
  <c r="AE1368" i="1"/>
  <c r="AW1368" i="1"/>
  <c r="AH1367" i="1"/>
  <c r="AG1368" i="1"/>
  <c r="AP1368" i="1"/>
  <c r="AI1368" i="1"/>
  <c r="AJ1368" i="1"/>
  <c r="AM1368" i="1"/>
  <c r="AO1368" i="1"/>
  <c r="AL1368" i="1"/>
  <c r="AN1368" i="1"/>
  <c r="AQ1368" i="1"/>
  <c r="AK1368" i="1"/>
  <c r="AF1368" i="1"/>
  <c r="AE1369" i="1"/>
  <c r="AW1369" i="1"/>
  <c r="AH1368" i="1"/>
  <c r="AG1369" i="1"/>
  <c r="AP1369" i="1"/>
  <c r="AI1369" i="1"/>
  <c r="AJ1369" i="1"/>
  <c r="AM1369" i="1"/>
  <c r="AO1369" i="1"/>
  <c r="AL1369" i="1"/>
  <c r="AN1369" i="1"/>
  <c r="AQ1369" i="1"/>
  <c r="AK1369" i="1"/>
  <c r="AF1369" i="1"/>
  <c r="AE1370" i="1"/>
  <c r="AW1370" i="1"/>
  <c r="AH1369" i="1"/>
  <c r="AG1370" i="1"/>
  <c r="AP1370" i="1"/>
  <c r="AI1370" i="1"/>
  <c r="AJ1370" i="1"/>
  <c r="AM1370" i="1"/>
  <c r="AO1370" i="1"/>
  <c r="AL1370" i="1"/>
  <c r="AN1370" i="1"/>
  <c r="AQ1370" i="1"/>
  <c r="AK1370" i="1"/>
  <c r="AF1370" i="1"/>
  <c r="AE1371" i="1"/>
  <c r="AW1371" i="1"/>
  <c r="AH1370" i="1"/>
  <c r="AG1371" i="1"/>
  <c r="AP1371" i="1"/>
  <c r="AI1371" i="1"/>
  <c r="AJ1371" i="1"/>
  <c r="AM1371" i="1"/>
  <c r="AO1371" i="1"/>
  <c r="AL1371" i="1"/>
  <c r="AN1371" i="1"/>
  <c r="AQ1371" i="1"/>
  <c r="AK1371" i="1"/>
  <c r="AF1371" i="1"/>
  <c r="AE1372" i="1"/>
  <c r="AW1372" i="1"/>
  <c r="AH1371" i="1"/>
  <c r="AG1372" i="1"/>
  <c r="AP1372" i="1"/>
  <c r="AI1372" i="1"/>
  <c r="AJ1372" i="1"/>
  <c r="AM1372" i="1"/>
  <c r="AO1372" i="1"/>
  <c r="AL1372" i="1"/>
  <c r="AN1372" i="1"/>
  <c r="AQ1372" i="1"/>
  <c r="AK1372" i="1"/>
  <c r="AF1372" i="1"/>
  <c r="AE1373" i="1"/>
  <c r="AW1373" i="1"/>
  <c r="AH1372" i="1"/>
  <c r="AG1373" i="1"/>
  <c r="AP1373" i="1"/>
  <c r="AI1373" i="1"/>
  <c r="AJ1373" i="1"/>
  <c r="AM1373" i="1"/>
  <c r="AO1373" i="1"/>
  <c r="AL1373" i="1"/>
  <c r="AN1373" i="1"/>
  <c r="AQ1373" i="1"/>
  <c r="AK1373" i="1"/>
  <c r="AF1373" i="1"/>
  <c r="AE1374" i="1"/>
  <c r="AW1374" i="1"/>
  <c r="AH1373" i="1"/>
  <c r="AG1374" i="1"/>
  <c r="AP1374" i="1"/>
  <c r="AI1374" i="1"/>
  <c r="AJ1374" i="1"/>
  <c r="AM1374" i="1"/>
  <c r="AO1374" i="1"/>
  <c r="AL1374" i="1"/>
  <c r="AN1374" i="1"/>
  <c r="AQ1374" i="1"/>
  <c r="AK1374" i="1"/>
  <c r="AF1374" i="1"/>
  <c r="AE1375" i="1"/>
  <c r="AW1375" i="1"/>
  <c r="AH1374" i="1"/>
  <c r="AG1375" i="1"/>
  <c r="AP1375" i="1"/>
  <c r="AI1375" i="1"/>
  <c r="AJ1375" i="1"/>
  <c r="AM1375" i="1"/>
  <c r="AO1375" i="1"/>
  <c r="AL1375" i="1"/>
  <c r="AN1375" i="1"/>
  <c r="AQ1375" i="1"/>
  <c r="AK1375" i="1"/>
  <c r="AF1375" i="1"/>
  <c r="AE1376" i="1"/>
  <c r="AW1376" i="1"/>
  <c r="AH1375" i="1"/>
  <c r="AG1376" i="1"/>
  <c r="AP1376" i="1"/>
  <c r="AI1376" i="1"/>
  <c r="AJ1376" i="1"/>
  <c r="AM1376" i="1"/>
  <c r="AO1376" i="1"/>
  <c r="AL1376" i="1"/>
  <c r="AN1376" i="1"/>
  <c r="AQ1376" i="1"/>
  <c r="AK1376" i="1"/>
  <c r="AF1376" i="1"/>
  <c r="AE1377" i="1"/>
  <c r="AW1377" i="1"/>
  <c r="AH1376" i="1"/>
  <c r="AG1377" i="1"/>
  <c r="AP1377" i="1"/>
  <c r="AI1377" i="1"/>
  <c r="AJ1377" i="1"/>
  <c r="AM1377" i="1"/>
  <c r="AO1377" i="1"/>
  <c r="AL1377" i="1"/>
  <c r="AN1377" i="1"/>
  <c r="AQ1377" i="1"/>
  <c r="AK1377" i="1"/>
  <c r="AF1377" i="1"/>
  <c r="AE1378" i="1"/>
  <c r="AW1378" i="1"/>
  <c r="AH1377" i="1"/>
  <c r="AG1378" i="1"/>
  <c r="AP1378" i="1"/>
  <c r="AI1378" i="1"/>
  <c r="AJ1378" i="1"/>
  <c r="AM1378" i="1"/>
  <c r="AO1378" i="1"/>
  <c r="AL1378" i="1"/>
  <c r="AN1378" i="1"/>
  <c r="AQ1378" i="1"/>
  <c r="AK1378" i="1"/>
  <c r="AF1378" i="1"/>
  <c r="AE1379" i="1"/>
  <c r="AW1379" i="1"/>
  <c r="AH1378" i="1"/>
  <c r="AG1379" i="1"/>
  <c r="AP1379" i="1"/>
  <c r="AI1379" i="1"/>
  <c r="AJ1379" i="1"/>
  <c r="AM1379" i="1"/>
  <c r="AO1379" i="1"/>
  <c r="AL1379" i="1"/>
  <c r="AN1379" i="1"/>
  <c r="AQ1379" i="1"/>
  <c r="AK1379" i="1"/>
  <c r="AF1379" i="1"/>
  <c r="AE1380" i="1"/>
  <c r="AW1380" i="1"/>
  <c r="AH1379" i="1"/>
  <c r="AG1380" i="1"/>
  <c r="AP1380" i="1"/>
  <c r="AI1380" i="1"/>
  <c r="AJ1380" i="1"/>
  <c r="AM1380" i="1"/>
  <c r="AO1380" i="1"/>
  <c r="AL1380" i="1"/>
  <c r="AN1380" i="1"/>
  <c r="AQ1380" i="1"/>
  <c r="AK1380" i="1"/>
  <c r="AF1380" i="1"/>
  <c r="AE1381" i="1"/>
  <c r="AW1381" i="1"/>
  <c r="AH1380" i="1"/>
  <c r="AG1381" i="1"/>
  <c r="AP1381" i="1"/>
  <c r="AI1381" i="1"/>
  <c r="AJ1381" i="1"/>
  <c r="AM1381" i="1"/>
  <c r="AO1381" i="1"/>
  <c r="AL1381" i="1"/>
  <c r="AN1381" i="1"/>
  <c r="AQ1381" i="1"/>
  <c r="AK1381" i="1"/>
  <c r="AF1381" i="1"/>
  <c r="AE1382" i="1"/>
  <c r="AW1382" i="1"/>
  <c r="AH1381" i="1"/>
  <c r="AG1382" i="1"/>
  <c r="AP1382" i="1"/>
  <c r="AI1382" i="1"/>
  <c r="AJ1382" i="1"/>
  <c r="AM1382" i="1"/>
  <c r="AO1382" i="1"/>
  <c r="AL1382" i="1"/>
  <c r="AN1382" i="1"/>
  <c r="AQ1382" i="1"/>
  <c r="AK1382" i="1"/>
  <c r="AF1382" i="1"/>
  <c r="AE1383" i="1"/>
  <c r="AW1383" i="1"/>
  <c r="AH1382" i="1"/>
  <c r="AG1383" i="1"/>
  <c r="AP1383" i="1"/>
  <c r="AI1383" i="1"/>
  <c r="AJ1383" i="1"/>
  <c r="AM1383" i="1"/>
  <c r="AO1383" i="1"/>
  <c r="AL1383" i="1"/>
  <c r="AN1383" i="1"/>
  <c r="AQ1383" i="1"/>
  <c r="AK1383" i="1"/>
  <c r="AF1383" i="1"/>
  <c r="AE1384" i="1"/>
  <c r="AW1384" i="1"/>
  <c r="AH1383" i="1"/>
  <c r="AG1384" i="1"/>
  <c r="AP1384" i="1"/>
  <c r="AI1384" i="1"/>
  <c r="AJ1384" i="1"/>
  <c r="AM1384" i="1"/>
  <c r="AO1384" i="1"/>
  <c r="AL1384" i="1"/>
  <c r="AN1384" i="1"/>
  <c r="AQ1384" i="1"/>
  <c r="AK1384" i="1"/>
  <c r="AF1384" i="1"/>
  <c r="AE1385" i="1"/>
  <c r="AW1385" i="1"/>
  <c r="AH1384" i="1"/>
  <c r="AG1385" i="1"/>
  <c r="AP1385" i="1"/>
  <c r="AI1385" i="1"/>
  <c r="AJ1385" i="1"/>
  <c r="AM1385" i="1"/>
  <c r="AO1385" i="1"/>
  <c r="AL1385" i="1"/>
  <c r="AN1385" i="1"/>
  <c r="AQ1385" i="1"/>
  <c r="AK1385" i="1"/>
  <c r="AF1385" i="1"/>
  <c r="AE1386" i="1"/>
  <c r="AW1386" i="1"/>
  <c r="AH1385" i="1"/>
  <c r="AG1386" i="1"/>
  <c r="AP1386" i="1"/>
  <c r="AI1386" i="1"/>
  <c r="AJ1386" i="1"/>
  <c r="AM1386" i="1"/>
  <c r="AO1386" i="1"/>
  <c r="AL1386" i="1"/>
  <c r="AN1386" i="1"/>
  <c r="AQ1386" i="1"/>
  <c r="AK1386" i="1"/>
  <c r="AF1386" i="1"/>
  <c r="AE1387" i="1"/>
  <c r="AW1387" i="1"/>
  <c r="AH1386" i="1"/>
  <c r="AG1387" i="1"/>
  <c r="AP1387" i="1"/>
  <c r="AI1387" i="1"/>
  <c r="AJ1387" i="1"/>
  <c r="AM1387" i="1"/>
  <c r="AO1387" i="1"/>
  <c r="AL1387" i="1"/>
  <c r="AN1387" i="1"/>
  <c r="AQ1387" i="1"/>
  <c r="AK1387" i="1"/>
  <c r="AF1387" i="1"/>
  <c r="AE1388" i="1"/>
  <c r="AW1388" i="1"/>
  <c r="AH1387" i="1"/>
  <c r="AG1388" i="1"/>
  <c r="AP1388" i="1"/>
  <c r="AI1388" i="1"/>
  <c r="AJ1388" i="1"/>
  <c r="AM1388" i="1"/>
  <c r="AO1388" i="1"/>
  <c r="AL1388" i="1"/>
  <c r="AN1388" i="1"/>
  <c r="AQ1388" i="1"/>
  <c r="AK1388" i="1"/>
  <c r="AF1388" i="1"/>
  <c r="AE1389" i="1"/>
  <c r="AW1389" i="1"/>
  <c r="AH1388" i="1"/>
  <c r="AG1389" i="1"/>
  <c r="AP1389" i="1"/>
  <c r="AI1389" i="1"/>
  <c r="AJ1389" i="1"/>
  <c r="AM1389" i="1"/>
  <c r="AO1389" i="1"/>
  <c r="AL1389" i="1"/>
  <c r="AN1389" i="1"/>
  <c r="AQ1389" i="1"/>
  <c r="AK1389" i="1"/>
  <c r="AF1389" i="1"/>
  <c r="AE1390" i="1"/>
  <c r="AW1390" i="1"/>
  <c r="AH1389" i="1"/>
  <c r="AG1390" i="1"/>
  <c r="AP1390" i="1"/>
  <c r="AI1390" i="1"/>
  <c r="AJ1390" i="1"/>
  <c r="AM1390" i="1"/>
  <c r="AO1390" i="1"/>
  <c r="AL1390" i="1"/>
  <c r="AN1390" i="1"/>
  <c r="AQ1390" i="1"/>
  <c r="AK1390" i="1"/>
  <c r="AF1390" i="1"/>
  <c r="AE1391" i="1"/>
  <c r="AW1391" i="1"/>
  <c r="AH1390" i="1"/>
  <c r="AG1391" i="1"/>
  <c r="AP1391" i="1"/>
  <c r="AI1391" i="1"/>
  <c r="AJ1391" i="1"/>
  <c r="AM1391" i="1"/>
  <c r="AO1391" i="1"/>
  <c r="AL1391" i="1"/>
  <c r="AN1391" i="1"/>
  <c r="AQ1391" i="1"/>
  <c r="AK1391" i="1"/>
  <c r="AF1391" i="1"/>
  <c r="AE1392" i="1"/>
  <c r="AW1392" i="1"/>
  <c r="AH1391" i="1"/>
  <c r="AG1392" i="1"/>
  <c r="AP1392" i="1"/>
  <c r="AI1392" i="1"/>
  <c r="AJ1392" i="1"/>
  <c r="AM1392" i="1"/>
  <c r="AO1392" i="1"/>
  <c r="AL1392" i="1"/>
  <c r="AN1392" i="1"/>
  <c r="AQ1392" i="1"/>
  <c r="AK1392" i="1"/>
  <c r="AF1392" i="1"/>
  <c r="AE1393" i="1"/>
  <c r="AW1393" i="1"/>
  <c r="AH1392" i="1"/>
  <c r="AG1393" i="1"/>
  <c r="AP1393" i="1"/>
  <c r="AI1393" i="1"/>
  <c r="AJ1393" i="1"/>
  <c r="AM1393" i="1"/>
  <c r="AO1393" i="1"/>
  <c r="AL1393" i="1"/>
  <c r="AN1393" i="1"/>
  <c r="AQ1393" i="1"/>
  <c r="AK1393" i="1"/>
  <c r="AF1393" i="1"/>
  <c r="AE1394" i="1"/>
  <c r="AW1394" i="1"/>
  <c r="AH1393" i="1"/>
  <c r="AG1394" i="1"/>
  <c r="AP1394" i="1"/>
  <c r="AI1394" i="1"/>
  <c r="AJ1394" i="1"/>
  <c r="AM1394" i="1"/>
  <c r="AO1394" i="1"/>
  <c r="AL1394" i="1"/>
  <c r="AN1394" i="1"/>
  <c r="AQ1394" i="1"/>
  <c r="AK1394" i="1"/>
  <c r="AF1394" i="1"/>
  <c r="AE1395" i="1"/>
  <c r="AW1395" i="1"/>
  <c r="AH1394" i="1"/>
  <c r="AG1395" i="1"/>
  <c r="AP1395" i="1"/>
  <c r="AI1395" i="1"/>
  <c r="AJ1395" i="1"/>
  <c r="AM1395" i="1"/>
  <c r="AO1395" i="1"/>
  <c r="AL1395" i="1"/>
  <c r="AN1395" i="1"/>
  <c r="AQ1395" i="1"/>
  <c r="AK1395" i="1"/>
  <c r="AF1395" i="1"/>
  <c r="AE1396" i="1"/>
  <c r="AW1396" i="1"/>
  <c r="AH1395" i="1"/>
  <c r="AG1396" i="1"/>
  <c r="AP1396" i="1"/>
  <c r="AI1396" i="1"/>
  <c r="AJ1396" i="1"/>
  <c r="AM1396" i="1"/>
  <c r="AO1396" i="1"/>
  <c r="AL1396" i="1"/>
  <c r="AN1396" i="1"/>
  <c r="AQ1396" i="1"/>
  <c r="AK1396" i="1"/>
  <c r="AF1396" i="1"/>
  <c r="AE1397" i="1"/>
  <c r="AW1397" i="1"/>
  <c r="AH1396" i="1"/>
  <c r="AG1397" i="1"/>
  <c r="AP1397" i="1"/>
  <c r="AI1397" i="1"/>
  <c r="AJ1397" i="1"/>
  <c r="AM1397" i="1"/>
  <c r="AO1397" i="1"/>
  <c r="AL1397" i="1"/>
  <c r="AN1397" i="1"/>
  <c r="AQ1397" i="1"/>
  <c r="AK1397" i="1"/>
  <c r="AF1397" i="1"/>
  <c r="AE1398" i="1"/>
  <c r="AW1398" i="1"/>
  <c r="AH1397" i="1"/>
  <c r="AG1398" i="1"/>
  <c r="AP1398" i="1"/>
  <c r="AI1398" i="1"/>
  <c r="AJ1398" i="1"/>
  <c r="AM1398" i="1"/>
  <c r="AO1398" i="1"/>
  <c r="AL1398" i="1"/>
  <c r="AN1398" i="1"/>
  <c r="AQ1398" i="1"/>
  <c r="AK1398" i="1"/>
  <c r="AF1398" i="1"/>
  <c r="AE1399" i="1"/>
  <c r="AW1399" i="1"/>
  <c r="AH1398" i="1"/>
  <c r="AG1399" i="1"/>
  <c r="AP1399" i="1"/>
  <c r="AI1399" i="1"/>
  <c r="AJ1399" i="1"/>
  <c r="AM1399" i="1"/>
  <c r="AO1399" i="1"/>
  <c r="AL1399" i="1"/>
  <c r="AN1399" i="1"/>
  <c r="AQ1399" i="1"/>
  <c r="AK1399" i="1"/>
  <c r="AF1399" i="1"/>
  <c r="AE1400" i="1"/>
  <c r="AW1400" i="1"/>
  <c r="AH1399" i="1"/>
  <c r="AG1400" i="1"/>
  <c r="AP1400" i="1"/>
  <c r="AI1400" i="1"/>
  <c r="AJ1400" i="1"/>
  <c r="AM1400" i="1"/>
  <c r="AO1400" i="1"/>
  <c r="AL1400" i="1"/>
  <c r="AN1400" i="1"/>
  <c r="AQ1400" i="1"/>
  <c r="AK1400" i="1"/>
  <c r="AF1400" i="1"/>
  <c r="AE1401" i="1"/>
  <c r="AW1401" i="1"/>
  <c r="AH1400" i="1"/>
  <c r="AG1401" i="1"/>
  <c r="AP1401" i="1"/>
  <c r="AI1401" i="1"/>
  <c r="AJ1401" i="1"/>
  <c r="AM1401" i="1"/>
  <c r="AO1401" i="1"/>
  <c r="AL1401" i="1"/>
  <c r="AN1401" i="1"/>
  <c r="AQ1401" i="1"/>
  <c r="AK1401" i="1"/>
  <c r="AF1401" i="1"/>
  <c r="AE1402" i="1"/>
  <c r="AW1402" i="1"/>
  <c r="AH1401" i="1"/>
  <c r="AG1402" i="1"/>
  <c r="AP1402" i="1"/>
  <c r="AI1402" i="1"/>
  <c r="AJ1402" i="1"/>
  <c r="AM1402" i="1"/>
  <c r="AO1402" i="1"/>
  <c r="AL1402" i="1"/>
  <c r="AN1402" i="1"/>
  <c r="AQ1402" i="1"/>
  <c r="AK1402" i="1"/>
  <c r="AF1402" i="1"/>
  <c r="AE1403" i="1"/>
  <c r="AW1403" i="1"/>
  <c r="AH1402" i="1"/>
  <c r="AG1403" i="1"/>
  <c r="AP1403" i="1"/>
  <c r="AI1403" i="1"/>
  <c r="AJ1403" i="1"/>
  <c r="AM1403" i="1"/>
  <c r="AO1403" i="1"/>
  <c r="AL1403" i="1"/>
  <c r="AN1403" i="1"/>
  <c r="AQ1403" i="1"/>
  <c r="AK1403" i="1"/>
  <c r="AF1403" i="1"/>
  <c r="AE1404" i="1"/>
  <c r="AW1404" i="1"/>
  <c r="AH1403" i="1"/>
  <c r="AG1404" i="1"/>
  <c r="AP1404" i="1"/>
  <c r="AI1404" i="1"/>
  <c r="AJ1404" i="1"/>
  <c r="AM1404" i="1"/>
  <c r="AO1404" i="1"/>
  <c r="AL1404" i="1"/>
  <c r="AN1404" i="1"/>
  <c r="AQ1404" i="1"/>
  <c r="AK1404" i="1"/>
  <c r="AF1404" i="1"/>
  <c r="AE1405" i="1"/>
  <c r="AW1405" i="1"/>
  <c r="AH1404" i="1"/>
  <c r="AG1405" i="1"/>
  <c r="AP1405" i="1"/>
  <c r="AI1405" i="1"/>
  <c r="AJ1405" i="1"/>
  <c r="AM1405" i="1"/>
  <c r="AO1405" i="1"/>
  <c r="AL1405" i="1"/>
  <c r="AN1405" i="1"/>
  <c r="AQ1405" i="1"/>
  <c r="AK1405" i="1"/>
  <c r="AF1405" i="1"/>
  <c r="AE1406" i="1"/>
  <c r="AW1406" i="1"/>
  <c r="AH1405" i="1"/>
  <c r="AG1406" i="1"/>
  <c r="AP1406" i="1"/>
  <c r="AI1406" i="1"/>
  <c r="AJ1406" i="1"/>
  <c r="AM1406" i="1"/>
  <c r="AO1406" i="1"/>
  <c r="AL1406" i="1"/>
  <c r="AN1406" i="1"/>
  <c r="AQ1406" i="1"/>
  <c r="AK1406" i="1"/>
  <c r="AF1406" i="1"/>
  <c r="AE1407" i="1"/>
  <c r="AW1407" i="1"/>
  <c r="AH1406" i="1"/>
  <c r="AG1407" i="1"/>
  <c r="AP1407" i="1"/>
  <c r="AI1407" i="1"/>
  <c r="AJ1407" i="1"/>
  <c r="AM1407" i="1"/>
  <c r="AO1407" i="1"/>
  <c r="AL1407" i="1"/>
  <c r="AN1407" i="1"/>
  <c r="AQ1407" i="1"/>
  <c r="AK1407" i="1"/>
  <c r="AF1407" i="1"/>
  <c r="AE1408" i="1"/>
  <c r="AW1408" i="1"/>
  <c r="AH1407" i="1"/>
  <c r="AG1408" i="1"/>
  <c r="AP1408" i="1"/>
  <c r="AI1408" i="1"/>
  <c r="AJ1408" i="1"/>
  <c r="AM1408" i="1"/>
  <c r="AO1408" i="1"/>
  <c r="AL1408" i="1"/>
  <c r="AN1408" i="1"/>
  <c r="AQ1408" i="1"/>
  <c r="AK1408" i="1"/>
  <c r="AF1408" i="1"/>
  <c r="AE1409" i="1"/>
  <c r="AW1409" i="1"/>
  <c r="AH1408" i="1"/>
  <c r="AG1409" i="1"/>
  <c r="AP1409" i="1"/>
  <c r="AI1409" i="1"/>
  <c r="AJ1409" i="1"/>
  <c r="AM1409" i="1"/>
  <c r="AO1409" i="1"/>
  <c r="AL1409" i="1"/>
  <c r="AN1409" i="1"/>
  <c r="AQ1409" i="1"/>
  <c r="AK1409" i="1"/>
  <c r="AF1409" i="1"/>
  <c r="AE1410" i="1"/>
  <c r="AW1410" i="1"/>
  <c r="AH1409" i="1"/>
  <c r="AG1410" i="1"/>
  <c r="AP1410" i="1"/>
  <c r="AI1410" i="1"/>
  <c r="AJ1410" i="1"/>
  <c r="AM1410" i="1"/>
  <c r="AO1410" i="1"/>
  <c r="AL1410" i="1"/>
  <c r="AN1410" i="1"/>
  <c r="AQ1410" i="1"/>
  <c r="AK1410" i="1"/>
  <c r="AF1410" i="1"/>
  <c r="AE1411" i="1"/>
  <c r="AW1411" i="1"/>
  <c r="AH1410" i="1"/>
  <c r="AG1411" i="1"/>
  <c r="AP1411" i="1"/>
  <c r="AI1411" i="1"/>
  <c r="AJ1411" i="1"/>
  <c r="AM1411" i="1"/>
  <c r="AO1411" i="1"/>
  <c r="AL1411" i="1"/>
  <c r="AN1411" i="1"/>
  <c r="AQ1411" i="1"/>
  <c r="AK1411" i="1"/>
  <c r="AF1411" i="1"/>
  <c r="AE1412" i="1"/>
  <c r="AW1412" i="1"/>
  <c r="AH1411" i="1"/>
  <c r="AG1412" i="1"/>
  <c r="AP1412" i="1"/>
  <c r="AI1412" i="1"/>
  <c r="AJ1412" i="1"/>
  <c r="AM1412" i="1"/>
  <c r="AO1412" i="1"/>
  <c r="AL1412" i="1"/>
  <c r="AN1412" i="1"/>
  <c r="AQ1412" i="1"/>
  <c r="AK1412" i="1"/>
  <c r="AF1412" i="1"/>
  <c r="AE1413" i="1"/>
  <c r="AW1413" i="1"/>
  <c r="AH1412" i="1"/>
  <c r="AG1413" i="1"/>
  <c r="AP1413" i="1"/>
  <c r="AI1413" i="1"/>
  <c r="AJ1413" i="1"/>
  <c r="AM1413" i="1"/>
  <c r="AO1413" i="1"/>
  <c r="AL1413" i="1"/>
  <c r="AN1413" i="1"/>
  <c r="AQ1413" i="1"/>
  <c r="AK1413" i="1"/>
  <c r="AF1413" i="1"/>
  <c r="AE1414" i="1"/>
  <c r="AW1414" i="1"/>
  <c r="AH1413" i="1"/>
  <c r="AG1414" i="1"/>
  <c r="AP1414" i="1"/>
  <c r="AI1414" i="1"/>
  <c r="AJ1414" i="1"/>
  <c r="AM1414" i="1"/>
  <c r="AO1414" i="1"/>
  <c r="AL1414" i="1"/>
  <c r="AN1414" i="1"/>
  <c r="AQ1414" i="1"/>
  <c r="AK1414" i="1"/>
  <c r="AF1414" i="1"/>
  <c r="AE1415" i="1"/>
  <c r="AW1415" i="1"/>
  <c r="AH1414" i="1"/>
  <c r="AG1415" i="1"/>
  <c r="AP1415" i="1"/>
  <c r="AI1415" i="1"/>
  <c r="AJ1415" i="1"/>
  <c r="AM1415" i="1"/>
  <c r="AO1415" i="1"/>
  <c r="AL1415" i="1"/>
  <c r="AN1415" i="1"/>
  <c r="AQ1415" i="1"/>
  <c r="AK1415" i="1"/>
  <c r="AF1415" i="1"/>
  <c r="AE1416" i="1"/>
  <c r="AW1416" i="1"/>
  <c r="AH1415" i="1"/>
  <c r="AG1416" i="1"/>
  <c r="AP1416" i="1"/>
  <c r="AI1416" i="1"/>
  <c r="AJ1416" i="1"/>
  <c r="AM1416" i="1"/>
  <c r="AO1416" i="1"/>
  <c r="AL1416" i="1"/>
  <c r="AN1416" i="1"/>
  <c r="AQ1416" i="1"/>
  <c r="AK1416" i="1"/>
  <c r="AF1416" i="1"/>
  <c r="AE1417" i="1"/>
  <c r="AW1417" i="1"/>
  <c r="AH1416" i="1"/>
  <c r="AG1417" i="1"/>
  <c r="AP1417" i="1"/>
  <c r="AI1417" i="1"/>
  <c r="AJ1417" i="1"/>
  <c r="AM1417" i="1"/>
  <c r="AO1417" i="1"/>
  <c r="AL1417" i="1"/>
  <c r="AN1417" i="1"/>
  <c r="AQ1417" i="1"/>
  <c r="AK1417" i="1"/>
  <c r="AF1417" i="1"/>
  <c r="AE1418" i="1"/>
  <c r="AW1418" i="1"/>
  <c r="AH1417" i="1"/>
  <c r="AG1418" i="1"/>
  <c r="AP1418" i="1"/>
  <c r="AI1418" i="1"/>
  <c r="AJ1418" i="1"/>
  <c r="AM1418" i="1"/>
  <c r="AO1418" i="1"/>
  <c r="AL1418" i="1"/>
  <c r="AN1418" i="1"/>
  <c r="AQ1418" i="1"/>
  <c r="AK1418" i="1"/>
  <c r="AF1418" i="1"/>
  <c r="AE1419" i="1"/>
  <c r="AW1419" i="1"/>
  <c r="AH1418" i="1"/>
  <c r="AG1419" i="1"/>
  <c r="AP1419" i="1"/>
  <c r="AI1419" i="1"/>
  <c r="AJ1419" i="1"/>
  <c r="AM1419" i="1"/>
  <c r="AO1419" i="1"/>
  <c r="AL1419" i="1"/>
  <c r="AN1419" i="1"/>
  <c r="AQ1419" i="1"/>
  <c r="AK1419" i="1"/>
  <c r="AF1419" i="1"/>
  <c r="AE1420" i="1"/>
  <c r="AW1420" i="1"/>
  <c r="AH1419" i="1"/>
  <c r="AG1420" i="1"/>
  <c r="AP1420" i="1"/>
  <c r="AI1420" i="1"/>
  <c r="AJ1420" i="1"/>
  <c r="AM1420" i="1"/>
  <c r="AO1420" i="1"/>
  <c r="AL1420" i="1"/>
  <c r="AN1420" i="1"/>
  <c r="AQ1420" i="1"/>
  <c r="AK1420" i="1"/>
  <c r="AF1420" i="1"/>
  <c r="AE1421" i="1"/>
  <c r="AW1421" i="1"/>
  <c r="AH1420" i="1"/>
  <c r="AG1421" i="1"/>
  <c r="AP1421" i="1"/>
  <c r="AI1421" i="1"/>
  <c r="AJ1421" i="1"/>
  <c r="AM1421" i="1"/>
  <c r="AO1421" i="1"/>
  <c r="AL1421" i="1"/>
  <c r="AN1421" i="1"/>
  <c r="AQ1421" i="1"/>
  <c r="AK1421" i="1"/>
  <c r="AF1421" i="1"/>
  <c r="AE1422" i="1"/>
  <c r="AW1422" i="1"/>
  <c r="AH1421" i="1"/>
  <c r="AG1422" i="1"/>
  <c r="AP1422" i="1"/>
  <c r="AI1422" i="1"/>
  <c r="AJ1422" i="1"/>
  <c r="AM1422" i="1"/>
  <c r="AO1422" i="1"/>
  <c r="AL1422" i="1"/>
  <c r="AN1422" i="1"/>
  <c r="AQ1422" i="1"/>
  <c r="AK1422" i="1"/>
  <c r="AF1422" i="1"/>
  <c r="AE1423" i="1"/>
  <c r="AW1423" i="1"/>
  <c r="AH1422" i="1"/>
  <c r="AG1423" i="1"/>
  <c r="AP1423" i="1"/>
  <c r="AI1423" i="1"/>
  <c r="AJ1423" i="1"/>
  <c r="AM1423" i="1"/>
  <c r="AO1423" i="1"/>
  <c r="AL1423" i="1"/>
  <c r="AN1423" i="1"/>
  <c r="AQ1423" i="1"/>
  <c r="AK1423" i="1"/>
  <c r="AF1423" i="1"/>
  <c r="AE1424" i="1"/>
  <c r="AW1424" i="1"/>
  <c r="AH1423" i="1"/>
  <c r="AG1424" i="1"/>
  <c r="AP1424" i="1"/>
  <c r="AI1424" i="1"/>
  <c r="AJ1424" i="1"/>
  <c r="AM1424" i="1"/>
  <c r="AO1424" i="1"/>
  <c r="AL1424" i="1"/>
  <c r="AN1424" i="1"/>
  <c r="AQ1424" i="1"/>
  <c r="AK1424" i="1"/>
  <c r="AF1424" i="1"/>
  <c r="AE1425" i="1"/>
  <c r="AW1425" i="1"/>
  <c r="AH1424" i="1"/>
  <c r="AG1425" i="1"/>
  <c r="AP1425" i="1"/>
  <c r="AI1425" i="1"/>
  <c r="AJ1425" i="1"/>
  <c r="AM1425" i="1"/>
  <c r="AO1425" i="1"/>
  <c r="AL1425" i="1"/>
  <c r="AN1425" i="1"/>
  <c r="AQ1425" i="1"/>
  <c r="AK1425" i="1"/>
  <c r="AF1425" i="1"/>
  <c r="AE1426" i="1"/>
  <c r="AW1426" i="1"/>
  <c r="AH1425" i="1"/>
  <c r="AG1426" i="1"/>
  <c r="AP1426" i="1"/>
  <c r="AI1426" i="1"/>
  <c r="AJ1426" i="1"/>
  <c r="AM1426" i="1"/>
  <c r="AO1426" i="1"/>
  <c r="AL1426" i="1"/>
  <c r="AN1426" i="1"/>
  <c r="AQ1426" i="1"/>
  <c r="AK1426" i="1"/>
  <c r="AF1426" i="1"/>
  <c r="AE1427" i="1"/>
  <c r="AW1427" i="1"/>
  <c r="AH1426" i="1"/>
  <c r="AG1427" i="1"/>
  <c r="AP1427" i="1"/>
  <c r="AI1427" i="1"/>
  <c r="AJ1427" i="1"/>
  <c r="AM1427" i="1"/>
  <c r="AO1427" i="1"/>
  <c r="AL1427" i="1"/>
  <c r="AN1427" i="1"/>
  <c r="AQ1427" i="1"/>
  <c r="AK1427" i="1"/>
  <c r="AF1427" i="1"/>
  <c r="AE1428" i="1"/>
  <c r="AW1428" i="1"/>
  <c r="AH1427" i="1"/>
  <c r="AG1428" i="1"/>
  <c r="AP1428" i="1"/>
  <c r="AI1428" i="1"/>
  <c r="AJ1428" i="1"/>
  <c r="AM1428" i="1"/>
  <c r="AO1428" i="1"/>
  <c r="AL1428" i="1"/>
  <c r="AN1428" i="1"/>
  <c r="AQ1428" i="1"/>
  <c r="AK1428" i="1"/>
  <c r="AF1428" i="1"/>
  <c r="AE1429" i="1"/>
  <c r="AW1429" i="1"/>
  <c r="AH1428" i="1"/>
  <c r="AG1429" i="1"/>
  <c r="AP1429" i="1"/>
  <c r="AI1429" i="1"/>
  <c r="AJ1429" i="1"/>
  <c r="AM1429" i="1"/>
  <c r="AO1429" i="1"/>
  <c r="AL1429" i="1"/>
  <c r="AN1429" i="1"/>
  <c r="AQ1429" i="1"/>
  <c r="AK1429" i="1"/>
  <c r="AF1429" i="1"/>
  <c r="AE1430" i="1"/>
  <c r="AW1430" i="1"/>
  <c r="AH1429" i="1"/>
  <c r="AG1430" i="1"/>
  <c r="AP1430" i="1"/>
  <c r="AI1430" i="1"/>
  <c r="AJ1430" i="1"/>
  <c r="AM1430" i="1"/>
  <c r="AO1430" i="1"/>
  <c r="AL1430" i="1"/>
  <c r="AN1430" i="1"/>
  <c r="AQ1430" i="1"/>
  <c r="AK1430" i="1"/>
  <c r="AF1430" i="1"/>
  <c r="AE1431" i="1"/>
  <c r="AW1431" i="1"/>
  <c r="AH1430" i="1"/>
  <c r="AG1431" i="1"/>
  <c r="AP1431" i="1"/>
  <c r="AI1431" i="1"/>
  <c r="AJ1431" i="1"/>
  <c r="AM1431" i="1"/>
  <c r="AO1431" i="1"/>
  <c r="AL1431" i="1"/>
  <c r="AN1431" i="1"/>
  <c r="AQ1431" i="1"/>
  <c r="AK1431" i="1"/>
  <c r="AF1431" i="1"/>
  <c r="AE1432" i="1"/>
  <c r="AW1432" i="1"/>
  <c r="AH1431" i="1"/>
  <c r="AG1432" i="1"/>
  <c r="AP1432" i="1"/>
  <c r="AI1432" i="1"/>
  <c r="AJ1432" i="1"/>
  <c r="AM1432" i="1"/>
  <c r="AO1432" i="1"/>
  <c r="AL1432" i="1"/>
  <c r="AN1432" i="1"/>
  <c r="AQ1432" i="1"/>
  <c r="AK1432" i="1"/>
  <c r="AF1432" i="1"/>
  <c r="AE1433" i="1"/>
  <c r="AW1433" i="1"/>
  <c r="AH1432" i="1"/>
  <c r="AG1433" i="1"/>
  <c r="AP1433" i="1"/>
  <c r="AI1433" i="1"/>
  <c r="AJ1433" i="1"/>
  <c r="AM1433" i="1"/>
  <c r="AO1433" i="1"/>
  <c r="AL1433" i="1"/>
  <c r="AN1433" i="1"/>
  <c r="AQ1433" i="1"/>
  <c r="AK1433" i="1"/>
  <c r="AF1433" i="1"/>
  <c r="AE1434" i="1"/>
  <c r="AW1434" i="1"/>
  <c r="AH1433" i="1"/>
  <c r="AG1434" i="1"/>
  <c r="AP1434" i="1"/>
  <c r="AI1434" i="1"/>
  <c r="AJ1434" i="1"/>
  <c r="AM1434" i="1"/>
  <c r="AO1434" i="1"/>
  <c r="AL1434" i="1"/>
  <c r="AN1434" i="1"/>
  <c r="AQ1434" i="1"/>
  <c r="AK1434" i="1"/>
  <c r="AF1434" i="1"/>
  <c r="AE1435" i="1"/>
  <c r="AW1435" i="1"/>
  <c r="AH1434" i="1"/>
  <c r="AG1435" i="1"/>
  <c r="AP1435" i="1"/>
  <c r="AI1435" i="1"/>
  <c r="AJ1435" i="1"/>
  <c r="AM1435" i="1"/>
  <c r="AO1435" i="1"/>
  <c r="AL1435" i="1"/>
  <c r="AN1435" i="1"/>
  <c r="AQ1435" i="1"/>
  <c r="AK1435" i="1"/>
  <c r="AF1435" i="1"/>
  <c r="AE1436" i="1"/>
  <c r="AW1436" i="1"/>
  <c r="AH1435" i="1"/>
  <c r="AG1436" i="1"/>
  <c r="AP1436" i="1"/>
  <c r="AI1436" i="1"/>
  <c r="AJ1436" i="1"/>
  <c r="AM1436" i="1"/>
  <c r="AO1436" i="1"/>
  <c r="AL1436" i="1"/>
  <c r="AN1436" i="1"/>
  <c r="AQ1436" i="1"/>
  <c r="AK1436" i="1"/>
  <c r="AF1436" i="1"/>
  <c r="AE1437" i="1"/>
  <c r="AW1437" i="1"/>
  <c r="AH1436" i="1"/>
  <c r="AG1437" i="1"/>
  <c r="AP1437" i="1"/>
  <c r="AI1437" i="1"/>
  <c r="AJ1437" i="1"/>
  <c r="AM1437" i="1"/>
  <c r="AO1437" i="1"/>
  <c r="AL1437" i="1"/>
  <c r="AN1437" i="1"/>
  <c r="AQ1437" i="1"/>
  <c r="AK1437" i="1"/>
  <c r="AF1437" i="1"/>
  <c r="AE1438" i="1"/>
  <c r="AW1438" i="1"/>
  <c r="AH1437" i="1"/>
  <c r="AG1438" i="1"/>
  <c r="AP1438" i="1"/>
  <c r="AI1438" i="1"/>
  <c r="AJ1438" i="1"/>
  <c r="AM1438" i="1"/>
  <c r="AO1438" i="1"/>
  <c r="AL1438" i="1"/>
  <c r="AN1438" i="1"/>
  <c r="AQ1438" i="1"/>
  <c r="AK1438" i="1"/>
  <c r="AF1438" i="1"/>
  <c r="AE1439" i="1"/>
  <c r="AW1439" i="1"/>
  <c r="AH1438" i="1"/>
  <c r="AG1439" i="1"/>
  <c r="AP1439" i="1"/>
  <c r="AI1439" i="1"/>
  <c r="AJ1439" i="1"/>
  <c r="AM1439" i="1"/>
  <c r="AO1439" i="1"/>
  <c r="AL1439" i="1"/>
  <c r="AN1439" i="1"/>
  <c r="AQ1439" i="1"/>
  <c r="AK1439" i="1"/>
  <c r="AF1439" i="1"/>
  <c r="AE1440" i="1"/>
  <c r="AW1440" i="1"/>
  <c r="AH1439" i="1"/>
  <c r="AG1440" i="1"/>
  <c r="AP1440" i="1"/>
  <c r="AI1440" i="1"/>
  <c r="AJ1440" i="1"/>
  <c r="AM1440" i="1"/>
  <c r="AO1440" i="1"/>
  <c r="AL1440" i="1"/>
  <c r="AN1440" i="1"/>
  <c r="AQ1440" i="1"/>
  <c r="AK1440" i="1"/>
  <c r="AF1440" i="1"/>
  <c r="AE1441" i="1"/>
  <c r="AW1441" i="1"/>
  <c r="AH1440" i="1"/>
  <c r="AG1441" i="1"/>
  <c r="AP1441" i="1"/>
  <c r="AI1441" i="1"/>
  <c r="AJ1441" i="1"/>
  <c r="AM1441" i="1"/>
  <c r="AO1441" i="1"/>
  <c r="AL1441" i="1"/>
  <c r="AN1441" i="1"/>
  <c r="AQ1441" i="1"/>
  <c r="AK1441" i="1"/>
  <c r="AF1441" i="1"/>
  <c r="AE1442" i="1"/>
  <c r="AW1442" i="1"/>
  <c r="AH1441" i="1"/>
  <c r="AG1442" i="1"/>
  <c r="AP1442" i="1"/>
  <c r="AI1442" i="1"/>
  <c r="AJ1442" i="1"/>
  <c r="AM1442" i="1"/>
  <c r="AO1442" i="1"/>
  <c r="AL1442" i="1"/>
  <c r="AN1442" i="1"/>
  <c r="AQ1442" i="1"/>
  <c r="AK1442" i="1"/>
  <c r="AF1442" i="1"/>
  <c r="AE1443" i="1"/>
  <c r="AW1443" i="1"/>
  <c r="AH1442" i="1"/>
  <c r="AG1443" i="1"/>
  <c r="AP1443" i="1"/>
  <c r="AI1443" i="1"/>
  <c r="AJ1443" i="1"/>
  <c r="AM1443" i="1"/>
  <c r="AO1443" i="1"/>
  <c r="AL1443" i="1"/>
  <c r="AN1443" i="1"/>
  <c r="AQ1443" i="1"/>
  <c r="AK1443" i="1"/>
  <c r="AF1443" i="1"/>
  <c r="AE1444" i="1"/>
  <c r="AW1444" i="1"/>
  <c r="AH1443" i="1"/>
  <c r="AG1444" i="1"/>
  <c r="AP1444" i="1"/>
  <c r="AI1444" i="1"/>
  <c r="AJ1444" i="1"/>
  <c r="AM1444" i="1"/>
  <c r="AO1444" i="1"/>
  <c r="AL1444" i="1"/>
  <c r="AN1444" i="1"/>
  <c r="AQ1444" i="1"/>
  <c r="AK1444" i="1"/>
  <c r="AF1444" i="1"/>
  <c r="AE1445" i="1"/>
  <c r="AW1445" i="1"/>
  <c r="AH1444" i="1"/>
  <c r="AG1445" i="1"/>
  <c r="AP1445" i="1"/>
  <c r="AI1445" i="1"/>
  <c r="AJ1445" i="1"/>
  <c r="AM1445" i="1"/>
  <c r="AO1445" i="1"/>
  <c r="AL1445" i="1"/>
  <c r="AN1445" i="1"/>
  <c r="AQ1445" i="1"/>
  <c r="AK1445" i="1"/>
  <c r="AF1445" i="1"/>
  <c r="AE1446" i="1"/>
  <c r="AW1446" i="1"/>
  <c r="AH1445" i="1"/>
  <c r="AG1446" i="1"/>
  <c r="AP1446" i="1"/>
  <c r="AI1446" i="1"/>
  <c r="AJ1446" i="1"/>
  <c r="AM1446" i="1"/>
  <c r="AO1446" i="1"/>
  <c r="AL1446" i="1"/>
  <c r="AN1446" i="1"/>
  <c r="AQ1446" i="1"/>
  <c r="AK1446" i="1"/>
  <c r="AF1446" i="1"/>
  <c r="AE1447" i="1"/>
  <c r="AW1447" i="1"/>
  <c r="AH1446" i="1"/>
  <c r="AG1447" i="1"/>
  <c r="AP1447" i="1"/>
  <c r="AI1447" i="1"/>
  <c r="AJ1447" i="1"/>
  <c r="AM1447" i="1"/>
  <c r="AO1447" i="1"/>
  <c r="AL1447" i="1"/>
  <c r="AN1447" i="1"/>
  <c r="AQ1447" i="1"/>
  <c r="AK1447" i="1"/>
  <c r="AF1447" i="1"/>
  <c r="AE1448" i="1"/>
  <c r="AW1448" i="1"/>
  <c r="AH1447" i="1"/>
  <c r="AG1448" i="1"/>
  <c r="AP1448" i="1"/>
  <c r="AI1448" i="1"/>
  <c r="AJ1448" i="1"/>
  <c r="AM1448" i="1"/>
  <c r="AO1448" i="1"/>
  <c r="AL1448" i="1"/>
  <c r="AN1448" i="1"/>
  <c r="AQ1448" i="1"/>
  <c r="AK1448" i="1"/>
  <c r="AF1448" i="1"/>
  <c r="AE1449" i="1"/>
  <c r="AW1449" i="1"/>
  <c r="AH1448" i="1"/>
  <c r="AG1449" i="1"/>
  <c r="AP1449" i="1"/>
  <c r="AI1449" i="1"/>
  <c r="AJ1449" i="1"/>
  <c r="AM1449" i="1"/>
  <c r="AO1449" i="1"/>
  <c r="AL1449" i="1"/>
  <c r="AN1449" i="1"/>
  <c r="AQ1449" i="1"/>
  <c r="AK1449" i="1"/>
  <c r="AF1449" i="1"/>
  <c r="AE1450" i="1"/>
  <c r="AW1450" i="1"/>
  <c r="AH1449" i="1"/>
  <c r="AG1450" i="1"/>
  <c r="AP1450" i="1"/>
  <c r="AI1450" i="1"/>
  <c r="AJ1450" i="1"/>
  <c r="AM1450" i="1"/>
  <c r="AO1450" i="1"/>
  <c r="AL1450" i="1"/>
  <c r="AN1450" i="1"/>
  <c r="AQ1450" i="1"/>
  <c r="AK1450" i="1"/>
  <c r="AF1450" i="1"/>
  <c r="AE1451" i="1"/>
  <c r="AW1451" i="1"/>
  <c r="AH1450" i="1"/>
  <c r="AG1451" i="1"/>
  <c r="AP1451" i="1"/>
  <c r="AI1451" i="1"/>
  <c r="AJ1451" i="1"/>
  <c r="AM1451" i="1"/>
  <c r="AO1451" i="1"/>
  <c r="AL1451" i="1"/>
  <c r="AN1451" i="1"/>
  <c r="AQ1451" i="1"/>
  <c r="AK1451" i="1"/>
  <c r="AF1451" i="1"/>
  <c r="AE1452" i="1"/>
  <c r="AW1452" i="1"/>
  <c r="AH1451" i="1"/>
  <c r="AG1452" i="1"/>
  <c r="AP1452" i="1"/>
  <c r="AI1452" i="1"/>
  <c r="AJ1452" i="1"/>
  <c r="AM1452" i="1"/>
  <c r="AO1452" i="1"/>
  <c r="AL1452" i="1"/>
  <c r="AN1452" i="1"/>
  <c r="AQ1452" i="1"/>
  <c r="AK1452" i="1"/>
  <c r="AF1452" i="1"/>
  <c r="AE1453" i="1"/>
  <c r="AW1453" i="1"/>
  <c r="AH1452" i="1"/>
  <c r="AG1453" i="1"/>
  <c r="AP1453" i="1"/>
  <c r="AI1453" i="1"/>
  <c r="AJ1453" i="1"/>
  <c r="AM1453" i="1"/>
  <c r="AO1453" i="1"/>
  <c r="AL1453" i="1"/>
  <c r="AN1453" i="1"/>
  <c r="AQ1453" i="1"/>
  <c r="AK1453" i="1"/>
  <c r="AF1453" i="1"/>
  <c r="AE1454" i="1"/>
  <c r="AW1454" i="1"/>
  <c r="AH1453" i="1"/>
  <c r="AG1454" i="1"/>
  <c r="AP1454" i="1"/>
  <c r="AI1454" i="1"/>
  <c r="AJ1454" i="1"/>
  <c r="AM1454" i="1"/>
  <c r="AO1454" i="1"/>
  <c r="AL1454" i="1"/>
  <c r="AN1454" i="1"/>
  <c r="AQ1454" i="1"/>
  <c r="AK1454" i="1"/>
  <c r="AF1454" i="1"/>
  <c r="AE1455" i="1"/>
  <c r="AW1455" i="1"/>
  <c r="AH1454" i="1"/>
  <c r="AG1455" i="1"/>
  <c r="AP1455" i="1"/>
  <c r="AI1455" i="1"/>
  <c r="AJ1455" i="1"/>
  <c r="AM1455" i="1"/>
  <c r="AO1455" i="1"/>
  <c r="AL1455" i="1"/>
  <c r="AN1455" i="1"/>
  <c r="AQ1455" i="1"/>
  <c r="AK1455" i="1"/>
  <c r="AF1455" i="1"/>
  <c r="AE1456" i="1"/>
  <c r="AW1456" i="1"/>
  <c r="AH1455" i="1"/>
  <c r="AG1456" i="1"/>
  <c r="AP1456" i="1"/>
  <c r="AI1456" i="1"/>
  <c r="AJ1456" i="1"/>
  <c r="AM1456" i="1"/>
  <c r="AO1456" i="1"/>
  <c r="AL1456" i="1"/>
  <c r="AN1456" i="1"/>
  <c r="AQ1456" i="1"/>
  <c r="AK1456" i="1"/>
  <c r="AF1456" i="1"/>
  <c r="AE1457" i="1"/>
  <c r="AW1457" i="1"/>
  <c r="AH1456" i="1"/>
  <c r="AG1457" i="1"/>
  <c r="AP1457" i="1"/>
  <c r="AI1457" i="1"/>
  <c r="AJ1457" i="1"/>
  <c r="AM1457" i="1"/>
  <c r="AO1457" i="1"/>
  <c r="AL1457" i="1"/>
  <c r="AN1457" i="1"/>
  <c r="AQ1457" i="1"/>
  <c r="AK1457" i="1"/>
  <c r="AF1457" i="1"/>
  <c r="AE1458" i="1"/>
  <c r="AW1458" i="1"/>
  <c r="AH1457" i="1"/>
  <c r="AG1458" i="1"/>
  <c r="AP1458" i="1"/>
  <c r="AI1458" i="1"/>
  <c r="AJ1458" i="1"/>
  <c r="AM1458" i="1"/>
  <c r="AO1458" i="1"/>
  <c r="AL1458" i="1"/>
  <c r="AN1458" i="1"/>
  <c r="AQ1458" i="1"/>
  <c r="AK1458" i="1"/>
  <c r="AF1458" i="1"/>
  <c r="AE1459" i="1"/>
  <c r="AW1459" i="1"/>
  <c r="AH1458" i="1"/>
  <c r="AG1459" i="1"/>
  <c r="AP1459" i="1"/>
  <c r="AI1459" i="1"/>
  <c r="AJ1459" i="1"/>
  <c r="AM1459" i="1"/>
  <c r="AO1459" i="1"/>
  <c r="AL1459" i="1"/>
  <c r="AN1459" i="1"/>
  <c r="AQ1459" i="1"/>
  <c r="AK1459" i="1"/>
  <c r="AF1459" i="1"/>
  <c r="AE1460" i="1"/>
  <c r="AW1460" i="1"/>
  <c r="AH1459" i="1"/>
  <c r="AG1460" i="1"/>
  <c r="AP1460" i="1"/>
  <c r="AI1460" i="1"/>
  <c r="AJ1460" i="1"/>
  <c r="AM1460" i="1"/>
  <c r="AO1460" i="1"/>
  <c r="AL1460" i="1"/>
  <c r="AN1460" i="1"/>
  <c r="AQ1460" i="1"/>
  <c r="AK1460" i="1"/>
  <c r="AF1460" i="1"/>
  <c r="AE1461" i="1"/>
  <c r="AW1461" i="1"/>
  <c r="AH1460" i="1"/>
  <c r="AG1461" i="1"/>
  <c r="AP1461" i="1"/>
  <c r="AI1461" i="1"/>
  <c r="AJ1461" i="1"/>
  <c r="AM1461" i="1"/>
  <c r="AO1461" i="1"/>
  <c r="AL1461" i="1"/>
  <c r="AN1461" i="1"/>
  <c r="AQ1461" i="1"/>
  <c r="AK1461" i="1"/>
  <c r="AF1461" i="1"/>
  <c r="AE1462" i="1"/>
  <c r="AW1462" i="1"/>
  <c r="AH1461" i="1"/>
  <c r="AG1462" i="1"/>
  <c r="AP1462" i="1"/>
  <c r="AI1462" i="1"/>
  <c r="AJ1462" i="1"/>
  <c r="AM1462" i="1"/>
  <c r="AO1462" i="1"/>
  <c r="AL1462" i="1"/>
  <c r="AN1462" i="1"/>
  <c r="AQ1462" i="1"/>
  <c r="AK1462" i="1"/>
  <c r="AF1462" i="1"/>
  <c r="AE1463" i="1"/>
  <c r="AW1463" i="1"/>
  <c r="AH1462" i="1"/>
  <c r="AG1463" i="1"/>
  <c r="AP1463" i="1"/>
  <c r="AI1463" i="1"/>
  <c r="AJ1463" i="1"/>
  <c r="AM1463" i="1"/>
  <c r="AO1463" i="1"/>
  <c r="AL1463" i="1"/>
  <c r="AN1463" i="1"/>
  <c r="AQ1463" i="1"/>
  <c r="AK1463" i="1"/>
  <c r="AF1463" i="1"/>
  <c r="AE1464" i="1"/>
  <c r="AW1464" i="1"/>
  <c r="AH1463" i="1"/>
  <c r="AG1464" i="1"/>
  <c r="AP1464" i="1"/>
  <c r="AI1464" i="1"/>
  <c r="AJ1464" i="1"/>
  <c r="AM1464" i="1"/>
  <c r="AO1464" i="1"/>
  <c r="AL1464" i="1"/>
  <c r="AN1464" i="1"/>
  <c r="AQ1464" i="1"/>
  <c r="AK1464" i="1"/>
  <c r="AF1464" i="1"/>
  <c r="AE1465" i="1"/>
  <c r="AW1465" i="1"/>
  <c r="AH1464" i="1"/>
  <c r="AG1465" i="1"/>
  <c r="AP1465" i="1"/>
  <c r="AI1465" i="1"/>
  <c r="AJ1465" i="1"/>
  <c r="AM1465" i="1"/>
  <c r="AO1465" i="1"/>
  <c r="AL1465" i="1"/>
  <c r="AN1465" i="1"/>
  <c r="AQ1465" i="1"/>
  <c r="AK1465" i="1"/>
  <c r="AF1465" i="1"/>
  <c r="AE1466" i="1"/>
  <c r="AW1466" i="1"/>
  <c r="AH1465" i="1"/>
  <c r="AG1466" i="1"/>
  <c r="AP1466" i="1"/>
  <c r="AI1466" i="1"/>
  <c r="AJ1466" i="1"/>
  <c r="AM1466" i="1"/>
  <c r="AO1466" i="1"/>
  <c r="AL1466" i="1"/>
  <c r="AN1466" i="1"/>
  <c r="AQ1466" i="1"/>
  <c r="AK1466" i="1"/>
  <c r="AF1466" i="1"/>
  <c r="AE1467" i="1"/>
  <c r="AW1467" i="1"/>
  <c r="AH1466" i="1"/>
  <c r="AG1467" i="1"/>
  <c r="AP1467" i="1"/>
  <c r="AI1467" i="1"/>
  <c r="AJ1467" i="1"/>
  <c r="AM1467" i="1"/>
  <c r="AO1467" i="1"/>
  <c r="AL1467" i="1"/>
  <c r="AN1467" i="1"/>
  <c r="AQ1467" i="1"/>
  <c r="AK1467" i="1"/>
  <c r="AF1467" i="1"/>
  <c r="AE1468" i="1"/>
  <c r="AW1468" i="1"/>
  <c r="AH1467" i="1"/>
  <c r="AG1468" i="1"/>
  <c r="AP1468" i="1"/>
  <c r="AI1468" i="1"/>
  <c r="AJ1468" i="1"/>
  <c r="AM1468" i="1"/>
  <c r="AO1468" i="1"/>
  <c r="AL1468" i="1"/>
  <c r="AN1468" i="1"/>
  <c r="AQ1468" i="1"/>
  <c r="AK1468" i="1"/>
  <c r="AF1468" i="1"/>
  <c r="AE1469" i="1"/>
  <c r="AW1469" i="1"/>
  <c r="AH1468" i="1"/>
  <c r="AG1469" i="1"/>
  <c r="AP1469" i="1"/>
  <c r="AI1469" i="1"/>
  <c r="AJ1469" i="1"/>
  <c r="AM1469" i="1"/>
  <c r="AO1469" i="1"/>
  <c r="AL1469" i="1"/>
  <c r="AN1469" i="1"/>
  <c r="AQ1469" i="1"/>
  <c r="AK1469" i="1"/>
  <c r="AF1469" i="1"/>
  <c r="AE1470" i="1"/>
  <c r="AW1470" i="1"/>
  <c r="AH1469" i="1"/>
  <c r="AG1470" i="1"/>
  <c r="AP1470" i="1"/>
  <c r="AI1470" i="1"/>
  <c r="AJ1470" i="1"/>
  <c r="AM1470" i="1"/>
  <c r="AO1470" i="1"/>
  <c r="AL1470" i="1"/>
  <c r="AN1470" i="1"/>
  <c r="AQ1470" i="1"/>
  <c r="AK1470" i="1"/>
  <c r="AF1470" i="1"/>
  <c r="AE1471" i="1"/>
  <c r="AW1471" i="1"/>
  <c r="AH1470" i="1"/>
  <c r="AG1471" i="1"/>
  <c r="AP1471" i="1"/>
  <c r="AI1471" i="1"/>
  <c r="AJ1471" i="1"/>
  <c r="AM1471" i="1"/>
  <c r="AO1471" i="1"/>
  <c r="AL1471" i="1"/>
  <c r="AN1471" i="1"/>
  <c r="AQ1471" i="1"/>
  <c r="AK1471" i="1"/>
  <c r="AF1471" i="1"/>
  <c r="AE1472" i="1"/>
  <c r="AW1472" i="1"/>
  <c r="AH1471" i="1"/>
  <c r="AG1472" i="1"/>
  <c r="AP1472" i="1"/>
  <c r="AI1472" i="1"/>
  <c r="AJ1472" i="1"/>
  <c r="AM1472" i="1"/>
  <c r="AO1472" i="1"/>
  <c r="AL1472" i="1"/>
  <c r="AN1472" i="1"/>
  <c r="AQ1472" i="1"/>
  <c r="AK1472" i="1"/>
  <c r="AF1472" i="1"/>
  <c r="AE1473" i="1"/>
  <c r="AW1473" i="1"/>
  <c r="AH1472" i="1"/>
  <c r="AG1473" i="1"/>
  <c r="AP1473" i="1"/>
  <c r="AI1473" i="1"/>
  <c r="AJ1473" i="1"/>
  <c r="AM1473" i="1"/>
  <c r="AO1473" i="1"/>
  <c r="AL1473" i="1"/>
  <c r="AN1473" i="1"/>
  <c r="AQ1473" i="1"/>
  <c r="AK1473" i="1"/>
  <c r="AF1473" i="1"/>
  <c r="AE1474" i="1"/>
  <c r="AW1474" i="1"/>
  <c r="AH1473" i="1"/>
  <c r="AG1474" i="1"/>
  <c r="AP1474" i="1"/>
  <c r="AI1474" i="1"/>
  <c r="AJ1474" i="1"/>
  <c r="AM1474" i="1"/>
  <c r="AO1474" i="1"/>
  <c r="AL1474" i="1"/>
  <c r="AN1474" i="1"/>
  <c r="AQ1474" i="1"/>
  <c r="AK1474" i="1"/>
  <c r="AF1474" i="1"/>
  <c r="AE1475" i="1"/>
  <c r="AW1475" i="1"/>
  <c r="AH1474" i="1"/>
  <c r="AG1475" i="1"/>
  <c r="AP1475" i="1"/>
  <c r="AI1475" i="1"/>
  <c r="AJ1475" i="1"/>
  <c r="AM1475" i="1"/>
  <c r="AO1475" i="1"/>
  <c r="AL1475" i="1"/>
  <c r="AN1475" i="1"/>
  <c r="AQ1475" i="1"/>
  <c r="AK1475" i="1"/>
  <c r="AF1475" i="1"/>
  <c r="AE1476" i="1"/>
  <c r="AW1476" i="1"/>
  <c r="AH1475" i="1"/>
  <c r="AG1476" i="1"/>
  <c r="AP1476" i="1"/>
  <c r="AI1476" i="1"/>
  <c r="AJ1476" i="1"/>
  <c r="AM1476" i="1"/>
  <c r="AO1476" i="1"/>
  <c r="AL1476" i="1"/>
  <c r="AN1476" i="1"/>
  <c r="AQ1476" i="1"/>
  <c r="AK1476" i="1"/>
  <c r="AF1476" i="1"/>
  <c r="AE1477" i="1"/>
  <c r="AW1477" i="1"/>
  <c r="AH1476" i="1"/>
  <c r="AG1477" i="1"/>
  <c r="AP1477" i="1"/>
  <c r="AI1477" i="1"/>
  <c r="AJ1477" i="1"/>
  <c r="AM1477" i="1"/>
  <c r="AO1477" i="1"/>
  <c r="AL1477" i="1"/>
  <c r="AN1477" i="1"/>
  <c r="AQ1477" i="1"/>
  <c r="AK1477" i="1"/>
  <c r="AF1477" i="1"/>
  <c r="AE1478" i="1"/>
  <c r="AW1478" i="1"/>
  <c r="AH1477" i="1"/>
  <c r="AG1478" i="1"/>
  <c r="AP1478" i="1"/>
  <c r="AI1478" i="1"/>
  <c r="AJ1478" i="1"/>
  <c r="AM1478" i="1"/>
  <c r="AO1478" i="1"/>
  <c r="AL1478" i="1"/>
  <c r="AN1478" i="1"/>
  <c r="AQ1478" i="1"/>
  <c r="AK1478" i="1"/>
  <c r="AF1478" i="1"/>
  <c r="AE1479" i="1"/>
  <c r="AW1479" i="1"/>
  <c r="AH1478" i="1"/>
  <c r="AG1479" i="1"/>
  <c r="AP1479" i="1"/>
  <c r="AI1479" i="1"/>
  <c r="AJ1479" i="1"/>
  <c r="AM1479" i="1"/>
  <c r="AO1479" i="1"/>
  <c r="AL1479" i="1"/>
  <c r="AN1479" i="1"/>
  <c r="AQ1479" i="1"/>
  <c r="AK1479" i="1"/>
  <c r="AF1479" i="1"/>
  <c r="AE1480" i="1"/>
  <c r="AW1480" i="1"/>
  <c r="AH1479" i="1"/>
  <c r="AG1480" i="1"/>
  <c r="AP1480" i="1"/>
  <c r="AI1480" i="1"/>
  <c r="AJ1480" i="1"/>
  <c r="AM1480" i="1"/>
  <c r="AO1480" i="1"/>
  <c r="AL1480" i="1"/>
  <c r="AN1480" i="1"/>
  <c r="AQ1480" i="1"/>
  <c r="AK1480" i="1"/>
  <c r="AF1480" i="1"/>
  <c r="AE1481" i="1"/>
  <c r="AW1481" i="1"/>
  <c r="AH1480" i="1"/>
  <c r="AG1481" i="1"/>
  <c r="AP1481" i="1"/>
  <c r="AI1481" i="1"/>
  <c r="AJ1481" i="1"/>
  <c r="AM1481" i="1"/>
  <c r="AO1481" i="1"/>
  <c r="AL1481" i="1"/>
  <c r="AN1481" i="1"/>
  <c r="AQ1481" i="1"/>
  <c r="AK1481" i="1"/>
  <c r="AF1481" i="1"/>
  <c r="AE1482" i="1"/>
  <c r="AW1482" i="1"/>
  <c r="AH1481" i="1"/>
  <c r="AG1482" i="1"/>
  <c r="AP1482" i="1"/>
  <c r="AI1482" i="1"/>
  <c r="AJ1482" i="1"/>
  <c r="AM1482" i="1"/>
  <c r="AO1482" i="1"/>
  <c r="AL1482" i="1"/>
  <c r="AN1482" i="1"/>
  <c r="AQ1482" i="1"/>
  <c r="AK1482" i="1"/>
  <c r="AF1482" i="1"/>
  <c r="AE1483" i="1"/>
  <c r="AW1483" i="1"/>
  <c r="AH1482" i="1"/>
  <c r="AG1483" i="1"/>
  <c r="AP1483" i="1"/>
  <c r="AI1483" i="1"/>
  <c r="AJ1483" i="1"/>
  <c r="AM1483" i="1"/>
  <c r="AO1483" i="1"/>
  <c r="AL1483" i="1"/>
  <c r="AN1483" i="1"/>
  <c r="AQ1483" i="1"/>
  <c r="AK1483" i="1"/>
  <c r="AF1483" i="1"/>
  <c r="AE1484" i="1"/>
  <c r="AW1484" i="1"/>
  <c r="AH1483" i="1"/>
  <c r="AG1484" i="1"/>
  <c r="AP1484" i="1"/>
  <c r="AI1484" i="1"/>
  <c r="AJ1484" i="1"/>
  <c r="AM1484" i="1"/>
  <c r="AO1484" i="1"/>
  <c r="AL1484" i="1"/>
  <c r="AN1484" i="1"/>
  <c r="AQ1484" i="1"/>
  <c r="AK1484" i="1"/>
  <c r="AF1484" i="1"/>
  <c r="AE1485" i="1"/>
  <c r="AW1485" i="1"/>
  <c r="AH1484" i="1"/>
  <c r="AG1485" i="1"/>
  <c r="AP1485" i="1"/>
  <c r="AI1485" i="1"/>
  <c r="AJ1485" i="1"/>
  <c r="AM1485" i="1"/>
  <c r="AO1485" i="1"/>
  <c r="AL1485" i="1"/>
  <c r="AN1485" i="1"/>
  <c r="AQ1485" i="1"/>
  <c r="AK1485" i="1"/>
  <c r="AF1485" i="1"/>
  <c r="AE1486" i="1"/>
  <c r="AW1486" i="1"/>
  <c r="AH1485" i="1"/>
  <c r="AG1486" i="1"/>
  <c r="AP1486" i="1"/>
  <c r="AI1486" i="1"/>
  <c r="AJ1486" i="1"/>
  <c r="AM1486" i="1"/>
  <c r="AO1486" i="1"/>
  <c r="AL1486" i="1"/>
  <c r="AN1486" i="1"/>
  <c r="AQ1486" i="1"/>
  <c r="AK1486" i="1"/>
  <c r="AF1486" i="1"/>
  <c r="AE1487" i="1"/>
  <c r="AW1487" i="1"/>
  <c r="AH1486" i="1"/>
  <c r="AG1487" i="1"/>
  <c r="AP1487" i="1"/>
  <c r="AI1487" i="1"/>
  <c r="AJ1487" i="1"/>
  <c r="AM1487" i="1"/>
  <c r="AO1487" i="1"/>
  <c r="AL1487" i="1"/>
  <c r="AN1487" i="1"/>
  <c r="AQ1487" i="1"/>
  <c r="AK1487" i="1"/>
  <c r="AF1487" i="1"/>
  <c r="AE1488" i="1"/>
  <c r="AW1488" i="1"/>
  <c r="AH1487" i="1"/>
  <c r="AG1488" i="1"/>
  <c r="AP1488" i="1"/>
  <c r="AI1488" i="1"/>
  <c r="AJ1488" i="1"/>
  <c r="AM1488" i="1"/>
  <c r="AO1488" i="1"/>
  <c r="AL1488" i="1"/>
  <c r="AN1488" i="1"/>
  <c r="AQ1488" i="1"/>
  <c r="AK1488" i="1"/>
  <c r="AF1488" i="1"/>
  <c r="AE1489" i="1"/>
  <c r="AW1489" i="1"/>
  <c r="AH1488" i="1"/>
  <c r="AG1489" i="1"/>
  <c r="AP1489" i="1"/>
  <c r="AI1489" i="1"/>
  <c r="AJ1489" i="1"/>
  <c r="AM1489" i="1"/>
  <c r="AO1489" i="1"/>
  <c r="AL1489" i="1"/>
  <c r="AN1489" i="1"/>
  <c r="AQ1489" i="1"/>
  <c r="AK1489" i="1"/>
  <c r="AF1489" i="1"/>
  <c r="AE1490" i="1"/>
  <c r="AW1490" i="1"/>
  <c r="AH1489" i="1"/>
  <c r="AG1490" i="1"/>
  <c r="AP1490" i="1"/>
  <c r="AI1490" i="1"/>
  <c r="AJ1490" i="1"/>
  <c r="AM1490" i="1"/>
  <c r="AO1490" i="1"/>
  <c r="AL1490" i="1"/>
  <c r="AN1490" i="1"/>
  <c r="AQ1490" i="1"/>
  <c r="AK1490" i="1"/>
  <c r="AF1490" i="1"/>
  <c r="AE1491" i="1"/>
  <c r="AW1491" i="1"/>
  <c r="AH1490" i="1"/>
  <c r="AG1491" i="1"/>
  <c r="AP1491" i="1"/>
  <c r="AI1491" i="1"/>
  <c r="AJ1491" i="1"/>
  <c r="AM1491" i="1"/>
  <c r="AO1491" i="1"/>
  <c r="AL1491" i="1"/>
  <c r="AN1491" i="1"/>
  <c r="AQ1491" i="1"/>
  <c r="AK1491" i="1"/>
  <c r="AF1491" i="1"/>
  <c r="AE1492" i="1"/>
  <c r="AW1492" i="1"/>
  <c r="AH1491" i="1"/>
  <c r="AG1492" i="1"/>
  <c r="AP1492" i="1"/>
  <c r="AI1492" i="1"/>
  <c r="AJ1492" i="1"/>
  <c r="AM1492" i="1"/>
  <c r="AO1492" i="1"/>
  <c r="AL1492" i="1"/>
  <c r="AN1492" i="1"/>
  <c r="AQ1492" i="1"/>
  <c r="AK1492" i="1"/>
  <c r="AF1492" i="1"/>
  <c r="AE1493" i="1"/>
  <c r="AW1493" i="1"/>
  <c r="AH1492" i="1"/>
  <c r="AG1493" i="1"/>
  <c r="AP1493" i="1"/>
  <c r="AI1493" i="1"/>
  <c r="AJ1493" i="1"/>
  <c r="AM1493" i="1"/>
  <c r="AO1493" i="1"/>
  <c r="AL1493" i="1"/>
  <c r="AN1493" i="1"/>
  <c r="AQ1493" i="1"/>
  <c r="AK1493" i="1"/>
  <c r="AF1493" i="1"/>
  <c r="AE1494" i="1"/>
  <c r="AW1494" i="1"/>
  <c r="AH1493" i="1"/>
  <c r="AG1494" i="1"/>
  <c r="AP1494" i="1"/>
  <c r="AI1494" i="1"/>
  <c r="AJ1494" i="1"/>
  <c r="AM1494" i="1"/>
  <c r="AO1494" i="1"/>
  <c r="AL1494" i="1"/>
  <c r="AN1494" i="1"/>
  <c r="AQ1494" i="1"/>
  <c r="AK1494" i="1"/>
  <c r="AF1494" i="1"/>
  <c r="AE1495" i="1"/>
  <c r="AW1495" i="1"/>
  <c r="AH1494" i="1"/>
  <c r="AG1495" i="1"/>
  <c r="AP1495" i="1"/>
  <c r="AI1495" i="1"/>
  <c r="AJ1495" i="1"/>
  <c r="AM1495" i="1"/>
  <c r="AO1495" i="1"/>
  <c r="AL1495" i="1"/>
  <c r="AN1495" i="1"/>
  <c r="AQ1495" i="1"/>
  <c r="AK1495" i="1"/>
  <c r="AF1495" i="1"/>
  <c r="AE1496" i="1"/>
  <c r="AW1496" i="1"/>
  <c r="AH1495" i="1"/>
  <c r="AG1496" i="1"/>
  <c r="AP1496" i="1"/>
  <c r="AI1496" i="1"/>
  <c r="AJ1496" i="1"/>
  <c r="AM1496" i="1"/>
  <c r="AO1496" i="1"/>
  <c r="AL1496" i="1"/>
  <c r="AN1496" i="1"/>
  <c r="AQ1496" i="1"/>
  <c r="AK1496" i="1"/>
  <c r="AF1496" i="1"/>
  <c r="AE1497" i="1"/>
  <c r="AW1497" i="1"/>
  <c r="AH1496" i="1"/>
  <c r="AG1497" i="1"/>
  <c r="AP1497" i="1"/>
  <c r="AI1497" i="1"/>
  <c r="AJ1497" i="1"/>
  <c r="AM1497" i="1"/>
  <c r="AO1497" i="1"/>
  <c r="AL1497" i="1"/>
  <c r="AN1497" i="1"/>
  <c r="AQ1497" i="1"/>
  <c r="AK1497" i="1"/>
  <c r="AF1497" i="1"/>
  <c r="AE1498" i="1"/>
  <c r="AW1498" i="1"/>
  <c r="AH1497" i="1"/>
  <c r="AG1498" i="1"/>
  <c r="AP1498" i="1"/>
  <c r="AI1498" i="1"/>
  <c r="AJ1498" i="1"/>
  <c r="AM1498" i="1"/>
  <c r="AO1498" i="1"/>
  <c r="AL1498" i="1"/>
  <c r="AN1498" i="1"/>
  <c r="AQ1498" i="1"/>
  <c r="AK1498" i="1"/>
  <c r="AF1498" i="1"/>
  <c r="AE1499" i="1"/>
  <c r="AW1499" i="1"/>
  <c r="AH1498" i="1"/>
  <c r="AG1499" i="1"/>
  <c r="AP1499" i="1"/>
  <c r="AI1499" i="1"/>
  <c r="AJ1499" i="1"/>
  <c r="AM1499" i="1"/>
  <c r="AO1499" i="1"/>
  <c r="AL1499" i="1"/>
  <c r="AN1499" i="1"/>
  <c r="AQ1499" i="1"/>
  <c r="AK1499" i="1"/>
  <c r="AF1499" i="1"/>
  <c r="AE1500" i="1"/>
  <c r="AW1500" i="1"/>
  <c r="AH1499" i="1"/>
  <c r="AG1500" i="1"/>
  <c r="AP1500" i="1"/>
  <c r="AI1500" i="1"/>
  <c r="AJ1500" i="1"/>
  <c r="AM1500" i="1"/>
  <c r="AO1500" i="1"/>
  <c r="AL1500" i="1"/>
  <c r="AN1500" i="1"/>
  <c r="AQ1500" i="1"/>
  <c r="AK1500" i="1"/>
  <c r="AF1500" i="1"/>
  <c r="AE1501" i="1"/>
  <c r="AW1501" i="1"/>
  <c r="AH1500" i="1"/>
  <c r="AG1501" i="1"/>
  <c r="AP1501" i="1"/>
  <c r="AI1501" i="1"/>
  <c r="AJ1501" i="1"/>
  <c r="AM1501" i="1"/>
  <c r="AO1501" i="1"/>
  <c r="AL1501" i="1"/>
  <c r="AN1501" i="1"/>
  <c r="AQ1501" i="1"/>
  <c r="AK1501" i="1"/>
  <c r="AF1501" i="1"/>
  <c r="AE1502" i="1"/>
  <c r="AW1502" i="1"/>
  <c r="AH1501" i="1"/>
  <c r="AG1502" i="1"/>
  <c r="AP1502" i="1"/>
  <c r="AI1502" i="1"/>
  <c r="AJ1502" i="1"/>
  <c r="AM1502" i="1"/>
  <c r="AO1502" i="1"/>
  <c r="AL1502" i="1"/>
  <c r="AN1502" i="1"/>
  <c r="AQ1502" i="1"/>
  <c r="AK1502" i="1"/>
  <c r="AF1502" i="1"/>
  <c r="AE1503" i="1"/>
  <c r="AW1503" i="1"/>
  <c r="AH1502" i="1"/>
  <c r="AG1503" i="1"/>
  <c r="AP1503" i="1"/>
  <c r="AI1503" i="1"/>
  <c r="AJ1503" i="1"/>
  <c r="AM1503" i="1"/>
  <c r="AO1503" i="1"/>
  <c r="AL1503" i="1"/>
  <c r="AN1503" i="1"/>
  <c r="AQ1503" i="1"/>
  <c r="AK1503" i="1"/>
  <c r="AF1503" i="1"/>
  <c r="AE1504" i="1"/>
  <c r="AW1504" i="1"/>
  <c r="AH1503" i="1"/>
  <c r="AG1504" i="1"/>
  <c r="AP1504" i="1"/>
  <c r="AI1504" i="1"/>
  <c r="AJ1504" i="1"/>
  <c r="AM1504" i="1"/>
  <c r="AO1504" i="1"/>
  <c r="AL1504" i="1"/>
  <c r="AN1504" i="1"/>
  <c r="AQ1504" i="1"/>
  <c r="AK1504" i="1"/>
  <c r="AF1504" i="1"/>
  <c r="AE1505" i="1"/>
  <c r="AW1505" i="1"/>
  <c r="AH1504" i="1"/>
  <c r="AG1505" i="1"/>
  <c r="AP1505" i="1"/>
  <c r="AI1505" i="1"/>
  <c r="AJ1505" i="1"/>
  <c r="AM1505" i="1"/>
  <c r="AO1505" i="1"/>
  <c r="AL1505" i="1"/>
  <c r="AN1505" i="1"/>
  <c r="AQ1505" i="1"/>
  <c r="AK1505" i="1"/>
  <c r="AF1505" i="1"/>
  <c r="AE1506" i="1"/>
  <c r="AW1506" i="1"/>
  <c r="AH1505" i="1"/>
  <c r="AG1506" i="1"/>
  <c r="AP1506" i="1"/>
  <c r="AI1506" i="1"/>
  <c r="AJ1506" i="1"/>
  <c r="AM1506" i="1"/>
  <c r="AO1506" i="1"/>
  <c r="AL1506" i="1"/>
  <c r="AN1506" i="1"/>
  <c r="AQ1506" i="1"/>
  <c r="AK1506" i="1"/>
  <c r="AF1506" i="1"/>
  <c r="AE1507" i="1"/>
  <c r="AW1507" i="1"/>
  <c r="AH1506" i="1"/>
  <c r="AG1507" i="1"/>
  <c r="AP1507" i="1"/>
  <c r="AI1507" i="1"/>
  <c r="AJ1507" i="1"/>
  <c r="AM1507" i="1"/>
  <c r="AO1507" i="1"/>
  <c r="AL1507" i="1"/>
  <c r="AN1507" i="1"/>
  <c r="AQ1507" i="1"/>
  <c r="AK1507" i="1"/>
  <c r="AF1507" i="1"/>
  <c r="AE1508" i="1"/>
  <c r="AW1508" i="1"/>
  <c r="AH1507" i="1"/>
  <c r="AG1508" i="1"/>
  <c r="AP1508" i="1"/>
  <c r="AI1508" i="1"/>
  <c r="AJ1508" i="1"/>
  <c r="AM1508" i="1"/>
  <c r="AO1508" i="1"/>
  <c r="AL1508" i="1"/>
  <c r="AN1508" i="1"/>
  <c r="AQ1508" i="1"/>
  <c r="AK1508" i="1"/>
  <c r="AF1508" i="1"/>
  <c r="AE1509" i="1"/>
  <c r="AW1509" i="1"/>
  <c r="AH1508" i="1"/>
  <c r="AG1509" i="1"/>
  <c r="AP1509" i="1"/>
  <c r="AI1509" i="1"/>
  <c r="AJ1509" i="1"/>
  <c r="AM1509" i="1"/>
  <c r="AO1509" i="1"/>
  <c r="AL1509" i="1"/>
  <c r="AN1509" i="1"/>
  <c r="AQ1509" i="1"/>
  <c r="AK1509" i="1"/>
  <c r="AF1509" i="1"/>
  <c r="AE1510" i="1"/>
  <c r="AW1510" i="1"/>
  <c r="AH1509" i="1"/>
  <c r="AG1510" i="1"/>
  <c r="AP1510" i="1"/>
  <c r="AI1510" i="1"/>
  <c r="AJ1510" i="1"/>
  <c r="AM1510" i="1"/>
  <c r="AO1510" i="1"/>
  <c r="AL1510" i="1"/>
  <c r="AN1510" i="1"/>
  <c r="AQ1510" i="1"/>
  <c r="AK1510" i="1"/>
  <c r="AF1510" i="1"/>
  <c r="AE1511" i="1"/>
  <c r="AW1511" i="1"/>
  <c r="AH1510" i="1"/>
  <c r="AG1511" i="1"/>
  <c r="AP1511" i="1"/>
  <c r="AI1511" i="1"/>
  <c r="AJ1511" i="1"/>
  <c r="AM1511" i="1"/>
  <c r="AO1511" i="1"/>
  <c r="AL1511" i="1"/>
  <c r="AN1511" i="1"/>
  <c r="AQ1511" i="1"/>
  <c r="AK1511" i="1"/>
  <c r="AF1511" i="1"/>
  <c r="AE1512" i="1"/>
  <c r="AW1512" i="1"/>
  <c r="AH1511" i="1"/>
  <c r="AG1512" i="1"/>
  <c r="AP1512" i="1"/>
  <c r="AI1512" i="1"/>
  <c r="AJ1512" i="1"/>
  <c r="AM1512" i="1"/>
  <c r="AO1512" i="1"/>
  <c r="AL1512" i="1"/>
  <c r="AN1512" i="1"/>
  <c r="AQ1512" i="1"/>
  <c r="AK1512" i="1"/>
  <c r="AF1512" i="1"/>
  <c r="AE1513" i="1"/>
  <c r="AW1513" i="1"/>
  <c r="AH1512" i="1"/>
  <c r="AG1513" i="1"/>
  <c r="AP1513" i="1"/>
  <c r="AI1513" i="1"/>
  <c r="AJ1513" i="1"/>
  <c r="AM1513" i="1"/>
  <c r="AO1513" i="1"/>
  <c r="AL1513" i="1"/>
  <c r="AN1513" i="1"/>
  <c r="AQ1513" i="1"/>
  <c r="AK1513" i="1"/>
  <c r="AF1513" i="1"/>
  <c r="AE1514" i="1"/>
  <c r="AW1514" i="1"/>
  <c r="AH1513" i="1"/>
  <c r="AG1514" i="1"/>
  <c r="AP1514" i="1"/>
  <c r="AI1514" i="1"/>
  <c r="AJ1514" i="1"/>
  <c r="AM1514" i="1"/>
  <c r="AO1514" i="1"/>
  <c r="AL1514" i="1"/>
  <c r="AN1514" i="1"/>
  <c r="AQ1514" i="1"/>
  <c r="AK1514" i="1"/>
  <c r="AF1514" i="1"/>
  <c r="AE1515" i="1"/>
  <c r="AW1515" i="1"/>
  <c r="AH1514" i="1"/>
  <c r="AG1515" i="1"/>
  <c r="AP1515" i="1"/>
  <c r="AI1515" i="1"/>
  <c r="AJ1515" i="1"/>
  <c r="AM1515" i="1"/>
  <c r="AO1515" i="1"/>
  <c r="AL1515" i="1"/>
  <c r="AN1515" i="1"/>
  <c r="AQ1515" i="1"/>
  <c r="AK1515" i="1"/>
  <c r="AF1515" i="1"/>
  <c r="AE1516" i="1"/>
  <c r="AW1516" i="1"/>
  <c r="AH1515" i="1"/>
  <c r="AG1516" i="1"/>
  <c r="AP1516" i="1"/>
  <c r="AI1516" i="1"/>
  <c r="AJ1516" i="1"/>
  <c r="AM1516" i="1"/>
  <c r="AO1516" i="1"/>
  <c r="AL1516" i="1"/>
  <c r="AN1516" i="1"/>
  <c r="AQ1516" i="1"/>
  <c r="AK1516" i="1"/>
  <c r="AF1516" i="1"/>
  <c r="AE1517" i="1"/>
  <c r="AW1517" i="1"/>
  <c r="AH1516" i="1"/>
  <c r="AG1517" i="1"/>
  <c r="AP1517" i="1"/>
  <c r="AI1517" i="1"/>
  <c r="AJ1517" i="1"/>
  <c r="AM1517" i="1"/>
  <c r="AO1517" i="1"/>
  <c r="AL1517" i="1"/>
  <c r="AN1517" i="1"/>
  <c r="AQ1517" i="1"/>
  <c r="AK1517" i="1"/>
  <c r="AF1517" i="1"/>
  <c r="AE1518" i="1"/>
  <c r="AW1518" i="1"/>
  <c r="AH1517" i="1"/>
  <c r="AG1518" i="1"/>
  <c r="AP1518" i="1"/>
  <c r="AI1518" i="1"/>
  <c r="AJ1518" i="1"/>
  <c r="AM1518" i="1"/>
  <c r="AO1518" i="1"/>
  <c r="AL1518" i="1"/>
  <c r="AN1518" i="1"/>
  <c r="AQ1518" i="1"/>
  <c r="AK1518" i="1"/>
  <c r="AF1518" i="1"/>
  <c r="AE1519" i="1"/>
  <c r="AW1519" i="1"/>
  <c r="AH1518" i="1"/>
  <c r="AG1519" i="1"/>
  <c r="AP1519" i="1"/>
  <c r="AI1519" i="1"/>
  <c r="AJ1519" i="1"/>
  <c r="AM1519" i="1"/>
  <c r="AO1519" i="1"/>
  <c r="AL1519" i="1"/>
  <c r="AN1519" i="1"/>
  <c r="AQ1519" i="1"/>
  <c r="AK1519" i="1"/>
  <c r="AF1519" i="1"/>
  <c r="AE1520" i="1"/>
  <c r="AW1520" i="1"/>
  <c r="AH1519" i="1"/>
  <c r="AG1520" i="1"/>
  <c r="AP1520" i="1"/>
  <c r="AI1520" i="1"/>
  <c r="AJ1520" i="1"/>
  <c r="AM1520" i="1"/>
  <c r="AO1520" i="1"/>
  <c r="AL1520" i="1"/>
  <c r="AN1520" i="1"/>
  <c r="AQ1520" i="1"/>
  <c r="AK1520" i="1"/>
  <c r="AF1520" i="1"/>
  <c r="AE1521" i="1"/>
  <c r="AW1521" i="1"/>
  <c r="AH1520" i="1"/>
  <c r="AG1521" i="1"/>
  <c r="AP1521" i="1"/>
  <c r="AI1521" i="1"/>
  <c r="AJ1521" i="1"/>
  <c r="AM1521" i="1"/>
  <c r="AO1521" i="1"/>
  <c r="AL1521" i="1"/>
  <c r="AN1521" i="1"/>
  <c r="AQ1521" i="1"/>
  <c r="AK1521" i="1"/>
  <c r="AF1521" i="1"/>
  <c r="AE1522" i="1"/>
  <c r="AW1522" i="1"/>
  <c r="AH1521" i="1"/>
  <c r="AG1522" i="1"/>
  <c r="AP1522" i="1"/>
  <c r="AI1522" i="1"/>
  <c r="AJ1522" i="1"/>
  <c r="AM1522" i="1"/>
  <c r="AO1522" i="1"/>
  <c r="AL1522" i="1"/>
  <c r="AN1522" i="1"/>
  <c r="AQ1522" i="1"/>
  <c r="AK1522" i="1"/>
  <c r="AF1522" i="1"/>
  <c r="AE1523" i="1"/>
  <c r="AW1523" i="1"/>
  <c r="AH1522" i="1"/>
  <c r="AG1523" i="1"/>
  <c r="AP1523" i="1"/>
  <c r="AI1523" i="1"/>
  <c r="AJ1523" i="1"/>
  <c r="AM1523" i="1"/>
  <c r="AO1523" i="1"/>
  <c r="AL1523" i="1"/>
  <c r="AN1523" i="1"/>
  <c r="AQ1523" i="1"/>
  <c r="AK1523" i="1"/>
  <c r="AF1523" i="1"/>
  <c r="AE1524" i="1"/>
  <c r="AW1524" i="1"/>
  <c r="AH1523" i="1"/>
  <c r="AG1524" i="1"/>
  <c r="AP1524" i="1"/>
  <c r="AI1524" i="1"/>
  <c r="AJ1524" i="1"/>
  <c r="AM1524" i="1"/>
  <c r="AO1524" i="1"/>
  <c r="AL1524" i="1"/>
  <c r="AN1524" i="1"/>
  <c r="AQ1524" i="1"/>
  <c r="AK1524" i="1"/>
  <c r="AF1524" i="1"/>
  <c r="AE1525" i="1"/>
  <c r="AW1525" i="1"/>
  <c r="AH1524" i="1"/>
  <c r="AG1525" i="1"/>
  <c r="AP1525" i="1"/>
  <c r="AI1525" i="1"/>
  <c r="AJ1525" i="1"/>
  <c r="AM1525" i="1"/>
  <c r="AO1525" i="1"/>
  <c r="AL1525" i="1"/>
  <c r="AN1525" i="1"/>
  <c r="AQ1525" i="1"/>
  <c r="AK1525" i="1"/>
  <c r="AF1525" i="1"/>
  <c r="AE1526" i="1"/>
  <c r="AW1526" i="1"/>
  <c r="AH1525" i="1"/>
  <c r="AG1526" i="1"/>
  <c r="AP1526" i="1"/>
  <c r="AI1526" i="1"/>
  <c r="AJ1526" i="1"/>
  <c r="AM1526" i="1"/>
  <c r="AO1526" i="1"/>
  <c r="AL1526" i="1"/>
  <c r="AN1526" i="1"/>
  <c r="AQ1526" i="1"/>
  <c r="AK1526" i="1"/>
  <c r="AF1526" i="1"/>
  <c r="AE1527" i="1"/>
  <c r="AW1527" i="1"/>
  <c r="AH1526" i="1"/>
  <c r="AG1527" i="1"/>
  <c r="AP1527" i="1"/>
  <c r="AI1527" i="1"/>
  <c r="AJ1527" i="1"/>
  <c r="AM1527" i="1"/>
  <c r="AO1527" i="1"/>
  <c r="AL1527" i="1"/>
  <c r="AN1527" i="1"/>
  <c r="AQ1527" i="1"/>
  <c r="AK1527" i="1"/>
  <c r="AF1527" i="1"/>
  <c r="AE1528" i="1"/>
  <c r="AW1528" i="1"/>
  <c r="AH1527" i="1"/>
  <c r="AG1528" i="1"/>
  <c r="AP1528" i="1"/>
  <c r="AI1528" i="1"/>
  <c r="AJ1528" i="1"/>
  <c r="AM1528" i="1"/>
  <c r="AO1528" i="1"/>
  <c r="AL1528" i="1"/>
  <c r="AN1528" i="1"/>
  <c r="AQ1528" i="1"/>
  <c r="AK1528" i="1"/>
  <c r="AF1528" i="1"/>
  <c r="AE1529" i="1"/>
  <c r="AW1529" i="1"/>
  <c r="AH1528" i="1"/>
  <c r="AG1529" i="1"/>
  <c r="AP1529" i="1"/>
  <c r="AI1529" i="1"/>
  <c r="AJ1529" i="1"/>
  <c r="AM1529" i="1"/>
  <c r="AO1529" i="1"/>
  <c r="AL1529" i="1"/>
  <c r="AN1529" i="1"/>
  <c r="AQ1529" i="1"/>
  <c r="AK1529" i="1"/>
  <c r="AF1529" i="1"/>
  <c r="AE1530" i="1"/>
  <c r="AW1530" i="1"/>
  <c r="AH1529" i="1"/>
  <c r="AG1530" i="1"/>
  <c r="AP1530" i="1"/>
  <c r="AI1530" i="1"/>
  <c r="AJ1530" i="1"/>
  <c r="AM1530" i="1"/>
  <c r="AO1530" i="1"/>
  <c r="AL1530" i="1"/>
  <c r="AN1530" i="1"/>
  <c r="AQ1530" i="1"/>
  <c r="AK1530" i="1"/>
  <c r="AF1530" i="1"/>
  <c r="AE1531" i="1"/>
  <c r="AW1531" i="1"/>
  <c r="AH1530" i="1"/>
  <c r="AG1531" i="1"/>
  <c r="AP1531" i="1"/>
  <c r="AI1531" i="1"/>
  <c r="AJ1531" i="1"/>
  <c r="AM1531" i="1"/>
  <c r="AO1531" i="1"/>
  <c r="AL1531" i="1"/>
  <c r="AN1531" i="1"/>
  <c r="AQ1531" i="1"/>
  <c r="AK1531" i="1"/>
  <c r="AF1531" i="1"/>
  <c r="AE1532" i="1"/>
  <c r="AW1532" i="1"/>
  <c r="AH1531" i="1"/>
  <c r="AG1532" i="1"/>
  <c r="AP1532" i="1"/>
  <c r="AI1532" i="1"/>
  <c r="AJ1532" i="1"/>
  <c r="AM1532" i="1"/>
  <c r="AO1532" i="1"/>
  <c r="AL1532" i="1"/>
  <c r="AN1532" i="1"/>
  <c r="AQ1532" i="1"/>
  <c r="AK1532" i="1"/>
  <c r="AF1532" i="1"/>
  <c r="AE1533" i="1"/>
  <c r="AW1533" i="1"/>
  <c r="AH1532" i="1"/>
  <c r="AG1533" i="1"/>
  <c r="AP1533" i="1"/>
  <c r="AI1533" i="1"/>
  <c r="AJ1533" i="1"/>
  <c r="AM1533" i="1"/>
  <c r="AO1533" i="1"/>
  <c r="AL1533" i="1"/>
  <c r="AN1533" i="1"/>
  <c r="AQ1533" i="1"/>
  <c r="AK1533" i="1"/>
  <c r="AF1533" i="1"/>
  <c r="AE1534" i="1"/>
  <c r="AW1534" i="1"/>
  <c r="AH1533" i="1"/>
  <c r="AG1534" i="1"/>
  <c r="AP1534" i="1"/>
  <c r="AI1534" i="1"/>
  <c r="AJ1534" i="1"/>
  <c r="AM1534" i="1"/>
  <c r="AO1534" i="1"/>
  <c r="AL1534" i="1"/>
  <c r="AN1534" i="1"/>
  <c r="AQ1534" i="1"/>
  <c r="AK1534" i="1"/>
  <c r="AF1534" i="1"/>
  <c r="AE1535" i="1"/>
  <c r="AW1535" i="1"/>
  <c r="AH1534" i="1"/>
  <c r="AG1535" i="1"/>
  <c r="AP1535" i="1"/>
  <c r="AI1535" i="1"/>
  <c r="AJ1535" i="1"/>
  <c r="AM1535" i="1"/>
  <c r="AO1535" i="1"/>
  <c r="AL1535" i="1"/>
  <c r="AN1535" i="1"/>
  <c r="AQ1535" i="1"/>
  <c r="AK1535" i="1"/>
  <c r="AF1535" i="1"/>
  <c r="AE1536" i="1"/>
  <c r="AW1536" i="1"/>
  <c r="AH1535" i="1"/>
  <c r="AG1536" i="1"/>
  <c r="AP1536" i="1"/>
  <c r="AI1536" i="1"/>
  <c r="AJ1536" i="1"/>
  <c r="AM1536" i="1"/>
  <c r="AO1536" i="1"/>
  <c r="AL1536" i="1"/>
  <c r="AN1536" i="1"/>
  <c r="AQ1536" i="1"/>
  <c r="AK1536" i="1"/>
  <c r="AF1536" i="1"/>
  <c r="AE1537" i="1"/>
  <c r="AW1537" i="1"/>
  <c r="AH1536" i="1"/>
  <c r="AG1537" i="1"/>
  <c r="AP1537" i="1"/>
  <c r="AI1537" i="1"/>
  <c r="AJ1537" i="1"/>
  <c r="AM1537" i="1"/>
  <c r="AO1537" i="1"/>
  <c r="AL1537" i="1"/>
  <c r="AN1537" i="1"/>
  <c r="AQ1537" i="1"/>
  <c r="AK1537" i="1"/>
  <c r="AF1537" i="1"/>
  <c r="AE1538" i="1"/>
  <c r="AW1538" i="1"/>
  <c r="AH1537" i="1"/>
  <c r="AG1538" i="1"/>
  <c r="AP1538" i="1"/>
  <c r="AI1538" i="1"/>
  <c r="AJ1538" i="1"/>
  <c r="AM1538" i="1"/>
  <c r="AO1538" i="1"/>
  <c r="AL1538" i="1"/>
  <c r="AN1538" i="1"/>
  <c r="AQ1538" i="1"/>
  <c r="AK1538" i="1"/>
  <c r="AF1538" i="1"/>
  <c r="AE1539" i="1"/>
  <c r="AW1539" i="1"/>
  <c r="AH1538" i="1"/>
  <c r="AG1539" i="1"/>
  <c r="AP1539" i="1"/>
  <c r="AI1539" i="1"/>
  <c r="AJ1539" i="1"/>
  <c r="AM1539" i="1"/>
  <c r="AO1539" i="1"/>
  <c r="AL1539" i="1"/>
  <c r="AN1539" i="1"/>
  <c r="AQ1539" i="1"/>
  <c r="AK1539" i="1"/>
  <c r="AF1539" i="1"/>
  <c r="AE1540" i="1"/>
  <c r="AW1540" i="1"/>
  <c r="AH1539" i="1"/>
  <c r="AG1540" i="1"/>
  <c r="AP1540" i="1"/>
  <c r="AI1540" i="1"/>
  <c r="AJ1540" i="1"/>
  <c r="AM1540" i="1"/>
  <c r="AO1540" i="1"/>
  <c r="AL1540" i="1"/>
  <c r="AN1540" i="1"/>
  <c r="AQ1540" i="1"/>
  <c r="AK1540" i="1"/>
  <c r="AF1540" i="1"/>
  <c r="AE1541" i="1"/>
  <c r="AW1541" i="1"/>
  <c r="AH1540" i="1"/>
  <c r="AG1541" i="1"/>
  <c r="AP1541" i="1"/>
  <c r="AI1541" i="1"/>
  <c r="AJ1541" i="1"/>
  <c r="AM1541" i="1"/>
  <c r="AO1541" i="1"/>
  <c r="AL1541" i="1"/>
  <c r="AN1541" i="1"/>
  <c r="AQ1541" i="1"/>
  <c r="AK1541" i="1"/>
  <c r="AF1541" i="1"/>
  <c r="AE1542" i="1"/>
  <c r="AW1542" i="1"/>
  <c r="AH1541" i="1"/>
  <c r="AG1542" i="1"/>
  <c r="AP1542" i="1"/>
  <c r="AI1542" i="1"/>
  <c r="AJ1542" i="1"/>
  <c r="AM1542" i="1"/>
  <c r="AO1542" i="1"/>
  <c r="AL1542" i="1"/>
  <c r="AN1542" i="1"/>
  <c r="AQ1542" i="1"/>
  <c r="AK1542" i="1"/>
  <c r="AF1542" i="1"/>
  <c r="AE1543" i="1"/>
  <c r="AW1543" i="1"/>
  <c r="AH1542" i="1"/>
  <c r="AG1543" i="1"/>
  <c r="AP1543" i="1"/>
  <c r="AI1543" i="1"/>
  <c r="AJ1543" i="1"/>
  <c r="AM1543" i="1"/>
  <c r="AO1543" i="1"/>
  <c r="AL1543" i="1"/>
  <c r="AN1543" i="1"/>
  <c r="AQ1543" i="1"/>
  <c r="AK1543" i="1"/>
  <c r="AF1543" i="1"/>
  <c r="AE1544" i="1"/>
  <c r="AW1544" i="1"/>
  <c r="AH1543" i="1"/>
  <c r="AG1544" i="1"/>
  <c r="AP1544" i="1"/>
  <c r="AI1544" i="1"/>
  <c r="AJ1544" i="1"/>
  <c r="AM1544" i="1"/>
  <c r="AO1544" i="1"/>
  <c r="AL1544" i="1"/>
  <c r="AN1544" i="1"/>
  <c r="AQ1544" i="1"/>
  <c r="AK1544" i="1"/>
  <c r="AF1544" i="1"/>
  <c r="AE1545" i="1"/>
  <c r="AW1545" i="1"/>
  <c r="AH1544" i="1"/>
  <c r="AG1545" i="1"/>
  <c r="AP1545" i="1"/>
  <c r="AI1545" i="1"/>
  <c r="AJ1545" i="1"/>
  <c r="AM1545" i="1"/>
  <c r="AO1545" i="1"/>
  <c r="AL1545" i="1"/>
  <c r="AN1545" i="1"/>
  <c r="AQ1545" i="1"/>
  <c r="AK1545" i="1"/>
  <c r="AF1545" i="1"/>
  <c r="AE1546" i="1"/>
  <c r="AW1546" i="1"/>
  <c r="AH1545" i="1"/>
  <c r="AG1546" i="1"/>
  <c r="AP1546" i="1"/>
  <c r="AI1546" i="1"/>
  <c r="AJ1546" i="1"/>
  <c r="AM1546" i="1"/>
  <c r="AO1546" i="1"/>
  <c r="AL1546" i="1"/>
  <c r="AN1546" i="1"/>
  <c r="AQ1546" i="1"/>
  <c r="AK1546" i="1"/>
  <c r="AF1546" i="1"/>
  <c r="AE1547" i="1"/>
  <c r="AW1547" i="1"/>
  <c r="AH1546" i="1"/>
  <c r="AG1547" i="1"/>
  <c r="AP1547" i="1"/>
  <c r="AI1547" i="1"/>
  <c r="AJ1547" i="1"/>
  <c r="AM1547" i="1"/>
  <c r="AO1547" i="1"/>
  <c r="AL1547" i="1"/>
  <c r="AN1547" i="1"/>
  <c r="AQ1547" i="1"/>
  <c r="AK1547" i="1"/>
  <c r="AF1547" i="1"/>
  <c r="AE1548" i="1"/>
  <c r="AW1548" i="1"/>
  <c r="AH1547" i="1"/>
  <c r="AG1548" i="1"/>
  <c r="AP1548" i="1"/>
  <c r="AI1548" i="1"/>
  <c r="AJ1548" i="1"/>
  <c r="AM1548" i="1"/>
  <c r="AO1548" i="1"/>
  <c r="AL1548" i="1"/>
  <c r="AN1548" i="1"/>
  <c r="AQ1548" i="1"/>
  <c r="AK1548" i="1"/>
  <c r="AF1548" i="1"/>
  <c r="AE1549" i="1"/>
  <c r="AW1549" i="1"/>
  <c r="AH1548" i="1"/>
  <c r="AG1549" i="1"/>
  <c r="AP1549" i="1"/>
  <c r="AI1549" i="1"/>
  <c r="AJ1549" i="1"/>
  <c r="AM1549" i="1"/>
  <c r="AO1549" i="1"/>
  <c r="AL1549" i="1"/>
  <c r="AN1549" i="1"/>
  <c r="AQ1549" i="1"/>
  <c r="AK1549" i="1"/>
  <c r="AF1549" i="1"/>
  <c r="AE1550" i="1"/>
  <c r="AW1550" i="1"/>
  <c r="AH1549" i="1"/>
  <c r="AG1550" i="1"/>
  <c r="AP1550" i="1"/>
  <c r="AI1550" i="1"/>
  <c r="AJ1550" i="1"/>
  <c r="AM1550" i="1"/>
  <c r="AO1550" i="1"/>
  <c r="AL1550" i="1"/>
  <c r="AN1550" i="1"/>
  <c r="AQ1550" i="1"/>
  <c r="AK1550" i="1"/>
  <c r="AF1550" i="1"/>
  <c r="AE1551" i="1"/>
  <c r="AW1551" i="1"/>
  <c r="AH1550" i="1"/>
  <c r="AG1551" i="1"/>
  <c r="AP1551" i="1"/>
  <c r="AI1551" i="1"/>
  <c r="AJ1551" i="1"/>
  <c r="AM1551" i="1"/>
  <c r="AO1551" i="1"/>
  <c r="AL1551" i="1"/>
  <c r="AN1551" i="1"/>
  <c r="AQ1551" i="1"/>
  <c r="AK1551" i="1"/>
  <c r="AF1551" i="1"/>
  <c r="AE1552" i="1"/>
  <c r="AW1552" i="1"/>
  <c r="AH1551" i="1"/>
  <c r="AG1552" i="1"/>
  <c r="AP1552" i="1"/>
  <c r="AI1552" i="1"/>
  <c r="AJ1552" i="1"/>
  <c r="AM1552" i="1"/>
  <c r="AO1552" i="1"/>
  <c r="AL1552" i="1"/>
  <c r="AN1552" i="1"/>
  <c r="AQ1552" i="1"/>
  <c r="AK1552" i="1"/>
  <c r="AF1552" i="1"/>
  <c r="AE1553" i="1"/>
  <c r="AW1553" i="1"/>
  <c r="AH1552" i="1"/>
  <c r="AG1553" i="1"/>
  <c r="AP1553" i="1"/>
  <c r="AI1553" i="1"/>
  <c r="AJ1553" i="1"/>
  <c r="AM1553" i="1"/>
  <c r="AO1553" i="1"/>
  <c r="AL1553" i="1"/>
  <c r="AN1553" i="1"/>
  <c r="AQ1553" i="1"/>
  <c r="AK1553" i="1"/>
  <c r="AF1553" i="1"/>
  <c r="AE1554" i="1"/>
  <c r="AW1554" i="1"/>
  <c r="AH1553" i="1"/>
  <c r="AG1554" i="1"/>
  <c r="AP1554" i="1"/>
  <c r="AI1554" i="1"/>
  <c r="AJ1554" i="1"/>
  <c r="AM1554" i="1"/>
  <c r="AO1554" i="1"/>
  <c r="AL1554" i="1"/>
  <c r="AN1554" i="1"/>
  <c r="AQ1554" i="1"/>
  <c r="AK1554" i="1"/>
  <c r="AF1554" i="1"/>
  <c r="AE1555" i="1"/>
  <c r="AW1555" i="1"/>
  <c r="AH1554" i="1"/>
  <c r="AG1555" i="1"/>
  <c r="AP1555" i="1"/>
  <c r="AI1555" i="1"/>
  <c r="AJ1555" i="1"/>
  <c r="AM1555" i="1"/>
  <c r="AO1555" i="1"/>
  <c r="AL1555" i="1"/>
  <c r="AN1555" i="1"/>
  <c r="AQ1555" i="1"/>
  <c r="AK1555" i="1"/>
  <c r="AF1555" i="1"/>
  <c r="AE1556" i="1"/>
  <c r="AW1556" i="1"/>
  <c r="AH1555" i="1"/>
  <c r="AG1556" i="1"/>
  <c r="AP1556" i="1"/>
  <c r="AI1556" i="1"/>
  <c r="AJ1556" i="1"/>
  <c r="AM1556" i="1"/>
  <c r="AO1556" i="1"/>
  <c r="AL1556" i="1"/>
  <c r="AN1556" i="1"/>
  <c r="AQ1556" i="1"/>
  <c r="AK1556" i="1"/>
  <c r="AF1556" i="1"/>
  <c r="AE1557" i="1"/>
  <c r="AW1557" i="1"/>
  <c r="AH1556" i="1"/>
  <c r="AG1557" i="1"/>
  <c r="AP1557" i="1"/>
  <c r="AI1557" i="1"/>
  <c r="AJ1557" i="1"/>
  <c r="AM1557" i="1"/>
  <c r="AO1557" i="1"/>
  <c r="AL1557" i="1"/>
  <c r="AN1557" i="1"/>
  <c r="AQ1557" i="1"/>
  <c r="AK1557" i="1"/>
  <c r="AF1557" i="1"/>
  <c r="AE1558" i="1"/>
  <c r="AW1558" i="1"/>
  <c r="AH1557" i="1"/>
  <c r="AG1558" i="1"/>
  <c r="AP1558" i="1"/>
  <c r="AI1558" i="1"/>
  <c r="AJ1558" i="1"/>
  <c r="AM1558" i="1"/>
  <c r="AO1558" i="1"/>
  <c r="AL1558" i="1"/>
  <c r="AN1558" i="1"/>
  <c r="AQ1558" i="1"/>
  <c r="AK1558" i="1"/>
  <c r="AF1558" i="1"/>
  <c r="AE1559" i="1"/>
  <c r="AW1559" i="1"/>
  <c r="AH1558" i="1"/>
  <c r="AG1559" i="1"/>
  <c r="AP1559" i="1"/>
  <c r="AI1559" i="1"/>
  <c r="AJ1559" i="1"/>
  <c r="AM1559" i="1"/>
  <c r="AO1559" i="1"/>
  <c r="AL1559" i="1"/>
  <c r="AN1559" i="1"/>
  <c r="AQ1559" i="1"/>
  <c r="AK1559" i="1"/>
  <c r="AF1559" i="1"/>
  <c r="AE1560" i="1"/>
  <c r="AW1560" i="1"/>
  <c r="AH1559" i="1"/>
  <c r="AG1560" i="1"/>
  <c r="AP1560" i="1"/>
  <c r="AI1560" i="1"/>
  <c r="AJ1560" i="1"/>
  <c r="AM1560" i="1"/>
  <c r="AO1560" i="1"/>
  <c r="AL1560" i="1"/>
  <c r="AN1560" i="1"/>
  <c r="AQ1560" i="1"/>
  <c r="AK1560" i="1"/>
  <c r="AF1560" i="1"/>
  <c r="AE1561" i="1"/>
  <c r="AW1561" i="1"/>
  <c r="AH1560" i="1"/>
  <c r="AG1561" i="1"/>
  <c r="AP1561" i="1"/>
  <c r="AI1561" i="1"/>
  <c r="AJ1561" i="1"/>
  <c r="AM1561" i="1"/>
  <c r="AO1561" i="1"/>
  <c r="AL1561" i="1"/>
  <c r="AN1561" i="1"/>
  <c r="AQ1561" i="1"/>
  <c r="AK1561" i="1"/>
  <c r="AF1561" i="1"/>
  <c r="AE1562" i="1"/>
  <c r="AW1562" i="1"/>
  <c r="AH1561" i="1"/>
  <c r="AG1562" i="1"/>
  <c r="AP1562" i="1"/>
  <c r="AI1562" i="1"/>
  <c r="AJ1562" i="1"/>
  <c r="AM1562" i="1"/>
  <c r="AO1562" i="1"/>
  <c r="AL1562" i="1"/>
  <c r="AN1562" i="1"/>
  <c r="AQ1562" i="1"/>
  <c r="AK1562" i="1"/>
  <c r="AF1562" i="1"/>
  <c r="AE1563" i="1"/>
  <c r="AW1563" i="1"/>
  <c r="AH1562" i="1"/>
  <c r="AG1563" i="1"/>
  <c r="AP1563" i="1"/>
  <c r="AI1563" i="1"/>
  <c r="AJ1563" i="1"/>
  <c r="AM1563" i="1"/>
  <c r="AO1563" i="1"/>
  <c r="AL1563" i="1"/>
  <c r="AN1563" i="1"/>
  <c r="AQ1563" i="1"/>
  <c r="AK1563" i="1"/>
  <c r="AF1563" i="1"/>
  <c r="AE1564" i="1"/>
  <c r="AW1564" i="1"/>
  <c r="AH1563" i="1"/>
  <c r="AG1564" i="1"/>
  <c r="AP1564" i="1"/>
  <c r="AI1564" i="1"/>
  <c r="AJ1564" i="1"/>
  <c r="AM1564" i="1"/>
  <c r="AO1564" i="1"/>
  <c r="AL1564" i="1"/>
  <c r="AN1564" i="1"/>
  <c r="AQ1564" i="1"/>
  <c r="AK1564" i="1"/>
  <c r="AF1564" i="1"/>
  <c r="AE1565" i="1"/>
  <c r="AW1565" i="1"/>
  <c r="AH1564" i="1"/>
  <c r="AG1565" i="1"/>
  <c r="AP1565" i="1"/>
  <c r="AI1565" i="1"/>
  <c r="AJ1565" i="1"/>
  <c r="AM1565" i="1"/>
  <c r="AO1565" i="1"/>
  <c r="AL1565" i="1"/>
  <c r="AN1565" i="1"/>
  <c r="AQ1565" i="1"/>
  <c r="AK1565" i="1"/>
  <c r="AF1565" i="1"/>
  <c r="AE1566" i="1"/>
  <c r="AW1566" i="1"/>
  <c r="AH1565" i="1"/>
  <c r="AG1566" i="1"/>
  <c r="AP1566" i="1"/>
  <c r="AI1566" i="1"/>
  <c r="AJ1566" i="1"/>
  <c r="AM1566" i="1"/>
  <c r="AO1566" i="1"/>
  <c r="AL1566" i="1"/>
  <c r="AN1566" i="1"/>
  <c r="AQ1566" i="1"/>
  <c r="AK1566" i="1"/>
  <c r="AF1566" i="1"/>
  <c r="AE1567" i="1"/>
  <c r="AW1567" i="1"/>
  <c r="AH1566" i="1"/>
  <c r="AG1567" i="1"/>
  <c r="AP1567" i="1"/>
  <c r="AI1567" i="1"/>
  <c r="AJ1567" i="1"/>
  <c r="AM1567" i="1"/>
  <c r="AO1567" i="1"/>
  <c r="AL1567" i="1"/>
  <c r="AN1567" i="1"/>
  <c r="AQ1567" i="1"/>
  <c r="AK1567" i="1"/>
  <c r="AF1567" i="1"/>
  <c r="AE1568" i="1"/>
  <c r="AW1568" i="1"/>
  <c r="AH1567" i="1"/>
  <c r="AG1568" i="1"/>
  <c r="AP1568" i="1"/>
  <c r="AI1568" i="1"/>
  <c r="AJ1568" i="1"/>
  <c r="AM1568" i="1"/>
  <c r="AO1568" i="1"/>
  <c r="AL1568" i="1"/>
  <c r="AN1568" i="1"/>
  <c r="AQ1568" i="1"/>
  <c r="AK1568" i="1"/>
  <c r="AF1568" i="1"/>
  <c r="AE1569" i="1"/>
  <c r="AW1569" i="1"/>
  <c r="AH1568" i="1"/>
  <c r="AG1569" i="1"/>
  <c r="AP1569" i="1"/>
  <c r="AI1569" i="1"/>
  <c r="AJ1569" i="1"/>
  <c r="AM1569" i="1"/>
  <c r="AO1569" i="1"/>
  <c r="AL1569" i="1"/>
  <c r="AN1569" i="1"/>
  <c r="AQ1569" i="1"/>
  <c r="AK1569" i="1"/>
  <c r="AF1569" i="1"/>
  <c r="AE1570" i="1"/>
  <c r="AW1570" i="1"/>
  <c r="AH1569" i="1"/>
  <c r="AG1570" i="1"/>
  <c r="AP1570" i="1"/>
  <c r="AI1570" i="1"/>
  <c r="AJ1570" i="1"/>
  <c r="AM1570" i="1"/>
  <c r="AO1570" i="1"/>
  <c r="AL1570" i="1"/>
  <c r="AN1570" i="1"/>
  <c r="AQ1570" i="1"/>
  <c r="AK1570" i="1"/>
  <c r="AF1570" i="1"/>
  <c r="AE1571" i="1"/>
  <c r="AW1571" i="1"/>
  <c r="AH1570" i="1"/>
  <c r="AG1571" i="1"/>
  <c r="AP1571" i="1"/>
  <c r="AI1571" i="1"/>
  <c r="AJ1571" i="1"/>
  <c r="AM1571" i="1"/>
  <c r="AO1571" i="1"/>
  <c r="AL1571" i="1"/>
  <c r="AN1571" i="1"/>
  <c r="AQ1571" i="1"/>
  <c r="AK1571" i="1"/>
  <c r="AF1571" i="1"/>
  <c r="AE1572" i="1"/>
  <c r="AW1572" i="1"/>
  <c r="AH1571" i="1"/>
  <c r="AG1572" i="1"/>
  <c r="AP1572" i="1"/>
  <c r="AI1572" i="1"/>
  <c r="AJ1572" i="1"/>
  <c r="AM1572" i="1"/>
  <c r="AO1572" i="1"/>
  <c r="AL1572" i="1"/>
  <c r="AN1572" i="1"/>
  <c r="AQ1572" i="1"/>
  <c r="AK1572" i="1"/>
  <c r="AF1572" i="1"/>
  <c r="AE1573" i="1"/>
  <c r="AW1573" i="1"/>
  <c r="AH1572" i="1"/>
  <c r="AG1573" i="1"/>
  <c r="AP1573" i="1"/>
  <c r="AI1573" i="1"/>
  <c r="AJ1573" i="1"/>
  <c r="AM1573" i="1"/>
  <c r="AO1573" i="1"/>
  <c r="AL1573" i="1"/>
  <c r="AN1573" i="1"/>
  <c r="AQ1573" i="1"/>
  <c r="AK1573" i="1"/>
  <c r="AF1573" i="1"/>
  <c r="AE1574" i="1"/>
  <c r="AW1574" i="1"/>
  <c r="AH1573" i="1"/>
  <c r="AG1574" i="1"/>
  <c r="AP1574" i="1"/>
  <c r="AI1574" i="1"/>
  <c r="AJ1574" i="1"/>
  <c r="AM1574" i="1"/>
  <c r="AO1574" i="1"/>
  <c r="AL1574" i="1"/>
  <c r="AN1574" i="1"/>
  <c r="AQ1574" i="1"/>
  <c r="AK1574" i="1"/>
  <c r="AF1574" i="1"/>
  <c r="AE1575" i="1"/>
  <c r="AW1575" i="1"/>
  <c r="AH1574" i="1"/>
  <c r="AG1575" i="1"/>
  <c r="AP1575" i="1"/>
  <c r="AI1575" i="1"/>
  <c r="AJ1575" i="1"/>
  <c r="AM1575" i="1"/>
  <c r="AO1575" i="1"/>
  <c r="AL1575" i="1"/>
  <c r="AN1575" i="1"/>
  <c r="AQ1575" i="1"/>
  <c r="AK1575" i="1"/>
  <c r="AF1575" i="1"/>
  <c r="AE1576" i="1"/>
  <c r="AW1576" i="1"/>
  <c r="AH1575" i="1"/>
  <c r="AG1576" i="1"/>
  <c r="AP1576" i="1"/>
  <c r="AI1576" i="1"/>
  <c r="AJ1576" i="1"/>
  <c r="AM1576" i="1"/>
  <c r="AO1576" i="1"/>
  <c r="AL1576" i="1"/>
  <c r="AN1576" i="1"/>
  <c r="AQ1576" i="1"/>
  <c r="AK1576" i="1"/>
  <c r="AF1576" i="1"/>
  <c r="AE1577" i="1"/>
  <c r="AW1577" i="1"/>
  <c r="AH1576" i="1"/>
  <c r="AG1577" i="1"/>
  <c r="AP1577" i="1"/>
  <c r="AI1577" i="1"/>
  <c r="AJ1577" i="1"/>
  <c r="AM1577" i="1"/>
  <c r="AO1577" i="1"/>
  <c r="AL1577" i="1"/>
  <c r="AN1577" i="1"/>
  <c r="AQ1577" i="1"/>
  <c r="AK1577" i="1"/>
  <c r="AF1577" i="1"/>
  <c r="AE1578" i="1"/>
  <c r="AW1578" i="1"/>
  <c r="AH1577" i="1"/>
  <c r="AG1578" i="1"/>
  <c r="AP1578" i="1"/>
  <c r="AI1578" i="1"/>
  <c r="AJ1578" i="1"/>
  <c r="AM1578" i="1"/>
  <c r="AO1578" i="1"/>
  <c r="AL1578" i="1"/>
  <c r="AN1578" i="1"/>
  <c r="AQ1578" i="1"/>
  <c r="AK1578" i="1"/>
  <c r="AF1578" i="1"/>
  <c r="AE1579" i="1"/>
  <c r="AW1579" i="1"/>
  <c r="AH1578" i="1"/>
  <c r="AG1579" i="1"/>
  <c r="AP1579" i="1"/>
  <c r="AI1579" i="1"/>
  <c r="AJ1579" i="1"/>
  <c r="AM1579" i="1"/>
  <c r="AO1579" i="1"/>
  <c r="AL1579" i="1"/>
  <c r="AN1579" i="1"/>
  <c r="AQ1579" i="1"/>
  <c r="AK1579" i="1"/>
  <c r="AF1579" i="1"/>
  <c r="AE1580" i="1"/>
  <c r="AW1580" i="1"/>
  <c r="AH1579" i="1"/>
  <c r="AG1580" i="1"/>
  <c r="AP1580" i="1"/>
  <c r="AI1580" i="1"/>
  <c r="AJ1580" i="1"/>
  <c r="AM1580" i="1"/>
  <c r="AO1580" i="1"/>
  <c r="AL1580" i="1"/>
  <c r="AN1580" i="1"/>
  <c r="AQ1580" i="1"/>
  <c r="AK1580" i="1"/>
  <c r="AF1580" i="1"/>
  <c r="AE1581" i="1"/>
  <c r="AW1581" i="1"/>
  <c r="AH1580" i="1"/>
  <c r="AG1581" i="1"/>
  <c r="AP1581" i="1"/>
  <c r="AI1581" i="1"/>
  <c r="AJ1581" i="1"/>
  <c r="AM1581" i="1"/>
  <c r="AO1581" i="1"/>
  <c r="AL1581" i="1"/>
  <c r="AN1581" i="1"/>
  <c r="AQ1581" i="1"/>
  <c r="AK1581" i="1"/>
  <c r="AF1581" i="1"/>
  <c r="AE1582" i="1"/>
  <c r="AW1582" i="1"/>
  <c r="AH1581" i="1"/>
  <c r="AG1582" i="1"/>
  <c r="AP1582" i="1"/>
  <c r="AI1582" i="1"/>
  <c r="AJ1582" i="1"/>
  <c r="AM1582" i="1"/>
  <c r="AO1582" i="1"/>
  <c r="AL1582" i="1"/>
  <c r="AN1582" i="1"/>
  <c r="AQ1582" i="1"/>
  <c r="AK1582" i="1"/>
  <c r="AF1582" i="1"/>
  <c r="AE1583" i="1"/>
  <c r="AW1583" i="1"/>
  <c r="AH1582" i="1"/>
  <c r="AG1583" i="1"/>
  <c r="AP1583" i="1"/>
  <c r="AI1583" i="1"/>
  <c r="AJ1583" i="1"/>
  <c r="AM1583" i="1"/>
  <c r="AO1583" i="1"/>
  <c r="AL1583" i="1"/>
  <c r="AN1583" i="1"/>
  <c r="AQ1583" i="1"/>
  <c r="AK1583" i="1"/>
  <c r="AF1583" i="1"/>
  <c r="AE1584" i="1"/>
  <c r="AW1584" i="1"/>
  <c r="AH1583" i="1"/>
  <c r="AG1584" i="1"/>
  <c r="AP1584" i="1"/>
  <c r="AI1584" i="1"/>
  <c r="AJ1584" i="1"/>
  <c r="AM1584" i="1"/>
  <c r="AO1584" i="1"/>
  <c r="AL1584" i="1"/>
  <c r="AN1584" i="1"/>
  <c r="AQ1584" i="1"/>
  <c r="AK1584" i="1"/>
  <c r="AF1584" i="1"/>
  <c r="AE1585" i="1"/>
  <c r="AW1585" i="1"/>
  <c r="AH1584" i="1"/>
  <c r="AG1585" i="1"/>
  <c r="AP1585" i="1"/>
  <c r="AI1585" i="1"/>
  <c r="AJ1585" i="1"/>
  <c r="AM1585" i="1"/>
  <c r="AO1585" i="1"/>
  <c r="AL1585" i="1"/>
  <c r="AN1585" i="1"/>
  <c r="AQ1585" i="1"/>
  <c r="AK1585" i="1"/>
  <c r="AF1585" i="1"/>
  <c r="AE1586" i="1"/>
  <c r="AW1586" i="1"/>
  <c r="AH1585" i="1"/>
  <c r="AG1586" i="1"/>
  <c r="AP1586" i="1"/>
  <c r="AI1586" i="1"/>
  <c r="AJ1586" i="1"/>
  <c r="AM1586" i="1"/>
  <c r="AO1586" i="1"/>
  <c r="AL1586" i="1"/>
  <c r="AN1586" i="1"/>
  <c r="AQ1586" i="1"/>
  <c r="AK1586" i="1"/>
  <c r="AF1586" i="1"/>
  <c r="AE1587" i="1"/>
  <c r="AW1587" i="1"/>
  <c r="AH1586" i="1"/>
  <c r="AG1587" i="1"/>
  <c r="AP1587" i="1"/>
  <c r="AI1587" i="1"/>
  <c r="AJ1587" i="1"/>
  <c r="AM1587" i="1"/>
  <c r="AO1587" i="1"/>
  <c r="AL1587" i="1"/>
  <c r="AN1587" i="1"/>
  <c r="AQ1587" i="1"/>
  <c r="AK1587" i="1"/>
  <c r="AF1587" i="1"/>
  <c r="AE1588" i="1"/>
  <c r="AW1588" i="1"/>
  <c r="AH1587" i="1"/>
  <c r="AG1588" i="1"/>
  <c r="AP1588" i="1"/>
  <c r="AI1588" i="1"/>
  <c r="AJ1588" i="1"/>
  <c r="AM1588" i="1"/>
  <c r="AO1588" i="1"/>
  <c r="AL1588" i="1"/>
  <c r="AN1588" i="1"/>
  <c r="AQ1588" i="1"/>
  <c r="AK1588" i="1"/>
  <c r="AF1588" i="1"/>
  <c r="AE1589" i="1"/>
  <c r="AW1589" i="1"/>
  <c r="AH1588" i="1"/>
  <c r="AG1589" i="1"/>
  <c r="AP1589" i="1"/>
  <c r="AI1589" i="1"/>
  <c r="AJ1589" i="1"/>
  <c r="AM1589" i="1"/>
  <c r="AO1589" i="1"/>
  <c r="AL1589" i="1"/>
  <c r="AN1589" i="1"/>
  <c r="AQ1589" i="1"/>
  <c r="AK1589" i="1"/>
  <c r="AF1589" i="1"/>
  <c r="AE1590" i="1"/>
  <c r="AW1590" i="1"/>
  <c r="AH1589" i="1"/>
  <c r="AG1590" i="1"/>
  <c r="AP1590" i="1"/>
  <c r="AI1590" i="1"/>
  <c r="AJ1590" i="1"/>
  <c r="AM1590" i="1"/>
  <c r="AO1590" i="1"/>
  <c r="AL1590" i="1"/>
  <c r="AN1590" i="1"/>
  <c r="AQ1590" i="1"/>
  <c r="AK1590" i="1"/>
  <c r="AF1590" i="1"/>
  <c r="AE1591" i="1"/>
  <c r="AW1591" i="1"/>
  <c r="AH1590" i="1"/>
  <c r="AG1591" i="1"/>
  <c r="AP1591" i="1"/>
  <c r="AI1591" i="1"/>
  <c r="AJ1591" i="1"/>
  <c r="AM1591" i="1"/>
  <c r="AO1591" i="1"/>
  <c r="AL1591" i="1"/>
  <c r="AN1591" i="1"/>
  <c r="AQ1591" i="1"/>
  <c r="AK1591" i="1"/>
  <c r="AF1591" i="1"/>
  <c r="AE1592" i="1"/>
  <c r="AW1592" i="1"/>
  <c r="AH1591" i="1"/>
  <c r="AG1592" i="1"/>
  <c r="AP1592" i="1"/>
  <c r="AI1592" i="1"/>
  <c r="AJ1592" i="1"/>
  <c r="AM1592" i="1"/>
  <c r="AO1592" i="1"/>
  <c r="AL1592" i="1"/>
  <c r="AN1592" i="1"/>
  <c r="AQ1592" i="1"/>
  <c r="AK1592" i="1"/>
  <c r="AF1592" i="1"/>
  <c r="AE1593" i="1"/>
  <c r="AW1593" i="1"/>
  <c r="AH1592" i="1"/>
  <c r="AG1593" i="1"/>
  <c r="AP1593" i="1"/>
  <c r="AI1593" i="1"/>
  <c r="AJ1593" i="1"/>
  <c r="AM1593" i="1"/>
  <c r="AO1593" i="1"/>
  <c r="AL1593" i="1"/>
  <c r="AN1593" i="1"/>
  <c r="AQ1593" i="1"/>
  <c r="AK1593" i="1"/>
  <c r="AF1593" i="1"/>
  <c r="AE1594" i="1"/>
  <c r="AW1594" i="1"/>
  <c r="AH1593" i="1"/>
  <c r="AG1594" i="1"/>
  <c r="AP1594" i="1"/>
  <c r="AI1594" i="1"/>
  <c r="AJ1594" i="1"/>
  <c r="AM1594" i="1"/>
  <c r="AO1594" i="1"/>
  <c r="AL1594" i="1"/>
  <c r="AN1594" i="1"/>
  <c r="AQ1594" i="1"/>
  <c r="AK1594" i="1"/>
  <c r="AF1594" i="1"/>
  <c r="AE1595" i="1"/>
  <c r="AW1595" i="1"/>
  <c r="AH1594" i="1"/>
  <c r="AG1595" i="1"/>
  <c r="AP1595" i="1"/>
  <c r="AI1595" i="1"/>
  <c r="AJ1595" i="1"/>
  <c r="AM1595" i="1"/>
  <c r="AO1595" i="1"/>
  <c r="AL1595" i="1"/>
  <c r="AN1595" i="1"/>
  <c r="AQ1595" i="1"/>
  <c r="AK1595" i="1"/>
  <c r="AF1595" i="1"/>
  <c r="AE1596" i="1"/>
  <c r="AW1596" i="1"/>
  <c r="AH1595" i="1"/>
  <c r="AG1596" i="1"/>
  <c r="AP1596" i="1"/>
  <c r="AI1596" i="1"/>
  <c r="AJ1596" i="1"/>
  <c r="AM1596" i="1"/>
  <c r="AO1596" i="1"/>
  <c r="AL1596" i="1"/>
  <c r="AN1596" i="1"/>
  <c r="AQ1596" i="1"/>
  <c r="AK1596" i="1"/>
  <c r="AF1596" i="1"/>
  <c r="AE1597" i="1"/>
  <c r="AW1597" i="1"/>
  <c r="AH1596" i="1"/>
  <c r="AG1597" i="1"/>
  <c r="AP1597" i="1"/>
  <c r="AI1597" i="1"/>
  <c r="AJ1597" i="1"/>
  <c r="AM1597" i="1"/>
  <c r="AO1597" i="1"/>
  <c r="AL1597" i="1"/>
  <c r="AN1597" i="1"/>
  <c r="AQ1597" i="1"/>
  <c r="AK1597" i="1"/>
  <c r="AF1597" i="1"/>
  <c r="AE1598" i="1"/>
  <c r="AW1598" i="1"/>
  <c r="AH1597" i="1"/>
  <c r="AG1598" i="1"/>
  <c r="AP1598" i="1"/>
  <c r="AI1598" i="1"/>
  <c r="AJ1598" i="1"/>
  <c r="AM1598" i="1"/>
  <c r="AO1598" i="1"/>
  <c r="AL1598" i="1"/>
  <c r="AN1598" i="1"/>
  <c r="AQ1598" i="1"/>
  <c r="AK1598" i="1"/>
  <c r="AF1598" i="1"/>
  <c r="AE1599" i="1"/>
  <c r="AW1599" i="1"/>
  <c r="AH1598" i="1"/>
  <c r="AG1599" i="1"/>
  <c r="AP1599" i="1"/>
  <c r="AI1599" i="1"/>
  <c r="AJ1599" i="1"/>
  <c r="AM1599" i="1"/>
  <c r="AO1599" i="1"/>
  <c r="AL1599" i="1"/>
  <c r="AN1599" i="1"/>
  <c r="AQ1599" i="1"/>
  <c r="AK1599" i="1"/>
  <c r="AF1599" i="1"/>
  <c r="AE1600" i="1"/>
  <c r="AW1600" i="1"/>
  <c r="AH1599" i="1"/>
  <c r="AG1600" i="1"/>
  <c r="AP1600" i="1"/>
  <c r="AI1600" i="1"/>
  <c r="AJ1600" i="1"/>
  <c r="AM1600" i="1"/>
  <c r="AO1600" i="1"/>
  <c r="AL1600" i="1"/>
  <c r="AN1600" i="1"/>
  <c r="AQ1600" i="1"/>
  <c r="AK1600" i="1"/>
  <c r="AF1600" i="1"/>
  <c r="AE1601" i="1"/>
  <c r="AW1601" i="1"/>
  <c r="AH1600" i="1"/>
  <c r="AG1601" i="1"/>
  <c r="AP1601" i="1"/>
  <c r="AI1601" i="1"/>
  <c r="AJ1601" i="1"/>
  <c r="AM1601" i="1"/>
  <c r="AO1601" i="1"/>
  <c r="AL1601" i="1"/>
  <c r="AN1601" i="1"/>
  <c r="AQ1601" i="1"/>
  <c r="AK1601" i="1"/>
  <c r="AF1601" i="1"/>
  <c r="AE1602" i="1"/>
  <c r="AW1602" i="1"/>
  <c r="AH1601" i="1"/>
  <c r="AG1602" i="1"/>
  <c r="AP1602" i="1"/>
  <c r="AI1602" i="1"/>
  <c r="AJ1602" i="1"/>
  <c r="AM1602" i="1"/>
  <c r="AO1602" i="1"/>
  <c r="AL1602" i="1"/>
  <c r="AN1602" i="1"/>
  <c r="AQ1602" i="1"/>
  <c r="AK1602" i="1"/>
  <c r="AF1602" i="1"/>
  <c r="AE1603" i="1"/>
  <c r="AW1603" i="1"/>
  <c r="AH1602" i="1"/>
  <c r="AG1603" i="1"/>
  <c r="AP1603" i="1"/>
  <c r="AI1603" i="1"/>
  <c r="AJ1603" i="1"/>
  <c r="AM1603" i="1"/>
  <c r="AO1603" i="1"/>
  <c r="AL1603" i="1"/>
  <c r="AN1603" i="1"/>
  <c r="AQ1603" i="1"/>
  <c r="AK1603" i="1"/>
  <c r="AF1603" i="1"/>
  <c r="AE1604" i="1"/>
  <c r="AW1604" i="1"/>
  <c r="AH1603" i="1"/>
  <c r="AG1604" i="1"/>
  <c r="AP1604" i="1"/>
  <c r="AI1604" i="1"/>
  <c r="AJ1604" i="1"/>
  <c r="AM1604" i="1"/>
  <c r="AO1604" i="1"/>
  <c r="AL1604" i="1"/>
  <c r="AN1604" i="1"/>
  <c r="AQ1604" i="1"/>
  <c r="AK1604" i="1"/>
  <c r="AF1604" i="1"/>
  <c r="AE1605" i="1"/>
  <c r="AW1605" i="1"/>
  <c r="AH1604" i="1"/>
  <c r="AG1605" i="1"/>
  <c r="AP1605" i="1"/>
  <c r="AI1605" i="1"/>
  <c r="AJ1605" i="1"/>
  <c r="AM1605" i="1"/>
  <c r="AO1605" i="1"/>
  <c r="AL1605" i="1"/>
  <c r="AN1605" i="1"/>
  <c r="AQ1605" i="1"/>
  <c r="AK1605" i="1"/>
  <c r="AF1605" i="1"/>
  <c r="AE1606" i="1"/>
  <c r="AW1606" i="1"/>
  <c r="AH1605" i="1"/>
  <c r="AG1606" i="1"/>
  <c r="AP1606" i="1"/>
  <c r="AI1606" i="1"/>
  <c r="AJ1606" i="1"/>
  <c r="AM1606" i="1"/>
  <c r="AO1606" i="1"/>
  <c r="AL1606" i="1"/>
  <c r="AN1606" i="1"/>
  <c r="AQ1606" i="1"/>
  <c r="AK1606" i="1"/>
  <c r="AF1606" i="1"/>
  <c r="AE1607" i="1"/>
  <c r="AW1607" i="1"/>
  <c r="AH1606" i="1"/>
  <c r="AG1607" i="1"/>
  <c r="AP1607" i="1"/>
  <c r="AI1607" i="1"/>
  <c r="AJ1607" i="1"/>
  <c r="AM1607" i="1"/>
  <c r="AO1607" i="1"/>
  <c r="AL1607" i="1"/>
  <c r="AN1607" i="1"/>
  <c r="AQ1607" i="1"/>
  <c r="AK1607" i="1"/>
  <c r="AF1607" i="1"/>
  <c r="AE1608" i="1"/>
  <c r="AW1608" i="1"/>
  <c r="AH1607" i="1"/>
  <c r="AG1608" i="1"/>
  <c r="AP1608" i="1"/>
  <c r="AI1608" i="1"/>
  <c r="AJ1608" i="1"/>
  <c r="AM1608" i="1"/>
  <c r="AO1608" i="1"/>
  <c r="AL1608" i="1"/>
  <c r="AN1608" i="1"/>
  <c r="AQ1608" i="1"/>
  <c r="AK1608" i="1"/>
  <c r="AF1608" i="1"/>
  <c r="AE1609" i="1"/>
  <c r="AW1609" i="1"/>
  <c r="AH1608" i="1"/>
  <c r="AG1609" i="1"/>
  <c r="AP1609" i="1"/>
  <c r="AI1609" i="1"/>
  <c r="AJ1609" i="1"/>
  <c r="AM1609" i="1"/>
  <c r="AO1609" i="1"/>
  <c r="AL1609" i="1"/>
  <c r="AN1609" i="1"/>
  <c r="AQ1609" i="1"/>
  <c r="AK1609" i="1"/>
  <c r="AF1609" i="1"/>
  <c r="AE1610" i="1"/>
  <c r="AW1610" i="1"/>
  <c r="AH1609" i="1"/>
  <c r="AG1610" i="1"/>
  <c r="AP1610" i="1"/>
  <c r="AI1610" i="1"/>
  <c r="AJ1610" i="1"/>
  <c r="AM1610" i="1"/>
  <c r="AO1610" i="1"/>
  <c r="AL1610" i="1"/>
  <c r="AN1610" i="1"/>
  <c r="AQ1610" i="1"/>
  <c r="AK1610" i="1"/>
  <c r="AF1610" i="1"/>
  <c r="AE1611" i="1"/>
  <c r="AW1611" i="1"/>
  <c r="AH1610" i="1"/>
  <c r="AG1611" i="1"/>
  <c r="AP1611" i="1"/>
  <c r="AI1611" i="1"/>
  <c r="AJ1611" i="1"/>
  <c r="AM1611" i="1"/>
  <c r="AO1611" i="1"/>
  <c r="AL1611" i="1"/>
  <c r="AN1611" i="1"/>
  <c r="AQ1611" i="1"/>
  <c r="AK1611" i="1"/>
  <c r="AF1611" i="1"/>
  <c r="AE1612" i="1"/>
  <c r="AW1612" i="1"/>
  <c r="AH1611" i="1"/>
  <c r="AG1612" i="1"/>
  <c r="AP1612" i="1"/>
  <c r="AI1612" i="1"/>
  <c r="AJ1612" i="1"/>
  <c r="AM1612" i="1"/>
  <c r="AO1612" i="1"/>
  <c r="AL1612" i="1"/>
  <c r="AN1612" i="1"/>
  <c r="AQ1612" i="1"/>
  <c r="AK1612" i="1"/>
  <c r="AF1612" i="1"/>
  <c r="AE1613" i="1"/>
  <c r="AW1613" i="1"/>
  <c r="AH1612" i="1"/>
  <c r="AG1613" i="1"/>
  <c r="AP1613" i="1"/>
  <c r="AI1613" i="1"/>
  <c r="AJ1613" i="1"/>
  <c r="AM1613" i="1"/>
  <c r="AO1613" i="1"/>
  <c r="AL1613" i="1"/>
  <c r="AN1613" i="1"/>
  <c r="AQ1613" i="1"/>
  <c r="AK1613" i="1"/>
  <c r="AF1613" i="1"/>
  <c r="AE1614" i="1"/>
  <c r="AW1614" i="1"/>
  <c r="AH1613" i="1"/>
  <c r="AG1614" i="1"/>
  <c r="AP1614" i="1"/>
  <c r="AI1614" i="1"/>
  <c r="AJ1614" i="1"/>
  <c r="AM1614" i="1"/>
  <c r="AO1614" i="1"/>
  <c r="AL1614" i="1"/>
  <c r="AN1614" i="1"/>
  <c r="AQ1614" i="1"/>
  <c r="AK1614" i="1"/>
  <c r="AF1614" i="1"/>
  <c r="AE1615" i="1"/>
  <c r="AW1615" i="1"/>
  <c r="AH1614" i="1"/>
  <c r="AG1615" i="1"/>
  <c r="AP1615" i="1"/>
  <c r="AI1615" i="1"/>
  <c r="AJ1615" i="1"/>
  <c r="AM1615" i="1"/>
  <c r="AO1615" i="1"/>
  <c r="AL1615" i="1"/>
  <c r="AN1615" i="1"/>
  <c r="AQ1615" i="1"/>
  <c r="AK1615" i="1"/>
  <c r="AF1615" i="1"/>
  <c r="AE1616" i="1"/>
  <c r="AW1616" i="1"/>
  <c r="AH1615" i="1"/>
  <c r="AG1616" i="1"/>
  <c r="AP1616" i="1"/>
  <c r="AI1616" i="1"/>
  <c r="AJ1616" i="1"/>
  <c r="AM1616" i="1"/>
  <c r="AO1616" i="1"/>
  <c r="AL1616" i="1"/>
  <c r="AN1616" i="1"/>
  <c r="AQ1616" i="1"/>
  <c r="AK1616" i="1"/>
  <c r="AF1616" i="1"/>
  <c r="AE1617" i="1"/>
  <c r="AW1617" i="1"/>
  <c r="AH1616" i="1"/>
  <c r="AG1617" i="1"/>
  <c r="AP1617" i="1"/>
  <c r="AI1617" i="1"/>
  <c r="AJ1617" i="1"/>
  <c r="AM1617" i="1"/>
  <c r="AO1617" i="1"/>
  <c r="AL1617" i="1"/>
  <c r="AN1617" i="1"/>
  <c r="AQ1617" i="1"/>
  <c r="AK1617" i="1"/>
  <c r="AF1617" i="1"/>
  <c r="AE1618" i="1"/>
  <c r="AW1618" i="1"/>
  <c r="AH1617" i="1"/>
  <c r="AG1618" i="1"/>
  <c r="AP1618" i="1"/>
  <c r="AI1618" i="1"/>
  <c r="AJ1618" i="1"/>
  <c r="AM1618" i="1"/>
  <c r="AO1618" i="1"/>
  <c r="AL1618" i="1"/>
  <c r="AN1618" i="1"/>
  <c r="AQ1618" i="1"/>
  <c r="AK1618" i="1"/>
  <c r="AF1618" i="1"/>
  <c r="AE1619" i="1"/>
  <c r="AW1619" i="1"/>
  <c r="AH1618" i="1"/>
  <c r="AG1619" i="1"/>
  <c r="AP1619" i="1"/>
  <c r="AI1619" i="1"/>
  <c r="AJ1619" i="1"/>
  <c r="AM1619" i="1"/>
  <c r="AO1619" i="1"/>
  <c r="AL1619" i="1"/>
  <c r="AN1619" i="1"/>
  <c r="AQ1619" i="1"/>
  <c r="AK1619" i="1"/>
  <c r="AF1619" i="1"/>
  <c r="AE1620" i="1"/>
  <c r="AW1620" i="1"/>
  <c r="AH1619" i="1"/>
  <c r="AG1620" i="1"/>
  <c r="AP1620" i="1"/>
  <c r="AI1620" i="1"/>
  <c r="AJ1620" i="1"/>
  <c r="AM1620" i="1"/>
  <c r="AO1620" i="1"/>
  <c r="AL1620" i="1"/>
  <c r="AN1620" i="1"/>
  <c r="AQ1620" i="1"/>
  <c r="AK1620" i="1"/>
  <c r="AF1620" i="1"/>
  <c r="AE1621" i="1"/>
  <c r="AW1621" i="1"/>
  <c r="AH1620" i="1"/>
  <c r="AG1621" i="1"/>
  <c r="AP1621" i="1"/>
  <c r="AI1621" i="1"/>
  <c r="AJ1621" i="1"/>
  <c r="AM1621" i="1"/>
  <c r="AO1621" i="1"/>
  <c r="AL1621" i="1"/>
  <c r="AN1621" i="1"/>
  <c r="AQ1621" i="1"/>
  <c r="AK1621" i="1"/>
  <c r="AF1621" i="1"/>
  <c r="AE1622" i="1"/>
  <c r="AW1622" i="1"/>
  <c r="AH1621" i="1"/>
  <c r="AG1622" i="1"/>
  <c r="AP1622" i="1"/>
  <c r="AI1622" i="1"/>
  <c r="AJ1622" i="1"/>
  <c r="AM1622" i="1"/>
  <c r="AO1622" i="1"/>
  <c r="AL1622" i="1"/>
  <c r="AN1622" i="1"/>
  <c r="AQ1622" i="1"/>
  <c r="AK1622" i="1"/>
  <c r="AF1622" i="1"/>
  <c r="AE1623" i="1"/>
  <c r="AW1623" i="1"/>
  <c r="AH1622" i="1"/>
  <c r="AG1623" i="1"/>
  <c r="AP1623" i="1"/>
  <c r="AI1623" i="1"/>
  <c r="AJ1623" i="1"/>
  <c r="AM1623" i="1"/>
  <c r="AO1623" i="1"/>
  <c r="AL1623" i="1"/>
  <c r="AN1623" i="1"/>
  <c r="AQ1623" i="1"/>
  <c r="AK1623" i="1"/>
  <c r="AF1623" i="1"/>
  <c r="AE1624" i="1"/>
  <c r="AW1624" i="1"/>
  <c r="AH1623" i="1"/>
  <c r="AG1624" i="1"/>
  <c r="AP1624" i="1"/>
  <c r="AI1624" i="1"/>
  <c r="AJ1624" i="1"/>
  <c r="AM1624" i="1"/>
  <c r="AO1624" i="1"/>
  <c r="AL1624" i="1"/>
  <c r="AN1624" i="1"/>
  <c r="AQ1624" i="1"/>
  <c r="AK1624" i="1"/>
  <c r="AF1624" i="1"/>
  <c r="AE1625" i="1"/>
  <c r="AW1625" i="1"/>
  <c r="AH1624" i="1"/>
  <c r="AG1625" i="1"/>
  <c r="AP1625" i="1"/>
  <c r="AI1625" i="1"/>
  <c r="AJ1625" i="1"/>
  <c r="AM1625" i="1"/>
  <c r="AO1625" i="1"/>
  <c r="AL1625" i="1"/>
  <c r="AN1625" i="1"/>
  <c r="AQ1625" i="1"/>
  <c r="AK1625" i="1"/>
  <c r="AF1625" i="1"/>
  <c r="AE1626" i="1"/>
  <c r="AW1626" i="1"/>
  <c r="AH1625" i="1"/>
  <c r="AG1626" i="1"/>
  <c r="AP1626" i="1"/>
  <c r="AI1626" i="1"/>
  <c r="AJ1626" i="1"/>
  <c r="AM1626" i="1"/>
  <c r="AO1626" i="1"/>
  <c r="AL1626" i="1"/>
  <c r="AN1626" i="1"/>
  <c r="AQ1626" i="1"/>
  <c r="AK1626" i="1"/>
  <c r="AF1626" i="1"/>
  <c r="AE1627" i="1"/>
  <c r="AW1627" i="1"/>
  <c r="AH1626" i="1"/>
  <c r="AG1627" i="1"/>
  <c r="AP1627" i="1"/>
  <c r="AI1627" i="1"/>
  <c r="AJ1627" i="1"/>
  <c r="AM1627" i="1"/>
  <c r="AO1627" i="1"/>
  <c r="AL1627" i="1"/>
  <c r="AN1627" i="1"/>
  <c r="AQ1627" i="1"/>
  <c r="AK1627" i="1"/>
  <c r="AF1627" i="1"/>
  <c r="AE1628" i="1"/>
  <c r="AW1628" i="1"/>
  <c r="AH1627" i="1"/>
  <c r="AG1628" i="1"/>
  <c r="AP1628" i="1"/>
  <c r="AI1628" i="1"/>
  <c r="AJ1628" i="1"/>
  <c r="AM1628" i="1"/>
  <c r="AO1628" i="1"/>
  <c r="AL1628" i="1"/>
  <c r="AN1628" i="1"/>
  <c r="AQ1628" i="1"/>
  <c r="AK1628" i="1"/>
  <c r="AF1628" i="1"/>
  <c r="AE1629" i="1"/>
  <c r="AW1629" i="1"/>
  <c r="AH1628" i="1"/>
  <c r="AG1629" i="1"/>
  <c r="AP1629" i="1"/>
  <c r="AI1629" i="1"/>
  <c r="AJ1629" i="1"/>
  <c r="AM1629" i="1"/>
  <c r="AO1629" i="1"/>
  <c r="AL1629" i="1"/>
  <c r="AN1629" i="1"/>
  <c r="AQ1629" i="1"/>
  <c r="AK1629" i="1"/>
  <c r="AF1629" i="1"/>
  <c r="AE1630" i="1"/>
  <c r="AW1630" i="1"/>
  <c r="AH1629" i="1"/>
  <c r="AG1630" i="1"/>
  <c r="AP1630" i="1"/>
  <c r="AI1630" i="1"/>
  <c r="AJ1630" i="1"/>
  <c r="AM1630" i="1"/>
  <c r="AO1630" i="1"/>
  <c r="AL1630" i="1"/>
  <c r="AN1630" i="1"/>
  <c r="AQ1630" i="1"/>
  <c r="AK1630" i="1"/>
  <c r="AF1630" i="1"/>
  <c r="AE1631" i="1"/>
  <c r="AW1631" i="1"/>
  <c r="AH1630" i="1"/>
  <c r="AG1631" i="1"/>
  <c r="AP1631" i="1"/>
  <c r="AI1631" i="1"/>
  <c r="AJ1631" i="1"/>
  <c r="AM1631" i="1"/>
  <c r="AO1631" i="1"/>
  <c r="AL1631" i="1"/>
  <c r="AN1631" i="1"/>
  <c r="AQ1631" i="1"/>
  <c r="AK1631" i="1"/>
  <c r="AF1631" i="1"/>
  <c r="AE1632" i="1"/>
  <c r="AW1632" i="1"/>
  <c r="AH1631" i="1"/>
  <c r="AG1632" i="1"/>
  <c r="AP1632" i="1"/>
  <c r="AI1632" i="1"/>
  <c r="AJ1632" i="1"/>
  <c r="AM1632" i="1"/>
  <c r="AO1632" i="1"/>
  <c r="AL1632" i="1"/>
  <c r="AN1632" i="1"/>
  <c r="AQ1632" i="1"/>
  <c r="AK1632" i="1"/>
  <c r="AF1632" i="1"/>
  <c r="AE1633" i="1"/>
  <c r="AW1633" i="1"/>
  <c r="AH1632" i="1"/>
  <c r="AG1633" i="1"/>
  <c r="AP1633" i="1"/>
  <c r="AI1633" i="1"/>
  <c r="AJ1633" i="1"/>
  <c r="AM1633" i="1"/>
  <c r="AO1633" i="1"/>
  <c r="AL1633" i="1"/>
  <c r="AN1633" i="1"/>
  <c r="AQ1633" i="1"/>
  <c r="AK1633" i="1"/>
  <c r="AF1633" i="1"/>
  <c r="AE1634" i="1"/>
  <c r="AW1634" i="1"/>
  <c r="AH1633" i="1"/>
  <c r="AG1634" i="1"/>
  <c r="AP1634" i="1"/>
  <c r="AI1634" i="1"/>
  <c r="AJ1634" i="1"/>
  <c r="AM1634" i="1"/>
  <c r="AO1634" i="1"/>
  <c r="AL1634" i="1"/>
  <c r="AN1634" i="1"/>
  <c r="AQ1634" i="1"/>
  <c r="AK1634" i="1"/>
  <c r="AF1634" i="1"/>
  <c r="AE1635" i="1"/>
  <c r="AW1635" i="1"/>
  <c r="AH1634" i="1"/>
  <c r="AG1635" i="1"/>
  <c r="AP1635" i="1"/>
  <c r="AI1635" i="1"/>
  <c r="AJ1635" i="1"/>
  <c r="AM1635" i="1"/>
  <c r="AO1635" i="1"/>
  <c r="AL1635" i="1"/>
  <c r="AN1635" i="1"/>
  <c r="AQ1635" i="1"/>
  <c r="AK1635" i="1"/>
  <c r="AF1635" i="1"/>
  <c r="AE1636" i="1"/>
  <c r="AW1636" i="1"/>
  <c r="AH1635" i="1"/>
  <c r="AG1636" i="1"/>
  <c r="AP1636" i="1"/>
  <c r="AI1636" i="1"/>
  <c r="AJ1636" i="1"/>
  <c r="AM1636" i="1"/>
  <c r="AO1636" i="1"/>
  <c r="AL1636" i="1"/>
  <c r="AN1636" i="1"/>
  <c r="AQ1636" i="1"/>
  <c r="AK1636" i="1"/>
  <c r="AF1636" i="1"/>
  <c r="AE1637" i="1"/>
  <c r="AW1637" i="1"/>
  <c r="AH1636" i="1"/>
  <c r="AG1637" i="1"/>
  <c r="AP1637" i="1"/>
  <c r="AI1637" i="1"/>
  <c r="AJ1637" i="1"/>
  <c r="AM1637" i="1"/>
  <c r="AO1637" i="1"/>
  <c r="AL1637" i="1"/>
  <c r="AN1637" i="1"/>
  <c r="AQ1637" i="1"/>
  <c r="AK1637" i="1"/>
  <c r="AF1637" i="1"/>
  <c r="AE1638" i="1"/>
  <c r="AW1638" i="1"/>
  <c r="AH1637" i="1"/>
  <c r="AG1638" i="1"/>
  <c r="AP1638" i="1"/>
  <c r="AI1638" i="1"/>
  <c r="AJ1638" i="1"/>
  <c r="AM1638" i="1"/>
  <c r="AO1638" i="1"/>
  <c r="AL1638" i="1"/>
  <c r="AN1638" i="1"/>
  <c r="AQ1638" i="1"/>
  <c r="AK1638" i="1"/>
  <c r="AF1638" i="1"/>
  <c r="AE1639" i="1"/>
  <c r="AW1639" i="1"/>
  <c r="AH1638" i="1"/>
  <c r="AG1639" i="1"/>
  <c r="AP1639" i="1"/>
  <c r="AI1639" i="1"/>
  <c r="AJ1639" i="1"/>
  <c r="AM1639" i="1"/>
  <c r="AO1639" i="1"/>
  <c r="AL1639" i="1"/>
  <c r="AN1639" i="1"/>
  <c r="AQ1639" i="1"/>
  <c r="AK1639" i="1"/>
  <c r="AF1639" i="1"/>
  <c r="AE1640" i="1"/>
  <c r="AW1640" i="1"/>
  <c r="AH1639" i="1"/>
  <c r="AG1640" i="1"/>
  <c r="AP1640" i="1"/>
  <c r="AI1640" i="1"/>
  <c r="AJ1640" i="1"/>
  <c r="AM1640" i="1"/>
  <c r="AO1640" i="1"/>
  <c r="AL1640" i="1"/>
  <c r="AN1640" i="1"/>
  <c r="AQ1640" i="1"/>
  <c r="AK1640" i="1"/>
  <c r="AF1640" i="1"/>
  <c r="AE1641" i="1"/>
  <c r="AW1641" i="1"/>
  <c r="AH1640" i="1"/>
  <c r="AG1641" i="1"/>
  <c r="AP1641" i="1"/>
  <c r="AI1641" i="1"/>
  <c r="AJ1641" i="1"/>
  <c r="AM1641" i="1"/>
  <c r="AO1641" i="1"/>
  <c r="AL1641" i="1"/>
  <c r="AN1641" i="1"/>
  <c r="AQ1641" i="1"/>
  <c r="AK1641" i="1"/>
  <c r="AF1641" i="1"/>
  <c r="AE1642" i="1"/>
  <c r="AW1642" i="1"/>
  <c r="AH1641" i="1"/>
  <c r="AG1642" i="1"/>
  <c r="AP1642" i="1"/>
  <c r="AI1642" i="1"/>
  <c r="AJ1642" i="1"/>
  <c r="AM1642" i="1"/>
  <c r="AO1642" i="1"/>
  <c r="AL1642" i="1"/>
  <c r="AN1642" i="1"/>
  <c r="AQ1642" i="1"/>
  <c r="AK1642" i="1"/>
  <c r="AF1642" i="1"/>
  <c r="AE1643" i="1"/>
  <c r="AW1643" i="1"/>
  <c r="AH1642" i="1"/>
  <c r="AG1643" i="1"/>
  <c r="AP1643" i="1"/>
  <c r="AI1643" i="1"/>
  <c r="AJ1643" i="1"/>
  <c r="AM1643" i="1"/>
  <c r="AO1643" i="1"/>
  <c r="AL1643" i="1"/>
  <c r="AN1643" i="1"/>
  <c r="AQ1643" i="1"/>
  <c r="AK1643" i="1"/>
  <c r="AF1643" i="1"/>
  <c r="AE1644" i="1"/>
  <c r="AW1644" i="1"/>
  <c r="AH1643" i="1"/>
  <c r="AG1644" i="1"/>
  <c r="AP1644" i="1"/>
  <c r="AI1644" i="1"/>
  <c r="AJ1644" i="1"/>
  <c r="AM1644" i="1"/>
  <c r="AO1644" i="1"/>
  <c r="AL1644" i="1"/>
  <c r="AN1644" i="1"/>
  <c r="AQ1644" i="1"/>
  <c r="AK1644" i="1"/>
  <c r="AF1644" i="1"/>
  <c r="AE1645" i="1"/>
  <c r="AW1645" i="1"/>
  <c r="AH1644" i="1"/>
  <c r="AG1645" i="1"/>
  <c r="AP1645" i="1"/>
  <c r="AI1645" i="1"/>
  <c r="AJ1645" i="1"/>
  <c r="AM1645" i="1"/>
  <c r="AO1645" i="1"/>
  <c r="AL1645" i="1"/>
  <c r="AN1645" i="1"/>
  <c r="AQ1645" i="1"/>
  <c r="AK1645" i="1"/>
  <c r="AF1645" i="1"/>
  <c r="AE1646" i="1"/>
  <c r="AW1646" i="1"/>
  <c r="AH1645" i="1"/>
  <c r="AG1646" i="1"/>
  <c r="AP1646" i="1"/>
  <c r="AI1646" i="1"/>
  <c r="AJ1646" i="1"/>
  <c r="AM1646" i="1"/>
  <c r="AO1646" i="1"/>
  <c r="AL1646" i="1"/>
  <c r="AN1646" i="1"/>
  <c r="AQ1646" i="1"/>
  <c r="AK1646" i="1"/>
  <c r="AF1646" i="1"/>
  <c r="AE1647" i="1"/>
  <c r="AW1647" i="1"/>
  <c r="AH1646" i="1"/>
  <c r="AG1647" i="1"/>
  <c r="AP1647" i="1"/>
  <c r="AI1647" i="1"/>
  <c r="AJ1647" i="1"/>
  <c r="AM1647" i="1"/>
  <c r="AO1647" i="1"/>
  <c r="AL1647" i="1"/>
  <c r="AN1647" i="1"/>
  <c r="AQ1647" i="1"/>
  <c r="AK1647" i="1"/>
  <c r="AF1647" i="1"/>
  <c r="AE1648" i="1"/>
  <c r="AW1648" i="1"/>
  <c r="AH1647" i="1"/>
  <c r="AG1648" i="1"/>
  <c r="AP1648" i="1"/>
  <c r="AI1648" i="1"/>
  <c r="AJ1648" i="1"/>
  <c r="AM1648" i="1"/>
  <c r="AO1648" i="1"/>
  <c r="AL1648" i="1"/>
  <c r="AN1648" i="1"/>
  <c r="AQ1648" i="1"/>
  <c r="AK1648" i="1"/>
  <c r="AF1648" i="1"/>
  <c r="AE1649" i="1"/>
  <c r="AW1649" i="1"/>
  <c r="AH1648" i="1"/>
  <c r="AG1649" i="1"/>
  <c r="AP1649" i="1"/>
  <c r="AI1649" i="1"/>
  <c r="AJ1649" i="1"/>
  <c r="AM1649" i="1"/>
  <c r="AO1649" i="1"/>
  <c r="AL1649" i="1"/>
  <c r="AN1649" i="1"/>
  <c r="AQ1649" i="1"/>
  <c r="AK1649" i="1"/>
  <c r="AF1649" i="1"/>
  <c r="AE1650" i="1"/>
  <c r="AW1650" i="1"/>
  <c r="AH1649" i="1"/>
  <c r="AG1650" i="1"/>
  <c r="AP1650" i="1"/>
  <c r="AI1650" i="1"/>
  <c r="AJ1650" i="1"/>
  <c r="AM1650" i="1"/>
  <c r="AO1650" i="1"/>
  <c r="AL1650" i="1"/>
  <c r="AN1650" i="1"/>
  <c r="AQ1650" i="1"/>
  <c r="AK1650" i="1"/>
  <c r="AF1650" i="1"/>
  <c r="AE1651" i="1"/>
  <c r="AW1651" i="1"/>
  <c r="AH1650" i="1"/>
  <c r="AG1651" i="1"/>
  <c r="AP1651" i="1"/>
  <c r="AI1651" i="1"/>
  <c r="AJ1651" i="1"/>
  <c r="AM1651" i="1"/>
  <c r="AO1651" i="1"/>
  <c r="AL1651" i="1"/>
  <c r="AN1651" i="1"/>
  <c r="AQ1651" i="1"/>
  <c r="AK1651" i="1"/>
  <c r="AF1651" i="1"/>
  <c r="AE1652" i="1"/>
  <c r="AW1652" i="1"/>
  <c r="AH1651" i="1"/>
  <c r="AG1652" i="1"/>
  <c r="AP1652" i="1"/>
  <c r="AI1652" i="1"/>
  <c r="AJ1652" i="1"/>
  <c r="AM1652" i="1"/>
  <c r="AO1652" i="1"/>
  <c r="AL1652" i="1"/>
  <c r="AN1652" i="1"/>
  <c r="AQ1652" i="1"/>
  <c r="AK1652" i="1"/>
  <c r="AF1652" i="1"/>
  <c r="AE1653" i="1"/>
  <c r="AW1653" i="1"/>
  <c r="AH1652" i="1"/>
  <c r="AG1653" i="1"/>
  <c r="AP1653" i="1"/>
  <c r="AI1653" i="1"/>
  <c r="AJ1653" i="1"/>
  <c r="AM1653" i="1"/>
  <c r="AO1653" i="1"/>
  <c r="AL1653" i="1"/>
  <c r="AN1653" i="1"/>
  <c r="AQ1653" i="1"/>
  <c r="AK1653" i="1"/>
  <c r="AF1653" i="1"/>
  <c r="AE1654" i="1"/>
  <c r="AW1654" i="1"/>
  <c r="AH1653" i="1"/>
  <c r="AG1654" i="1"/>
  <c r="AP1654" i="1"/>
  <c r="AI1654" i="1"/>
  <c r="AJ1654" i="1"/>
  <c r="AM1654" i="1"/>
  <c r="AO1654" i="1"/>
  <c r="AL1654" i="1"/>
  <c r="AN1654" i="1"/>
  <c r="AQ1654" i="1"/>
  <c r="AK1654" i="1"/>
  <c r="AF1654" i="1"/>
  <c r="AE1655" i="1"/>
  <c r="AW1655" i="1"/>
  <c r="AH1654" i="1"/>
  <c r="AG1655" i="1"/>
  <c r="AP1655" i="1"/>
  <c r="AI1655" i="1"/>
  <c r="AJ1655" i="1"/>
  <c r="AM1655" i="1"/>
  <c r="AO1655" i="1"/>
  <c r="AL1655" i="1"/>
  <c r="AN1655" i="1"/>
  <c r="AQ1655" i="1"/>
  <c r="AK1655" i="1"/>
  <c r="AF1655" i="1"/>
  <c r="AE1656" i="1"/>
  <c r="AW1656" i="1"/>
  <c r="AH1655" i="1"/>
  <c r="AG1656" i="1"/>
  <c r="AP1656" i="1"/>
  <c r="AI1656" i="1"/>
  <c r="AJ1656" i="1"/>
  <c r="AM1656" i="1"/>
  <c r="AO1656" i="1"/>
  <c r="AL1656" i="1"/>
  <c r="AN1656" i="1"/>
  <c r="AQ1656" i="1"/>
  <c r="AK1656" i="1"/>
  <c r="AF1656" i="1"/>
  <c r="AE1657" i="1"/>
  <c r="AW1657" i="1"/>
  <c r="AH1656" i="1"/>
  <c r="AG1657" i="1"/>
  <c r="AP1657" i="1"/>
  <c r="AI1657" i="1"/>
  <c r="AJ1657" i="1"/>
  <c r="AM1657" i="1"/>
  <c r="AO1657" i="1"/>
  <c r="AL1657" i="1"/>
  <c r="AN1657" i="1"/>
  <c r="AQ1657" i="1"/>
  <c r="AK1657" i="1"/>
  <c r="AF1657" i="1"/>
  <c r="AE1658" i="1"/>
  <c r="AW1658" i="1"/>
  <c r="AH1657" i="1"/>
  <c r="AG1658" i="1"/>
  <c r="AP1658" i="1"/>
  <c r="AI1658" i="1"/>
  <c r="AJ1658" i="1"/>
  <c r="AM1658" i="1"/>
  <c r="AO1658" i="1"/>
  <c r="AL1658" i="1"/>
  <c r="AN1658" i="1"/>
  <c r="AQ1658" i="1"/>
  <c r="AK1658" i="1"/>
  <c r="AF1658" i="1"/>
  <c r="AE1659" i="1"/>
  <c r="AW1659" i="1"/>
  <c r="AH1658" i="1"/>
  <c r="AG1659" i="1"/>
  <c r="AP1659" i="1"/>
  <c r="AI1659" i="1"/>
  <c r="AJ1659" i="1"/>
  <c r="AM1659" i="1"/>
  <c r="AO1659" i="1"/>
  <c r="AL1659" i="1"/>
  <c r="AN1659" i="1"/>
  <c r="AQ1659" i="1"/>
  <c r="AK1659" i="1"/>
  <c r="AF1659" i="1"/>
  <c r="AE1660" i="1"/>
  <c r="AW1660" i="1"/>
  <c r="AH1659" i="1"/>
  <c r="AG1660" i="1"/>
  <c r="AP1660" i="1"/>
  <c r="AI1660" i="1"/>
  <c r="AJ1660" i="1"/>
  <c r="AM1660" i="1"/>
  <c r="AO1660" i="1"/>
  <c r="AL1660" i="1"/>
  <c r="AN1660" i="1"/>
  <c r="AQ1660" i="1"/>
  <c r="AK1660" i="1"/>
  <c r="AF1660" i="1"/>
  <c r="AE1661" i="1"/>
  <c r="AW1661" i="1"/>
  <c r="AH1660" i="1"/>
  <c r="AG1661" i="1"/>
  <c r="AP1661" i="1"/>
  <c r="AI1661" i="1"/>
  <c r="AJ1661" i="1"/>
  <c r="AM1661" i="1"/>
  <c r="AO1661" i="1"/>
  <c r="AL1661" i="1"/>
  <c r="AN1661" i="1"/>
  <c r="AQ1661" i="1"/>
  <c r="AK1661" i="1"/>
  <c r="AF1661" i="1"/>
  <c r="AE1662" i="1"/>
  <c r="AW1662" i="1"/>
  <c r="AH1661" i="1"/>
  <c r="AG1662" i="1"/>
  <c r="AP1662" i="1"/>
  <c r="AI1662" i="1"/>
  <c r="AJ1662" i="1"/>
  <c r="AM1662" i="1"/>
  <c r="AO1662" i="1"/>
  <c r="AL1662" i="1"/>
  <c r="AN1662" i="1"/>
  <c r="AQ1662" i="1"/>
  <c r="AK1662" i="1"/>
  <c r="AF1662" i="1"/>
  <c r="AE1663" i="1"/>
  <c r="AW1663" i="1"/>
  <c r="AH1662" i="1"/>
  <c r="AG1663" i="1"/>
  <c r="AP1663" i="1"/>
  <c r="AI1663" i="1"/>
  <c r="AJ1663" i="1"/>
  <c r="AM1663" i="1"/>
  <c r="AO1663" i="1"/>
  <c r="AL1663" i="1"/>
  <c r="AN1663" i="1"/>
  <c r="AQ1663" i="1"/>
  <c r="AK1663" i="1"/>
  <c r="AF1663" i="1"/>
  <c r="AE1664" i="1"/>
  <c r="AW1664" i="1"/>
  <c r="AH1663" i="1"/>
  <c r="AG1664" i="1"/>
  <c r="AP1664" i="1"/>
  <c r="AI1664" i="1"/>
  <c r="AJ1664" i="1"/>
  <c r="AM1664" i="1"/>
  <c r="AO1664" i="1"/>
  <c r="AL1664" i="1"/>
  <c r="AN1664" i="1"/>
  <c r="AQ1664" i="1"/>
  <c r="AK1664" i="1"/>
  <c r="AF1664" i="1"/>
  <c r="AE1665" i="1"/>
  <c r="AW1665" i="1"/>
  <c r="AH1664" i="1"/>
  <c r="AG1665" i="1"/>
  <c r="AP1665" i="1"/>
  <c r="AI1665" i="1"/>
  <c r="AJ1665" i="1"/>
  <c r="AM1665" i="1"/>
  <c r="AO1665" i="1"/>
  <c r="AL1665" i="1"/>
  <c r="AN1665" i="1"/>
  <c r="AQ1665" i="1"/>
  <c r="AK1665" i="1"/>
  <c r="AF1665" i="1"/>
  <c r="AE1666" i="1"/>
  <c r="AW1666" i="1"/>
  <c r="AH1665" i="1"/>
  <c r="AG1666" i="1"/>
  <c r="AP1666" i="1"/>
  <c r="AI1666" i="1"/>
  <c r="AJ1666" i="1"/>
  <c r="AM1666" i="1"/>
  <c r="AO1666" i="1"/>
  <c r="AL1666" i="1"/>
  <c r="AN1666" i="1"/>
  <c r="AQ1666" i="1"/>
  <c r="AK1666" i="1"/>
  <c r="AF1666" i="1"/>
  <c r="AE1667" i="1"/>
  <c r="AW1667" i="1"/>
  <c r="AH1666" i="1"/>
  <c r="AG1667" i="1"/>
  <c r="AP1667" i="1"/>
  <c r="AI1667" i="1"/>
  <c r="AJ1667" i="1"/>
  <c r="AM1667" i="1"/>
  <c r="AO1667" i="1"/>
  <c r="AL1667" i="1"/>
  <c r="AN1667" i="1"/>
  <c r="AQ1667" i="1"/>
  <c r="AK1667" i="1"/>
  <c r="AF1667" i="1"/>
  <c r="AE1668" i="1"/>
  <c r="AW1668" i="1"/>
  <c r="AH1667" i="1"/>
  <c r="AG1668" i="1"/>
  <c r="AP1668" i="1"/>
  <c r="AI1668" i="1"/>
  <c r="AJ1668" i="1"/>
  <c r="AM1668" i="1"/>
  <c r="AO1668" i="1"/>
  <c r="AL1668" i="1"/>
  <c r="AN1668" i="1"/>
  <c r="AQ1668" i="1"/>
  <c r="AK1668" i="1"/>
  <c r="AF1668" i="1"/>
  <c r="AE1669" i="1"/>
  <c r="AW1669" i="1"/>
  <c r="AH1668" i="1"/>
  <c r="AG1669" i="1"/>
  <c r="AP1669" i="1"/>
  <c r="AI1669" i="1"/>
  <c r="AJ1669" i="1"/>
  <c r="AM1669" i="1"/>
  <c r="AO1669" i="1"/>
  <c r="AL1669" i="1"/>
  <c r="AN1669" i="1"/>
  <c r="AQ1669" i="1"/>
  <c r="AK1669" i="1"/>
  <c r="AF1669" i="1"/>
  <c r="AE1670" i="1"/>
  <c r="AW1670" i="1"/>
  <c r="AH1669" i="1"/>
  <c r="AG1670" i="1"/>
  <c r="AP1670" i="1"/>
  <c r="AI1670" i="1"/>
  <c r="AJ1670" i="1"/>
  <c r="AM1670" i="1"/>
  <c r="AO1670" i="1"/>
  <c r="AL1670" i="1"/>
  <c r="AN1670" i="1"/>
  <c r="AQ1670" i="1"/>
  <c r="AK1670" i="1"/>
  <c r="AF1670" i="1"/>
  <c r="AE1671" i="1"/>
  <c r="AW1671" i="1"/>
  <c r="AH1670" i="1"/>
  <c r="AG1671" i="1"/>
  <c r="AP1671" i="1"/>
  <c r="AI1671" i="1"/>
  <c r="AJ1671" i="1"/>
  <c r="AM1671" i="1"/>
  <c r="AO1671" i="1"/>
  <c r="AL1671" i="1"/>
  <c r="AN1671" i="1"/>
  <c r="AQ1671" i="1"/>
  <c r="AK1671" i="1"/>
  <c r="AF1671" i="1"/>
  <c r="AE1672" i="1"/>
  <c r="AW1672" i="1"/>
  <c r="AH1671" i="1"/>
  <c r="AG1672" i="1"/>
  <c r="AP1672" i="1"/>
  <c r="AI1672" i="1"/>
  <c r="AJ1672" i="1"/>
  <c r="AM1672" i="1"/>
  <c r="AO1672" i="1"/>
  <c r="AL1672" i="1"/>
  <c r="AN1672" i="1"/>
  <c r="AQ1672" i="1"/>
  <c r="AK1672" i="1"/>
  <c r="AF1672" i="1"/>
  <c r="AE1673" i="1"/>
  <c r="AW1673" i="1"/>
  <c r="AH1672" i="1"/>
  <c r="AG1673" i="1"/>
  <c r="AP1673" i="1"/>
  <c r="AI1673" i="1"/>
  <c r="AJ1673" i="1"/>
  <c r="AM1673" i="1"/>
  <c r="AO1673" i="1"/>
  <c r="AL1673" i="1"/>
  <c r="AN1673" i="1"/>
  <c r="AQ1673" i="1"/>
  <c r="AK1673" i="1"/>
  <c r="AF1673" i="1"/>
  <c r="AE1674" i="1"/>
  <c r="AW1674" i="1"/>
  <c r="AH1673" i="1"/>
  <c r="AG1674" i="1"/>
  <c r="AP1674" i="1"/>
  <c r="AI1674" i="1"/>
  <c r="AJ1674" i="1"/>
  <c r="AM1674" i="1"/>
  <c r="AO1674" i="1"/>
  <c r="AL1674" i="1"/>
  <c r="AN1674" i="1"/>
  <c r="AQ1674" i="1"/>
  <c r="AK1674" i="1"/>
  <c r="AF1674" i="1"/>
  <c r="AE1675" i="1"/>
  <c r="AW1675" i="1"/>
  <c r="AH1674" i="1"/>
  <c r="AG1675" i="1"/>
  <c r="AP1675" i="1"/>
  <c r="AI1675" i="1"/>
  <c r="AJ1675" i="1"/>
  <c r="AM1675" i="1"/>
  <c r="AO1675" i="1"/>
  <c r="AL1675" i="1"/>
  <c r="AN1675" i="1"/>
  <c r="AQ1675" i="1"/>
  <c r="AK1675" i="1"/>
  <c r="AF1675" i="1"/>
  <c r="AE1676" i="1"/>
  <c r="AW1676" i="1"/>
  <c r="AH1675" i="1"/>
  <c r="AG1676" i="1"/>
  <c r="AP1676" i="1"/>
  <c r="AI1676" i="1"/>
  <c r="AJ1676" i="1"/>
  <c r="AM1676" i="1"/>
  <c r="AO1676" i="1"/>
  <c r="AL1676" i="1"/>
  <c r="AN1676" i="1"/>
  <c r="AQ1676" i="1"/>
  <c r="AK1676" i="1"/>
  <c r="AF1676" i="1"/>
  <c r="AE1677" i="1"/>
  <c r="AW1677" i="1"/>
  <c r="AH1676" i="1"/>
  <c r="AG1677" i="1"/>
  <c r="AP1677" i="1"/>
  <c r="AI1677" i="1"/>
  <c r="AJ1677" i="1"/>
  <c r="AM1677" i="1"/>
  <c r="AO1677" i="1"/>
  <c r="AL1677" i="1"/>
  <c r="AN1677" i="1"/>
  <c r="AQ1677" i="1"/>
  <c r="AK1677" i="1"/>
  <c r="AF1677" i="1"/>
  <c r="AE1678" i="1"/>
  <c r="AW1678" i="1"/>
  <c r="AH1677" i="1"/>
  <c r="AG1678" i="1"/>
  <c r="AP1678" i="1"/>
  <c r="AI1678" i="1"/>
  <c r="AJ1678" i="1"/>
  <c r="AM1678" i="1"/>
  <c r="AO1678" i="1"/>
  <c r="AL1678" i="1"/>
  <c r="AN1678" i="1"/>
  <c r="AQ1678" i="1"/>
  <c r="AK1678" i="1"/>
  <c r="AF1678" i="1"/>
  <c r="AE1679" i="1"/>
  <c r="AW1679" i="1"/>
  <c r="AH1678" i="1"/>
  <c r="AG1679" i="1"/>
  <c r="AP1679" i="1"/>
  <c r="AI1679" i="1"/>
  <c r="AJ1679" i="1"/>
  <c r="AM1679" i="1"/>
  <c r="AO1679" i="1"/>
  <c r="AL1679" i="1"/>
  <c r="AN1679" i="1"/>
  <c r="AQ1679" i="1"/>
  <c r="AK1679" i="1"/>
  <c r="AF1679" i="1"/>
  <c r="AE1680" i="1"/>
  <c r="AW1680" i="1"/>
  <c r="AH1679" i="1"/>
  <c r="AG1680" i="1"/>
  <c r="AP1680" i="1"/>
  <c r="AI1680" i="1"/>
  <c r="AJ1680" i="1"/>
  <c r="AM1680" i="1"/>
  <c r="AO1680" i="1"/>
  <c r="AL1680" i="1"/>
  <c r="AN1680" i="1"/>
  <c r="AQ1680" i="1"/>
  <c r="AK1680" i="1"/>
  <c r="AF1680" i="1"/>
  <c r="AE1681" i="1"/>
  <c r="AW1681" i="1"/>
  <c r="AH1680" i="1"/>
  <c r="AG1681" i="1"/>
  <c r="AP1681" i="1"/>
  <c r="AI1681" i="1"/>
  <c r="AJ1681" i="1"/>
  <c r="AM1681" i="1"/>
  <c r="AO1681" i="1"/>
  <c r="AL1681" i="1"/>
  <c r="AN1681" i="1"/>
  <c r="AQ1681" i="1"/>
  <c r="AK1681" i="1"/>
  <c r="AF1681" i="1"/>
  <c r="AE1682" i="1"/>
  <c r="AW1682" i="1"/>
  <c r="AH1681" i="1"/>
  <c r="AG1682" i="1"/>
  <c r="AP1682" i="1"/>
  <c r="AI1682" i="1"/>
  <c r="AJ1682" i="1"/>
  <c r="AM1682" i="1"/>
  <c r="AO1682" i="1"/>
  <c r="AL1682" i="1"/>
  <c r="AN1682" i="1"/>
  <c r="AQ1682" i="1"/>
  <c r="AK1682" i="1"/>
  <c r="AF1682" i="1"/>
  <c r="AE1683" i="1"/>
  <c r="AW1683" i="1"/>
  <c r="AH1682" i="1"/>
  <c r="AG1683" i="1"/>
  <c r="AP1683" i="1"/>
  <c r="AI1683" i="1"/>
  <c r="AJ1683" i="1"/>
  <c r="AM1683" i="1"/>
  <c r="AO1683" i="1"/>
  <c r="AL1683" i="1"/>
  <c r="AN1683" i="1"/>
  <c r="AQ1683" i="1"/>
  <c r="AK1683" i="1"/>
  <c r="AF1683" i="1"/>
  <c r="AE1684" i="1"/>
  <c r="AW1684" i="1"/>
  <c r="AH1683" i="1"/>
  <c r="AG1684" i="1"/>
  <c r="AP1684" i="1"/>
  <c r="AI1684" i="1"/>
  <c r="AJ1684" i="1"/>
  <c r="AM1684" i="1"/>
  <c r="AO1684" i="1"/>
  <c r="AL1684" i="1"/>
  <c r="AN1684" i="1"/>
  <c r="AQ1684" i="1"/>
  <c r="AK1684" i="1"/>
  <c r="AF1684" i="1"/>
  <c r="AE1685" i="1"/>
  <c r="AW1685" i="1"/>
  <c r="AH1684" i="1"/>
  <c r="AG1685" i="1"/>
  <c r="AP1685" i="1"/>
  <c r="AI1685" i="1"/>
  <c r="AJ1685" i="1"/>
  <c r="AM1685" i="1"/>
  <c r="AO1685" i="1"/>
  <c r="AL1685" i="1"/>
  <c r="AN1685" i="1"/>
  <c r="AQ1685" i="1"/>
  <c r="AK1685" i="1"/>
  <c r="AF1685" i="1"/>
  <c r="AE1686" i="1"/>
  <c r="AW1686" i="1"/>
  <c r="AH1685" i="1"/>
  <c r="AG1686" i="1"/>
  <c r="AP1686" i="1"/>
  <c r="AI1686" i="1"/>
  <c r="AJ1686" i="1"/>
  <c r="AM1686" i="1"/>
  <c r="AO1686" i="1"/>
  <c r="AL1686" i="1"/>
  <c r="AN1686" i="1"/>
  <c r="AQ1686" i="1"/>
  <c r="AK1686" i="1"/>
  <c r="AF1686" i="1"/>
  <c r="AE1687" i="1"/>
  <c r="AW1687" i="1"/>
  <c r="AH1686" i="1"/>
  <c r="AG1687" i="1"/>
  <c r="AP1687" i="1"/>
  <c r="AI1687" i="1"/>
  <c r="AJ1687" i="1"/>
  <c r="AM1687" i="1"/>
  <c r="AO1687" i="1"/>
  <c r="AL1687" i="1"/>
  <c r="AN1687" i="1"/>
  <c r="AQ1687" i="1"/>
  <c r="AK1687" i="1"/>
  <c r="AF1687" i="1"/>
  <c r="AE1688" i="1"/>
  <c r="AW1688" i="1"/>
  <c r="AH1687" i="1"/>
  <c r="AG1688" i="1"/>
  <c r="AP1688" i="1"/>
  <c r="AI1688" i="1"/>
  <c r="AJ1688" i="1"/>
  <c r="AM1688" i="1"/>
  <c r="AO1688" i="1"/>
  <c r="AL1688" i="1"/>
  <c r="AN1688" i="1"/>
  <c r="AQ1688" i="1"/>
  <c r="AK1688" i="1"/>
  <c r="AF1688" i="1"/>
  <c r="AE1689" i="1"/>
  <c r="AW1689" i="1"/>
  <c r="AH1688" i="1"/>
  <c r="AG1689" i="1"/>
  <c r="AP1689" i="1"/>
  <c r="AI1689" i="1"/>
  <c r="AJ1689" i="1"/>
  <c r="AM1689" i="1"/>
  <c r="AO1689" i="1"/>
  <c r="AL1689" i="1"/>
  <c r="AN1689" i="1"/>
  <c r="AQ1689" i="1"/>
  <c r="AK1689" i="1"/>
  <c r="AF1689" i="1"/>
  <c r="AE1690" i="1"/>
  <c r="AW1690" i="1"/>
  <c r="AH1689" i="1"/>
  <c r="AG1690" i="1"/>
  <c r="AP1690" i="1"/>
  <c r="AI1690" i="1"/>
  <c r="AJ1690" i="1"/>
  <c r="AM1690" i="1"/>
  <c r="AO1690" i="1"/>
  <c r="AL1690" i="1"/>
  <c r="AN1690" i="1"/>
  <c r="AQ1690" i="1"/>
  <c r="AK1690" i="1"/>
  <c r="AF1690" i="1"/>
  <c r="AE1691" i="1"/>
  <c r="AW1691" i="1"/>
  <c r="AH1690" i="1"/>
  <c r="AG1691" i="1"/>
  <c r="AP1691" i="1"/>
  <c r="AI1691" i="1"/>
  <c r="AJ1691" i="1"/>
  <c r="AM1691" i="1"/>
  <c r="AO1691" i="1"/>
  <c r="AL1691" i="1"/>
  <c r="AN1691" i="1"/>
  <c r="AQ1691" i="1"/>
  <c r="AK1691" i="1"/>
  <c r="AF1691" i="1"/>
  <c r="AE1692" i="1"/>
  <c r="AW1692" i="1"/>
  <c r="AH1691" i="1"/>
  <c r="AG1692" i="1"/>
  <c r="AP1692" i="1"/>
  <c r="AI1692" i="1"/>
  <c r="AJ1692" i="1"/>
  <c r="AM1692" i="1"/>
  <c r="AO1692" i="1"/>
  <c r="AL1692" i="1"/>
  <c r="AN1692" i="1"/>
  <c r="AQ1692" i="1"/>
  <c r="AK1692" i="1"/>
  <c r="AF1692" i="1"/>
  <c r="AE1693" i="1"/>
  <c r="AW1693" i="1"/>
  <c r="AH1692" i="1"/>
  <c r="AG1693" i="1"/>
  <c r="AP1693" i="1"/>
  <c r="AI1693" i="1"/>
  <c r="AJ1693" i="1"/>
  <c r="AM1693" i="1"/>
  <c r="AO1693" i="1"/>
  <c r="AL1693" i="1"/>
  <c r="AN1693" i="1"/>
  <c r="AQ1693" i="1"/>
  <c r="AK1693" i="1"/>
  <c r="AF1693" i="1"/>
  <c r="AE1694" i="1"/>
  <c r="AW1694" i="1"/>
  <c r="AH1693" i="1"/>
  <c r="AG1694" i="1"/>
  <c r="AP1694" i="1"/>
  <c r="AI1694" i="1"/>
  <c r="AJ1694" i="1"/>
  <c r="AM1694" i="1"/>
  <c r="AO1694" i="1"/>
  <c r="AL1694" i="1"/>
  <c r="AN1694" i="1"/>
  <c r="AQ1694" i="1"/>
  <c r="AK1694" i="1"/>
  <c r="AF1694" i="1"/>
  <c r="AE1695" i="1"/>
  <c r="AW1695" i="1"/>
  <c r="AH1694" i="1"/>
  <c r="AG1695" i="1"/>
  <c r="AP1695" i="1"/>
  <c r="AI1695" i="1"/>
  <c r="AJ1695" i="1"/>
  <c r="AM1695" i="1"/>
  <c r="AO1695" i="1"/>
  <c r="AL1695" i="1"/>
  <c r="AN1695" i="1"/>
  <c r="AQ1695" i="1"/>
  <c r="AK1695" i="1"/>
  <c r="AF1695" i="1"/>
  <c r="AE1696" i="1"/>
  <c r="AW1696" i="1"/>
  <c r="AH1695" i="1"/>
  <c r="AG1696" i="1"/>
  <c r="AP1696" i="1"/>
  <c r="AI1696" i="1"/>
  <c r="AJ1696" i="1"/>
  <c r="AM1696" i="1"/>
  <c r="AO1696" i="1"/>
  <c r="AL1696" i="1"/>
  <c r="AN1696" i="1"/>
  <c r="AQ1696" i="1"/>
  <c r="AK1696" i="1"/>
  <c r="AF1696" i="1"/>
  <c r="AE1697" i="1"/>
  <c r="AW1697" i="1"/>
  <c r="AH1696" i="1"/>
  <c r="AG1697" i="1"/>
  <c r="AP1697" i="1"/>
  <c r="AI1697" i="1"/>
  <c r="AJ1697" i="1"/>
  <c r="AM1697" i="1"/>
  <c r="AO1697" i="1"/>
  <c r="AL1697" i="1"/>
  <c r="AN1697" i="1"/>
  <c r="AQ1697" i="1"/>
  <c r="AK1697" i="1"/>
  <c r="AF1697" i="1"/>
  <c r="AE1698" i="1"/>
  <c r="AW1698" i="1"/>
  <c r="AH1697" i="1"/>
  <c r="AG1698" i="1"/>
  <c r="AP1698" i="1"/>
  <c r="AI1698" i="1"/>
  <c r="AJ1698" i="1"/>
  <c r="AM1698" i="1"/>
  <c r="AO1698" i="1"/>
  <c r="AL1698" i="1"/>
  <c r="AN1698" i="1"/>
  <c r="AQ1698" i="1"/>
  <c r="AK1698" i="1"/>
  <c r="AF1698" i="1"/>
  <c r="AE1699" i="1"/>
  <c r="AW1699" i="1"/>
  <c r="AH1698" i="1"/>
  <c r="AG1699" i="1"/>
  <c r="AP1699" i="1"/>
  <c r="AI1699" i="1"/>
  <c r="AJ1699" i="1"/>
  <c r="AM1699" i="1"/>
  <c r="AO1699" i="1"/>
  <c r="AL1699" i="1"/>
  <c r="AN1699" i="1"/>
  <c r="AQ1699" i="1"/>
  <c r="AK1699" i="1"/>
  <c r="AF1699" i="1"/>
  <c r="AE1700" i="1"/>
  <c r="AW1700" i="1"/>
  <c r="AH1699" i="1"/>
  <c r="AG1700" i="1"/>
  <c r="AP1700" i="1"/>
  <c r="AI1700" i="1"/>
  <c r="AJ1700" i="1"/>
  <c r="AM1700" i="1"/>
  <c r="AO1700" i="1"/>
  <c r="AL1700" i="1"/>
  <c r="AN1700" i="1"/>
  <c r="AQ1700" i="1"/>
  <c r="AK1700" i="1"/>
  <c r="AF1700" i="1"/>
  <c r="AE1701" i="1"/>
  <c r="AW1701" i="1"/>
  <c r="AH1700" i="1"/>
  <c r="AG1701" i="1"/>
  <c r="AP1701" i="1"/>
  <c r="AI1701" i="1"/>
  <c r="AJ1701" i="1"/>
  <c r="AM1701" i="1"/>
  <c r="AO1701" i="1"/>
  <c r="AL1701" i="1"/>
  <c r="AN1701" i="1"/>
  <c r="AQ1701" i="1"/>
  <c r="AK1701" i="1"/>
  <c r="AF1701" i="1"/>
  <c r="AE1702" i="1"/>
  <c r="AW1702" i="1"/>
  <c r="AH1701" i="1"/>
  <c r="AG1702" i="1"/>
  <c r="AP1702" i="1"/>
  <c r="AI1702" i="1"/>
  <c r="AJ1702" i="1"/>
  <c r="AM1702" i="1"/>
  <c r="AO1702" i="1"/>
  <c r="AL1702" i="1"/>
  <c r="AN1702" i="1"/>
  <c r="AQ1702" i="1"/>
  <c r="AK1702" i="1"/>
  <c r="AF1702" i="1"/>
  <c r="AE1703" i="1"/>
  <c r="AW1703" i="1"/>
  <c r="AH1702" i="1"/>
  <c r="AG1703" i="1"/>
  <c r="AP1703" i="1"/>
  <c r="AI1703" i="1"/>
  <c r="AJ1703" i="1"/>
  <c r="AM1703" i="1"/>
  <c r="AO1703" i="1"/>
  <c r="AL1703" i="1"/>
  <c r="AN1703" i="1"/>
  <c r="AQ1703" i="1"/>
  <c r="AK1703" i="1"/>
  <c r="AF1703" i="1"/>
  <c r="AE1704" i="1"/>
  <c r="AW1704" i="1"/>
  <c r="AH1703" i="1"/>
  <c r="AG1704" i="1"/>
  <c r="AP1704" i="1"/>
  <c r="AI1704" i="1"/>
  <c r="AJ1704" i="1"/>
  <c r="AM1704" i="1"/>
  <c r="AO1704" i="1"/>
  <c r="AL1704" i="1"/>
  <c r="AN1704" i="1"/>
  <c r="AQ1704" i="1"/>
  <c r="AK1704" i="1"/>
  <c r="AF1704" i="1"/>
  <c r="AE1705" i="1"/>
  <c r="AW1705" i="1"/>
  <c r="AH1704" i="1"/>
  <c r="AG1705" i="1"/>
  <c r="AP1705" i="1"/>
  <c r="AI1705" i="1"/>
  <c r="AJ1705" i="1"/>
  <c r="AM1705" i="1"/>
  <c r="AO1705" i="1"/>
  <c r="AL1705" i="1"/>
  <c r="AN1705" i="1"/>
  <c r="AQ1705" i="1"/>
  <c r="AK1705" i="1"/>
  <c r="AF1705" i="1"/>
  <c r="AE1706" i="1"/>
  <c r="AW1706" i="1"/>
  <c r="AH1705" i="1"/>
  <c r="AG1706" i="1"/>
  <c r="AP1706" i="1"/>
  <c r="AI1706" i="1"/>
  <c r="AJ1706" i="1"/>
  <c r="AM1706" i="1"/>
  <c r="AO1706" i="1"/>
  <c r="AL1706" i="1"/>
  <c r="AN1706" i="1"/>
  <c r="AQ1706" i="1"/>
  <c r="AK1706" i="1"/>
  <c r="AF1706" i="1"/>
  <c r="AE1707" i="1"/>
  <c r="AW1707" i="1"/>
  <c r="AH1706" i="1"/>
  <c r="AG1707" i="1"/>
  <c r="AP1707" i="1"/>
  <c r="AI1707" i="1"/>
  <c r="AJ1707" i="1"/>
  <c r="AM1707" i="1"/>
  <c r="AO1707" i="1"/>
  <c r="AL1707" i="1"/>
  <c r="AN1707" i="1"/>
  <c r="AQ1707" i="1"/>
  <c r="AK1707" i="1"/>
  <c r="AF1707" i="1"/>
  <c r="AE1708" i="1"/>
  <c r="AW1708" i="1"/>
  <c r="AH1707" i="1"/>
  <c r="AG1708" i="1"/>
  <c r="AP1708" i="1"/>
  <c r="AI1708" i="1"/>
  <c r="AJ1708" i="1"/>
  <c r="AM1708" i="1"/>
  <c r="AO1708" i="1"/>
  <c r="AL1708" i="1"/>
  <c r="AN1708" i="1"/>
  <c r="AQ1708" i="1"/>
  <c r="AK1708" i="1"/>
  <c r="AF1708" i="1"/>
  <c r="AE1709" i="1"/>
  <c r="AW1709" i="1"/>
  <c r="AH1708" i="1"/>
  <c r="AG1709" i="1"/>
  <c r="AP1709" i="1"/>
  <c r="AI1709" i="1"/>
  <c r="AJ1709" i="1"/>
  <c r="AM1709" i="1"/>
  <c r="AO1709" i="1"/>
  <c r="AL1709" i="1"/>
  <c r="AN1709" i="1"/>
  <c r="AQ1709" i="1"/>
  <c r="AK1709" i="1"/>
  <c r="AF1709" i="1"/>
  <c r="AE1710" i="1"/>
  <c r="AW1710" i="1"/>
  <c r="AH1709" i="1"/>
  <c r="AG1710" i="1"/>
  <c r="AP1710" i="1"/>
  <c r="AI1710" i="1"/>
  <c r="AJ1710" i="1"/>
  <c r="AM1710" i="1"/>
  <c r="AO1710" i="1"/>
  <c r="AL1710" i="1"/>
  <c r="AN1710" i="1"/>
  <c r="AQ1710" i="1"/>
  <c r="AK1710" i="1"/>
  <c r="AF1710" i="1"/>
  <c r="AE1711" i="1"/>
  <c r="AW1711" i="1"/>
  <c r="AH1710" i="1"/>
  <c r="AG1711" i="1"/>
  <c r="AP1711" i="1"/>
  <c r="AI1711" i="1"/>
  <c r="AJ1711" i="1"/>
  <c r="AM1711" i="1"/>
  <c r="AO1711" i="1"/>
  <c r="AL1711" i="1"/>
  <c r="AN1711" i="1"/>
  <c r="AQ1711" i="1"/>
  <c r="AK1711" i="1"/>
  <c r="AF1711" i="1"/>
  <c r="AE1712" i="1"/>
  <c r="AW1712" i="1"/>
  <c r="AH1711" i="1"/>
  <c r="AG1712" i="1"/>
  <c r="AP1712" i="1"/>
  <c r="AI1712" i="1"/>
  <c r="AJ1712" i="1"/>
  <c r="AM1712" i="1"/>
  <c r="AO1712" i="1"/>
  <c r="AL1712" i="1"/>
  <c r="AN1712" i="1"/>
  <c r="AQ1712" i="1"/>
  <c r="AK1712" i="1"/>
  <c r="AF1712" i="1"/>
  <c r="AE1713" i="1"/>
  <c r="AW1713" i="1"/>
  <c r="AH1712" i="1"/>
  <c r="AG1713" i="1"/>
  <c r="AP1713" i="1"/>
  <c r="AI1713" i="1"/>
  <c r="AJ1713" i="1"/>
  <c r="AM1713" i="1"/>
  <c r="AO1713" i="1"/>
  <c r="AL1713" i="1"/>
  <c r="AN1713" i="1"/>
  <c r="AQ1713" i="1"/>
  <c r="AK1713" i="1"/>
  <c r="AF1713" i="1"/>
  <c r="AE1714" i="1"/>
  <c r="AW1714" i="1"/>
  <c r="AH1713" i="1"/>
  <c r="AG1714" i="1"/>
  <c r="AP1714" i="1"/>
  <c r="AI1714" i="1"/>
  <c r="AJ1714" i="1"/>
  <c r="AM1714" i="1"/>
  <c r="AO1714" i="1"/>
  <c r="AL1714" i="1"/>
  <c r="AN1714" i="1"/>
  <c r="AQ1714" i="1"/>
  <c r="AK1714" i="1"/>
  <c r="AF1714" i="1"/>
  <c r="AE1715" i="1"/>
  <c r="AW1715" i="1"/>
  <c r="AH1714" i="1"/>
  <c r="AG1715" i="1"/>
  <c r="AP1715" i="1"/>
  <c r="AI1715" i="1"/>
  <c r="AJ1715" i="1"/>
  <c r="AM1715" i="1"/>
  <c r="AO1715" i="1"/>
  <c r="AL1715" i="1"/>
  <c r="AN1715" i="1"/>
  <c r="AQ1715" i="1"/>
  <c r="AK1715" i="1"/>
  <c r="AF1715" i="1"/>
  <c r="AE1716" i="1"/>
  <c r="AW1716" i="1"/>
  <c r="AH1715" i="1"/>
  <c r="AG1716" i="1"/>
  <c r="AP1716" i="1"/>
  <c r="AI1716" i="1"/>
  <c r="AJ1716" i="1"/>
  <c r="AM1716" i="1"/>
  <c r="AO1716" i="1"/>
  <c r="AL1716" i="1"/>
  <c r="AN1716" i="1"/>
  <c r="AQ1716" i="1"/>
  <c r="AK1716" i="1"/>
  <c r="AF1716" i="1"/>
  <c r="AE1717" i="1"/>
  <c r="AW1717" i="1"/>
  <c r="AH1716" i="1"/>
  <c r="AG1717" i="1"/>
  <c r="AP1717" i="1"/>
  <c r="AI1717" i="1"/>
  <c r="AJ1717" i="1"/>
  <c r="AM1717" i="1"/>
  <c r="AO1717" i="1"/>
  <c r="AL1717" i="1"/>
  <c r="AN1717" i="1"/>
  <c r="AQ1717" i="1"/>
  <c r="AK1717" i="1"/>
  <c r="AF1717" i="1"/>
  <c r="AE1718" i="1"/>
  <c r="AW1718" i="1"/>
  <c r="AH1717" i="1"/>
  <c r="AG1718" i="1"/>
  <c r="AP1718" i="1"/>
  <c r="AI1718" i="1"/>
  <c r="AJ1718" i="1"/>
  <c r="AM1718" i="1"/>
  <c r="AO1718" i="1"/>
  <c r="AL1718" i="1"/>
  <c r="AN1718" i="1"/>
  <c r="AQ1718" i="1"/>
  <c r="AK1718" i="1"/>
  <c r="AF1718" i="1"/>
  <c r="AE1719" i="1"/>
  <c r="AW1719" i="1"/>
  <c r="AH1718" i="1"/>
  <c r="AG1719" i="1"/>
  <c r="AP1719" i="1"/>
  <c r="AI1719" i="1"/>
  <c r="AJ1719" i="1"/>
  <c r="AM1719" i="1"/>
  <c r="AO1719" i="1"/>
  <c r="AL1719" i="1"/>
  <c r="AN1719" i="1"/>
  <c r="AQ1719" i="1"/>
  <c r="AK1719" i="1"/>
  <c r="AF1719" i="1"/>
  <c r="AE1720" i="1"/>
  <c r="AW1720" i="1"/>
  <c r="AH1719" i="1"/>
  <c r="AG1720" i="1"/>
  <c r="AP1720" i="1"/>
  <c r="AI1720" i="1"/>
  <c r="AJ1720" i="1"/>
  <c r="AM1720" i="1"/>
  <c r="AO1720" i="1"/>
  <c r="AL1720" i="1"/>
  <c r="AN1720" i="1"/>
  <c r="AQ1720" i="1"/>
  <c r="AK1720" i="1"/>
  <c r="AF1720" i="1"/>
  <c r="AE1721" i="1"/>
  <c r="AW1721" i="1"/>
  <c r="AH1720" i="1"/>
  <c r="AG1721" i="1"/>
  <c r="AP1721" i="1"/>
  <c r="AI1721" i="1"/>
  <c r="AJ1721" i="1"/>
  <c r="AM1721" i="1"/>
  <c r="AO1721" i="1"/>
  <c r="AL1721" i="1"/>
  <c r="AN1721" i="1"/>
  <c r="AQ1721" i="1"/>
  <c r="AK1721" i="1"/>
  <c r="AF1721" i="1"/>
  <c r="AE1722" i="1"/>
  <c r="AW1722" i="1"/>
  <c r="AH1721" i="1"/>
  <c r="AG1722" i="1"/>
  <c r="AP1722" i="1"/>
  <c r="AI1722" i="1"/>
  <c r="AJ1722" i="1"/>
  <c r="AM1722" i="1"/>
  <c r="AO1722" i="1"/>
  <c r="AL1722" i="1"/>
  <c r="AN1722" i="1"/>
  <c r="AQ1722" i="1"/>
  <c r="AK1722" i="1"/>
  <c r="AF1722" i="1"/>
  <c r="AE1723" i="1"/>
  <c r="AW1723" i="1"/>
  <c r="AH1722" i="1"/>
  <c r="AG1723" i="1"/>
  <c r="AP1723" i="1"/>
  <c r="AI1723" i="1"/>
  <c r="AJ1723" i="1"/>
  <c r="AM1723" i="1"/>
  <c r="AO1723" i="1"/>
  <c r="AL1723" i="1"/>
  <c r="AN1723" i="1"/>
  <c r="AQ1723" i="1"/>
  <c r="AK1723" i="1"/>
  <c r="AF1723" i="1"/>
  <c r="AE1724" i="1"/>
  <c r="AW1724" i="1"/>
  <c r="AH1723" i="1"/>
  <c r="AG1724" i="1"/>
  <c r="AP1724" i="1"/>
  <c r="AI1724" i="1"/>
  <c r="AJ1724" i="1"/>
  <c r="AM1724" i="1"/>
  <c r="AO1724" i="1"/>
  <c r="AL1724" i="1"/>
  <c r="AN1724" i="1"/>
  <c r="AQ1724" i="1"/>
  <c r="AK1724" i="1"/>
  <c r="AF1724" i="1"/>
  <c r="AE1725" i="1"/>
  <c r="AW1725" i="1"/>
  <c r="AH1724" i="1"/>
  <c r="AG1725" i="1"/>
  <c r="AP1725" i="1"/>
  <c r="AI1725" i="1"/>
  <c r="AJ1725" i="1"/>
  <c r="AM1725" i="1"/>
  <c r="AO1725" i="1"/>
  <c r="AL1725" i="1"/>
  <c r="AN1725" i="1"/>
  <c r="AQ1725" i="1"/>
  <c r="AK1725" i="1"/>
  <c r="AF1725" i="1"/>
  <c r="AE1726" i="1"/>
  <c r="AW1726" i="1"/>
  <c r="AH1725" i="1"/>
  <c r="AG1726" i="1"/>
  <c r="AP1726" i="1"/>
  <c r="AI1726" i="1"/>
  <c r="AJ1726" i="1"/>
  <c r="AM1726" i="1"/>
  <c r="AO1726" i="1"/>
  <c r="AL1726" i="1"/>
  <c r="AN1726" i="1"/>
  <c r="AQ1726" i="1"/>
  <c r="AK1726" i="1"/>
  <c r="AF1726" i="1"/>
  <c r="AE1727" i="1"/>
  <c r="AW1727" i="1"/>
  <c r="AH1726" i="1"/>
  <c r="AG1727" i="1"/>
  <c r="AP1727" i="1"/>
  <c r="AI1727" i="1"/>
  <c r="AJ1727" i="1"/>
  <c r="AM1727" i="1"/>
  <c r="AO1727" i="1"/>
  <c r="AL1727" i="1"/>
  <c r="AN1727" i="1"/>
  <c r="AQ1727" i="1"/>
  <c r="AK1727" i="1"/>
  <c r="AF1727" i="1"/>
  <c r="AE1728" i="1"/>
  <c r="AW1728" i="1"/>
  <c r="AH1727" i="1"/>
  <c r="AG1728" i="1"/>
  <c r="AP1728" i="1"/>
  <c r="AI1728" i="1"/>
  <c r="AJ1728" i="1"/>
  <c r="AM1728" i="1"/>
  <c r="AO1728" i="1"/>
  <c r="AL1728" i="1"/>
  <c r="AN1728" i="1"/>
  <c r="AQ1728" i="1"/>
  <c r="AK1728" i="1"/>
  <c r="AF1728" i="1"/>
  <c r="AE1729" i="1"/>
  <c r="AW1729" i="1"/>
  <c r="AH1728" i="1"/>
  <c r="AG1729" i="1"/>
  <c r="AP1729" i="1"/>
  <c r="AI1729" i="1"/>
  <c r="AJ1729" i="1"/>
  <c r="AM1729" i="1"/>
  <c r="AO1729" i="1"/>
  <c r="AL1729" i="1"/>
  <c r="AN1729" i="1"/>
  <c r="AQ1729" i="1"/>
  <c r="AK1729" i="1"/>
  <c r="AF1729" i="1"/>
  <c r="AE1730" i="1"/>
  <c r="AW1730" i="1"/>
  <c r="AH1729" i="1"/>
  <c r="AG1730" i="1"/>
  <c r="AP1730" i="1"/>
  <c r="AI1730" i="1"/>
  <c r="AJ1730" i="1"/>
  <c r="AM1730" i="1"/>
  <c r="AO1730" i="1"/>
  <c r="AL1730" i="1"/>
  <c r="AN1730" i="1"/>
  <c r="AQ1730" i="1"/>
  <c r="AK1730" i="1"/>
  <c r="AF1730" i="1"/>
  <c r="AE1731" i="1"/>
  <c r="AW1731" i="1"/>
  <c r="AH1730" i="1"/>
  <c r="AG1731" i="1"/>
  <c r="AP1731" i="1"/>
  <c r="AI1731" i="1"/>
  <c r="AJ1731" i="1"/>
  <c r="AM1731" i="1"/>
  <c r="AO1731" i="1"/>
  <c r="AL1731" i="1"/>
  <c r="AN1731" i="1"/>
  <c r="AQ1731" i="1"/>
  <c r="AK1731" i="1"/>
  <c r="AF1731" i="1"/>
  <c r="AE1732" i="1"/>
  <c r="AW1732" i="1"/>
  <c r="AH1731" i="1"/>
  <c r="AG1732" i="1"/>
  <c r="AP1732" i="1"/>
  <c r="AI1732" i="1"/>
  <c r="AJ1732" i="1"/>
  <c r="AM1732" i="1"/>
  <c r="AO1732" i="1"/>
  <c r="AL1732" i="1"/>
  <c r="AN1732" i="1"/>
  <c r="AQ1732" i="1"/>
  <c r="AK1732" i="1"/>
  <c r="AF1732" i="1"/>
  <c r="AE1733" i="1"/>
  <c r="AW1733" i="1"/>
  <c r="AH1732" i="1"/>
  <c r="AG1733" i="1"/>
  <c r="AP1733" i="1"/>
  <c r="AI1733" i="1"/>
  <c r="AJ1733" i="1"/>
  <c r="AM1733" i="1"/>
  <c r="AO1733" i="1"/>
  <c r="AL1733" i="1"/>
  <c r="AN1733" i="1"/>
  <c r="AQ1733" i="1"/>
  <c r="AK1733" i="1"/>
  <c r="AF1733" i="1"/>
  <c r="AE1734" i="1"/>
  <c r="AW1734" i="1"/>
  <c r="AH1733" i="1"/>
  <c r="AG1734" i="1"/>
  <c r="AP1734" i="1"/>
  <c r="AI1734" i="1"/>
  <c r="AJ1734" i="1"/>
  <c r="AM1734" i="1"/>
  <c r="AO1734" i="1"/>
  <c r="AL1734" i="1"/>
  <c r="AN1734" i="1"/>
  <c r="AQ1734" i="1"/>
  <c r="AK1734" i="1"/>
  <c r="AF1734" i="1"/>
  <c r="AE1735" i="1"/>
  <c r="AW1735" i="1"/>
  <c r="AH1734" i="1"/>
  <c r="AG1735" i="1"/>
  <c r="AP1735" i="1"/>
  <c r="AI1735" i="1"/>
  <c r="AJ1735" i="1"/>
  <c r="AM1735" i="1"/>
  <c r="AO1735" i="1"/>
  <c r="AL1735" i="1"/>
  <c r="AN1735" i="1"/>
  <c r="AQ1735" i="1"/>
  <c r="AK1735" i="1"/>
  <c r="AF1735" i="1"/>
  <c r="AE1736" i="1"/>
  <c r="AW1736" i="1"/>
  <c r="AH1735" i="1"/>
  <c r="AG1736" i="1"/>
  <c r="AP1736" i="1"/>
  <c r="AI1736" i="1"/>
  <c r="AJ1736" i="1"/>
  <c r="AM1736" i="1"/>
  <c r="AO1736" i="1"/>
  <c r="AL1736" i="1"/>
  <c r="AN1736" i="1"/>
  <c r="AQ1736" i="1"/>
  <c r="AK1736" i="1"/>
  <c r="AF1736" i="1"/>
  <c r="AE1737" i="1"/>
  <c r="AW1737" i="1"/>
  <c r="AH1736" i="1"/>
  <c r="AG1737" i="1"/>
  <c r="AP1737" i="1"/>
  <c r="AI1737" i="1"/>
  <c r="AJ1737" i="1"/>
  <c r="AM1737" i="1"/>
  <c r="AO1737" i="1"/>
  <c r="AL1737" i="1"/>
  <c r="AN1737" i="1"/>
  <c r="AQ1737" i="1"/>
  <c r="AK1737" i="1"/>
  <c r="AF1737" i="1"/>
  <c r="AE1738" i="1"/>
  <c r="AW1738" i="1"/>
  <c r="AH1737" i="1"/>
  <c r="AG1738" i="1"/>
  <c r="AP1738" i="1"/>
  <c r="AI1738" i="1"/>
  <c r="AJ1738" i="1"/>
  <c r="AM1738" i="1"/>
  <c r="AO1738" i="1"/>
  <c r="AL1738" i="1"/>
  <c r="AN1738" i="1"/>
  <c r="AQ1738" i="1"/>
  <c r="AK1738" i="1"/>
  <c r="AF1738" i="1"/>
  <c r="AE1739" i="1"/>
  <c r="AW1739" i="1"/>
  <c r="AH1738" i="1"/>
  <c r="AG1739" i="1"/>
  <c r="AP1739" i="1"/>
  <c r="AI1739" i="1"/>
  <c r="AJ1739" i="1"/>
  <c r="AM1739" i="1"/>
  <c r="AO1739" i="1"/>
  <c r="AL1739" i="1"/>
  <c r="AN1739" i="1"/>
  <c r="AQ1739" i="1"/>
  <c r="AK1739" i="1"/>
  <c r="AF1739" i="1"/>
  <c r="AE1740" i="1"/>
  <c r="AW1740" i="1"/>
  <c r="AH1739" i="1"/>
  <c r="AG1740" i="1"/>
  <c r="AP1740" i="1"/>
  <c r="AI1740" i="1"/>
  <c r="AJ1740" i="1"/>
  <c r="AM1740" i="1"/>
  <c r="AO1740" i="1"/>
  <c r="AL1740" i="1"/>
  <c r="AN1740" i="1"/>
  <c r="AQ1740" i="1"/>
  <c r="AK1740" i="1"/>
  <c r="AF1740" i="1"/>
  <c r="AE1741" i="1"/>
  <c r="AW1741" i="1"/>
  <c r="AH1740" i="1"/>
  <c r="AG1741" i="1"/>
  <c r="AP1741" i="1"/>
  <c r="AI1741" i="1"/>
  <c r="AJ1741" i="1"/>
  <c r="AM1741" i="1"/>
  <c r="AO1741" i="1"/>
  <c r="AL1741" i="1"/>
  <c r="AN1741" i="1"/>
  <c r="AQ1741" i="1"/>
  <c r="AK1741" i="1"/>
  <c r="AF1741" i="1"/>
  <c r="AE1742" i="1"/>
  <c r="AW1742" i="1"/>
  <c r="AH1741" i="1"/>
  <c r="AG1742" i="1"/>
  <c r="AP1742" i="1"/>
  <c r="AI1742" i="1"/>
  <c r="AJ1742" i="1"/>
  <c r="AM1742" i="1"/>
  <c r="AO1742" i="1"/>
  <c r="AL1742" i="1"/>
  <c r="AN1742" i="1"/>
  <c r="AQ1742" i="1"/>
  <c r="AK1742" i="1"/>
  <c r="AF1742" i="1"/>
  <c r="AE1743" i="1"/>
  <c r="AW1743" i="1"/>
  <c r="AH1742" i="1"/>
  <c r="AG1743" i="1"/>
  <c r="AP1743" i="1"/>
  <c r="AI1743" i="1"/>
  <c r="AJ1743" i="1"/>
  <c r="AM1743" i="1"/>
  <c r="AO1743" i="1"/>
  <c r="AL1743" i="1"/>
  <c r="AN1743" i="1"/>
  <c r="AQ1743" i="1"/>
  <c r="AK1743" i="1"/>
  <c r="AF1743" i="1"/>
  <c r="AE1744" i="1"/>
  <c r="AW1744" i="1"/>
  <c r="AH1743" i="1"/>
  <c r="AG1744" i="1"/>
  <c r="AP1744" i="1"/>
  <c r="AI1744" i="1"/>
  <c r="AJ1744" i="1"/>
  <c r="AM1744" i="1"/>
  <c r="AO1744" i="1"/>
  <c r="AL1744" i="1"/>
  <c r="AN1744" i="1"/>
  <c r="AQ1744" i="1"/>
  <c r="AK1744" i="1"/>
  <c r="AF1744" i="1"/>
  <c r="AE1745" i="1"/>
  <c r="AW1745" i="1"/>
  <c r="AH1744" i="1"/>
  <c r="AG1745" i="1"/>
  <c r="AP1745" i="1"/>
  <c r="AI1745" i="1"/>
  <c r="AJ1745" i="1"/>
  <c r="AM1745" i="1"/>
  <c r="AO1745" i="1"/>
  <c r="AL1745" i="1"/>
  <c r="AN1745" i="1"/>
  <c r="AQ1745" i="1"/>
  <c r="AK1745" i="1"/>
  <c r="AF1745" i="1"/>
  <c r="AE1746" i="1"/>
  <c r="AW1746" i="1"/>
  <c r="AH1745" i="1"/>
  <c r="AG1746" i="1"/>
  <c r="AP1746" i="1"/>
  <c r="AI1746" i="1"/>
  <c r="AJ1746" i="1"/>
  <c r="AM1746" i="1"/>
  <c r="AO1746" i="1"/>
  <c r="AL1746" i="1"/>
  <c r="AN1746" i="1"/>
  <c r="AQ1746" i="1"/>
  <c r="AK1746" i="1"/>
  <c r="AF1746" i="1"/>
  <c r="AE1747" i="1"/>
  <c r="AW1747" i="1"/>
  <c r="AH1746" i="1"/>
  <c r="AG1747" i="1"/>
  <c r="AP1747" i="1"/>
  <c r="AI1747" i="1"/>
  <c r="AJ1747" i="1"/>
  <c r="AM1747" i="1"/>
  <c r="AO1747" i="1"/>
  <c r="AL1747" i="1"/>
  <c r="AN1747" i="1"/>
  <c r="AQ1747" i="1"/>
  <c r="AK1747" i="1"/>
  <c r="AF1747" i="1"/>
  <c r="AE1748" i="1"/>
  <c r="AW1748" i="1"/>
  <c r="AH1747" i="1"/>
  <c r="AG1748" i="1"/>
  <c r="AP1748" i="1"/>
  <c r="AI1748" i="1"/>
  <c r="AJ1748" i="1"/>
  <c r="AM1748" i="1"/>
  <c r="AO1748" i="1"/>
  <c r="AL1748" i="1"/>
  <c r="AN1748" i="1"/>
  <c r="AQ1748" i="1"/>
  <c r="AK1748" i="1"/>
  <c r="AF1748" i="1"/>
  <c r="AE1749" i="1"/>
  <c r="AW1749" i="1"/>
  <c r="AH1748" i="1"/>
  <c r="AG1749" i="1"/>
  <c r="AP1749" i="1"/>
  <c r="AI1749" i="1"/>
  <c r="AJ1749" i="1"/>
  <c r="AM1749" i="1"/>
  <c r="AO1749" i="1"/>
  <c r="AL1749" i="1"/>
  <c r="AN1749" i="1"/>
  <c r="AQ1749" i="1"/>
  <c r="AK1749" i="1"/>
  <c r="AF1749" i="1"/>
  <c r="AE1750" i="1"/>
  <c r="AW1750" i="1"/>
  <c r="AH1749" i="1"/>
  <c r="AG1750" i="1"/>
  <c r="AP1750" i="1"/>
  <c r="AI1750" i="1"/>
  <c r="AJ1750" i="1"/>
  <c r="AM1750" i="1"/>
  <c r="AO1750" i="1"/>
  <c r="AL1750" i="1"/>
  <c r="AN1750" i="1"/>
  <c r="AQ1750" i="1"/>
  <c r="AK1750" i="1"/>
  <c r="AF1750" i="1"/>
  <c r="AE1751" i="1"/>
  <c r="AW1751" i="1"/>
  <c r="AH1750" i="1"/>
  <c r="AG1751" i="1"/>
  <c r="AP1751" i="1"/>
  <c r="AI1751" i="1"/>
  <c r="AJ1751" i="1"/>
  <c r="AM1751" i="1"/>
  <c r="AO1751" i="1"/>
  <c r="AL1751" i="1"/>
  <c r="AN1751" i="1"/>
  <c r="AQ1751" i="1"/>
  <c r="AK1751" i="1"/>
  <c r="AF1751" i="1"/>
  <c r="AE1752" i="1"/>
  <c r="AW1752" i="1"/>
  <c r="AH1751" i="1"/>
  <c r="AG1752" i="1"/>
  <c r="AP1752" i="1"/>
  <c r="AI1752" i="1"/>
  <c r="AJ1752" i="1"/>
  <c r="AM1752" i="1"/>
  <c r="AO1752" i="1"/>
  <c r="AL1752" i="1"/>
  <c r="AN1752" i="1"/>
  <c r="AQ1752" i="1"/>
  <c r="AK1752" i="1"/>
  <c r="AF1752" i="1"/>
  <c r="AE1753" i="1"/>
  <c r="AW1753" i="1"/>
  <c r="AH1752" i="1"/>
  <c r="AG1753" i="1"/>
  <c r="AP1753" i="1"/>
  <c r="AI1753" i="1"/>
  <c r="AJ1753" i="1"/>
  <c r="AM1753" i="1"/>
  <c r="AO1753" i="1"/>
  <c r="AL1753" i="1"/>
  <c r="AN1753" i="1"/>
  <c r="AQ1753" i="1"/>
  <c r="AK1753" i="1"/>
  <c r="AF1753" i="1"/>
  <c r="AE1754" i="1"/>
  <c r="AW1754" i="1"/>
  <c r="AH1753" i="1"/>
  <c r="AG1754" i="1"/>
  <c r="AP1754" i="1"/>
  <c r="AI1754" i="1"/>
  <c r="AJ1754" i="1"/>
  <c r="AM1754" i="1"/>
  <c r="AO1754" i="1"/>
  <c r="AL1754" i="1"/>
  <c r="AN1754" i="1"/>
  <c r="AQ1754" i="1"/>
  <c r="AK1754" i="1"/>
  <c r="AF1754" i="1"/>
  <c r="AE1755" i="1"/>
  <c r="AW1755" i="1"/>
  <c r="AH1754" i="1"/>
  <c r="AG1755" i="1"/>
  <c r="AP1755" i="1"/>
  <c r="AI1755" i="1"/>
  <c r="AJ1755" i="1"/>
  <c r="AM1755" i="1"/>
  <c r="AO1755" i="1"/>
  <c r="AL1755" i="1"/>
  <c r="AN1755" i="1"/>
  <c r="AQ1755" i="1"/>
  <c r="AK1755" i="1"/>
  <c r="AF1755" i="1"/>
  <c r="AE1756" i="1"/>
  <c r="AW1756" i="1"/>
  <c r="AH1755" i="1"/>
  <c r="AG1756" i="1"/>
  <c r="AP1756" i="1"/>
  <c r="AI1756" i="1"/>
  <c r="AJ1756" i="1"/>
  <c r="AM1756" i="1"/>
  <c r="AO1756" i="1"/>
  <c r="AL1756" i="1"/>
  <c r="AN1756" i="1"/>
  <c r="AQ1756" i="1"/>
  <c r="AK1756" i="1"/>
  <c r="AF1756" i="1"/>
  <c r="AE1757" i="1"/>
  <c r="AW1757" i="1"/>
  <c r="AH1756" i="1"/>
  <c r="AG1757" i="1"/>
  <c r="AP1757" i="1"/>
  <c r="AI1757" i="1"/>
  <c r="AJ1757" i="1"/>
  <c r="AM1757" i="1"/>
  <c r="AO1757" i="1"/>
  <c r="AL1757" i="1"/>
  <c r="AN1757" i="1"/>
  <c r="AQ1757" i="1"/>
  <c r="AK1757" i="1"/>
  <c r="AF1757" i="1"/>
  <c r="AE1758" i="1"/>
  <c r="AW1758" i="1"/>
  <c r="AH1757" i="1"/>
  <c r="AG1758" i="1"/>
  <c r="AP1758" i="1"/>
  <c r="AI1758" i="1"/>
  <c r="AJ1758" i="1"/>
  <c r="AM1758" i="1"/>
  <c r="AO1758" i="1"/>
  <c r="AL1758" i="1"/>
  <c r="AN1758" i="1"/>
  <c r="AQ1758" i="1"/>
  <c r="AK1758" i="1"/>
  <c r="AF1758" i="1"/>
  <c r="AE1759" i="1"/>
  <c r="AW1759" i="1"/>
  <c r="AH1758" i="1"/>
  <c r="AG1759" i="1"/>
  <c r="AP1759" i="1"/>
  <c r="AI1759" i="1"/>
  <c r="AJ1759" i="1"/>
  <c r="AM1759" i="1"/>
  <c r="AO1759" i="1"/>
  <c r="AL1759" i="1"/>
  <c r="AN1759" i="1"/>
  <c r="AQ1759" i="1"/>
  <c r="AK1759" i="1"/>
  <c r="AF1759" i="1"/>
  <c r="AE1760" i="1"/>
  <c r="AW1760" i="1"/>
  <c r="AH1759" i="1"/>
  <c r="AG1760" i="1"/>
  <c r="AP1760" i="1"/>
  <c r="AI1760" i="1"/>
  <c r="AJ1760" i="1"/>
  <c r="AM1760" i="1"/>
  <c r="AO1760" i="1"/>
  <c r="AL1760" i="1"/>
  <c r="AN1760" i="1"/>
  <c r="AQ1760" i="1"/>
  <c r="AK1760" i="1"/>
  <c r="AF1760" i="1"/>
  <c r="AE1761" i="1"/>
  <c r="AW1761" i="1"/>
  <c r="AH1760" i="1"/>
  <c r="AG1761" i="1"/>
  <c r="AP1761" i="1"/>
  <c r="AI1761" i="1"/>
  <c r="AJ1761" i="1"/>
  <c r="AM1761" i="1"/>
  <c r="AO1761" i="1"/>
  <c r="AL1761" i="1"/>
  <c r="AN1761" i="1"/>
  <c r="AQ1761" i="1"/>
  <c r="AK1761" i="1"/>
  <c r="AF1761" i="1"/>
  <c r="AE1762" i="1"/>
  <c r="AW1762" i="1"/>
  <c r="AH1761" i="1"/>
  <c r="AG1762" i="1"/>
  <c r="AP1762" i="1"/>
  <c r="AI1762" i="1"/>
  <c r="AJ1762" i="1"/>
  <c r="AM1762" i="1"/>
  <c r="AO1762" i="1"/>
  <c r="AL1762" i="1"/>
  <c r="AN1762" i="1"/>
  <c r="AQ1762" i="1"/>
  <c r="AK1762" i="1"/>
  <c r="AF1762" i="1"/>
  <c r="AE1763" i="1"/>
  <c r="AW1763" i="1"/>
  <c r="AH1762" i="1"/>
  <c r="AG1763" i="1"/>
  <c r="AP1763" i="1"/>
  <c r="AI1763" i="1"/>
  <c r="AJ1763" i="1"/>
  <c r="AM1763" i="1"/>
  <c r="AO1763" i="1"/>
  <c r="AL1763" i="1"/>
  <c r="AN1763" i="1"/>
  <c r="AQ1763" i="1"/>
  <c r="AK1763" i="1"/>
  <c r="AF1763" i="1"/>
  <c r="AE1764" i="1"/>
  <c r="AW1764" i="1"/>
  <c r="AH1763" i="1"/>
  <c r="AG1764" i="1"/>
  <c r="AP1764" i="1"/>
  <c r="AI1764" i="1"/>
  <c r="AJ1764" i="1"/>
  <c r="AM1764" i="1"/>
  <c r="AO1764" i="1"/>
  <c r="AL1764" i="1"/>
  <c r="AN1764" i="1"/>
  <c r="AQ1764" i="1"/>
  <c r="AK1764" i="1"/>
  <c r="AF1764" i="1"/>
  <c r="AE1765" i="1"/>
  <c r="AW1765" i="1"/>
  <c r="AH1764" i="1"/>
  <c r="AG1765" i="1"/>
  <c r="AP1765" i="1"/>
  <c r="AI1765" i="1"/>
  <c r="AJ1765" i="1"/>
  <c r="AM1765" i="1"/>
  <c r="AO1765" i="1"/>
  <c r="AL1765" i="1"/>
  <c r="AN1765" i="1"/>
  <c r="AQ1765" i="1"/>
  <c r="AK1765" i="1"/>
  <c r="AF1765" i="1"/>
  <c r="AE1766" i="1"/>
  <c r="AW1766" i="1"/>
  <c r="AH1765" i="1"/>
  <c r="AG1766" i="1"/>
  <c r="AP1766" i="1"/>
  <c r="AI1766" i="1"/>
  <c r="AJ1766" i="1"/>
  <c r="AM1766" i="1"/>
  <c r="AO1766" i="1"/>
  <c r="AL1766" i="1"/>
  <c r="AN1766" i="1"/>
  <c r="AQ1766" i="1"/>
  <c r="AK1766" i="1"/>
  <c r="AF1766" i="1"/>
  <c r="AE1767" i="1"/>
  <c r="AW1767" i="1"/>
  <c r="AH1766" i="1"/>
  <c r="AG1767" i="1"/>
  <c r="AP1767" i="1"/>
  <c r="AI1767" i="1"/>
  <c r="AJ1767" i="1"/>
  <c r="AM1767" i="1"/>
  <c r="AO1767" i="1"/>
  <c r="AL1767" i="1"/>
  <c r="AN1767" i="1"/>
  <c r="AQ1767" i="1"/>
  <c r="AK1767" i="1"/>
  <c r="AF1767" i="1"/>
  <c r="AE1768" i="1"/>
  <c r="AW1768" i="1"/>
  <c r="AH1767" i="1"/>
  <c r="AG1768" i="1"/>
  <c r="AP1768" i="1"/>
  <c r="AI1768" i="1"/>
  <c r="AJ1768" i="1"/>
  <c r="AM1768" i="1"/>
  <c r="AO1768" i="1"/>
  <c r="AL1768" i="1"/>
  <c r="AN1768" i="1"/>
  <c r="AQ1768" i="1"/>
  <c r="AK1768" i="1"/>
  <c r="AF1768" i="1"/>
  <c r="AE1769" i="1"/>
  <c r="AW1769" i="1"/>
  <c r="AH1768" i="1"/>
  <c r="AG1769" i="1"/>
  <c r="AP1769" i="1"/>
  <c r="AI1769" i="1"/>
  <c r="AJ1769" i="1"/>
  <c r="AM1769" i="1"/>
  <c r="AO1769" i="1"/>
  <c r="AL1769" i="1"/>
  <c r="AN1769" i="1"/>
  <c r="AQ1769" i="1"/>
  <c r="AK1769" i="1"/>
  <c r="AF1769" i="1"/>
  <c r="AE1770" i="1"/>
  <c r="AW1770" i="1"/>
  <c r="AH1769" i="1"/>
  <c r="AG1770" i="1"/>
  <c r="AP1770" i="1"/>
  <c r="AI1770" i="1"/>
  <c r="AJ1770" i="1"/>
  <c r="AM1770" i="1"/>
  <c r="AO1770" i="1"/>
  <c r="AL1770" i="1"/>
  <c r="AN1770" i="1"/>
  <c r="AQ1770" i="1"/>
  <c r="AK1770" i="1"/>
  <c r="AF1770" i="1"/>
  <c r="AE1771" i="1"/>
  <c r="AW1771" i="1"/>
  <c r="AH1770" i="1"/>
  <c r="AG1771" i="1"/>
  <c r="AP1771" i="1"/>
  <c r="AI1771" i="1"/>
  <c r="AJ1771" i="1"/>
  <c r="AM1771" i="1"/>
  <c r="AO1771" i="1"/>
  <c r="AL1771" i="1"/>
  <c r="AN1771" i="1"/>
  <c r="AQ1771" i="1"/>
  <c r="AK1771" i="1"/>
  <c r="AF1771" i="1"/>
  <c r="AE1772" i="1"/>
  <c r="AW1772" i="1"/>
  <c r="AH1771" i="1"/>
  <c r="AG1772" i="1"/>
  <c r="AP1772" i="1"/>
  <c r="AI1772" i="1"/>
  <c r="AJ1772" i="1"/>
  <c r="AM1772" i="1"/>
  <c r="AO1772" i="1"/>
  <c r="AL1772" i="1"/>
  <c r="AN1772" i="1"/>
  <c r="AQ1772" i="1"/>
  <c r="AK1772" i="1"/>
  <c r="AF1772" i="1"/>
  <c r="AE1773" i="1"/>
  <c r="AW1773" i="1"/>
  <c r="AH1772" i="1"/>
  <c r="AG1773" i="1"/>
  <c r="AP1773" i="1"/>
  <c r="AI1773" i="1"/>
  <c r="AJ1773" i="1"/>
  <c r="AM1773" i="1"/>
  <c r="AO1773" i="1"/>
  <c r="AL1773" i="1"/>
  <c r="AN1773" i="1"/>
  <c r="AQ1773" i="1"/>
  <c r="AK1773" i="1"/>
  <c r="AF1773" i="1"/>
  <c r="AE1774" i="1"/>
  <c r="AW1774" i="1"/>
  <c r="AH1773" i="1"/>
  <c r="AG1774" i="1"/>
  <c r="AP1774" i="1"/>
  <c r="AI1774" i="1"/>
  <c r="AJ1774" i="1"/>
  <c r="AM1774" i="1"/>
  <c r="AO1774" i="1"/>
  <c r="AL1774" i="1"/>
  <c r="AN1774" i="1"/>
  <c r="AQ1774" i="1"/>
  <c r="AK1774" i="1"/>
  <c r="AF1774" i="1"/>
  <c r="AE1775" i="1"/>
  <c r="AW1775" i="1"/>
  <c r="AH1774" i="1"/>
  <c r="AG1775" i="1"/>
  <c r="AP1775" i="1"/>
  <c r="AI1775" i="1"/>
  <c r="AJ1775" i="1"/>
  <c r="AM1775" i="1"/>
  <c r="AO1775" i="1"/>
  <c r="AL1775" i="1"/>
  <c r="AN1775" i="1"/>
  <c r="AQ1775" i="1"/>
  <c r="AK1775" i="1"/>
  <c r="AF1775" i="1"/>
  <c r="AE1776" i="1"/>
  <c r="AW1776" i="1"/>
  <c r="AH1775" i="1"/>
  <c r="AG1776" i="1"/>
  <c r="AP1776" i="1"/>
  <c r="AI1776" i="1"/>
  <c r="AJ1776" i="1"/>
  <c r="AM1776" i="1"/>
  <c r="AO1776" i="1"/>
  <c r="AL1776" i="1"/>
  <c r="AN1776" i="1"/>
  <c r="AQ1776" i="1"/>
  <c r="AK1776" i="1"/>
  <c r="AF1776" i="1"/>
  <c r="AE1777" i="1"/>
  <c r="AW1777" i="1"/>
  <c r="AH1776" i="1"/>
  <c r="AG1777" i="1"/>
  <c r="AP1777" i="1"/>
  <c r="AI1777" i="1"/>
  <c r="AJ1777" i="1"/>
  <c r="AM1777" i="1"/>
  <c r="AO1777" i="1"/>
  <c r="AL1777" i="1"/>
  <c r="AN1777" i="1"/>
  <c r="AQ1777" i="1"/>
  <c r="AK1777" i="1"/>
  <c r="AF1777" i="1"/>
  <c r="AE1778" i="1"/>
  <c r="AW1778" i="1"/>
  <c r="AH1777" i="1"/>
  <c r="AG1778" i="1"/>
  <c r="AP1778" i="1"/>
  <c r="AI1778" i="1"/>
  <c r="AJ1778" i="1"/>
  <c r="AM1778" i="1"/>
  <c r="AO1778" i="1"/>
  <c r="AL1778" i="1"/>
  <c r="AN1778" i="1"/>
  <c r="AQ1778" i="1"/>
  <c r="AK1778" i="1"/>
  <c r="AF1778" i="1"/>
  <c r="AE1779" i="1"/>
  <c r="AW1779" i="1"/>
  <c r="AH1778" i="1"/>
  <c r="AG1779" i="1"/>
  <c r="AP1779" i="1"/>
  <c r="AI1779" i="1"/>
  <c r="AJ1779" i="1"/>
  <c r="AM1779" i="1"/>
  <c r="AO1779" i="1"/>
  <c r="AL1779" i="1"/>
  <c r="AN1779" i="1"/>
  <c r="AQ1779" i="1"/>
  <c r="AK1779" i="1"/>
  <c r="AF1779" i="1"/>
  <c r="AE1780" i="1"/>
  <c r="AW1780" i="1"/>
  <c r="AH1779" i="1"/>
  <c r="AG1780" i="1"/>
  <c r="AP1780" i="1"/>
  <c r="AI1780" i="1"/>
  <c r="AJ1780" i="1"/>
  <c r="AM1780" i="1"/>
  <c r="AO1780" i="1"/>
  <c r="AL1780" i="1"/>
  <c r="AN1780" i="1"/>
  <c r="AQ1780" i="1"/>
  <c r="AK1780" i="1"/>
  <c r="AF1780" i="1"/>
  <c r="AE1781" i="1"/>
  <c r="AW1781" i="1"/>
  <c r="AH1780" i="1"/>
  <c r="AG1781" i="1"/>
  <c r="AP1781" i="1"/>
  <c r="AI1781" i="1"/>
  <c r="AJ1781" i="1"/>
  <c r="AM1781" i="1"/>
  <c r="AO1781" i="1"/>
  <c r="AL1781" i="1"/>
  <c r="AN1781" i="1"/>
  <c r="AQ1781" i="1"/>
  <c r="AK1781" i="1"/>
  <c r="AF1781" i="1"/>
  <c r="AE1782" i="1"/>
  <c r="AW1782" i="1"/>
  <c r="AH1781" i="1"/>
  <c r="AG1782" i="1"/>
  <c r="AP1782" i="1"/>
  <c r="AI1782" i="1"/>
  <c r="AJ1782" i="1"/>
  <c r="AM1782" i="1"/>
  <c r="AO1782" i="1"/>
  <c r="AL1782" i="1"/>
  <c r="AN1782" i="1"/>
  <c r="AQ1782" i="1"/>
  <c r="AK1782" i="1"/>
  <c r="AF1782" i="1"/>
  <c r="AE1783" i="1"/>
  <c r="AW1783" i="1"/>
  <c r="AH1782" i="1"/>
  <c r="AG1783" i="1"/>
  <c r="AP1783" i="1"/>
  <c r="AI1783" i="1"/>
  <c r="AJ1783" i="1"/>
  <c r="AM1783" i="1"/>
  <c r="AO1783" i="1"/>
  <c r="AL1783" i="1"/>
  <c r="AN1783" i="1"/>
  <c r="AQ1783" i="1"/>
  <c r="AK1783" i="1"/>
  <c r="AF1783" i="1"/>
  <c r="AE1784" i="1"/>
  <c r="AW1784" i="1"/>
  <c r="AH1783" i="1"/>
  <c r="AG1784" i="1"/>
  <c r="AP1784" i="1"/>
  <c r="AI1784" i="1"/>
  <c r="AJ1784" i="1"/>
  <c r="AM1784" i="1"/>
  <c r="AO1784" i="1"/>
  <c r="AL1784" i="1"/>
  <c r="AN1784" i="1"/>
  <c r="AQ1784" i="1"/>
  <c r="AK1784" i="1"/>
  <c r="AF1784" i="1"/>
  <c r="AE1785" i="1"/>
  <c r="AW1785" i="1"/>
  <c r="AH1784" i="1"/>
  <c r="AG1785" i="1"/>
  <c r="AP1785" i="1"/>
  <c r="AI1785" i="1"/>
  <c r="AJ1785" i="1"/>
  <c r="AM1785" i="1"/>
  <c r="AO1785" i="1"/>
  <c r="AL1785" i="1"/>
  <c r="AN1785" i="1"/>
  <c r="AQ1785" i="1"/>
  <c r="AK1785" i="1"/>
  <c r="AF1785" i="1"/>
  <c r="AE1786" i="1"/>
  <c r="AW1786" i="1"/>
  <c r="AH1785" i="1"/>
  <c r="AG1786" i="1"/>
  <c r="AP1786" i="1"/>
  <c r="AI1786" i="1"/>
  <c r="AJ1786" i="1"/>
  <c r="AM1786" i="1"/>
  <c r="AO1786" i="1"/>
  <c r="AL1786" i="1"/>
  <c r="AN1786" i="1"/>
  <c r="AQ1786" i="1"/>
  <c r="AK1786" i="1"/>
  <c r="AF1786" i="1"/>
  <c r="AE1787" i="1"/>
  <c r="AW1787" i="1"/>
  <c r="AH1786" i="1"/>
  <c r="AG1787" i="1"/>
  <c r="AP1787" i="1"/>
  <c r="AI1787" i="1"/>
  <c r="AJ1787" i="1"/>
  <c r="AM1787" i="1"/>
  <c r="AO1787" i="1"/>
  <c r="AL1787" i="1"/>
  <c r="AN1787" i="1"/>
  <c r="AQ1787" i="1"/>
  <c r="AK1787" i="1"/>
  <c r="AF1787" i="1"/>
  <c r="AE1788" i="1"/>
  <c r="AW1788" i="1"/>
  <c r="AH1787" i="1"/>
  <c r="AG1788" i="1"/>
  <c r="AP1788" i="1"/>
  <c r="AI1788" i="1"/>
  <c r="AJ1788" i="1"/>
  <c r="AM1788" i="1"/>
  <c r="AO1788" i="1"/>
  <c r="AL1788" i="1"/>
  <c r="AN1788" i="1"/>
  <c r="AQ1788" i="1"/>
  <c r="AK1788" i="1"/>
  <c r="AF1788" i="1"/>
  <c r="AE1789" i="1"/>
  <c r="AW1789" i="1"/>
  <c r="AH1788" i="1"/>
  <c r="AG1789" i="1"/>
  <c r="AP1789" i="1"/>
  <c r="AI1789" i="1"/>
  <c r="AJ1789" i="1"/>
  <c r="AM1789" i="1"/>
  <c r="AO1789" i="1"/>
  <c r="AL1789" i="1"/>
  <c r="AN1789" i="1"/>
  <c r="AQ1789" i="1"/>
  <c r="AK1789" i="1"/>
  <c r="AF1789" i="1"/>
  <c r="AE1790" i="1"/>
  <c r="AW1790" i="1"/>
  <c r="AH1789" i="1"/>
  <c r="AG1790" i="1"/>
  <c r="AP1790" i="1"/>
  <c r="AI1790" i="1"/>
  <c r="AJ1790" i="1"/>
  <c r="AM1790" i="1"/>
  <c r="AO1790" i="1"/>
  <c r="AL1790" i="1"/>
  <c r="AN1790" i="1"/>
  <c r="AQ1790" i="1"/>
  <c r="AK1790" i="1"/>
  <c r="AF1790" i="1"/>
  <c r="AE1791" i="1"/>
  <c r="AW1791" i="1"/>
  <c r="AH1790" i="1"/>
  <c r="AG1791" i="1"/>
  <c r="AP1791" i="1"/>
  <c r="AI1791" i="1"/>
  <c r="AJ1791" i="1"/>
  <c r="AM1791" i="1"/>
  <c r="AO1791" i="1"/>
  <c r="AL1791" i="1"/>
  <c r="AN1791" i="1"/>
  <c r="AQ1791" i="1"/>
  <c r="AK1791" i="1"/>
  <c r="AF1791" i="1"/>
  <c r="AE1792" i="1"/>
  <c r="AW1792" i="1"/>
  <c r="AH1791" i="1"/>
  <c r="AG1792" i="1"/>
  <c r="AP1792" i="1"/>
  <c r="AI1792" i="1"/>
  <c r="AJ1792" i="1"/>
  <c r="AM1792" i="1"/>
  <c r="AO1792" i="1"/>
  <c r="AL1792" i="1"/>
  <c r="AN1792" i="1"/>
  <c r="AQ1792" i="1"/>
  <c r="AK1792" i="1"/>
  <c r="AF1792" i="1"/>
  <c r="AE1793" i="1"/>
  <c r="AW1793" i="1"/>
  <c r="AH1792" i="1"/>
  <c r="AG1793" i="1"/>
  <c r="AP1793" i="1"/>
  <c r="AI1793" i="1"/>
  <c r="AJ1793" i="1"/>
  <c r="AM1793" i="1"/>
  <c r="AO1793" i="1"/>
  <c r="AL1793" i="1"/>
  <c r="AN1793" i="1"/>
  <c r="AQ1793" i="1"/>
  <c r="AK1793" i="1"/>
  <c r="AF1793" i="1"/>
  <c r="AE1794" i="1"/>
  <c r="AW1794" i="1"/>
  <c r="AH1793" i="1"/>
  <c r="AG1794" i="1"/>
  <c r="AP1794" i="1"/>
  <c r="AI1794" i="1"/>
  <c r="AJ1794" i="1"/>
  <c r="AM1794" i="1"/>
  <c r="AO1794" i="1"/>
  <c r="AL1794" i="1"/>
  <c r="AN1794" i="1"/>
  <c r="AQ1794" i="1"/>
  <c r="AK1794" i="1"/>
  <c r="AF1794" i="1"/>
  <c r="AE1795" i="1"/>
  <c r="AW1795" i="1"/>
  <c r="AH1794" i="1"/>
  <c r="AG1795" i="1"/>
  <c r="AP1795" i="1"/>
  <c r="AI1795" i="1"/>
  <c r="AJ1795" i="1"/>
  <c r="AM1795" i="1"/>
  <c r="AO1795" i="1"/>
  <c r="AL1795" i="1"/>
  <c r="AN1795" i="1"/>
  <c r="AQ1795" i="1"/>
  <c r="AK1795" i="1"/>
  <c r="AF1795" i="1"/>
  <c r="AE1796" i="1"/>
  <c r="AW1796" i="1"/>
  <c r="AH1795" i="1"/>
  <c r="AG1796" i="1"/>
  <c r="AP1796" i="1"/>
  <c r="AI1796" i="1"/>
  <c r="AJ1796" i="1"/>
  <c r="AM1796" i="1"/>
  <c r="AO1796" i="1"/>
  <c r="AL1796" i="1"/>
  <c r="AN1796" i="1"/>
  <c r="AQ1796" i="1"/>
  <c r="AK1796" i="1"/>
  <c r="AF1796" i="1"/>
  <c r="AE1797" i="1"/>
  <c r="AW1797" i="1"/>
  <c r="AH1796" i="1"/>
  <c r="AG1797" i="1"/>
  <c r="AP1797" i="1"/>
  <c r="AI1797" i="1"/>
  <c r="AJ1797" i="1"/>
  <c r="AM1797" i="1"/>
  <c r="AO1797" i="1"/>
  <c r="AL1797" i="1"/>
  <c r="AN1797" i="1"/>
  <c r="AQ1797" i="1"/>
  <c r="AK1797" i="1"/>
  <c r="AF1797" i="1"/>
  <c r="AE1798" i="1"/>
  <c r="AW1798" i="1"/>
  <c r="AH1797" i="1"/>
  <c r="AG1798" i="1"/>
  <c r="AP1798" i="1"/>
  <c r="AI1798" i="1"/>
  <c r="AJ1798" i="1"/>
  <c r="AM1798" i="1"/>
  <c r="AO1798" i="1"/>
  <c r="AL1798" i="1"/>
  <c r="AN1798" i="1"/>
  <c r="AQ1798" i="1"/>
  <c r="AK1798" i="1"/>
  <c r="AF1798" i="1"/>
  <c r="AE1799" i="1"/>
  <c r="AW1799" i="1"/>
  <c r="AH1798" i="1"/>
  <c r="AG1799" i="1"/>
  <c r="AP1799" i="1"/>
  <c r="AI1799" i="1"/>
  <c r="AJ1799" i="1"/>
  <c r="AM1799" i="1"/>
  <c r="AO1799" i="1"/>
  <c r="AL1799" i="1"/>
  <c r="AN1799" i="1"/>
  <c r="AQ1799" i="1"/>
  <c r="AK1799" i="1"/>
  <c r="AF1799" i="1"/>
  <c r="AE1800" i="1"/>
  <c r="AW1800" i="1"/>
  <c r="AH1799" i="1"/>
  <c r="AG1800" i="1"/>
  <c r="AP1800" i="1"/>
  <c r="AI1800" i="1"/>
  <c r="AJ1800" i="1"/>
  <c r="AM1800" i="1"/>
  <c r="AO1800" i="1"/>
  <c r="AL1800" i="1"/>
  <c r="AN1800" i="1"/>
  <c r="AQ1800" i="1"/>
  <c r="AK1800" i="1"/>
  <c r="AF1800" i="1"/>
  <c r="AE1801" i="1"/>
  <c r="AW1801" i="1"/>
  <c r="AH1800" i="1"/>
  <c r="AG1801" i="1"/>
  <c r="AP1801" i="1"/>
  <c r="AI1801" i="1"/>
  <c r="AJ1801" i="1"/>
  <c r="AM1801" i="1"/>
  <c r="AO1801" i="1"/>
  <c r="AL1801" i="1"/>
  <c r="AN1801" i="1"/>
  <c r="AQ1801" i="1"/>
  <c r="AK1801" i="1"/>
  <c r="AF1801" i="1"/>
  <c r="AE1802" i="1"/>
  <c r="AW1802" i="1"/>
  <c r="AH1801" i="1"/>
  <c r="AG1802" i="1"/>
  <c r="AP1802" i="1"/>
  <c r="AI1802" i="1"/>
  <c r="AJ1802" i="1"/>
  <c r="AM1802" i="1"/>
  <c r="AO1802" i="1"/>
  <c r="AL1802" i="1"/>
  <c r="AN1802" i="1"/>
  <c r="AQ1802" i="1"/>
  <c r="AK1802" i="1"/>
  <c r="AF1802" i="1"/>
  <c r="AE1803" i="1"/>
  <c r="AW1803" i="1"/>
  <c r="AH1802" i="1"/>
  <c r="AG1803" i="1"/>
  <c r="AP1803" i="1"/>
  <c r="AI1803" i="1"/>
  <c r="AJ1803" i="1"/>
  <c r="AM1803" i="1"/>
  <c r="AO1803" i="1"/>
  <c r="AL1803" i="1"/>
  <c r="AN1803" i="1"/>
  <c r="AQ1803" i="1"/>
  <c r="AK1803" i="1"/>
  <c r="AF1803" i="1"/>
  <c r="AE1804" i="1"/>
  <c r="AW1804" i="1"/>
  <c r="AH1803" i="1"/>
  <c r="AG1804" i="1"/>
  <c r="AP1804" i="1"/>
  <c r="AI1804" i="1"/>
  <c r="AJ1804" i="1"/>
  <c r="AM1804" i="1"/>
  <c r="AO1804" i="1"/>
  <c r="AL1804" i="1"/>
  <c r="AN1804" i="1"/>
  <c r="AQ1804" i="1"/>
  <c r="AK1804" i="1"/>
  <c r="AF1804" i="1"/>
  <c r="AE1805" i="1"/>
  <c r="AW1805" i="1"/>
  <c r="AH1804" i="1"/>
  <c r="AG1805" i="1"/>
  <c r="AP1805" i="1"/>
  <c r="AI1805" i="1"/>
  <c r="AJ1805" i="1"/>
  <c r="AM1805" i="1"/>
  <c r="AO1805" i="1"/>
  <c r="AL1805" i="1"/>
  <c r="AN1805" i="1"/>
  <c r="AQ1805" i="1"/>
  <c r="AK1805" i="1"/>
  <c r="AF1805" i="1"/>
  <c r="AE1806" i="1"/>
  <c r="AW1806" i="1"/>
  <c r="AH1805" i="1"/>
  <c r="AG1806" i="1"/>
  <c r="AP1806" i="1"/>
  <c r="AI1806" i="1"/>
  <c r="AJ1806" i="1"/>
  <c r="AM1806" i="1"/>
  <c r="AO1806" i="1"/>
  <c r="AL1806" i="1"/>
  <c r="AN1806" i="1"/>
  <c r="AQ1806" i="1"/>
  <c r="AK1806" i="1"/>
  <c r="AF1806" i="1"/>
  <c r="AE1807" i="1"/>
  <c r="AW1807" i="1"/>
  <c r="AH1806" i="1"/>
  <c r="AG1807" i="1"/>
  <c r="AP1807" i="1"/>
  <c r="AI1807" i="1"/>
  <c r="AJ1807" i="1"/>
  <c r="AM1807" i="1"/>
  <c r="AO1807" i="1"/>
  <c r="AL1807" i="1"/>
  <c r="AN1807" i="1"/>
  <c r="AQ1807" i="1"/>
  <c r="AK1807" i="1"/>
  <c r="AF1807" i="1"/>
  <c r="AE1808" i="1"/>
  <c r="AW1808" i="1"/>
  <c r="AH1807" i="1"/>
  <c r="AG1808" i="1"/>
  <c r="AP1808" i="1"/>
  <c r="AI1808" i="1"/>
  <c r="AJ1808" i="1"/>
  <c r="AM1808" i="1"/>
  <c r="AO1808" i="1"/>
  <c r="AL1808" i="1"/>
  <c r="AN1808" i="1"/>
  <c r="AQ1808" i="1"/>
  <c r="AK1808" i="1"/>
  <c r="AF1808" i="1"/>
  <c r="AE1809" i="1"/>
  <c r="AW1809" i="1"/>
  <c r="AH1808" i="1"/>
  <c r="AG1809" i="1"/>
  <c r="AP1809" i="1"/>
  <c r="AI1809" i="1"/>
  <c r="AJ1809" i="1"/>
  <c r="AM1809" i="1"/>
  <c r="AO1809" i="1"/>
  <c r="AL1809" i="1"/>
  <c r="AN1809" i="1"/>
  <c r="AQ1809" i="1"/>
  <c r="AK1809" i="1"/>
  <c r="AF1809" i="1"/>
  <c r="AE1810" i="1"/>
  <c r="AW1810" i="1"/>
  <c r="AH1809" i="1"/>
  <c r="AG1810" i="1"/>
  <c r="AP1810" i="1"/>
  <c r="AI1810" i="1"/>
  <c r="AJ1810" i="1"/>
  <c r="AM1810" i="1"/>
  <c r="AO1810" i="1"/>
  <c r="AL1810" i="1"/>
  <c r="AN1810" i="1"/>
  <c r="AQ1810" i="1"/>
  <c r="AK1810" i="1"/>
  <c r="AF1810" i="1"/>
  <c r="AE1811" i="1"/>
  <c r="AW1811" i="1"/>
  <c r="AH1810" i="1"/>
  <c r="AG1811" i="1"/>
  <c r="AP1811" i="1"/>
  <c r="AI1811" i="1"/>
  <c r="AJ1811" i="1"/>
  <c r="AM1811" i="1"/>
  <c r="AO1811" i="1"/>
  <c r="AL1811" i="1"/>
  <c r="AN1811" i="1"/>
  <c r="AQ1811" i="1"/>
  <c r="AK1811" i="1"/>
  <c r="AF1811" i="1"/>
  <c r="AE1812" i="1"/>
  <c r="AW1812" i="1"/>
  <c r="AH1811" i="1"/>
  <c r="AG1812" i="1"/>
  <c r="AP1812" i="1"/>
  <c r="AI1812" i="1"/>
  <c r="AJ1812" i="1"/>
  <c r="AM1812" i="1"/>
  <c r="AO1812" i="1"/>
  <c r="AL1812" i="1"/>
  <c r="AN1812" i="1"/>
  <c r="AQ1812" i="1"/>
  <c r="AK1812" i="1"/>
  <c r="AF1812" i="1"/>
  <c r="AE1813" i="1"/>
  <c r="AW1813" i="1"/>
  <c r="AH1812" i="1"/>
  <c r="AG1813" i="1"/>
  <c r="AP1813" i="1"/>
  <c r="AI1813" i="1"/>
  <c r="AJ1813" i="1"/>
  <c r="AM1813" i="1"/>
  <c r="AO1813" i="1"/>
  <c r="AL1813" i="1"/>
  <c r="AN1813" i="1"/>
  <c r="AQ1813" i="1"/>
  <c r="AK1813" i="1"/>
  <c r="AF1813" i="1"/>
  <c r="AE1814" i="1"/>
  <c r="AW1814" i="1"/>
  <c r="AH1813" i="1"/>
  <c r="AG1814" i="1"/>
  <c r="AP1814" i="1"/>
  <c r="AI1814" i="1"/>
  <c r="AJ1814" i="1"/>
  <c r="AM1814" i="1"/>
  <c r="AO1814" i="1"/>
  <c r="AL1814" i="1"/>
  <c r="AN1814" i="1"/>
  <c r="AQ1814" i="1"/>
  <c r="AK1814" i="1"/>
  <c r="AF1814" i="1"/>
  <c r="AE1815" i="1"/>
  <c r="AW1815" i="1"/>
  <c r="AH1814" i="1"/>
  <c r="AG1815" i="1"/>
  <c r="AP1815" i="1"/>
  <c r="AI1815" i="1"/>
  <c r="AJ1815" i="1"/>
  <c r="AM1815" i="1"/>
  <c r="AO1815" i="1"/>
  <c r="AL1815" i="1"/>
  <c r="AN1815" i="1"/>
  <c r="AQ1815" i="1"/>
  <c r="AK1815" i="1"/>
  <c r="AF1815" i="1"/>
  <c r="AE1816" i="1"/>
  <c r="AW1816" i="1"/>
  <c r="AH1815" i="1"/>
  <c r="AG1816" i="1"/>
  <c r="AP1816" i="1"/>
  <c r="AI1816" i="1"/>
  <c r="AJ1816" i="1"/>
  <c r="AM1816" i="1"/>
  <c r="AO1816" i="1"/>
  <c r="AL1816" i="1"/>
  <c r="AN1816" i="1"/>
  <c r="AQ1816" i="1"/>
  <c r="AK1816" i="1"/>
  <c r="AF1816" i="1"/>
  <c r="AE1817" i="1"/>
  <c r="AW1817" i="1"/>
  <c r="AH1816" i="1"/>
  <c r="AG1817" i="1"/>
  <c r="AP1817" i="1"/>
  <c r="AI1817" i="1"/>
  <c r="AJ1817" i="1"/>
  <c r="AM1817" i="1"/>
  <c r="AO1817" i="1"/>
  <c r="AL1817" i="1"/>
  <c r="AN1817" i="1"/>
  <c r="AQ1817" i="1"/>
  <c r="AK1817" i="1"/>
  <c r="AF1817" i="1"/>
  <c r="AE1818" i="1"/>
  <c r="AW1818" i="1"/>
  <c r="AH1817" i="1"/>
  <c r="AG1818" i="1"/>
  <c r="AP1818" i="1"/>
  <c r="AI1818" i="1"/>
  <c r="AJ1818" i="1"/>
  <c r="AM1818" i="1"/>
  <c r="AO1818" i="1"/>
  <c r="AL1818" i="1"/>
  <c r="AN1818" i="1"/>
  <c r="AQ1818" i="1"/>
  <c r="AK1818" i="1"/>
  <c r="AF1818" i="1"/>
  <c r="AE1819" i="1"/>
  <c r="AW1819" i="1"/>
  <c r="AH1818" i="1"/>
  <c r="AG1819" i="1"/>
  <c r="AP1819" i="1"/>
  <c r="AI1819" i="1"/>
  <c r="AJ1819" i="1"/>
  <c r="AM1819" i="1"/>
  <c r="AO1819" i="1"/>
  <c r="AL1819" i="1"/>
  <c r="AN1819" i="1"/>
  <c r="AQ1819" i="1"/>
  <c r="AK1819" i="1"/>
  <c r="AF1819" i="1"/>
  <c r="AE1820" i="1"/>
  <c r="AW1820" i="1"/>
  <c r="AH1819" i="1"/>
  <c r="AG1820" i="1"/>
  <c r="AP1820" i="1"/>
  <c r="AI1820" i="1"/>
  <c r="AJ1820" i="1"/>
  <c r="AM1820" i="1"/>
  <c r="AO1820" i="1"/>
  <c r="AL1820" i="1"/>
  <c r="AN1820" i="1"/>
  <c r="AQ1820" i="1"/>
  <c r="AK1820" i="1"/>
  <c r="AF1820" i="1"/>
  <c r="AE1821" i="1"/>
  <c r="AW1821" i="1"/>
  <c r="AH1820" i="1"/>
  <c r="AG1821" i="1"/>
  <c r="AP1821" i="1"/>
  <c r="AI1821" i="1"/>
  <c r="AJ1821" i="1"/>
  <c r="AM1821" i="1"/>
  <c r="AO1821" i="1"/>
  <c r="AL1821" i="1"/>
  <c r="AN1821" i="1"/>
  <c r="AQ1821" i="1"/>
  <c r="AK1821" i="1"/>
  <c r="AF1821" i="1"/>
  <c r="AE1822" i="1"/>
  <c r="AW1822" i="1"/>
  <c r="AH1821" i="1"/>
  <c r="AG1822" i="1"/>
  <c r="AP1822" i="1"/>
  <c r="AI1822" i="1"/>
  <c r="AJ1822" i="1"/>
  <c r="AM1822" i="1"/>
  <c r="AO1822" i="1"/>
  <c r="AL1822" i="1"/>
  <c r="AN1822" i="1"/>
  <c r="AQ1822" i="1"/>
  <c r="AK1822" i="1"/>
  <c r="AF1822" i="1"/>
  <c r="AE1823" i="1"/>
  <c r="AW1823" i="1"/>
  <c r="AH1822" i="1"/>
  <c r="AG1823" i="1"/>
  <c r="AP1823" i="1"/>
  <c r="AI1823" i="1"/>
  <c r="AJ1823" i="1"/>
  <c r="AM1823" i="1"/>
  <c r="AO1823" i="1"/>
  <c r="AL1823" i="1"/>
  <c r="AN1823" i="1"/>
  <c r="AQ1823" i="1"/>
  <c r="AK1823" i="1"/>
  <c r="AF1823" i="1"/>
  <c r="AE1824" i="1"/>
  <c r="AW1824" i="1"/>
  <c r="AH1823" i="1"/>
  <c r="AG1824" i="1"/>
  <c r="AP1824" i="1"/>
  <c r="AI1824" i="1"/>
  <c r="AJ1824" i="1"/>
  <c r="AM1824" i="1"/>
  <c r="AO1824" i="1"/>
  <c r="AL1824" i="1"/>
  <c r="AN1824" i="1"/>
  <c r="AQ1824" i="1"/>
  <c r="AK1824" i="1"/>
  <c r="AF1824" i="1"/>
  <c r="AE1825" i="1"/>
  <c r="AW1825" i="1"/>
  <c r="AH1824" i="1"/>
  <c r="AG1825" i="1"/>
  <c r="AP1825" i="1"/>
  <c r="AI1825" i="1"/>
  <c r="AJ1825" i="1"/>
  <c r="AM1825" i="1"/>
  <c r="AO1825" i="1"/>
  <c r="AL1825" i="1"/>
  <c r="AN1825" i="1"/>
  <c r="AQ1825" i="1"/>
  <c r="AK1825" i="1"/>
  <c r="AF1825" i="1"/>
  <c r="AE1826" i="1"/>
  <c r="AW1826" i="1"/>
  <c r="AH1825" i="1"/>
  <c r="AG1826" i="1"/>
  <c r="AP1826" i="1"/>
  <c r="AI1826" i="1"/>
  <c r="AJ1826" i="1"/>
  <c r="AM1826" i="1"/>
  <c r="AO1826" i="1"/>
  <c r="AL1826" i="1"/>
  <c r="AN1826" i="1"/>
  <c r="AQ1826" i="1"/>
  <c r="AK1826" i="1"/>
  <c r="AF1826" i="1"/>
  <c r="AE1827" i="1"/>
  <c r="AW1827" i="1"/>
  <c r="AH1826" i="1"/>
  <c r="AG1827" i="1"/>
  <c r="AP1827" i="1"/>
  <c r="AI1827" i="1"/>
  <c r="AJ1827" i="1"/>
  <c r="AM1827" i="1"/>
  <c r="AO1827" i="1"/>
  <c r="AL1827" i="1"/>
  <c r="AN1827" i="1"/>
  <c r="AQ1827" i="1"/>
  <c r="AK1827" i="1"/>
  <c r="AF1827" i="1"/>
  <c r="AE1828" i="1"/>
  <c r="AW1828" i="1"/>
  <c r="AH1827" i="1"/>
  <c r="AG1828" i="1"/>
  <c r="AP1828" i="1"/>
  <c r="AI1828" i="1"/>
  <c r="AJ1828" i="1"/>
  <c r="AM1828" i="1"/>
  <c r="AO1828" i="1"/>
  <c r="AL1828" i="1"/>
  <c r="AN1828" i="1"/>
  <c r="AQ1828" i="1"/>
  <c r="AK1828" i="1"/>
  <c r="AF1828" i="1"/>
  <c r="AE1829" i="1"/>
  <c r="AW1829" i="1"/>
  <c r="AH1828" i="1"/>
  <c r="AG1829" i="1"/>
  <c r="AP1829" i="1"/>
  <c r="AI1829" i="1"/>
  <c r="AJ1829" i="1"/>
  <c r="AM1829" i="1"/>
  <c r="AO1829" i="1"/>
  <c r="AL1829" i="1"/>
  <c r="AN1829" i="1"/>
  <c r="AQ1829" i="1"/>
  <c r="AK1829" i="1"/>
  <c r="AF1829" i="1"/>
  <c r="AE1830" i="1"/>
  <c r="AW1830" i="1"/>
  <c r="AH1829" i="1"/>
  <c r="AG1830" i="1"/>
  <c r="AP1830" i="1"/>
  <c r="AI1830" i="1"/>
  <c r="AJ1830" i="1"/>
  <c r="AM1830" i="1"/>
  <c r="AO1830" i="1"/>
  <c r="AL1830" i="1"/>
  <c r="AN1830" i="1"/>
  <c r="AQ1830" i="1"/>
  <c r="AK1830" i="1"/>
  <c r="AF1830" i="1"/>
  <c r="AE1831" i="1"/>
  <c r="AW1831" i="1"/>
  <c r="AH1830" i="1"/>
  <c r="AG1831" i="1"/>
  <c r="AP1831" i="1"/>
  <c r="AI1831" i="1"/>
  <c r="AJ1831" i="1"/>
  <c r="AM1831" i="1"/>
  <c r="AO1831" i="1"/>
  <c r="AL1831" i="1"/>
  <c r="AN1831" i="1"/>
  <c r="AQ1831" i="1"/>
  <c r="AK1831" i="1"/>
  <c r="AF1831" i="1"/>
  <c r="AE1832" i="1"/>
  <c r="AW1832" i="1"/>
  <c r="AH1831" i="1"/>
  <c r="AG1832" i="1"/>
  <c r="AP1832" i="1"/>
  <c r="AI1832" i="1"/>
  <c r="AJ1832" i="1"/>
  <c r="AM1832" i="1"/>
  <c r="AO1832" i="1"/>
  <c r="AL1832" i="1"/>
  <c r="AN1832" i="1"/>
  <c r="AQ1832" i="1"/>
  <c r="AK1832" i="1"/>
  <c r="AF1832" i="1"/>
  <c r="AE1833" i="1"/>
  <c r="AW1833" i="1"/>
  <c r="AH1832" i="1"/>
  <c r="AG1833" i="1"/>
  <c r="AP1833" i="1"/>
  <c r="AI1833" i="1"/>
  <c r="AJ1833" i="1"/>
  <c r="AM1833" i="1"/>
  <c r="AO1833" i="1"/>
  <c r="AL1833" i="1"/>
  <c r="AN1833" i="1"/>
  <c r="AQ1833" i="1"/>
  <c r="AK1833" i="1"/>
  <c r="AF1833" i="1"/>
  <c r="AE1834" i="1"/>
  <c r="AW1834" i="1"/>
  <c r="AH1833" i="1"/>
  <c r="AG1834" i="1"/>
  <c r="AP1834" i="1"/>
  <c r="AI1834" i="1"/>
  <c r="AJ1834" i="1"/>
  <c r="AM1834" i="1"/>
  <c r="AO1834" i="1"/>
  <c r="AL1834" i="1"/>
  <c r="AN1834" i="1"/>
  <c r="AQ1834" i="1"/>
  <c r="AK1834" i="1"/>
  <c r="AF1834" i="1"/>
  <c r="AE1835" i="1"/>
  <c r="AW1835" i="1"/>
  <c r="AH1834" i="1"/>
  <c r="AG1835" i="1"/>
  <c r="AP1835" i="1"/>
  <c r="AI1835" i="1"/>
  <c r="AJ1835" i="1"/>
  <c r="AM1835" i="1"/>
  <c r="AO1835" i="1"/>
  <c r="AL1835" i="1"/>
  <c r="AN1835" i="1"/>
  <c r="AQ1835" i="1"/>
  <c r="AK1835" i="1"/>
  <c r="AF1835" i="1"/>
  <c r="AE1836" i="1"/>
  <c r="AW1836" i="1"/>
  <c r="AH1835" i="1"/>
  <c r="AG1836" i="1"/>
  <c r="AP1836" i="1"/>
  <c r="AI1836" i="1"/>
  <c r="AJ1836" i="1"/>
  <c r="AM1836" i="1"/>
  <c r="AO1836" i="1"/>
  <c r="AL1836" i="1"/>
  <c r="AN1836" i="1"/>
  <c r="AQ1836" i="1"/>
  <c r="AK1836" i="1"/>
  <c r="AF1836" i="1"/>
  <c r="AE1837" i="1"/>
  <c r="AW1837" i="1"/>
  <c r="AH1836" i="1"/>
  <c r="AG1837" i="1"/>
  <c r="AP1837" i="1"/>
  <c r="AI1837" i="1"/>
  <c r="AJ1837" i="1"/>
  <c r="AM1837" i="1"/>
  <c r="AO1837" i="1"/>
  <c r="AL1837" i="1"/>
  <c r="AN1837" i="1"/>
  <c r="AQ1837" i="1"/>
  <c r="AK1837" i="1"/>
  <c r="AF1837" i="1"/>
  <c r="AE1838" i="1"/>
  <c r="AW1838" i="1"/>
  <c r="AH1837" i="1"/>
  <c r="AG1838" i="1"/>
  <c r="AP1838" i="1"/>
  <c r="AI1838" i="1"/>
  <c r="AJ1838" i="1"/>
  <c r="AM1838" i="1"/>
  <c r="AO1838" i="1"/>
  <c r="AL1838" i="1"/>
  <c r="AN1838" i="1"/>
  <c r="AQ1838" i="1"/>
  <c r="AK1838" i="1"/>
  <c r="AF1838" i="1"/>
  <c r="AE1839" i="1"/>
  <c r="AW1839" i="1"/>
  <c r="AH1838" i="1"/>
  <c r="AG1839" i="1"/>
  <c r="AP1839" i="1"/>
  <c r="AI1839" i="1"/>
  <c r="AJ1839" i="1"/>
  <c r="AM1839" i="1"/>
  <c r="AO1839" i="1"/>
  <c r="AL1839" i="1"/>
  <c r="AN1839" i="1"/>
  <c r="AQ1839" i="1"/>
  <c r="AK1839" i="1"/>
  <c r="AF1839" i="1"/>
  <c r="AE1840" i="1"/>
  <c r="AW1840" i="1"/>
  <c r="AH1839" i="1"/>
  <c r="AG1840" i="1"/>
  <c r="AP1840" i="1"/>
  <c r="AI1840" i="1"/>
  <c r="AJ1840" i="1"/>
  <c r="AM1840" i="1"/>
  <c r="AO1840" i="1"/>
  <c r="AL1840" i="1"/>
  <c r="AN1840" i="1"/>
  <c r="AQ1840" i="1"/>
  <c r="AK1840" i="1"/>
  <c r="AF1840" i="1"/>
  <c r="AE1841" i="1"/>
  <c r="AW1841" i="1"/>
  <c r="AH1840" i="1"/>
  <c r="AG1841" i="1"/>
  <c r="AP1841" i="1"/>
  <c r="AI1841" i="1"/>
  <c r="AJ1841" i="1"/>
  <c r="AM1841" i="1"/>
  <c r="AO1841" i="1"/>
  <c r="AL1841" i="1"/>
  <c r="AN1841" i="1"/>
  <c r="AQ1841" i="1"/>
  <c r="AK1841" i="1"/>
  <c r="AF1841" i="1"/>
  <c r="AE1842" i="1"/>
  <c r="AW1842" i="1"/>
  <c r="AH1841" i="1"/>
  <c r="AG1842" i="1"/>
  <c r="AP1842" i="1"/>
  <c r="AI1842" i="1"/>
  <c r="AJ1842" i="1"/>
  <c r="AM1842" i="1"/>
  <c r="AO1842" i="1"/>
  <c r="AL1842" i="1"/>
  <c r="AN1842" i="1"/>
  <c r="AQ1842" i="1"/>
  <c r="AK1842" i="1"/>
  <c r="AF1842" i="1"/>
  <c r="AE1843" i="1"/>
  <c r="AW1843" i="1"/>
  <c r="AH1842" i="1"/>
  <c r="AG1843" i="1"/>
  <c r="AP1843" i="1"/>
  <c r="AI1843" i="1"/>
  <c r="AJ1843" i="1"/>
  <c r="AM1843" i="1"/>
  <c r="AO1843" i="1"/>
  <c r="AL1843" i="1"/>
  <c r="AN1843" i="1"/>
  <c r="AQ1843" i="1"/>
  <c r="AK1843" i="1"/>
  <c r="AF1843" i="1"/>
  <c r="AE1844" i="1"/>
  <c r="AW1844" i="1"/>
  <c r="AH1843" i="1"/>
  <c r="AG1844" i="1"/>
  <c r="AP1844" i="1"/>
  <c r="AI1844" i="1"/>
  <c r="AJ1844" i="1"/>
  <c r="AM1844" i="1"/>
  <c r="AO1844" i="1"/>
  <c r="AL1844" i="1"/>
  <c r="AN1844" i="1"/>
  <c r="AQ1844" i="1"/>
  <c r="AK1844" i="1"/>
  <c r="AF1844" i="1"/>
  <c r="AE1845" i="1"/>
  <c r="AW1845" i="1"/>
  <c r="AH1844" i="1"/>
  <c r="AG1845" i="1"/>
  <c r="AP1845" i="1"/>
  <c r="AI1845" i="1"/>
  <c r="AJ1845" i="1"/>
  <c r="AM1845" i="1"/>
  <c r="AO1845" i="1"/>
  <c r="AN1845" i="1"/>
  <c r="AQ1845" i="1"/>
  <c r="AK1845" i="1"/>
  <c r="AF1845" i="1"/>
  <c r="AE1846" i="1"/>
  <c r="AW1846" i="1"/>
  <c r="AH1845" i="1"/>
  <c r="AG1846" i="1"/>
  <c r="AP1846" i="1"/>
  <c r="AI1846" i="1"/>
  <c r="AJ1846" i="1"/>
  <c r="AM1846" i="1"/>
  <c r="AO1846" i="1"/>
  <c r="AN1846" i="1"/>
  <c r="AQ1846" i="1"/>
  <c r="AK1846" i="1"/>
  <c r="AF1846" i="1"/>
  <c r="AE1847" i="1"/>
  <c r="AW1847" i="1"/>
  <c r="AH1846" i="1"/>
  <c r="AG1847" i="1"/>
  <c r="AP1847" i="1"/>
  <c r="AI1847" i="1"/>
  <c r="AJ1847" i="1"/>
  <c r="AM1847" i="1"/>
  <c r="AO1847" i="1"/>
  <c r="AN1847" i="1"/>
  <c r="AQ1847" i="1"/>
  <c r="AK1847" i="1"/>
  <c r="AF1847" i="1"/>
  <c r="AE1848" i="1"/>
  <c r="AW1848" i="1"/>
  <c r="AH1847" i="1"/>
  <c r="AG1848" i="1"/>
  <c r="AP1848" i="1"/>
  <c r="AI1848" i="1"/>
  <c r="AJ1848" i="1"/>
  <c r="AM1848" i="1"/>
  <c r="AO1848" i="1"/>
  <c r="AN1848" i="1"/>
  <c r="AQ1848" i="1"/>
  <c r="AK1848" i="1"/>
  <c r="AF1848" i="1"/>
  <c r="AE1849" i="1"/>
  <c r="AW1849" i="1"/>
  <c r="AH1848" i="1"/>
  <c r="AG1849" i="1"/>
  <c r="AP1849" i="1"/>
  <c r="AI1849" i="1"/>
  <c r="AJ1849" i="1"/>
  <c r="AM1849" i="1"/>
  <c r="AO1849" i="1"/>
  <c r="AN1849" i="1"/>
  <c r="AQ1849" i="1"/>
  <c r="AK1849" i="1"/>
  <c r="AF1849" i="1"/>
  <c r="AE1850" i="1"/>
  <c r="AW1850" i="1"/>
  <c r="AH1849" i="1"/>
  <c r="AG1850" i="1"/>
  <c r="AP1850" i="1"/>
  <c r="AI1850" i="1"/>
  <c r="AJ1850" i="1"/>
  <c r="AM1850" i="1"/>
  <c r="AO1850" i="1"/>
  <c r="AN1850" i="1"/>
  <c r="AQ1850" i="1"/>
  <c r="AK1850" i="1"/>
  <c r="AF1850" i="1"/>
  <c r="AE1851" i="1"/>
  <c r="AW1851" i="1"/>
  <c r="AH1850" i="1"/>
  <c r="AG1851" i="1"/>
  <c r="AP1851" i="1"/>
  <c r="AI1851" i="1"/>
  <c r="AJ1851" i="1"/>
  <c r="AM1851" i="1"/>
  <c r="AO1851" i="1"/>
  <c r="AN1851" i="1"/>
  <c r="AQ1851" i="1"/>
  <c r="AK1851" i="1"/>
  <c r="AF1851" i="1"/>
  <c r="AE1852" i="1"/>
  <c r="AW1852" i="1"/>
  <c r="AH1851" i="1"/>
  <c r="AG1852" i="1"/>
  <c r="AP1852" i="1"/>
  <c r="AI1852" i="1"/>
  <c r="AJ1852" i="1"/>
  <c r="AM1852" i="1"/>
  <c r="AO1852" i="1"/>
  <c r="AN1852" i="1"/>
  <c r="AQ1852" i="1"/>
  <c r="AK1852" i="1"/>
  <c r="AF1852" i="1"/>
  <c r="AE1853" i="1"/>
  <c r="AW1853" i="1"/>
  <c r="AH1852" i="1"/>
  <c r="AG1853" i="1"/>
  <c r="AP1853" i="1"/>
  <c r="AI1853" i="1"/>
  <c r="AJ1853" i="1"/>
  <c r="AM1853" i="1"/>
  <c r="AO1853" i="1"/>
  <c r="AN1853" i="1"/>
  <c r="AQ1853" i="1"/>
  <c r="AK1853" i="1"/>
  <c r="AF1853" i="1"/>
  <c r="AE1854" i="1"/>
  <c r="AW1854" i="1"/>
  <c r="AH1853" i="1"/>
  <c r="AG1854" i="1"/>
  <c r="AP1854" i="1"/>
  <c r="AI1854" i="1"/>
  <c r="AJ1854" i="1"/>
  <c r="AM1854" i="1"/>
  <c r="AO1854" i="1"/>
  <c r="AN1854" i="1"/>
  <c r="AQ1854" i="1"/>
  <c r="AK1854" i="1"/>
  <c r="AF1854" i="1"/>
  <c r="AE1855" i="1"/>
  <c r="AW1855" i="1"/>
  <c r="AH1854" i="1"/>
  <c r="AG1855" i="1"/>
  <c r="AP1855" i="1"/>
  <c r="AI1855" i="1"/>
  <c r="AJ1855" i="1"/>
  <c r="AM1855" i="1"/>
  <c r="AO1855" i="1"/>
  <c r="AN1855" i="1"/>
  <c r="AQ1855" i="1"/>
  <c r="AK1855" i="1"/>
  <c r="AF1855" i="1"/>
  <c r="AE1856" i="1"/>
  <c r="AW1856" i="1"/>
  <c r="AH1855" i="1"/>
  <c r="AG1856" i="1"/>
  <c r="AP1856" i="1"/>
  <c r="AI1856" i="1"/>
  <c r="AJ1856" i="1"/>
  <c r="AM1856" i="1"/>
  <c r="AO1856" i="1"/>
  <c r="AN1856" i="1"/>
  <c r="AQ1856" i="1"/>
  <c r="AK1856" i="1"/>
  <c r="AF1856" i="1"/>
  <c r="AE1857" i="1"/>
  <c r="AW1857" i="1"/>
  <c r="AH1856" i="1"/>
  <c r="AG1857" i="1"/>
  <c r="AP1857" i="1"/>
  <c r="AI1857" i="1"/>
  <c r="AJ1857" i="1"/>
  <c r="AM1857" i="1"/>
  <c r="AO1857" i="1"/>
  <c r="AN1857" i="1"/>
  <c r="AQ1857" i="1"/>
  <c r="AK1857" i="1"/>
  <c r="AF1857" i="1"/>
  <c r="AE1858" i="1"/>
  <c r="AW1858" i="1"/>
  <c r="AH1857" i="1"/>
  <c r="AG1858" i="1"/>
  <c r="AP1858" i="1"/>
  <c r="AI1858" i="1"/>
  <c r="AJ1858" i="1"/>
  <c r="AM1858" i="1"/>
  <c r="AO1858" i="1"/>
  <c r="AN1858" i="1"/>
  <c r="AQ1858" i="1"/>
  <c r="AK1858" i="1"/>
  <c r="AF1858" i="1"/>
  <c r="AE1859" i="1"/>
  <c r="AW1859" i="1"/>
  <c r="AH1858" i="1"/>
  <c r="AG1859" i="1"/>
  <c r="AP1859" i="1"/>
  <c r="AI1859" i="1"/>
  <c r="AJ1859" i="1"/>
  <c r="AM1859" i="1"/>
  <c r="AO1859" i="1"/>
  <c r="AN1859" i="1"/>
  <c r="AQ1859" i="1"/>
  <c r="AK1859" i="1"/>
  <c r="AF1859" i="1"/>
  <c r="AE1860" i="1"/>
  <c r="AW1860" i="1"/>
  <c r="AH1859" i="1"/>
  <c r="AG1860" i="1"/>
  <c r="AP1860" i="1"/>
  <c r="AI1860" i="1"/>
  <c r="AJ1860" i="1"/>
  <c r="AM1860" i="1"/>
  <c r="AO1860" i="1"/>
  <c r="AN1860" i="1"/>
  <c r="AQ1860" i="1"/>
  <c r="AK1860" i="1"/>
  <c r="AF1860" i="1"/>
  <c r="AE1861" i="1"/>
  <c r="AW1861" i="1"/>
  <c r="AH1860" i="1"/>
  <c r="AG1861" i="1"/>
  <c r="AP1861" i="1"/>
  <c r="AI1861" i="1"/>
  <c r="AJ1861" i="1"/>
  <c r="AM1861" i="1"/>
  <c r="AO1861" i="1"/>
  <c r="AN1861" i="1"/>
  <c r="AQ1861" i="1"/>
  <c r="AK1861" i="1"/>
  <c r="AF1861" i="1"/>
  <c r="AE1862" i="1"/>
  <c r="AW1862" i="1"/>
  <c r="AH1861" i="1"/>
  <c r="AG1862" i="1"/>
  <c r="AP1862" i="1"/>
  <c r="AI1862" i="1"/>
  <c r="AJ1862" i="1"/>
  <c r="AM1862" i="1"/>
  <c r="AO1862" i="1"/>
  <c r="AN1862" i="1"/>
  <c r="AQ1862" i="1"/>
  <c r="AK1862" i="1"/>
  <c r="AF1862" i="1"/>
  <c r="AE1863" i="1"/>
  <c r="AW1863" i="1"/>
  <c r="AH1862" i="1"/>
  <c r="AG1863" i="1"/>
  <c r="AP1863" i="1"/>
  <c r="AI1863" i="1"/>
  <c r="AJ1863" i="1"/>
  <c r="AM1863" i="1"/>
  <c r="AO1863" i="1"/>
  <c r="AN1863" i="1"/>
  <c r="AQ1863" i="1"/>
  <c r="AK1863" i="1"/>
  <c r="AF1863" i="1"/>
  <c r="AE1864" i="1"/>
  <c r="AW1864" i="1"/>
  <c r="AH1863" i="1"/>
  <c r="AG1864" i="1"/>
  <c r="AP1864" i="1"/>
  <c r="AI1864" i="1"/>
  <c r="AJ1864" i="1"/>
  <c r="AM1864" i="1"/>
  <c r="AO1864" i="1"/>
  <c r="AN1864" i="1"/>
  <c r="AQ1864" i="1"/>
  <c r="AK1864" i="1"/>
  <c r="AF1864" i="1"/>
  <c r="AE1865" i="1"/>
  <c r="AW1865" i="1"/>
  <c r="AH1864" i="1"/>
  <c r="AG1865" i="1"/>
  <c r="AP1865" i="1"/>
  <c r="AI1865" i="1"/>
  <c r="AJ1865" i="1"/>
  <c r="AM1865" i="1"/>
  <c r="AO1865" i="1"/>
  <c r="AN1865" i="1"/>
  <c r="AQ1865" i="1"/>
  <c r="AK1865" i="1"/>
  <c r="AF1865" i="1"/>
  <c r="AE1866" i="1"/>
  <c r="AW1866" i="1"/>
  <c r="AH1865" i="1"/>
  <c r="AG1866" i="1"/>
  <c r="AP1866" i="1"/>
  <c r="AI1866" i="1"/>
  <c r="AJ1866" i="1"/>
  <c r="AM1866" i="1"/>
  <c r="AO1866" i="1"/>
  <c r="AN1866" i="1"/>
  <c r="AQ1866" i="1"/>
  <c r="AK1866" i="1"/>
  <c r="AF1866" i="1"/>
  <c r="AE1867" i="1"/>
  <c r="AW1867" i="1"/>
  <c r="AH1866" i="1"/>
  <c r="AG1867" i="1"/>
  <c r="AP1867" i="1"/>
  <c r="AI1867" i="1"/>
  <c r="AJ1867" i="1"/>
  <c r="AM1867" i="1"/>
  <c r="AO1867" i="1"/>
  <c r="AN1867" i="1"/>
  <c r="AQ1867" i="1"/>
  <c r="AK1867" i="1"/>
  <c r="AF1867" i="1"/>
  <c r="AE1868" i="1"/>
  <c r="AW1868" i="1"/>
  <c r="AH1867" i="1"/>
  <c r="AG1868" i="1"/>
  <c r="AP1868" i="1"/>
  <c r="AI1868" i="1"/>
  <c r="AJ1868" i="1"/>
  <c r="AM1868" i="1"/>
  <c r="AO1868" i="1"/>
  <c r="AN1868" i="1"/>
  <c r="AQ1868" i="1"/>
  <c r="AK1868" i="1"/>
  <c r="AF1868" i="1"/>
  <c r="AE1869" i="1"/>
  <c r="AW1869" i="1"/>
  <c r="AH1868" i="1"/>
  <c r="AG1869" i="1"/>
  <c r="AP1869" i="1"/>
  <c r="AI1869" i="1"/>
  <c r="AJ1869" i="1"/>
  <c r="AM1869" i="1"/>
  <c r="AO1869" i="1"/>
  <c r="AN1869" i="1"/>
  <c r="AQ1869" i="1"/>
  <c r="AK1869" i="1"/>
  <c r="AF1869" i="1"/>
  <c r="AE1870" i="1"/>
  <c r="AW1870" i="1"/>
  <c r="AH1869" i="1"/>
  <c r="AG1870" i="1"/>
  <c r="AP1870" i="1"/>
  <c r="AI1870" i="1"/>
  <c r="AJ1870" i="1"/>
  <c r="AM1870" i="1"/>
  <c r="AO1870" i="1"/>
  <c r="AN1870" i="1"/>
  <c r="AQ1870" i="1"/>
  <c r="AK1870" i="1"/>
  <c r="AF1870" i="1"/>
  <c r="AE1871" i="1"/>
  <c r="AW1871" i="1"/>
  <c r="AH1870" i="1"/>
  <c r="AG1871" i="1"/>
  <c r="AP1871" i="1"/>
  <c r="AI1871" i="1"/>
  <c r="AJ1871" i="1"/>
  <c r="AM1871" i="1"/>
  <c r="AO1871" i="1"/>
  <c r="AN1871" i="1"/>
  <c r="AQ1871" i="1"/>
  <c r="AK1871" i="1"/>
  <c r="AF1871" i="1"/>
  <c r="AE1872" i="1"/>
  <c r="AW1872" i="1"/>
  <c r="AH1871" i="1"/>
  <c r="AG1872" i="1"/>
  <c r="AP1872" i="1"/>
  <c r="AI1872" i="1"/>
  <c r="AJ1872" i="1"/>
  <c r="AM1872" i="1"/>
  <c r="AO1872" i="1"/>
  <c r="AN1872" i="1"/>
  <c r="AQ1872" i="1"/>
  <c r="AK1872" i="1"/>
  <c r="AF1872" i="1"/>
  <c r="AE1873" i="1"/>
  <c r="AW1873" i="1"/>
  <c r="AH1872" i="1"/>
  <c r="AG1873" i="1"/>
  <c r="AP1873" i="1"/>
  <c r="AI1873" i="1"/>
  <c r="AJ1873" i="1"/>
  <c r="AM1873" i="1"/>
  <c r="AO1873" i="1"/>
  <c r="AN1873" i="1"/>
  <c r="AQ1873" i="1"/>
  <c r="AK1873" i="1"/>
  <c r="AF1873" i="1"/>
  <c r="AE1874" i="1"/>
  <c r="AW1874" i="1"/>
  <c r="AH1873" i="1"/>
  <c r="AG1874" i="1"/>
  <c r="AP1874" i="1"/>
  <c r="AI1874" i="1"/>
  <c r="AJ1874" i="1"/>
  <c r="AM1874" i="1"/>
  <c r="AO1874" i="1"/>
  <c r="AN1874" i="1"/>
  <c r="AQ1874" i="1"/>
  <c r="AK1874" i="1"/>
  <c r="AF1874" i="1"/>
  <c r="AE1875" i="1"/>
  <c r="AW1875" i="1"/>
  <c r="AH1874" i="1"/>
  <c r="AG1875" i="1"/>
  <c r="AP1875" i="1"/>
  <c r="AI1875" i="1"/>
  <c r="AJ1875" i="1"/>
  <c r="AM1875" i="1"/>
  <c r="AO1875" i="1"/>
  <c r="AN1875" i="1"/>
  <c r="AQ1875" i="1"/>
  <c r="AK1875" i="1"/>
  <c r="AF1875" i="1"/>
  <c r="AE1876" i="1"/>
  <c r="AW1876" i="1"/>
  <c r="AH1875" i="1"/>
  <c r="AG1876" i="1"/>
  <c r="AP1876" i="1"/>
  <c r="AI1876" i="1"/>
  <c r="AJ1876" i="1"/>
  <c r="AM1876" i="1"/>
  <c r="AO1876" i="1"/>
  <c r="AN1876" i="1"/>
  <c r="AQ1876" i="1"/>
  <c r="AK1876" i="1"/>
  <c r="AF1876" i="1"/>
  <c r="AE1877" i="1"/>
  <c r="AW1877" i="1"/>
  <c r="AH1876" i="1"/>
  <c r="AG1877" i="1"/>
  <c r="AP1877" i="1"/>
  <c r="AI1877" i="1"/>
  <c r="AJ1877" i="1"/>
  <c r="AM1877" i="1"/>
  <c r="AO1877" i="1"/>
  <c r="AN1877" i="1"/>
  <c r="AQ1877" i="1"/>
  <c r="AK1877" i="1"/>
  <c r="AF1877" i="1"/>
  <c r="AE1878" i="1"/>
  <c r="AW1878" i="1"/>
  <c r="AH1877" i="1"/>
  <c r="AG1878" i="1"/>
  <c r="AP1878" i="1"/>
  <c r="AI1878" i="1"/>
  <c r="AJ1878" i="1"/>
  <c r="AM1878" i="1"/>
  <c r="AO1878" i="1"/>
  <c r="AN1878" i="1"/>
  <c r="AQ1878" i="1"/>
  <c r="AK1878" i="1"/>
  <c r="AF1878" i="1"/>
  <c r="AE1879" i="1"/>
  <c r="AW1879" i="1"/>
  <c r="AH1878" i="1"/>
  <c r="AG1879" i="1"/>
  <c r="AP1879" i="1"/>
  <c r="AI1879" i="1"/>
  <c r="AJ1879" i="1"/>
  <c r="AM1879" i="1"/>
  <c r="AO1879" i="1"/>
  <c r="AN1879" i="1"/>
  <c r="AQ1879" i="1"/>
  <c r="AK1879" i="1"/>
  <c r="AF1879" i="1"/>
  <c r="AE1880" i="1"/>
  <c r="AW1880" i="1"/>
  <c r="AH1879" i="1"/>
  <c r="AG1880" i="1"/>
  <c r="AP1880" i="1"/>
  <c r="AI1880" i="1"/>
  <c r="AJ1880" i="1"/>
  <c r="AM1880" i="1"/>
  <c r="AO1880" i="1"/>
  <c r="AN1880" i="1"/>
  <c r="AQ1880" i="1"/>
  <c r="AK1880" i="1"/>
  <c r="AF1880" i="1"/>
  <c r="AE1881" i="1"/>
  <c r="AW1881" i="1"/>
  <c r="AH1880" i="1"/>
  <c r="AG1881" i="1"/>
  <c r="AP1881" i="1"/>
  <c r="AI1881" i="1"/>
  <c r="AJ1881" i="1"/>
  <c r="AM1881" i="1"/>
  <c r="AO1881" i="1"/>
  <c r="AN1881" i="1"/>
  <c r="AQ1881" i="1"/>
  <c r="AK1881" i="1"/>
  <c r="AF1881" i="1"/>
  <c r="AE1882" i="1"/>
  <c r="AW1882" i="1"/>
  <c r="AH1881" i="1"/>
  <c r="AG1882" i="1"/>
  <c r="AP1882" i="1"/>
  <c r="AI1882" i="1"/>
  <c r="AJ1882" i="1"/>
  <c r="AM1882" i="1"/>
  <c r="AO1882" i="1"/>
  <c r="AN1882" i="1"/>
  <c r="AQ1882" i="1"/>
  <c r="AK1882" i="1"/>
  <c r="AF1882" i="1"/>
  <c r="AE1883" i="1"/>
  <c r="AW1883" i="1"/>
  <c r="AH1882" i="1"/>
  <c r="AG1883" i="1"/>
  <c r="AP1883" i="1"/>
  <c r="AI1883" i="1"/>
  <c r="AJ1883" i="1"/>
  <c r="AM1883" i="1"/>
  <c r="AO1883" i="1"/>
  <c r="AN1883" i="1"/>
  <c r="AQ1883" i="1"/>
  <c r="AK1883" i="1"/>
  <c r="AF1883" i="1"/>
  <c r="AE1884" i="1"/>
  <c r="AW1884" i="1"/>
  <c r="AH1883" i="1"/>
  <c r="AG1884" i="1"/>
  <c r="AP1884" i="1"/>
  <c r="AI1884" i="1"/>
  <c r="AJ1884" i="1"/>
  <c r="AM1884" i="1"/>
  <c r="AO1884" i="1"/>
  <c r="AN1884" i="1"/>
  <c r="AQ1884" i="1"/>
  <c r="AK1884" i="1"/>
  <c r="AF1884" i="1"/>
  <c r="AE1885" i="1"/>
  <c r="AW1885" i="1"/>
  <c r="AH1884" i="1"/>
  <c r="AG1885" i="1"/>
  <c r="AP1885" i="1"/>
  <c r="AI1885" i="1"/>
  <c r="AJ1885" i="1"/>
  <c r="AM1885" i="1"/>
  <c r="AO1885" i="1"/>
  <c r="AN1885" i="1"/>
  <c r="AQ1885" i="1"/>
  <c r="AK1885" i="1"/>
  <c r="AF1885" i="1"/>
  <c r="AE1886" i="1"/>
  <c r="AW1886" i="1"/>
  <c r="AH1885" i="1"/>
  <c r="AG1886" i="1"/>
  <c r="AP1886" i="1"/>
  <c r="AI1886" i="1"/>
  <c r="AJ1886" i="1"/>
  <c r="AM1886" i="1"/>
  <c r="AO1886" i="1"/>
  <c r="AN1886" i="1"/>
  <c r="AQ1886" i="1"/>
  <c r="AK1886" i="1"/>
  <c r="AF1886" i="1"/>
  <c r="AE1887" i="1"/>
  <c r="AW1887" i="1"/>
  <c r="AH1886" i="1"/>
  <c r="AG1887" i="1"/>
  <c r="AP1887" i="1"/>
  <c r="AI1887" i="1"/>
  <c r="AJ1887" i="1"/>
  <c r="AM1887" i="1"/>
  <c r="AO1887" i="1"/>
  <c r="AN1887" i="1"/>
  <c r="AQ1887" i="1"/>
  <c r="AK1887" i="1"/>
  <c r="AF1887" i="1"/>
  <c r="AE1888" i="1"/>
  <c r="AW1888" i="1"/>
  <c r="AH1887" i="1"/>
  <c r="AG1888" i="1"/>
  <c r="AP1888" i="1"/>
  <c r="AI1888" i="1"/>
  <c r="AJ1888" i="1"/>
  <c r="AM1888" i="1"/>
  <c r="AO1888" i="1"/>
  <c r="AN1888" i="1"/>
  <c r="AQ1888" i="1"/>
  <c r="AK1888" i="1"/>
  <c r="AF1888" i="1"/>
  <c r="AE1889" i="1"/>
  <c r="AW1889" i="1"/>
  <c r="AH1888" i="1"/>
  <c r="AG1889" i="1"/>
  <c r="AP1889" i="1"/>
  <c r="AI1889" i="1"/>
  <c r="AJ1889" i="1"/>
  <c r="AM1889" i="1"/>
  <c r="AO1889" i="1"/>
  <c r="AN1889" i="1"/>
  <c r="AQ1889" i="1"/>
  <c r="AK1889" i="1"/>
  <c r="AF1889" i="1"/>
  <c r="AE1890" i="1"/>
  <c r="AW1890" i="1"/>
  <c r="AH1889" i="1"/>
  <c r="AG1890" i="1"/>
  <c r="AP1890" i="1"/>
  <c r="AI1890" i="1"/>
  <c r="AJ1890" i="1"/>
  <c r="AM1890" i="1"/>
  <c r="AO1890" i="1"/>
  <c r="AN1890" i="1"/>
  <c r="AQ1890" i="1"/>
  <c r="AK1890" i="1"/>
  <c r="AF1890" i="1"/>
  <c r="AE1891" i="1"/>
  <c r="AW1891" i="1"/>
  <c r="AH1890" i="1"/>
  <c r="AG1891" i="1"/>
  <c r="AP1891" i="1"/>
  <c r="AI1891" i="1"/>
  <c r="AJ1891" i="1"/>
  <c r="AM1891" i="1"/>
  <c r="AO1891" i="1"/>
  <c r="AN1891" i="1"/>
  <c r="AQ1891" i="1"/>
  <c r="AK1891" i="1"/>
  <c r="AF1891" i="1"/>
  <c r="AE1892" i="1"/>
  <c r="AW1892" i="1"/>
  <c r="AH1891" i="1"/>
  <c r="AG1892" i="1"/>
  <c r="AP1892" i="1"/>
  <c r="AI1892" i="1"/>
  <c r="AJ1892" i="1"/>
  <c r="AM1892" i="1"/>
  <c r="AO1892" i="1"/>
  <c r="AN1892" i="1"/>
  <c r="AQ1892" i="1"/>
  <c r="AK1892" i="1"/>
  <c r="AF1892" i="1"/>
  <c r="AE1893" i="1"/>
  <c r="AW1893" i="1"/>
  <c r="AH1892" i="1"/>
  <c r="AG1893" i="1"/>
  <c r="AP1893" i="1"/>
  <c r="AI1893" i="1"/>
  <c r="AJ1893" i="1"/>
  <c r="AM1893" i="1"/>
  <c r="AO1893" i="1"/>
  <c r="AN1893" i="1"/>
  <c r="AQ1893" i="1"/>
  <c r="AK1893" i="1"/>
  <c r="AF1893" i="1"/>
  <c r="AE1894" i="1"/>
  <c r="AW1894" i="1"/>
  <c r="AH1893" i="1"/>
  <c r="AG1894" i="1"/>
  <c r="AP1894" i="1"/>
  <c r="AI1894" i="1"/>
  <c r="AJ1894" i="1"/>
  <c r="AM1894" i="1"/>
  <c r="AO1894" i="1"/>
  <c r="AN1894" i="1"/>
  <c r="AQ1894" i="1"/>
  <c r="AK1894" i="1"/>
  <c r="AF1894" i="1"/>
  <c r="AE1895" i="1"/>
  <c r="AW1895" i="1"/>
  <c r="AH1894" i="1"/>
  <c r="AG1895" i="1"/>
  <c r="AP1895" i="1"/>
  <c r="AI1895" i="1"/>
  <c r="AJ1895" i="1"/>
  <c r="AM1895" i="1"/>
  <c r="AO1895" i="1"/>
  <c r="AN1895" i="1"/>
  <c r="AQ1895" i="1"/>
  <c r="AK1895" i="1"/>
  <c r="AF1895" i="1"/>
  <c r="AE1896" i="1"/>
  <c r="AW1896" i="1"/>
  <c r="AH1895" i="1"/>
  <c r="AG1896" i="1"/>
  <c r="AP1896" i="1"/>
  <c r="AI1896" i="1"/>
  <c r="AJ1896" i="1"/>
  <c r="AM1896" i="1"/>
  <c r="AO1896" i="1"/>
  <c r="AN1896" i="1"/>
  <c r="AQ1896" i="1"/>
  <c r="AK1896" i="1"/>
  <c r="AF1896" i="1"/>
  <c r="AE1897" i="1"/>
  <c r="AW1897" i="1"/>
  <c r="AH1896" i="1"/>
  <c r="AG1897" i="1"/>
  <c r="AP1897" i="1"/>
  <c r="AI1897" i="1"/>
  <c r="AJ1897" i="1"/>
  <c r="AM1897" i="1"/>
  <c r="AO1897" i="1"/>
  <c r="AN1897" i="1"/>
  <c r="AQ1897" i="1"/>
  <c r="AK1897" i="1"/>
  <c r="AF1897" i="1"/>
  <c r="AE1898" i="1"/>
  <c r="AW1898" i="1"/>
  <c r="AH1897" i="1"/>
  <c r="AG1898" i="1"/>
  <c r="AP1898" i="1"/>
  <c r="AI1898" i="1"/>
  <c r="AJ1898" i="1"/>
  <c r="AM1898" i="1"/>
  <c r="AO1898" i="1"/>
  <c r="AN1898" i="1"/>
  <c r="AQ1898" i="1"/>
  <c r="AK1898" i="1"/>
  <c r="AF1898" i="1"/>
  <c r="AE1899" i="1"/>
  <c r="AW1899" i="1"/>
  <c r="AH1898" i="1"/>
  <c r="AG1899" i="1"/>
  <c r="AP1899" i="1"/>
  <c r="AI1899" i="1"/>
  <c r="AJ1899" i="1"/>
  <c r="AM1899" i="1"/>
  <c r="AO1899" i="1"/>
  <c r="AN1899" i="1"/>
  <c r="AQ1899" i="1"/>
  <c r="AK1899" i="1"/>
  <c r="AF1899" i="1"/>
  <c r="AE1900" i="1"/>
  <c r="AW1900" i="1"/>
  <c r="AH1899" i="1"/>
  <c r="AG1900" i="1"/>
  <c r="AP1900" i="1"/>
  <c r="AI1900" i="1"/>
  <c r="AJ1900" i="1"/>
  <c r="AM1900" i="1"/>
  <c r="AO1900" i="1"/>
  <c r="AN1900" i="1"/>
  <c r="AQ1900" i="1"/>
  <c r="AK1900" i="1"/>
  <c r="AF1900" i="1"/>
  <c r="AE1901" i="1"/>
  <c r="AW1901" i="1"/>
  <c r="AH1900" i="1"/>
  <c r="AG1901" i="1"/>
  <c r="AP1901" i="1"/>
  <c r="AI1901" i="1"/>
  <c r="AJ1901" i="1"/>
  <c r="AM1901" i="1"/>
  <c r="AO1901" i="1"/>
  <c r="AN1901" i="1"/>
  <c r="AQ1901" i="1"/>
  <c r="AK1901" i="1"/>
  <c r="AF1901" i="1"/>
  <c r="AE1902" i="1"/>
  <c r="AW1902" i="1"/>
  <c r="AH1901" i="1"/>
  <c r="AG1902" i="1"/>
  <c r="AP1902" i="1"/>
  <c r="AI1902" i="1"/>
  <c r="AJ1902" i="1"/>
  <c r="AM1902" i="1"/>
  <c r="AO1902" i="1"/>
  <c r="AN1902" i="1"/>
  <c r="AQ1902" i="1"/>
  <c r="AK1902" i="1"/>
  <c r="AF1902" i="1"/>
  <c r="AE1903" i="1"/>
  <c r="AW1903" i="1"/>
  <c r="AH1902" i="1"/>
  <c r="AG1903" i="1"/>
  <c r="AP1903" i="1"/>
  <c r="AI1903" i="1"/>
  <c r="AJ1903" i="1"/>
  <c r="AM1903" i="1"/>
  <c r="AO1903" i="1"/>
  <c r="AN1903" i="1"/>
  <c r="AQ1903" i="1"/>
  <c r="AK1903" i="1"/>
  <c r="AF1903" i="1"/>
  <c r="AE1904" i="1"/>
  <c r="AW1904" i="1"/>
  <c r="AH1903" i="1"/>
  <c r="AG1904" i="1"/>
  <c r="AP1904" i="1"/>
  <c r="AI1904" i="1"/>
  <c r="AJ1904" i="1"/>
  <c r="AM1904" i="1"/>
  <c r="AO1904" i="1"/>
  <c r="AN1904" i="1"/>
  <c r="AQ1904" i="1"/>
  <c r="AK1904" i="1"/>
  <c r="AF1904" i="1"/>
  <c r="AE1905" i="1"/>
  <c r="AW1905" i="1"/>
  <c r="AH1904" i="1"/>
  <c r="AG1905" i="1"/>
  <c r="AP1905" i="1"/>
  <c r="AI1905" i="1"/>
  <c r="AJ1905" i="1"/>
  <c r="AM1905" i="1"/>
  <c r="AO1905" i="1"/>
  <c r="AN1905" i="1"/>
  <c r="AQ1905" i="1"/>
  <c r="AK1905" i="1"/>
  <c r="AF1905" i="1"/>
  <c r="AE1906" i="1"/>
  <c r="AW1906" i="1"/>
  <c r="AH1905" i="1"/>
  <c r="AG1906" i="1"/>
  <c r="AP1906" i="1"/>
  <c r="AI1906" i="1"/>
  <c r="AJ1906" i="1"/>
  <c r="AM1906" i="1"/>
  <c r="AO1906" i="1"/>
  <c r="AN1906" i="1"/>
  <c r="AQ1906" i="1"/>
  <c r="AK1906" i="1"/>
  <c r="AF1906" i="1"/>
  <c r="AE1907" i="1"/>
  <c r="AW1907" i="1"/>
  <c r="AH1906" i="1"/>
  <c r="AG1907" i="1"/>
  <c r="AP1907" i="1"/>
  <c r="AI1907" i="1"/>
  <c r="AJ1907" i="1"/>
  <c r="AM1907" i="1"/>
  <c r="AO1907" i="1"/>
  <c r="AN1907" i="1"/>
  <c r="AQ1907" i="1"/>
  <c r="AK1907" i="1"/>
  <c r="AF1907" i="1"/>
  <c r="AE1908" i="1"/>
  <c r="AW1908" i="1"/>
  <c r="AH1907" i="1"/>
  <c r="AG1908" i="1"/>
  <c r="AP1908" i="1"/>
  <c r="AI1908" i="1"/>
  <c r="AJ1908" i="1"/>
  <c r="AM1908" i="1"/>
  <c r="AO1908" i="1"/>
  <c r="AN1908" i="1"/>
  <c r="AQ1908" i="1"/>
  <c r="AK1908" i="1"/>
  <c r="AF1908" i="1"/>
  <c r="AE1909" i="1"/>
  <c r="AW1909" i="1"/>
  <c r="AH1908" i="1"/>
  <c r="AG1909" i="1"/>
  <c r="AP1909" i="1"/>
  <c r="AI1909" i="1"/>
  <c r="AJ1909" i="1"/>
  <c r="AM1909" i="1"/>
  <c r="AO1909" i="1"/>
  <c r="AN1909" i="1"/>
  <c r="AQ1909" i="1"/>
  <c r="AK1909" i="1"/>
  <c r="AF1909" i="1"/>
  <c r="AE1910" i="1"/>
  <c r="AW1910" i="1"/>
  <c r="AH1909" i="1"/>
  <c r="AG1910" i="1"/>
  <c r="AP1910" i="1"/>
  <c r="AI1910" i="1"/>
  <c r="AJ1910" i="1"/>
  <c r="AM1910" i="1"/>
  <c r="AO1910" i="1"/>
  <c r="AN1910" i="1"/>
  <c r="AQ1910" i="1"/>
  <c r="AK1910" i="1"/>
  <c r="AF1910" i="1"/>
  <c r="AE1911" i="1"/>
  <c r="AW1911" i="1"/>
  <c r="AH1910" i="1"/>
  <c r="AG1911" i="1"/>
  <c r="AP1911" i="1"/>
  <c r="AI1911" i="1"/>
  <c r="AJ1911" i="1"/>
  <c r="AM1911" i="1"/>
  <c r="AO1911" i="1"/>
  <c r="AN1911" i="1"/>
  <c r="AQ1911" i="1"/>
  <c r="AK1911" i="1"/>
  <c r="AF1911" i="1"/>
  <c r="AE1912" i="1"/>
  <c r="AW1912" i="1"/>
  <c r="AH1911" i="1"/>
  <c r="AG1912" i="1"/>
  <c r="AP1912" i="1"/>
  <c r="AI1912" i="1"/>
  <c r="AJ1912" i="1"/>
  <c r="AM1912" i="1"/>
  <c r="AO1912" i="1"/>
  <c r="AN1912" i="1"/>
  <c r="AQ1912" i="1"/>
  <c r="AK1912" i="1"/>
  <c r="AF1912" i="1"/>
  <c r="AE1913" i="1"/>
  <c r="AW1913" i="1"/>
  <c r="AH1912" i="1"/>
  <c r="AG1913" i="1"/>
  <c r="AP1913" i="1"/>
  <c r="AI1913" i="1"/>
  <c r="AJ1913" i="1"/>
  <c r="AM1913" i="1"/>
  <c r="AO1913" i="1"/>
  <c r="AN1913" i="1"/>
  <c r="AQ1913" i="1"/>
  <c r="AK1913" i="1"/>
  <c r="AF1913" i="1"/>
  <c r="AE1914" i="1"/>
  <c r="AW1914" i="1"/>
  <c r="AH1913" i="1"/>
  <c r="AG1914" i="1"/>
  <c r="AP1914" i="1"/>
  <c r="AI1914" i="1"/>
  <c r="AJ1914" i="1"/>
  <c r="AM1914" i="1"/>
  <c r="AO1914" i="1"/>
  <c r="AN1914" i="1"/>
  <c r="AQ1914" i="1"/>
  <c r="AK1914" i="1"/>
  <c r="AF1914" i="1"/>
  <c r="AE1915" i="1"/>
  <c r="AW1915" i="1"/>
  <c r="AH1914" i="1"/>
  <c r="AG1915" i="1"/>
  <c r="AP1915" i="1"/>
  <c r="AI1915" i="1"/>
  <c r="AJ1915" i="1"/>
  <c r="AM1915" i="1"/>
  <c r="AO1915" i="1"/>
  <c r="AN1915" i="1"/>
  <c r="AQ1915" i="1"/>
  <c r="AK1915" i="1"/>
  <c r="AF1915" i="1"/>
  <c r="AE1916" i="1"/>
  <c r="AW1916" i="1"/>
  <c r="AH1915" i="1"/>
  <c r="AG1916" i="1"/>
  <c r="AP1916" i="1"/>
  <c r="AI1916" i="1"/>
  <c r="AJ1916" i="1"/>
  <c r="AM1916" i="1"/>
  <c r="AO1916" i="1"/>
  <c r="AN1916" i="1"/>
  <c r="AQ1916" i="1"/>
  <c r="AK1916" i="1"/>
  <c r="AF1916" i="1"/>
  <c r="AE1917" i="1"/>
  <c r="AW1917" i="1"/>
  <c r="AH1916" i="1"/>
  <c r="AG1917" i="1"/>
  <c r="AP1917" i="1"/>
  <c r="AI1917" i="1"/>
  <c r="AJ1917" i="1"/>
  <c r="AM1917" i="1"/>
  <c r="AO1917" i="1"/>
  <c r="AN1917" i="1"/>
  <c r="AQ1917" i="1"/>
  <c r="AK1917" i="1"/>
  <c r="AF1917" i="1"/>
  <c r="AE1918" i="1"/>
  <c r="AW1918" i="1"/>
  <c r="AH1917" i="1"/>
  <c r="AG1918" i="1"/>
  <c r="AP1918" i="1"/>
  <c r="AI1918" i="1"/>
  <c r="AJ1918" i="1"/>
  <c r="AM1918" i="1"/>
  <c r="AO1918" i="1"/>
  <c r="AN1918" i="1"/>
  <c r="AQ1918" i="1"/>
  <c r="AK1918" i="1"/>
  <c r="AF1918" i="1"/>
  <c r="AE1919" i="1"/>
  <c r="AW1919" i="1"/>
  <c r="AH1918" i="1"/>
  <c r="AG1919" i="1"/>
  <c r="AP1919" i="1"/>
  <c r="AI1919" i="1"/>
  <c r="AJ1919" i="1"/>
  <c r="AM1919" i="1"/>
  <c r="AO1919" i="1"/>
  <c r="AN1919" i="1"/>
  <c r="AQ1919" i="1"/>
  <c r="AK1919" i="1"/>
  <c r="AF1919" i="1"/>
  <c r="AE1920" i="1"/>
  <c r="AW1920" i="1"/>
  <c r="AH1919" i="1"/>
  <c r="AG1920" i="1"/>
  <c r="AP1920" i="1"/>
  <c r="AI1920" i="1"/>
  <c r="AJ1920" i="1"/>
  <c r="AM1920" i="1"/>
  <c r="AO1920" i="1"/>
  <c r="AN1920" i="1"/>
  <c r="AQ1920" i="1"/>
  <c r="AK1920" i="1"/>
  <c r="AF1920" i="1"/>
  <c r="AE1921" i="1"/>
  <c r="AW1921" i="1"/>
  <c r="AH1920" i="1"/>
  <c r="AG1921" i="1"/>
  <c r="AP1921" i="1"/>
  <c r="AI1921" i="1"/>
  <c r="AJ1921" i="1"/>
  <c r="AM1921" i="1"/>
  <c r="AO1921" i="1"/>
  <c r="AN1921" i="1"/>
  <c r="AQ1921" i="1"/>
  <c r="AK1921" i="1"/>
  <c r="AF1921" i="1"/>
  <c r="AE1922" i="1"/>
  <c r="AW1922" i="1"/>
  <c r="AH1921" i="1"/>
  <c r="AG1922" i="1"/>
  <c r="AP1922" i="1"/>
  <c r="AI1922" i="1"/>
  <c r="AJ1922" i="1"/>
  <c r="AM1922" i="1"/>
  <c r="AO1922" i="1"/>
  <c r="AN1922" i="1"/>
  <c r="AQ1922" i="1"/>
  <c r="AK1922" i="1"/>
  <c r="AF1922" i="1"/>
  <c r="AE1923" i="1"/>
  <c r="AW1923" i="1"/>
  <c r="AH1922" i="1"/>
  <c r="AG1923" i="1"/>
  <c r="AP1923" i="1"/>
  <c r="AI1923" i="1"/>
  <c r="AJ1923" i="1"/>
  <c r="AM1923" i="1"/>
  <c r="AO1923" i="1"/>
  <c r="AN1923" i="1"/>
  <c r="AQ1923" i="1"/>
  <c r="AK1923" i="1"/>
  <c r="AF1923" i="1"/>
  <c r="AE1924" i="1"/>
  <c r="AW1924" i="1"/>
  <c r="AH1923" i="1"/>
  <c r="AG1924" i="1"/>
  <c r="AP1924" i="1"/>
  <c r="AI1924" i="1"/>
  <c r="AJ1924" i="1"/>
  <c r="AM1924" i="1"/>
  <c r="AO1924" i="1"/>
  <c r="AN1924" i="1"/>
  <c r="AQ1924" i="1"/>
  <c r="AK1924" i="1"/>
  <c r="AF1924" i="1"/>
  <c r="AE1925" i="1"/>
  <c r="AW1925" i="1"/>
  <c r="AH1924" i="1"/>
  <c r="AG1925" i="1"/>
  <c r="AP1925" i="1"/>
  <c r="AI1925" i="1"/>
  <c r="AJ1925" i="1"/>
  <c r="AM1925" i="1"/>
  <c r="AO1925" i="1"/>
  <c r="AN1925" i="1"/>
  <c r="AQ1925" i="1"/>
  <c r="AK1925" i="1"/>
  <c r="AF1925" i="1"/>
  <c r="AE1926" i="1"/>
  <c r="AW1926" i="1"/>
  <c r="AH1925" i="1"/>
  <c r="AG1926" i="1"/>
  <c r="AP1926" i="1"/>
  <c r="AI1926" i="1"/>
  <c r="AJ1926" i="1"/>
  <c r="AM1926" i="1"/>
  <c r="AO1926" i="1"/>
  <c r="AN1926" i="1"/>
  <c r="AQ1926" i="1"/>
  <c r="AK1926" i="1"/>
  <c r="AF1926" i="1"/>
  <c r="AE1927" i="1"/>
  <c r="AW1927" i="1"/>
  <c r="AH1926" i="1"/>
  <c r="AG1927" i="1"/>
  <c r="AP1927" i="1"/>
  <c r="AI1927" i="1"/>
  <c r="AJ1927" i="1"/>
  <c r="AM1927" i="1"/>
  <c r="AO1927" i="1"/>
  <c r="AN1927" i="1"/>
  <c r="AQ1927" i="1"/>
  <c r="AK1927" i="1"/>
  <c r="AF1927" i="1"/>
  <c r="AE1928" i="1"/>
  <c r="AW1928" i="1"/>
  <c r="AH1927" i="1"/>
  <c r="AG1928" i="1"/>
  <c r="AP1928" i="1"/>
  <c r="AI1928" i="1"/>
  <c r="AJ1928" i="1"/>
  <c r="AM1928" i="1"/>
  <c r="AO1928" i="1"/>
  <c r="AN1928" i="1"/>
  <c r="AQ1928" i="1"/>
  <c r="AK1928" i="1"/>
  <c r="AF1928" i="1"/>
  <c r="AE1929" i="1"/>
  <c r="AW1929" i="1"/>
  <c r="AH1928" i="1"/>
  <c r="AG1929" i="1"/>
  <c r="AP1929" i="1"/>
  <c r="AI1929" i="1"/>
  <c r="AJ1929" i="1"/>
  <c r="AM1929" i="1"/>
  <c r="AO1929" i="1"/>
  <c r="AN1929" i="1"/>
  <c r="AQ1929" i="1"/>
  <c r="AK1929" i="1"/>
  <c r="AF1929" i="1"/>
  <c r="AE1930" i="1"/>
  <c r="AW1930" i="1"/>
  <c r="AH1929" i="1"/>
  <c r="AG1930" i="1"/>
  <c r="AP1930" i="1"/>
  <c r="AI1930" i="1"/>
  <c r="AJ1930" i="1"/>
  <c r="AM1930" i="1"/>
  <c r="AO1930" i="1"/>
  <c r="AN1930" i="1"/>
  <c r="AQ1930" i="1"/>
  <c r="AK1930" i="1"/>
  <c r="AF1930" i="1"/>
  <c r="AE1931" i="1"/>
  <c r="AW1931" i="1"/>
  <c r="AH1930" i="1"/>
  <c r="AG1931" i="1"/>
  <c r="AP1931" i="1"/>
  <c r="AI1931" i="1"/>
  <c r="AJ1931" i="1"/>
  <c r="AM1931" i="1"/>
  <c r="AO1931" i="1"/>
  <c r="AN1931" i="1"/>
  <c r="AQ1931" i="1"/>
  <c r="AK1931" i="1"/>
  <c r="AF1931" i="1"/>
  <c r="AE1932" i="1"/>
  <c r="AW1932" i="1"/>
  <c r="AH1931" i="1"/>
  <c r="AG1932" i="1"/>
  <c r="AP1932" i="1"/>
  <c r="AI1932" i="1"/>
  <c r="AJ1932" i="1"/>
  <c r="AM1932" i="1"/>
  <c r="AO1932" i="1"/>
  <c r="AN1932" i="1"/>
  <c r="AQ1932" i="1"/>
  <c r="AK1932" i="1"/>
  <c r="AF1932" i="1"/>
  <c r="AE1933" i="1"/>
  <c r="AW1933" i="1"/>
  <c r="AH1932" i="1"/>
  <c r="AG1933" i="1"/>
  <c r="AP1933" i="1"/>
  <c r="AI1933" i="1"/>
  <c r="AJ1933" i="1"/>
  <c r="AM1933" i="1"/>
  <c r="AO1933" i="1"/>
  <c r="AN1933" i="1"/>
  <c r="AQ1933" i="1"/>
  <c r="AK1933" i="1"/>
  <c r="AF1933" i="1"/>
  <c r="AE1934" i="1"/>
  <c r="AW1934" i="1"/>
  <c r="AH1933" i="1"/>
  <c r="AG1934" i="1"/>
  <c r="AP1934" i="1"/>
  <c r="AI1934" i="1"/>
  <c r="AJ1934" i="1"/>
  <c r="AM1934" i="1"/>
  <c r="AO1934" i="1"/>
  <c r="AN1934" i="1"/>
  <c r="AQ1934" i="1"/>
  <c r="AK1934" i="1"/>
  <c r="AF1934" i="1"/>
  <c r="AE1935" i="1"/>
  <c r="AW1935" i="1"/>
  <c r="AH1934" i="1"/>
  <c r="AG1935" i="1"/>
  <c r="AP1935" i="1"/>
  <c r="AI1935" i="1"/>
  <c r="AJ1935" i="1"/>
  <c r="AM1935" i="1"/>
  <c r="AO1935" i="1"/>
  <c r="AN1935" i="1"/>
  <c r="AQ1935" i="1"/>
  <c r="AK1935" i="1"/>
  <c r="AF1935" i="1"/>
  <c r="AE1936" i="1"/>
  <c r="AW1936" i="1"/>
  <c r="AH1935" i="1"/>
  <c r="AG1936" i="1"/>
  <c r="AP1936" i="1"/>
  <c r="AI1936" i="1"/>
  <c r="AJ1936" i="1"/>
  <c r="AM1936" i="1"/>
  <c r="AO1936" i="1"/>
  <c r="AN1936" i="1"/>
  <c r="AQ1936" i="1"/>
  <c r="AK1936" i="1"/>
  <c r="AF1936" i="1"/>
  <c r="AE1937" i="1"/>
  <c r="AW1937" i="1"/>
  <c r="AH1936" i="1"/>
  <c r="AG1937" i="1"/>
  <c r="AP1937" i="1"/>
  <c r="AI1937" i="1"/>
  <c r="AJ1937" i="1"/>
  <c r="AM1937" i="1"/>
  <c r="AO1937" i="1"/>
  <c r="AN1937" i="1"/>
  <c r="AQ1937" i="1"/>
  <c r="AK1937" i="1"/>
  <c r="AF1937" i="1"/>
  <c r="AE1938" i="1"/>
  <c r="AW1938" i="1"/>
  <c r="AH1937" i="1"/>
  <c r="AG1938" i="1"/>
  <c r="AP1938" i="1"/>
  <c r="AI1938" i="1"/>
  <c r="AJ1938" i="1"/>
  <c r="AM1938" i="1"/>
  <c r="AO1938" i="1"/>
  <c r="AN1938" i="1"/>
  <c r="AQ1938" i="1"/>
  <c r="AK1938" i="1"/>
  <c r="AF1938" i="1"/>
  <c r="AE1939" i="1"/>
  <c r="AW1939" i="1"/>
  <c r="AH1938" i="1"/>
  <c r="AG1939" i="1"/>
  <c r="AP1939" i="1"/>
  <c r="AI1939" i="1"/>
  <c r="AJ1939" i="1"/>
  <c r="AM1939" i="1"/>
  <c r="AO1939" i="1"/>
  <c r="AN1939" i="1"/>
  <c r="AQ1939" i="1"/>
  <c r="AK1939" i="1"/>
  <c r="AF1939" i="1"/>
  <c r="AE1940" i="1"/>
  <c r="AW1940" i="1"/>
  <c r="AH1939" i="1"/>
  <c r="AG1940" i="1"/>
  <c r="AP1940" i="1"/>
  <c r="AI1940" i="1"/>
  <c r="AJ1940" i="1"/>
  <c r="AM1940" i="1"/>
  <c r="AO1940" i="1"/>
  <c r="AN1940" i="1"/>
  <c r="AQ1940" i="1"/>
  <c r="AK1940" i="1"/>
  <c r="AF1940" i="1"/>
  <c r="AE1941" i="1"/>
  <c r="AW1941" i="1"/>
  <c r="AH1940" i="1"/>
  <c r="AG1941" i="1"/>
  <c r="AP1941" i="1"/>
  <c r="AI1941" i="1"/>
  <c r="AJ1941" i="1"/>
  <c r="AM1941" i="1"/>
  <c r="AO1941" i="1"/>
  <c r="AN1941" i="1"/>
  <c r="AQ1941" i="1"/>
  <c r="AK1941" i="1"/>
  <c r="AF1941" i="1"/>
  <c r="AE1942" i="1"/>
  <c r="AW1942" i="1"/>
  <c r="AH1941" i="1"/>
  <c r="AG1942" i="1"/>
  <c r="AP1942" i="1"/>
  <c r="AI1942" i="1"/>
  <c r="AJ1942" i="1"/>
  <c r="AM1942" i="1"/>
  <c r="AO1942" i="1"/>
  <c r="AN1942" i="1"/>
  <c r="AQ1942" i="1"/>
  <c r="AK1942" i="1"/>
  <c r="AF1942" i="1"/>
  <c r="AE1943" i="1"/>
  <c r="AW1943" i="1"/>
  <c r="AH1942" i="1"/>
  <c r="AG1943" i="1"/>
  <c r="AP1943" i="1"/>
  <c r="AI1943" i="1"/>
  <c r="AJ1943" i="1"/>
  <c r="AM1943" i="1"/>
  <c r="AO1943" i="1"/>
  <c r="AN1943" i="1"/>
  <c r="AQ1943" i="1"/>
  <c r="AK1943" i="1"/>
  <c r="AF1943" i="1"/>
  <c r="AE1944" i="1"/>
  <c r="AW1944" i="1"/>
  <c r="AH1943" i="1"/>
  <c r="AG1944" i="1"/>
  <c r="AP1944" i="1"/>
  <c r="AI1944" i="1"/>
  <c r="AJ1944" i="1"/>
  <c r="AM1944" i="1"/>
  <c r="AO1944" i="1"/>
  <c r="AN1944" i="1"/>
  <c r="AQ1944" i="1"/>
  <c r="AK1944" i="1"/>
  <c r="AF1944" i="1"/>
  <c r="AE1945" i="1"/>
  <c r="AW1945" i="1"/>
  <c r="AH1944" i="1"/>
  <c r="AG1945" i="1"/>
  <c r="AP1945" i="1"/>
  <c r="AI1945" i="1"/>
  <c r="AJ1945" i="1"/>
  <c r="AM1945" i="1"/>
  <c r="AO1945" i="1"/>
  <c r="AN1945" i="1"/>
  <c r="AQ1945" i="1"/>
  <c r="AK1945" i="1"/>
  <c r="AF1945" i="1"/>
  <c r="AE1946" i="1"/>
  <c r="AW1946" i="1"/>
  <c r="AH1945" i="1"/>
  <c r="AG1946" i="1"/>
  <c r="AP1946" i="1"/>
  <c r="AI1946" i="1"/>
  <c r="AJ1946" i="1"/>
  <c r="AM1946" i="1"/>
  <c r="AO1946" i="1"/>
  <c r="AN1946" i="1"/>
  <c r="AQ1946" i="1"/>
  <c r="AK1946" i="1"/>
  <c r="AF1946" i="1"/>
  <c r="AE1947" i="1"/>
  <c r="AW1947" i="1"/>
  <c r="AH1946" i="1"/>
  <c r="AG1947" i="1"/>
  <c r="AP1947" i="1"/>
  <c r="AI1947" i="1"/>
  <c r="AJ1947" i="1"/>
  <c r="AM1947" i="1"/>
  <c r="AO1947" i="1"/>
  <c r="AN1947" i="1"/>
  <c r="AQ1947" i="1"/>
  <c r="AK1947" i="1"/>
  <c r="AF1947" i="1"/>
  <c r="AE1948" i="1"/>
  <c r="AW1948" i="1"/>
  <c r="AH1947" i="1"/>
  <c r="AG1948" i="1"/>
  <c r="AP1948" i="1"/>
  <c r="AI1948" i="1"/>
  <c r="AJ1948" i="1"/>
  <c r="AM1948" i="1"/>
  <c r="AO1948" i="1"/>
  <c r="AN1948" i="1"/>
  <c r="AQ1948" i="1"/>
  <c r="AK1948" i="1"/>
  <c r="AF1948" i="1"/>
  <c r="AE1949" i="1"/>
  <c r="AW1949" i="1"/>
  <c r="AH1948" i="1"/>
  <c r="AG1949" i="1"/>
  <c r="AP1949" i="1"/>
  <c r="AI1949" i="1"/>
  <c r="AJ1949" i="1"/>
  <c r="AM1949" i="1"/>
  <c r="AO1949" i="1"/>
  <c r="AN1949" i="1"/>
  <c r="AQ1949" i="1"/>
  <c r="AK1949" i="1"/>
  <c r="AF1949" i="1"/>
  <c r="AE1950" i="1"/>
  <c r="AW1950" i="1"/>
  <c r="AH1949" i="1"/>
  <c r="AG1950" i="1"/>
  <c r="AP1950" i="1"/>
  <c r="AI1950" i="1"/>
  <c r="AJ1950" i="1"/>
  <c r="AM1950" i="1"/>
  <c r="AO1950" i="1"/>
  <c r="AN1950" i="1"/>
  <c r="AQ1950" i="1"/>
  <c r="AK1950" i="1"/>
  <c r="AF1950" i="1"/>
  <c r="AE1951" i="1"/>
  <c r="AW1951" i="1"/>
  <c r="AH1950" i="1"/>
  <c r="AG1951" i="1"/>
  <c r="AP1951" i="1"/>
  <c r="AI1951" i="1"/>
  <c r="AJ1951" i="1"/>
  <c r="AM1951" i="1"/>
  <c r="AO1951" i="1"/>
  <c r="AN1951" i="1"/>
  <c r="AQ1951" i="1"/>
  <c r="AK1951" i="1"/>
  <c r="AF1951" i="1"/>
  <c r="AE1952" i="1"/>
  <c r="AW1952" i="1"/>
  <c r="AH1951" i="1"/>
  <c r="AG1952" i="1"/>
  <c r="AP1952" i="1"/>
  <c r="AI1952" i="1"/>
  <c r="AJ1952" i="1"/>
  <c r="AM1952" i="1"/>
  <c r="AO1952" i="1"/>
  <c r="AN1952" i="1"/>
  <c r="AQ1952" i="1"/>
  <c r="AK1952" i="1"/>
  <c r="AF1952" i="1"/>
  <c r="AE1953" i="1"/>
  <c r="AW1953" i="1"/>
  <c r="AH1952" i="1"/>
  <c r="AG1953" i="1"/>
  <c r="AP1953" i="1"/>
  <c r="AI1953" i="1"/>
  <c r="AJ1953" i="1"/>
  <c r="AM1953" i="1"/>
  <c r="AO1953" i="1"/>
  <c r="AN1953" i="1"/>
  <c r="AQ1953" i="1"/>
  <c r="AK1953" i="1"/>
  <c r="AF1953" i="1"/>
  <c r="AE1954" i="1"/>
  <c r="AW1954" i="1"/>
  <c r="AH1953" i="1"/>
  <c r="AG1954" i="1"/>
  <c r="AP1954" i="1"/>
  <c r="AI1954" i="1"/>
  <c r="AJ1954" i="1"/>
  <c r="AM1954" i="1"/>
  <c r="AO1954" i="1"/>
  <c r="AN1954" i="1"/>
  <c r="AQ1954" i="1"/>
  <c r="AK1954" i="1"/>
  <c r="AF1954" i="1"/>
  <c r="AE1955" i="1"/>
  <c r="AW1955" i="1"/>
  <c r="AH1954" i="1"/>
  <c r="AG1955" i="1"/>
  <c r="AP1955" i="1"/>
  <c r="AI1955" i="1"/>
  <c r="AJ1955" i="1"/>
  <c r="AM1955" i="1"/>
  <c r="AO1955" i="1"/>
  <c r="AN1955" i="1"/>
  <c r="AQ1955" i="1"/>
  <c r="AK1955" i="1"/>
  <c r="AF1955" i="1"/>
  <c r="AE1956" i="1"/>
  <c r="AW1956" i="1"/>
  <c r="AH1955" i="1"/>
  <c r="AG1956" i="1"/>
  <c r="AP1956" i="1"/>
  <c r="AI1956" i="1"/>
  <c r="AJ1956" i="1"/>
  <c r="AM1956" i="1"/>
  <c r="AO1956" i="1"/>
  <c r="AN1956" i="1"/>
  <c r="AQ1956" i="1"/>
  <c r="AK1956" i="1"/>
  <c r="AF1956" i="1"/>
  <c r="AE1957" i="1"/>
  <c r="AW1957" i="1"/>
  <c r="AH1956" i="1"/>
  <c r="AG1957" i="1"/>
  <c r="AP1957" i="1"/>
  <c r="AI1957" i="1"/>
  <c r="AJ1957" i="1"/>
  <c r="AM1957" i="1"/>
  <c r="AO1957" i="1"/>
  <c r="AN1957" i="1"/>
  <c r="AQ1957" i="1"/>
  <c r="AK1957" i="1"/>
  <c r="AF1957" i="1"/>
  <c r="AE1958" i="1"/>
  <c r="AW1958" i="1"/>
  <c r="AH1957" i="1"/>
  <c r="AG1958" i="1"/>
  <c r="AP1958" i="1"/>
  <c r="AI1958" i="1"/>
  <c r="AJ1958" i="1"/>
  <c r="AM1958" i="1"/>
  <c r="AO1958" i="1"/>
  <c r="AN1958" i="1"/>
  <c r="AQ1958" i="1"/>
  <c r="AK1958" i="1"/>
  <c r="AF1958" i="1"/>
  <c r="AE1959" i="1"/>
  <c r="AW1959" i="1"/>
  <c r="AH1958" i="1"/>
  <c r="AG1959" i="1"/>
  <c r="AP1959" i="1"/>
  <c r="AI1959" i="1"/>
  <c r="AJ1959" i="1"/>
  <c r="AM1959" i="1"/>
  <c r="AO1959" i="1"/>
  <c r="AN1959" i="1"/>
  <c r="AQ1959" i="1"/>
  <c r="AK1959" i="1"/>
  <c r="AF1959" i="1"/>
  <c r="AE1960" i="1"/>
  <c r="AW1960" i="1"/>
  <c r="AH1959" i="1"/>
  <c r="AG1960" i="1"/>
  <c r="AP1960" i="1"/>
  <c r="AI1960" i="1"/>
  <c r="AJ1960" i="1"/>
  <c r="AM1960" i="1"/>
  <c r="AO1960" i="1"/>
  <c r="AN1960" i="1"/>
  <c r="AQ1960" i="1"/>
  <c r="AK1960" i="1"/>
  <c r="AF1960" i="1"/>
  <c r="AE1961" i="1"/>
  <c r="AW1961" i="1"/>
  <c r="AH1960" i="1"/>
  <c r="AG1961" i="1"/>
  <c r="AP1961" i="1"/>
  <c r="AI1961" i="1"/>
  <c r="AJ1961" i="1"/>
  <c r="AM1961" i="1"/>
  <c r="AO1961" i="1"/>
  <c r="AN1961" i="1"/>
  <c r="AQ1961" i="1"/>
  <c r="AK1961" i="1"/>
  <c r="AF1961" i="1"/>
  <c r="AE1962" i="1"/>
  <c r="AW1962" i="1"/>
  <c r="AH1961" i="1"/>
  <c r="AG1962" i="1"/>
  <c r="AP1962" i="1"/>
  <c r="AI1962" i="1"/>
  <c r="AJ1962" i="1"/>
  <c r="AM1962" i="1"/>
  <c r="AO1962" i="1"/>
  <c r="AN1962" i="1"/>
  <c r="AQ1962" i="1"/>
  <c r="AK1962" i="1"/>
  <c r="AF1962" i="1"/>
  <c r="AE1963" i="1"/>
  <c r="AW1963" i="1"/>
  <c r="AH1962" i="1"/>
  <c r="AG1963" i="1"/>
  <c r="AP1963" i="1"/>
  <c r="AI1963" i="1"/>
  <c r="AJ1963" i="1"/>
  <c r="AM1963" i="1"/>
  <c r="AO1963" i="1"/>
  <c r="AN1963" i="1"/>
  <c r="AQ1963" i="1"/>
  <c r="AK1963" i="1"/>
  <c r="AF1963" i="1"/>
  <c r="AE1964" i="1"/>
  <c r="AW1964" i="1"/>
  <c r="AH1963" i="1"/>
  <c r="AG1964" i="1"/>
  <c r="AP1964" i="1"/>
  <c r="AI1964" i="1"/>
  <c r="AJ1964" i="1"/>
  <c r="AM1964" i="1"/>
  <c r="AO1964" i="1"/>
  <c r="AN1964" i="1"/>
  <c r="AQ1964" i="1"/>
  <c r="AK1964" i="1"/>
  <c r="AF1964" i="1"/>
  <c r="AE1965" i="1"/>
  <c r="AW1965" i="1"/>
  <c r="AH1964" i="1"/>
  <c r="AG1965" i="1"/>
  <c r="AP1965" i="1"/>
  <c r="AI1965" i="1"/>
  <c r="AJ1965" i="1"/>
  <c r="AM1965" i="1"/>
  <c r="AO1965" i="1"/>
  <c r="AN1965" i="1"/>
  <c r="AQ1965" i="1"/>
  <c r="AK1965" i="1"/>
  <c r="AF1965" i="1"/>
  <c r="AE1966" i="1"/>
  <c r="AW1966" i="1"/>
  <c r="AH1965" i="1"/>
  <c r="AG1966" i="1"/>
  <c r="AP1966" i="1"/>
  <c r="AI1966" i="1"/>
  <c r="AJ1966" i="1"/>
  <c r="AM1966" i="1"/>
  <c r="AO1966" i="1"/>
  <c r="AN1966" i="1"/>
  <c r="AQ1966" i="1"/>
  <c r="AK1966" i="1"/>
  <c r="AF1966" i="1"/>
  <c r="AE1967" i="1"/>
  <c r="AW1967" i="1"/>
  <c r="AH1966" i="1"/>
  <c r="AG1967" i="1"/>
  <c r="AP1967" i="1"/>
  <c r="AI1967" i="1"/>
  <c r="AJ1967" i="1"/>
  <c r="AM1967" i="1"/>
  <c r="AO1967" i="1"/>
  <c r="AN1967" i="1"/>
  <c r="AQ1967" i="1"/>
  <c r="AK1967" i="1"/>
  <c r="AF1967" i="1"/>
  <c r="AE1968" i="1"/>
  <c r="AW1968" i="1"/>
  <c r="AH1967" i="1"/>
  <c r="AG1968" i="1"/>
  <c r="AP1968" i="1"/>
  <c r="AI1968" i="1"/>
  <c r="AJ1968" i="1"/>
  <c r="AM1968" i="1"/>
  <c r="AO1968" i="1"/>
  <c r="AN1968" i="1"/>
  <c r="AQ1968" i="1"/>
  <c r="AK1968" i="1"/>
  <c r="AF1968" i="1"/>
  <c r="AE1969" i="1"/>
  <c r="AW1969" i="1"/>
  <c r="AH1968" i="1"/>
  <c r="AG1969" i="1"/>
  <c r="AP1969" i="1"/>
  <c r="AI1969" i="1"/>
  <c r="AJ1969" i="1"/>
  <c r="AM1969" i="1"/>
  <c r="AO1969" i="1"/>
  <c r="AN1969" i="1"/>
  <c r="AQ1969" i="1"/>
  <c r="AK1969" i="1"/>
  <c r="AF1969" i="1"/>
  <c r="AE1970" i="1"/>
  <c r="AW1970" i="1"/>
  <c r="AH1969" i="1"/>
  <c r="AG1970" i="1"/>
  <c r="AP1970" i="1"/>
  <c r="AI1970" i="1"/>
  <c r="AJ1970" i="1"/>
  <c r="AM1970" i="1"/>
  <c r="AO1970" i="1"/>
  <c r="AN1970" i="1"/>
  <c r="AQ1970" i="1"/>
  <c r="AK1970" i="1"/>
  <c r="AF1970" i="1"/>
  <c r="AE1971" i="1"/>
  <c r="AW1971" i="1"/>
  <c r="AH1970" i="1"/>
  <c r="AG1971" i="1"/>
  <c r="AP1971" i="1"/>
  <c r="AI1971" i="1"/>
  <c r="AJ1971" i="1"/>
  <c r="AM1971" i="1"/>
  <c r="AO1971" i="1"/>
  <c r="AN1971" i="1"/>
  <c r="AQ1971" i="1"/>
  <c r="AK1971" i="1"/>
  <c r="AF1971" i="1"/>
  <c r="AE1972" i="1"/>
  <c r="AW1972" i="1"/>
  <c r="AH1971" i="1"/>
  <c r="AG1972" i="1"/>
  <c r="AP1972" i="1"/>
  <c r="AI1972" i="1"/>
  <c r="AJ1972" i="1"/>
  <c r="AM1972" i="1"/>
  <c r="AO1972" i="1"/>
  <c r="AN1972" i="1"/>
  <c r="AQ1972" i="1"/>
  <c r="AK1972" i="1"/>
  <c r="AF1972" i="1"/>
  <c r="AE1973" i="1"/>
  <c r="AW1973" i="1"/>
  <c r="AH1972" i="1"/>
  <c r="AG1973" i="1"/>
  <c r="AP1973" i="1"/>
  <c r="AI1973" i="1"/>
  <c r="AJ1973" i="1"/>
  <c r="AM1973" i="1"/>
  <c r="AO1973" i="1"/>
  <c r="AN1973" i="1"/>
  <c r="AQ1973" i="1"/>
  <c r="AK1973" i="1"/>
  <c r="AF1973" i="1"/>
  <c r="AE1974" i="1"/>
  <c r="AW1974" i="1"/>
  <c r="AH1973" i="1"/>
  <c r="AG1974" i="1"/>
  <c r="AP1974" i="1"/>
  <c r="AI1974" i="1"/>
  <c r="AJ1974" i="1"/>
  <c r="AM1974" i="1"/>
  <c r="AO1974" i="1"/>
  <c r="AN1974" i="1"/>
  <c r="AQ1974" i="1"/>
  <c r="AK1974" i="1"/>
  <c r="AF1974" i="1"/>
  <c r="AE1975" i="1"/>
  <c r="AW1975" i="1"/>
  <c r="AH1974" i="1"/>
  <c r="AG1975" i="1"/>
  <c r="AP1975" i="1"/>
  <c r="AI1975" i="1"/>
  <c r="AJ1975" i="1"/>
  <c r="AM1975" i="1"/>
  <c r="AO1975" i="1"/>
  <c r="AN1975" i="1"/>
  <c r="AQ1975" i="1"/>
  <c r="AK1975" i="1"/>
  <c r="AF1975" i="1"/>
  <c r="AE1976" i="1"/>
  <c r="AW1976" i="1"/>
  <c r="AH1975" i="1"/>
  <c r="AG1976" i="1"/>
  <c r="AP1976" i="1"/>
  <c r="AI1976" i="1"/>
  <c r="AJ1976" i="1"/>
  <c r="AM1976" i="1"/>
  <c r="AO1976" i="1"/>
  <c r="AN1976" i="1"/>
  <c r="AQ1976" i="1"/>
  <c r="AK1976" i="1"/>
  <c r="AF1976" i="1"/>
  <c r="AE1977" i="1"/>
  <c r="AW1977" i="1"/>
  <c r="AH1976" i="1"/>
  <c r="AG1977" i="1"/>
  <c r="AP1977" i="1"/>
  <c r="AI1977" i="1"/>
  <c r="AJ1977" i="1"/>
  <c r="AM1977" i="1"/>
  <c r="AO1977" i="1"/>
  <c r="AN1977" i="1"/>
  <c r="AQ1977" i="1"/>
  <c r="AK1977" i="1"/>
  <c r="AF1977" i="1"/>
  <c r="AE1978" i="1"/>
  <c r="AW1978" i="1"/>
  <c r="AH1977" i="1"/>
  <c r="AG1978" i="1"/>
  <c r="AP1978" i="1"/>
  <c r="AI1978" i="1"/>
  <c r="AJ1978" i="1"/>
  <c r="AM1978" i="1"/>
  <c r="AO1978" i="1"/>
  <c r="AN1978" i="1"/>
  <c r="AQ1978" i="1"/>
  <c r="AK1978" i="1"/>
  <c r="AF1978" i="1"/>
  <c r="AE1979" i="1"/>
  <c r="AW1979" i="1"/>
  <c r="AH1978" i="1"/>
  <c r="AG1979" i="1"/>
  <c r="AP1979" i="1"/>
  <c r="AI1979" i="1"/>
  <c r="AJ1979" i="1"/>
  <c r="AM1979" i="1"/>
  <c r="AO1979" i="1"/>
  <c r="AN1979" i="1"/>
  <c r="AQ1979" i="1"/>
  <c r="AK1979" i="1"/>
  <c r="AF1979" i="1"/>
  <c r="AE1980" i="1"/>
  <c r="AW1980" i="1"/>
  <c r="AH1979" i="1"/>
  <c r="AG1980" i="1"/>
  <c r="AP1980" i="1"/>
  <c r="AI1980" i="1"/>
  <c r="AJ1980" i="1"/>
  <c r="AM1980" i="1"/>
  <c r="AO1980" i="1"/>
  <c r="AN1980" i="1"/>
  <c r="AQ1980" i="1"/>
  <c r="AK1980" i="1"/>
  <c r="AF1980" i="1"/>
  <c r="AE1981" i="1"/>
  <c r="AW1981" i="1"/>
  <c r="AH1980" i="1"/>
  <c r="AG1981" i="1"/>
  <c r="AP1981" i="1"/>
  <c r="AI1981" i="1"/>
  <c r="AJ1981" i="1"/>
  <c r="AM1981" i="1"/>
  <c r="AO1981" i="1"/>
  <c r="AN1981" i="1"/>
  <c r="AQ1981" i="1"/>
  <c r="AK1981" i="1"/>
  <c r="AF1981" i="1"/>
  <c r="AE1982" i="1"/>
  <c r="AW1982" i="1"/>
  <c r="AH1981" i="1"/>
  <c r="AG1982" i="1"/>
  <c r="AP1982" i="1"/>
  <c r="AI1982" i="1"/>
  <c r="AJ1982" i="1"/>
  <c r="AM1982" i="1"/>
  <c r="AO1982" i="1"/>
  <c r="AN1982" i="1"/>
  <c r="AQ1982" i="1"/>
  <c r="AK1982" i="1"/>
  <c r="AF1982" i="1"/>
  <c r="AE1983" i="1"/>
  <c r="AW1983" i="1"/>
  <c r="AH1982" i="1"/>
  <c r="AG1983" i="1"/>
  <c r="AP1983" i="1"/>
  <c r="AI1983" i="1"/>
  <c r="AJ1983" i="1"/>
  <c r="AM1983" i="1"/>
  <c r="AO1983" i="1"/>
  <c r="AN1983" i="1"/>
  <c r="AQ1983" i="1"/>
  <c r="AK1983" i="1"/>
  <c r="AF1983" i="1"/>
  <c r="AE1984" i="1"/>
  <c r="AW1984" i="1"/>
  <c r="AH1983" i="1"/>
  <c r="AG1984" i="1"/>
  <c r="AP1984" i="1"/>
  <c r="AI1984" i="1"/>
  <c r="AJ1984" i="1"/>
  <c r="AM1984" i="1"/>
  <c r="AO1984" i="1"/>
  <c r="AN1984" i="1"/>
  <c r="AQ1984" i="1"/>
  <c r="AK1984" i="1"/>
  <c r="AF1984" i="1"/>
  <c r="AE1985" i="1"/>
  <c r="AW1985" i="1"/>
  <c r="AH1984" i="1"/>
  <c r="AG1985" i="1"/>
  <c r="AP1985" i="1"/>
  <c r="AI1985" i="1"/>
  <c r="AJ1985" i="1"/>
  <c r="AM1985" i="1"/>
  <c r="AO1985" i="1"/>
  <c r="AN1985" i="1"/>
  <c r="AQ1985" i="1"/>
  <c r="AK1985" i="1"/>
  <c r="AF1985" i="1"/>
  <c r="AE1986" i="1"/>
  <c r="AW1986" i="1"/>
  <c r="AH1985" i="1"/>
  <c r="AG1986" i="1"/>
  <c r="AP1986" i="1"/>
  <c r="AI1986" i="1"/>
  <c r="AJ1986" i="1"/>
  <c r="AM1986" i="1"/>
  <c r="AO1986" i="1"/>
  <c r="AN1986" i="1"/>
  <c r="AQ1986" i="1"/>
  <c r="AK1986" i="1"/>
  <c r="AF1986" i="1"/>
  <c r="AE1987" i="1"/>
  <c r="AW1987" i="1"/>
  <c r="AH1986" i="1"/>
  <c r="AG1987" i="1"/>
  <c r="AP1987" i="1"/>
  <c r="AI1987" i="1"/>
  <c r="AJ1987" i="1"/>
  <c r="AM1987" i="1"/>
  <c r="AO1987" i="1"/>
  <c r="AN1987" i="1"/>
  <c r="AQ1987" i="1"/>
  <c r="AK1987" i="1"/>
  <c r="AF1987" i="1"/>
  <c r="AE1988" i="1"/>
  <c r="AW1988" i="1"/>
  <c r="AH1987" i="1"/>
  <c r="AG1988" i="1"/>
  <c r="AP1988" i="1"/>
  <c r="AI1988" i="1"/>
  <c r="AJ1988" i="1"/>
  <c r="AM1988" i="1"/>
  <c r="AO1988" i="1"/>
  <c r="AN1988" i="1"/>
  <c r="AQ1988" i="1"/>
  <c r="AK1988" i="1"/>
  <c r="AF1988" i="1"/>
  <c r="AE1989" i="1"/>
  <c r="AW1989" i="1"/>
  <c r="AH1988" i="1"/>
  <c r="AG1989" i="1"/>
  <c r="AP1989" i="1"/>
  <c r="AI1989" i="1"/>
  <c r="AJ1989" i="1"/>
  <c r="AM1989" i="1"/>
  <c r="AO1989" i="1"/>
  <c r="AN1989" i="1"/>
  <c r="AQ1989" i="1"/>
  <c r="AK1989" i="1"/>
  <c r="AF1989" i="1"/>
  <c r="AE1990" i="1"/>
  <c r="AW1990" i="1"/>
  <c r="AH1989" i="1"/>
  <c r="AG1990" i="1"/>
  <c r="AP1990" i="1"/>
  <c r="AI1990" i="1"/>
  <c r="AJ1990" i="1"/>
  <c r="AM1990" i="1"/>
  <c r="AO1990" i="1"/>
  <c r="AN1990" i="1"/>
  <c r="AQ1990" i="1"/>
  <c r="AK1990" i="1"/>
  <c r="AF1990" i="1"/>
  <c r="AE1991" i="1"/>
  <c r="AW1991" i="1"/>
  <c r="AH1990" i="1"/>
  <c r="AG1991" i="1"/>
  <c r="AP1991" i="1"/>
  <c r="AI1991" i="1"/>
  <c r="AJ1991" i="1"/>
  <c r="AM1991" i="1"/>
  <c r="AO1991" i="1"/>
  <c r="AN1991" i="1"/>
  <c r="AQ1991" i="1"/>
  <c r="AK1991" i="1"/>
  <c r="AF1991" i="1"/>
  <c r="AE1992" i="1"/>
  <c r="AW1992" i="1"/>
  <c r="AH1991" i="1"/>
  <c r="AG1992" i="1"/>
  <c r="AP1992" i="1"/>
  <c r="AI1992" i="1"/>
  <c r="AJ1992" i="1"/>
  <c r="AM1992" i="1"/>
  <c r="AO1992" i="1"/>
  <c r="AN1992" i="1"/>
  <c r="AQ1992" i="1"/>
  <c r="AK1992" i="1"/>
  <c r="AF1992" i="1"/>
  <c r="AE1993" i="1"/>
  <c r="AW1993" i="1"/>
  <c r="AH1992" i="1"/>
  <c r="AG1993" i="1"/>
  <c r="AP1993" i="1"/>
  <c r="AI1993" i="1"/>
  <c r="AJ1993" i="1"/>
  <c r="AM1993" i="1"/>
  <c r="AO1993" i="1"/>
  <c r="AN1993" i="1"/>
  <c r="AQ1993" i="1"/>
  <c r="AK1993" i="1"/>
  <c r="AF1993" i="1"/>
  <c r="AE1994" i="1"/>
  <c r="AW1994" i="1"/>
  <c r="AH1993" i="1"/>
  <c r="AG1994" i="1"/>
  <c r="AP1994" i="1"/>
  <c r="AI1994" i="1"/>
  <c r="AJ1994" i="1"/>
  <c r="AM1994" i="1"/>
  <c r="AO1994" i="1"/>
  <c r="AN1994" i="1"/>
  <c r="AQ1994" i="1"/>
  <c r="AK1994" i="1"/>
  <c r="AF1994" i="1"/>
  <c r="AE1995" i="1"/>
  <c r="AW1995" i="1"/>
  <c r="AH1994" i="1"/>
  <c r="AG1995" i="1"/>
  <c r="AP1995" i="1"/>
  <c r="AI1995" i="1"/>
  <c r="AJ1995" i="1"/>
  <c r="AM1995" i="1"/>
  <c r="AO1995" i="1"/>
  <c r="AN1995" i="1"/>
  <c r="AQ1995" i="1"/>
  <c r="AK1995" i="1"/>
  <c r="AF1995" i="1"/>
  <c r="AE1996" i="1"/>
  <c r="AW1996" i="1"/>
  <c r="AH1995" i="1"/>
  <c r="AG1996" i="1"/>
  <c r="AP1996" i="1"/>
  <c r="AI1996" i="1"/>
  <c r="AJ1996" i="1"/>
  <c r="AM1996" i="1"/>
  <c r="AO1996" i="1"/>
  <c r="AN1996" i="1"/>
  <c r="AQ1996" i="1"/>
  <c r="AK1996" i="1"/>
  <c r="AF1996" i="1"/>
  <c r="AE1997" i="1"/>
  <c r="AW1997" i="1"/>
  <c r="AH1996" i="1"/>
  <c r="AG1997" i="1"/>
  <c r="AP1997" i="1"/>
  <c r="AI1997" i="1"/>
  <c r="AJ1997" i="1"/>
  <c r="AM1997" i="1"/>
  <c r="AO1997" i="1"/>
  <c r="AN1997" i="1"/>
  <c r="AQ1997" i="1"/>
  <c r="AK1997" i="1"/>
  <c r="AF1997" i="1"/>
  <c r="AE1998" i="1"/>
  <c r="AW1998" i="1"/>
  <c r="AH1997" i="1"/>
  <c r="AG1998" i="1"/>
  <c r="AP1998" i="1"/>
  <c r="AI1998" i="1"/>
  <c r="AJ1998" i="1"/>
  <c r="AM1998" i="1"/>
  <c r="AO1998" i="1"/>
  <c r="AN1998" i="1"/>
  <c r="AQ1998" i="1"/>
  <c r="AK1998" i="1"/>
  <c r="AF1998" i="1"/>
  <c r="AE1999" i="1"/>
  <c r="AW1999" i="1"/>
  <c r="AH1998" i="1"/>
  <c r="AG1999" i="1"/>
  <c r="AP1999" i="1"/>
  <c r="AI1999" i="1"/>
  <c r="AJ1999" i="1"/>
  <c r="AM1999" i="1"/>
  <c r="AO1999" i="1"/>
  <c r="AN1999" i="1"/>
  <c r="AQ1999" i="1"/>
  <c r="AK1999" i="1"/>
  <c r="AF1999" i="1"/>
  <c r="AE2000" i="1"/>
  <c r="AW2000" i="1"/>
  <c r="AH1999" i="1"/>
  <c r="AG2000" i="1"/>
  <c r="AP2000" i="1"/>
  <c r="AI2000" i="1"/>
  <c r="AJ2000" i="1"/>
  <c r="AM2000" i="1"/>
  <c r="AO2000" i="1"/>
  <c r="AN2000" i="1"/>
  <c r="AQ2000" i="1"/>
  <c r="AK2000" i="1"/>
  <c r="AF2000" i="1"/>
  <c r="AE2001" i="1"/>
  <c r="AW2001" i="1"/>
  <c r="AH2000" i="1"/>
  <c r="AG2001" i="1"/>
  <c r="AP2001" i="1"/>
  <c r="AI2001" i="1"/>
  <c r="AJ2001" i="1"/>
  <c r="AM2001" i="1"/>
  <c r="AO2001" i="1"/>
  <c r="AN2001" i="1"/>
  <c r="AQ2001" i="1"/>
  <c r="AK2001" i="1"/>
  <c r="AF2001" i="1"/>
  <c r="AE2002" i="1"/>
  <c r="AW2002" i="1"/>
  <c r="AH2001" i="1"/>
  <c r="AG2002" i="1"/>
  <c r="AP2002" i="1"/>
  <c r="AI2002" i="1"/>
  <c r="AJ2002" i="1"/>
  <c r="AM2002" i="1"/>
  <c r="AO2002" i="1"/>
  <c r="AN2002" i="1"/>
  <c r="AQ2002" i="1"/>
  <c r="AK2002" i="1"/>
  <c r="AF2002" i="1"/>
  <c r="AE2003" i="1"/>
  <c r="AW2003" i="1"/>
  <c r="AH2002" i="1"/>
  <c r="AG2003" i="1"/>
  <c r="AP2003" i="1"/>
  <c r="AI2003" i="1"/>
  <c r="AJ2003" i="1"/>
  <c r="AM2003" i="1"/>
  <c r="AO2003" i="1"/>
  <c r="AN2003" i="1"/>
  <c r="AQ2003" i="1"/>
  <c r="AK2003" i="1"/>
  <c r="AF2003" i="1"/>
  <c r="AE2004" i="1"/>
  <c r="AW2004" i="1"/>
  <c r="AH2003" i="1"/>
  <c r="AG2004" i="1"/>
  <c r="AP2004" i="1"/>
  <c r="AI2004" i="1"/>
  <c r="AJ2004" i="1"/>
  <c r="AM2004" i="1"/>
  <c r="AO2004" i="1"/>
  <c r="AN2004" i="1"/>
  <c r="AQ2004" i="1"/>
  <c r="AK2004" i="1"/>
  <c r="AF2004" i="1"/>
  <c r="AE2005" i="1"/>
  <c r="AW2005" i="1"/>
  <c r="AH2004" i="1"/>
  <c r="AG2005" i="1"/>
  <c r="AP2005" i="1"/>
  <c r="AI2005" i="1"/>
  <c r="AJ2005" i="1"/>
  <c r="AM2005" i="1"/>
  <c r="AO2005" i="1"/>
  <c r="AN2005" i="1"/>
  <c r="AQ2005" i="1"/>
  <c r="AK2005" i="1"/>
  <c r="AF2005" i="1"/>
  <c r="AE2006" i="1"/>
  <c r="AW2006" i="1"/>
  <c r="AH2005" i="1"/>
  <c r="AG2006" i="1"/>
  <c r="AP2006" i="1"/>
  <c r="AI2006" i="1"/>
  <c r="AJ2006" i="1"/>
  <c r="AM2006" i="1"/>
  <c r="AO2006" i="1"/>
  <c r="AN2006" i="1"/>
  <c r="AQ2006" i="1"/>
  <c r="AK2006" i="1"/>
  <c r="AF2006" i="1"/>
  <c r="AE2007" i="1"/>
  <c r="AW2007" i="1"/>
  <c r="AH2006" i="1"/>
  <c r="AG2007" i="1"/>
  <c r="AP2007" i="1"/>
  <c r="AI2007" i="1"/>
  <c r="AJ2007" i="1"/>
  <c r="AM2007" i="1"/>
  <c r="AO2007" i="1"/>
  <c r="AN2007" i="1"/>
  <c r="AQ2007" i="1"/>
  <c r="AK2007" i="1"/>
  <c r="AF2007" i="1"/>
  <c r="AE2008" i="1"/>
  <c r="AW2008" i="1"/>
  <c r="AH2007" i="1"/>
  <c r="AG2008" i="1"/>
  <c r="AP2008" i="1"/>
  <c r="AI2008" i="1"/>
  <c r="AJ2008" i="1"/>
  <c r="AM2008" i="1"/>
  <c r="AO2008" i="1"/>
  <c r="AN2008" i="1"/>
  <c r="AQ2008" i="1"/>
  <c r="AK2008" i="1"/>
  <c r="AF2008" i="1"/>
  <c r="AE2009" i="1"/>
  <c r="AW2009" i="1"/>
  <c r="AH2008" i="1"/>
  <c r="AG2009" i="1"/>
  <c r="AP2009" i="1"/>
  <c r="AI2009" i="1"/>
  <c r="AJ2009" i="1"/>
  <c r="AM2009" i="1"/>
  <c r="AO2009" i="1"/>
  <c r="AN2009" i="1"/>
  <c r="AQ2009" i="1"/>
  <c r="AK2009" i="1"/>
  <c r="AF2009" i="1"/>
  <c r="AE2010" i="1"/>
  <c r="AW2010" i="1"/>
  <c r="AH2009" i="1"/>
  <c r="AG2010" i="1"/>
  <c r="AP2010" i="1"/>
  <c r="AI2010" i="1"/>
  <c r="AJ2010" i="1"/>
  <c r="AM2010" i="1"/>
  <c r="AO2010" i="1"/>
  <c r="AN2010" i="1"/>
  <c r="AQ2010" i="1"/>
  <c r="AK2010" i="1"/>
  <c r="AF2010" i="1"/>
  <c r="AE2011" i="1"/>
  <c r="AW2011" i="1"/>
  <c r="AH2010" i="1"/>
  <c r="AG2011" i="1"/>
  <c r="AP2011" i="1"/>
  <c r="AI2011" i="1"/>
  <c r="AJ2011" i="1"/>
  <c r="AM2011" i="1"/>
  <c r="AO2011" i="1"/>
  <c r="AN2011" i="1"/>
  <c r="AQ2011" i="1"/>
  <c r="AK2011" i="1"/>
  <c r="AF2011" i="1"/>
  <c r="AE2012" i="1"/>
  <c r="AW2012" i="1"/>
  <c r="AH2011" i="1"/>
  <c r="AG2012" i="1"/>
  <c r="AP2012" i="1"/>
  <c r="AI2012" i="1"/>
  <c r="AJ2012" i="1"/>
  <c r="AM2012" i="1"/>
  <c r="AO2012" i="1"/>
  <c r="AN2012" i="1"/>
  <c r="AQ2012" i="1"/>
  <c r="AK2012" i="1"/>
  <c r="AF2012" i="1"/>
  <c r="AE2013" i="1"/>
  <c r="AW2013" i="1"/>
  <c r="AH2012" i="1"/>
  <c r="AG2013" i="1"/>
  <c r="AP2013" i="1"/>
  <c r="AI2013" i="1"/>
  <c r="AJ2013" i="1"/>
  <c r="AM2013" i="1"/>
  <c r="AO2013" i="1"/>
  <c r="AN2013" i="1"/>
  <c r="AQ2013" i="1"/>
  <c r="AK2013" i="1"/>
  <c r="AF2013" i="1"/>
  <c r="AE2014" i="1"/>
  <c r="AW2014" i="1"/>
  <c r="AH2013" i="1"/>
  <c r="AG2014" i="1"/>
  <c r="AP2014" i="1"/>
  <c r="AI2014" i="1"/>
  <c r="AJ2014" i="1"/>
  <c r="AM2014" i="1"/>
  <c r="AO2014" i="1"/>
  <c r="AN2014" i="1"/>
  <c r="AQ2014" i="1"/>
  <c r="AK2014" i="1"/>
  <c r="AF2014" i="1"/>
  <c r="AE2015" i="1"/>
  <c r="AW2015" i="1"/>
  <c r="AH2014" i="1"/>
  <c r="AG2015" i="1"/>
  <c r="AP2015" i="1"/>
  <c r="AI2015" i="1"/>
  <c r="AJ2015" i="1"/>
  <c r="AM2015" i="1"/>
  <c r="AO2015" i="1"/>
  <c r="AN2015" i="1"/>
  <c r="AQ2015" i="1"/>
  <c r="AK2015" i="1"/>
  <c r="AF2015" i="1"/>
  <c r="AE2016" i="1"/>
  <c r="AW2016" i="1"/>
  <c r="AH2015" i="1"/>
  <c r="AG2016" i="1"/>
  <c r="AP2016" i="1"/>
  <c r="AI2016" i="1"/>
  <c r="AJ2016" i="1"/>
  <c r="AM2016" i="1"/>
  <c r="AO2016" i="1"/>
  <c r="AN2016" i="1"/>
  <c r="AQ2016" i="1"/>
  <c r="AK2016" i="1"/>
  <c r="AF2016" i="1"/>
  <c r="AE2017" i="1"/>
  <c r="AW2017" i="1"/>
  <c r="AH2016" i="1"/>
  <c r="AG2017" i="1"/>
  <c r="AP2017" i="1"/>
  <c r="AI2017" i="1"/>
  <c r="AJ2017" i="1"/>
  <c r="AM2017" i="1"/>
  <c r="AO2017" i="1"/>
  <c r="AN2017" i="1"/>
  <c r="AQ2017" i="1"/>
  <c r="AK2017" i="1"/>
  <c r="AF2017" i="1"/>
  <c r="AE2018" i="1"/>
  <c r="AW2018" i="1"/>
  <c r="AH2017" i="1"/>
  <c r="AG2018" i="1"/>
  <c r="AP2018" i="1"/>
  <c r="AI2018" i="1"/>
  <c r="AJ2018" i="1"/>
  <c r="AM2018" i="1"/>
  <c r="AO2018" i="1"/>
  <c r="AN2018" i="1"/>
  <c r="AQ2018" i="1"/>
  <c r="AK2018" i="1"/>
  <c r="AF2018" i="1"/>
  <c r="AE2019" i="1"/>
  <c r="AW2019" i="1"/>
  <c r="AH2018" i="1"/>
  <c r="AG2019" i="1"/>
  <c r="AP2019" i="1"/>
  <c r="AI2019" i="1"/>
  <c r="AJ2019" i="1"/>
  <c r="AM2019" i="1"/>
  <c r="AO2019" i="1"/>
  <c r="AN2019" i="1"/>
  <c r="AQ2019" i="1"/>
  <c r="AK2019" i="1"/>
  <c r="AF2019" i="1"/>
  <c r="AE2020" i="1"/>
  <c r="AW2020" i="1"/>
  <c r="AH2019" i="1"/>
  <c r="AG2020" i="1"/>
  <c r="AP2020" i="1"/>
  <c r="AI2020" i="1"/>
  <c r="AJ2020" i="1"/>
  <c r="AM2020" i="1"/>
  <c r="AO2020" i="1"/>
  <c r="AN2020" i="1"/>
  <c r="AQ2020" i="1"/>
  <c r="AK2020" i="1"/>
  <c r="AF2020" i="1"/>
  <c r="AE2021" i="1"/>
  <c r="AW2021" i="1"/>
  <c r="AH2020" i="1"/>
  <c r="AG2021" i="1"/>
  <c r="AP2021" i="1"/>
  <c r="AI2021" i="1"/>
  <c r="AJ2021" i="1"/>
  <c r="AM2021" i="1"/>
  <c r="AO2021" i="1"/>
  <c r="AN2021" i="1"/>
  <c r="AQ2021" i="1"/>
  <c r="AK2021" i="1"/>
  <c r="AF2021" i="1"/>
  <c r="AE2022" i="1"/>
  <c r="AW2022" i="1"/>
  <c r="AH2021" i="1"/>
  <c r="AG2022" i="1"/>
  <c r="AP2022" i="1"/>
  <c r="AI2022" i="1"/>
  <c r="AJ2022" i="1"/>
  <c r="AM2022" i="1"/>
  <c r="AO2022" i="1"/>
  <c r="AN2022" i="1"/>
  <c r="AQ2022" i="1"/>
  <c r="AK2022" i="1"/>
  <c r="AF2022" i="1"/>
  <c r="AE2023" i="1"/>
  <c r="AW2023" i="1"/>
  <c r="AH2022" i="1"/>
  <c r="AG2023" i="1"/>
  <c r="AP2023" i="1"/>
  <c r="AI2023" i="1"/>
  <c r="AJ2023" i="1"/>
  <c r="AM2023" i="1"/>
  <c r="AO2023" i="1"/>
  <c r="AN2023" i="1"/>
  <c r="AQ2023" i="1"/>
  <c r="AK2023" i="1"/>
  <c r="AF2023" i="1"/>
  <c r="AE2024" i="1"/>
  <c r="AW2024" i="1"/>
  <c r="AH2023" i="1"/>
  <c r="AG2024" i="1"/>
  <c r="AP2024" i="1"/>
  <c r="AI2024" i="1"/>
  <c r="AJ2024" i="1"/>
  <c r="AM2024" i="1"/>
  <c r="AO2024" i="1"/>
  <c r="AN2024" i="1"/>
  <c r="AQ2024" i="1"/>
  <c r="AK2024" i="1"/>
  <c r="AF2024" i="1"/>
  <c r="AE2025" i="1"/>
  <c r="AW2025" i="1"/>
  <c r="AH2024" i="1"/>
  <c r="AG2025" i="1"/>
  <c r="AP2025" i="1"/>
  <c r="AI2025" i="1"/>
  <c r="AJ2025" i="1"/>
  <c r="AM2025" i="1"/>
  <c r="AO2025" i="1"/>
  <c r="AN2025" i="1"/>
  <c r="AQ2025" i="1"/>
  <c r="AK2025" i="1"/>
  <c r="AF2025" i="1"/>
  <c r="AE2026" i="1"/>
  <c r="AW2026" i="1"/>
  <c r="AH2025" i="1"/>
  <c r="AG2026" i="1"/>
  <c r="AP2026" i="1"/>
  <c r="AI2026" i="1"/>
  <c r="AJ2026" i="1"/>
  <c r="AM2026" i="1"/>
  <c r="AO2026" i="1"/>
  <c r="AN2026" i="1"/>
  <c r="AQ2026" i="1"/>
  <c r="AK2026" i="1"/>
  <c r="AF2026" i="1"/>
  <c r="AE2027" i="1"/>
  <c r="AW2027" i="1"/>
  <c r="AH2026" i="1"/>
  <c r="AG2027" i="1"/>
  <c r="AP2027" i="1"/>
  <c r="AI2027" i="1"/>
  <c r="AJ2027" i="1"/>
  <c r="AM2027" i="1"/>
  <c r="AO2027" i="1"/>
  <c r="AN2027" i="1"/>
  <c r="AQ2027" i="1"/>
  <c r="AK2027" i="1"/>
  <c r="AF2027" i="1"/>
  <c r="AE2028" i="1"/>
  <c r="AW2028" i="1"/>
  <c r="AH2027" i="1"/>
  <c r="AG2028" i="1"/>
  <c r="AP2028" i="1"/>
  <c r="AI2028" i="1"/>
  <c r="AJ2028" i="1"/>
  <c r="AM2028" i="1"/>
  <c r="AO2028" i="1"/>
  <c r="AN2028" i="1"/>
  <c r="AQ2028" i="1"/>
  <c r="AK2028" i="1"/>
  <c r="AF2028" i="1"/>
  <c r="AE2029" i="1"/>
  <c r="AW2029" i="1"/>
  <c r="AH2028" i="1"/>
  <c r="AG2029" i="1"/>
  <c r="AP2029" i="1"/>
  <c r="AI2029" i="1"/>
  <c r="AJ2029" i="1"/>
  <c r="AM2029" i="1"/>
  <c r="AO2029" i="1"/>
  <c r="AN2029" i="1"/>
  <c r="AQ2029" i="1"/>
  <c r="AK2029" i="1"/>
  <c r="AF2029" i="1"/>
  <c r="AE2030" i="1"/>
  <c r="AW2030" i="1"/>
  <c r="AH2029" i="1"/>
  <c r="AG2030" i="1"/>
  <c r="AP2030" i="1"/>
  <c r="AI2030" i="1"/>
  <c r="AJ2030" i="1"/>
  <c r="AM2030" i="1"/>
  <c r="AO2030" i="1"/>
  <c r="AN2030" i="1"/>
  <c r="AQ2030" i="1"/>
  <c r="AK2030" i="1"/>
  <c r="AF2030" i="1"/>
  <c r="AE2031" i="1"/>
  <c r="AW2031" i="1"/>
  <c r="AH2030" i="1"/>
  <c r="AG2031" i="1"/>
  <c r="AP2031" i="1"/>
  <c r="AI2031" i="1"/>
  <c r="AJ2031" i="1"/>
  <c r="AM2031" i="1"/>
  <c r="AO2031" i="1"/>
  <c r="AN2031" i="1"/>
  <c r="AQ2031" i="1"/>
  <c r="AK2031" i="1"/>
  <c r="AF2031" i="1"/>
  <c r="AE2032" i="1"/>
  <c r="AW2032" i="1"/>
  <c r="AH2031" i="1"/>
  <c r="AG2032" i="1"/>
  <c r="AP2032" i="1"/>
  <c r="AI2032" i="1"/>
  <c r="AJ2032" i="1"/>
  <c r="AM2032" i="1"/>
  <c r="AO2032" i="1"/>
  <c r="AN2032" i="1"/>
  <c r="AQ2032" i="1"/>
  <c r="AK2032" i="1"/>
  <c r="AF2032" i="1"/>
  <c r="AE2033" i="1"/>
  <c r="AW2033" i="1"/>
  <c r="AH2032" i="1"/>
  <c r="AG2033" i="1"/>
  <c r="AP2033" i="1"/>
  <c r="AI2033" i="1"/>
  <c r="AJ2033" i="1"/>
  <c r="AM2033" i="1"/>
  <c r="AO2033" i="1"/>
  <c r="AN2033" i="1"/>
  <c r="AQ2033" i="1"/>
  <c r="AK2033" i="1"/>
  <c r="AF2033" i="1"/>
  <c r="AE2034" i="1"/>
  <c r="AW2034" i="1"/>
  <c r="AH2033" i="1"/>
  <c r="AG2034" i="1"/>
  <c r="AP2034" i="1"/>
  <c r="AI2034" i="1"/>
  <c r="AJ2034" i="1"/>
  <c r="AM2034" i="1"/>
  <c r="AO2034" i="1"/>
  <c r="AN2034" i="1"/>
  <c r="AQ2034" i="1"/>
  <c r="AK2034" i="1"/>
  <c r="AF2034" i="1"/>
  <c r="AE2035" i="1"/>
  <c r="AW2035" i="1"/>
  <c r="AH2034" i="1"/>
  <c r="AG2035" i="1"/>
  <c r="AP2035" i="1"/>
  <c r="AI2035" i="1"/>
  <c r="AJ2035" i="1"/>
  <c r="AM2035" i="1"/>
  <c r="AO2035" i="1"/>
  <c r="AN2035" i="1"/>
  <c r="AQ2035" i="1"/>
  <c r="AK2035" i="1"/>
  <c r="AF2035" i="1"/>
  <c r="AE2036" i="1"/>
  <c r="AW2036" i="1"/>
  <c r="AH2035" i="1"/>
  <c r="AG2036" i="1"/>
  <c r="AP2036" i="1"/>
  <c r="AI2036" i="1"/>
  <c r="AJ2036" i="1"/>
  <c r="AM2036" i="1"/>
  <c r="AO2036" i="1"/>
  <c r="AN2036" i="1"/>
  <c r="AQ2036" i="1"/>
  <c r="AK2036" i="1"/>
  <c r="AF2036" i="1"/>
  <c r="AE2037" i="1"/>
  <c r="AW2037" i="1"/>
  <c r="AH2036" i="1"/>
  <c r="AG2037" i="1"/>
  <c r="AP2037" i="1"/>
  <c r="AI2037" i="1"/>
  <c r="AJ2037" i="1"/>
  <c r="AM2037" i="1"/>
  <c r="AO2037" i="1"/>
  <c r="AN2037" i="1"/>
  <c r="AQ2037" i="1"/>
  <c r="AK2037" i="1"/>
  <c r="AF2037" i="1"/>
  <c r="AE2038" i="1"/>
  <c r="AW2038" i="1"/>
  <c r="AH2037" i="1"/>
  <c r="AG2038" i="1"/>
  <c r="AP2038" i="1"/>
  <c r="AI2038" i="1"/>
  <c r="AJ2038" i="1"/>
  <c r="AM2038" i="1"/>
  <c r="AO2038" i="1"/>
  <c r="AN2038" i="1"/>
  <c r="AQ2038" i="1"/>
  <c r="AK2038" i="1"/>
  <c r="AF2038" i="1"/>
  <c r="AE2039" i="1"/>
  <c r="AW2039" i="1"/>
  <c r="AH2038" i="1"/>
  <c r="AG2039" i="1"/>
  <c r="AP2039" i="1"/>
  <c r="AI2039" i="1"/>
  <c r="AJ2039" i="1"/>
  <c r="AM2039" i="1"/>
  <c r="AO2039" i="1"/>
  <c r="AN2039" i="1"/>
  <c r="AQ2039" i="1"/>
  <c r="AK2039" i="1"/>
  <c r="AF2039" i="1"/>
  <c r="AE2040" i="1"/>
  <c r="AW2040" i="1"/>
  <c r="AH2039" i="1"/>
  <c r="AG2040" i="1"/>
  <c r="AP2040" i="1"/>
  <c r="AI2040" i="1"/>
  <c r="AJ2040" i="1"/>
  <c r="AM2040" i="1"/>
  <c r="AO2040" i="1"/>
  <c r="AN2040" i="1"/>
  <c r="AQ2040" i="1"/>
  <c r="AK2040" i="1"/>
  <c r="AF2040" i="1"/>
  <c r="AE2041" i="1"/>
  <c r="AW2041" i="1"/>
  <c r="AH2040" i="1"/>
  <c r="AG2041" i="1"/>
  <c r="AP2041" i="1"/>
  <c r="AI2041" i="1"/>
  <c r="AJ2041" i="1"/>
  <c r="AM2041" i="1"/>
  <c r="AO2041" i="1"/>
  <c r="AN2041" i="1"/>
  <c r="AQ2041" i="1"/>
  <c r="AK2041" i="1"/>
  <c r="AF2041" i="1"/>
  <c r="AE2042" i="1"/>
  <c r="AW2042" i="1"/>
  <c r="AH2041" i="1"/>
  <c r="AG2042" i="1"/>
  <c r="AP2042" i="1"/>
  <c r="AI2042" i="1"/>
  <c r="AJ2042" i="1"/>
  <c r="AM2042" i="1"/>
  <c r="AO2042" i="1"/>
  <c r="AN2042" i="1"/>
  <c r="AQ2042" i="1"/>
  <c r="AK2042" i="1"/>
  <c r="AF2042" i="1"/>
  <c r="AE2043" i="1"/>
  <c r="AW2043" i="1"/>
  <c r="AH2042" i="1"/>
  <c r="AG2043" i="1"/>
  <c r="AP2043" i="1"/>
  <c r="AI2043" i="1"/>
  <c r="AJ2043" i="1"/>
  <c r="AM2043" i="1"/>
  <c r="AO2043" i="1"/>
  <c r="AN2043" i="1"/>
  <c r="AQ2043" i="1"/>
  <c r="AK2043" i="1"/>
  <c r="AF2043" i="1"/>
  <c r="AE2044" i="1"/>
  <c r="AW2044" i="1"/>
  <c r="AH2043" i="1"/>
  <c r="AG2044" i="1"/>
  <c r="AP2044" i="1"/>
  <c r="AI2044" i="1"/>
  <c r="AJ2044" i="1"/>
  <c r="AM2044" i="1"/>
  <c r="AO2044" i="1"/>
  <c r="AN2044" i="1"/>
  <c r="AQ2044" i="1"/>
  <c r="AK2044" i="1"/>
  <c r="AF2044" i="1"/>
  <c r="AE2045" i="1"/>
  <c r="AW2045" i="1"/>
  <c r="AH2044" i="1"/>
  <c r="AG2045" i="1"/>
  <c r="AP2045" i="1"/>
  <c r="AI2045" i="1"/>
  <c r="AJ2045" i="1"/>
  <c r="AM2045" i="1"/>
  <c r="AO2045" i="1"/>
  <c r="AN2045" i="1"/>
  <c r="AQ2045" i="1"/>
  <c r="AK2045" i="1"/>
  <c r="AF2045" i="1"/>
  <c r="AE2046" i="1"/>
  <c r="AW2046" i="1"/>
  <c r="AH2045" i="1"/>
  <c r="AG2046" i="1"/>
  <c r="AP2046" i="1"/>
  <c r="AI2046" i="1"/>
  <c r="AJ2046" i="1"/>
  <c r="AM2046" i="1"/>
  <c r="AO2046" i="1"/>
  <c r="AN2046" i="1"/>
  <c r="AQ2046" i="1"/>
  <c r="AK2046" i="1"/>
  <c r="AF2046" i="1"/>
  <c r="AE2047" i="1"/>
  <c r="AW2047" i="1"/>
  <c r="AH2046" i="1"/>
  <c r="AG2047" i="1"/>
  <c r="AP2047" i="1"/>
  <c r="AI2047" i="1"/>
  <c r="AJ2047" i="1"/>
  <c r="AM2047" i="1"/>
  <c r="AO2047" i="1"/>
  <c r="AN2047" i="1"/>
  <c r="AQ2047" i="1"/>
  <c r="AK2047" i="1"/>
  <c r="AF2047" i="1"/>
  <c r="AE2048" i="1"/>
  <c r="AW2048" i="1"/>
  <c r="AH2047" i="1"/>
  <c r="AG2048" i="1"/>
  <c r="AP2048" i="1"/>
  <c r="AI2048" i="1"/>
  <c r="AJ2048" i="1"/>
  <c r="AM2048" i="1"/>
  <c r="AO2048" i="1"/>
  <c r="AN2048" i="1"/>
  <c r="AQ2048" i="1"/>
  <c r="AK2048" i="1"/>
  <c r="AF2048" i="1"/>
  <c r="AE2049" i="1"/>
  <c r="AW2049" i="1"/>
  <c r="AH2048" i="1"/>
  <c r="AG2049" i="1"/>
  <c r="AP2049" i="1"/>
  <c r="AI2049" i="1"/>
  <c r="AJ2049" i="1"/>
  <c r="AM2049" i="1"/>
  <c r="AO2049" i="1"/>
  <c r="AN2049" i="1"/>
  <c r="AQ2049" i="1"/>
  <c r="AK2049" i="1"/>
  <c r="AF2049" i="1"/>
  <c r="AE2050" i="1"/>
  <c r="AW2050" i="1"/>
  <c r="AH2049" i="1"/>
  <c r="AG2050" i="1"/>
  <c r="AP2050" i="1"/>
  <c r="AI2050" i="1"/>
  <c r="AJ2050" i="1"/>
  <c r="AM2050" i="1"/>
  <c r="AO2050" i="1"/>
  <c r="AN2050" i="1"/>
  <c r="AQ2050" i="1"/>
  <c r="AK2050" i="1"/>
  <c r="AF2050" i="1"/>
  <c r="AE2051" i="1"/>
  <c r="AW2051" i="1"/>
  <c r="AH2050" i="1"/>
  <c r="AG2051" i="1"/>
  <c r="AP2051" i="1"/>
  <c r="AI2051" i="1"/>
  <c r="AJ2051" i="1"/>
  <c r="AM2051" i="1"/>
  <c r="AO2051" i="1"/>
  <c r="AN2051" i="1"/>
  <c r="AQ2051" i="1"/>
  <c r="AK2051" i="1"/>
  <c r="AF2051" i="1"/>
  <c r="AE2052" i="1"/>
  <c r="AW2052" i="1"/>
  <c r="AH2051" i="1"/>
  <c r="AG2052" i="1"/>
  <c r="AP2052" i="1"/>
  <c r="AI2052" i="1"/>
  <c r="AJ2052" i="1"/>
  <c r="AM2052" i="1"/>
  <c r="AO2052" i="1"/>
  <c r="AN2052" i="1"/>
  <c r="AQ2052" i="1"/>
  <c r="AK2052" i="1"/>
  <c r="AF2052" i="1"/>
  <c r="AE2053" i="1"/>
  <c r="AW2053" i="1"/>
  <c r="AH2052" i="1"/>
  <c r="AG2053" i="1"/>
  <c r="AP2053" i="1"/>
  <c r="AI2053" i="1"/>
  <c r="AJ2053" i="1"/>
  <c r="AM2053" i="1"/>
  <c r="AO2053" i="1"/>
  <c r="AN2053" i="1"/>
  <c r="AQ2053" i="1"/>
  <c r="AK2053" i="1"/>
  <c r="AF2053" i="1"/>
  <c r="AE2054" i="1"/>
  <c r="AW2054" i="1"/>
  <c r="AH2053" i="1"/>
  <c r="AG2054" i="1"/>
  <c r="AP2054" i="1"/>
  <c r="AI2054" i="1"/>
  <c r="AJ2054" i="1"/>
  <c r="AM2054" i="1"/>
  <c r="AO2054" i="1"/>
  <c r="AN2054" i="1"/>
  <c r="AQ2054" i="1"/>
  <c r="AK2054" i="1"/>
  <c r="AF2054" i="1"/>
  <c r="AE2055" i="1"/>
  <c r="AW2055" i="1"/>
  <c r="AH2054" i="1"/>
  <c r="AG2055" i="1"/>
  <c r="AP2055" i="1"/>
  <c r="AI2055" i="1"/>
  <c r="AJ2055" i="1"/>
  <c r="AM2055" i="1"/>
  <c r="AO2055" i="1"/>
  <c r="AN2055" i="1"/>
  <c r="AQ2055" i="1"/>
  <c r="AK2055" i="1"/>
  <c r="AF2055" i="1"/>
  <c r="AE2056" i="1"/>
  <c r="AW2056" i="1"/>
  <c r="AH2055" i="1"/>
  <c r="AG2056" i="1"/>
  <c r="AP2056" i="1"/>
  <c r="AI2056" i="1"/>
  <c r="AJ2056" i="1"/>
  <c r="AM2056" i="1"/>
  <c r="AO2056" i="1"/>
  <c r="AN2056" i="1"/>
  <c r="AQ2056" i="1"/>
  <c r="AK2056" i="1"/>
  <c r="AF2056" i="1"/>
  <c r="AE2057" i="1"/>
  <c r="AW2057" i="1"/>
  <c r="AH2056" i="1"/>
  <c r="AG2057" i="1"/>
  <c r="AP2057" i="1"/>
  <c r="AI2057" i="1"/>
  <c r="AJ2057" i="1"/>
  <c r="AM2057" i="1"/>
  <c r="AO2057" i="1"/>
  <c r="AN2057" i="1"/>
  <c r="AQ2057" i="1"/>
  <c r="AK2057" i="1"/>
  <c r="AF2057" i="1"/>
  <c r="AE2058" i="1"/>
  <c r="AW2058" i="1"/>
  <c r="AH2057" i="1"/>
  <c r="AG2058" i="1"/>
  <c r="AP2058" i="1"/>
  <c r="AI2058" i="1"/>
  <c r="AJ2058" i="1"/>
  <c r="AM2058" i="1"/>
  <c r="AO2058" i="1"/>
  <c r="AN2058" i="1"/>
  <c r="AQ2058" i="1"/>
  <c r="AK2058" i="1"/>
  <c r="AF2058" i="1"/>
  <c r="AE2059" i="1"/>
  <c r="AW2059" i="1"/>
  <c r="AH2058" i="1"/>
  <c r="AG2059" i="1"/>
  <c r="AP2059" i="1"/>
  <c r="AI2059" i="1"/>
  <c r="AJ2059" i="1"/>
  <c r="AM2059" i="1"/>
  <c r="AO2059" i="1"/>
  <c r="AN2059" i="1"/>
  <c r="AQ2059" i="1"/>
  <c r="AK2059" i="1"/>
  <c r="AF2059" i="1"/>
  <c r="AE2060" i="1"/>
  <c r="AW2060" i="1"/>
  <c r="AH2059" i="1"/>
  <c r="AG2060" i="1"/>
  <c r="AP2060" i="1"/>
  <c r="AI2060" i="1"/>
  <c r="AJ2060" i="1"/>
  <c r="AM2060" i="1"/>
  <c r="AO2060" i="1"/>
  <c r="AN2060" i="1"/>
  <c r="AQ2060" i="1"/>
  <c r="AK2060" i="1"/>
  <c r="AF2060" i="1"/>
  <c r="AE2061" i="1"/>
  <c r="AW2061" i="1"/>
  <c r="AH2060" i="1"/>
  <c r="AG2061" i="1"/>
  <c r="AP2061" i="1"/>
  <c r="AI2061" i="1"/>
  <c r="AJ2061" i="1"/>
  <c r="AM2061" i="1"/>
  <c r="AO2061" i="1"/>
  <c r="AN2061" i="1"/>
  <c r="AQ2061" i="1"/>
  <c r="AK2061" i="1"/>
  <c r="AF2061" i="1"/>
  <c r="AE2062" i="1"/>
  <c r="AW2062" i="1"/>
  <c r="AH2061" i="1"/>
  <c r="AG2062" i="1"/>
  <c r="AP2062" i="1"/>
  <c r="AI2062" i="1"/>
  <c r="AJ2062" i="1"/>
  <c r="AM2062" i="1"/>
  <c r="AO2062" i="1"/>
  <c r="AN2062" i="1"/>
  <c r="AQ2062" i="1"/>
  <c r="AK2062" i="1"/>
  <c r="AF2062" i="1"/>
  <c r="AE2063" i="1"/>
  <c r="AW2063" i="1"/>
  <c r="AH2062" i="1"/>
  <c r="AG2063" i="1"/>
  <c r="AP2063" i="1"/>
  <c r="AI2063" i="1"/>
  <c r="AJ2063" i="1"/>
  <c r="AM2063" i="1"/>
  <c r="AO2063" i="1"/>
  <c r="AN2063" i="1"/>
  <c r="AQ2063" i="1"/>
  <c r="AK2063" i="1"/>
  <c r="AF2063" i="1"/>
  <c r="AE2064" i="1"/>
  <c r="AW2064" i="1"/>
  <c r="AH2063" i="1"/>
  <c r="AG2064" i="1"/>
  <c r="AP2064" i="1"/>
  <c r="AI2064" i="1"/>
  <c r="AJ2064" i="1"/>
  <c r="AM2064" i="1"/>
  <c r="AO2064" i="1"/>
  <c r="AN2064" i="1"/>
  <c r="AQ2064" i="1"/>
  <c r="AK2064" i="1"/>
  <c r="AF2064" i="1"/>
  <c r="AE2065" i="1"/>
  <c r="AW2065" i="1"/>
  <c r="AH2064" i="1"/>
  <c r="AG2065" i="1"/>
  <c r="AP2065" i="1"/>
  <c r="AI2065" i="1"/>
  <c r="AJ2065" i="1"/>
  <c r="AM2065" i="1"/>
  <c r="AO2065" i="1"/>
  <c r="AN2065" i="1"/>
  <c r="AQ2065" i="1"/>
  <c r="AK2065" i="1"/>
  <c r="AF2065" i="1"/>
  <c r="AE2066" i="1"/>
  <c r="AW2066" i="1"/>
  <c r="AH2065" i="1"/>
  <c r="AG2066" i="1"/>
  <c r="AP2066" i="1"/>
  <c r="AI2066" i="1"/>
  <c r="AJ2066" i="1"/>
  <c r="AM2066" i="1"/>
  <c r="AO2066" i="1"/>
  <c r="AN2066" i="1"/>
  <c r="AQ2066" i="1"/>
  <c r="AK2066" i="1"/>
  <c r="AF2066" i="1"/>
  <c r="AE2067" i="1"/>
  <c r="AW2067" i="1"/>
  <c r="AH2066" i="1"/>
  <c r="AG2067" i="1"/>
  <c r="AP2067" i="1"/>
  <c r="AI2067" i="1"/>
  <c r="AJ2067" i="1"/>
  <c r="AM2067" i="1"/>
  <c r="AO2067" i="1"/>
  <c r="AN2067" i="1"/>
  <c r="AQ2067" i="1"/>
  <c r="AK2067" i="1"/>
  <c r="AF2067" i="1"/>
  <c r="AE2068" i="1"/>
  <c r="AW2068" i="1"/>
  <c r="AH2067" i="1"/>
  <c r="AG2068" i="1"/>
  <c r="AP2068" i="1"/>
  <c r="AI2068" i="1"/>
  <c r="AJ2068" i="1"/>
  <c r="AM2068" i="1"/>
  <c r="AO2068" i="1"/>
  <c r="AN2068" i="1"/>
  <c r="AQ2068" i="1"/>
  <c r="AK2068" i="1"/>
  <c r="AF2068" i="1"/>
  <c r="AE2069" i="1"/>
  <c r="AW2069" i="1"/>
  <c r="AH2068" i="1"/>
  <c r="AG2069" i="1"/>
  <c r="AP2069" i="1"/>
  <c r="AI2069" i="1"/>
  <c r="AJ2069" i="1"/>
  <c r="AM2069" i="1"/>
  <c r="AO2069" i="1"/>
  <c r="AN2069" i="1"/>
  <c r="AQ2069" i="1"/>
  <c r="AK2069" i="1"/>
  <c r="AF2069" i="1"/>
  <c r="AE2070" i="1"/>
  <c r="AW2070" i="1"/>
  <c r="AH2069" i="1"/>
  <c r="AG2070" i="1"/>
  <c r="AP2070" i="1"/>
  <c r="AI2070" i="1"/>
  <c r="AJ2070" i="1"/>
  <c r="AM2070" i="1"/>
  <c r="AO2070" i="1"/>
  <c r="AN2070" i="1"/>
  <c r="AQ2070" i="1"/>
  <c r="AK2070" i="1"/>
  <c r="AF2070" i="1"/>
  <c r="AE2071" i="1"/>
  <c r="AW2071" i="1"/>
  <c r="AH2070" i="1"/>
  <c r="AG2071" i="1"/>
  <c r="AP2071" i="1"/>
  <c r="AI2071" i="1"/>
  <c r="AJ2071" i="1"/>
  <c r="AM2071" i="1"/>
  <c r="AO2071" i="1"/>
  <c r="AN2071" i="1"/>
  <c r="AQ2071" i="1"/>
  <c r="AK2071" i="1"/>
  <c r="AF2071" i="1"/>
  <c r="AE2072" i="1"/>
  <c r="AW2072" i="1"/>
  <c r="AH2071" i="1"/>
  <c r="AG2072" i="1"/>
  <c r="AP2072" i="1"/>
  <c r="AI2072" i="1"/>
  <c r="AJ2072" i="1"/>
  <c r="AM2072" i="1"/>
  <c r="AO2072" i="1"/>
  <c r="AN2072" i="1"/>
  <c r="AQ2072" i="1"/>
  <c r="AK2072" i="1"/>
  <c r="AF2072" i="1"/>
  <c r="AE2073" i="1"/>
  <c r="AW2073" i="1"/>
  <c r="AH2072" i="1"/>
  <c r="AG2073" i="1"/>
  <c r="AP2073" i="1"/>
  <c r="AI2073" i="1"/>
  <c r="AJ2073" i="1"/>
  <c r="AM2073" i="1"/>
  <c r="AO2073" i="1"/>
  <c r="AN2073" i="1"/>
  <c r="AQ2073" i="1"/>
  <c r="AK2073" i="1"/>
  <c r="AF2073" i="1"/>
  <c r="AE2074" i="1"/>
  <c r="AW2074" i="1"/>
  <c r="AH2073" i="1"/>
  <c r="AG2074" i="1"/>
  <c r="AP2074" i="1"/>
  <c r="AI2074" i="1"/>
  <c r="AJ2074" i="1"/>
  <c r="AM2074" i="1"/>
  <c r="AO2074" i="1"/>
  <c r="AN2074" i="1"/>
  <c r="AQ2074" i="1"/>
  <c r="AK2074" i="1"/>
  <c r="AF2074" i="1"/>
  <c r="AE2075" i="1"/>
  <c r="AW2075" i="1"/>
  <c r="AH2074" i="1"/>
  <c r="AG2075" i="1"/>
  <c r="AP2075" i="1"/>
  <c r="AI2075" i="1"/>
  <c r="AJ2075" i="1"/>
  <c r="AM2075" i="1"/>
  <c r="AO2075" i="1"/>
  <c r="AN2075" i="1"/>
  <c r="AQ2075" i="1"/>
  <c r="AK2075" i="1"/>
  <c r="AF2075" i="1"/>
  <c r="AE2076" i="1"/>
  <c r="AW2076" i="1"/>
  <c r="AH2075" i="1"/>
  <c r="AG2076" i="1"/>
  <c r="AP2076" i="1"/>
  <c r="AI2076" i="1"/>
  <c r="AJ2076" i="1"/>
  <c r="AM2076" i="1"/>
  <c r="AO2076" i="1"/>
  <c r="AN2076" i="1"/>
  <c r="AQ2076" i="1"/>
  <c r="AK2076" i="1"/>
  <c r="AF2076" i="1"/>
  <c r="AE2077" i="1"/>
  <c r="AW2077" i="1"/>
  <c r="AH2076" i="1"/>
  <c r="AG2077" i="1"/>
  <c r="AP2077" i="1"/>
  <c r="AI2077" i="1"/>
  <c r="AJ2077" i="1"/>
  <c r="AM2077" i="1"/>
  <c r="AO2077" i="1"/>
  <c r="AN2077" i="1"/>
  <c r="AQ2077" i="1"/>
  <c r="AK2077" i="1"/>
  <c r="AF2077" i="1"/>
  <c r="AE2078" i="1"/>
  <c r="AW2078" i="1"/>
  <c r="AH2077" i="1"/>
  <c r="AG2078" i="1"/>
  <c r="AP2078" i="1"/>
  <c r="AI2078" i="1"/>
  <c r="AJ2078" i="1"/>
  <c r="AM2078" i="1"/>
  <c r="AO2078" i="1"/>
  <c r="AN2078" i="1"/>
  <c r="AQ2078" i="1"/>
  <c r="AK2078" i="1"/>
  <c r="AF2078" i="1"/>
  <c r="AE2079" i="1"/>
  <c r="AW2079" i="1"/>
  <c r="AH2078" i="1"/>
  <c r="AG2079" i="1"/>
  <c r="AP2079" i="1"/>
  <c r="AI2079" i="1"/>
  <c r="AJ2079" i="1"/>
  <c r="AM2079" i="1"/>
  <c r="AO2079" i="1"/>
  <c r="AN2079" i="1"/>
  <c r="AQ2079" i="1"/>
  <c r="AK2079" i="1"/>
  <c r="AF2079" i="1"/>
  <c r="AE2080" i="1"/>
  <c r="AW2080" i="1"/>
  <c r="AH2079" i="1"/>
  <c r="AG2080" i="1"/>
  <c r="AP2080" i="1"/>
  <c r="AI2080" i="1"/>
  <c r="AJ2080" i="1"/>
  <c r="AM2080" i="1"/>
  <c r="AO2080" i="1"/>
  <c r="AN2080" i="1"/>
  <c r="AQ2080" i="1"/>
  <c r="AK2080" i="1"/>
  <c r="AF2080" i="1"/>
  <c r="AE2081" i="1"/>
  <c r="AW2081" i="1"/>
  <c r="AH2080" i="1"/>
  <c r="AG2081" i="1"/>
  <c r="AP2081" i="1"/>
  <c r="AI2081" i="1"/>
  <c r="AJ2081" i="1"/>
  <c r="AM2081" i="1"/>
  <c r="AO2081" i="1"/>
  <c r="AN2081" i="1"/>
  <c r="AQ2081" i="1"/>
  <c r="AK2081" i="1"/>
  <c r="AF2081" i="1"/>
  <c r="AE2082" i="1"/>
  <c r="AW2082" i="1"/>
  <c r="AH2081" i="1"/>
  <c r="AG2082" i="1"/>
  <c r="AP2082" i="1"/>
  <c r="AI2082" i="1"/>
  <c r="AJ2082" i="1"/>
  <c r="AM2082" i="1"/>
  <c r="AO2082" i="1"/>
  <c r="AN2082" i="1"/>
  <c r="AQ2082" i="1"/>
  <c r="AK2082" i="1"/>
  <c r="AF2082" i="1"/>
  <c r="AE2083" i="1"/>
  <c r="AW2083" i="1"/>
  <c r="AH2082" i="1"/>
  <c r="AG2083" i="1"/>
  <c r="AP2083" i="1"/>
  <c r="AI2083" i="1"/>
  <c r="AJ2083" i="1"/>
  <c r="AM2083" i="1"/>
  <c r="AO2083" i="1"/>
  <c r="AN2083" i="1"/>
  <c r="AQ2083" i="1"/>
  <c r="AK2083" i="1"/>
  <c r="AF2083" i="1"/>
  <c r="AE2084" i="1"/>
  <c r="AW2084" i="1"/>
  <c r="AH2083" i="1"/>
  <c r="AG2084" i="1"/>
  <c r="AP2084" i="1"/>
  <c r="AI2084" i="1"/>
  <c r="AJ2084" i="1"/>
  <c r="AM2084" i="1"/>
  <c r="AO2084" i="1"/>
  <c r="AN2084" i="1"/>
  <c r="AQ2084" i="1"/>
  <c r="AK2084" i="1"/>
  <c r="AF2084" i="1"/>
  <c r="AE2085" i="1"/>
  <c r="AW2085" i="1"/>
  <c r="AH2084" i="1"/>
  <c r="AG2085" i="1"/>
  <c r="AP2085" i="1"/>
  <c r="AI2085" i="1"/>
  <c r="AJ2085" i="1"/>
  <c r="AM2085" i="1"/>
  <c r="AO2085" i="1"/>
  <c r="AN2085" i="1"/>
  <c r="AQ2085" i="1"/>
  <c r="AK2085" i="1"/>
  <c r="AF2085" i="1"/>
  <c r="AE2086" i="1"/>
  <c r="AW2086" i="1"/>
  <c r="AH2085" i="1"/>
  <c r="AG2086" i="1"/>
  <c r="AP2086" i="1"/>
  <c r="AI2086" i="1"/>
  <c r="AJ2086" i="1"/>
  <c r="AM2086" i="1"/>
  <c r="AO2086" i="1"/>
  <c r="AN2086" i="1"/>
  <c r="AQ2086" i="1"/>
  <c r="AK2086" i="1"/>
  <c r="AF2086" i="1"/>
  <c r="AE2087" i="1"/>
  <c r="AW2087" i="1"/>
  <c r="AH2086" i="1"/>
  <c r="AG2087" i="1"/>
  <c r="AP2087" i="1"/>
  <c r="AI2087" i="1"/>
  <c r="AJ2087" i="1"/>
  <c r="AM2087" i="1"/>
  <c r="AO2087" i="1"/>
  <c r="AN2087" i="1"/>
  <c r="AQ2087" i="1"/>
  <c r="AK2087" i="1"/>
  <c r="AF2087" i="1"/>
  <c r="AE2088" i="1"/>
  <c r="AW2088" i="1"/>
  <c r="AH2087" i="1"/>
  <c r="AG2088" i="1"/>
  <c r="AP2088" i="1"/>
  <c r="AI2088" i="1"/>
  <c r="AJ2088" i="1"/>
  <c r="AM2088" i="1"/>
  <c r="AO2088" i="1"/>
  <c r="AN2088" i="1"/>
  <c r="AQ2088" i="1"/>
  <c r="AK2088" i="1"/>
  <c r="AF2088" i="1"/>
  <c r="AE2089" i="1"/>
  <c r="AW2089" i="1"/>
  <c r="AH2088" i="1"/>
  <c r="AG2089" i="1"/>
  <c r="AP2089" i="1"/>
  <c r="AI2089" i="1"/>
  <c r="AJ2089" i="1"/>
  <c r="AM2089" i="1"/>
  <c r="AO2089" i="1"/>
  <c r="AN2089" i="1"/>
  <c r="AQ2089" i="1"/>
  <c r="AK2089" i="1"/>
  <c r="AF2089" i="1"/>
  <c r="AE2090" i="1"/>
  <c r="AW2090" i="1"/>
  <c r="AH2089" i="1"/>
  <c r="AG2090" i="1"/>
  <c r="AP2090" i="1"/>
  <c r="AI2090" i="1"/>
  <c r="AJ2090" i="1"/>
  <c r="AM2090" i="1"/>
  <c r="AO2090" i="1"/>
  <c r="AN2090" i="1"/>
  <c r="AQ2090" i="1"/>
  <c r="AK2090" i="1"/>
  <c r="AF2090" i="1"/>
  <c r="AE2091" i="1"/>
  <c r="AW2091" i="1"/>
  <c r="AH2090" i="1"/>
  <c r="AG2091" i="1"/>
  <c r="AP2091" i="1"/>
  <c r="AI2091" i="1"/>
  <c r="AJ2091" i="1"/>
  <c r="AM2091" i="1"/>
  <c r="AO2091" i="1"/>
  <c r="AN2091" i="1"/>
  <c r="AQ2091" i="1"/>
  <c r="AK2091" i="1"/>
  <c r="AF2091" i="1"/>
  <c r="AE2092" i="1"/>
  <c r="AW2092" i="1"/>
  <c r="AH2091" i="1"/>
  <c r="AG2092" i="1"/>
  <c r="AP2092" i="1"/>
  <c r="AI2092" i="1"/>
  <c r="AJ2092" i="1"/>
  <c r="AM2092" i="1"/>
  <c r="AO2092" i="1"/>
  <c r="AN2092" i="1"/>
  <c r="AQ2092" i="1"/>
  <c r="AK2092" i="1"/>
  <c r="AF2092" i="1"/>
  <c r="AE2093" i="1"/>
  <c r="AW2093" i="1"/>
  <c r="AH2092" i="1"/>
  <c r="AG2093" i="1"/>
  <c r="AP2093" i="1"/>
  <c r="AI2093" i="1"/>
  <c r="AJ2093" i="1"/>
  <c r="AM2093" i="1"/>
  <c r="AO2093" i="1"/>
  <c r="AN2093" i="1"/>
  <c r="AQ2093" i="1"/>
  <c r="AK2093" i="1"/>
  <c r="AF2093" i="1"/>
  <c r="AE2094" i="1"/>
  <c r="AW2094" i="1"/>
  <c r="AH2093" i="1"/>
  <c r="AG2094" i="1"/>
  <c r="AP2094" i="1"/>
  <c r="AI2094" i="1"/>
  <c r="AJ2094" i="1"/>
  <c r="AM2094" i="1"/>
  <c r="AO2094" i="1"/>
  <c r="AN2094" i="1"/>
  <c r="AQ2094" i="1"/>
  <c r="AK2094" i="1"/>
  <c r="AF2094" i="1"/>
  <c r="AE2095" i="1"/>
  <c r="AW2095" i="1"/>
  <c r="AH2094" i="1"/>
  <c r="AG2095" i="1"/>
  <c r="AP2095" i="1"/>
  <c r="AI2095" i="1"/>
  <c r="AJ2095" i="1"/>
  <c r="AM2095" i="1"/>
  <c r="AO2095" i="1"/>
  <c r="AN2095" i="1"/>
  <c r="AQ2095" i="1"/>
  <c r="AK2095" i="1"/>
  <c r="AF2095" i="1"/>
  <c r="AE2096" i="1"/>
  <c r="AW2096" i="1"/>
  <c r="AH2095" i="1"/>
  <c r="AG2096" i="1"/>
  <c r="AP2096" i="1"/>
  <c r="AI2096" i="1"/>
  <c r="AJ2096" i="1"/>
  <c r="AM2096" i="1"/>
  <c r="AO2096" i="1"/>
  <c r="AN2096" i="1"/>
  <c r="AQ2096" i="1"/>
  <c r="AK2096" i="1"/>
  <c r="AF2096" i="1"/>
  <c r="AE2097" i="1"/>
  <c r="AW2097" i="1"/>
  <c r="AH2096" i="1"/>
  <c r="AG2097" i="1"/>
  <c r="AP2097" i="1"/>
  <c r="AI2097" i="1"/>
  <c r="AJ2097" i="1"/>
  <c r="AM2097" i="1"/>
  <c r="AO2097" i="1"/>
  <c r="AN2097" i="1"/>
  <c r="AQ2097" i="1"/>
  <c r="AK2097" i="1"/>
  <c r="AF2097" i="1"/>
  <c r="AE2098" i="1"/>
  <c r="AW2098" i="1"/>
  <c r="AH2097" i="1"/>
  <c r="AG2098" i="1"/>
  <c r="AP2098" i="1"/>
  <c r="AI2098" i="1"/>
  <c r="AJ2098" i="1"/>
  <c r="AM2098" i="1"/>
  <c r="AO2098" i="1"/>
  <c r="AN2098" i="1"/>
  <c r="AQ2098" i="1"/>
  <c r="AK2098" i="1"/>
  <c r="AF2098" i="1"/>
  <c r="AE2099" i="1"/>
  <c r="AW2099" i="1"/>
  <c r="AH2098" i="1"/>
  <c r="AG2099" i="1"/>
  <c r="AP2099" i="1"/>
  <c r="AI2099" i="1"/>
  <c r="AJ2099" i="1"/>
  <c r="AM2099" i="1"/>
  <c r="AO2099" i="1"/>
  <c r="AN2099" i="1"/>
  <c r="AQ2099" i="1"/>
  <c r="AK2099" i="1"/>
  <c r="AF2099" i="1"/>
  <c r="AE2100" i="1"/>
  <c r="AW2100" i="1"/>
  <c r="AH2099" i="1"/>
  <c r="AG2100" i="1"/>
  <c r="AP2100" i="1"/>
  <c r="AI2100" i="1"/>
  <c r="AJ2100" i="1"/>
  <c r="AM2100" i="1"/>
  <c r="AO2100" i="1"/>
  <c r="AN2100" i="1"/>
  <c r="AQ2100" i="1"/>
  <c r="AK2100" i="1"/>
  <c r="AF2100" i="1"/>
  <c r="AE2101" i="1"/>
  <c r="AW2101" i="1"/>
  <c r="AH2100" i="1"/>
  <c r="AG2101" i="1"/>
  <c r="AP2101" i="1"/>
  <c r="AI2101" i="1"/>
  <c r="AJ2101" i="1"/>
  <c r="AM2101" i="1"/>
  <c r="AO2101" i="1"/>
  <c r="AN2101" i="1"/>
  <c r="AQ2101" i="1"/>
  <c r="AK2101" i="1"/>
  <c r="AF2101" i="1"/>
  <c r="AE2102" i="1"/>
  <c r="AW2102" i="1"/>
  <c r="AH2101" i="1"/>
  <c r="AG2102" i="1"/>
  <c r="AP2102" i="1"/>
  <c r="AI2102" i="1"/>
  <c r="AJ2102" i="1"/>
  <c r="AM2102" i="1"/>
  <c r="AO2102" i="1"/>
  <c r="AN2102" i="1"/>
  <c r="AQ2102" i="1"/>
  <c r="AK2102" i="1"/>
  <c r="AF2102" i="1"/>
  <c r="AE2103" i="1"/>
  <c r="AW2103" i="1"/>
  <c r="AH2102" i="1"/>
  <c r="AG2103" i="1"/>
  <c r="AP2103" i="1"/>
  <c r="AI2103" i="1"/>
  <c r="AJ2103" i="1"/>
  <c r="AM2103" i="1"/>
  <c r="AO2103" i="1"/>
  <c r="AN2103" i="1"/>
  <c r="AQ2103" i="1"/>
  <c r="AK2103" i="1"/>
  <c r="AF2103" i="1"/>
  <c r="AE2104" i="1"/>
  <c r="AW2104" i="1"/>
  <c r="AH2103" i="1"/>
  <c r="AG2104" i="1"/>
  <c r="AP2104" i="1"/>
  <c r="AI2104" i="1"/>
  <c r="AJ2104" i="1"/>
  <c r="AM2104" i="1"/>
  <c r="AO2104" i="1"/>
  <c r="AN2104" i="1"/>
  <c r="AQ2104" i="1"/>
  <c r="AK2104" i="1"/>
  <c r="AF2104" i="1"/>
  <c r="AE2105" i="1"/>
  <c r="AW2105" i="1"/>
  <c r="AH2104" i="1"/>
  <c r="AG2105" i="1"/>
  <c r="AP2105" i="1"/>
  <c r="AI2105" i="1"/>
  <c r="AJ2105" i="1"/>
  <c r="AM2105" i="1"/>
  <c r="AO2105" i="1"/>
  <c r="AN2105" i="1"/>
  <c r="AQ2105" i="1"/>
  <c r="AK2105" i="1"/>
  <c r="AF2105" i="1"/>
  <c r="AE2106" i="1"/>
  <c r="AW2106" i="1"/>
  <c r="AH2105" i="1"/>
  <c r="AG2106" i="1"/>
  <c r="AP2106" i="1"/>
  <c r="AI2106" i="1"/>
  <c r="AJ2106" i="1"/>
  <c r="AM2106" i="1"/>
  <c r="AO2106" i="1"/>
  <c r="AN2106" i="1"/>
  <c r="AQ2106" i="1"/>
  <c r="AK2106" i="1"/>
  <c r="AF2106" i="1"/>
  <c r="AE2107" i="1"/>
  <c r="AW2107" i="1"/>
  <c r="AH2106" i="1"/>
  <c r="AG2107" i="1"/>
  <c r="AP2107" i="1"/>
  <c r="AI2107" i="1"/>
  <c r="AJ2107" i="1"/>
  <c r="AM2107" i="1"/>
  <c r="AO2107" i="1"/>
  <c r="AN2107" i="1"/>
  <c r="AQ2107" i="1"/>
  <c r="AK2107" i="1"/>
  <c r="AF2107" i="1"/>
  <c r="AE2108" i="1"/>
  <c r="AW2108" i="1"/>
  <c r="AH2107" i="1"/>
  <c r="AG2108" i="1"/>
  <c r="AP2108" i="1"/>
  <c r="AI2108" i="1"/>
  <c r="AJ2108" i="1"/>
  <c r="AM2108" i="1"/>
  <c r="AO2108" i="1"/>
  <c r="AN2108" i="1"/>
  <c r="AQ2108" i="1"/>
  <c r="AK2108" i="1"/>
  <c r="AF2108" i="1"/>
  <c r="AE2109" i="1"/>
  <c r="AW2109" i="1"/>
  <c r="AH2108" i="1"/>
  <c r="AG2109" i="1"/>
  <c r="AP2109" i="1"/>
  <c r="AI2109" i="1"/>
  <c r="AJ2109" i="1"/>
  <c r="AM2109" i="1"/>
  <c r="AO2109" i="1"/>
  <c r="AN2109" i="1"/>
  <c r="AQ2109" i="1"/>
  <c r="AK2109" i="1"/>
  <c r="AF2109" i="1"/>
  <c r="AE2110" i="1"/>
  <c r="AW2110" i="1"/>
  <c r="AH2109" i="1"/>
  <c r="AG2110" i="1"/>
  <c r="AP2110" i="1"/>
  <c r="AI2110" i="1"/>
  <c r="AJ2110" i="1"/>
  <c r="AM2110" i="1"/>
  <c r="AO2110" i="1"/>
  <c r="AN2110" i="1"/>
  <c r="AQ2110" i="1"/>
  <c r="AK2110" i="1"/>
  <c r="AF2110" i="1"/>
  <c r="AE2111" i="1"/>
  <c r="AW2111" i="1"/>
  <c r="AH2110" i="1"/>
  <c r="AG2111" i="1"/>
  <c r="AP2111" i="1"/>
  <c r="AI2111" i="1"/>
  <c r="AJ2111" i="1"/>
  <c r="AM2111" i="1"/>
  <c r="AO2111" i="1"/>
  <c r="AN2111" i="1"/>
  <c r="AQ2111" i="1"/>
  <c r="AK2111" i="1"/>
  <c r="AF2111" i="1"/>
  <c r="AE2112" i="1"/>
  <c r="AW2112" i="1"/>
  <c r="AH2111" i="1"/>
  <c r="AG2112" i="1"/>
  <c r="AP2112" i="1"/>
  <c r="AI2112" i="1"/>
  <c r="AJ2112" i="1"/>
  <c r="AM2112" i="1"/>
  <c r="AO2112" i="1"/>
  <c r="AN2112" i="1"/>
  <c r="AQ2112" i="1"/>
  <c r="AK2112" i="1"/>
  <c r="AF2112" i="1"/>
  <c r="AE2113" i="1"/>
  <c r="AW2113" i="1"/>
  <c r="AH2112" i="1"/>
  <c r="AG2113" i="1"/>
  <c r="AP2113" i="1"/>
  <c r="AI2113" i="1"/>
  <c r="AJ2113" i="1"/>
  <c r="AM2113" i="1"/>
  <c r="AO2113" i="1"/>
  <c r="AN2113" i="1"/>
  <c r="AQ2113" i="1"/>
  <c r="AK2113" i="1"/>
  <c r="AF2113" i="1"/>
  <c r="AE2114" i="1"/>
  <c r="AW2114" i="1"/>
  <c r="AH2113" i="1"/>
  <c r="AG2114" i="1"/>
  <c r="AP2114" i="1"/>
  <c r="AI2114" i="1"/>
  <c r="AJ2114" i="1"/>
  <c r="AM2114" i="1"/>
  <c r="AO2114" i="1"/>
  <c r="AN2114" i="1"/>
  <c r="AQ2114" i="1"/>
  <c r="AK2114" i="1"/>
  <c r="AF2114" i="1"/>
  <c r="AE2115" i="1"/>
  <c r="AW2115" i="1"/>
  <c r="AH2114" i="1"/>
  <c r="AG2115" i="1"/>
  <c r="AP2115" i="1"/>
  <c r="AI2115" i="1"/>
  <c r="AJ2115" i="1"/>
  <c r="AM2115" i="1"/>
  <c r="AO2115" i="1"/>
  <c r="AN2115" i="1"/>
  <c r="AQ2115" i="1"/>
  <c r="AK2115" i="1"/>
  <c r="AF2115" i="1"/>
  <c r="AE2116" i="1"/>
  <c r="AW2116" i="1"/>
  <c r="AH2115" i="1"/>
  <c r="AG2116" i="1"/>
  <c r="AP2116" i="1"/>
  <c r="AI2116" i="1"/>
  <c r="AJ2116" i="1"/>
  <c r="AM2116" i="1"/>
  <c r="AO2116" i="1"/>
  <c r="AN2116" i="1"/>
  <c r="AQ2116" i="1"/>
  <c r="AK2116" i="1"/>
  <c r="AF2116" i="1"/>
  <c r="AE2117" i="1"/>
  <c r="AW2117" i="1"/>
  <c r="AH2116" i="1"/>
  <c r="AG2117" i="1"/>
  <c r="AP2117" i="1"/>
  <c r="AI2117" i="1"/>
  <c r="AJ2117" i="1"/>
  <c r="AM2117" i="1"/>
  <c r="AO2117" i="1"/>
  <c r="AN2117" i="1"/>
  <c r="AQ2117" i="1"/>
  <c r="AK2117" i="1"/>
  <c r="AF2117" i="1"/>
  <c r="AE2118" i="1"/>
  <c r="AW2118" i="1"/>
  <c r="AH2117" i="1"/>
  <c r="AG2118" i="1"/>
  <c r="AP2118" i="1"/>
  <c r="AI2118" i="1"/>
  <c r="AJ2118" i="1"/>
  <c r="AM2118" i="1"/>
  <c r="AO2118" i="1"/>
  <c r="AN2118" i="1"/>
  <c r="AQ2118" i="1"/>
  <c r="AK2118" i="1"/>
  <c r="AF2118" i="1"/>
  <c r="AE2119" i="1"/>
  <c r="AW2119" i="1"/>
  <c r="AH2118" i="1"/>
  <c r="AG2119" i="1"/>
  <c r="AP2119" i="1"/>
  <c r="AI2119" i="1"/>
  <c r="AJ2119" i="1"/>
  <c r="AM2119" i="1"/>
  <c r="AO2119" i="1"/>
  <c r="AN2119" i="1"/>
  <c r="AQ2119" i="1"/>
  <c r="AK2119" i="1"/>
  <c r="AF2119" i="1"/>
  <c r="AE2120" i="1"/>
  <c r="AW2120" i="1"/>
  <c r="AH2119" i="1"/>
  <c r="AG2120" i="1"/>
  <c r="AP2120" i="1"/>
  <c r="AI2120" i="1"/>
  <c r="AJ2120" i="1"/>
  <c r="AM2120" i="1"/>
  <c r="AO2120" i="1"/>
  <c r="AN2120" i="1"/>
  <c r="AQ2120" i="1"/>
  <c r="AK2120" i="1"/>
  <c r="AF2120" i="1"/>
  <c r="AE2121" i="1"/>
  <c r="AW2121" i="1"/>
  <c r="AH2120" i="1"/>
  <c r="AG2121" i="1"/>
  <c r="AP2121" i="1"/>
  <c r="AI2121" i="1"/>
  <c r="AJ2121" i="1"/>
  <c r="AM2121" i="1"/>
  <c r="AO2121" i="1"/>
  <c r="AN2121" i="1"/>
  <c r="AQ2121" i="1"/>
  <c r="AK2121" i="1"/>
  <c r="AF2121" i="1"/>
  <c r="AE2122" i="1"/>
  <c r="AW2122" i="1"/>
  <c r="AH2121" i="1"/>
  <c r="AG2122" i="1"/>
  <c r="AP2122" i="1"/>
  <c r="AI2122" i="1"/>
  <c r="AJ2122" i="1"/>
  <c r="AM2122" i="1"/>
  <c r="AO2122" i="1"/>
  <c r="AN2122" i="1"/>
  <c r="AQ2122" i="1"/>
  <c r="AK2122" i="1"/>
  <c r="AF2122" i="1"/>
  <c r="AE2123" i="1"/>
  <c r="AW2123" i="1"/>
  <c r="AH2122" i="1"/>
  <c r="AG2123" i="1"/>
  <c r="AP2123" i="1"/>
  <c r="AI2123" i="1"/>
  <c r="AJ2123" i="1"/>
  <c r="AM2123" i="1"/>
  <c r="AO2123" i="1"/>
  <c r="AN2123" i="1"/>
  <c r="AQ2123" i="1"/>
  <c r="AK2123" i="1"/>
  <c r="AF2123" i="1"/>
  <c r="AE2124" i="1"/>
  <c r="AW2124" i="1"/>
  <c r="AH2123" i="1"/>
  <c r="AG2124" i="1"/>
  <c r="AP2124" i="1"/>
  <c r="AI2124" i="1"/>
  <c r="AJ2124" i="1"/>
  <c r="AM2124" i="1"/>
  <c r="AO2124" i="1"/>
  <c r="AN2124" i="1"/>
  <c r="AQ2124" i="1"/>
  <c r="AK2124" i="1"/>
  <c r="AF2124" i="1"/>
  <c r="AE2125" i="1"/>
  <c r="AW2125" i="1"/>
  <c r="AH2124" i="1"/>
  <c r="AG2125" i="1"/>
  <c r="AP2125" i="1"/>
  <c r="AI2125" i="1"/>
  <c r="AJ2125" i="1"/>
  <c r="AM2125" i="1"/>
  <c r="AO2125" i="1"/>
  <c r="AN2125" i="1"/>
  <c r="AQ2125" i="1"/>
  <c r="AK2125" i="1"/>
  <c r="AF2125" i="1"/>
  <c r="AE2126" i="1"/>
  <c r="AW2126" i="1"/>
  <c r="AH2125" i="1"/>
  <c r="AG2126" i="1"/>
  <c r="AP2126" i="1"/>
  <c r="AI2126" i="1"/>
  <c r="AJ2126" i="1"/>
  <c r="AM2126" i="1"/>
  <c r="AO2126" i="1"/>
  <c r="AN2126" i="1"/>
  <c r="AQ2126" i="1"/>
  <c r="AK2126" i="1"/>
  <c r="AF2126" i="1"/>
  <c r="AE2127" i="1"/>
  <c r="AW2127" i="1"/>
  <c r="AH2126" i="1"/>
  <c r="AG2127" i="1"/>
  <c r="AP2127" i="1"/>
  <c r="AI2127" i="1"/>
  <c r="AJ2127" i="1"/>
  <c r="AM2127" i="1"/>
  <c r="AO2127" i="1"/>
  <c r="AN2127" i="1"/>
  <c r="AQ2127" i="1"/>
  <c r="AK2127" i="1"/>
  <c r="AF2127" i="1"/>
  <c r="AE2128" i="1"/>
  <c r="AW2128" i="1"/>
  <c r="AH2127" i="1"/>
  <c r="AG2128" i="1"/>
  <c r="AP2128" i="1"/>
  <c r="AI2128" i="1"/>
  <c r="AJ2128" i="1"/>
  <c r="AM2128" i="1"/>
  <c r="AO2128" i="1"/>
  <c r="AN2128" i="1"/>
  <c r="AQ2128" i="1"/>
  <c r="AK2128" i="1"/>
  <c r="AF2128" i="1"/>
  <c r="AE2129" i="1"/>
  <c r="AW2129" i="1"/>
  <c r="AH2128" i="1"/>
  <c r="AG2129" i="1"/>
  <c r="AP2129" i="1"/>
  <c r="AI2129" i="1"/>
  <c r="AJ2129" i="1"/>
  <c r="AM2129" i="1"/>
  <c r="AO2129" i="1"/>
  <c r="AN2129" i="1"/>
  <c r="AQ2129" i="1"/>
  <c r="AK2129" i="1"/>
  <c r="AF2129" i="1"/>
  <c r="AE2130" i="1"/>
  <c r="AW2130" i="1"/>
  <c r="AH2129" i="1"/>
  <c r="AG2130" i="1"/>
  <c r="AP2130" i="1"/>
  <c r="AI2130" i="1"/>
  <c r="AJ2130" i="1"/>
  <c r="AM2130" i="1"/>
  <c r="AO2130" i="1"/>
  <c r="AN2130" i="1"/>
  <c r="AQ2130" i="1"/>
  <c r="AK2130" i="1"/>
  <c r="AF2130" i="1"/>
  <c r="AE2131" i="1"/>
  <c r="AW2131" i="1"/>
  <c r="AH2130" i="1"/>
  <c r="AG2131" i="1"/>
  <c r="AP2131" i="1"/>
  <c r="AI2131" i="1"/>
  <c r="AJ2131" i="1"/>
  <c r="AM2131" i="1"/>
  <c r="AO2131" i="1"/>
  <c r="AN2131" i="1"/>
  <c r="AQ2131" i="1"/>
  <c r="AK2131" i="1"/>
  <c r="AF2131" i="1"/>
  <c r="AE2132" i="1"/>
  <c r="AW2132" i="1"/>
  <c r="AH2131" i="1"/>
  <c r="AG2132" i="1"/>
  <c r="AP2132" i="1"/>
  <c r="AI2132" i="1"/>
  <c r="AJ2132" i="1"/>
  <c r="AM2132" i="1"/>
  <c r="AO2132" i="1"/>
  <c r="AN2132" i="1"/>
  <c r="AQ2132" i="1"/>
  <c r="AK2132" i="1"/>
  <c r="AF2132" i="1"/>
  <c r="AE2133" i="1"/>
  <c r="AW2133" i="1"/>
  <c r="AH2132" i="1"/>
  <c r="AG2133" i="1"/>
  <c r="AP2133" i="1"/>
  <c r="AI2133" i="1"/>
  <c r="AJ2133" i="1"/>
  <c r="AM2133" i="1"/>
  <c r="AO2133" i="1"/>
  <c r="AN2133" i="1"/>
  <c r="AQ2133" i="1"/>
  <c r="AK2133" i="1"/>
  <c r="AF2133" i="1"/>
  <c r="AE2134" i="1"/>
  <c r="AW2134" i="1"/>
  <c r="AH2133" i="1"/>
  <c r="AG2134" i="1"/>
  <c r="AP2134" i="1"/>
  <c r="AI2134" i="1"/>
  <c r="AJ2134" i="1"/>
  <c r="AM2134" i="1"/>
  <c r="AO2134" i="1"/>
  <c r="AN2134" i="1"/>
  <c r="AQ2134" i="1"/>
  <c r="AK2134" i="1"/>
  <c r="AF2134" i="1"/>
  <c r="AE2135" i="1"/>
  <c r="AW2135" i="1"/>
  <c r="AH2134" i="1"/>
  <c r="AG2135" i="1"/>
  <c r="AP2135" i="1"/>
  <c r="AI2135" i="1"/>
  <c r="AJ2135" i="1"/>
  <c r="AM2135" i="1"/>
  <c r="AO2135" i="1"/>
  <c r="AN2135" i="1"/>
  <c r="AQ2135" i="1"/>
  <c r="AK2135" i="1"/>
  <c r="AF2135" i="1"/>
  <c r="AE2136" i="1"/>
  <c r="AW2136" i="1"/>
  <c r="AH2135" i="1"/>
  <c r="AG2136" i="1"/>
  <c r="AP2136" i="1"/>
  <c r="AI2136" i="1"/>
  <c r="AJ2136" i="1"/>
  <c r="AM2136" i="1"/>
  <c r="AO2136" i="1"/>
  <c r="AN2136" i="1"/>
  <c r="AQ2136" i="1"/>
  <c r="AK2136" i="1"/>
  <c r="AF2136" i="1"/>
  <c r="AE2137" i="1"/>
  <c r="AW2137" i="1"/>
  <c r="AH2136" i="1"/>
  <c r="AG2137" i="1"/>
  <c r="AP2137" i="1"/>
  <c r="AI2137" i="1"/>
  <c r="AJ2137" i="1"/>
  <c r="AM2137" i="1"/>
  <c r="AO2137" i="1"/>
  <c r="AN2137" i="1"/>
  <c r="AQ2137" i="1"/>
  <c r="AK2137" i="1"/>
  <c r="AF2137" i="1"/>
  <c r="AE2138" i="1"/>
  <c r="AW2138" i="1"/>
  <c r="AH2137" i="1"/>
  <c r="AG2138" i="1"/>
  <c r="AP2138" i="1"/>
  <c r="AI2138" i="1"/>
  <c r="AJ2138" i="1"/>
  <c r="AM2138" i="1"/>
  <c r="AO2138" i="1"/>
  <c r="AN2138" i="1"/>
  <c r="AQ2138" i="1"/>
  <c r="AK2138" i="1"/>
  <c r="AF2138" i="1"/>
  <c r="AE2139" i="1"/>
  <c r="AW2139" i="1"/>
  <c r="AH2138" i="1"/>
  <c r="AG2139" i="1"/>
  <c r="AP2139" i="1"/>
  <c r="AI2139" i="1"/>
  <c r="AJ2139" i="1"/>
  <c r="AM2139" i="1"/>
  <c r="AO2139" i="1"/>
  <c r="AN2139" i="1"/>
  <c r="AQ2139" i="1"/>
  <c r="AK2139" i="1"/>
  <c r="AF2139" i="1"/>
  <c r="AE2140" i="1"/>
  <c r="AW2140" i="1"/>
  <c r="AH2139" i="1"/>
  <c r="AG2140" i="1"/>
  <c r="AP2140" i="1"/>
  <c r="AI2140" i="1"/>
  <c r="AJ2140" i="1"/>
  <c r="AM2140" i="1"/>
  <c r="AO2140" i="1"/>
  <c r="AN2140" i="1"/>
  <c r="AQ2140" i="1"/>
  <c r="AK2140" i="1"/>
  <c r="AF2140" i="1"/>
  <c r="AE2141" i="1"/>
  <c r="AW2141" i="1"/>
  <c r="AH2140" i="1"/>
  <c r="AG2141" i="1"/>
  <c r="AP2141" i="1"/>
  <c r="AI2141" i="1"/>
  <c r="AJ2141" i="1"/>
  <c r="AM2141" i="1"/>
  <c r="AO2141" i="1"/>
  <c r="AN2141" i="1"/>
  <c r="AQ2141" i="1"/>
  <c r="AK2141" i="1"/>
  <c r="AF2141" i="1"/>
  <c r="AE2142" i="1"/>
  <c r="AW2142" i="1"/>
  <c r="AH2141" i="1"/>
  <c r="AG2142" i="1"/>
  <c r="AP2142" i="1"/>
  <c r="AI2142" i="1"/>
  <c r="AJ2142" i="1"/>
  <c r="AM2142" i="1"/>
  <c r="AO2142" i="1"/>
  <c r="AN2142" i="1"/>
  <c r="AQ2142" i="1"/>
  <c r="AK2142" i="1"/>
  <c r="AF2142" i="1"/>
  <c r="AE2143" i="1"/>
  <c r="AW2143" i="1"/>
  <c r="AH2142" i="1"/>
  <c r="AG2143" i="1"/>
  <c r="AP2143" i="1"/>
  <c r="AI2143" i="1"/>
  <c r="AJ2143" i="1"/>
  <c r="AM2143" i="1"/>
  <c r="AO2143" i="1"/>
  <c r="AN2143" i="1"/>
  <c r="AQ2143" i="1"/>
  <c r="AK2143" i="1"/>
  <c r="AF2143" i="1"/>
  <c r="AE2144" i="1"/>
  <c r="AW2144" i="1"/>
  <c r="AH2143" i="1"/>
  <c r="AG2144" i="1"/>
  <c r="AP2144" i="1"/>
  <c r="AI2144" i="1"/>
  <c r="AJ2144" i="1"/>
  <c r="AM2144" i="1"/>
  <c r="AO2144" i="1"/>
  <c r="AN2144" i="1"/>
  <c r="AQ2144" i="1"/>
  <c r="AK2144" i="1"/>
  <c r="AF2144" i="1"/>
  <c r="AE2145" i="1"/>
  <c r="AW2145" i="1"/>
  <c r="AH2144" i="1"/>
  <c r="AG2145" i="1"/>
  <c r="AP2145" i="1"/>
  <c r="AI2145" i="1"/>
  <c r="AJ2145" i="1"/>
  <c r="AM2145" i="1"/>
  <c r="AO2145" i="1"/>
  <c r="AN2145" i="1"/>
  <c r="AQ2145" i="1"/>
  <c r="AK2145" i="1"/>
  <c r="AF2145" i="1"/>
  <c r="AE2146" i="1"/>
  <c r="AW2146" i="1"/>
  <c r="AH2145" i="1"/>
  <c r="AG2146" i="1"/>
  <c r="AP2146" i="1"/>
  <c r="AI2146" i="1"/>
  <c r="AJ2146" i="1"/>
  <c r="AM2146" i="1"/>
  <c r="AO2146" i="1"/>
  <c r="AN2146" i="1"/>
  <c r="AQ2146" i="1"/>
  <c r="AK2146" i="1"/>
  <c r="AF2146" i="1"/>
  <c r="AE2147" i="1"/>
  <c r="AW2147" i="1"/>
  <c r="AH2146" i="1"/>
  <c r="AG2147" i="1"/>
  <c r="AP2147" i="1"/>
  <c r="AI2147" i="1"/>
  <c r="AJ2147" i="1"/>
  <c r="AM2147" i="1"/>
  <c r="AO2147" i="1"/>
  <c r="AN2147" i="1"/>
  <c r="AQ2147" i="1"/>
  <c r="AK2147" i="1"/>
  <c r="AF2147" i="1"/>
  <c r="AE2148" i="1"/>
  <c r="AW2148" i="1"/>
  <c r="AH2147" i="1"/>
  <c r="AG2148" i="1"/>
  <c r="AP2148" i="1"/>
  <c r="AI2148" i="1"/>
  <c r="AJ2148" i="1"/>
  <c r="AM2148" i="1"/>
  <c r="AO2148" i="1"/>
  <c r="AN2148" i="1"/>
  <c r="AQ2148" i="1"/>
  <c r="AK2148" i="1"/>
  <c r="AF2148" i="1"/>
  <c r="AE2149" i="1"/>
  <c r="AW2149" i="1"/>
  <c r="AH2148" i="1"/>
  <c r="AG2149" i="1"/>
  <c r="AP2149" i="1"/>
  <c r="AI2149" i="1"/>
  <c r="AJ2149" i="1"/>
  <c r="AM2149" i="1"/>
  <c r="AO2149" i="1"/>
  <c r="AN2149" i="1"/>
  <c r="AQ2149" i="1"/>
  <c r="AK2149" i="1"/>
  <c r="AF2149" i="1"/>
  <c r="AE2150" i="1"/>
  <c r="AW2150" i="1"/>
  <c r="AH2149" i="1"/>
  <c r="AG2150" i="1"/>
  <c r="AP2150" i="1"/>
  <c r="AI2150" i="1"/>
  <c r="AJ2150" i="1"/>
  <c r="AM2150" i="1"/>
  <c r="AO2150" i="1"/>
  <c r="AN2150" i="1"/>
  <c r="AQ2150" i="1"/>
  <c r="AK2150" i="1"/>
  <c r="AF2150" i="1"/>
  <c r="AE2151" i="1"/>
  <c r="AW2151" i="1"/>
  <c r="AH2150" i="1"/>
  <c r="AG2151" i="1"/>
  <c r="AP2151" i="1"/>
  <c r="AI2151" i="1"/>
  <c r="AJ2151" i="1"/>
  <c r="AM2151" i="1"/>
  <c r="AO2151" i="1"/>
  <c r="AN2151" i="1"/>
  <c r="AQ2151" i="1"/>
  <c r="AK2151" i="1"/>
  <c r="AF2151" i="1"/>
  <c r="AE2152" i="1"/>
  <c r="AW2152" i="1"/>
  <c r="AH2151" i="1"/>
  <c r="AG2152" i="1"/>
  <c r="AP2152" i="1"/>
  <c r="AI2152" i="1"/>
  <c r="AJ2152" i="1"/>
  <c r="AM2152" i="1"/>
  <c r="AO2152" i="1"/>
  <c r="AN2152" i="1"/>
  <c r="AQ2152" i="1"/>
  <c r="AK2152" i="1"/>
  <c r="AF2152" i="1"/>
  <c r="AE2153" i="1"/>
  <c r="AW2153" i="1"/>
  <c r="AH2152" i="1"/>
  <c r="AG2153" i="1"/>
  <c r="AP2153" i="1"/>
  <c r="AI2153" i="1"/>
  <c r="AJ2153" i="1"/>
  <c r="AM2153" i="1"/>
  <c r="AO2153" i="1"/>
  <c r="AN2153" i="1"/>
  <c r="AQ2153" i="1"/>
  <c r="AK2153" i="1"/>
  <c r="AF2153" i="1"/>
  <c r="AE2154" i="1"/>
  <c r="AW2154" i="1"/>
  <c r="AH2153" i="1"/>
  <c r="AG2154" i="1"/>
  <c r="AP2154" i="1"/>
  <c r="AI2154" i="1"/>
  <c r="AJ2154" i="1"/>
  <c r="AM2154" i="1"/>
  <c r="AO2154" i="1"/>
  <c r="AN2154" i="1"/>
  <c r="AQ2154" i="1"/>
  <c r="AK2154" i="1"/>
  <c r="AF2154" i="1"/>
  <c r="AE2155" i="1"/>
  <c r="AW2155" i="1"/>
  <c r="AH2154" i="1"/>
  <c r="AG2155" i="1"/>
  <c r="AP2155" i="1"/>
  <c r="AI2155" i="1"/>
  <c r="AJ2155" i="1"/>
  <c r="AM2155" i="1"/>
  <c r="AO2155" i="1"/>
  <c r="AN2155" i="1"/>
  <c r="AQ2155" i="1"/>
  <c r="AK2155" i="1"/>
  <c r="AF2155" i="1"/>
  <c r="AE2156" i="1"/>
  <c r="AW2156" i="1"/>
  <c r="AH2155" i="1"/>
  <c r="AG2156" i="1"/>
  <c r="AP2156" i="1"/>
  <c r="AI2156" i="1"/>
  <c r="AJ2156" i="1"/>
  <c r="AM2156" i="1"/>
  <c r="AO2156" i="1"/>
  <c r="AN2156" i="1"/>
  <c r="AQ2156" i="1"/>
  <c r="AK2156" i="1"/>
  <c r="AF2156" i="1"/>
  <c r="AE2157" i="1"/>
  <c r="AW2157" i="1"/>
  <c r="AH2156" i="1"/>
  <c r="AG2157" i="1"/>
  <c r="AP2157" i="1"/>
  <c r="AI2157" i="1"/>
  <c r="AJ2157" i="1"/>
  <c r="AM2157" i="1"/>
  <c r="AO2157" i="1"/>
  <c r="AN2157" i="1"/>
  <c r="AQ2157" i="1"/>
  <c r="AK2157" i="1"/>
  <c r="AF2157" i="1"/>
  <c r="AE2158" i="1"/>
  <c r="AW2158" i="1"/>
  <c r="AH2157" i="1"/>
  <c r="AG2158" i="1"/>
  <c r="AP2158" i="1"/>
  <c r="AI2158" i="1"/>
  <c r="AJ2158" i="1"/>
  <c r="AM2158" i="1"/>
  <c r="AO2158" i="1"/>
  <c r="AN2158" i="1"/>
  <c r="AQ2158" i="1"/>
  <c r="AK2158" i="1"/>
  <c r="AF2158" i="1"/>
  <c r="AE2159" i="1"/>
  <c r="AW2159" i="1"/>
  <c r="AH2158" i="1"/>
  <c r="AG2159" i="1"/>
  <c r="AP2159" i="1"/>
  <c r="AI2159" i="1"/>
  <c r="AJ2159" i="1"/>
  <c r="AM2159" i="1"/>
  <c r="AO2159" i="1"/>
  <c r="AN2159" i="1"/>
  <c r="AQ2159" i="1"/>
  <c r="AK2159" i="1"/>
  <c r="AF2159" i="1"/>
  <c r="AE2160" i="1"/>
  <c r="AW2160" i="1"/>
  <c r="AH2159" i="1"/>
  <c r="AG2160" i="1"/>
  <c r="AP2160" i="1"/>
  <c r="AI2160" i="1"/>
  <c r="AJ2160" i="1"/>
  <c r="AM2160" i="1"/>
  <c r="AO2160" i="1"/>
  <c r="AN2160" i="1"/>
  <c r="AQ2160" i="1"/>
  <c r="AK2160" i="1"/>
  <c r="AF2160" i="1"/>
  <c r="AE2161" i="1"/>
  <c r="AW2161" i="1"/>
  <c r="AH2160" i="1"/>
  <c r="AG2161" i="1"/>
  <c r="AP2161" i="1"/>
  <c r="AI2161" i="1"/>
  <c r="AJ2161" i="1"/>
  <c r="AM2161" i="1"/>
  <c r="AO2161" i="1"/>
  <c r="AN2161" i="1"/>
  <c r="AQ2161" i="1"/>
  <c r="AK2161" i="1"/>
  <c r="AF2161" i="1"/>
  <c r="AE2162" i="1"/>
  <c r="AW2162" i="1"/>
  <c r="AH2161" i="1"/>
  <c r="AG2162" i="1"/>
  <c r="AP2162" i="1"/>
  <c r="AI2162" i="1"/>
  <c r="AJ2162" i="1"/>
  <c r="AM2162" i="1"/>
  <c r="AO2162" i="1"/>
  <c r="AN2162" i="1"/>
  <c r="AQ2162" i="1"/>
  <c r="AK2162" i="1"/>
  <c r="AF2162" i="1"/>
  <c r="AE2163" i="1"/>
  <c r="AW2163" i="1"/>
  <c r="AH2162" i="1"/>
  <c r="AG2163" i="1"/>
  <c r="AP2163" i="1"/>
  <c r="AI2163" i="1"/>
  <c r="AJ2163" i="1"/>
  <c r="AM2163" i="1"/>
  <c r="AO2163" i="1"/>
  <c r="AN2163" i="1"/>
  <c r="AQ2163" i="1"/>
  <c r="AK2163" i="1"/>
  <c r="AF2163" i="1"/>
  <c r="AE2164" i="1"/>
  <c r="AW2164" i="1"/>
  <c r="AH2163" i="1"/>
  <c r="AG2164" i="1"/>
  <c r="AP2164" i="1"/>
  <c r="AI2164" i="1"/>
  <c r="AJ2164" i="1"/>
  <c r="AM2164" i="1"/>
  <c r="AO2164" i="1"/>
  <c r="AN2164" i="1"/>
  <c r="AQ2164" i="1"/>
  <c r="AK2164" i="1"/>
  <c r="AF2164" i="1"/>
  <c r="AE2165" i="1"/>
  <c r="AW2165" i="1"/>
  <c r="AH2164" i="1"/>
  <c r="AG2165" i="1"/>
  <c r="AP2165" i="1"/>
  <c r="AI2165" i="1"/>
  <c r="AJ2165" i="1"/>
  <c r="AM2165" i="1"/>
  <c r="AO2165" i="1"/>
  <c r="AN2165" i="1"/>
  <c r="AQ2165" i="1"/>
  <c r="AK2165" i="1"/>
  <c r="AF2165" i="1"/>
  <c r="AE2166" i="1"/>
  <c r="AW2166" i="1"/>
  <c r="AH2165" i="1"/>
  <c r="AG2166" i="1"/>
  <c r="AP2166" i="1"/>
  <c r="AI2166" i="1"/>
  <c r="AJ2166" i="1"/>
  <c r="AM2166" i="1"/>
  <c r="AO2166" i="1"/>
  <c r="AN2166" i="1"/>
  <c r="AQ2166" i="1"/>
  <c r="AK2166" i="1"/>
  <c r="AF2166" i="1"/>
  <c r="AE2167" i="1"/>
  <c r="AW2167" i="1"/>
  <c r="AH2166" i="1"/>
  <c r="AG2167" i="1"/>
  <c r="AP2167" i="1"/>
  <c r="AI2167" i="1"/>
  <c r="AJ2167" i="1"/>
  <c r="AM2167" i="1"/>
  <c r="AO2167" i="1"/>
  <c r="AN2167" i="1"/>
  <c r="AQ2167" i="1"/>
  <c r="AK2167" i="1"/>
  <c r="AF2167" i="1"/>
  <c r="AE2168" i="1"/>
  <c r="AW2168" i="1"/>
  <c r="AH2167" i="1"/>
  <c r="AG2168" i="1"/>
  <c r="AP2168" i="1"/>
  <c r="AI2168" i="1"/>
  <c r="AJ2168" i="1"/>
  <c r="AM2168" i="1"/>
  <c r="AO2168" i="1"/>
  <c r="AN2168" i="1"/>
  <c r="AQ2168" i="1"/>
  <c r="AK2168" i="1"/>
  <c r="AF2168" i="1"/>
  <c r="AE2169" i="1"/>
  <c r="AW2169" i="1"/>
  <c r="AH2168" i="1"/>
  <c r="AG2169" i="1"/>
  <c r="AP2169" i="1"/>
  <c r="AI2169" i="1"/>
  <c r="AJ2169" i="1"/>
  <c r="AM2169" i="1"/>
  <c r="AO2169" i="1"/>
  <c r="AN2169" i="1"/>
  <c r="AQ2169" i="1"/>
  <c r="AK2169" i="1"/>
  <c r="AF2169" i="1"/>
  <c r="AE2170" i="1"/>
  <c r="AW2170" i="1"/>
  <c r="AH2169" i="1"/>
  <c r="AG2170" i="1"/>
  <c r="AP2170" i="1"/>
  <c r="AI2170" i="1"/>
  <c r="AJ2170" i="1"/>
  <c r="AM2170" i="1"/>
  <c r="AO2170" i="1"/>
  <c r="AN2170" i="1"/>
  <c r="AQ2170" i="1"/>
  <c r="AK2170" i="1"/>
  <c r="AF2170" i="1"/>
  <c r="AE2171" i="1"/>
  <c r="AW2171" i="1"/>
  <c r="AH2170" i="1"/>
  <c r="AG2171" i="1"/>
  <c r="AP2171" i="1"/>
  <c r="AI2171" i="1"/>
  <c r="AJ2171" i="1"/>
  <c r="AM2171" i="1"/>
  <c r="AO2171" i="1"/>
  <c r="AN2171" i="1"/>
  <c r="AQ2171" i="1"/>
  <c r="AK2171" i="1"/>
  <c r="AF2171" i="1"/>
  <c r="AE2172" i="1"/>
  <c r="AW2172" i="1"/>
  <c r="AH2171" i="1"/>
  <c r="AG2172" i="1"/>
  <c r="AP2172" i="1"/>
  <c r="AI2172" i="1"/>
  <c r="AJ2172" i="1"/>
  <c r="AM2172" i="1"/>
  <c r="AO2172" i="1"/>
  <c r="AN2172" i="1"/>
  <c r="AQ2172" i="1"/>
  <c r="AK2172" i="1"/>
  <c r="AF2172" i="1"/>
  <c r="AE2173" i="1"/>
  <c r="AW2173" i="1"/>
  <c r="AH2172" i="1"/>
  <c r="AG2173" i="1"/>
  <c r="AP2173" i="1"/>
  <c r="AI2173" i="1"/>
  <c r="AJ2173" i="1"/>
  <c r="AM2173" i="1"/>
  <c r="AO2173" i="1"/>
  <c r="AN2173" i="1"/>
  <c r="AQ2173" i="1"/>
  <c r="AK2173" i="1"/>
  <c r="AF2173" i="1"/>
  <c r="AE2174" i="1"/>
  <c r="AW2174" i="1"/>
  <c r="AH2173" i="1"/>
  <c r="AG2174" i="1"/>
  <c r="AP2174" i="1"/>
  <c r="AI2174" i="1"/>
  <c r="AJ2174" i="1"/>
  <c r="AM2174" i="1"/>
  <c r="AO2174" i="1"/>
  <c r="AN2174" i="1"/>
  <c r="AQ2174" i="1"/>
  <c r="AK2174" i="1"/>
  <c r="AF2174" i="1"/>
  <c r="AE2175" i="1"/>
  <c r="AW2175" i="1"/>
  <c r="AH2174" i="1"/>
  <c r="AG2175" i="1"/>
  <c r="AP2175" i="1"/>
  <c r="AI2175" i="1"/>
  <c r="AJ2175" i="1"/>
  <c r="AM2175" i="1"/>
  <c r="AO2175" i="1"/>
  <c r="AN2175" i="1"/>
  <c r="AQ2175" i="1"/>
  <c r="AK2175" i="1"/>
  <c r="AF2175" i="1"/>
  <c r="AE2176" i="1"/>
  <c r="AW2176" i="1"/>
  <c r="AH2175" i="1"/>
  <c r="AG2176" i="1"/>
  <c r="AP2176" i="1"/>
  <c r="AI2176" i="1"/>
  <c r="AJ2176" i="1"/>
  <c r="AM2176" i="1"/>
  <c r="AO2176" i="1"/>
  <c r="AN2176" i="1"/>
  <c r="AQ2176" i="1"/>
  <c r="AK2176" i="1"/>
  <c r="AF2176" i="1"/>
  <c r="AE2177" i="1"/>
  <c r="AW2177" i="1"/>
  <c r="AH2176" i="1"/>
  <c r="AG2177" i="1"/>
  <c r="AP2177" i="1"/>
  <c r="AI2177" i="1"/>
  <c r="AJ2177" i="1"/>
  <c r="AM2177" i="1"/>
  <c r="AO2177" i="1"/>
  <c r="AN2177" i="1"/>
  <c r="AQ2177" i="1"/>
  <c r="AK2177" i="1"/>
  <c r="AF2177" i="1"/>
  <c r="AE2178" i="1"/>
  <c r="AW2178" i="1"/>
  <c r="AH2177" i="1"/>
  <c r="AG2178" i="1"/>
  <c r="AP2178" i="1"/>
  <c r="AI2178" i="1"/>
  <c r="AJ2178" i="1"/>
  <c r="AM2178" i="1"/>
  <c r="AO2178" i="1"/>
  <c r="AN2178" i="1"/>
  <c r="AQ2178" i="1"/>
  <c r="AK2178" i="1"/>
  <c r="AF2178" i="1"/>
  <c r="AE2179" i="1"/>
  <c r="AW2179" i="1"/>
  <c r="AH2178" i="1"/>
  <c r="AG2179" i="1"/>
  <c r="AP2179" i="1"/>
  <c r="AI2179" i="1"/>
  <c r="AJ2179" i="1"/>
  <c r="AM2179" i="1"/>
  <c r="AO2179" i="1"/>
  <c r="AN2179" i="1"/>
  <c r="AQ2179" i="1"/>
  <c r="AK2179" i="1"/>
  <c r="AF2179" i="1"/>
  <c r="AE2180" i="1"/>
  <c r="AW2180" i="1"/>
  <c r="AH2179" i="1"/>
  <c r="AG2180" i="1"/>
  <c r="AP2180" i="1"/>
  <c r="AI2180" i="1"/>
  <c r="AJ2180" i="1"/>
  <c r="AM2180" i="1"/>
  <c r="AO2180" i="1"/>
  <c r="AN2180" i="1"/>
  <c r="AQ2180" i="1"/>
  <c r="AK2180" i="1"/>
  <c r="AF2180" i="1"/>
  <c r="AE2181" i="1"/>
  <c r="AW2181" i="1"/>
  <c r="AH2180" i="1"/>
  <c r="AG2181" i="1"/>
  <c r="AP2181" i="1"/>
  <c r="AI2181" i="1"/>
  <c r="AJ2181" i="1"/>
  <c r="AM2181" i="1"/>
  <c r="AO2181" i="1"/>
  <c r="AN2181" i="1"/>
  <c r="AQ2181" i="1"/>
  <c r="AK2181" i="1"/>
  <c r="AF2181" i="1"/>
  <c r="AE2182" i="1"/>
  <c r="AW2182" i="1"/>
  <c r="AH2181" i="1"/>
  <c r="AG2182" i="1"/>
  <c r="AP2182" i="1"/>
  <c r="AI2182" i="1"/>
  <c r="AJ2182" i="1"/>
  <c r="AM2182" i="1"/>
  <c r="AO2182" i="1"/>
  <c r="AN2182" i="1"/>
  <c r="AQ2182" i="1"/>
  <c r="AK2182" i="1"/>
  <c r="AF2182" i="1"/>
  <c r="AE2183" i="1"/>
  <c r="AW2183" i="1"/>
  <c r="AH2182" i="1"/>
  <c r="AG2183" i="1"/>
  <c r="AP2183" i="1"/>
  <c r="AI2183" i="1"/>
  <c r="AJ2183" i="1"/>
  <c r="AM2183" i="1"/>
  <c r="AO2183" i="1"/>
  <c r="AN2183" i="1"/>
  <c r="AQ2183" i="1"/>
  <c r="AK2183" i="1"/>
  <c r="AF2183" i="1"/>
  <c r="AE2184" i="1"/>
  <c r="AW2184" i="1"/>
  <c r="AH2183" i="1"/>
  <c r="AG2184" i="1"/>
  <c r="AP2184" i="1"/>
  <c r="AI2184" i="1"/>
  <c r="AJ2184" i="1"/>
  <c r="AM2184" i="1"/>
  <c r="AO2184" i="1"/>
  <c r="AN2184" i="1"/>
  <c r="AQ2184" i="1"/>
  <c r="AK2184" i="1"/>
  <c r="AF2184" i="1"/>
  <c r="AE2185" i="1"/>
  <c r="AW2185" i="1"/>
  <c r="AH2184" i="1"/>
  <c r="AG2185" i="1"/>
  <c r="AP2185" i="1"/>
  <c r="AI2185" i="1"/>
  <c r="AJ2185" i="1"/>
  <c r="AM2185" i="1"/>
  <c r="AO2185" i="1"/>
  <c r="AN2185" i="1"/>
  <c r="AQ2185" i="1"/>
  <c r="AK2185" i="1"/>
  <c r="AF2185" i="1"/>
  <c r="AE2186" i="1"/>
  <c r="AW2186" i="1"/>
  <c r="AH2185" i="1"/>
  <c r="AG2186" i="1"/>
  <c r="AP2186" i="1"/>
  <c r="AI2186" i="1"/>
  <c r="AJ2186" i="1"/>
  <c r="AM2186" i="1"/>
  <c r="AO2186" i="1"/>
  <c r="AN2186" i="1"/>
  <c r="AQ2186" i="1"/>
  <c r="AK2186" i="1"/>
  <c r="AF2186" i="1"/>
  <c r="AE2187" i="1"/>
  <c r="AW2187" i="1"/>
  <c r="AH2186" i="1"/>
  <c r="AG2187" i="1"/>
  <c r="AP2187" i="1"/>
  <c r="AI2187" i="1"/>
  <c r="AJ2187" i="1"/>
  <c r="AM2187" i="1"/>
  <c r="AO2187" i="1"/>
  <c r="AN2187" i="1"/>
  <c r="AQ2187" i="1"/>
  <c r="AK2187" i="1"/>
  <c r="AF2187" i="1"/>
  <c r="AE2188" i="1"/>
  <c r="AW2188" i="1"/>
  <c r="AH2187" i="1"/>
  <c r="AG2188" i="1"/>
  <c r="AP2188" i="1"/>
  <c r="AI2188" i="1"/>
  <c r="AJ2188" i="1"/>
  <c r="AM2188" i="1"/>
  <c r="AO2188" i="1"/>
  <c r="AN2188" i="1"/>
  <c r="AQ2188" i="1"/>
  <c r="AK2188" i="1"/>
  <c r="AF2188" i="1"/>
  <c r="AE2189" i="1"/>
  <c r="AW2189" i="1"/>
  <c r="AH2188" i="1"/>
  <c r="AG2189" i="1"/>
  <c r="AP2189" i="1"/>
  <c r="AI2189" i="1"/>
  <c r="AJ2189" i="1"/>
  <c r="AM2189" i="1"/>
  <c r="AO2189" i="1"/>
  <c r="AN2189" i="1"/>
  <c r="AQ2189" i="1"/>
  <c r="AK2189" i="1"/>
  <c r="AF2189" i="1"/>
  <c r="AE2190" i="1"/>
  <c r="AW2190" i="1"/>
  <c r="AH2189" i="1"/>
  <c r="AG2190" i="1"/>
  <c r="AP2190" i="1"/>
  <c r="AI2190" i="1"/>
  <c r="AJ2190" i="1"/>
  <c r="AM2190" i="1"/>
  <c r="AO2190" i="1"/>
  <c r="AN2190" i="1"/>
  <c r="AQ2190" i="1"/>
  <c r="AK2190" i="1"/>
  <c r="AF2190" i="1"/>
  <c r="AE2191" i="1"/>
  <c r="AW2191" i="1"/>
  <c r="AH2190" i="1"/>
  <c r="AG2191" i="1"/>
  <c r="AP2191" i="1"/>
  <c r="AI2191" i="1"/>
  <c r="AJ2191" i="1"/>
  <c r="AM2191" i="1"/>
  <c r="AO2191" i="1"/>
  <c r="AN2191" i="1"/>
  <c r="AQ2191" i="1"/>
  <c r="AK2191" i="1"/>
  <c r="AF2191" i="1"/>
  <c r="AE2192" i="1"/>
  <c r="AW2192" i="1"/>
  <c r="AH2191" i="1"/>
  <c r="AG2192" i="1"/>
  <c r="AP2192" i="1"/>
  <c r="AI2192" i="1"/>
  <c r="AJ2192" i="1"/>
  <c r="AM2192" i="1"/>
  <c r="AO2192" i="1"/>
  <c r="AN2192" i="1"/>
  <c r="AQ2192" i="1"/>
  <c r="AK2192" i="1"/>
  <c r="AF2192" i="1"/>
  <c r="AE2193" i="1"/>
  <c r="AW2193" i="1"/>
  <c r="AH2192" i="1"/>
  <c r="AG2193" i="1"/>
  <c r="AP2193" i="1"/>
  <c r="AI2193" i="1"/>
  <c r="AJ2193" i="1"/>
  <c r="AM2193" i="1"/>
  <c r="AO2193" i="1"/>
  <c r="AN2193" i="1"/>
  <c r="AQ2193" i="1"/>
  <c r="AK2193" i="1"/>
  <c r="AF2193" i="1"/>
  <c r="AE2194" i="1"/>
  <c r="AW2194" i="1"/>
  <c r="AH2193" i="1"/>
  <c r="AG2194" i="1"/>
  <c r="AP2194" i="1"/>
  <c r="AI2194" i="1"/>
  <c r="AJ2194" i="1"/>
  <c r="AM2194" i="1"/>
  <c r="AO2194" i="1"/>
  <c r="AN2194" i="1"/>
  <c r="AQ2194" i="1"/>
  <c r="AK2194" i="1"/>
  <c r="AF2194" i="1"/>
  <c r="AE2195" i="1"/>
  <c r="AW2195" i="1"/>
  <c r="AH2194" i="1"/>
  <c r="AG2195" i="1"/>
  <c r="AP2195" i="1"/>
  <c r="AI2195" i="1"/>
  <c r="AJ2195" i="1"/>
  <c r="AM2195" i="1"/>
  <c r="AO2195" i="1"/>
  <c r="AN2195" i="1"/>
  <c r="AQ2195" i="1"/>
  <c r="AK2195" i="1"/>
  <c r="AF2195" i="1"/>
  <c r="AE2196" i="1"/>
  <c r="AW2196" i="1"/>
  <c r="AH2195" i="1"/>
  <c r="AG2196" i="1"/>
  <c r="AP2196" i="1"/>
  <c r="AI2196" i="1"/>
  <c r="AJ2196" i="1"/>
  <c r="AM2196" i="1"/>
  <c r="AO2196" i="1"/>
  <c r="AN2196" i="1"/>
  <c r="AQ2196" i="1"/>
  <c r="AK2196" i="1"/>
  <c r="AF2196" i="1"/>
  <c r="AE2197" i="1"/>
  <c r="AW2197" i="1"/>
  <c r="AH2196" i="1"/>
  <c r="AG2197" i="1"/>
  <c r="AP2197" i="1"/>
  <c r="AI2197" i="1"/>
  <c r="AJ2197" i="1"/>
  <c r="AM2197" i="1"/>
  <c r="AO2197" i="1"/>
  <c r="AN2197" i="1"/>
  <c r="AQ2197" i="1"/>
  <c r="AK2197" i="1"/>
  <c r="AF2197" i="1"/>
  <c r="AE2198" i="1"/>
  <c r="AW2198" i="1"/>
  <c r="AH2197" i="1"/>
  <c r="AG2198" i="1"/>
  <c r="AP2198" i="1"/>
  <c r="AI2198" i="1"/>
  <c r="AJ2198" i="1"/>
  <c r="AM2198" i="1"/>
  <c r="AO2198" i="1"/>
  <c r="AN2198" i="1"/>
  <c r="AQ2198" i="1"/>
  <c r="AK2198" i="1"/>
  <c r="AF2198" i="1"/>
  <c r="AE2199" i="1"/>
  <c r="AW2199" i="1"/>
  <c r="AH2198" i="1"/>
  <c r="AG2199" i="1"/>
  <c r="AP2199" i="1"/>
  <c r="AI2199" i="1"/>
  <c r="AJ2199" i="1"/>
  <c r="AM2199" i="1"/>
  <c r="AO2199" i="1"/>
  <c r="AN2199" i="1"/>
  <c r="AQ2199" i="1"/>
  <c r="AK2199" i="1"/>
  <c r="AF2199" i="1"/>
  <c r="AE2200" i="1"/>
  <c r="AW2200" i="1"/>
  <c r="AH2199" i="1"/>
  <c r="AG2200" i="1"/>
  <c r="AP2200" i="1"/>
  <c r="AI2200" i="1"/>
  <c r="AJ2200" i="1"/>
  <c r="AM2200" i="1"/>
  <c r="AO2200" i="1"/>
  <c r="AN2200" i="1"/>
  <c r="AQ2200" i="1"/>
  <c r="AK2200" i="1"/>
  <c r="AF2200" i="1"/>
  <c r="AE2201" i="1"/>
  <c r="AW2201" i="1"/>
  <c r="AH2200" i="1"/>
  <c r="AG2201" i="1"/>
  <c r="AP2201" i="1"/>
  <c r="AI2201" i="1"/>
  <c r="AJ2201" i="1"/>
  <c r="AM2201" i="1"/>
  <c r="AO2201" i="1"/>
  <c r="AN2201" i="1"/>
  <c r="AQ2201" i="1"/>
  <c r="AK2201" i="1"/>
  <c r="AF2201" i="1"/>
  <c r="AE2202" i="1"/>
  <c r="AW2202" i="1"/>
  <c r="AH2201" i="1"/>
  <c r="AG2202" i="1"/>
  <c r="AP2202" i="1"/>
  <c r="AI2202" i="1"/>
  <c r="AJ2202" i="1"/>
  <c r="AM2202" i="1"/>
  <c r="AO2202" i="1"/>
  <c r="AN2202" i="1"/>
  <c r="AQ2202" i="1"/>
  <c r="AK2202" i="1"/>
  <c r="AF2202" i="1"/>
  <c r="AE2203" i="1"/>
  <c r="AW2203" i="1"/>
  <c r="AH2202" i="1"/>
  <c r="AG2203" i="1"/>
  <c r="AP2203" i="1"/>
  <c r="AI2203" i="1"/>
  <c r="AJ2203" i="1"/>
  <c r="AM2203" i="1"/>
  <c r="AO2203" i="1"/>
  <c r="AN2203" i="1"/>
  <c r="AQ2203" i="1"/>
  <c r="AK2203" i="1"/>
  <c r="AF2203" i="1"/>
  <c r="AE2204" i="1"/>
  <c r="AW2204" i="1"/>
  <c r="AH2203" i="1"/>
  <c r="AG2204" i="1"/>
  <c r="AP2204" i="1"/>
  <c r="AI2204" i="1"/>
  <c r="AJ2204" i="1"/>
  <c r="AM2204" i="1"/>
  <c r="AO2204" i="1"/>
  <c r="AN2204" i="1"/>
  <c r="AQ2204" i="1"/>
  <c r="AK2204" i="1"/>
  <c r="AF2204" i="1"/>
  <c r="AE2205" i="1"/>
  <c r="AW2205" i="1"/>
  <c r="AH2204" i="1"/>
  <c r="AG2205" i="1"/>
  <c r="AP2205" i="1"/>
  <c r="AI2205" i="1"/>
  <c r="AJ2205" i="1"/>
  <c r="AM2205" i="1"/>
  <c r="AO2205" i="1"/>
  <c r="AN2205" i="1"/>
  <c r="AQ2205" i="1"/>
  <c r="AK2205" i="1"/>
  <c r="AF2205" i="1"/>
  <c r="AE2206" i="1"/>
  <c r="AW2206" i="1"/>
  <c r="AH2205" i="1"/>
  <c r="AG2206" i="1"/>
  <c r="AP2206" i="1"/>
  <c r="AI2206" i="1"/>
  <c r="AJ2206" i="1"/>
  <c r="AM2206" i="1"/>
  <c r="AO2206" i="1"/>
  <c r="AN2206" i="1"/>
  <c r="AQ2206" i="1"/>
  <c r="AK2206" i="1"/>
  <c r="AF2206" i="1"/>
  <c r="AE2207" i="1"/>
  <c r="AW2207" i="1"/>
  <c r="AH2206" i="1"/>
  <c r="AG2207" i="1"/>
  <c r="AP2207" i="1"/>
  <c r="AI2207" i="1"/>
  <c r="AJ2207" i="1"/>
  <c r="AM2207" i="1"/>
  <c r="AO2207" i="1"/>
  <c r="AN2207" i="1"/>
  <c r="AQ2207" i="1"/>
  <c r="AK2207" i="1"/>
  <c r="AF2207" i="1"/>
  <c r="AE2208" i="1"/>
  <c r="AW2208" i="1"/>
  <c r="AH2207" i="1"/>
  <c r="AG2208" i="1"/>
  <c r="AP2208" i="1"/>
  <c r="AI2208" i="1"/>
  <c r="AJ2208" i="1"/>
  <c r="AM2208" i="1"/>
  <c r="AO2208" i="1"/>
  <c r="AN2208" i="1"/>
  <c r="AQ2208" i="1"/>
  <c r="AK2208" i="1"/>
  <c r="AF2208" i="1"/>
  <c r="AE2209" i="1"/>
  <c r="AW2209" i="1"/>
  <c r="AH2208" i="1"/>
  <c r="AG2209" i="1"/>
  <c r="AP2209" i="1"/>
  <c r="AI2209" i="1"/>
  <c r="AJ2209" i="1"/>
  <c r="AM2209" i="1"/>
  <c r="AO2209" i="1"/>
  <c r="AN2209" i="1"/>
  <c r="AQ2209" i="1"/>
  <c r="AK2209" i="1"/>
  <c r="AF2209" i="1"/>
  <c r="AE2210" i="1"/>
  <c r="AW2210" i="1"/>
  <c r="AH2209" i="1"/>
  <c r="AG2210" i="1"/>
  <c r="AP2210" i="1"/>
  <c r="AI2210" i="1"/>
  <c r="AJ2210" i="1"/>
  <c r="AM2210" i="1"/>
  <c r="AO2210" i="1"/>
  <c r="AN2210" i="1"/>
  <c r="AQ2210" i="1"/>
  <c r="AK2210" i="1"/>
  <c r="AF2210" i="1"/>
  <c r="AE2211" i="1"/>
  <c r="AW2211" i="1"/>
  <c r="AH2210" i="1"/>
  <c r="AG2211" i="1"/>
  <c r="AP2211" i="1"/>
  <c r="AI2211" i="1"/>
  <c r="AJ2211" i="1"/>
  <c r="AM2211" i="1"/>
  <c r="AO2211" i="1"/>
  <c r="AN2211" i="1"/>
  <c r="AQ2211" i="1"/>
  <c r="AK2211" i="1"/>
  <c r="AF2211" i="1"/>
  <c r="AE2212" i="1"/>
  <c r="AW2212" i="1"/>
  <c r="AH2211" i="1"/>
  <c r="AG2212" i="1"/>
  <c r="AP2212" i="1"/>
  <c r="AI2212" i="1"/>
  <c r="AJ2212" i="1"/>
  <c r="AM2212" i="1"/>
  <c r="AO2212" i="1"/>
  <c r="AN2212" i="1"/>
  <c r="AQ2212" i="1"/>
  <c r="AK2212" i="1"/>
  <c r="AF2212" i="1"/>
  <c r="AE2213" i="1"/>
  <c r="AW2213" i="1"/>
  <c r="AH2212" i="1"/>
  <c r="AG2213" i="1"/>
  <c r="AP2213" i="1"/>
  <c r="AI2213" i="1"/>
  <c r="AJ2213" i="1"/>
  <c r="AM2213" i="1"/>
  <c r="AO2213" i="1"/>
  <c r="AN2213" i="1"/>
  <c r="AQ2213" i="1"/>
  <c r="AK2213" i="1"/>
  <c r="AF2213" i="1"/>
  <c r="AE2214" i="1"/>
  <c r="AW2214" i="1"/>
  <c r="AH2213" i="1"/>
  <c r="AG2214" i="1"/>
  <c r="AP2214" i="1"/>
  <c r="AI2214" i="1"/>
  <c r="AJ2214" i="1"/>
  <c r="AM2214" i="1"/>
  <c r="AO2214" i="1"/>
  <c r="AN2214" i="1"/>
  <c r="AQ2214" i="1"/>
  <c r="AK2214" i="1"/>
  <c r="AF2214" i="1"/>
  <c r="AE2215" i="1"/>
  <c r="AW2215" i="1"/>
  <c r="AH2214" i="1"/>
  <c r="AG2215" i="1"/>
  <c r="AP2215" i="1"/>
  <c r="AI2215" i="1"/>
  <c r="AJ2215" i="1"/>
  <c r="AM2215" i="1"/>
  <c r="AO2215" i="1"/>
  <c r="AN2215" i="1"/>
  <c r="AQ2215" i="1"/>
  <c r="AK2215" i="1"/>
  <c r="AF2215" i="1"/>
  <c r="AE2216" i="1"/>
  <c r="AW2216" i="1"/>
  <c r="AH2215" i="1"/>
  <c r="AG2216" i="1"/>
  <c r="AP2216" i="1"/>
  <c r="AI2216" i="1"/>
  <c r="AJ2216" i="1"/>
  <c r="AM2216" i="1"/>
  <c r="AO2216" i="1"/>
  <c r="AN2216" i="1"/>
  <c r="AQ2216" i="1"/>
  <c r="AK2216" i="1"/>
  <c r="AF2216" i="1"/>
  <c r="AE2217" i="1"/>
  <c r="AW2217" i="1"/>
  <c r="AH2216" i="1"/>
  <c r="AG2217" i="1"/>
  <c r="AP2217" i="1"/>
  <c r="AI2217" i="1"/>
  <c r="AJ2217" i="1"/>
  <c r="AM2217" i="1"/>
  <c r="AO2217" i="1"/>
  <c r="AN2217" i="1"/>
  <c r="AQ2217" i="1"/>
  <c r="AK2217" i="1"/>
  <c r="AF2217" i="1"/>
  <c r="AE2218" i="1"/>
  <c r="AW2218" i="1"/>
  <c r="AH2217" i="1"/>
  <c r="AG2218" i="1"/>
  <c r="AP2218" i="1"/>
  <c r="AI2218" i="1"/>
  <c r="AJ2218" i="1"/>
  <c r="AM2218" i="1"/>
  <c r="AO2218" i="1"/>
  <c r="AN2218" i="1"/>
  <c r="AQ2218" i="1"/>
  <c r="AK2218" i="1"/>
  <c r="AF2218" i="1"/>
  <c r="AE2219" i="1"/>
  <c r="AW2219" i="1"/>
  <c r="AH2218" i="1"/>
  <c r="AG2219" i="1"/>
  <c r="AP2219" i="1"/>
  <c r="AI2219" i="1"/>
  <c r="AJ2219" i="1"/>
  <c r="AM2219" i="1"/>
  <c r="AO2219" i="1"/>
  <c r="AN2219" i="1"/>
  <c r="AQ2219" i="1"/>
  <c r="AK2219" i="1"/>
  <c r="AF2219" i="1"/>
  <c r="AE2220" i="1"/>
  <c r="AW2220" i="1"/>
  <c r="AH2219" i="1"/>
  <c r="AG2220" i="1"/>
  <c r="AP2220" i="1"/>
  <c r="AI2220" i="1"/>
  <c r="AJ2220" i="1"/>
  <c r="AM2220" i="1"/>
  <c r="AO2220" i="1"/>
  <c r="AN2220" i="1"/>
  <c r="AQ2220" i="1"/>
  <c r="AK2220" i="1"/>
  <c r="AF2220" i="1"/>
  <c r="AE2221" i="1"/>
  <c r="AW2221" i="1"/>
  <c r="AH2220" i="1"/>
  <c r="AG2221" i="1"/>
  <c r="AP2221" i="1"/>
  <c r="AI2221" i="1"/>
  <c r="AJ2221" i="1"/>
  <c r="AM2221" i="1"/>
  <c r="AO2221" i="1"/>
  <c r="AN2221" i="1"/>
  <c r="AQ2221" i="1"/>
  <c r="AK2221" i="1"/>
  <c r="AF2221" i="1"/>
  <c r="AE2222" i="1"/>
  <c r="AW2222" i="1"/>
  <c r="AH2221" i="1"/>
  <c r="AG2222" i="1"/>
  <c r="AP2222" i="1"/>
  <c r="AI2222" i="1"/>
  <c r="AJ2222" i="1"/>
  <c r="AM2222" i="1"/>
  <c r="AO2222" i="1"/>
  <c r="AN2222" i="1"/>
  <c r="AQ2222" i="1"/>
  <c r="AK2222" i="1"/>
  <c r="AF2222" i="1"/>
  <c r="AE2223" i="1"/>
  <c r="AW2223" i="1"/>
  <c r="AH2222" i="1"/>
  <c r="AG2223" i="1"/>
  <c r="AP2223" i="1"/>
  <c r="AI2223" i="1"/>
  <c r="AJ2223" i="1"/>
  <c r="AM2223" i="1"/>
  <c r="AO2223" i="1"/>
  <c r="AN2223" i="1"/>
  <c r="AQ2223" i="1"/>
  <c r="AK2223" i="1"/>
  <c r="AF2223" i="1"/>
  <c r="AE2224" i="1"/>
  <c r="AW2224" i="1"/>
  <c r="AH2223" i="1"/>
  <c r="AG2224" i="1"/>
  <c r="AP2224" i="1"/>
  <c r="AI2224" i="1"/>
  <c r="AJ2224" i="1"/>
  <c r="AM2224" i="1"/>
  <c r="AO2224" i="1"/>
  <c r="AN2224" i="1"/>
  <c r="AQ2224" i="1"/>
  <c r="AK2224" i="1"/>
  <c r="AF2224" i="1"/>
  <c r="AE2225" i="1"/>
  <c r="AW2225" i="1"/>
  <c r="AH2224" i="1"/>
  <c r="AG2225" i="1"/>
  <c r="AP2225" i="1"/>
  <c r="AI2225" i="1"/>
  <c r="AJ2225" i="1"/>
  <c r="AM2225" i="1"/>
  <c r="AO2225" i="1"/>
  <c r="AN2225" i="1"/>
  <c r="AQ2225" i="1"/>
  <c r="AK2225" i="1"/>
  <c r="AF2225" i="1"/>
  <c r="AE2226" i="1"/>
  <c r="AW2226" i="1"/>
  <c r="AH2225" i="1"/>
  <c r="AG2226" i="1"/>
  <c r="AP2226" i="1"/>
  <c r="AI2226" i="1"/>
  <c r="AJ2226" i="1"/>
  <c r="AM2226" i="1"/>
  <c r="AO2226" i="1"/>
  <c r="AN2226" i="1"/>
  <c r="AQ2226" i="1"/>
  <c r="AK2226" i="1"/>
  <c r="AF2226" i="1"/>
  <c r="AE2227" i="1"/>
  <c r="AW2227" i="1"/>
  <c r="AH2226" i="1"/>
  <c r="AG2227" i="1"/>
  <c r="AP2227" i="1"/>
  <c r="AI2227" i="1"/>
  <c r="AJ2227" i="1"/>
  <c r="AM2227" i="1"/>
  <c r="AO2227" i="1"/>
  <c r="AN2227" i="1"/>
  <c r="AQ2227" i="1"/>
  <c r="AK2227" i="1"/>
  <c r="AF2227" i="1"/>
  <c r="AE2228" i="1"/>
  <c r="AW2228" i="1"/>
  <c r="AH2227" i="1"/>
  <c r="AG2228" i="1"/>
  <c r="AP2228" i="1"/>
  <c r="AI2228" i="1"/>
  <c r="AJ2228" i="1"/>
  <c r="AM2228" i="1"/>
  <c r="AO2228" i="1"/>
  <c r="AN2228" i="1"/>
  <c r="AQ2228" i="1"/>
  <c r="AK2228" i="1"/>
  <c r="AF2228" i="1"/>
  <c r="AE2229" i="1"/>
  <c r="AW2229" i="1"/>
  <c r="AH2228" i="1"/>
  <c r="AG2229" i="1"/>
  <c r="AP2229" i="1"/>
  <c r="AI2229" i="1"/>
  <c r="AJ2229" i="1"/>
  <c r="AM2229" i="1"/>
  <c r="AO2229" i="1"/>
  <c r="AN2229" i="1"/>
  <c r="AQ2229" i="1"/>
  <c r="AK2229" i="1"/>
  <c r="AF2229" i="1"/>
  <c r="AE2230" i="1"/>
  <c r="AW2230" i="1"/>
  <c r="AH2229" i="1"/>
  <c r="AG2230" i="1"/>
  <c r="AP2230" i="1"/>
  <c r="AI2230" i="1"/>
  <c r="AJ2230" i="1"/>
  <c r="AM2230" i="1"/>
  <c r="AO2230" i="1"/>
  <c r="AN2230" i="1"/>
  <c r="AQ2230" i="1"/>
  <c r="AK2230" i="1"/>
  <c r="AF2230" i="1"/>
  <c r="AE2231" i="1"/>
  <c r="AW2231" i="1"/>
  <c r="AH2230" i="1"/>
  <c r="AG2231" i="1"/>
  <c r="AP2231" i="1"/>
  <c r="AI2231" i="1"/>
  <c r="AJ2231" i="1"/>
  <c r="AM2231" i="1"/>
  <c r="AO2231" i="1"/>
  <c r="AN2231" i="1"/>
  <c r="AQ2231" i="1"/>
  <c r="AK2231" i="1"/>
  <c r="AF2231" i="1"/>
  <c r="AE2232" i="1"/>
  <c r="AW2232" i="1"/>
  <c r="AH2231" i="1"/>
  <c r="AG2232" i="1"/>
  <c r="AP2232" i="1"/>
  <c r="AI2232" i="1"/>
  <c r="AJ2232" i="1"/>
  <c r="AM2232" i="1"/>
  <c r="AO2232" i="1"/>
  <c r="AN2232" i="1"/>
  <c r="AQ2232" i="1"/>
  <c r="AK2232" i="1"/>
  <c r="AF2232" i="1"/>
  <c r="AE2233" i="1"/>
  <c r="AW2233" i="1"/>
  <c r="AH2232" i="1"/>
  <c r="AG2233" i="1"/>
  <c r="AP2233" i="1"/>
  <c r="AI2233" i="1"/>
  <c r="AJ2233" i="1"/>
  <c r="AM2233" i="1"/>
  <c r="AO2233" i="1"/>
  <c r="AN2233" i="1"/>
  <c r="AQ2233" i="1"/>
  <c r="AK2233" i="1"/>
  <c r="AF2233" i="1"/>
  <c r="AE2234" i="1"/>
  <c r="AW2234" i="1"/>
  <c r="AH2233" i="1"/>
  <c r="AG2234" i="1"/>
  <c r="AP2234" i="1"/>
  <c r="AI2234" i="1"/>
  <c r="AJ2234" i="1"/>
  <c r="AM2234" i="1"/>
  <c r="AO2234" i="1"/>
  <c r="AN2234" i="1"/>
  <c r="AQ2234" i="1"/>
  <c r="AK2234" i="1"/>
  <c r="AF2234" i="1"/>
  <c r="AE2235" i="1"/>
  <c r="AW2235" i="1"/>
  <c r="AH2234" i="1"/>
  <c r="AG2235" i="1"/>
  <c r="AP2235" i="1"/>
  <c r="AI2235" i="1"/>
  <c r="AJ2235" i="1"/>
  <c r="AM2235" i="1"/>
  <c r="AO2235" i="1"/>
  <c r="AN2235" i="1"/>
  <c r="AQ2235" i="1"/>
  <c r="AK2235" i="1"/>
  <c r="AF2235" i="1"/>
  <c r="AE2236" i="1"/>
  <c r="AW2236" i="1"/>
  <c r="AH2235" i="1"/>
  <c r="AG2236" i="1"/>
  <c r="AP2236" i="1"/>
  <c r="AI2236" i="1"/>
  <c r="AJ2236" i="1"/>
  <c r="AM2236" i="1"/>
  <c r="AO2236" i="1"/>
  <c r="AN2236" i="1"/>
  <c r="AQ2236" i="1"/>
  <c r="AK2236" i="1"/>
  <c r="AF2236" i="1"/>
  <c r="AE2237" i="1"/>
  <c r="AW2237" i="1"/>
  <c r="AH2236" i="1"/>
  <c r="AG2237" i="1"/>
  <c r="AP2237" i="1"/>
  <c r="AI2237" i="1"/>
  <c r="AJ2237" i="1"/>
  <c r="AM2237" i="1"/>
  <c r="AO2237" i="1"/>
  <c r="AN2237" i="1"/>
  <c r="AQ2237" i="1"/>
  <c r="AK2237" i="1"/>
  <c r="AF2237" i="1"/>
  <c r="AE2238" i="1"/>
  <c r="AW2238" i="1"/>
  <c r="AH2237" i="1"/>
  <c r="AG2238" i="1"/>
  <c r="AP2238" i="1"/>
  <c r="AI2238" i="1"/>
  <c r="AJ2238" i="1"/>
  <c r="AM2238" i="1"/>
  <c r="AO2238" i="1"/>
  <c r="AN2238" i="1"/>
  <c r="AQ2238" i="1"/>
  <c r="AK2238" i="1"/>
  <c r="AF2238" i="1"/>
  <c r="AE2239" i="1"/>
  <c r="AW2239" i="1"/>
  <c r="AH2238" i="1"/>
  <c r="AG2239" i="1"/>
  <c r="AP2239" i="1"/>
  <c r="AI2239" i="1"/>
  <c r="AJ2239" i="1"/>
  <c r="AM2239" i="1"/>
  <c r="AO2239" i="1"/>
  <c r="AN2239" i="1"/>
  <c r="AQ2239" i="1"/>
  <c r="AK2239" i="1"/>
  <c r="AF2239" i="1"/>
  <c r="AE2240" i="1"/>
  <c r="AW2240" i="1"/>
  <c r="AH2239" i="1"/>
  <c r="AG2240" i="1"/>
  <c r="AP2240" i="1"/>
  <c r="AI2240" i="1"/>
  <c r="AJ2240" i="1"/>
  <c r="AM2240" i="1"/>
  <c r="AO2240" i="1"/>
  <c r="AN2240" i="1"/>
  <c r="AQ2240" i="1"/>
  <c r="AK2240" i="1"/>
  <c r="AF2240" i="1"/>
  <c r="AE2241" i="1"/>
  <c r="AW2241" i="1"/>
  <c r="AH2240" i="1"/>
  <c r="AG2241" i="1"/>
  <c r="AP2241" i="1"/>
  <c r="AI2241" i="1"/>
  <c r="AJ2241" i="1"/>
  <c r="AM2241" i="1"/>
  <c r="AO2241" i="1"/>
  <c r="AN2241" i="1"/>
  <c r="AQ2241" i="1"/>
  <c r="AK2241" i="1"/>
  <c r="AF2241" i="1"/>
  <c r="AE2242" i="1"/>
  <c r="AW2242" i="1"/>
  <c r="AH2241" i="1"/>
  <c r="AG2242" i="1"/>
  <c r="AP2242" i="1"/>
  <c r="AI2242" i="1"/>
  <c r="AJ2242" i="1"/>
  <c r="AM2242" i="1"/>
  <c r="AO2242" i="1"/>
  <c r="AN2242" i="1"/>
  <c r="AQ2242" i="1"/>
  <c r="AK2242" i="1"/>
  <c r="AF2242" i="1"/>
  <c r="AE2243" i="1"/>
  <c r="AW2243" i="1"/>
  <c r="AH2242" i="1"/>
  <c r="AG2243" i="1"/>
  <c r="AP2243" i="1"/>
  <c r="AI2243" i="1"/>
  <c r="AJ2243" i="1"/>
  <c r="AM2243" i="1"/>
  <c r="AO2243" i="1"/>
  <c r="AN2243" i="1"/>
  <c r="AQ2243" i="1"/>
  <c r="AK2243" i="1"/>
  <c r="AF2243" i="1"/>
  <c r="AE2244" i="1"/>
  <c r="AW2244" i="1"/>
  <c r="AH2243" i="1"/>
  <c r="AG2244" i="1"/>
  <c r="AP2244" i="1"/>
  <c r="AI2244" i="1"/>
  <c r="AJ2244" i="1"/>
  <c r="AM2244" i="1"/>
  <c r="AO2244" i="1"/>
  <c r="AN2244" i="1"/>
  <c r="AQ2244" i="1"/>
  <c r="AK2244" i="1"/>
  <c r="AF2244" i="1"/>
  <c r="AE2245" i="1"/>
  <c r="AW2245" i="1"/>
  <c r="AH2244" i="1"/>
  <c r="AG2245" i="1"/>
  <c r="AP2245" i="1"/>
  <c r="AI2245" i="1"/>
  <c r="AJ2245" i="1"/>
  <c r="AM2245" i="1"/>
  <c r="AO2245" i="1"/>
  <c r="AN2245" i="1"/>
  <c r="AQ2245" i="1"/>
  <c r="AK2245" i="1"/>
  <c r="AF2245" i="1"/>
  <c r="AE2246" i="1"/>
  <c r="AW2246" i="1"/>
  <c r="AH2245" i="1"/>
  <c r="AG2246" i="1"/>
  <c r="AP2246" i="1"/>
  <c r="AI2246" i="1"/>
  <c r="AJ2246" i="1"/>
  <c r="AM2246" i="1"/>
  <c r="AO2246" i="1"/>
  <c r="AN2246" i="1"/>
  <c r="AQ2246" i="1"/>
  <c r="AK2246" i="1"/>
  <c r="AF2246" i="1"/>
  <c r="AE2247" i="1"/>
  <c r="AW2247" i="1"/>
  <c r="AH2246" i="1"/>
  <c r="AG2247" i="1"/>
  <c r="AP2247" i="1"/>
  <c r="AI2247" i="1"/>
  <c r="AJ2247" i="1"/>
  <c r="AM2247" i="1"/>
  <c r="AO2247" i="1"/>
  <c r="AN2247" i="1"/>
  <c r="AQ2247" i="1"/>
  <c r="AK2247" i="1"/>
  <c r="AF2247" i="1"/>
  <c r="AE2248" i="1"/>
  <c r="AW2248" i="1"/>
  <c r="AH2247" i="1"/>
  <c r="AG2248" i="1"/>
  <c r="AP2248" i="1"/>
  <c r="AI2248" i="1"/>
  <c r="AJ2248" i="1"/>
  <c r="AM2248" i="1"/>
  <c r="AO2248" i="1"/>
  <c r="AN2248" i="1"/>
  <c r="AQ2248" i="1"/>
  <c r="AK2248" i="1"/>
  <c r="AF2248" i="1"/>
  <c r="AE2249" i="1"/>
  <c r="AW2249" i="1"/>
  <c r="AH2248" i="1"/>
  <c r="AG2249" i="1"/>
  <c r="AP2249" i="1"/>
  <c r="AI2249" i="1"/>
  <c r="AJ2249" i="1"/>
  <c r="AM2249" i="1"/>
  <c r="AO2249" i="1"/>
  <c r="AN2249" i="1"/>
  <c r="AQ2249" i="1"/>
  <c r="AK2249" i="1"/>
  <c r="AF2249" i="1"/>
  <c r="AE2250" i="1"/>
  <c r="AW2250" i="1"/>
  <c r="AH2249" i="1"/>
  <c r="AG2250" i="1"/>
  <c r="AP2250" i="1"/>
  <c r="AI2250" i="1"/>
  <c r="AJ2250" i="1"/>
  <c r="AM2250" i="1"/>
  <c r="AO2250" i="1"/>
  <c r="AN2250" i="1"/>
  <c r="AQ2250" i="1"/>
  <c r="AK2250" i="1"/>
  <c r="AF2250" i="1"/>
  <c r="AE2251" i="1"/>
  <c r="AW2251" i="1"/>
  <c r="AH2250" i="1"/>
  <c r="AG2251" i="1"/>
  <c r="AP2251" i="1"/>
  <c r="AI2251" i="1"/>
  <c r="AJ2251" i="1"/>
  <c r="AM2251" i="1"/>
  <c r="AO2251" i="1"/>
  <c r="AN2251" i="1"/>
  <c r="AQ2251" i="1"/>
  <c r="AK2251" i="1"/>
  <c r="AF2251" i="1"/>
  <c r="AE2252" i="1"/>
  <c r="AW2252" i="1"/>
  <c r="AH2251" i="1"/>
  <c r="AG2252" i="1"/>
  <c r="AP2252" i="1"/>
  <c r="AI2252" i="1"/>
  <c r="AJ2252" i="1"/>
  <c r="AM2252" i="1"/>
  <c r="AO2252" i="1"/>
  <c r="AN2252" i="1"/>
  <c r="AQ2252" i="1"/>
  <c r="AK2252" i="1"/>
  <c r="AF2252" i="1"/>
  <c r="AE2253" i="1"/>
  <c r="AW2253" i="1"/>
  <c r="AH2252" i="1"/>
  <c r="AG2253" i="1"/>
  <c r="AP2253" i="1"/>
  <c r="AI2253" i="1"/>
  <c r="AJ2253" i="1"/>
  <c r="AM2253" i="1"/>
  <c r="AO2253" i="1"/>
  <c r="AN2253" i="1"/>
  <c r="AQ2253" i="1"/>
  <c r="AK2253" i="1"/>
  <c r="AF2253" i="1"/>
  <c r="AE2254" i="1"/>
  <c r="AW2254" i="1"/>
  <c r="AH2253" i="1"/>
  <c r="AG2254" i="1"/>
  <c r="AP2254" i="1"/>
  <c r="AI2254" i="1"/>
  <c r="AJ2254" i="1"/>
  <c r="AM2254" i="1"/>
  <c r="AO2254" i="1"/>
  <c r="AN2254" i="1"/>
  <c r="AQ2254" i="1"/>
  <c r="AK2254" i="1"/>
  <c r="AF2254" i="1"/>
  <c r="AE2255" i="1"/>
  <c r="AW2255" i="1"/>
  <c r="AH2254" i="1"/>
  <c r="AG2255" i="1"/>
  <c r="AP2255" i="1"/>
  <c r="AI2255" i="1"/>
  <c r="AJ2255" i="1"/>
  <c r="AM2255" i="1"/>
  <c r="AO2255" i="1"/>
  <c r="AN2255" i="1"/>
  <c r="AQ2255" i="1"/>
  <c r="AK2255" i="1"/>
  <c r="AF2255" i="1"/>
  <c r="AE2256" i="1"/>
  <c r="AW2256" i="1"/>
  <c r="AH2255" i="1"/>
  <c r="AG2256" i="1"/>
  <c r="AP2256" i="1"/>
  <c r="AI2256" i="1"/>
  <c r="AJ2256" i="1"/>
  <c r="AM2256" i="1"/>
  <c r="AO2256" i="1"/>
  <c r="AN2256" i="1"/>
  <c r="AQ2256" i="1"/>
  <c r="AK2256" i="1"/>
  <c r="AF2256" i="1"/>
  <c r="AE2257" i="1"/>
  <c r="AW2257" i="1"/>
  <c r="AH2256" i="1"/>
  <c r="AG2257" i="1"/>
  <c r="AP2257" i="1"/>
  <c r="AI2257" i="1"/>
  <c r="AJ2257" i="1"/>
  <c r="AM2257" i="1"/>
  <c r="AO2257" i="1"/>
  <c r="AN2257" i="1"/>
  <c r="AQ2257" i="1"/>
  <c r="AK2257" i="1"/>
  <c r="AF2257" i="1"/>
  <c r="AE2258" i="1"/>
  <c r="AW2258" i="1"/>
  <c r="AH2257" i="1"/>
  <c r="AG2258" i="1"/>
  <c r="AP2258" i="1"/>
  <c r="AI2258" i="1"/>
  <c r="AJ2258" i="1"/>
  <c r="AM2258" i="1"/>
  <c r="AO2258" i="1"/>
  <c r="AN2258" i="1"/>
  <c r="AQ2258" i="1"/>
  <c r="AK2258" i="1"/>
  <c r="AF2258" i="1"/>
  <c r="AE2259" i="1"/>
  <c r="AW2259" i="1"/>
  <c r="AH2258" i="1"/>
  <c r="AG2259" i="1"/>
  <c r="AP2259" i="1"/>
  <c r="AI2259" i="1"/>
  <c r="AJ2259" i="1"/>
  <c r="AM2259" i="1"/>
  <c r="AO2259" i="1"/>
  <c r="AN2259" i="1"/>
  <c r="AQ2259" i="1"/>
  <c r="AK2259" i="1"/>
  <c r="AF2259" i="1"/>
  <c r="AE2260" i="1"/>
  <c r="AW2260" i="1"/>
  <c r="AH2259" i="1"/>
  <c r="AG2260" i="1"/>
  <c r="AP2260" i="1"/>
  <c r="AI2260" i="1"/>
  <c r="AJ2260" i="1"/>
  <c r="AM2260" i="1"/>
  <c r="AO2260" i="1"/>
  <c r="AN2260" i="1"/>
  <c r="AQ2260" i="1"/>
  <c r="AK2260" i="1"/>
  <c r="AF2260" i="1"/>
  <c r="AE2261" i="1"/>
  <c r="AW2261" i="1"/>
  <c r="AH2260" i="1"/>
  <c r="AG2261" i="1"/>
  <c r="AP2261" i="1"/>
  <c r="AI2261" i="1"/>
  <c r="AJ2261" i="1"/>
  <c r="AM2261" i="1"/>
  <c r="AO2261" i="1"/>
  <c r="AN2261" i="1"/>
  <c r="AQ2261" i="1"/>
  <c r="AK2261" i="1"/>
  <c r="AF2261" i="1"/>
  <c r="AE2262" i="1"/>
  <c r="AW2262" i="1"/>
  <c r="AH2261" i="1"/>
  <c r="AG2262" i="1"/>
  <c r="AP2262" i="1"/>
  <c r="AI2262" i="1"/>
  <c r="AJ2262" i="1"/>
  <c r="AM2262" i="1"/>
  <c r="AO2262" i="1"/>
  <c r="AN2262" i="1"/>
  <c r="AQ2262" i="1"/>
  <c r="AK2262" i="1"/>
  <c r="AF2262" i="1"/>
  <c r="AE2263" i="1"/>
  <c r="AW2263" i="1"/>
  <c r="AH2262" i="1"/>
  <c r="AG2263" i="1"/>
  <c r="AP2263" i="1"/>
  <c r="AI2263" i="1"/>
  <c r="AJ2263" i="1"/>
  <c r="AM2263" i="1"/>
  <c r="AO2263" i="1"/>
  <c r="AN2263" i="1"/>
  <c r="AQ2263" i="1"/>
  <c r="AK2263" i="1"/>
  <c r="AF2263" i="1"/>
  <c r="AE2264" i="1"/>
  <c r="AW2264" i="1"/>
  <c r="AH2263" i="1"/>
  <c r="AG2264" i="1"/>
  <c r="AP2264" i="1"/>
  <c r="AI2264" i="1"/>
  <c r="AJ2264" i="1"/>
  <c r="AM2264" i="1"/>
  <c r="AO2264" i="1"/>
  <c r="AN2264" i="1"/>
  <c r="AQ2264" i="1"/>
  <c r="AK2264" i="1"/>
  <c r="AF2264" i="1"/>
  <c r="AE2265" i="1"/>
  <c r="AW2265" i="1"/>
  <c r="AH2264" i="1"/>
  <c r="AG2265" i="1"/>
  <c r="AP2265" i="1"/>
  <c r="AI2265" i="1"/>
  <c r="AJ2265" i="1"/>
  <c r="AM2265" i="1"/>
  <c r="AO2265" i="1"/>
  <c r="AN2265" i="1"/>
  <c r="AQ2265" i="1"/>
  <c r="AK2265" i="1"/>
  <c r="AF2265" i="1"/>
  <c r="AE2266" i="1"/>
  <c r="AW2266" i="1"/>
  <c r="AH2265" i="1"/>
  <c r="AG2266" i="1"/>
  <c r="AP2266" i="1"/>
  <c r="AI2266" i="1"/>
  <c r="AJ2266" i="1"/>
  <c r="AM2266" i="1"/>
  <c r="AO2266" i="1"/>
  <c r="AN2266" i="1"/>
  <c r="AQ2266" i="1"/>
  <c r="AK2266" i="1"/>
  <c r="AF2266" i="1"/>
  <c r="AE2267" i="1"/>
  <c r="AW2267" i="1"/>
  <c r="AH2266" i="1"/>
  <c r="AG2267" i="1"/>
  <c r="AP2267" i="1"/>
  <c r="AI2267" i="1"/>
  <c r="AJ2267" i="1"/>
  <c r="AM2267" i="1"/>
  <c r="AO2267" i="1"/>
  <c r="AN2267" i="1"/>
  <c r="AQ2267" i="1"/>
  <c r="AK2267" i="1"/>
  <c r="AF2267" i="1"/>
  <c r="AE2268" i="1"/>
  <c r="AW2268" i="1"/>
  <c r="AH2267" i="1"/>
  <c r="AG2268" i="1"/>
  <c r="AP2268" i="1"/>
  <c r="AI2268" i="1"/>
  <c r="AJ2268" i="1"/>
  <c r="AM2268" i="1"/>
  <c r="AO2268" i="1"/>
  <c r="AN2268" i="1"/>
  <c r="AQ2268" i="1"/>
  <c r="AK2268" i="1"/>
  <c r="AF2268" i="1"/>
  <c r="AE2269" i="1"/>
  <c r="AW2269" i="1"/>
  <c r="AH2268" i="1"/>
  <c r="AG2269" i="1"/>
  <c r="AP2269" i="1"/>
  <c r="AI2269" i="1"/>
  <c r="AJ2269" i="1"/>
  <c r="AM2269" i="1"/>
  <c r="AO2269" i="1"/>
  <c r="AN2269" i="1"/>
  <c r="AQ2269" i="1"/>
  <c r="AK2269" i="1"/>
  <c r="AF2269" i="1"/>
  <c r="AE2270" i="1"/>
  <c r="AW2270" i="1"/>
  <c r="AH2269" i="1"/>
  <c r="AG2270" i="1"/>
  <c r="AP2270" i="1"/>
  <c r="AI2270" i="1"/>
  <c r="AJ2270" i="1"/>
  <c r="AM2270" i="1"/>
  <c r="AO2270" i="1"/>
  <c r="AN2270" i="1"/>
  <c r="AQ2270" i="1"/>
  <c r="AK2270" i="1"/>
  <c r="AF2270" i="1"/>
  <c r="AE2271" i="1"/>
  <c r="AW2271" i="1"/>
  <c r="AH2270" i="1"/>
  <c r="AG2271" i="1"/>
  <c r="AP2271" i="1"/>
  <c r="AI2271" i="1"/>
  <c r="AJ2271" i="1"/>
  <c r="AM2271" i="1"/>
  <c r="AO2271" i="1"/>
  <c r="AN2271" i="1"/>
  <c r="AQ2271" i="1"/>
  <c r="AK2271" i="1"/>
  <c r="AF2271" i="1"/>
  <c r="AE2272" i="1"/>
  <c r="AW2272" i="1"/>
  <c r="AH2271" i="1"/>
  <c r="AG2272" i="1"/>
  <c r="AP2272" i="1"/>
  <c r="AI2272" i="1"/>
  <c r="AJ2272" i="1"/>
  <c r="AM2272" i="1"/>
  <c r="AO2272" i="1"/>
  <c r="AN2272" i="1"/>
  <c r="AQ2272" i="1"/>
  <c r="AK2272" i="1"/>
  <c r="AF2272" i="1"/>
  <c r="AE2273" i="1"/>
  <c r="AW2273" i="1"/>
  <c r="AH2272" i="1"/>
  <c r="AG2273" i="1"/>
  <c r="AP2273" i="1"/>
  <c r="AI2273" i="1"/>
  <c r="AJ2273" i="1"/>
  <c r="AM2273" i="1"/>
  <c r="AO2273" i="1"/>
  <c r="AN2273" i="1"/>
  <c r="AQ2273" i="1"/>
  <c r="AK2273" i="1"/>
  <c r="AF2273" i="1"/>
  <c r="AE2274" i="1"/>
  <c r="AW2274" i="1"/>
  <c r="AH2273" i="1"/>
  <c r="AG2274" i="1"/>
  <c r="AP2274" i="1"/>
  <c r="AI2274" i="1"/>
  <c r="AJ2274" i="1"/>
  <c r="AM2274" i="1"/>
  <c r="AO2274" i="1"/>
  <c r="AN2274" i="1"/>
  <c r="AQ2274" i="1"/>
  <c r="AK2274" i="1"/>
  <c r="AF2274" i="1"/>
  <c r="AE2275" i="1"/>
  <c r="AW2275" i="1"/>
  <c r="AH2274" i="1"/>
  <c r="AG2275" i="1"/>
  <c r="AP2275" i="1"/>
  <c r="AI2275" i="1"/>
  <c r="AJ2275" i="1"/>
  <c r="AM2275" i="1"/>
  <c r="AO2275" i="1"/>
  <c r="AN2275" i="1"/>
  <c r="AQ2275" i="1"/>
  <c r="AK2275" i="1"/>
  <c r="AF2275" i="1"/>
  <c r="AE2276" i="1"/>
  <c r="AW2276" i="1"/>
  <c r="AH2275" i="1"/>
  <c r="AG2276" i="1"/>
  <c r="AP2276" i="1"/>
  <c r="AI2276" i="1"/>
  <c r="AJ2276" i="1"/>
  <c r="AM2276" i="1"/>
  <c r="AO2276" i="1"/>
  <c r="AN2276" i="1"/>
  <c r="AQ2276" i="1"/>
  <c r="AK2276" i="1"/>
  <c r="AF2276" i="1"/>
  <c r="AE2277" i="1"/>
  <c r="AW2277" i="1"/>
  <c r="AH2276" i="1"/>
  <c r="AG2277" i="1"/>
  <c r="AP2277" i="1"/>
  <c r="AI2277" i="1"/>
  <c r="AJ2277" i="1"/>
  <c r="AM2277" i="1"/>
  <c r="AO2277" i="1"/>
  <c r="AN2277" i="1"/>
  <c r="AQ2277" i="1"/>
  <c r="AK2277" i="1"/>
  <c r="AF2277" i="1"/>
  <c r="AE2278" i="1"/>
  <c r="AW2278" i="1"/>
  <c r="AH2277" i="1"/>
  <c r="AG2278" i="1"/>
  <c r="AP2278" i="1"/>
  <c r="AI2278" i="1"/>
  <c r="AJ2278" i="1"/>
  <c r="AM2278" i="1"/>
  <c r="AO2278" i="1"/>
  <c r="AN2278" i="1"/>
  <c r="AQ2278" i="1"/>
  <c r="AK2278" i="1"/>
  <c r="AF2278" i="1"/>
  <c r="AE2279" i="1"/>
  <c r="AW2279" i="1"/>
  <c r="AH2278" i="1"/>
  <c r="AG2279" i="1"/>
  <c r="AP2279" i="1"/>
  <c r="AI2279" i="1"/>
  <c r="AJ2279" i="1"/>
  <c r="AM2279" i="1"/>
  <c r="AO2279" i="1"/>
  <c r="AN2279" i="1"/>
  <c r="AQ2279" i="1"/>
  <c r="AK2279" i="1"/>
  <c r="AF2279" i="1"/>
  <c r="AE2280" i="1"/>
  <c r="AW2280" i="1"/>
  <c r="AH2279" i="1"/>
  <c r="AG2280" i="1"/>
  <c r="AP2280" i="1"/>
  <c r="AI2280" i="1"/>
  <c r="AJ2280" i="1"/>
  <c r="AM2280" i="1"/>
  <c r="AO2280" i="1"/>
  <c r="AN2280" i="1"/>
  <c r="AQ2280" i="1"/>
  <c r="AK2280" i="1"/>
  <c r="AF2280" i="1"/>
  <c r="AE2281" i="1"/>
  <c r="AW2281" i="1"/>
  <c r="AH2280" i="1"/>
  <c r="AG2281" i="1"/>
  <c r="AP2281" i="1"/>
  <c r="AI2281" i="1"/>
  <c r="AJ2281" i="1"/>
  <c r="AM2281" i="1"/>
  <c r="AO2281" i="1"/>
  <c r="AN2281" i="1"/>
  <c r="AQ2281" i="1"/>
  <c r="AK2281" i="1"/>
  <c r="AF2281" i="1"/>
  <c r="AE2282" i="1"/>
  <c r="AW2282" i="1"/>
  <c r="AH2281" i="1"/>
  <c r="AG2282" i="1"/>
  <c r="AP2282" i="1"/>
  <c r="AI2282" i="1"/>
  <c r="AJ2282" i="1"/>
  <c r="AM2282" i="1"/>
  <c r="AO2282" i="1"/>
  <c r="AN2282" i="1"/>
  <c r="AQ2282" i="1"/>
  <c r="AK2282" i="1"/>
  <c r="AF2282" i="1"/>
  <c r="AE2283" i="1"/>
  <c r="AW2283" i="1"/>
  <c r="AH2282" i="1"/>
  <c r="AG2283" i="1"/>
  <c r="AP2283" i="1"/>
  <c r="AI2283" i="1"/>
  <c r="AJ2283" i="1"/>
  <c r="AM2283" i="1"/>
  <c r="AO2283" i="1"/>
  <c r="AN2283" i="1"/>
  <c r="AQ2283" i="1"/>
  <c r="AK2283" i="1"/>
  <c r="AF2283" i="1"/>
  <c r="AE2284" i="1"/>
  <c r="AW2284" i="1"/>
  <c r="AH2283" i="1"/>
  <c r="AG2284" i="1"/>
  <c r="AP2284" i="1"/>
  <c r="AI2284" i="1"/>
  <c r="AJ2284" i="1"/>
  <c r="AM2284" i="1"/>
  <c r="AO2284" i="1"/>
  <c r="AN2284" i="1"/>
  <c r="AQ2284" i="1"/>
  <c r="AK2284" i="1"/>
  <c r="AF2284" i="1"/>
  <c r="AE2285" i="1"/>
  <c r="AW2285" i="1"/>
  <c r="AH2284" i="1"/>
  <c r="AG2285" i="1"/>
  <c r="AP2285" i="1"/>
  <c r="AI2285" i="1"/>
  <c r="AJ2285" i="1"/>
  <c r="AM2285" i="1"/>
  <c r="AO2285" i="1"/>
  <c r="AN2285" i="1"/>
  <c r="AQ2285" i="1"/>
  <c r="AK2285" i="1"/>
  <c r="AF2285" i="1"/>
  <c r="AE2286" i="1"/>
  <c r="AW2286" i="1"/>
  <c r="AH2285" i="1"/>
  <c r="AG2286" i="1"/>
  <c r="AP2286" i="1"/>
  <c r="AI2286" i="1"/>
  <c r="AJ2286" i="1"/>
  <c r="AM2286" i="1"/>
  <c r="AO2286" i="1"/>
  <c r="AN2286" i="1"/>
  <c r="AQ2286" i="1"/>
  <c r="AK2286" i="1"/>
  <c r="AF2286" i="1"/>
  <c r="AE2287" i="1"/>
  <c r="AW2287" i="1"/>
  <c r="AH2286" i="1"/>
  <c r="AG2287" i="1"/>
  <c r="AP2287" i="1"/>
  <c r="AI2287" i="1"/>
  <c r="AJ2287" i="1"/>
  <c r="AM2287" i="1"/>
  <c r="AO2287" i="1"/>
  <c r="AN2287" i="1"/>
  <c r="AQ2287" i="1"/>
  <c r="AK2287" i="1"/>
  <c r="AF2287" i="1"/>
  <c r="AE2288" i="1"/>
  <c r="AW2288" i="1"/>
  <c r="AH2287" i="1"/>
  <c r="AG2288" i="1"/>
  <c r="AP2288" i="1"/>
  <c r="AI2288" i="1"/>
  <c r="AJ2288" i="1"/>
  <c r="AM2288" i="1"/>
  <c r="AO2288" i="1"/>
  <c r="AN2288" i="1"/>
  <c r="AQ2288" i="1"/>
  <c r="AK2288" i="1"/>
  <c r="AF2288" i="1"/>
  <c r="AE2289" i="1"/>
  <c r="AW2289" i="1"/>
  <c r="AH2288" i="1"/>
  <c r="AG2289" i="1"/>
  <c r="AP2289" i="1"/>
  <c r="AI2289" i="1"/>
  <c r="AJ2289" i="1"/>
  <c r="AM2289" i="1"/>
  <c r="AO2289" i="1"/>
  <c r="AN2289" i="1"/>
  <c r="AQ2289" i="1"/>
  <c r="AK2289" i="1"/>
  <c r="AF2289" i="1"/>
  <c r="AE2290" i="1"/>
  <c r="AW2290" i="1"/>
  <c r="AH2289" i="1"/>
  <c r="AG2290" i="1"/>
  <c r="AP2290" i="1"/>
  <c r="AI2290" i="1"/>
  <c r="AJ2290" i="1"/>
  <c r="AM2290" i="1"/>
  <c r="AO2290" i="1"/>
  <c r="AN2290" i="1"/>
  <c r="AQ2290" i="1"/>
  <c r="AK2290" i="1"/>
  <c r="AF2290" i="1"/>
  <c r="AE2291" i="1"/>
  <c r="AW2291" i="1"/>
  <c r="AH2290" i="1"/>
  <c r="AG2291" i="1"/>
  <c r="AP2291" i="1"/>
  <c r="AI2291" i="1"/>
  <c r="AJ2291" i="1"/>
  <c r="AM2291" i="1"/>
  <c r="AO2291" i="1"/>
  <c r="AN2291" i="1"/>
  <c r="AQ2291" i="1"/>
  <c r="AK2291" i="1"/>
  <c r="AF2291" i="1"/>
  <c r="AE2292" i="1"/>
  <c r="AW2292" i="1"/>
  <c r="AH2291" i="1"/>
  <c r="AG2292" i="1"/>
  <c r="AP2292" i="1"/>
  <c r="AI2292" i="1"/>
  <c r="AJ2292" i="1"/>
  <c r="AM2292" i="1"/>
  <c r="AO2292" i="1"/>
  <c r="AN2292" i="1"/>
  <c r="AQ2292" i="1"/>
  <c r="AK2292" i="1"/>
  <c r="AF2292" i="1"/>
  <c r="AE2293" i="1"/>
  <c r="AW2293" i="1"/>
  <c r="AH2292" i="1"/>
  <c r="AG2293" i="1"/>
  <c r="AP2293" i="1"/>
  <c r="AI2293" i="1"/>
  <c r="AJ2293" i="1"/>
  <c r="AM2293" i="1"/>
  <c r="AO2293" i="1"/>
  <c r="AN2293" i="1"/>
  <c r="AQ2293" i="1"/>
  <c r="AK2293" i="1"/>
  <c r="AF2293" i="1"/>
  <c r="AE2294" i="1"/>
  <c r="AW2294" i="1"/>
  <c r="AH2293" i="1"/>
  <c r="AG2294" i="1"/>
  <c r="AP2294" i="1"/>
  <c r="AI2294" i="1"/>
  <c r="AJ2294" i="1"/>
  <c r="AM2294" i="1"/>
  <c r="AO2294" i="1"/>
  <c r="AN2294" i="1"/>
  <c r="AQ2294" i="1"/>
  <c r="AK2294" i="1"/>
  <c r="AF2294" i="1"/>
  <c r="AE2295" i="1"/>
  <c r="AW2295" i="1"/>
  <c r="AH2294" i="1"/>
  <c r="AG2295" i="1"/>
  <c r="AP2295" i="1"/>
  <c r="AI2295" i="1"/>
  <c r="AJ2295" i="1"/>
  <c r="AM2295" i="1"/>
  <c r="AO2295" i="1"/>
  <c r="AN2295" i="1"/>
  <c r="AQ2295" i="1"/>
  <c r="AK2295" i="1"/>
  <c r="AF2295" i="1"/>
  <c r="AE2296" i="1"/>
  <c r="AW2296" i="1"/>
  <c r="AH2295" i="1"/>
  <c r="AG2296" i="1"/>
  <c r="AP2296" i="1"/>
  <c r="AI2296" i="1"/>
  <c r="AJ2296" i="1"/>
  <c r="AM2296" i="1"/>
  <c r="AO2296" i="1"/>
  <c r="AN2296" i="1"/>
  <c r="AQ2296" i="1"/>
  <c r="AK2296" i="1"/>
  <c r="AF2296" i="1"/>
  <c r="AE2297" i="1"/>
  <c r="AW2297" i="1"/>
  <c r="AH2296" i="1"/>
  <c r="AG2297" i="1"/>
  <c r="AP2297" i="1"/>
  <c r="AI2297" i="1"/>
  <c r="AJ2297" i="1"/>
  <c r="AM2297" i="1"/>
  <c r="AO2297" i="1"/>
  <c r="AN2297" i="1"/>
  <c r="AQ2297" i="1"/>
  <c r="AK2297" i="1"/>
  <c r="AF2297" i="1"/>
  <c r="AE2298" i="1"/>
  <c r="AW2298" i="1"/>
  <c r="AH2297" i="1"/>
  <c r="AG2298" i="1"/>
  <c r="AP2298" i="1"/>
  <c r="AI2298" i="1"/>
  <c r="AJ2298" i="1"/>
  <c r="AM2298" i="1"/>
  <c r="AO2298" i="1"/>
  <c r="AN2298" i="1"/>
  <c r="AQ2298" i="1"/>
  <c r="AK2298" i="1"/>
  <c r="AF2298" i="1"/>
  <c r="AE2299" i="1"/>
  <c r="AW2299" i="1"/>
  <c r="AH2298" i="1"/>
  <c r="AG2299" i="1"/>
  <c r="AP2299" i="1"/>
  <c r="AI2299" i="1"/>
  <c r="AJ2299" i="1"/>
  <c r="AM2299" i="1"/>
  <c r="AO2299" i="1"/>
  <c r="AN2299" i="1"/>
  <c r="AQ2299" i="1"/>
  <c r="AK2299" i="1"/>
  <c r="AF2299" i="1"/>
  <c r="AE2300" i="1"/>
  <c r="AW2300" i="1"/>
  <c r="AH2299" i="1"/>
  <c r="AG2300" i="1"/>
  <c r="AP2300" i="1"/>
  <c r="AI2300" i="1"/>
  <c r="AJ2300" i="1"/>
  <c r="AM2300" i="1"/>
  <c r="AO2300" i="1"/>
  <c r="AN2300" i="1"/>
  <c r="AQ2300" i="1"/>
  <c r="AK2300" i="1"/>
  <c r="AF2300" i="1"/>
  <c r="AE2301" i="1"/>
  <c r="AW2301" i="1"/>
  <c r="AH2300" i="1"/>
  <c r="AG2301" i="1"/>
  <c r="AP2301" i="1"/>
  <c r="AI2301" i="1"/>
  <c r="AJ2301" i="1"/>
  <c r="AM2301" i="1"/>
  <c r="AO2301" i="1"/>
  <c r="AN2301" i="1"/>
  <c r="AQ2301" i="1"/>
  <c r="AK2301" i="1"/>
  <c r="AF2301" i="1"/>
  <c r="AE2302" i="1"/>
  <c r="AW2302" i="1"/>
  <c r="AH2301" i="1"/>
  <c r="AG2302" i="1"/>
  <c r="AP2302" i="1"/>
  <c r="AI2302" i="1"/>
  <c r="AJ2302" i="1"/>
  <c r="AM2302" i="1"/>
  <c r="AO2302" i="1"/>
  <c r="AN2302" i="1"/>
  <c r="AQ2302" i="1"/>
  <c r="AK2302" i="1"/>
  <c r="AF2302" i="1"/>
  <c r="AE2303" i="1"/>
  <c r="AW2303" i="1"/>
  <c r="AH2302" i="1"/>
  <c r="AG2303" i="1"/>
  <c r="AP2303" i="1"/>
  <c r="AI2303" i="1"/>
  <c r="AJ2303" i="1"/>
  <c r="AM2303" i="1"/>
  <c r="AO2303" i="1"/>
  <c r="AN2303" i="1"/>
  <c r="AQ2303" i="1"/>
  <c r="AK2303" i="1"/>
  <c r="AF2303" i="1"/>
  <c r="AE2304" i="1"/>
  <c r="AW2304" i="1"/>
  <c r="AH2303" i="1"/>
  <c r="AG2304" i="1"/>
  <c r="AP2304" i="1"/>
  <c r="AI2304" i="1"/>
  <c r="AJ2304" i="1"/>
  <c r="AM2304" i="1"/>
  <c r="AO2304" i="1"/>
  <c r="AN2304" i="1"/>
  <c r="AQ2304" i="1"/>
  <c r="AK2304" i="1"/>
  <c r="AF2304" i="1"/>
  <c r="AE2305" i="1"/>
  <c r="AW2305" i="1"/>
  <c r="AH2304" i="1"/>
  <c r="AG2305" i="1"/>
  <c r="AP2305" i="1"/>
  <c r="AI2305" i="1"/>
  <c r="AJ2305" i="1"/>
  <c r="AM2305" i="1"/>
  <c r="AO2305" i="1"/>
  <c r="AN2305" i="1"/>
  <c r="AQ2305" i="1"/>
  <c r="AK2305" i="1"/>
  <c r="AF2305" i="1"/>
  <c r="AE2306" i="1"/>
  <c r="AW2306" i="1"/>
  <c r="AH2305" i="1"/>
  <c r="AG2306" i="1"/>
  <c r="AP2306" i="1"/>
  <c r="AI2306" i="1"/>
  <c r="AJ2306" i="1"/>
  <c r="AM2306" i="1"/>
  <c r="AO2306" i="1"/>
  <c r="AN2306" i="1"/>
  <c r="AQ2306" i="1"/>
  <c r="AK2306" i="1"/>
  <c r="AF2306" i="1"/>
  <c r="AE2307" i="1"/>
  <c r="AW2307" i="1"/>
  <c r="AH2306" i="1"/>
  <c r="AG2307" i="1"/>
  <c r="AP2307" i="1"/>
  <c r="AI2307" i="1"/>
  <c r="AJ2307" i="1"/>
  <c r="AM2307" i="1"/>
  <c r="AO2307" i="1"/>
  <c r="AN2307" i="1"/>
  <c r="AQ2307" i="1"/>
  <c r="AK2307" i="1"/>
  <c r="AF2307" i="1"/>
  <c r="AE2308" i="1"/>
  <c r="AW2308" i="1"/>
  <c r="AH2307" i="1"/>
  <c r="AG2308" i="1"/>
  <c r="AP2308" i="1"/>
  <c r="AI2308" i="1"/>
  <c r="AJ2308" i="1"/>
  <c r="AM2308" i="1"/>
  <c r="AO2308" i="1"/>
  <c r="AN2308" i="1"/>
  <c r="AQ2308" i="1"/>
  <c r="AK2308" i="1"/>
  <c r="AF2308" i="1"/>
  <c r="AE2309" i="1"/>
  <c r="AW2309" i="1"/>
  <c r="AH2308" i="1"/>
  <c r="AG2309" i="1"/>
  <c r="AP2309" i="1"/>
  <c r="AI2309" i="1"/>
  <c r="AJ2309" i="1"/>
  <c r="AM2309" i="1"/>
  <c r="AO2309" i="1"/>
  <c r="AN2309" i="1"/>
  <c r="AQ2309" i="1"/>
  <c r="AK2309" i="1"/>
  <c r="AF2309" i="1"/>
  <c r="AE2310" i="1"/>
  <c r="AW2310" i="1"/>
  <c r="AH2309" i="1"/>
  <c r="AG2310" i="1"/>
  <c r="AP2310" i="1"/>
  <c r="AI2310" i="1"/>
  <c r="AJ2310" i="1"/>
  <c r="AM2310" i="1"/>
  <c r="AO2310" i="1"/>
  <c r="AN2310" i="1"/>
  <c r="AQ2310" i="1"/>
  <c r="AK2310" i="1"/>
  <c r="AF2310" i="1"/>
  <c r="AE2311" i="1"/>
  <c r="AW2311" i="1"/>
  <c r="AH2310" i="1"/>
  <c r="AG2311" i="1"/>
  <c r="AP2311" i="1"/>
  <c r="AI2311" i="1"/>
  <c r="AJ2311" i="1"/>
  <c r="AM2311" i="1"/>
  <c r="AO2311" i="1"/>
  <c r="AN2311" i="1"/>
  <c r="AQ2311" i="1"/>
  <c r="AK2311" i="1"/>
  <c r="AF2311" i="1"/>
  <c r="AE2312" i="1"/>
  <c r="AW2312" i="1"/>
  <c r="AH2311" i="1"/>
  <c r="AG2312" i="1"/>
  <c r="AP2312" i="1"/>
  <c r="AI2312" i="1"/>
  <c r="AJ2312" i="1"/>
  <c r="AM2312" i="1"/>
  <c r="AO2312" i="1"/>
  <c r="AN2312" i="1"/>
  <c r="AQ2312" i="1"/>
  <c r="AK2312" i="1"/>
  <c r="AF2312" i="1"/>
  <c r="AE2313" i="1"/>
  <c r="AW2313" i="1"/>
  <c r="AH2312" i="1"/>
  <c r="AG2313" i="1"/>
  <c r="AP2313" i="1"/>
  <c r="AI2313" i="1"/>
  <c r="AJ2313" i="1"/>
  <c r="AM2313" i="1"/>
  <c r="AO2313" i="1"/>
  <c r="AN2313" i="1"/>
  <c r="AQ2313" i="1"/>
  <c r="AK2313" i="1"/>
  <c r="AF2313" i="1"/>
  <c r="AE2314" i="1"/>
  <c r="AW2314" i="1"/>
  <c r="AH2313" i="1"/>
  <c r="AG2314" i="1"/>
  <c r="AP2314" i="1"/>
  <c r="AI2314" i="1"/>
  <c r="AJ2314" i="1"/>
  <c r="AM2314" i="1"/>
  <c r="AO2314" i="1"/>
  <c r="AN2314" i="1"/>
  <c r="AQ2314" i="1"/>
  <c r="AK2314" i="1"/>
  <c r="AF2314" i="1"/>
  <c r="AE2315" i="1"/>
  <c r="AW2315" i="1"/>
  <c r="AH2314" i="1"/>
  <c r="AG2315" i="1"/>
  <c r="AP2315" i="1"/>
  <c r="AI2315" i="1"/>
  <c r="AJ2315" i="1"/>
  <c r="AM2315" i="1"/>
  <c r="AO2315" i="1"/>
  <c r="AN2315" i="1"/>
  <c r="AQ2315" i="1"/>
  <c r="AK2315" i="1"/>
  <c r="AF2315" i="1"/>
  <c r="AE2316" i="1"/>
  <c r="AW2316" i="1"/>
  <c r="AH2315" i="1"/>
  <c r="AG2316" i="1"/>
  <c r="AP2316" i="1"/>
  <c r="AI2316" i="1"/>
  <c r="AJ2316" i="1"/>
  <c r="AM2316" i="1"/>
  <c r="AO2316" i="1"/>
  <c r="AN2316" i="1"/>
  <c r="AQ2316" i="1"/>
  <c r="AK2316" i="1"/>
  <c r="AF2316" i="1"/>
  <c r="AE2317" i="1"/>
  <c r="AW2317" i="1"/>
  <c r="AH2316" i="1"/>
  <c r="AG2317" i="1"/>
  <c r="AP2317" i="1"/>
  <c r="AI2317" i="1"/>
  <c r="AJ2317" i="1"/>
  <c r="AM2317" i="1"/>
  <c r="AO2317" i="1"/>
  <c r="AN2317" i="1"/>
  <c r="AQ2317" i="1"/>
  <c r="AK2317" i="1"/>
  <c r="AF2317" i="1"/>
  <c r="AE2318" i="1"/>
  <c r="AW2318" i="1"/>
  <c r="AH2317" i="1"/>
  <c r="AG2318" i="1"/>
  <c r="AP2318" i="1"/>
  <c r="AI2318" i="1"/>
  <c r="AJ2318" i="1"/>
  <c r="AM2318" i="1"/>
  <c r="AO2318" i="1"/>
  <c r="AN2318" i="1"/>
  <c r="AQ2318" i="1"/>
  <c r="AK2318" i="1"/>
  <c r="AF2318" i="1"/>
  <c r="AE2319" i="1"/>
  <c r="AW2319" i="1"/>
  <c r="AH2318" i="1"/>
  <c r="AG2319" i="1"/>
  <c r="AP2319" i="1"/>
  <c r="AI2319" i="1"/>
  <c r="AJ2319" i="1"/>
  <c r="AM2319" i="1"/>
  <c r="AO2319" i="1"/>
  <c r="AN2319" i="1"/>
  <c r="AQ2319" i="1"/>
  <c r="AK2319" i="1"/>
  <c r="AF2319" i="1"/>
  <c r="AE2320" i="1"/>
  <c r="AW2320" i="1"/>
  <c r="AH2319" i="1"/>
  <c r="AG2320" i="1"/>
  <c r="AP2320" i="1"/>
  <c r="AI2320" i="1"/>
  <c r="AJ2320" i="1"/>
  <c r="AM2320" i="1"/>
  <c r="AO2320" i="1"/>
  <c r="AN2320" i="1"/>
  <c r="AQ2320" i="1"/>
  <c r="AK2320" i="1"/>
  <c r="AF2320" i="1"/>
  <c r="AE2321" i="1"/>
  <c r="AW2321" i="1"/>
  <c r="AH2320" i="1"/>
  <c r="AG2321" i="1"/>
  <c r="AP2321" i="1"/>
  <c r="AI2321" i="1"/>
  <c r="AJ2321" i="1"/>
  <c r="AM2321" i="1"/>
  <c r="AO2321" i="1"/>
  <c r="AN2321" i="1"/>
  <c r="AQ2321" i="1"/>
  <c r="AK2321" i="1"/>
  <c r="AF2321" i="1"/>
  <c r="AE2322" i="1"/>
  <c r="AW2322" i="1"/>
  <c r="AH2321" i="1"/>
  <c r="AG2322" i="1"/>
  <c r="AP2322" i="1"/>
  <c r="AI2322" i="1"/>
  <c r="AJ2322" i="1"/>
  <c r="AM2322" i="1"/>
  <c r="AO2322" i="1"/>
  <c r="AN2322" i="1"/>
  <c r="AQ2322" i="1"/>
  <c r="AK2322" i="1"/>
  <c r="AF2322" i="1"/>
  <c r="AE2323" i="1"/>
  <c r="AW2323" i="1"/>
  <c r="AH2322" i="1"/>
  <c r="AG2323" i="1"/>
  <c r="AP2323" i="1"/>
  <c r="AI2323" i="1"/>
  <c r="AJ2323" i="1"/>
  <c r="AM2323" i="1"/>
  <c r="AO2323" i="1"/>
  <c r="AN2323" i="1"/>
  <c r="AQ2323" i="1"/>
  <c r="AK2323" i="1"/>
  <c r="AF2323" i="1"/>
  <c r="AE2324" i="1"/>
  <c r="AW2324" i="1"/>
  <c r="AH2323" i="1"/>
  <c r="AG2324" i="1"/>
  <c r="AP2324" i="1"/>
  <c r="AI2324" i="1"/>
  <c r="AJ2324" i="1"/>
  <c r="AM2324" i="1"/>
  <c r="AO2324" i="1"/>
  <c r="AN2324" i="1"/>
  <c r="AQ2324" i="1"/>
  <c r="AK2324" i="1"/>
  <c r="AF2324" i="1"/>
  <c r="AE2325" i="1"/>
  <c r="AW2325" i="1"/>
  <c r="AH2324" i="1"/>
  <c r="AG2325" i="1"/>
  <c r="AP2325" i="1"/>
  <c r="AI2325" i="1"/>
  <c r="AJ2325" i="1"/>
  <c r="AM2325" i="1"/>
  <c r="AO2325" i="1"/>
  <c r="AN2325" i="1"/>
  <c r="AQ2325" i="1"/>
  <c r="AK2325" i="1"/>
  <c r="AF2325" i="1"/>
  <c r="AE2326" i="1"/>
  <c r="AW2326" i="1"/>
  <c r="AH2325" i="1"/>
  <c r="AG2326" i="1"/>
  <c r="AP2326" i="1"/>
  <c r="AI2326" i="1"/>
  <c r="AJ2326" i="1"/>
  <c r="AM2326" i="1"/>
  <c r="AO2326" i="1"/>
  <c r="AN2326" i="1"/>
  <c r="AQ2326" i="1"/>
  <c r="AK2326" i="1"/>
  <c r="AF2326" i="1"/>
  <c r="AE2327" i="1"/>
  <c r="AW2327" i="1"/>
  <c r="AH2326" i="1"/>
  <c r="AG2327" i="1"/>
  <c r="AP2327" i="1"/>
  <c r="AI2327" i="1"/>
  <c r="AJ2327" i="1"/>
  <c r="AM2327" i="1"/>
  <c r="AO2327" i="1"/>
  <c r="AN2327" i="1"/>
  <c r="AQ2327" i="1"/>
  <c r="AK2327" i="1"/>
  <c r="AF2327" i="1"/>
  <c r="AE2328" i="1"/>
  <c r="AW2328" i="1"/>
  <c r="AH2327" i="1"/>
  <c r="AG2328" i="1"/>
  <c r="AP2328" i="1"/>
  <c r="AI2328" i="1"/>
  <c r="AJ2328" i="1"/>
  <c r="AM2328" i="1"/>
  <c r="AO2328" i="1"/>
  <c r="AN2328" i="1"/>
  <c r="AQ2328" i="1"/>
  <c r="AK2328" i="1"/>
  <c r="AF2328" i="1"/>
  <c r="AE2329" i="1"/>
  <c r="AW2329" i="1"/>
  <c r="AH2328" i="1"/>
  <c r="AG2329" i="1"/>
  <c r="AP2329" i="1"/>
  <c r="AI2329" i="1"/>
  <c r="AJ2329" i="1"/>
  <c r="AM2329" i="1"/>
  <c r="AO2329" i="1"/>
  <c r="AN2329" i="1"/>
  <c r="AQ2329" i="1"/>
  <c r="AK2329" i="1"/>
  <c r="AF2329" i="1"/>
  <c r="AE2330" i="1"/>
  <c r="AW2330" i="1"/>
  <c r="AH2329" i="1"/>
  <c r="AG2330" i="1"/>
  <c r="AP2330" i="1"/>
  <c r="AI2330" i="1"/>
  <c r="AJ2330" i="1"/>
  <c r="AM2330" i="1"/>
  <c r="AO2330" i="1"/>
  <c r="AN2330" i="1"/>
  <c r="AQ2330" i="1"/>
  <c r="AK2330" i="1"/>
  <c r="AF2330" i="1"/>
  <c r="AE2331" i="1"/>
  <c r="AW2331" i="1"/>
  <c r="AH2330" i="1"/>
  <c r="AG2331" i="1"/>
  <c r="AP2331" i="1"/>
  <c r="AI2331" i="1"/>
  <c r="AJ2331" i="1"/>
  <c r="AM2331" i="1"/>
  <c r="AO2331" i="1"/>
  <c r="AN2331" i="1"/>
  <c r="AQ2331" i="1"/>
  <c r="AK2331" i="1"/>
  <c r="AF2331" i="1"/>
  <c r="AE2332" i="1"/>
  <c r="AW2332" i="1"/>
  <c r="AH2331" i="1"/>
  <c r="AG2332" i="1"/>
  <c r="AP2332" i="1"/>
  <c r="AI2332" i="1"/>
  <c r="AJ2332" i="1"/>
  <c r="AM2332" i="1"/>
  <c r="AO2332" i="1"/>
  <c r="AN2332" i="1"/>
  <c r="AQ2332" i="1"/>
  <c r="AK2332" i="1"/>
  <c r="AF2332" i="1"/>
  <c r="AE2333" i="1"/>
  <c r="AW2333" i="1"/>
  <c r="AH2332" i="1"/>
  <c r="AG2333" i="1"/>
  <c r="AP2333" i="1"/>
  <c r="AI2333" i="1"/>
  <c r="AJ2333" i="1"/>
  <c r="AM2333" i="1"/>
  <c r="AO2333" i="1"/>
  <c r="AN2333" i="1"/>
  <c r="AQ2333" i="1"/>
  <c r="AK2333" i="1"/>
  <c r="AF2333" i="1"/>
  <c r="AE2334" i="1"/>
  <c r="AW2334" i="1"/>
  <c r="AH2333" i="1"/>
  <c r="AG2334" i="1"/>
  <c r="AP2334" i="1"/>
  <c r="AI2334" i="1"/>
  <c r="AJ2334" i="1"/>
  <c r="AM2334" i="1"/>
  <c r="AO2334" i="1"/>
  <c r="AN2334" i="1"/>
  <c r="AQ2334" i="1"/>
  <c r="AK2334" i="1"/>
  <c r="AF2334" i="1"/>
  <c r="AE2335" i="1"/>
  <c r="AW2335" i="1"/>
  <c r="AH2334" i="1"/>
  <c r="AG2335" i="1"/>
  <c r="AP2335" i="1"/>
  <c r="AI2335" i="1"/>
  <c r="AJ2335" i="1"/>
  <c r="AM2335" i="1"/>
  <c r="AO2335" i="1"/>
  <c r="AN2335" i="1"/>
  <c r="AQ2335" i="1"/>
  <c r="AK2335" i="1"/>
  <c r="AF2335" i="1"/>
  <c r="AE2336" i="1"/>
  <c r="AW2336" i="1"/>
  <c r="AH2335" i="1"/>
  <c r="AG2336" i="1"/>
  <c r="AP2336" i="1"/>
  <c r="AI2336" i="1"/>
  <c r="AJ2336" i="1"/>
  <c r="AM2336" i="1"/>
  <c r="AO2336" i="1"/>
  <c r="AN2336" i="1"/>
  <c r="AQ2336" i="1"/>
  <c r="AK2336" i="1"/>
  <c r="AF2336" i="1"/>
  <c r="AE2337" i="1"/>
  <c r="AW2337" i="1"/>
  <c r="AH2336" i="1"/>
  <c r="AG2337" i="1"/>
  <c r="AP2337" i="1"/>
  <c r="AI2337" i="1"/>
  <c r="AJ2337" i="1"/>
  <c r="AM2337" i="1"/>
  <c r="AO2337" i="1"/>
  <c r="AN2337" i="1"/>
  <c r="AQ2337" i="1"/>
  <c r="AK2337" i="1"/>
  <c r="AF2337" i="1"/>
  <c r="AE2338" i="1"/>
  <c r="AW2338" i="1"/>
  <c r="AH2337" i="1"/>
  <c r="AG2338" i="1"/>
  <c r="AP2338" i="1"/>
  <c r="AI2338" i="1"/>
  <c r="AJ2338" i="1"/>
  <c r="AM2338" i="1"/>
  <c r="AO2338" i="1"/>
  <c r="AN2338" i="1"/>
  <c r="AQ2338" i="1"/>
  <c r="AK2338" i="1"/>
  <c r="AF2338" i="1"/>
  <c r="AE2339" i="1"/>
  <c r="AW2339" i="1"/>
  <c r="AH2338" i="1"/>
  <c r="AG2339" i="1"/>
  <c r="AP2339" i="1"/>
  <c r="AI2339" i="1"/>
  <c r="AJ2339" i="1"/>
  <c r="AM2339" i="1"/>
  <c r="AO2339" i="1"/>
  <c r="AN2339" i="1"/>
  <c r="AQ2339" i="1"/>
  <c r="AK2339" i="1"/>
  <c r="AF2339" i="1"/>
  <c r="AE2340" i="1"/>
  <c r="AW2340" i="1"/>
  <c r="AH2339" i="1"/>
  <c r="AG2340" i="1"/>
  <c r="AP2340" i="1"/>
  <c r="AI2340" i="1"/>
  <c r="AJ2340" i="1"/>
  <c r="AM2340" i="1"/>
  <c r="AO2340" i="1"/>
  <c r="AN2340" i="1"/>
  <c r="AQ2340" i="1"/>
  <c r="AK2340" i="1"/>
  <c r="AF2340" i="1"/>
  <c r="AE2341" i="1"/>
  <c r="AW2341" i="1"/>
  <c r="AH2340" i="1"/>
  <c r="AG2341" i="1"/>
  <c r="AP2341" i="1"/>
  <c r="AI2341" i="1"/>
  <c r="AJ2341" i="1"/>
  <c r="AM2341" i="1"/>
  <c r="AO2341" i="1"/>
  <c r="AN2341" i="1"/>
  <c r="AQ2341" i="1"/>
  <c r="AK2341" i="1"/>
  <c r="AF2341" i="1"/>
  <c r="AE2342" i="1"/>
  <c r="AW2342" i="1"/>
  <c r="AH2341" i="1"/>
  <c r="AG2342" i="1"/>
  <c r="AP2342" i="1"/>
  <c r="AI2342" i="1"/>
  <c r="AJ2342" i="1"/>
  <c r="AM2342" i="1"/>
  <c r="AO2342" i="1"/>
  <c r="AN2342" i="1"/>
  <c r="AQ2342" i="1"/>
  <c r="AK2342" i="1"/>
  <c r="AF2342" i="1"/>
  <c r="AE2343" i="1"/>
  <c r="AW2343" i="1"/>
  <c r="AH2342" i="1"/>
  <c r="AG2343" i="1"/>
  <c r="AP2343" i="1"/>
  <c r="AI2343" i="1"/>
  <c r="AJ2343" i="1"/>
  <c r="AM2343" i="1"/>
  <c r="AO2343" i="1"/>
  <c r="AN2343" i="1"/>
  <c r="AQ2343" i="1"/>
  <c r="AK2343" i="1"/>
  <c r="AF2343" i="1"/>
  <c r="AE2344" i="1"/>
  <c r="AW2344" i="1"/>
  <c r="AH2343" i="1"/>
  <c r="AG2344" i="1"/>
  <c r="AP2344" i="1"/>
  <c r="AI2344" i="1"/>
  <c r="AJ2344" i="1"/>
  <c r="AM2344" i="1"/>
  <c r="AO2344" i="1"/>
  <c r="AN2344" i="1"/>
  <c r="AQ2344" i="1"/>
  <c r="AK2344" i="1"/>
  <c r="AF2344" i="1"/>
  <c r="AE2345" i="1"/>
  <c r="AW2345" i="1"/>
  <c r="AH2344" i="1"/>
  <c r="AG2345" i="1"/>
  <c r="AP2345" i="1"/>
  <c r="AI2345" i="1"/>
  <c r="AJ2345" i="1"/>
  <c r="AM2345" i="1"/>
  <c r="AO2345" i="1"/>
  <c r="AN2345" i="1"/>
  <c r="AQ2345" i="1"/>
  <c r="AK2345" i="1"/>
  <c r="AF2345" i="1"/>
  <c r="AE2346" i="1"/>
  <c r="AW2346" i="1"/>
  <c r="AH2345" i="1"/>
  <c r="AG2346" i="1"/>
  <c r="AP2346" i="1"/>
  <c r="AI2346" i="1"/>
  <c r="AJ2346" i="1"/>
  <c r="AM2346" i="1"/>
  <c r="AO2346" i="1"/>
  <c r="AN2346" i="1"/>
  <c r="AQ2346" i="1"/>
  <c r="AK2346" i="1"/>
  <c r="AF2346" i="1"/>
  <c r="AE2347" i="1"/>
  <c r="AW2347" i="1"/>
  <c r="AH2346" i="1"/>
  <c r="AG2347" i="1"/>
  <c r="AP2347" i="1"/>
  <c r="AI2347" i="1"/>
  <c r="AJ2347" i="1"/>
  <c r="AM2347" i="1"/>
  <c r="AO2347" i="1"/>
  <c r="AN2347" i="1"/>
  <c r="AQ2347" i="1"/>
  <c r="AK2347" i="1"/>
  <c r="AF2347" i="1"/>
  <c r="AE2348" i="1"/>
  <c r="AW2348" i="1"/>
  <c r="AH2347" i="1"/>
  <c r="AG2348" i="1"/>
  <c r="AP2348" i="1"/>
  <c r="AI2348" i="1"/>
  <c r="AJ2348" i="1"/>
  <c r="AM2348" i="1"/>
  <c r="AO2348" i="1"/>
  <c r="AN2348" i="1"/>
  <c r="AQ2348" i="1"/>
  <c r="AK2348" i="1"/>
  <c r="AF2348" i="1"/>
  <c r="AE2349" i="1"/>
  <c r="AW2349" i="1"/>
  <c r="AH2348" i="1"/>
  <c r="AG2349" i="1"/>
  <c r="AP2349" i="1"/>
  <c r="AI2349" i="1"/>
  <c r="AJ2349" i="1"/>
  <c r="AM2349" i="1"/>
  <c r="AO2349" i="1"/>
  <c r="AN2349" i="1"/>
  <c r="AQ2349" i="1"/>
  <c r="AK2349" i="1"/>
  <c r="AF2349" i="1"/>
  <c r="AE2350" i="1"/>
  <c r="AW2350" i="1"/>
  <c r="AH2349" i="1"/>
  <c r="AG2350" i="1"/>
  <c r="AP2350" i="1"/>
  <c r="AI2350" i="1"/>
  <c r="AJ2350" i="1"/>
  <c r="AM2350" i="1"/>
  <c r="AO2350" i="1"/>
  <c r="AN2350" i="1"/>
  <c r="AQ2350" i="1"/>
  <c r="AK2350" i="1"/>
  <c r="AF2350" i="1"/>
  <c r="AE2351" i="1"/>
  <c r="AW2351" i="1"/>
  <c r="AH2350" i="1"/>
  <c r="AG2351" i="1"/>
  <c r="AP2351" i="1"/>
  <c r="AI2351" i="1"/>
  <c r="AJ2351" i="1"/>
  <c r="AM2351" i="1"/>
  <c r="AO2351" i="1"/>
  <c r="AN2351" i="1"/>
  <c r="AQ2351" i="1"/>
  <c r="AK2351" i="1"/>
  <c r="AF2351" i="1"/>
  <c r="AE2352" i="1"/>
  <c r="AW2352" i="1"/>
  <c r="AH2351" i="1"/>
  <c r="AG2352" i="1"/>
  <c r="AP2352" i="1"/>
  <c r="AI2352" i="1"/>
  <c r="AJ2352" i="1"/>
  <c r="AM2352" i="1"/>
  <c r="AO2352" i="1"/>
  <c r="AN2352" i="1"/>
  <c r="AQ2352" i="1"/>
  <c r="AK2352" i="1"/>
  <c r="AF2352" i="1"/>
  <c r="AE2353" i="1"/>
  <c r="AW2353" i="1"/>
  <c r="AH2352" i="1"/>
  <c r="AG2353" i="1"/>
  <c r="AP2353" i="1"/>
  <c r="AI2353" i="1"/>
  <c r="AJ2353" i="1"/>
  <c r="AM2353" i="1"/>
  <c r="AO2353" i="1"/>
  <c r="AN2353" i="1"/>
  <c r="AQ2353" i="1"/>
  <c r="AK2353" i="1"/>
  <c r="AF2353" i="1"/>
  <c r="AE2354" i="1"/>
  <c r="AW2354" i="1"/>
  <c r="AH2353" i="1"/>
  <c r="AG2354" i="1"/>
  <c r="AP2354" i="1"/>
  <c r="AI2354" i="1"/>
  <c r="AJ2354" i="1"/>
  <c r="AM2354" i="1"/>
  <c r="AO2354" i="1"/>
  <c r="AN2354" i="1"/>
  <c r="AQ2354" i="1"/>
  <c r="AK2354" i="1"/>
  <c r="AF2354" i="1"/>
  <c r="AE2355" i="1"/>
  <c r="AW2355" i="1"/>
  <c r="AH2354" i="1"/>
  <c r="AG2355" i="1"/>
  <c r="AP2355" i="1"/>
  <c r="AI2355" i="1"/>
  <c r="AJ2355" i="1"/>
  <c r="AM2355" i="1"/>
  <c r="AO2355" i="1"/>
  <c r="AN2355" i="1"/>
  <c r="AQ2355" i="1"/>
  <c r="AK2355" i="1"/>
  <c r="AF2355" i="1"/>
  <c r="AE2356" i="1"/>
  <c r="AW2356" i="1"/>
  <c r="AH2355" i="1"/>
  <c r="AG2356" i="1"/>
  <c r="AP2356" i="1"/>
  <c r="AI2356" i="1"/>
  <c r="AJ2356" i="1"/>
  <c r="AM2356" i="1"/>
  <c r="AO2356" i="1"/>
  <c r="AN2356" i="1"/>
  <c r="AQ2356" i="1"/>
  <c r="AK2356" i="1"/>
  <c r="AF2356" i="1"/>
  <c r="AE2357" i="1"/>
  <c r="AW2357" i="1"/>
  <c r="AH2356" i="1"/>
  <c r="AG2357" i="1"/>
  <c r="AP2357" i="1"/>
  <c r="AI2357" i="1"/>
  <c r="AJ2357" i="1"/>
  <c r="AM2357" i="1"/>
  <c r="AO2357" i="1"/>
  <c r="AN2357" i="1"/>
  <c r="AQ2357" i="1"/>
  <c r="AK2357" i="1"/>
  <c r="AF2357" i="1"/>
  <c r="AE2358" i="1"/>
  <c r="AW2358" i="1"/>
  <c r="AH2357" i="1"/>
  <c r="AG2358" i="1"/>
  <c r="AP2358" i="1"/>
  <c r="AI2358" i="1"/>
  <c r="AJ2358" i="1"/>
  <c r="AM2358" i="1"/>
  <c r="AO2358" i="1"/>
  <c r="AN2358" i="1"/>
  <c r="AQ2358" i="1"/>
  <c r="AK2358" i="1"/>
  <c r="AF2358" i="1"/>
  <c r="AE2359" i="1"/>
  <c r="AW2359" i="1"/>
  <c r="AH2358" i="1"/>
  <c r="AG2359" i="1"/>
  <c r="AP2359" i="1"/>
  <c r="AI2359" i="1"/>
  <c r="AJ2359" i="1"/>
  <c r="AM2359" i="1"/>
  <c r="AO2359" i="1"/>
  <c r="AN2359" i="1"/>
  <c r="AQ2359" i="1"/>
  <c r="AK2359" i="1"/>
  <c r="AF2359" i="1"/>
  <c r="AE2360" i="1"/>
  <c r="AW2360" i="1"/>
  <c r="AH2359" i="1"/>
  <c r="AG2360" i="1"/>
  <c r="AP2360" i="1"/>
  <c r="AI2360" i="1"/>
  <c r="AJ2360" i="1"/>
  <c r="AM2360" i="1"/>
  <c r="AO2360" i="1"/>
  <c r="AN2360" i="1"/>
  <c r="AQ2360" i="1"/>
  <c r="AK2360" i="1"/>
  <c r="AF2360" i="1"/>
  <c r="AE2361" i="1"/>
  <c r="AW2361" i="1"/>
  <c r="AH2360" i="1"/>
  <c r="AG2361" i="1"/>
  <c r="AP2361" i="1"/>
  <c r="AI2361" i="1"/>
  <c r="AJ2361" i="1"/>
  <c r="AM2361" i="1"/>
  <c r="AO2361" i="1"/>
  <c r="AN2361" i="1"/>
  <c r="AQ2361" i="1"/>
  <c r="AK2361" i="1"/>
  <c r="AF2361" i="1"/>
  <c r="AE2362" i="1"/>
  <c r="AW2362" i="1"/>
  <c r="AH2361" i="1"/>
  <c r="AG2362" i="1"/>
  <c r="AP2362" i="1"/>
  <c r="AI2362" i="1"/>
  <c r="AJ2362" i="1"/>
  <c r="AM2362" i="1"/>
  <c r="AO2362" i="1"/>
  <c r="AN2362" i="1"/>
  <c r="AQ2362" i="1"/>
  <c r="AK2362" i="1"/>
  <c r="AF2362" i="1"/>
  <c r="AE2363" i="1"/>
  <c r="AW2363" i="1"/>
  <c r="AH2362" i="1"/>
  <c r="AG2363" i="1"/>
  <c r="AP2363" i="1"/>
  <c r="AI2363" i="1"/>
  <c r="AJ2363" i="1"/>
  <c r="AM2363" i="1"/>
  <c r="AO2363" i="1"/>
  <c r="AN2363" i="1"/>
  <c r="AQ2363" i="1"/>
  <c r="AK2363" i="1"/>
  <c r="AF2363" i="1"/>
  <c r="AE2364" i="1"/>
  <c r="AW2364" i="1"/>
  <c r="AH2363" i="1"/>
  <c r="AG2364" i="1"/>
  <c r="AP2364" i="1"/>
  <c r="AI2364" i="1"/>
  <c r="AJ2364" i="1"/>
  <c r="AM2364" i="1"/>
  <c r="AO2364" i="1"/>
  <c r="AN2364" i="1"/>
  <c r="AQ2364" i="1"/>
  <c r="AK2364" i="1"/>
  <c r="AF2364" i="1"/>
  <c r="AE2365" i="1"/>
  <c r="AW2365" i="1"/>
  <c r="AH2364" i="1"/>
  <c r="AG2365" i="1"/>
  <c r="AP2365" i="1"/>
  <c r="AI2365" i="1"/>
  <c r="AJ2365" i="1"/>
  <c r="AM2365" i="1"/>
  <c r="AO2365" i="1"/>
  <c r="AN2365" i="1"/>
  <c r="AQ2365" i="1"/>
  <c r="AK2365" i="1"/>
  <c r="AF2365" i="1"/>
  <c r="AE2366" i="1"/>
  <c r="AW2366" i="1"/>
  <c r="AH2365" i="1"/>
  <c r="AG2366" i="1"/>
  <c r="AP2366" i="1"/>
  <c r="AI2366" i="1"/>
  <c r="AJ2366" i="1"/>
  <c r="AM2366" i="1"/>
  <c r="AO2366" i="1"/>
  <c r="AN2366" i="1"/>
  <c r="AQ2366" i="1"/>
  <c r="AK2366" i="1"/>
  <c r="AF2366" i="1"/>
  <c r="AE2367" i="1"/>
  <c r="AW2367" i="1"/>
  <c r="AH2366" i="1"/>
  <c r="AG2367" i="1"/>
  <c r="AP2367" i="1"/>
  <c r="AI2367" i="1"/>
  <c r="AJ2367" i="1"/>
  <c r="AM2367" i="1"/>
  <c r="AO2367" i="1"/>
  <c r="AN2367" i="1"/>
  <c r="AQ2367" i="1"/>
  <c r="AK2367" i="1"/>
  <c r="AF2367" i="1"/>
  <c r="AE2368" i="1"/>
  <c r="AW2368" i="1"/>
  <c r="AH2367" i="1"/>
  <c r="AG2368" i="1"/>
  <c r="AP2368" i="1"/>
  <c r="AI2368" i="1"/>
  <c r="AJ2368" i="1"/>
  <c r="AM2368" i="1"/>
  <c r="AO2368" i="1"/>
  <c r="AN2368" i="1"/>
  <c r="AQ2368" i="1"/>
  <c r="AK2368" i="1"/>
  <c r="AF2368" i="1"/>
  <c r="AE2369" i="1"/>
  <c r="AW2369" i="1"/>
  <c r="AH2368" i="1"/>
  <c r="AG2369" i="1"/>
  <c r="AP2369" i="1"/>
  <c r="AI2369" i="1"/>
  <c r="AJ2369" i="1"/>
  <c r="AM2369" i="1"/>
  <c r="AO2369" i="1"/>
  <c r="AN2369" i="1"/>
  <c r="AQ2369" i="1"/>
  <c r="AK2369" i="1"/>
  <c r="AF2369" i="1"/>
  <c r="AE2370" i="1"/>
  <c r="AW2370" i="1"/>
  <c r="AH2369" i="1"/>
  <c r="AG2370" i="1"/>
  <c r="AP2370" i="1"/>
  <c r="AI2370" i="1"/>
  <c r="AJ2370" i="1"/>
  <c r="AM2370" i="1"/>
  <c r="AO2370" i="1"/>
  <c r="AN2370" i="1"/>
  <c r="AQ2370" i="1"/>
  <c r="AK2370" i="1"/>
  <c r="AF2370" i="1"/>
  <c r="AE2371" i="1"/>
  <c r="AW2371" i="1"/>
  <c r="AH2370" i="1"/>
  <c r="AG2371" i="1"/>
  <c r="AP2371" i="1"/>
  <c r="AI2371" i="1"/>
  <c r="AJ2371" i="1"/>
  <c r="AM2371" i="1"/>
  <c r="AO2371" i="1"/>
  <c r="AN2371" i="1"/>
  <c r="AQ2371" i="1"/>
  <c r="AK2371" i="1"/>
  <c r="AF2371" i="1"/>
  <c r="AE2372" i="1"/>
  <c r="AW2372" i="1"/>
  <c r="AH2371" i="1"/>
  <c r="AG2372" i="1"/>
  <c r="AP2372" i="1"/>
  <c r="AI2372" i="1"/>
  <c r="AJ2372" i="1"/>
  <c r="AM2372" i="1"/>
  <c r="AO2372" i="1"/>
  <c r="AN2372" i="1"/>
  <c r="AQ2372" i="1"/>
  <c r="AK2372" i="1"/>
  <c r="AF2372" i="1"/>
  <c r="AE2373" i="1"/>
  <c r="AW2373" i="1"/>
  <c r="AH2372" i="1"/>
  <c r="AG2373" i="1"/>
  <c r="AP2373" i="1"/>
  <c r="AI2373" i="1"/>
  <c r="AJ2373" i="1"/>
  <c r="AM2373" i="1"/>
  <c r="AO2373" i="1"/>
  <c r="AN2373" i="1"/>
  <c r="AQ2373" i="1"/>
  <c r="AK2373" i="1"/>
  <c r="AF2373" i="1"/>
  <c r="AE2374" i="1"/>
  <c r="AW2374" i="1"/>
  <c r="AH2373" i="1"/>
  <c r="AG2374" i="1"/>
  <c r="AP2374" i="1"/>
  <c r="AI2374" i="1"/>
  <c r="AJ2374" i="1"/>
  <c r="AM2374" i="1"/>
  <c r="AO2374" i="1"/>
  <c r="AN2374" i="1"/>
  <c r="AQ2374" i="1"/>
  <c r="AK2374" i="1"/>
  <c r="AF2374" i="1"/>
  <c r="AE2375" i="1"/>
  <c r="AW2375" i="1"/>
  <c r="AH2374" i="1"/>
  <c r="AG2375" i="1"/>
  <c r="AP2375" i="1"/>
  <c r="AI2375" i="1"/>
  <c r="AJ2375" i="1"/>
  <c r="AM2375" i="1"/>
  <c r="AO2375" i="1"/>
  <c r="AN2375" i="1"/>
  <c r="AQ2375" i="1"/>
  <c r="AK2375" i="1"/>
  <c r="AF2375" i="1"/>
  <c r="AE2376" i="1"/>
  <c r="AW2376" i="1"/>
  <c r="AH2375" i="1"/>
  <c r="AG2376" i="1"/>
  <c r="AP2376" i="1"/>
  <c r="AI2376" i="1"/>
  <c r="AJ2376" i="1"/>
  <c r="AM2376" i="1"/>
  <c r="AO2376" i="1"/>
  <c r="AN2376" i="1"/>
  <c r="AQ2376" i="1"/>
  <c r="AK2376" i="1"/>
  <c r="AF2376" i="1"/>
  <c r="AE2377" i="1"/>
  <c r="AW2377" i="1"/>
  <c r="AH2376" i="1"/>
  <c r="AG2377" i="1"/>
  <c r="AP2377" i="1"/>
  <c r="AI2377" i="1"/>
  <c r="AJ2377" i="1"/>
  <c r="AM2377" i="1"/>
  <c r="AO2377" i="1"/>
  <c r="AN2377" i="1"/>
  <c r="AQ2377" i="1"/>
  <c r="AK2377" i="1"/>
  <c r="AF2377" i="1"/>
  <c r="AE2378" i="1"/>
  <c r="AW2378" i="1"/>
  <c r="AH2377" i="1"/>
  <c r="AG2378" i="1"/>
  <c r="AP2378" i="1"/>
  <c r="AI2378" i="1"/>
  <c r="AJ2378" i="1"/>
  <c r="AM2378" i="1"/>
  <c r="AO2378" i="1"/>
  <c r="AN2378" i="1"/>
  <c r="AQ2378" i="1"/>
  <c r="AK2378" i="1"/>
  <c r="AF2378" i="1"/>
  <c r="AE2379" i="1"/>
  <c r="AW2379" i="1"/>
  <c r="AH2378" i="1"/>
  <c r="AG2379" i="1"/>
  <c r="AP2379" i="1"/>
  <c r="AI2379" i="1"/>
  <c r="AJ2379" i="1"/>
  <c r="AM2379" i="1"/>
  <c r="AO2379" i="1"/>
  <c r="AN2379" i="1"/>
  <c r="AQ2379" i="1"/>
  <c r="AK2379" i="1"/>
  <c r="AF2379" i="1"/>
  <c r="AE2380" i="1"/>
  <c r="AW2380" i="1"/>
  <c r="AH2379" i="1"/>
  <c r="AG2380" i="1"/>
  <c r="AP2380" i="1"/>
  <c r="AI2380" i="1"/>
  <c r="AJ2380" i="1"/>
  <c r="AM2380" i="1"/>
  <c r="AO2380" i="1"/>
  <c r="AN2380" i="1"/>
  <c r="AQ2380" i="1"/>
  <c r="AK2380" i="1"/>
  <c r="AF2380" i="1"/>
  <c r="AE2381" i="1"/>
  <c r="AW2381" i="1"/>
  <c r="AH2380" i="1"/>
  <c r="AG2381" i="1"/>
  <c r="AP2381" i="1"/>
  <c r="AI2381" i="1"/>
  <c r="AJ2381" i="1"/>
  <c r="AM2381" i="1"/>
  <c r="AO2381" i="1"/>
  <c r="AN2381" i="1"/>
  <c r="AQ2381" i="1"/>
  <c r="AK2381" i="1"/>
  <c r="AF2381" i="1"/>
  <c r="AE2382" i="1"/>
  <c r="AW2382" i="1"/>
  <c r="AH2381" i="1"/>
  <c r="AG2382" i="1"/>
  <c r="AP2382" i="1"/>
  <c r="AI2382" i="1"/>
  <c r="AJ2382" i="1"/>
  <c r="AM2382" i="1"/>
  <c r="AO2382" i="1"/>
  <c r="AN2382" i="1"/>
  <c r="AQ2382" i="1"/>
  <c r="AK2382" i="1"/>
  <c r="AF2382" i="1"/>
  <c r="AE2383" i="1"/>
  <c r="AW2383" i="1"/>
  <c r="AH2382" i="1"/>
  <c r="AG2383" i="1"/>
  <c r="AP2383" i="1"/>
  <c r="AI2383" i="1"/>
  <c r="AJ2383" i="1"/>
  <c r="AM2383" i="1"/>
  <c r="AO2383" i="1"/>
  <c r="AN2383" i="1"/>
  <c r="AQ2383" i="1"/>
  <c r="AK2383" i="1"/>
  <c r="AF2383" i="1"/>
  <c r="AE2384" i="1"/>
  <c r="AW2384" i="1"/>
  <c r="AH2383" i="1"/>
  <c r="AG2384" i="1"/>
  <c r="AP2384" i="1"/>
  <c r="AI2384" i="1"/>
  <c r="AJ2384" i="1"/>
  <c r="AM2384" i="1"/>
  <c r="AO2384" i="1"/>
  <c r="AN2384" i="1"/>
  <c r="AQ2384" i="1"/>
  <c r="AK2384" i="1"/>
  <c r="AF2384" i="1"/>
  <c r="AE2385" i="1"/>
  <c r="AW2385" i="1"/>
  <c r="AH2384" i="1"/>
  <c r="AG2385" i="1"/>
  <c r="AP2385" i="1"/>
  <c r="AI2385" i="1"/>
  <c r="AJ2385" i="1"/>
  <c r="AM2385" i="1"/>
  <c r="AO2385" i="1"/>
  <c r="AN2385" i="1"/>
  <c r="AQ2385" i="1"/>
  <c r="AK2385" i="1"/>
  <c r="AF2385" i="1"/>
  <c r="AE2386" i="1"/>
  <c r="AW2386" i="1"/>
  <c r="AH2385" i="1"/>
  <c r="AG2386" i="1"/>
  <c r="AP2386" i="1"/>
  <c r="AI2386" i="1"/>
  <c r="AJ2386" i="1"/>
  <c r="AM2386" i="1"/>
  <c r="AO2386" i="1"/>
  <c r="AN2386" i="1"/>
  <c r="AQ2386" i="1"/>
  <c r="AK2386" i="1"/>
  <c r="AF2386" i="1"/>
  <c r="AE2387" i="1"/>
  <c r="AW2387" i="1"/>
  <c r="AH2386" i="1"/>
  <c r="AG2387" i="1"/>
  <c r="AP2387" i="1"/>
  <c r="AI2387" i="1"/>
  <c r="AJ2387" i="1"/>
  <c r="AM2387" i="1"/>
  <c r="AO2387" i="1"/>
  <c r="AN2387" i="1"/>
  <c r="AQ2387" i="1"/>
  <c r="AK2387" i="1"/>
  <c r="AF2387" i="1"/>
  <c r="AE2388" i="1"/>
  <c r="AW2388" i="1"/>
  <c r="AH2387" i="1"/>
  <c r="AG2388" i="1"/>
  <c r="AP2388" i="1"/>
  <c r="AI2388" i="1"/>
  <c r="AJ2388" i="1"/>
  <c r="AM2388" i="1"/>
  <c r="AO2388" i="1"/>
  <c r="AN2388" i="1"/>
  <c r="AQ2388" i="1"/>
  <c r="AK2388" i="1"/>
  <c r="AF2388" i="1"/>
  <c r="AE2389" i="1"/>
  <c r="AW2389" i="1"/>
  <c r="AH2388" i="1"/>
  <c r="AG2389" i="1"/>
  <c r="AP2389" i="1"/>
  <c r="AI2389" i="1"/>
  <c r="AJ2389" i="1"/>
  <c r="AM2389" i="1"/>
  <c r="AO2389" i="1"/>
  <c r="AN2389" i="1"/>
  <c r="AQ2389" i="1"/>
  <c r="AK2389" i="1"/>
  <c r="AF2389" i="1"/>
  <c r="AE2390" i="1"/>
  <c r="AW2390" i="1"/>
  <c r="AH2389" i="1"/>
  <c r="AG2390" i="1"/>
  <c r="AP2390" i="1"/>
  <c r="AI2390" i="1"/>
  <c r="AJ2390" i="1"/>
  <c r="AM2390" i="1"/>
  <c r="AO2390" i="1"/>
  <c r="AN2390" i="1"/>
  <c r="AQ2390" i="1"/>
  <c r="AK2390" i="1"/>
  <c r="AF2390" i="1"/>
  <c r="AE2391" i="1"/>
  <c r="AW2391" i="1"/>
  <c r="AH2390" i="1"/>
  <c r="AG2391" i="1"/>
  <c r="AP2391" i="1"/>
  <c r="AI2391" i="1"/>
  <c r="AJ2391" i="1"/>
  <c r="AM2391" i="1"/>
  <c r="AO2391" i="1"/>
  <c r="AN2391" i="1"/>
  <c r="AQ2391" i="1"/>
  <c r="AK2391" i="1"/>
  <c r="AF2391" i="1"/>
  <c r="AE2392" i="1"/>
  <c r="AW2392" i="1"/>
  <c r="AH2391" i="1"/>
  <c r="AG2392" i="1"/>
  <c r="AP2392" i="1"/>
  <c r="AI2392" i="1"/>
  <c r="AJ2392" i="1"/>
  <c r="AM2392" i="1"/>
  <c r="AO2392" i="1"/>
  <c r="AN2392" i="1"/>
  <c r="AQ2392" i="1"/>
  <c r="AK2392" i="1"/>
  <c r="AF2392" i="1"/>
  <c r="AE2393" i="1"/>
  <c r="AW2393" i="1"/>
  <c r="AH2392" i="1"/>
  <c r="AG2393" i="1"/>
  <c r="AP2393" i="1"/>
  <c r="AI2393" i="1"/>
  <c r="AJ2393" i="1"/>
  <c r="AM2393" i="1"/>
  <c r="AO2393" i="1"/>
  <c r="AN2393" i="1"/>
  <c r="AQ2393" i="1"/>
  <c r="AK2393" i="1"/>
  <c r="AF2393" i="1"/>
  <c r="AE2394" i="1"/>
  <c r="AW2394" i="1"/>
  <c r="AH2393" i="1"/>
  <c r="AG2394" i="1"/>
  <c r="AP2394" i="1"/>
  <c r="AI2394" i="1"/>
  <c r="AJ2394" i="1"/>
  <c r="AM2394" i="1"/>
  <c r="AO2394" i="1"/>
  <c r="AN2394" i="1"/>
  <c r="AQ2394" i="1"/>
  <c r="AK2394" i="1"/>
  <c r="AF2394" i="1"/>
  <c r="AE2395" i="1"/>
  <c r="AW2395" i="1"/>
  <c r="AH2394" i="1"/>
  <c r="AG2395" i="1"/>
  <c r="AP2395" i="1"/>
  <c r="AI2395" i="1"/>
  <c r="AJ2395" i="1"/>
  <c r="AM2395" i="1"/>
  <c r="AO2395" i="1"/>
  <c r="AN2395" i="1"/>
  <c r="AQ2395" i="1"/>
  <c r="AK2395" i="1"/>
  <c r="AF2395" i="1"/>
  <c r="AE2396" i="1"/>
  <c r="AW2396" i="1"/>
  <c r="AH2395" i="1"/>
  <c r="AG2396" i="1"/>
  <c r="AP2396" i="1"/>
  <c r="AI2396" i="1"/>
  <c r="AJ2396" i="1"/>
  <c r="AM2396" i="1"/>
  <c r="AO2396" i="1"/>
  <c r="AN2396" i="1"/>
  <c r="AQ2396" i="1"/>
  <c r="AK2396" i="1"/>
  <c r="AF2396" i="1"/>
  <c r="AE2397" i="1"/>
  <c r="AW2397" i="1"/>
  <c r="AH2396" i="1"/>
  <c r="AG2397" i="1"/>
  <c r="AP2397" i="1"/>
  <c r="AI2397" i="1"/>
  <c r="AJ2397" i="1"/>
  <c r="AM2397" i="1"/>
  <c r="AO2397" i="1"/>
  <c r="AN2397" i="1"/>
  <c r="AQ2397" i="1"/>
  <c r="AK2397" i="1"/>
  <c r="AF2397" i="1"/>
  <c r="AE2398" i="1"/>
  <c r="AW2398" i="1"/>
  <c r="AH2397" i="1"/>
  <c r="AG2398" i="1"/>
  <c r="AP2398" i="1"/>
  <c r="AI2398" i="1"/>
  <c r="AJ2398" i="1"/>
  <c r="AM2398" i="1"/>
  <c r="AO2398" i="1"/>
  <c r="AN2398" i="1"/>
  <c r="AQ2398" i="1"/>
  <c r="AK2398" i="1"/>
  <c r="AF2398" i="1"/>
  <c r="AE2399" i="1"/>
  <c r="AW2399" i="1"/>
  <c r="AH2398" i="1"/>
  <c r="AG2399" i="1"/>
  <c r="AP2399" i="1"/>
  <c r="AI2399" i="1"/>
  <c r="AJ2399" i="1"/>
  <c r="AM2399" i="1"/>
  <c r="AO2399" i="1"/>
  <c r="AN2399" i="1"/>
  <c r="AQ2399" i="1"/>
  <c r="AK2399" i="1"/>
  <c r="AF2399" i="1"/>
  <c r="AE2400" i="1"/>
  <c r="AW2400" i="1"/>
  <c r="AH2399" i="1"/>
  <c r="AG2400" i="1"/>
  <c r="AP2400" i="1"/>
  <c r="AI2400" i="1"/>
  <c r="AJ2400" i="1"/>
  <c r="AM2400" i="1"/>
  <c r="AO2400" i="1"/>
  <c r="AN2400" i="1"/>
  <c r="AQ2400" i="1"/>
  <c r="AK2400" i="1"/>
  <c r="AF2400" i="1"/>
  <c r="AE2401" i="1"/>
  <c r="AW2401" i="1"/>
  <c r="AH2400" i="1"/>
  <c r="AG2401" i="1"/>
  <c r="AP2401" i="1"/>
  <c r="AI2401" i="1"/>
  <c r="AJ2401" i="1"/>
  <c r="AM2401" i="1"/>
  <c r="AO2401" i="1"/>
  <c r="AN2401" i="1"/>
  <c r="AQ2401" i="1"/>
  <c r="AK2401" i="1"/>
  <c r="AF2401" i="1"/>
  <c r="AE2402" i="1"/>
  <c r="AW2402" i="1"/>
  <c r="AH2401" i="1"/>
  <c r="AG2402" i="1"/>
  <c r="AP2402" i="1"/>
  <c r="AI2402" i="1"/>
  <c r="AJ2402" i="1"/>
  <c r="AM2402" i="1"/>
  <c r="AO2402" i="1"/>
  <c r="AN2402" i="1"/>
  <c r="AQ2402" i="1"/>
  <c r="AK2402" i="1"/>
  <c r="AF2402" i="1"/>
  <c r="AE2403" i="1"/>
  <c r="AW2403" i="1"/>
  <c r="AH2402" i="1"/>
  <c r="AG2403" i="1"/>
  <c r="AP2403" i="1"/>
  <c r="AI2403" i="1"/>
  <c r="AJ2403" i="1"/>
  <c r="AM2403" i="1"/>
  <c r="AO2403" i="1"/>
  <c r="AN2403" i="1"/>
  <c r="AQ2403" i="1"/>
  <c r="AK2403" i="1"/>
  <c r="AF2403" i="1"/>
  <c r="AE2404" i="1"/>
  <c r="AW2404" i="1"/>
  <c r="AH2403" i="1"/>
  <c r="AG2404" i="1"/>
  <c r="AP2404" i="1"/>
  <c r="AI2404" i="1"/>
  <c r="AJ2404" i="1"/>
  <c r="AM2404" i="1"/>
  <c r="AO2404" i="1"/>
  <c r="AN2404" i="1"/>
  <c r="AQ2404" i="1"/>
  <c r="AK2404" i="1"/>
  <c r="AF2404" i="1"/>
  <c r="AE2405" i="1"/>
  <c r="AW2405" i="1"/>
  <c r="AH2404" i="1"/>
  <c r="AG2405" i="1"/>
  <c r="AP2405" i="1"/>
  <c r="AI2405" i="1"/>
  <c r="AJ2405" i="1"/>
  <c r="AM2405" i="1"/>
  <c r="AO2405" i="1"/>
  <c r="AN2405" i="1"/>
  <c r="AQ2405" i="1"/>
  <c r="AK2405" i="1"/>
  <c r="AF2405" i="1"/>
  <c r="AE2406" i="1"/>
  <c r="AW2406" i="1"/>
  <c r="AH2405" i="1"/>
  <c r="AG2406" i="1"/>
  <c r="AP2406" i="1"/>
  <c r="AI2406" i="1"/>
  <c r="AJ2406" i="1"/>
  <c r="AM2406" i="1"/>
  <c r="AO2406" i="1"/>
  <c r="AN2406" i="1"/>
  <c r="AQ2406" i="1"/>
  <c r="AK2406" i="1"/>
  <c r="AF2406" i="1"/>
  <c r="AE2407" i="1"/>
  <c r="AW2407" i="1"/>
  <c r="AH2406" i="1"/>
  <c r="AG2407" i="1"/>
  <c r="AP2407" i="1"/>
  <c r="AI2407" i="1"/>
  <c r="AJ2407" i="1"/>
  <c r="AM2407" i="1"/>
  <c r="AO2407" i="1"/>
  <c r="AN2407" i="1"/>
  <c r="AQ2407" i="1"/>
  <c r="AK2407" i="1"/>
  <c r="AF2407" i="1"/>
  <c r="AE2408" i="1"/>
  <c r="AW2408" i="1"/>
  <c r="AH2407" i="1"/>
  <c r="AG2408" i="1"/>
  <c r="AP2408" i="1"/>
  <c r="AI2408" i="1"/>
  <c r="AJ2408" i="1"/>
  <c r="AM2408" i="1"/>
  <c r="AO2408" i="1"/>
  <c r="AN2408" i="1"/>
  <c r="AQ2408" i="1"/>
  <c r="AK2408" i="1"/>
  <c r="AF2408" i="1"/>
  <c r="AE2409" i="1"/>
  <c r="AW2409" i="1"/>
  <c r="AH2408" i="1"/>
  <c r="AG2409" i="1"/>
  <c r="AP2409" i="1"/>
  <c r="AI2409" i="1"/>
  <c r="AJ2409" i="1"/>
  <c r="AM2409" i="1"/>
  <c r="AO2409" i="1"/>
  <c r="AN2409" i="1"/>
  <c r="AQ2409" i="1"/>
  <c r="AK2409" i="1"/>
  <c r="AF2409" i="1"/>
  <c r="AE2410" i="1"/>
  <c r="AW2410" i="1"/>
  <c r="AH2409" i="1"/>
  <c r="AG2410" i="1"/>
  <c r="AP2410" i="1"/>
  <c r="AI2410" i="1"/>
  <c r="AJ2410" i="1"/>
  <c r="AM2410" i="1"/>
  <c r="AO2410" i="1"/>
  <c r="AN2410" i="1"/>
  <c r="AQ2410" i="1"/>
  <c r="AK2410" i="1"/>
  <c r="AF2410" i="1"/>
  <c r="AE2411" i="1"/>
  <c r="AW2411" i="1"/>
  <c r="AH2410" i="1"/>
  <c r="AG2411" i="1"/>
  <c r="AP2411" i="1"/>
  <c r="AI2411" i="1"/>
  <c r="AJ2411" i="1"/>
  <c r="AM2411" i="1"/>
  <c r="AO2411" i="1"/>
  <c r="AN2411" i="1"/>
  <c r="AQ2411" i="1"/>
  <c r="AK2411" i="1"/>
  <c r="AF2411" i="1"/>
  <c r="AE2412" i="1"/>
  <c r="AW2412" i="1"/>
  <c r="AH2411" i="1"/>
  <c r="AG2412" i="1"/>
  <c r="AP2412" i="1"/>
  <c r="AI2412" i="1"/>
  <c r="AJ2412" i="1"/>
  <c r="AM2412" i="1"/>
  <c r="AO2412" i="1"/>
  <c r="AN2412" i="1"/>
  <c r="AQ2412" i="1"/>
  <c r="AK2412" i="1"/>
  <c r="AF2412" i="1"/>
  <c r="AE2413" i="1"/>
  <c r="AW2413" i="1"/>
  <c r="AH2412" i="1"/>
  <c r="AG2413" i="1"/>
  <c r="AP2413" i="1"/>
  <c r="AI2413" i="1"/>
  <c r="AJ2413" i="1"/>
  <c r="AM2413" i="1"/>
  <c r="AO2413" i="1"/>
  <c r="AN2413" i="1"/>
  <c r="AQ2413" i="1"/>
  <c r="AK2413" i="1"/>
  <c r="AF2413" i="1"/>
  <c r="AE2414" i="1"/>
  <c r="AW2414" i="1"/>
  <c r="AH2413" i="1"/>
  <c r="AG2414" i="1"/>
  <c r="AP2414" i="1"/>
  <c r="AI2414" i="1"/>
  <c r="AJ2414" i="1"/>
  <c r="AM2414" i="1"/>
  <c r="AO2414" i="1"/>
  <c r="AN2414" i="1"/>
  <c r="AQ2414" i="1"/>
  <c r="AK2414" i="1"/>
  <c r="AF2414" i="1"/>
  <c r="AE2415" i="1"/>
  <c r="AW2415" i="1"/>
  <c r="AH2414" i="1"/>
  <c r="AG2415" i="1"/>
  <c r="AP2415" i="1"/>
  <c r="AI2415" i="1"/>
  <c r="AJ2415" i="1"/>
  <c r="AM2415" i="1"/>
  <c r="AO2415" i="1"/>
  <c r="AN2415" i="1"/>
  <c r="AQ2415" i="1"/>
  <c r="AK2415" i="1"/>
  <c r="AF2415" i="1"/>
  <c r="AE2416" i="1"/>
  <c r="AW2416" i="1"/>
  <c r="AH2415" i="1"/>
  <c r="AG2416" i="1"/>
  <c r="AP2416" i="1"/>
  <c r="AI2416" i="1"/>
  <c r="AJ2416" i="1"/>
  <c r="AM2416" i="1"/>
  <c r="AO2416" i="1"/>
  <c r="AN2416" i="1"/>
  <c r="AQ2416" i="1"/>
  <c r="AK2416" i="1"/>
  <c r="AF2416" i="1"/>
  <c r="AE2417" i="1"/>
  <c r="AW2417" i="1"/>
  <c r="AH2416" i="1"/>
  <c r="AG2417" i="1"/>
  <c r="AP2417" i="1"/>
  <c r="AI2417" i="1"/>
  <c r="AJ2417" i="1"/>
  <c r="AM2417" i="1"/>
  <c r="AO2417" i="1"/>
  <c r="AN2417" i="1"/>
  <c r="AQ2417" i="1"/>
  <c r="AK2417" i="1"/>
  <c r="AF2417" i="1"/>
  <c r="AE2418" i="1"/>
  <c r="AW2418" i="1"/>
  <c r="AH2417" i="1"/>
  <c r="AG2418" i="1"/>
  <c r="AP2418" i="1"/>
  <c r="AI2418" i="1"/>
  <c r="AJ2418" i="1"/>
  <c r="AM2418" i="1"/>
  <c r="AO2418" i="1"/>
  <c r="AN2418" i="1"/>
  <c r="AQ2418" i="1"/>
  <c r="AK2418" i="1"/>
  <c r="AF2418" i="1"/>
  <c r="AE2419" i="1"/>
  <c r="AW2419" i="1"/>
  <c r="AH2418" i="1"/>
  <c r="AG2419" i="1"/>
  <c r="AP2419" i="1"/>
  <c r="AI2419" i="1"/>
  <c r="AJ2419" i="1"/>
  <c r="AM2419" i="1"/>
  <c r="AO2419" i="1"/>
  <c r="AN2419" i="1"/>
  <c r="AQ2419" i="1"/>
  <c r="AK2419" i="1"/>
  <c r="AF2419" i="1"/>
  <c r="AE2420" i="1"/>
  <c r="AW2420" i="1"/>
  <c r="AH2419" i="1"/>
  <c r="AG2420" i="1"/>
  <c r="AP2420" i="1"/>
  <c r="AI2420" i="1"/>
  <c r="AJ2420" i="1"/>
  <c r="AM2420" i="1"/>
  <c r="AO2420" i="1"/>
  <c r="AN2420" i="1"/>
  <c r="AQ2420" i="1"/>
  <c r="AK2420" i="1"/>
  <c r="AF2420" i="1"/>
  <c r="AE2421" i="1"/>
  <c r="AW2421" i="1"/>
  <c r="AH2420" i="1"/>
  <c r="AG2421" i="1"/>
  <c r="AP2421" i="1"/>
  <c r="AI2421" i="1"/>
  <c r="AJ2421" i="1"/>
  <c r="AM2421" i="1"/>
  <c r="AO2421" i="1"/>
  <c r="AN2421" i="1"/>
  <c r="AQ2421" i="1"/>
  <c r="AK2421" i="1"/>
  <c r="AF2421" i="1"/>
  <c r="AE2422" i="1"/>
  <c r="AW2422" i="1"/>
  <c r="AH2421" i="1"/>
  <c r="AG2422" i="1"/>
  <c r="AP2422" i="1"/>
  <c r="AI2422" i="1"/>
  <c r="AJ2422" i="1"/>
  <c r="AM2422" i="1"/>
  <c r="AO2422" i="1"/>
  <c r="AN2422" i="1"/>
  <c r="AQ2422" i="1"/>
  <c r="AK2422" i="1"/>
  <c r="AF2422" i="1"/>
  <c r="AE2423" i="1"/>
  <c r="AW2423" i="1"/>
  <c r="AH2422" i="1"/>
  <c r="AG2423" i="1"/>
  <c r="AP2423" i="1"/>
  <c r="AI2423" i="1"/>
  <c r="AJ2423" i="1"/>
  <c r="AM2423" i="1"/>
  <c r="AO2423" i="1"/>
  <c r="AN2423" i="1"/>
  <c r="AQ2423" i="1"/>
  <c r="AK2423" i="1"/>
  <c r="AF2423" i="1"/>
  <c r="AE2424" i="1"/>
  <c r="AW2424" i="1"/>
  <c r="AH2423" i="1"/>
  <c r="AG2424" i="1"/>
  <c r="AP2424" i="1"/>
  <c r="AI2424" i="1"/>
  <c r="AJ2424" i="1"/>
  <c r="AM2424" i="1"/>
  <c r="AO2424" i="1"/>
  <c r="AN2424" i="1"/>
  <c r="AQ2424" i="1"/>
  <c r="AK2424" i="1"/>
  <c r="AF2424" i="1"/>
  <c r="AE2425" i="1"/>
  <c r="AW2425" i="1"/>
  <c r="AH2424" i="1"/>
  <c r="AG2425" i="1"/>
  <c r="AP2425" i="1"/>
  <c r="AI2425" i="1"/>
  <c r="AJ2425" i="1"/>
  <c r="AM2425" i="1"/>
  <c r="AO2425" i="1"/>
  <c r="AN2425" i="1"/>
  <c r="AQ2425" i="1"/>
  <c r="AK2425" i="1"/>
  <c r="AF2425" i="1"/>
  <c r="AE2426" i="1"/>
  <c r="AW2426" i="1"/>
  <c r="AH2425" i="1"/>
  <c r="AG2426" i="1"/>
  <c r="AP2426" i="1"/>
  <c r="AI2426" i="1"/>
  <c r="AJ2426" i="1"/>
  <c r="AM2426" i="1"/>
  <c r="AO2426" i="1"/>
  <c r="AN2426" i="1"/>
  <c r="AQ2426" i="1"/>
  <c r="AK2426" i="1"/>
  <c r="AF2426" i="1"/>
  <c r="AE2427" i="1"/>
  <c r="AW2427" i="1"/>
  <c r="AH2426" i="1"/>
  <c r="AG2427" i="1"/>
  <c r="AP2427" i="1"/>
  <c r="AI2427" i="1"/>
  <c r="AJ2427" i="1"/>
  <c r="AM2427" i="1"/>
  <c r="AO2427" i="1"/>
  <c r="AN2427" i="1"/>
  <c r="AQ2427" i="1"/>
  <c r="AK2427" i="1"/>
  <c r="AF2427" i="1"/>
  <c r="AE2428" i="1"/>
  <c r="AW2428" i="1"/>
  <c r="AH2427" i="1"/>
  <c r="AG2428" i="1"/>
  <c r="AP2428" i="1"/>
  <c r="AI2428" i="1"/>
  <c r="AJ2428" i="1"/>
  <c r="AM2428" i="1"/>
  <c r="AO2428" i="1"/>
  <c r="AN2428" i="1"/>
  <c r="AQ2428" i="1"/>
  <c r="AK2428" i="1"/>
  <c r="AF2428" i="1"/>
  <c r="AE2429" i="1"/>
  <c r="AW2429" i="1"/>
  <c r="AH2428" i="1"/>
  <c r="AG2429" i="1"/>
  <c r="AP2429" i="1"/>
  <c r="AI2429" i="1"/>
  <c r="AJ2429" i="1"/>
  <c r="AM2429" i="1"/>
  <c r="AO2429" i="1"/>
  <c r="AN2429" i="1"/>
  <c r="AQ2429" i="1"/>
  <c r="AK2429" i="1"/>
  <c r="AF2429" i="1"/>
  <c r="AE2430" i="1"/>
  <c r="AW2430" i="1"/>
  <c r="AH2429" i="1"/>
  <c r="AG2430" i="1"/>
  <c r="AP2430" i="1"/>
  <c r="AI2430" i="1"/>
  <c r="AJ2430" i="1"/>
  <c r="AM2430" i="1"/>
  <c r="AO2430" i="1"/>
  <c r="AN2430" i="1"/>
  <c r="AQ2430" i="1"/>
  <c r="AK2430" i="1"/>
  <c r="AF2430" i="1"/>
  <c r="AE2431" i="1"/>
  <c r="AW2431" i="1"/>
  <c r="AH2430" i="1"/>
  <c r="AG2431" i="1"/>
  <c r="AP2431" i="1"/>
  <c r="AI2431" i="1"/>
  <c r="AJ2431" i="1"/>
  <c r="AM2431" i="1"/>
  <c r="AO2431" i="1"/>
  <c r="AN2431" i="1"/>
  <c r="AQ2431" i="1"/>
  <c r="AK2431" i="1"/>
  <c r="AF2431" i="1"/>
  <c r="AE2432" i="1"/>
  <c r="AW2432" i="1"/>
  <c r="AH2431" i="1"/>
  <c r="AG2432" i="1"/>
  <c r="AP2432" i="1"/>
  <c r="AI2432" i="1"/>
  <c r="AJ2432" i="1"/>
  <c r="AM2432" i="1"/>
  <c r="AO2432" i="1"/>
  <c r="AN2432" i="1"/>
  <c r="AQ2432" i="1"/>
  <c r="AK2432" i="1"/>
  <c r="AF2432" i="1"/>
  <c r="AE2433" i="1"/>
  <c r="AW2433" i="1"/>
  <c r="AH2432" i="1"/>
  <c r="AG2433" i="1"/>
  <c r="AP2433" i="1"/>
  <c r="AI2433" i="1"/>
  <c r="AJ2433" i="1"/>
  <c r="AM2433" i="1"/>
  <c r="AO2433" i="1"/>
  <c r="AN2433" i="1"/>
  <c r="AQ2433" i="1"/>
  <c r="AK2433" i="1"/>
  <c r="AF2433" i="1"/>
  <c r="AE2434" i="1"/>
  <c r="AW2434" i="1"/>
  <c r="AH2433" i="1"/>
  <c r="AG2434" i="1"/>
  <c r="AP2434" i="1"/>
  <c r="AI2434" i="1"/>
  <c r="AJ2434" i="1"/>
  <c r="AM2434" i="1"/>
  <c r="AO2434" i="1"/>
  <c r="AN2434" i="1"/>
  <c r="AQ2434" i="1"/>
  <c r="AK2434" i="1"/>
  <c r="AF2434" i="1"/>
  <c r="AE2435" i="1"/>
  <c r="AW2435" i="1"/>
  <c r="AH2434" i="1"/>
  <c r="AG2435" i="1"/>
  <c r="AP2435" i="1"/>
  <c r="AI2435" i="1"/>
  <c r="AJ2435" i="1"/>
  <c r="AM2435" i="1"/>
  <c r="AO2435" i="1"/>
  <c r="AN2435" i="1"/>
  <c r="AQ2435" i="1"/>
  <c r="AK2435" i="1"/>
  <c r="AF2435" i="1"/>
  <c r="AE2436" i="1"/>
  <c r="AW2436" i="1"/>
  <c r="AH2435" i="1"/>
  <c r="AG2436" i="1"/>
  <c r="AP2436" i="1"/>
  <c r="AI2436" i="1"/>
  <c r="AJ2436" i="1"/>
  <c r="AM2436" i="1"/>
  <c r="AO2436" i="1"/>
  <c r="AN2436" i="1"/>
  <c r="AQ2436" i="1"/>
  <c r="AK2436" i="1"/>
  <c r="AF2436" i="1"/>
  <c r="AE2437" i="1"/>
  <c r="AW2437" i="1"/>
  <c r="AH2436" i="1"/>
  <c r="AG2437" i="1"/>
  <c r="AP2437" i="1"/>
  <c r="AI2437" i="1"/>
  <c r="AJ2437" i="1"/>
  <c r="AM2437" i="1"/>
  <c r="AO2437" i="1"/>
  <c r="AN2437" i="1"/>
  <c r="AQ2437" i="1"/>
  <c r="AK2437" i="1"/>
  <c r="AF2437" i="1"/>
  <c r="AE2438" i="1"/>
  <c r="AW2438" i="1"/>
  <c r="AH2437" i="1"/>
  <c r="AG2438" i="1"/>
  <c r="AP2438" i="1"/>
  <c r="AI2438" i="1"/>
  <c r="AJ2438" i="1"/>
  <c r="AM2438" i="1"/>
  <c r="AO2438" i="1"/>
  <c r="AN2438" i="1"/>
  <c r="AQ2438" i="1"/>
  <c r="AK2438" i="1"/>
  <c r="AF2438" i="1"/>
  <c r="AE2439" i="1"/>
  <c r="AW2439" i="1"/>
  <c r="AH2438" i="1"/>
  <c r="AG2439" i="1"/>
  <c r="AP2439" i="1"/>
  <c r="AI2439" i="1"/>
  <c r="AJ2439" i="1"/>
  <c r="AM2439" i="1"/>
  <c r="AO2439" i="1"/>
  <c r="AN2439" i="1"/>
  <c r="AQ2439" i="1"/>
  <c r="AK2439" i="1"/>
  <c r="AF2439" i="1"/>
  <c r="AE2440" i="1"/>
  <c r="AW2440" i="1"/>
  <c r="AH2439" i="1"/>
  <c r="AG2440" i="1"/>
  <c r="AP2440" i="1"/>
  <c r="AI2440" i="1"/>
  <c r="AJ2440" i="1"/>
  <c r="AM2440" i="1"/>
  <c r="AO2440" i="1"/>
  <c r="AN2440" i="1"/>
  <c r="AQ2440" i="1"/>
  <c r="AK2440" i="1"/>
  <c r="AF2440" i="1"/>
  <c r="AE2441" i="1"/>
  <c r="AW2441" i="1"/>
  <c r="AH2440" i="1"/>
  <c r="AG2441" i="1"/>
  <c r="AP2441" i="1"/>
  <c r="AI2441" i="1"/>
  <c r="AJ2441" i="1"/>
  <c r="AM2441" i="1"/>
  <c r="AO2441" i="1"/>
  <c r="AN2441" i="1"/>
  <c r="AQ2441" i="1"/>
  <c r="AK2441" i="1"/>
  <c r="AF2441" i="1"/>
  <c r="AE2442" i="1"/>
  <c r="AW2442" i="1"/>
  <c r="AH2441" i="1"/>
  <c r="AG2442" i="1"/>
  <c r="AP2442" i="1"/>
  <c r="AI2442" i="1"/>
  <c r="AJ2442" i="1"/>
  <c r="AM2442" i="1"/>
  <c r="AO2442" i="1"/>
  <c r="AN2442" i="1"/>
  <c r="AQ2442" i="1"/>
  <c r="AK2442" i="1"/>
  <c r="AF2442" i="1"/>
  <c r="AE2443" i="1"/>
  <c r="AW2443" i="1"/>
  <c r="AH2442" i="1"/>
  <c r="AG2443" i="1"/>
  <c r="AP2443" i="1"/>
  <c r="AI2443" i="1"/>
  <c r="AJ2443" i="1"/>
  <c r="AM2443" i="1"/>
  <c r="AO2443" i="1"/>
  <c r="AN2443" i="1"/>
  <c r="AQ2443" i="1"/>
  <c r="AK2443" i="1"/>
  <c r="AF2443" i="1"/>
  <c r="AE2444" i="1"/>
  <c r="AW2444" i="1"/>
  <c r="AH2443" i="1"/>
  <c r="AG2444" i="1"/>
  <c r="AP2444" i="1"/>
  <c r="AI2444" i="1"/>
  <c r="AJ2444" i="1"/>
  <c r="AM2444" i="1"/>
  <c r="AO2444" i="1"/>
  <c r="AN2444" i="1"/>
  <c r="AQ2444" i="1"/>
  <c r="AK2444" i="1"/>
  <c r="AF2444" i="1"/>
  <c r="AE2445" i="1"/>
  <c r="AW2445" i="1"/>
  <c r="AH2444" i="1"/>
  <c r="AG2445" i="1"/>
  <c r="AP2445" i="1"/>
  <c r="AI2445" i="1"/>
  <c r="AJ2445" i="1"/>
  <c r="AM2445" i="1"/>
  <c r="AO2445" i="1"/>
  <c r="AN2445" i="1"/>
  <c r="AQ2445" i="1"/>
  <c r="AK2445" i="1"/>
  <c r="AF2445" i="1"/>
  <c r="AE2446" i="1"/>
  <c r="AW2446" i="1"/>
  <c r="AH2445" i="1"/>
  <c r="AG2446" i="1"/>
  <c r="AP2446" i="1"/>
  <c r="AI2446" i="1"/>
  <c r="AJ2446" i="1"/>
  <c r="AM2446" i="1"/>
  <c r="AO2446" i="1"/>
  <c r="AN2446" i="1"/>
  <c r="AQ2446" i="1"/>
  <c r="AK2446" i="1"/>
  <c r="AF2446" i="1"/>
  <c r="AE2447" i="1"/>
  <c r="AW2447" i="1"/>
  <c r="AH2446" i="1"/>
  <c r="AG2447" i="1"/>
  <c r="AP2447" i="1"/>
  <c r="AI2447" i="1"/>
  <c r="AJ2447" i="1"/>
  <c r="AM2447" i="1"/>
  <c r="AO2447" i="1"/>
  <c r="AN2447" i="1"/>
  <c r="AQ2447" i="1"/>
  <c r="AK2447" i="1"/>
  <c r="AF2447" i="1"/>
  <c r="AE2448" i="1"/>
  <c r="AW2448" i="1"/>
  <c r="AH2447" i="1"/>
  <c r="AG2448" i="1"/>
  <c r="AP2448" i="1"/>
  <c r="AI2448" i="1"/>
  <c r="AJ2448" i="1"/>
  <c r="AM2448" i="1"/>
  <c r="AO2448" i="1"/>
  <c r="AN2448" i="1"/>
  <c r="AQ2448" i="1"/>
  <c r="AK2448" i="1"/>
  <c r="AF2448" i="1"/>
  <c r="AE2449" i="1"/>
  <c r="AW2449" i="1"/>
  <c r="AH2448" i="1"/>
  <c r="AG2449" i="1"/>
  <c r="AP2449" i="1"/>
  <c r="AI2449" i="1"/>
  <c r="AJ2449" i="1"/>
  <c r="AM2449" i="1"/>
  <c r="AO2449" i="1"/>
  <c r="AN2449" i="1"/>
  <c r="AQ2449" i="1"/>
  <c r="AK2449" i="1"/>
  <c r="AF2449" i="1"/>
  <c r="AE2450" i="1"/>
  <c r="AW2450" i="1"/>
  <c r="AH2449" i="1"/>
  <c r="AG2450" i="1"/>
  <c r="AP2450" i="1"/>
  <c r="AI2450" i="1"/>
  <c r="AJ2450" i="1"/>
  <c r="AM2450" i="1"/>
  <c r="AO2450" i="1"/>
  <c r="AN2450" i="1"/>
  <c r="AQ2450" i="1"/>
  <c r="AK2450" i="1"/>
  <c r="AF2450" i="1"/>
  <c r="AE2451" i="1"/>
  <c r="AW2451" i="1"/>
  <c r="AH2450" i="1"/>
  <c r="AG2451" i="1"/>
  <c r="AP2451" i="1"/>
  <c r="AI2451" i="1"/>
  <c r="AJ2451" i="1"/>
  <c r="AM2451" i="1"/>
  <c r="AO2451" i="1"/>
  <c r="AN2451" i="1"/>
  <c r="AQ2451" i="1"/>
  <c r="AK2451" i="1"/>
  <c r="AF2451" i="1"/>
  <c r="AE2452" i="1"/>
  <c r="AW2452" i="1"/>
  <c r="AH2451" i="1"/>
  <c r="AG2452" i="1"/>
  <c r="AP2452" i="1"/>
  <c r="AI2452" i="1"/>
  <c r="AJ2452" i="1"/>
  <c r="AM2452" i="1"/>
  <c r="AO2452" i="1"/>
  <c r="AN2452" i="1"/>
  <c r="AQ2452" i="1"/>
  <c r="AK2452" i="1"/>
  <c r="AF2452" i="1"/>
  <c r="AE2453" i="1"/>
  <c r="AW2453" i="1"/>
  <c r="AH2452" i="1"/>
  <c r="AG2453" i="1"/>
  <c r="AP2453" i="1"/>
  <c r="AI2453" i="1"/>
  <c r="AJ2453" i="1"/>
  <c r="AM2453" i="1"/>
  <c r="AO2453" i="1"/>
  <c r="AN2453" i="1"/>
  <c r="AQ2453" i="1"/>
  <c r="AK2453" i="1"/>
  <c r="AF2453" i="1"/>
  <c r="AE2454" i="1"/>
  <c r="AW2454" i="1"/>
  <c r="AH2453" i="1"/>
  <c r="AG2454" i="1"/>
  <c r="AP2454" i="1"/>
  <c r="AI2454" i="1"/>
  <c r="AJ2454" i="1"/>
  <c r="AM2454" i="1"/>
  <c r="AO2454" i="1"/>
  <c r="AN2454" i="1"/>
  <c r="AQ2454" i="1"/>
  <c r="AK2454" i="1"/>
  <c r="AF2454" i="1"/>
  <c r="AE2455" i="1"/>
  <c r="AW2455" i="1"/>
  <c r="AH2454" i="1"/>
  <c r="AG2455" i="1"/>
  <c r="AP2455" i="1"/>
  <c r="AI2455" i="1"/>
  <c r="AJ2455" i="1"/>
  <c r="AM2455" i="1"/>
  <c r="AO2455" i="1"/>
  <c r="AN2455" i="1"/>
  <c r="AQ2455" i="1"/>
  <c r="AK2455" i="1"/>
  <c r="AF2455" i="1"/>
  <c r="AE2456" i="1"/>
  <c r="AW2456" i="1"/>
  <c r="AH2455" i="1"/>
  <c r="AG2456" i="1"/>
  <c r="AP2456" i="1"/>
  <c r="AI2456" i="1"/>
  <c r="AJ2456" i="1"/>
  <c r="AM2456" i="1"/>
  <c r="AO2456" i="1"/>
  <c r="AN2456" i="1"/>
  <c r="AQ2456" i="1"/>
  <c r="AK2456" i="1"/>
  <c r="AF2456" i="1"/>
  <c r="AE2457" i="1"/>
  <c r="AW2457" i="1"/>
  <c r="AH2456" i="1"/>
  <c r="AG2457" i="1"/>
  <c r="AP2457" i="1"/>
  <c r="AI2457" i="1"/>
  <c r="AJ2457" i="1"/>
  <c r="AM2457" i="1"/>
  <c r="AO2457" i="1"/>
  <c r="AN2457" i="1"/>
  <c r="AQ2457" i="1"/>
  <c r="AK2457" i="1"/>
  <c r="AF2457" i="1"/>
  <c r="AE2458" i="1"/>
  <c r="AW2458" i="1"/>
  <c r="AH2457" i="1"/>
  <c r="AG2458" i="1"/>
  <c r="AP2458" i="1"/>
  <c r="AI2458" i="1"/>
  <c r="AJ2458" i="1"/>
  <c r="AM2458" i="1"/>
  <c r="AO2458" i="1"/>
  <c r="AN2458" i="1"/>
  <c r="AQ2458" i="1"/>
  <c r="AK2458" i="1"/>
  <c r="AF2458" i="1"/>
  <c r="AE2459" i="1"/>
  <c r="AW2459" i="1"/>
  <c r="AH2458" i="1"/>
  <c r="AG2459" i="1"/>
  <c r="AP2459" i="1"/>
  <c r="AI2459" i="1"/>
  <c r="AJ2459" i="1"/>
  <c r="AM2459" i="1"/>
  <c r="AO2459" i="1"/>
  <c r="AN2459" i="1"/>
  <c r="AQ2459" i="1"/>
  <c r="AK2459" i="1"/>
  <c r="AF2459" i="1"/>
  <c r="AE2460" i="1"/>
  <c r="AW2460" i="1"/>
  <c r="AH2459" i="1"/>
  <c r="AG2460" i="1"/>
  <c r="AP2460" i="1"/>
  <c r="AI2460" i="1"/>
  <c r="AJ2460" i="1"/>
  <c r="AM2460" i="1"/>
  <c r="AO2460" i="1"/>
  <c r="AN2460" i="1"/>
  <c r="AQ2460" i="1"/>
  <c r="AK2460" i="1"/>
  <c r="AF2460" i="1"/>
  <c r="AE2461" i="1"/>
  <c r="AW2461" i="1"/>
  <c r="AH2460" i="1"/>
  <c r="AG2461" i="1"/>
  <c r="AP2461" i="1"/>
  <c r="AI2461" i="1"/>
  <c r="AJ2461" i="1"/>
  <c r="AM2461" i="1"/>
  <c r="AO2461" i="1"/>
  <c r="AN2461" i="1"/>
  <c r="AQ2461" i="1"/>
  <c r="AK2461" i="1"/>
  <c r="AF2461" i="1"/>
  <c r="AE2462" i="1"/>
  <c r="AW2462" i="1"/>
  <c r="AH2461" i="1"/>
  <c r="AG2462" i="1"/>
  <c r="AP2462" i="1"/>
  <c r="AI2462" i="1"/>
  <c r="AJ2462" i="1"/>
  <c r="AM2462" i="1"/>
  <c r="AO2462" i="1"/>
  <c r="AN2462" i="1"/>
  <c r="AQ2462" i="1"/>
  <c r="AK2462" i="1"/>
  <c r="AF2462" i="1"/>
  <c r="AE2463" i="1"/>
  <c r="AW2463" i="1"/>
  <c r="AH2462" i="1"/>
  <c r="AG2463" i="1"/>
  <c r="AP2463" i="1"/>
  <c r="AI2463" i="1"/>
  <c r="AJ2463" i="1"/>
  <c r="AM2463" i="1"/>
  <c r="AO2463" i="1"/>
  <c r="AN2463" i="1"/>
  <c r="AQ2463" i="1"/>
  <c r="AK2463" i="1"/>
  <c r="AF2463" i="1"/>
  <c r="AE2464" i="1"/>
  <c r="AW2464" i="1"/>
  <c r="AH2463" i="1"/>
  <c r="AG2464" i="1"/>
  <c r="AP2464" i="1"/>
  <c r="AI2464" i="1"/>
  <c r="AJ2464" i="1"/>
  <c r="AM2464" i="1"/>
  <c r="AO2464" i="1"/>
  <c r="AN2464" i="1"/>
  <c r="AQ2464" i="1"/>
  <c r="AK2464" i="1"/>
  <c r="AF2464" i="1"/>
  <c r="AE2465" i="1"/>
  <c r="AW2465" i="1"/>
  <c r="AH2464" i="1"/>
  <c r="AG2465" i="1"/>
  <c r="AP2465" i="1"/>
  <c r="AI2465" i="1"/>
  <c r="AJ2465" i="1"/>
  <c r="AM2465" i="1"/>
  <c r="AO2465" i="1"/>
  <c r="AN2465" i="1"/>
  <c r="AQ2465" i="1"/>
  <c r="AK2465" i="1"/>
  <c r="AF2465" i="1"/>
  <c r="AE2466" i="1"/>
  <c r="AW2466" i="1"/>
  <c r="AH2465" i="1"/>
  <c r="AG2466" i="1"/>
  <c r="AP2466" i="1"/>
  <c r="AI2466" i="1"/>
  <c r="AJ2466" i="1"/>
  <c r="AM2466" i="1"/>
  <c r="AO2466" i="1"/>
  <c r="AN2466" i="1"/>
  <c r="AQ2466" i="1"/>
  <c r="AK2466" i="1"/>
  <c r="AF2466" i="1"/>
  <c r="AE2467" i="1"/>
  <c r="AW2467" i="1"/>
  <c r="AH2466" i="1"/>
  <c r="AG2467" i="1"/>
  <c r="AP2467" i="1"/>
  <c r="AI2467" i="1"/>
  <c r="AJ2467" i="1"/>
  <c r="AM2467" i="1"/>
  <c r="AO2467" i="1"/>
  <c r="AN2467" i="1"/>
  <c r="AQ2467" i="1"/>
  <c r="AK2467" i="1"/>
  <c r="AF2467" i="1"/>
  <c r="AE2468" i="1"/>
  <c r="AW2468" i="1"/>
  <c r="AH2467" i="1"/>
  <c r="AG2468" i="1"/>
  <c r="AP2468" i="1"/>
  <c r="AI2468" i="1"/>
  <c r="AJ2468" i="1"/>
  <c r="AM2468" i="1"/>
  <c r="AO2468" i="1"/>
  <c r="AN2468" i="1"/>
  <c r="AQ2468" i="1"/>
  <c r="AK2468" i="1"/>
  <c r="AF2468" i="1"/>
  <c r="AE2469" i="1"/>
  <c r="AW2469" i="1"/>
  <c r="AH2468" i="1"/>
  <c r="AG2469" i="1"/>
  <c r="AP2469" i="1"/>
  <c r="AI2469" i="1"/>
  <c r="AJ2469" i="1"/>
  <c r="AM2469" i="1"/>
  <c r="AO2469" i="1"/>
  <c r="AN2469" i="1"/>
  <c r="AQ2469" i="1"/>
  <c r="AK2469" i="1"/>
  <c r="AF2469" i="1"/>
  <c r="AE2470" i="1"/>
  <c r="AW2470" i="1"/>
  <c r="AH2469" i="1"/>
  <c r="AG2470" i="1"/>
  <c r="AP2470" i="1"/>
  <c r="AI2470" i="1"/>
  <c r="AJ2470" i="1"/>
  <c r="AM2470" i="1"/>
  <c r="AO2470" i="1"/>
  <c r="AN2470" i="1"/>
  <c r="AQ2470" i="1"/>
  <c r="AK2470" i="1"/>
  <c r="AF2470" i="1"/>
  <c r="AE2471" i="1"/>
  <c r="AW2471" i="1"/>
  <c r="AH2470" i="1"/>
  <c r="AG2471" i="1"/>
  <c r="AP2471" i="1"/>
  <c r="AI2471" i="1"/>
  <c r="AJ2471" i="1"/>
  <c r="AM2471" i="1"/>
  <c r="AO2471" i="1"/>
  <c r="AN2471" i="1"/>
  <c r="AQ2471" i="1"/>
  <c r="AK2471" i="1"/>
  <c r="AF2471" i="1"/>
  <c r="AE2472" i="1"/>
  <c r="AW2472" i="1"/>
  <c r="AH2471" i="1"/>
  <c r="AG2472" i="1"/>
  <c r="AP2472" i="1"/>
  <c r="AI2472" i="1"/>
  <c r="AJ2472" i="1"/>
  <c r="AM2472" i="1"/>
  <c r="AO2472" i="1"/>
  <c r="AN2472" i="1"/>
  <c r="AQ2472" i="1"/>
  <c r="AK2472" i="1"/>
  <c r="AF2472" i="1"/>
  <c r="AE2473" i="1"/>
  <c r="AW2473" i="1"/>
  <c r="AH2472" i="1"/>
  <c r="AG2473" i="1"/>
  <c r="AP2473" i="1"/>
  <c r="AI2473" i="1"/>
  <c r="AJ2473" i="1"/>
  <c r="AM2473" i="1"/>
  <c r="AO2473" i="1"/>
  <c r="AN2473" i="1"/>
  <c r="AQ2473" i="1"/>
  <c r="AK2473" i="1"/>
  <c r="AF2473" i="1"/>
  <c r="AE2474" i="1"/>
  <c r="AW2474" i="1"/>
  <c r="AH2473" i="1"/>
  <c r="AG2474" i="1"/>
  <c r="AP2474" i="1"/>
  <c r="AI2474" i="1"/>
  <c r="AJ2474" i="1"/>
  <c r="AM2474" i="1"/>
  <c r="AO2474" i="1"/>
  <c r="AN2474" i="1"/>
  <c r="AQ2474" i="1"/>
  <c r="AK2474" i="1"/>
  <c r="AF2474" i="1"/>
  <c r="AE2475" i="1"/>
  <c r="AW2475" i="1"/>
  <c r="AH2474" i="1"/>
  <c r="AG2475" i="1"/>
  <c r="AP2475" i="1"/>
  <c r="AI2475" i="1"/>
  <c r="AJ2475" i="1"/>
  <c r="AM2475" i="1"/>
  <c r="AO2475" i="1"/>
  <c r="AN2475" i="1"/>
  <c r="AQ2475" i="1"/>
  <c r="AK2475" i="1"/>
  <c r="AF2475" i="1"/>
  <c r="AE2476" i="1"/>
  <c r="AW2476" i="1"/>
  <c r="AH2475" i="1"/>
  <c r="AG2476" i="1"/>
  <c r="AP2476" i="1"/>
  <c r="AI2476" i="1"/>
  <c r="AJ2476" i="1"/>
  <c r="AM2476" i="1"/>
  <c r="AO2476" i="1"/>
  <c r="AN2476" i="1"/>
  <c r="AQ2476" i="1"/>
  <c r="AK2476" i="1"/>
  <c r="AF2476" i="1"/>
  <c r="AE2477" i="1"/>
  <c r="AW2477" i="1"/>
  <c r="AH2476" i="1"/>
  <c r="AG2477" i="1"/>
  <c r="AP2477" i="1"/>
  <c r="AI2477" i="1"/>
  <c r="AJ2477" i="1"/>
  <c r="AM2477" i="1"/>
  <c r="AO2477" i="1"/>
  <c r="AN2477" i="1"/>
  <c r="AQ2477" i="1"/>
  <c r="AK2477" i="1"/>
  <c r="AF2477" i="1"/>
  <c r="AE2478" i="1"/>
  <c r="AW2478" i="1"/>
  <c r="AH2477" i="1"/>
  <c r="AG2478" i="1"/>
  <c r="AP2478" i="1"/>
  <c r="AI2478" i="1"/>
  <c r="AJ2478" i="1"/>
  <c r="AM2478" i="1"/>
  <c r="AO2478" i="1"/>
  <c r="AN2478" i="1"/>
  <c r="AQ2478" i="1"/>
  <c r="AK2478" i="1"/>
  <c r="AF2478" i="1"/>
  <c r="AE2479" i="1"/>
  <c r="AW2479" i="1"/>
  <c r="AH2478" i="1"/>
  <c r="AG2479" i="1"/>
  <c r="AP2479" i="1"/>
  <c r="AI2479" i="1"/>
  <c r="AJ2479" i="1"/>
  <c r="AM2479" i="1"/>
  <c r="AO2479" i="1"/>
  <c r="AN2479" i="1"/>
  <c r="AQ2479" i="1"/>
  <c r="AK2479" i="1"/>
  <c r="AF2479" i="1"/>
  <c r="AE2480" i="1"/>
  <c r="AW2480" i="1"/>
  <c r="AH2479" i="1"/>
  <c r="AG2480" i="1"/>
  <c r="AP2480" i="1"/>
  <c r="AI2480" i="1"/>
  <c r="AJ2480" i="1"/>
  <c r="AM2480" i="1"/>
  <c r="AO2480" i="1"/>
  <c r="AN2480" i="1"/>
  <c r="AQ2480" i="1"/>
  <c r="AK2480" i="1"/>
  <c r="AF2480" i="1"/>
  <c r="AE2481" i="1"/>
  <c r="AW2481" i="1"/>
  <c r="AH2480" i="1"/>
  <c r="AG2481" i="1"/>
  <c r="AP2481" i="1"/>
  <c r="AI2481" i="1"/>
  <c r="AJ2481" i="1"/>
  <c r="AM2481" i="1"/>
  <c r="AO2481" i="1"/>
  <c r="AN2481" i="1"/>
  <c r="AQ2481" i="1"/>
  <c r="AK2481" i="1"/>
  <c r="AF2481" i="1"/>
  <c r="AE2482" i="1"/>
  <c r="AW2482" i="1"/>
  <c r="AH2481" i="1"/>
  <c r="AG2482" i="1"/>
  <c r="AP2482" i="1"/>
  <c r="AI2482" i="1"/>
  <c r="AJ2482" i="1"/>
  <c r="AM2482" i="1"/>
  <c r="AO2482" i="1"/>
  <c r="AN2482" i="1"/>
  <c r="AQ2482" i="1"/>
  <c r="AK2482" i="1"/>
  <c r="AF2482" i="1"/>
  <c r="AE2483" i="1"/>
  <c r="AW2483" i="1"/>
  <c r="AH2482" i="1"/>
  <c r="AG2483" i="1"/>
  <c r="AP2483" i="1"/>
  <c r="AI2483" i="1"/>
  <c r="AJ2483" i="1"/>
  <c r="AM2483" i="1"/>
  <c r="AO2483" i="1"/>
  <c r="AN2483" i="1"/>
  <c r="AQ2483" i="1"/>
  <c r="AK2483" i="1"/>
  <c r="AF2483" i="1"/>
  <c r="AE2484" i="1"/>
  <c r="AW2484" i="1"/>
  <c r="AH2483" i="1"/>
  <c r="AG2484" i="1"/>
  <c r="AP2484" i="1"/>
  <c r="AI2484" i="1"/>
  <c r="AJ2484" i="1"/>
  <c r="AM2484" i="1"/>
  <c r="AO2484" i="1"/>
  <c r="AN2484" i="1"/>
  <c r="AQ2484" i="1"/>
  <c r="AK2484" i="1"/>
  <c r="AF2484" i="1"/>
  <c r="AE2485" i="1"/>
  <c r="AW2485" i="1"/>
  <c r="AH2484" i="1"/>
  <c r="AG2485" i="1"/>
  <c r="AP2485" i="1"/>
  <c r="AI2485" i="1"/>
  <c r="AJ2485" i="1"/>
  <c r="AM2485" i="1"/>
  <c r="AO2485" i="1"/>
  <c r="AN2485" i="1"/>
  <c r="AQ2485" i="1"/>
  <c r="AK2485" i="1"/>
  <c r="AF2485" i="1"/>
  <c r="AE2486" i="1"/>
  <c r="AW2486" i="1"/>
  <c r="AH2485" i="1"/>
  <c r="AG2486" i="1"/>
  <c r="AP2486" i="1"/>
  <c r="AI2486" i="1"/>
  <c r="AJ2486" i="1"/>
  <c r="AM2486" i="1"/>
  <c r="AO2486" i="1"/>
  <c r="AN2486" i="1"/>
  <c r="AQ2486" i="1"/>
  <c r="AK2486" i="1"/>
  <c r="AF2486" i="1"/>
  <c r="AE2487" i="1"/>
  <c r="AW2487" i="1"/>
  <c r="AH2486" i="1"/>
  <c r="AG2487" i="1"/>
  <c r="AP2487" i="1"/>
  <c r="AI2487" i="1"/>
  <c r="AJ2487" i="1"/>
  <c r="AM2487" i="1"/>
  <c r="AO2487" i="1"/>
  <c r="AN2487" i="1"/>
  <c r="AQ2487" i="1"/>
  <c r="AK2487" i="1"/>
  <c r="AF2487" i="1"/>
  <c r="AE2488" i="1"/>
  <c r="AW2488" i="1"/>
  <c r="AH2487" i="1"/>
  <c r="AG2488" i="1"/>
  <c r="AP2488" i="1"/>
  <c r="AI2488" i="1"/>
  <c r="AJ2488" i="1"/>
  <c r="AM2488" i="1"/>
  <c r="AO2488" i="1"/>
  <c r="AN2488" i="1"/>
  <c r="AQ2488" i="1"/>
  <c r="AK2488" i="1"/>
  <c r="AF2488" i="1"/>
  <c r="AE2489" i="1"/>
  <c r="AW2489" i="1"/>
  <c r="AH2488" i="1"/>
  <c r="AG2489" i="1"/>
  <c r="AP2489" i="1"/>
  <c r="AI2489" i="1"/>
  <c r="AJ2489" i="1"/>
  <c r="AM2489" i="1"/>
  <c r="AO2489" i="1"/>
  <c r="AN2489" i="1"/>
  <c r="AQ2489" i="1"/>
  <c r="AK2489" i="1"/>
  <c r="AF2489" i="1"/>
  <c r="AE2490" i="1"/>
  <c r="AW2490" i="1"/>
  <c r="AH2489" i="1"/>
  <c r="AG2490" i="1"/>
  <c r="AP2490" i="1"/>
  <c r="AI2490" i="1"/>
  <c r="AJ2490" i="1"/>
  <c r="AM2490" i="1"/>
  <c r="AO2490" i="1"/>
  <c r="AN2490" i="1"/>
  <c r="AQ2490" i="1"/>
  <c r="AK2490" i="1"/>
  <c r="AF2490" i="1"/>
  <c r="AE2491" i="1"/>
  <c r="AW2491" i="1"/>
  <c r="AH2490" i="1"/>
  <c r="AG2491" i="1"/>
  <c r="AP2491" i="1"/>
  <c r="AI2491" i="1"/>
  <c r="AJ2491" i="1"/>
  <c r="AM2491" i="1"/>
  <c r="AO2491" i="1"/>
  <c r="AN2491" i="1"/>
  <c r="AQ2491" i="1"/>
  <c r="AK2491" i="1"/>
  <c r="AF2491" i="1"/>
  <c r="AE2492" i="1"/>
  <c r="AW2492" i="1"/>
  <c r="AH2491" i="1"/>
  <c r="AG2492" i="1"/>
  <c r="AP2492" i="1"/>
  <c r="AI2492" i="1"/>
  <c r="AJ2492" i="1"/>
  <c r="AM2492" i="1"/>
  <c r="AO2492" i="1"/>
  <c r="AN2492" i="1"/>
  <c r="AQ2492" i="1"/>
  <c r="AK2492" i="1"/>
  <c r="AF2492" i="1"/>
  <c r="AE2493" i="1"/>
  <c r="AW2493" i="1"/>
  <c r="AH2492" i="1"/>
  <c r="AG2493" i="1"/>
  <c r="AP2493" i="1"/>
  <c r="AI2493" i="1"/>
  <c r="AJ2493" i="1"/>
  <c r="AM2493" i="1"/>
  <c r="AO2493" i="1"/>
  <c r="AN2493" i="1"/>
  <c r="AQ2493" i="1"/>
  <c r="AK2493" i="1"/>
  <c r="AF2493" i="1"/>
  <c r="AE2494" i="1"/>
  <c r="AW2494" i="1"/>
  <c r="AH2493" i="1"/>
  <c r="AG2494" i="1"/>
  <c r="AP2494" i="1"/>
  <c r="AI2494" i="1"/>
  <c r="AJ2494" i="1"/>
  <c r="AM2494" i="1"/>
  <c r="AO2494" i="1"/>
  <c r="AN2494" i="1"/>
  <c r="AQ2494" i="1"/>
  <c r="AK2494" i="1"/>
  <c r="AF2494" i="1"/>
  <c r="AE2495" i="1"/>
  <c r="AW2495" i="1"/>
  <c r="AH2494" i="1"/>
  <c r="AG2495" i="1"/>
  <c r="AP2495" i="1"/>
  <c r="AI2495" i="1"/>
  <c r="AJ2495" i="1"/>
  <c r="AM2495" i="1"/>
  <c r="AO2495" i="1"/>
  <c r="AN2495" i="1"/>
  <c r="AQ2495" i="1"/>
  <c r="AK2495" i="1"/>
  <c r="AF2495" i="1"/>
  <c r="AE2496" i="1"/>
  <c r="AW2496" i="1"/>
  <c r="AH2495" i="1"/>
  <c r="AG2496" i="1"/>
  <c r="AP2496" i="1"/>
  <c r="AI2496" i="1"/>
  <c r="AJ2496" i="1"/>
  <c r="AM2496" i="1"/>
  <c r="AO2496" i="1"/>
  <c r="AN2496" i="1"/>
  <c r="AQ2496" i="1"/>
  <c r="AK2496" i="1"/>
  <c r="AF2496" i="1"/>
  <c r="AE2497" i="1"/>
  <c r="AW2497" i="1"/>
  <c r="AH2496" i="1"/>
  <c r="AG2497" i="1"/>
  <c r="AP2497" i="1"/>
  <c r="AI2497" i="1"/>
  <c r="AJ2497" i="1"/>
  <c r="AM2497" i="1"/>
  <c r="AO2497" i="1"/>
  <c r="AN2497" i="1"/>
  <c r="AQ2497" i="1"/>
  <c r="AK2497" i="1"/>
  <c r="AF2497" i="1"/>
  <c r="AE2498" i="1"/>
  <c r="AW2498" i="1"/>
  <c r="AH2497" i="1"/>
  <c r="AG2498" i="1"/>
  <c r="AP2498" i="1"/>
  <c r="AI2498" i="1"/>
  <c r="AJ2498" i="1"/>
  <c r="AM2498" i="1"/>
  <c r="AO2498" i="1"/>
  <c r="AN2498" i="1"/>
  <c r="AQ2498" i="1"/>
  <c r="AK2498" i="1"/>
  <c r="AF2498" i="1"/>
  <c r="AE2499" i="1"/>
  <c r="AW2499" i="1"/>
  <c r="AH2498" i="1"/>
  <c r="AG2499" i="1"/>
  <c r="AP2499" i="1"/>
  <c r="AI2499" i="1"/>
  <c r="AJ2499" i="1"/>
  <c r="AM2499" i="1"/>
  <c r="AO2499" i="1"/>
  <c r="AN2499" i="1"/>
  <c r="AQ2499" i="1"/>
  <c r="AK2499" i="1"/>
  <c r="AF2499" i="1"/>
  <c r="AE2500" i="1"/>
  <c r="AW2500" i="1"/>
  <c r="AH2499" i="1"/>
  <c r="AG2500" i="1"/>
  <c r="AP2500" i="1"/>
  <c r="AI2500" i="1"/>
  <c r="AJ2500" i="1"/>
  <c r="AM2500" i="1"/>
  <c r="AO2500" i="1"/>
  <c r="AN2500" i="1"/>
  <c r="AQ2500" i="1"/>
  <c r="AK2500" i="1"/>
  <c r="AF2500" i="1"/>
  <c r="AE2501" i="1"/>
  <c r="AW2501" i="1"/>
  <c r="AH2500" i="1"/>
  <c r="AG2501" i="1"/>
  <c r="AP2501" i="1"/>
  <c r="AI2501" i="1"/>
  <c r="AJ2501" i="1"/>
  <c r="AM2501" i="1"/>
  <c r="AO2501" i="1"/>
  <c r="AN2501" i="1"/>
  <c r="AQ2501" i="1"/>
  <c r="AK2501" i="1"/>
  <c r="AF2501" i="1"/>
  <c r="AE2502" i="1"/>
  <c r="AW2502" i="1"/>
  <c r="AH2501" i="1"/>
  <c r="AG2502" i="1"/>
  <c r="AP2502" i="1"/>
  <c r="AI2502" i="1"/>
  <c r="AJ2502" i="1"/>
  <c r="AM2502" i="1"/>
  <c r="AO2502" i="1"/>
  <c r="AN2502" i="1"/>
  <c r="AQ2502" i="1"/>
  <c r="AK2502" i="1"/>
  <c r="AF2502" i="1"/>
  <c r="AE2503" i="1"/>
  <c r="AW2503" i="1"/>
  <c r="AH2502" i="1"/>
  <c r="AG2503" i="1"/>
  <c r="AP2503" i="1"/>
  <c r="AI2503" i="1"/>
  <c r="AJ2503" i="1"/>
  <c r="AM2503" i="1"/>
  <c r="AO2503" i="1"/>
  <c r="AN2503" i="1"/>
  <c r="AQ2503" i="1"/>
  <c r="AK2503" i="1"/>
  <c r="AF2503" i="1"/>
  <c r="AE2504" i="1"/>
  <c r="AW2504" i="1"/>
  <c r="AH2503" i="1"/>
  <c r="AG2504" i="1"/>
  <c r="AP2504" i="1"/>
  <c r="AI2504" i="1"/>
  <c r="AJ2504" i="1"/>
  <c r="AM2504" i="1"/>
  <c r="AO2504" i="1"/>
  <c r="AN2504" i="1"/>
  <c r="AQ2504" i="1"/>
  <c r="AK2504" i="1"/>
  <c r="AF2504" i="1"/>
  <c r="AE2505" i="1"/>
  <c r="AW2505" i="1"/>
  <c r="AH2504" i="1"/>
  <c r="AG2505" i="1"/>
  <c r="AP2505" i="1"/>
  <c r="AI2505" i="1"/>
  <c r="AJ2505" i="1"/>
  <c r="AM2505" i="1"/>
  <c r="AO2505" i="1"/>
  <c r="AN2505" i="1"/>
  <c r="AQ2505" i="1"/>
  <c r="AK2505" i="1"/>
  <c r="AF2505" i="1"/>
  <c r="AE2506" i="1"/>
  <c r="AW2506" i="1"/>
  <c r="AH2505" i="1"/>
  <c r="AG2506" i="1"/>
  <c r="AP2506" i="1"/>
  <c r="AI2506" i="1"/>
  <c r="AJ2506" i="1"/>
  <c r="AM2506" i="1"/>
  <c r="AO2506" i="1"/>
  <c r="AN2506" i="1"/>
  <c r="AQ2506" i="1"/>
  <c r="AK2506" i="1"/>
  <c r="AF2506" i="1"/>
  <c r="AE2507" i="1"/>
  <c r="AW2507" i="1"/>
  <c r="AH2506" i="1"/>
  <c r="AG2507" i="1"/>
  <c r="AP2507" i="1"/>
  <c r="AI2507" i="1"/>
  <c r="AJ2507" i="1"/>
  <c r="AM2507" i="1"/>
  <c r="AO2507" i="1"/>
  <c r="AN2507" i="1"/>
  <c r="AQ2507" i="1"/>
  <c r="AK2507" i="1"/>
  <c r="AF2507" i="1"/>
  <c r="AE2508" i="1"/>
  <c r="AW2508" i="1"/>
  <c r="AH2507" i="1"/>
  <c r="AG2508" i="1"/>
  <c r="AP2508" i="1"/>
  <c r="AI2508" i="1"/>
  <c r="AJ2508" i="1"/>
  <c r="AM2508" i="1"/>
  <c r="AO2508" i="1"/>
  <c r="AN2508" i="1"/>
  <c r="AQ2508" i="1"/>
  <c r="AK2508" i="1"/>
  <c r="AF2508" i="1"/>
  <c r="AE2509" i="1"/>
  <c r="AW2509" i="1"/>
  <c r="AH2508" i="1"/>
  <c r="AG2509" i="1"/>
  <c r="AP2509" i="1"/>
  <c r="AI2509" i="1"/>
  <c r="AJ2509" i="1"/>
  <c r="AM2509" i="1"/>
  <c r="AO2509" i="1"/>
  <c r="AN2509" i="1"/>
  <c r="AQ2509" i="1"/>
  <c r="AK2509" i="1"/>
  <c r="AF2509" i="1"/>
  <c r="AE2510" i="1"/>
  <c r="AW2510" i="1"/>
  <c r="AH2509" i="1"/>
  <c r="AG2510" i="1"/>
  <c r="AP2510" i="1"/>
  <c r="AI2510" i="1"/>
  <c r="AJ2510" i="1"/>
  <c r="AM2510" i="1"/>
  <c r="AO2510" i="1"/>
  <c r="AN2510" i="1"/>
  <c r="AQ2510" i="1"/>
  <c r="AK2510" i="1"/>
  <c r="AF2510" i="1"/>
  <c r="AE2511" i="1"/>
  <c r="AW2511" i="1"/>
  <c r="AH2510" i="1"/>
  <c r="AG2511" i="1"/>
  <c r="AP2511" i="1"/>
  <c r="AI2511" i="1"/>
  <c r="AJ2511" i="1"/>
  <c r="AM2511" i="1"/>
  <c r="AO2511" i="1"/>
  <c r="AN2511" i="1"/>
  <c r="AQ2511" i="1"/>
  <c r="AK2511" i="1"/>
  <c r="AF2511" i="1"/>
  <c r="AE2512" i="1"/>
  <c r="AW2512" i="1"/>
  <c r="AH2511" i="1"/>
  <c r="AG2512" i="1"/>
  <c r="AP2512" i="1"/>
  <c r="AI2512" i="1"/>
  <c r="AJ2512" i="1"/>
  <c r="AM2512" i="1"/>
  <c r="AO2512" i="1"/>
  <c r="AN2512" i="1"/>
  <c r="AQ2512" i="1"/>
  <c r="AK2512" i="1"/>
  <c r="AF2512" i="1"/>
  <c r="AE2513" i="1"/>
  <c r="AW2513" i="1"/>
  <c r="AH2512" i="1"/>
  <c r="AG2513" i="1"/>
  <c r="AP2513" i="1"/>
  <c r="AI2513" i="1"/>
  <c r="AJ2513" i="1"/>
  <c r="AM2513" i="1"/>
  <c r="AO2513" i="1"/>
  <c r="AN2513" i="1"/>
  <c r="AQ2513" i="1"/>
  <c r="AK2513" i="1"/>
  <c r="AF2513" i="1"/>
  <c r="AE2514" i="1"/>
  <c r="AW2514" i="1"/>
  <c r="AH2513" i="1"/>
  <c r="AG2514" i="1"/>
  <c r="AP2514" i="1"/>
  <c r="AI2514" i="1"/>
  <c r="AJ2514" i="1"/>
  <c r="AM2514" i="1"/>
  <c r="AO2514" i="1"/>
  <c r="AN2514" i="1"/>
  <c r="AQ2514" i="1"/>
  <c r="AK2514" i="1"/>
  <c r="AF2514" i="1"/>
  <c r="AE2515" i="1"/>
  <c r="AW2515" i="1"/>
  <c r="AH2514" i="1"/>
  <c r="AG2515" i="1"/>
  <c r="AP2515" i="1"/>
  <c r="AI2515" i="1"/>
  <c r="AJ2515" i="1"/>
  <c r="AM2515" i="1"/>
  <c r="AO2515" i="1"/>
  <c r="AN2515" i="1"/>
  <c r="AQ2515" i="1"/>
  <c r="AK2515" i="1"/>
  <c r="AF2515" i="1"/>
  <c r="AE2516" i="1"/>
  <c r="AW2516" i="1"/>
  <c r="AH2515" i="1"/>
  <c r="AG2516" i="1"/>
  <c r="AP2516" i="1"/>
  <c r="AI2516" i="1"/>
  <c r="AJ2516" i="1"/>
  <c r="AM2516" i="1"/>
  <c r="AO2516" i="1"/>
  <c r="AN2516" i="1"/>
  <c r="AQ2516" i="1"/>
  <c r="AK2516" i="1"/>
  <c r="AF2516" i="1"/>
  <c r="AE2517" i="1"/>
  <c r="AW2517" i="1"/>
  <c r="AH2516" i="1"/>
  <c r="AG2517" i="1"/>
  <c r="AP2517" i="1"/>
  <c r="AI2517" i="1"/>
  <c r="AJ2517" i="1"/>
  <c r="AM2517" i="1"/>
  <c r="AO2517" i="1"/>
  <c r="AN2517" i="1"/>
  <c r="AQ2517" i="1"/>
  <c r="AK2517" i="1"/>
  <c r="AF2517" i="1"/>
  <c r="AE2518" i="1"/>
  <c r="AW2518" i="1"/>
  <c r="AH2517" i="1"/>
  <c r="AG2518" i="1"/>
  <c r="AP2518" i="1"/>
  <c r="AI2518" i="1"/>
  <c r="AJ2518" i="1"/>
  <c r="AM2518" i="1"/>
  <c r="AO2518" i="1"/>
  <c r="AN2518" i="1"/>
  <c r="AQ2518" i="1"/>
  <c r="AK2518" i="1"/>
  <c r="AF2518" i="1"/>
  <c r="AE2519" i="1"/>
  <c r="AW2519" i="1"/>
  <c r="AH2518" i="1"/>
  <c r="AG2519" i="1"/>
  <c r="AP2519" i="1"/>
  <c r="AI2519" i="1"/>
  <c r="AJ2519" i="1"/>
  <c r="AM2519" i="1"/>
  <c r="AO2519" i="1"/>
  <c r="AN2519" i="1"/>
  <c r="AQ2519" i="1"/>
  <c r="AK2519" i="1"/>
  <c r="AF2519" i="1"/>
  <c r="AE2520" i="1"/>
  <c r="AW2520" i="1"/>
  <c r="AH2519" i="1"/>
  <c r="AG2520" i="1"/>
  <c r="AP2520" i="1"/>
  <c r="AI2520" i="1"/>
  <c r="AJ2520" i="1"/>
  <c r="AM2520" i="1"/>
  <c r="AO2520" i="1"/>
  <c r="AN2520" i="1"/>
  <c r="AQ2520" i="1"/>
  <c r="AK2520" i="1"/>
  <c r="AF2520" i="1"/>
  <c r="AE2521" i="1"/>
  <c r="AW2521" i="1"/>
  <c r="AH2520" i="1"/>
  <c r="AG2521" i="1"/>
  <c r="AP2521" i="1"/>
  <c r="AI2521" i="1"/>
  <c r="AJ2521" i="1"/>
  <c r="AM2521" i="1"/>
  <c r="AO2521" i="1"/>
  <c r="AN2521" i="1"/>
  <c r="AQ2521" i="1"/>
  <c r="AK2521" i="1"/>
  <c r="AF2521" i="1"/>
  <c r="AE2522" i="1"/>
  <c r="AW2522" i="1"/>
  <c r="AH2521" i="1"/>
  <c r="AG2522" i="1"/>
  <c r="AP2522" i="1"/>
  <c r="AI2522" i="1"/>
  <c r="AJ2522" i="1"/>
  <c r="AM2522" i="1"/>
  <c r="AO2522" i="1"/>
  <c r="AN2522" i="1"/>
  <c r="AQ2522" i="1"/>
  <c r="AK2522" i="1"/>
  <c r="AF2522" i="1"/>
  <c r="AE2523" i="1"/>
  <c r="AW2523" i="1"/>
  <c r="AH2522" i="1"/>
  <c r="AG2523" i="1"/>
  <c r="AP2523" i="1"/>
  <c r="AI2523" i="1"/>
  <c r="AJ2523" i="1"/>
  <c r="AM2523" i="1"/>
  <c r="AO2523" i="1"/>
  <c r="AN2523" i="1"/>
  <c r="AQ2523" i="1"/>
  <c r="AK2523" i="1"/>
  <c r="AF2523" i="1"/>
  <c r="AE2524" i="1"/>
  <c r="AW2524" i="1"/>
  <c r="AH2523" i="1"/>
  <c r="AG2524" i="1"/>
  <c r="AP2524" i="1"/>
  <c r="AI2524" i="1"/>
  <c r="AJ2524" i="1"/>
  <c r="AM2524" i="1"/>
  <c r="AO2524" i="1"/>
  <c r="AN2524" i="1"/>
  <c r="AQ2524" i="1"/>
  <c r="AK2524" i="1"/>
  <c r="AF2524" i="1"/>
  <c r="AE2525" i="1"/>
  <c r="AW2525" i="1"/>
  <c r="AH2524" i="1"/>
  <c r="AG2525" i="1"/>
  <c r="AP2525" i="1"/>
  <c r="AI2525" i="1"/>
  <c r="AJ2525" i="1"/>
  <c r="AM2525" i="1"/>
  <c r="AO2525" i="1"/>
  <c r="AN2525" i="1"/>
  <c r="AQ2525" i="1"/>
  <c r="AK2525" i="1"/>
  <c r="AF2525" i="1"/>
  <c r="AE2526" i="1"/>
  <c r="AW2526" i="1"/>
  <c r="AH2525" i="1"/>
  <c r="AG2526" i="1"/>
  <c r="AP2526" i="1"/>
  <c r="AI2526" i="1"/>
  <c r="AJ2526" i="1"/>
  <c r="AM2526" i="1"/>
  <c r="AO2526" i="1"/>
  <c r="AN2526" i="1"/>
  <c r="AQ2526" i="1"/>
  <c r="AK2526" i="1"/>
  <c r="AF2526" i="1"/>
  <c r="AE2527" i="1"/>
  <c r="AW2527" i="1"/>
  <c r="AH2526" i="1"/>
  <c r="AG2527" i="1"/>
  <c r="AP2527" i="1"/>
  <c r="AI2527" i="1"/>
  <c r="AJ2527" i="1"/>
  <c r="AM2527" i="1"/>
  <c r="AO2527" i="1"/>
  <c r="AN2527" i="1"/>
  <c r="AQ2527" i="1"/>
  <c r="AK2527" i="1"/>
  <c r="AF2527" i="1"/>
  <c r="AE2528" i="1"/>
  <c r="AW2528" i="1"/>
  <c r="AH2527" i="1"/>
  <c r="AG2528" i="1"/>
  <c r="AP2528" i="1"/>
  <c r="AI2528" i="1"/>
  <c r="AJ2528" i="1"/>
  <c r="AM2528" i="1"/>
  <c r="AO2528" i="1"/>
  <c r="AN2528" i="1"/>
  <c r="AQ2528" i="1"/>
  <c r="AK2528" i="1"/>
  <c r="AF2528" i="1"/>
  <c r="AE2529" i="1"/>
  <c r="AW2529" i="1"/>
  <c r="AH2528" i="1"/>
  <c r="AG2529" i="1"/>
  <c r="AP2529" i="1"/>
  <c r="AI2529" i="1"/>
  <c r="AJ2529" i="1"/>
  <c r="AM2529" i="1"/>
  <c r="AO2529" i="1"/>
  <c r="AN2529" i="1"/>
  <c r="AQ2529" i="1"/>
  <c r="AK2529" i="1"/>
  <c r="AF2529" i="1"/>
  <c r="AE2530" i="1"/>
  <c r="AW2530" i="1"/>
  <c r="AH2529" i="1"/>
  <c r="AG2530" i="1"/>
  <c r="AP2530" i="1"/>
  <c r="AI2530" i="1"/>
  <c r="AJ2530" i="1"/>
  <c r="AM2530" i="1"/>
  <c r="AO2530" i="1"/>
  <c r="AN2530" i="1"/>
  <c r="AQ2530" i="1"/>
  <c r="AK2530" i="1"/>
  <c r="AF2530" i="1"/>
  <c r="AE2531" i="1"/>
  <c r="AW2531" i="1"/>
  <c r="AH2530" i="1"/>
  <c r="AG2531" i="1"/>
  <c r="AP2531" i="1"/>
  <c r="AI2531" i="1"/>
  <c r="AJ2531" i="1"/>
  <c r="AM2531" i="1"/>
  <c r="AO2531" i="1"/>
  <c r="AN2531" i="1"/>
  <c r="AQ2531" i="1"/>
  <c r="AK2531" i="1"/>
  <c r="AF2531" i="1"/>
  <c r="AE2532" i="1"/>
  <c r="AW2532" i="1"/>
  <c r="AH2531" i="1"/>
  <c r="AG2532" i="1"/>
  <c r="AP2532" i="1"/>
  <c r="AI2532" i="1"/>
  <c r="AJ2532" i="1"/>
  <c r="AM2532" i="1"/>
  <c r="AO2532" i="1"/>
  <c r="AN2532" i="1"/>
  <c r="AQ2532" i="1"/>
  <c r="AK2532" i="1"/>
  <c r="AF2532" i="1"/>
  <c r="AE2533" i="1"/>
  <c r="AW2533" i="1"/>
  <c r="AH2532" i="1"/>
  <c r="AG2533" i="1"/>
  <c r="AP2533" i="1"/>
  <c r="AI2533" i="1"/>
  <c r="AJ2533" i="1"/>
  <c r="AM2533" i="1"/>
  <c r="AO2533" i="1"/>
  <c r="AN2533" i="1"/>
  <c r="AQ2533" i="1"/>
  <c r="AK2533" i="1"/>
  <c r="AF2533" i="1"/>
  <c r="AE2534" i="1"/>
  <c r="AW2534" i="1"/>
  <c r="AH2533" i="1"/>
  <c r="AG2534" i="1"/>
  <c r="AP2534" i="1"/>
  <c r="AI2534" i="1"/>
  <c r="AJ2534" i="1"/>
  <c r="AM2534" i="1"/>
  <c r="AO2534" i="1"/>
  <c r="AN2534" i="1"/>
  <c r="AQ2534" i="1"/>
  <c r="AK2534" i="1"/>
  <c r="AF2534" i="1"/>
  <c r="AE2535" i="1"/>
  <c r="AW2535" i="1"/>
  <c r="AH2534" i="1"/>
  <c r="AG2535" i="1"/>
  <c r="AP2535" i="1"/>
  <c r="AI2535" i="1"/>
  <c r="AJ2535" i="1"/>
  <c r="AM2535" i="1"/>
  <c r="AO2535" i="1"/>
  <c r="AN2535" i="1"/>
  <c r="AQ2535" i="1"/>
  <c r="AK2535" i="1"/>
  <c r="AF2535" i="1"/>
  <c r="AE2536" i="1"/>
  <c r="AW2536" i="1"/>
  <c r="AH2535" i="1"/>
  <c r="AG2536" i="1"/>
  <c r="AP2536" i="1"/>
  <c r="AI2536" i="1"/>
  <c r="AJ2536" i="1"/>
  <c r="AM2536" i="1"/>
  <c r="AO2536" i="1"/>
  <c r="AN2536" i="1"/>
  <c r="AQ2536" i="1"/>
  <c r="AK2536" i="1"/>
  <c r="AF2536" i="1"/>
  <c r="AE2537" i="1"/>
  <c r="AW2537" i="1"/>
  <c r="AH2536" i="1"/>
  <c r="AG2537" i="1"/>
  <c r="AP2537" i="1"/>
  <c r="AI2537" i="1"/>
  <c r="AJ2537" i="1"/>
  <c r="AM2537" i="1"/>
  <c r="AO2537" i="1"/>
  <c r="AN2537" i="1"/>
  <c r="AQ2537" i="1"/>
  <c r="AK2537" i="1"/>
  <c r="AF2537" i="1"/>
  <c r="AE2538" i="1"/>
  <c r="AW2538" i="1"/>
  <c r="AH2537" i="1"/>
  <c r="AG2538" i="1"/>
  <c r="AP2538" i="1"/>
  <c r="AI2538" i="1"/>
  <c r="AJ2538" i="1"/>
  <c r="AM2538" i="1"/>
  <c r="AO2538" i="1"/>
  <c r="AN2538" i="1"/>
  <c r="AQ2538" i="1"/>
  <c r="AK2538" i="1"/>
  <c r="AF2538" i="1"/>
  <c r="AE2539" i="1"/>
  <c r="AW2539" i="1"/>
  <c r="AH2538" i="1"/>
  <c r="AG2539" i="1"/>
  <c r="AP2539" i="1"/>
  <c r="AI2539" i="1"/>
  <c r="AJ2539" i="1"/>
  <c r="AM2539" i="1"/>
  <c r="AO2539" i="1"/>
  <c r="AN2539" i="1"/>
  <c r="AQ2539" i="1"/>
  <c r="AK2539" i="1"/>
  <c r="AF2539" i="1"/>
  <c r="AE2540" i="1"/>
  <c r="AW2540" i="1"/>
  <c r="AH2539" i="1"/>
  <c r="AG2540" i="1"/>
  <c r="AP2540" i="1"/>
  <c r="AI2540" i="1"/>
  <c r="AJ2540" i="1"/>
  <c r="AM2540" i="1"/>
  <c r="AO2540" i="1"/>
  <c r="AN2540" i="1"/>
  <c r="AQ2540" i="1"/>
  <c r="AK2540" i="1"/>
  <c r="AF2540" i="1"/>
  <c r="AE2541" i="1"/>
  <c r="AW2541" i="1"/>
  <c r="AH2540" i="1"/>
  <c r="AG2541" i="1"/>
  <c r="AP2541" i="1"/>
  <c r="AI2541" i="1"/>
  <c r="AJ2541" i="1"/>
  <c r="AM2541" i="1"/>
  <c r="AO2541" i="1"/>
  <c r="AN2541" i="1"/>
  <c r="AQ2541" i="1"/>
  <c r="AK2541" i="1"/>
  <c r="AF2541" i="1"/>
  <c r="AE2542" i="1"/>
  <c r="AW2542" i="1"/>
  <c r="AH2541" i="1"/>
  <c r="AG2542" i="1"/>
  <c r="AP2542" i="1"/>
  <c r="AI2542" i="1"/>
  <c r="AJ2542" i="1"/>
  <c r="AM2542" i="1"/>
  <c r="AO2542" i="1"/>
  <c r="AN2542" i="1"/>
  <c r="AQ2542" i="1"/>
  <c r="AK2542" i="1"/>
  <c r="AF2542" i="1"/>
  <c r="AE2543" i="1"/>
  <c r="AW2543" i="1"/>
  <c r="AH2542" i="1"/>
  <c r="AG2543" i="1"/>
  <c r="AP2543" i="1"/>
  <c r="AI2543" i="1"/>
  <c r="AJ2543" i="1"/>
  <c r="AM2543" i="1"/>
  <c r="AO2543" i="1"/>
  <c r="AN2543" i="1"/>
  <c r="AQ2543" i="1"/>
  <c r="AK2543" i="1"/>
  <c r="AF2543" i="1"/>
  <c r="AE2544" i="1"/>
  <c r="AW2544" i="1"/>
  <c r="AH2543" i="1"/>
  <c r="AG2544" i="1"/>
  <c r="AP2544" i="1"/>
  <c r="AI2544" i="1"/>
  <c r="AJ2544" i="1"/>
  <c r="AM2544" i="1"/>
  <c r="AO2544" i="1"/>
  <c r="AN2544" i="1"/>
  <c r="AQ2544" i="1"/>
  <c r="AK2544" i="1"/>
  <c r="AF2544" i="1"/>
  <c r="AE2545" i="1"/>
  <c r="AW2545" i="1"/>
  <c r="AH2544" i="1"/>
  <c r="AG2545" i="1"/>
  <c r="AP2545" i="1"/>
  <c r="AI2545" i="1"/>
  <c r="AJ2545" i="1"/>
  <c r="AM2545" i="1"/>
  <c r="AO2545" i="1"/>
  <c r="AN2545" i="1"/>
  <c r="AQ2545" i="1"/>
  <c r="AK2545" i="1"/>
  <c r="AF2545" i="1"/>
  <c r="AE2546" i="1"/>
  <c r="AW2546" i="1"/>
  <c r="AH2545" i="1"/>
  <c r="AG2546" i="1"/>
  <c r="AP2546" i="1"/>
  <c r="AI2546" i="1"/>
  <c r="AJ2546" i="1"/>
  <c r="AM2546" i="1"/>
  <c r="AO2546" i="1"/>
  <c r="AN2546" i="1"/>
  <c r="AQ2546" i="1"/>
  <c r="AK2546" i="1"/>
  <c r="AF2546" i="1"/>
  <c r="AE2547" i="1"/>
  <c r="AW2547" i="1"/>
  <c r="AH2546" i="1"/>
  <c r="AG2547" i="1"/>
  <c r="AP2547" i="1"/>
  <c r="AI2547" i="1"/>
  <c r="AJ2547" i="1"/>
  <c r="AM2547" i="1"/>
  <c r="AO2547" i="1"/>
  <c r="AN2547" i="1"/>
  <c r="AQ2547" i="1"/>
  <c r="AK2547" i="1"/>
  <c r="AF2547" i="1"/>
  <c r="AE2548" i="1"/>
  <c r="AW2548" i="1"/>
  <c r="AH2547" i="1"/>
  <c r="AG2548" i="1"/>
  <c r="AP2548" i="1"/>
  <c r="AI2548" i="1"/>
  <c r="AJ2548" i="1"/>
  <c r="AM2548" i="1"/>
  <c r="AO2548" i="1"/>
  <c r="AN2548" i="1"/>
  <c r="AQ2548" i="1"/>
  <c r="AK2548" i="1"/>
  <c r="AF2548" i="1"/>
  <c r="AE2549" i="1"/>
  <c r="AW2549" i="1"/>
  <c r="AH2548" i="1"/>
  <c r="AG2549" i="1"/>
  <c r="AP2549" i="1"/>
  <c r="AI2549" i="1"/>
  <c r="AJ2549" i="1"/>
  <c r="AM2549" i="1"/>
  <c r="AO2549" i="1"/>
  <c r="AN2549" i="1"/>
  <c r="AQ2549" i="1"/>
  <c r="AK2549" i="1"/>
  <c r="AF2549" i="1"/>
  <c r="AE2550" i="1"/>
  <c r="AW2550" i="1"/>
  <c r="AH2549" i="1"/>
  <c r="AG2550" i="1"/>
  <c r="AP2550" i="1"/>
  <c r="AI2550" i="1"/>
  <c r="AJ2550" i="1"/>
  <c r="AM2550" i="1"/>
  <c r="AO2550" i="1"/>
  <c r="AN2550" i="1"/>
  <c r="AQ2550" i="1"/>
  <c r="AK2550" i="1"/>
  <c r="AF2550" i="1"/>
  <c r="AE2551" i="1"/>
  <c r="AW2551" i="1"/>
  <c r="AH2550" i="1"/>
  <c r="AG2551" i="1"/>
  <c r="AP2551" i="1"/>
  <c r="AI2551" i="1"/>
  <c r="AJ2551" i="1"/>
  <c r="AM2551" i="1"/>
  <c r="AO2551" i="1"/>
  <c r="AN2551" i="1"/>
  <c r="AQ2551" i="1"/>
  <c r="AK2551" i="1"/>
  <c r="AF2551" i="1"/>
  <c r="AE2552" i="1"/>
  <c r="AW2552" i="1"/>
  <c r="AH2551" i="1"/>
  <c r="AG2552" i="1"/>
  <c r="AP2552" i="1"/>
  <c r="AI2552" i="1"/>
  <c r="AJ2552" i="1"/>
  <c r="AM2552" i="1"/>
  <c r="AO2552" i="1"/>
  <c r="AN2552" i="1"/>
  <c r="AQ2552" i="1"/>
  <c r="AK2552" i="1"/>
  <c r="AF2552" i="1"/>
  <c r="AE2553" i="1"/>
  <c r="AW2553" i="1"/>
  <c r="AH2552" i="1"/>
  <c r="AG2553" i="1"/>
  <c r="AP2553" i="1"/>
  <c r="AI2553" i="1"/>
  <c r="AJ2553" i="1"/>
  <c r="AM2553" i="1"/>
  <c r="AO2553" i="1"/>
  <c r="AN2553" i="1"/>
  <c r="AQ2553" i="1"/>
  <c r="AK2553" i="1"/>
  <c r="AF2553" i="1"/>
  <c r="AE2554" i="1"/>
  <c r="AW2554" i="1"/>
  <c r="AH2553" i="1"/>
  <c r="AG2554" i="1"/>
  <c r="AP2554" i="1"/>
  <c r="AI2554" i="1"/>
  <c r="AJ2554" i="1"/>
  <c r="AM2554" i="1"/>
  <c r="AO2554" i="1"/>
  <c r="AN2554" i="1"/>
  <c r="AQ2554" i="1"/>
  <c r="AK2554" i="1"/>
  <c r="AF2554" i="1"/>
  <c r="AE2555" i="1"/>
  <c r="AW2555" i="1"/>
  <c r="AH2554" i="1"/>
  <c r="AG2555" i="1"/>
  <c r="AP2555" i="1"/>
  <c r="AI2555" i="1"/>
  <c r="AJ2555" i="1"/>
  <c r="AM2555" i="1"/>
  <c r="AO2555" i="1"/>
  <c r="AN2555" i="1"/>
  <c r="AQ2555" i="1"/>
  <c r="AK2555" i="1"/>
  <c r="AF2555" i="1"/>
  <c r="AE2556" i="1"/>
  <c r="AW2556" i="1"/>
  <c r="AH2555" i="1"/>
  <c r="AG2556" i="1"/>
  <c r="AP2556" i="1"/>
  <c r="AI2556" i="1"/>
  <c r="AJ2556" i="1"/>
  <c r="AM2556" i="1"/>
  <c r="AO2556" i="1"/>
  <c r="AN2556" i="1"/>
  <c r="AQ2556" i="1"/>
  <c r="AK2556" i="1"/>
  <c r="AF2556" i="1"/>
  <c r="AE2557" i="1"/>
  <c r="AW2557" i="1"/>
  <c r="AH2556" i="1"/>
  <c r="AG2557" i="1"/>
  <c r="AP2557" i="1"/>
  <c r="AI2557" i="1"/>
  <c r="AJ2557" i="1"/>
  <c r="AM2557" i="1"/>
  <c r="AO2557" i="1"/>
  <c r="AN2557" i="1"/>
  <c r="AQ2557" i="1"/>
  <c r="AK2557" i="1"/>
  <c r="AF2557" i="1"/>
  <c r="AE2558" i="1"/>
  <c r="AW2558" i="1"/>
  <c r="AH2557" i="1"/>
  <c r="AG2558" i="1"/>
  <c r="AP2558" i="1"/>
  <c r="AI2558" i="1"/>
  <c r="AJ2558" i="1"/>
  <c r="AM2558" i="1"/>
  <c r="AO2558" i="1"/>
  <c r="AN2558" i="1"/>
  <c r="AQ2558" i="1"/>
  <c r="AK2558" i="1"/>
  <c r="AF2558" i="1"/>
  <c r="AE2559" i="1"/>
  <c r="AW2559" i="1"/>
  <c r="AH2558" i="1"/>
  <c r="AG2559" i="1"/>
  <c r="AP2559" i="1"/>
  <c r="AI2559" i="1"/>
  <c r="AJ2559" i="1"/>
  <c r="AM2559" i="1"/>
  <c r="AO2559" i="1"/>
  <c r="AN2559" i="1"/>
  <c r="AQ2559" i="1"/>
  <c r="AK2559" i="1"/>
  <c r="AF2559" i="1"/>
  <c r="AE2560" i="1"/>
  <c r="AW2560" i="1"/>
  <c r="AH2559" i="1"/>
  <c r="AG2560" i="1"/>
  <c r="AP2560" i="1"/>
  <c r="AI2560" i="1"/>
  <c r="AJ2560" i="1"/>
  <c r="AM2560" i="1"/>
  <c r="AO2560" i="1"/>
  <c r="AN2560" i="1"/>
  <c r="AQ2560" i="1"/>
  <c r="AK2560" i="1"/>
  <c r="AF2560" i="1"/>
  <c r="AE2561" i="1"/>
  <c r="AW2561" i="1"/>
  <c r="AH2560" i="1"/>
  <c r="AG2561" i="1"/>
  <c r="AP2561" i="1"/>
  <c r="AI2561" i="1"/>
  <c r="AJ2561" i="1"/>
  <c r="AM2561" i="1"/>
  <c r="AO2561" i="1"/>
  <c r="AN2561" i="1"/>
  <c r="AQ2561" i="1"/>
  <c r="AK2561" i="1"/>
  <c r="AF2561" i="1"/>
  <c r="AE2562" i="1"/>
  <c r="AW2562" i="1"/>
  <c r="AH2561" i="1"/>
  <c r="AG2562" i="1"/>
  <c r="AP2562" i="1"/>
  <c r="AI2562" i="1"/>
  <c r="AJ2562" i="1"/>
  <c r="AM2562" i="1"/>
  <c r="AO2562" i="1"/>
  <c r="AN2562" i="1"/>
  <c r="AQ2562" i="1"/>
  <c r="AK2562" i="1"/>
  <c r="AF2562" i="1"/>
  <c r="AE2563" i="1"/>
  <c r="AW2563" i="1"/>
  <c r="AH2562" i="1"/>
  <c r="AG2563" i="1"/>
  <c r="AP2563" i="1"/>
  <c r="AI2563" i="1"/>
  <c r="AJ2563" i="1"/>
  <c r="AM2563" i="1"/>
  <c r="AO2563" i="1"/>
  <c r="AN2563" i="1"/>
  <c r="AQ2563" i="1"/>
  <c r="AK2563" i="1"/>
  <c r="AF2563" i="1"/>
  <c r="AE2564" i="1"/>
  <c r="AW2564" i="1"/>
  <c r="AH2563" i="1"/>
  <c r="AG2564" i="1"/>
  <c r="AP2564" i="1"/>
  <c r="AI2564" i="1"/>
  <c r="AJ2564" i="1"/>
  <c r="AM2564" i="1"/>
  <c r="AO2564" i="1"/>
  <c r="AN2564" i="1"/>
  <c r="AQ2564" i="1"/>
  <c r="AK2564" i="1"/>
  <c r="AF2564" i="1"/>
  <c r="AE2565" i="1"/>
  <c r="AW2565" i="1"/>
  <c r="AH2564" i="1"/>
  <c r="AG2565" i="1"/>
  <c r="AP2565" i="1"/>
  <c r="AI2565" i="1"/>
  <c r="AJ2565" i="1"/>
  <c r="AM2565" i="1"/>
  <c r="AO2565" i="1"/>
  <c r="AN2565" i="1"/>
  <c r="AQ2565" i="1"/>
  <c r="AK2565" i="1"/>
  <c r="AF2565" i="1"/>
  <c r="AE2566" i="1"/>
  <c r="AW2566" i="1"/>
  <c r="AH2565" i="1"/>
  <c r="AG2566" i="1"/>
  <c r="AP2566" i="1"/>
  <c r="AI2566" i="1"/>
  <c r="AJ2566" i="1"/>
  <c r="AM2566" i="1"/>
  <c r="AO2566" i="1"/>
  <c r="AN2566" i="1"/>
  <c r="AQ2566" i="1"/>
  <c r="AK2566" i="1"/>
  <c r="AF2566" i="1"/>
  <c r="AE2567" i="1"/>
  <c r="AW2567" i="1"/>
  <c r="AH2566" i="1"/>
  <c r="AG2567" i="1"/>
  <c r="AP2567" i="1"/>
  <c r="AI2567" i="1"/>
  <c r="AJ2567" i="1"/>
  <c r="AM2567" i="1"/>
  <c r="AO2567" i="1"/>
  <c r="AN2567" i="1"/>
  <c r="AQ2567" i="1"/>
  <c r="AK2567" i="1"/>
  <c r="AF2567" i="1"/>
  <c r="AE2568" i="1"/>
  <c r="AW2568" i="1"/>
  <c r="AH2567" i="1"/>
  <c r="AG2568" i="1"/>
  <c r="AP2568" i="1"/>
  <c r="AI2568" i="1"/>
  <c r="AJ2568" i="1"/>
  <c r="AM2568" i="1"/>
  <c r="AO2568" i="1"/>
  <c r="AN2568" i="1"/>
  <c r="AQ2568" i="1"/>
  <c r="AK2568" i="1"/>
  <c r="AF2568" i="1"/>
  <c r="AE2569" i="1"/>
  <c r="AW2569" i="1"/>
  <c r="AH2568" i="1"/>
  <c r="AG2569" i="1"/>
  <c r="AP2569" i="1"/>
  <c r="AI2569" i="1"/>
  <c r="AJ2569" i="1"/>
  <c r="AM2569" i="1"/>
  <c r="AO2569" i="1"/>
  <c r="AN2569" i="1"/>
  <c r="AQ2569" i="1"/>
  <c r="AK2569" i="1"/>
  <c r="AF2569" i="1"/>
  <c r="AE2570" i="1"/>
  <c r="AW2570" i="1"/>
  <c r="AH2569" i="1"/>
  <c r="AG2570" i="1"/>
  <c r="AP2570" i="1"/>
  <c r="AI2570" i="1"/>
  <c r="AJ2570" i="1"/>
  <c r="AM2570" i="1"/>
  <c r="AO2570" i="1"/>
  <c r="AN2570" i="1"/>
  <c r="AQ2570" i="1"/>
  <c r="AK2570" i="1"/>
  <c r="AF2570" i="1"/>
  <c r="AE2571" i="1"/>
  <c r="AW2571" i="1"/>
  <c r="AH2570" i="1"/>
  <c r="AG2571" i="1"/>
  <c r="AP2571" i="1"/>
  <c r="AI2571" i="1"/>
  <c r="AJ2571" i="1"/>
  <c r="AM2571" i="1"/>
  <c r="AO2571" i="1"/>
  <c r="AN2571" i="1"/>
  <c r="AQ2571" i="1"/>
  <c r="AK2571" i="1"/>
  <c r="AF2571" i="1"/>
  <c r="AE2572" i="1"/>
  <c r="AW2572" i="1"/>
  <c r="AH2571" i="1"/>
  <c r="AG2572" i="1"/>
  <c r="AP2572" i="1"/>
  <c r="AI2572" i="1"/>
  <c r="AJ2572" i="1"/>
  <c r="AM2572" i="1"/>
  <c r="AO2572" i="1"/>
  <c r="AN2572" i="1"/>
  <c r="AQ2572" i="1"/>
  <c r="AK2572" i="1"/>
  <c r="AF2572" i="1"/>
  <c r="AE2573" i="1"/>
  <c r="AW2573" i="1"/>
  <c r="AH2572" i="1"/>
  <c r="AG2573" i="1"/>
  <c r="AP2573" i="1"/>
  <c r="AI2573" i="1"/>
  <c r="AJ2573" i="1"/>
  <c r="AM2573" i="1"/>
  <c r="AO2573" i="1"/>
  <c r="AN2573" i="1"/>
  <c r="AQ2573" i="1"/>
  <c r="AK2573" i="1"/>
  <c r="AF2573" i="1"/>
  <c r="AE2574" i="1"/>
  <c r="AW2574" i="1"/>
  <c r="AH2573" i="1"/>
  <c r="AG2574" i="1"/>
  <c r="AP2574" i="1"/>
  <c r="AI2574" i="1"/>
  <c r="AJ2574" i="1"/>
  <c r="AM2574" i="1"/>
  <c r="AO2574" i="1"/>
  <c r="AN2574" i="1"/>
  <c r="AQ2574" i="1"/>
  <c r="AK2574" i="1"/>
  <c r="AF2574" i="1"/>
  <c r="AE2575" i="1"/>
  <c r="AW2575" i="1"/>
  <c r="AH2574" i="1"/>
  <c r="AG2575" i="1"/>
  <c r="AP2575" i="1"/>
  <c r="AI2575" i="1"/>
  <c r="AJ2575" i="1"/>
  <c r="AM2575" i="1"/>
  <c r="AO2575" i="1"/>
  <c r="AN2575" i="1"/>
  <c r="AQ2575" i="1"/>
  <c r="AK2575" i="1"/>
  <c r="AF2575" i="1"/>
  <c r="AE2576" i="1"/>
  <c r="AW2576" i="1"/>
  <c r="AH2575" i="1"/>
  <c r="AG2576" i="1"/>
  <c r="AP2576" i="1"/>
  <c r="AI2576" i="1"/>
  <c r="AJ2576" i="1"/>
  <c r="AM2576" i="1"/>
  <c r="AO2576" i="1"/>
  <c r="AN2576" i="1"/>
  <c r="AQ2576" i="1"/>
  <c r="AK2576" i="1"/>
  <c r="AF2576" i="1"/>
  <c r="AE2577" i="1"/>
  <c r="AW2577" i="1"/>
  <c r="AH2576" i="1"/>
  <c r="AG2577" i="1"/>
  <c r="AP2577" i="1"/>
  <c r="AI2577" i="1"/>
  <c r="AJ2577" i="1"/>
  <c r="AM2577" i="1"/>
  <c r="AO2577" i="1"/>
  <c r="AN2577" i="1"/>
  <c r="AQ2577" i="1"/>
  <c r="AK2577" i="1"/>
  <c r="AF2577" i="1"/>
  <c r="AE2578" i="1"/>
  <c r="AW2578" i="1"/>
  <c r="AH2577" i="1"/>
  <c r="AG2578" i="1"/>
  <c r="AP2578" i="1"/>
  <c r="AI2578" i="1"/>
  <c r="AJ2578" i="1"/>
  <c r="AM2578" i="1"/>
  <c r="AO2578" i="1"/>
  <c r="AN2578" i="1"/>
  <c r="AQ2578" i="1"/>
  <c r="AK2578" i="1"/>
  <c r="AF2578" i="1"/>
  <c r="AE2579" i="1"/>
  <c r="AW2579" i="1"/>
  <c r="AH2578" i="1"/>
  <c r="AG2579" i="1"/>
  <c r="AP2579" i="1"/>
  <c r="AI2579" i="1"/>
  <c r="AJ2579" i="1"/>
  <c r="AM2579" i="1"/>
  <c r="AO2579" i="1"/>
  <c r="AN2579" i="1"/>
  <c r="AQ2579" i="1"/>
  <c r="AK2579" i="1"/>
  <c r="AF2579" i="1"/>
  <c r="AE2580" i="1"/>
  <c r="AW2580" i="1"/>
  <c r="AH2579" i="1"/>
  <c r="AG2580" i="1"/>
  <c r="AP2580" i="1"/>
  <c r="AI2580" i="1"/>
  <c r="AJ2580" i="1"/>
  <c r="AM2580" i="1"/>
  <c r="AO2580" i="1"/>
  <c r="AN2580" i="1"/>
  <c r="AQ2580" i="1"/>
  <c r="AK2580" i="1"/>
  <c r="AF2580" i="1"/>
  <c r="AE2581" i="1"/>
  <c r="AW2581" i="1"/>
  <c r="AH2580" i="1"/>
  <c r="AG2581" i="1"/>
  <c r="AP2581" i="1"/>
  <c r="AI2581" i="1"/>
  <c r="AJ2581" i="1"/>
  <c r="AM2581" i="1"/>
  <c r="AO2581" i="1"/>
  <c r="AN2581" i="1"/>
  <c r="AQ2581" i="1"/>
  <c r="AK2581" i="1"/>
  <c r="AF2581" i="1"/>
  <c r="AE2582" i="1"/>
  <c r="AW2582" i="1"/>
  <c r="AH2581" i="1"/>
  <c r="AG2582" i="1"/>
  <c r="AP2582" i="1"/>
  <c r="AI2582" i="1"/>
  <c r="AJ2582" i="1"/>
  <c r="AM2582" i="1"/>
  <c r="AO2582" i="1"/>
  <c r="AN2582" i="1"/>
  <c r="AQ2582" i="1"/>
  <c r="AK2582" i="1"/>
  <c r="AF2582" i="1"/>
  <c r="AE2583" i="1"/>
  <c r="AW2583" i="1"/>
  <c r="AH2582" i="1"/>
  <c r="AG2583" i="1"/>
  <c r="AP2583" i="1"/>
  <c r="AI2583" i="1"/>
  <c r="AJ2583" i="1"/>
  <c r="AM2583" i="1"/>
  <c r="AO2583" i="1"/>
  <c r="AN2583" i="1"/>
  <c r="AQ2583" i="1"/>
  <c r="AK2583" i="1"/>
  <c r="AF2583" i="1"/>
  <c r="AE2584" i="1"/>
  <c r="AW2584" i="1"/>
  <c r="AH2583" i="1"/>
  <c r="AG2584" i="1"/>
  <c r="AP2584" i="1"/>
  <c r="AI2584" i="1"/>
  <c r="AJ2584" i="1"/>
  <c r="AM2584" i="1"/>
  <c r="AO2584" i="1"/>
  <c r="AN2584" i="1"/>
  <c r="AQ2584" i="1"/>
  <c r="AK2584" i="1"/>
  <c r="AF2584" i="1"/>
  <c r="AE2585" i="1"/>
  <c r="AW2585" i="1"/>
  <c r="AH2584" i="1"/>
  <c r="AG2585" i="1"/>
  <c r="AP2585" i="1"/>
  <c r="AI2585" i="1"/>
  <c r="AJ2585" i="1"/>
  <c r="AM2585" i="1"/>
  <c r="AO2585" i="1"/>
  <c r="AN2585" i="1"/>
  <c r="AQ2585" i="1"/>
  <c r="AK2585" i="1"/>
  <c r="AF2585" i="1"/>
  <c r="AE2586" i="1"/>
  <c r="AW2586" i="1"/>
  <c r="AH2585" i="1"/>
  <c r="AG2586" i="1"/>
  <c r="AP2586" i="1"/>
  <c r="AI2586" i="1"/>
  <c r="AJ2586" i="1"/>
  <c r="AM2586" i="1"/>
  <c r="AO2586" i="1"/>
  <c r="AN2586" i="1"/>
  <c r="AQ2586" i="1"/>
  <c r="AK2586" i="1"/>
  <c r="AF2586" i="1"/>
  <c r="AE2587" i="1"/>
  <c r="AW2587" i="1"/>
  <c r="AH2586" i="1"/>
  <c r="AG2587" i="1"/>
  <c r="AP2587" i="1"/>
  <c r="AI2587" i="1"/>
  <c r="AJ2587" i="1"/>
  <c r="AM2587" i="1"/>
  <c r="AO2587" i="1"/>
  <c r="AN2587" i="1"/>
  <c r="AQ2587" i="1"/>
  <c r="AK2587" i="1"/>
  <c r="AF2587" i="1"/>
  <c r="AE2588" i="1"/>
  <c r="AW2588" i="1"/>
  <c r="AH2587" i="1"/>
  <c r="AG2588" i="1"/>
  <c r="AP2588" i="1"/>
  <c r="AI2588" i="1"/>
  <c r="AJ2588" i="1"/>
  <c r="AM2588" i="1"/>
  <c r="AO2588" i="1"/>
  <c r="AN2588" i="1"/>
  <c r="AQ2588" i="1"/>
  <c r="AK2588" i="1"/>
  <c r="AF2588" i="1"/>
  <c r="AE2589" i="1"/>
  <c r="AW2589" i="1"/>
  <c r="AH2588" i="1"/>
  <c r="AG2589" i="1"/>
  <c r="AP2589" i="1"/>
  <c r="AI2589" i="1"/>
  <c r="AJ2589" i="1"/>
  <c r="AM2589" i="1"/>
  <c r="AO2589" i="1"/>
  <c r="AN2589" i="1"/>
  <c r="AQ2589" i="1"/>
  <c r="AK2589" i="1"/>
  <c r="AF2589" i="1"/>
  <c r="AE2590" i="1"/>
  <c r="AW2590" i="1"/>
  <c r="AH2589" i="1"/>
  <c r="AG2590" i="1"/>
  <c r="AP2590" i="1"/>
  <c r="AI2590" i="1"/>
  <c r="AJ2590" i="1"/>
  <c r="AM2590" i="1"/>
  <c r="AO2590" i="1"/>
  <c r="AN2590" i="1"/>
  <c r="AQ2590" i="1"/>
  <c r="AK2590" i="1"/>
  <c r="AF2590" i="1"/>
  <c r="AE2591" i="1"/>
  <c r="AW2591" i="1"/>
  <c r="AH2590" i="1"/>
  <c r="AG2591" i="1"/>
  <c r="AP2591" i="1"/>
  <c r="AI2591" i="1"/>
  <c r="AJ2591" i="1"/>
  <c r="AM2591" i="1"/>
  <c r="AO2591" i="1"/>
  <c r="AN2591" i="1"/>
  <c r="AQ2591" i="1"/>
  <c r="AK2591" i="1"/>
  <c r="AF2591" i="1"/>
  <c r="AE2592" i="1"/>
  <c r="AW2592" i="1"/>
  <c r="AH2591" i="1"/>
  <c r="AG2592" i="1"/>
  <c r="AP2592" i="1"/>
  <c r="AI2592" i="1"/>
  <c r="AJ2592" i="1"/>
  <c r="AM2592" i="1"/>
  <c r="AO2592" i="1"/>
  <c r="AN2592" i="1"/>
  <c r="AQ2592" i="1"/>
  <c r="AK2592" i="1"/>
  <c r="AF2592" i="1"/>
  <c r="AE2593" i="1"/>
  <c r="AW2593" i="1"/>
  <c r="AH2592" i="1"/>
  <c r="AG2593" i="1"/>
  <c r="AP2593" i="1"/>
  <c r="AI2593" i="1"/>
  <c r="AJ2593" i="1"/>
  <c r="AM2593" i="1"/>
  <c r="AO2593" i="1"/>
  <c r="AN2593" i="1"/>
  <c r="AQ2593" i="1"/>
  <c r="AK2593" i="1"/>
  <c r="AF2593" i="1"/>
  <c r="AE2594" i="1"/>
  <c r="AW2594" i="1"/>
  <c r="AH2593" i="1"/>
  <c r="AG2594" i="1"/>
  <c r="AP2594" i="1"/>
  <c r="AI2594" i="1"/>
  <c r="AJ2594" i="1"/>
  <c r="AM2594" i="1"/>
  <c r="AO2594" i="1"/>
  <c r="AN2594" i="1"/>
  <c r="AQ2594" i="1"/>
  <c r="AK2594" i="1"/>
  <c r="AF2594" i="1"/>
  <c r="AE2595" i="1"/>
  <c r="AW2595" i="1"/>
  <c r="AH2594" i="1"/>
  <c r="AG2595" i="1"/>
  <c r="AP2595" i="1"/>
  <c r="AI2595" i="1"/>
  <c r="AJ2595" i="1"/>
  <c r="AM2595" i="1"/>
  <c r="AO2595" i="1"/>
  <c r="AN2595" i="1"/>
  <c r="AQ2595" i="1"/>
  <c r="AK2595" i="1"/>
  <c r="AF2595" i="1"/>
  <c r="AE2596" i="1"/>
  <c r="AW2596" i="1"/>
  <c r="AH2595" i="1"/>
  <c r="AG2596" i="1"/>
  <c r="AP2596" i="1"/>
  <c r="AI2596" i="1"/>
  <c r="AJ2596" i="1"/>
  <c r="AM2596" i="1"/>
  <c r="AO2596" i="1"/>
  <c r="AN2596" i="1"/>
  <c r="AQ2596" i="1"/>
  <c r="AK2596" i="1"/>
  <c r="AF2596" i="1"/>
  <c r="AE2597" i="1"/>
  <c r="AW2597" i="1"/>
  <c r="AH2596" i="1"/>
  <c r="AG2597" i="1"/>
  <c r="AP2597" i="1"/>
  <c r="AI2597" i="1"/>
  <c r="AJ2597" i="1"/>
  <c r="AM2597" i="1"/>
  <c r="AO2597" i="1"/>
  <c r="AN2597" i="1"/>
  <c r="AQ2597" i="1"/>
  <c r="AK2597" i="1"/>
  <c r="AF2597" i="1"/>
  <c r="AE2598" i="1"/>
  <c r="AW2598" i="1"/>
  <c r="AH2597" i="1"/>
  <c r="AG2598" i="1"/>
  <c r="AP2598" i="1"/>
  <c r="AI2598" i="1"/>
  <c r="AJ2598" i="1"/>
  <c r="AM2598" i="1"/>
  <c r="AO2598" i="1"/>
  <c r="AN2598" i="1"/>
  <c r="AQ2598" i="1"/>
  <c r="AK2598" i="1"/>
  <c r="AF2598" i="1"/>
  <c r="AE2599" i="1"/>
  <c r="AW2599" i="1"/>
  <c r="AH2598" i="1"/>
  <c r="AG2599" i="1"/>
  <c r="AP2599" i="1"/>
  <c r="AI2599" i="1"/>
  <c r="AJ2599" i="1"/>
  <c r="AM2599" i="1"/>
  <c r="AO2599" i="1"/>
  <c r="AN2599" i="1"/>
  <c r="AQ2599" i="1"/>
  <c r="AK2599" i="1"/>
  <c r="AF2599" i="1"/>
  <c r="AE2600" i="1"/>
  <c r="AW2600" i="1"/>
  <c r="AH2599" i="1"/>
  <c r="AG2600" i="1"/>
  <c r="AP2600" i="1"/>
  <c r="AI2600" i="1"/>
  <c r="AJ2600" i="1"/>
  <c r="AM2600" i="1"/>
  <c r="AO2600" i="1"/>
  <c r="AN2600" i="1"/>
  <c r="AQ2600" i="1"/>
  <c r="AK2600" i="1"/>
  <c r="AF2600" i="1"/>
  <c r="AE2601" i="1"/>
  <c r="AW2601" i="1"/>
  <c r="AH2600" i="1"/>
  <c r="AG2601" i="1"/>
  <c r="AP2601" i="1"/>
  <c r="AI2601" i="1"/>
  <c r="AJ2601" i="1"/>
  <c r="AM2601" i="1"/>
  <c r="AO2601" i="1"/>
  <c r="AN2601" i="1"/>
  <c r="AQ2601" i="1"/>
  <c r="AK2601" i="1"/>
  <c r="AF2601" i="1"/>
  <c r="AE2602" i="1"/>
  <c r="AW2602" i="1"/>
  <c r="AH2601" i="1"/>
  <c r="AG2602" i="1"/>
  <c r="AP2602" i="1"/>
  <c r="AI2602" i="1"/>
  <c r="AJ2602" i="1"/>
  <c r="AM2602" i="1"/>
  <c r="AO2602" i="1"/>
  <c r="AN2602" i="1"/>
  <c r="AQ2602" i="1"/>
  <c r="AK2602" i="1"/>
  <c r="AF2602" i="1"/>
  <c r="AE2603" i="1"/>
  <c r="AW2603" i="1"/>
  <c r="AH2602" i="1"/>
  <c r="AG2603" i="1"/>
  <c r="AP2603" i="1"/>
  <c r="AI2603" i="1"/>
  <c r="AJ2603" i="1"/>
  <c r="AM2603" i="1"/>
  <c r="AO2603" i="1"/>
  <c r="AN2603" i="1"/>
  <c r="AQ2603" i="1"/>
  <c r="AK2603" i="1"/>
  <c r="AF2603" i="1"/>
  <c r="AE2604" i="1"/>
  <c r="AW2604" i="1"/>
  <c r="AH2603" i="1"/>
  <c r="AG2604" i="1"/>
  <c r="AP2604" i="1"/>
  <c r="AI2604" i="1"/>
  <c r="AJ2604" i="1"/>
  <c r="AM2604" i="1"/>
  <c r="AO2604" i="1"/>
  <c r="AN2604" i="1"/>
  <c r="AQ2604" i="1"/>
  <c r="AK2604" i="1"/>
  <c r="AF2604" i="1"/>
  <c r="AE2605" i="1"/>
  <c r="AW2605" i="1"/>
  <c r="AH2604" i="1"/>
  <c r="AG2605" i="1"/>
  <c r="AP2605" i="1"/>
  <c r="AI2605" i="1"/>
  <c r="AJ2605" i="1"/>
  <c r="AM2605" i="1"/>
  <c r="AO2605" i="1"/>
  <c r="AN2605" i="1"/>
  <c r="AQ2605" i="1"/>
  <c r="AK2605" i="1"/>
  <c r="AF2605" i="1"/>
  <c r="AE2606" i="1"/>
  <c r="AW2606" i="1"/>
  <c r="AH2605" i="1"/>
  <c r="AG2606" i="1"/>
  <c r="AP2606" i="1"/>
  <c r="AI2606" i="1"/>
  <c r="AJ2606" i="1"/>
  <c r="AM2606" i="1"/>
  <c r="AO2606" i="1"/>
  <c r="AN2606" i="1"/>
  <c r="AQ2606" i="1"/>
  <c r="AK2606" i="1"/>
  <c r="AF2606" i="1"/>
  <c r="AE2607" i="1"/>
  <c r="AW2607" i="1"/>
  <c r="AH2606" i="1"/>
  <c r="AG2607" i="1"/>
  <c r="AP2607" i="1"/>
  <c r="AI2607" i="1"/>
  <c r="AJ2607" i="1"/>
  <c r="AM2607" i="1"/>
  <c r="AO2607" i="1"/>
  <c r="AN2607" i="1"/>
  <c r="AQ2607" i="1"/>
  <c r="AK2607" i="1"/>
  <c r="AF2607" i="1"/>
  <c r="AE2608" i="1"/>
  <c r="AW2608" i="1"/>
  <c r="AH2607" i="1"/>
  <c r="AG2608" i="1"/>
  <c r="AP2608" i="1"/>
  <c r="AI2608" i="1"/>
  <c r="AJ2608" i="1"/>
  <c r="AM2608" i="1"/>
  <c r="AO2608" i="1"/>
  <c r="AN2608" i="1"/>
  <c r="AQ2608" i="1"/>
  <c r="AK2608" i="1"/>
  <c r="AF2608" i="1"/>
  <c r="AE2609" i="1"/>
  <c r="AW2609" i="1"/>
  <c r="AH2608" i="1"/>
  <c r="AG2609" i="1"/>
  <c r="AP2609" i="1"/>
  <c r="AI2609" i="1"/>
  <c r="AJ2609" i="1"/>
  <c r="AM2609" i="1"/>
  <c r="AO2609" i="1"/>
  <c r="AN2609" i="1"/>
  <c r="AQ2609" i="1"/>
  <c r="AK2609" i="1"/>
  <c r="AF2609" i="1"/>
  <c r="AE2610" i="1"/>
  <c r="AW2610" i="1"/>
  <c r="AH2609" i="1"/>
  <c r="AG2610" i="1"/>
  <c r="AP2610" i="1"/>
  <c r="AI2610" i="1"/>
  <c r="AJ2610" i="1"/>
  <c r="AM2610" i="1"/>
  <c r="AO2610" i="1"/>
  <c r="AN2610" i="1"/>
  <c r="AQ2610" i="1"/>
  <c r="AK2610" i="1"/>
  <c r="AF2610" i="1"/>
  <c r="AE2611" i="1"/>
  <c r="AW2611" i="1"/>
  <c r="AH2610" i="1"/>
  <c r="AG2611" i="1"/>
  <c r="AP2611" i="1"/>
  <c r="AI2611" i="1"/>
  <c r="AJ2611" i="1"/>
  <c r="AM2611" i="1"/>
  <c r="AO2611" i="1"/>
  <c r="AN2611" i="1"/>
  <c r="AQ2611" i="1"/>
  <c r="AK2611" i="1"/>
  <c r="AF2611" i="1"/>
  <c r="AE2612" i="1"/>
  <c r="AW2612" i="1"/>
  <c r="AH2611" i="1"/>
  <c r="AG2612" i="1"/>
  <c r="AP2612" i="1"/>
  <c r="AI2612" i="1"/>
  <c r="AJ2612" i="1"/>
  <c r="AM2612" i="1"/>
  <c r="AO2612" i="1"/>
  <c r="AN2612" i="1"/>
  <c r="AQ2612" i="1"/>
  <c r="AK2612" i="1"/>
  <c r="AF2612" i="1"/>
  <c r="AE2613" i="1"/>
  <c r="AW2613" i="1"/>
  <c r="AH2612" i="1"/>
  <c r="AG2613" i="1"/>
  <c r="AP2613" i="1"/>
  <c r="AI2613" i="1"/>
  <c r="AJ2613" i="1"/>
  <c r="AM2613" i="1"/>
  <c r="AO2613" i="1"/>
  <c r="AN2613" i="1"/>
  <c r="AQ2613" i="1"/>
  <c r="AK2613" i="1"/>
  <c r="AF2613" i="1"/>
  <c r="AE2614" i="1"/>
  <c r="AW2614" i="1"/>
  <c r="AH2613" i="1"/>
  <c r="AG2614" i="1"/>
  <c r="AP2614" i="1"/>
  <c r="AI2614" i="1"/>
  <c r="AJ2614" i="1"/>
  <c r="AM2614" i="1"/>
  <c r="AO2614" i="1"/>
  <c r="AN2614" i="1"/>
  <c r="AQ2614" i="1"/>
  <c r="AK2614" i="1"/>
  <c r="AF2614" i="1"/>
  <c r="AE2615" i="1"/>
  <c r="AW2615" i="1"/>
  <c r="AH2614" i="1"/>
  <c r="AG2615" i="1"/>
  <c r="AP2615" i="1"/>
  <c r="AI2615" i="1"/>
  <c r="AJ2615" i="1"/>
  <c r="AM2615" i="1"/>
  <c r="AO2615" i="1"/>
  <c r="AN2615" i="1"/>
  <c r="AQ2615" i="1"/>
  <c r="AK2615" i="1"/>
  <c r="AF2615" i="1"/>
  <c r="AE2616" i="1"/>
  <c r="AW2616" i="1"/>
  <c r="AH2615" i="1"/>
  <c r="AG2616" i="1"/>
  <c r="AP2616" i="1"/>
  <c r="AI2616" i="1"/>
  <c r="AJ2616" i="1"/>
  <c r="AM2616" i="1"/>
  <c r="AO2616" i="1"/>
  <c r="AN2616" i="1"/>
  <c r="AQ2616" i="1"/>
  <c r="AK2616" i="1"/>
  <c r="AF2616" i="1"/>
  <c r="AE2617" i="1"/>
  <c r="AW2617" i="1"/>
  <c r="AH2616" i="1"/>
  <c r="AG2617" i="1"/>
  <c r="AP2617" i="1"/>
  <c r="AI2617" i="1"/>
  <c r="AJ2617" i="1"/>
  <c r="AM2617" i="1"/>
  <c r="AO2617" i="1"/>
  <c r="AN2617" i="1"/>
  <c r="AQ2617" i="1"/>
  <c r="AK2617" i="1"/>
  <c r="AF2617" i="1"/>
  <c r="AE2618" i="1"/>
  <c r="AW2618" i="1"/>
  <c r="AH2617" i="1"/>
  <c r="AG2618" i="1"/>
  <c r="AP2618" i="1"/>
  <c r="AI2618" i="1"/>
  <c r="AJ2618" i="1"/>
  <c r="AM2618" i="1"/>
  <c r="AO2618" i="1"/>
  <c r="AN2618" i="1"/>
  <c r="AQ2618" i="1"/>
  <c r="AK2618" i="1"/>
  <c r="AF2618" i="1"/>
  <c r="AE2619" i="1"/>
  <c r="AW2619" i="1"/>
  <c r="AH2618" i="1"/>
  <c r="AG2619" i="1"/>
  <c r="AP2619" i="1"/>
  <c r="AI2619" i="1"/>
  <c r="AJ2619" i="1"/>
  <c r="AM2619" i="1"/>
  <c r="AO2619" i="1"/>
  <c r="AN2619" i="1"/>
  <c r="AQ2619" i="1"/>
  <c r="AK2619" i="1"/>
  <c r="AF2619" i="1"/>
  <c r="AE2620" i="1"/>
  <c r="AW2620" i="1"/>
  <c r="AH2619" i="1"/>
  <c r="AG2620" i="1"/>
  <c r="AP2620" i="1"/>
  <c r="AI2620" i="1"/>
  <c r="AJ2620" i="1"/>
  <c r="AM2620" i="1"/>
  <c r="AO2620" i="1"/>
  <c r="AN2620" i="1"/>
  <c r="AQ2620" i="1"/>
  <c r="AK2620" i="1"/>
  <c r="AF2620" i="1"/>
  <c r="AE2621" i="1"/>
  <c r="AW2621" i="1"/>
  <c r="AH2620" i="1"/>
  <c r="AG2621" i="1"/>
  <c r="AP2621" i="1"/>
  <c r="AI2621" i="1"/>
  <c r="AJ2621" i="1"/>
  <c r="AM2621" i="1"/>
  <c r="AO2621" i="1"/>
  <c r="AN2621" i="1"/>
  <c r="AQ2621" i="1"/>
  <c r="AK2621" i="1"/>
  <c r="AF2621" i="1"/>
  <c r="AE2622" i="1"/>
  <c r="AW2622" i="1"/>
  <c r="AH2621" i="1"/>
  <c r="AG2622" i="1"/>
  <c r="AP2622" i="1"/>
  <c r="AI2622" i="1"/>
  <c r="AJ2622" i="1"/>
  <c r="AM2622" i="1"/>
  <c r="AO2622" i="1"/>
  <c r="AN2622" i="1"/>
  <c r="AQ2622" i="1"/>
  <c r="AK2622" i="1"/>
  <c r="AF2622" i="1"/>
  <c r="AE2623" i="1"/>
  <c r="AW2623" i="1"/>
  <c r="AH2622" i="1"/>
  <c r="AG2623" i="1"/>
  <c r="AP2623" i="1"/>
  <c r="AI2623" i="1"/>
  <c r="AJ2623" i="1"/>
  <c r="AM2623" i="1"/>
  <c r="AO2623" i="1"/>
  <c r="AN2623" i="1"/>
  <c r="AQ2623" i="1"/>
  <c r="AK2623" i="1"/>
  <c r="AF2623" i="1"/>
  <c r="AE2624" i="1"/>
  <c r="AW2624" i="1"/>
  <c r="AH2623" i="1"/>
  <c r="AG2624" i="1"/>
  <c r="AP2624" i="1"/>
  <c r="AI2624" i="1"/>
  <c r="AJ2624" i="1"/>
  <c r="AM2624" i="1"/>
  <c r="AO2624" i="1"/>
  <c r="AN2624" i="1"/>
  <c r="AQ2624" i="1"/>
  <c r="AK2624" i="1"/>
  <c r="AF2624" i="1"/>
  <c r="AE2625" i="1"/>
  <c r="AW2625" i="1"/>
  <c r="AH2624" i="1"/>
  <c r="AG2625" i="1"/>
  <c r="AP2625" i="1"/>
  <c r="AI2625" i="1"/>
  <c r="AJ2625" i="1"/>
  <c r="AM2625" i="1"/>
  <c r="AO2625" i="1"/>
  <c r="AN2625" i="1"/>
  <c r="AQ2625" i="1"/>
  <c r="AK2625" i="1"/>
  <c r="AF2625" i="1"/>
  <c r="AE2626" i="1"/>
  <c r="AW2626" i="1"/>
  <c r="AH2625" i="1"/>
  <c r="AG2626" i="1"/>
  <c r="AP2626" i="1"/>
  <c r="AI2626" i="1"/>
  <c r="AJ2626" i="1"/>
  <c r="AM2626" i="1"/>
  <c r="AO2626" i="1"/>
  <c r="AN2626" i="1"/>
  <c r="AQ2626" i="1"/>
  <c r="AK2626" i="1"/>
  <c r="AF2626" i="1"/>
  <c r="AE2627" i="1"/>
  <c r="AW2627" i="1"/>
  <c r="AH2626" i="1"/>
  <c r="AG2627" i="1"/>
  <c r="AP2627" i="1"/>
  <c r="AI2627" i="1"/>
  <c r="AJ2627" i="1"/>
  <c r="AM2627" i="1"/>
  <c r="AO2627" i="1"/>
  <c r="AN2627" i="1"/>
  <c r="AQ2627" i="1"/>
  <c r="AK2627" i="1"/>
  <c r="AF2627" i="1"/>
  <c r="AE2628" i="1"/>
  <c r="AW2628" i="1"/>
  <c r="AH2627" i="1"/>
  <c r="AG2628" i="1"/>
  <c r="AP2628" i="1"/>
  <c r="AI2628" i="1"/>
  <c r="AJ2628" i="1"/>
  <c r="AM2628" i="1"/>
  <c r="AO2628" i="1"/>
  <c r="AN2628" i="1"/>
  <c r="AQ2628" i="1"/>
  <c r="AK2628" i="1"/>
  <c r="AF2628" i="1"/>
  <c r="AE2629" i="1"/>
  <c r="AW2629" i="1"/>
  <c r="AH2628" i="1"/>
  <c r="AG2629" i="1"/>
  <c r="AP2629" i="1"/>
  <c r="AI2629" i="1"/>
  <c r="AJ2629" i="1"/>
  <c r="AM2629" i="1"/>
  <c r="AO2629" i="1"/>
  <c r="AN2629" i="1"/>
  <c r="AQ2629" i="1"/>
  <c r="AK2629" i="1"/>
  <c r="AF2629" i="1"/>
  <c r="AE2630" i="1"/>
  <c r="AW2630" i="1"/>
  <c r="AH2629" i="1"/>
  <c r="AG2630" i="1"/>
  <c r="AP2630" i="1"/>
  <c r="AI2630" i="1"/>
  <c r="AJ2630" i="1"/>
  <c r="AM2630" i="1"/>
  <c r="AO2630" i="1"/>
  <c r="AN2630" i="1"/>
  <c r="AQ2630" i="1"/>
  <c r="AK2630" i="1"/>
  <c r="AF2630" i="1"/>
  <c r="AE2631" i="1"/>
  <c r="AW2631" i="1"/>
  <c r="AH2630" i="1"/>
  <c r="AG2631" i="1"/>
  <c r="AP2631" i="1"/>
  <c r="AI2631" i="1"/>
  <c r="AJ2631" i="1"/>
  <c r="AM2631" i="1"/>
  <c r="AO2631" i="1"/>
  <c r="AN2631" i="1"/>
  <c r="AQ2631" i="1"/>
  <c r="AK2631" i="1"/>
  <c r="AF2631" i="1"/>
  <c r="AE2632" i="1"/>
  <c r="AW2632" i="1"/>
  <c r="AH2631" i="1"/>
  <c r="AG2632" i="1"/>
  <c r="AP2632" i="1"/>
  <c r="AI2632" i="1"/>
  <c r="AJ2632" i="1"/>
  <c r="AM2632" i="1"/>
  <c r="AO2632" i="1"/>
  <c r="AN2632" i="1"/>
  <c r="AQ2632" i="1"/>
  <c r="AK2632" i="1"/>
  <c r="AF2632" i="1"/>
  <c r="AE2633" i="1"/>
  <c r="AW2633" i="1"/>
  <c r="AH2632" i="1"/>
  <c r="AG2633" i="1"/>
  <c r="AP2633" i="1"/>
  <c r="AI2633" i="1"/>
  <c r="AJ2633" i="1"/>
  <c r="AM2633" i="1"/>
  <c r="AO2633" i="1"/>
  <c r="AN2633" i="1"/>
  <c r="AQ2633" i="1"/>
  <c r="AK2633" i="1"/>
  <c r="AF2633" i="1"/>
  <c r="AE2634" i="1"/>
  <c r="AW2634" i="1"/>
  <c r="AH2633" i="1"/>
  <c r="AG2634" i="1"/>
  <c r="AP2634" i="1"/>
  <c r="AI2634" i="1"/>
  <c r="AJ2634" i="1"/>
  <c r="AM2634" i="1"/>
  <c r="AO2634" i="1"/>
  <c r="AN2634" i="1"/>
  <c r="AQ2634" i="1"/>
  <c r="AK2634" i="1"/>
  <c r="AF2634" i="1"/>
  <c r="AE2635" i="1"/>
  <c r="AW2635" i="1"/>
  <c r="AH2634" i="1"/>
  <c r="AG2635" i="1"/>
  <c r="AP2635" i="1"/>
  <c r="AI2635" i="1"/>
  <c r="AJ2635" i="1"/>
  <c r="AM2635" i="1"/>
  <c r="AO2635" i="1"/>
  <c r="AN2635" i="1"/>
  <c r="AQ2635" i="1"/>
  <c r="AK2635" i="1"/>
  <c r="AF2635" i="1"/>
  <c r="AE2636" i="1"/>
  <c r="AW2636" i="1"/>
  <c r="AH2635" i="1"/>
  <c r="AG2636" i="1"/>
  <c r="AP2636" i="1"/>
  <c r="AI2636" i="1"/>
  <c r="AJ2636" i="1"/>
  <c r="AM2636" i="1"/>
  <c r="AO2636" i="1"/>
  <c r="AN2636" i="1"/>
  <c r="AQ2636" i="1"/>
  <c r="AK2636" i="1"/>
  <c r="AF2636" i="1"/>
  <c r="AE2637" i="1"/>
  <c r="AW2637" i="1"/>
  <c r="AH2636" i="1"/>
  <c r="AG2637" i="1"/>
  <c r="AP2637" i="1"/>
  <c r="AI2637" i="1"/>
  <c r="AJ2637" i="1"/>
  <c r="AM2637" i="1"/>
  <c r="AO2637" i="1"/>
  <c r="AN2637" i="1"/>
  <c r="AQ2637" i="1"/>
  <c r="AK2637" i="1"/>
  <c r="AF2637" i="1"/>
  <c r="AE2638" i="1"/>
  <c r="AW2638" i="1"/>
  <c r="AH2637" i="1"/>
  <c r="AG2638" i="1"/>
  <c r="AP2638" i="1"/>
  <c r="AI2638" i="1"/>
  <c r="AJ2638" i="1"/>
  <c r="AM2638" i="1"/>
  <c r="AO2638" i="1"/>
  <c r="AN2638" i="1"/>
  <c r="AQ2638" i="1"/>
  <c r="AK2638" i="1"/>
  <c r="AF2638" i="1"/>
  <c r="AE2639" i="1"/>
  <c r="AW2639" i="1"/>
  <c r="AH2638" i="1"/>
  <c r="AG2639" i="1"/>
  <c r="AP2639" i="1"/>
  <c r="AI2639" i="1"/>
  <c r="AJ2639" i="1"/>
  <c r="AM2639" i="1"/>
  <c r="AO2639" i="1"/>
  <c r="AN2639" i="1"/>
  <c r="AQ2639" i="1"/>
  <c r="AK2639" i="1"/>
  <c r="AF2639" i="1"/>
  <c r="AE2640" i="1"/>
  <c r="AW2640" i="1"/>
  <c r="AH2639" i="1"/>
  <c r="AG2640" i="1"/>
  <c r="AP2640" i="1"/>
  <c r="AI2640" i="1"/>
  <c r="AJ2640" i="1"/>
  <c r="AM2640" i="1"/>
  <c r="AO2640" i="1"/>
  <c r="AN2640" i="1"/>
  <c r="AQ2640" i="1"/>
  <c r="AK2640" i="1"/>
  <c r="AF2640" i="1"/>
  <c r="AE2641" i="1"/>
  <c r="AW2641" i="1"/>
  <c r="AH2640" i="1"/>
  <c r="AG2641" i="1"/>
  <c r="AP2641" i="1"/>
  <c r="AI2641" i="1"/>
  <c r="AJ2641" i="1"/>
  <c r="AM2641" i="1"/>
  <c r="AO2641" i="1"/>
  <c r="AN2641" i="1"/>
  <c r="AQ2641" i="1"/>
  <c r="AK2641" i="1"/>
  <c r="AF2641" i="1"/>
  <c r="AE2642" i="1"/>
  <c r="AW2642" i="1"/>
  <c r="AH2641" i="1"/>
  <c r="AG2642" i="1"/>
  <c r="AP2642" i="1"/>
  <c r="AI2642" i="1"/>
  <c r="AJ2642" i="1"/>
  <c r="AM2642" i="1"/>
  <c r="AO2642" i="1"/>
  <c r="AN2642" i="1"/>
  <c r="AQ2642" i="1"/>
  <c r="AK2642" i="1"/>
  <c r="AF2642" i="1"/>
  <c r="AE2643" i="1"/>
  <c r="AW2643" i="1"/>
  <c r="AH2642" i="1"/>
  <c r="AG2643" i="1"/>
  <c r="AP2643" i="1"/>
  <c r="AI2643" i="1"/>
  <c r="AJ2643" i="1"/>
  <c r="AM2643" i="1"/>
  <c r="AO2643" i="1"/>
  <c r="AN2643" i="1"/>
  <c r="AQ2643" i="1"/>
  <c r="AK2643" i="1"/>
  <c r="AF2643" i="1"/>
  <c r="AE2644" i="1"/>
  <c r="AW2644" i="1"/>
  <c r="AH2643" i="1"/>
  <c r="AG2644" i="1"/>
  <c r="AP2644" i="1"/>
  <c r="AI2644" i="1"/>
  <c r="AJ2644" i="1"/>
  <c r="AM2644" i="1"/>
  <c r="AO2644" i="1"/>
  <c r="AN2644" i="1"/>
  <c r="AQ2644" i="1"/>
  <c r="AK2644" i="1"/>
  <c r="AF2644" i="1"/>
  <c r="AE2645" i="1"/>
  <c r="AW2645" i="1"/>
  <c r="AH2644" i="1"/>
  <c r="AG2645" i="1"/>
  <c r="AP2645" i="1"/>
  <c r="AI2645" i="1"/>
  <c r="AJ2645" i="1"/>
  <c r="AM2645" i="1"/>
  <c r="AO2645" i="1"/>
  <c r="AN2645" i="1"/>
  <c r="AQ2645" i="1"/>
  <c r="AK2645" i="1"/>
  <c r="AF2645" i="1"/>
  <c r="AE2646" i="1"/>
  <c r="AW2646" i="1"/>
  <c r="AH2645" i="1"/>
  <c r="AG2646" i="1"/>
  <c r="AP2646" i="1"/>
  <c r="AI2646" i="1"/>
  <c r="AJ2646" i="1"/>
  <c r="AM2646" i="1"/>
  <c r="AO2646" i="1"/>
  <c r="AN2646" i="1"/>
  <c r="AQ2646" i="1"/>
  <c r="AK2646" i="1"/>
  <c r="AF2646" i="1"/>
  <c r="AE2647" i="1"/>
  <c r="AW2647" i="1"/>
  <c r="AH2646" i="1"/>
  <c r="AG2647" i="1"/>
  <c r="AP2647" i="1"/>
  <c r="AI2647" i="1"/>
  <c r="AJ2647" i="1"/>
  <c r="AM2647" i="1"/>
  <c r="AO2647" i="1"/>
  <c r="AN2647" i="1"/>
  <c r="AQ2647" i="1"/>
  <c r="AK2647" i="1"/>
  <c r="AF2647" i="1"/>
  <c r="AE2648" i="1"/>
  <c r="AW2648" i="1"/>
  <c r="AH2647" i="1"/>
  <c r="AG2648" i="1"/>
  <c r="AP2648" i="1"/>
  <c r="AI2648" i="1"/>
  <c r="AJ2648" i="1"/>
  <c r="AM2648" i="1"/>
  <c r="AO2648" i="1"/>
  <c r="AN2648" i="1"/>
  <c r="AQ2648" i="1"/>
  <c r="AK2648" i="1"/>
  <c r="AF2648" i="1"/>
  <c r="AE2649" i="1"/>
  <c r="AW2649" i="1"/>
  <c r="AH2648" i="1"/>
  <c r="AG2649" i="1"/>
  <c r="AP2649" i="1"/>
  <c r="AI2649" i="1"/>
  <c r="AJ2649" i="1"/>
  <c r="AM2649" i="1"/>
  <c r="AO2649" i="1"/>
  <c r="AN2649" i="1"/>
  <c r="AQ2649" i="1"/>
  <c r="AK2649" i="1"/>
  <c r="AF2649" i="1"/>
  <c r="AE2650" i="1"/>
  <c r="AW2650" i="1"/>
  <c r="AH2649" i="1"/>
  <c r="AG2650" i="1"/>
  <c r="AP2650" i="1"/>
  <c r="AI2650" i="1"/>
  <c r="AJ2650" i="1"/>
  <c r="AM2650" i="1"/>
  <c r="AO2650" i="1"/>
  <c r="AN2650" i="1"/>
  <c r="AQ2650" i="1"/>
  <c r="AK2650" i="1"/>
  <c r="AF2650" i="1"/>
  <c r="AE2651" i="1"/>
  <c r="AW2651" i="1"/>
  <c r="AH2650" i="1"/>
  <c r="AG2651" i="1"/>
  <c r="AP2651" i="1"/>
  <c r="AI2651" i="1"/>
  <c r="AJ2651" i="1"/>
  <c r="AM2651" i="1"/>
  <c r="AO2651" i="1"/>
  <c r="AN2651" i="1"/>
  <c r="AQ2651" i="1"/>
  <c r="AK2651" i="1"/>
  <c r="AF2651" i="1"/>
  <c r="AE2652" i="1"/>
  <c r="AW2652" i="1"/>
  <c r="AH2651" i="1"/>
  <c r="AG2652" i="1"/>
  <c r="AP2652" i="1"/>
  <c r="AI2652" i="1"/>
  <c r="AJ2652" i="1"/>
  <c r="AM2652" i="1"/>
  <c r="AO2652" i="1"/>
  <c r="AN2652" i="1"/>
  <c r="AQ2652" i="1"/>
  <c r="AK2652" i="1"/>
  <c r="AF2652" i="1"/>
  <c r="AE2653" i="1"/>
  <c r="AW2653" i="1"/>
  <c r="AH2652" i="1"/>
  <c r="AG2653" i="1"/>
  <c r="AP2653" i="1"/>
  <c r="AI2653" i="1"/>
  <c r="AJ2653" i="1"/>
  <c r="AM2653" i="1"/>
  <c r="AO2653" i="1"/>
  <c r="AN2653" i="1"/>
  <c r="AQ2653" i="1"/>
  <c r="AK2653" i="1"/>
  <c r="AF2653" i="1"/>
  <c r="AE2654" i="1"/>
  <c r="AW2654" i="1"/>
  <c r="AH2653" i="1"/>
  <c r="AG2654" i="1"/>
  <c r="AP2654" i="1"/>
  <c r="AI2654" i="1"/>
  <c r="AJ2654" i="1"/>
  <c r="AM2654" i="1"/>
  <c r="AO2654" i="1"/>
  <c r="AN2654" i="1"/>
  <c r="AQ2654" i="1"/>
  <c r="AK2654" i="1"/>
  <c r="AF2654" i="1"/>
  <c r="AE2655" i="1"/>
  <c r="AW2655" i="1"/>
  <c r="AH2654" i="1"/>
  <c r="AG2655" i="1"/>
  <c r="AP2655" i="1"/>
  <c r="AI2655" i="1"/>
  <c r="AJ2655" i="1"/>
  <c r="AM2655" i="1"/>
  <c r="AO2655" i="1"/>
  <c r="AN2655" i="1"/>
  <c r="AQ2655" i="1"/>
  <c r="AK2655" i="1"/>
  <c r="AF2655" i="1"/>
  <c r="AE2656" i="1"/>
  <c r="AW2656" i="1"/>
  <c r="AH2655" i="1"/>
  <c r="AG2656" i="1"/>
  <c r="AP2656" i="1"/>
  <c r="AI2656" i="1"/>
  <c r="AJ2656" i="1"/>
  <c r="AM2656" i="1"/>
  <c r="AO2656" i="1"/>
  <c r="AN2656" i="1"/>
  <c r="AQ2656" i="1"/>
  <c r="AK2656" i="1"/>
  <c r="AF2656" i="1"/>
  <c r="AE2657" i="1"/>
  <c r="AW2657" i="1"/>
  <c r="AH2656" i="1"/>
  <c r="AG2657" i="1"/>
  <c r="AP2657" i="1"/>
  <c r="AI2657" i="1"/>
  <c r="AJ2657" i="1"/>
  <c r="AM2657" i="1"/>
  <c r="AO2657" i="1"/>
  <c r="AN2657" i="1"/>
  <c r="AQ2657" i="1"/>
  <c r="AK2657" i="1"/>
  <c r="AF2657" i="1"/>
  <c r="AE2658" i="1"/>
  <c r="AW2658" i="1"/>
  <c r="AH2657" i="1"/>
  <c r="AG2658" i="1"/>
  <c r="AP2658" i="1"/>
  <c r="AI2658" i="1"/>
  <c r="AJ2658" i="1"/>
  <c r="AM2658" i="1"/>
  <c r="AO2658" i="1"/>
  <c r="AN2658" i="1"/>
  <c r="AQ2658" i="1"/>
  <c r="AK2658" i="1"/>
  <c r="AF2658" i="1"/>
  <c r="AE2659" i="1"/>
  <c r="AW2659" i="1"/>
  <c r="AH2658" i="1"/>
  <c r="AG2659" i="1"/>
  <c r="AP2659" i="1"/>
  <c r="AI2659" i="1"/>
  <c r="AJ2659" i="1"/>
  <c r="AM2659" i="1"/>
  <c r="AO2659" i="1"/>
  <c r="AN2659" i="1"/>
  <c r="AQ2659" i="1"/>
  <c r="AK2659" i="1"/>
  <c r="AF2659" i="1"/>
  <c r="AE2660" i="1"/>
  <c r="AW2660" i="1"/>
  <c r="AH2659" i="1"/>
  <c r="AG2660" i="1"/>
  <c r="AP2660" i="1"/>
  <c r="AI2660" i="1"/>
  <c r="AJ2660" i="1"/>
  <c r="AM2660" i="1"/>
  <c r="AO2660" i="1"/>
  <c r="AN2660" i="1"/>
  <c r="AQ2660" i="1"/>
  <c r="AK2660" i="1"/>
  <c r="AF2660" i="1"/>
  <c r="AE2661" i="1"/>
  <c r="AW2661" i="1"/>
  <c r="AH2660" i="1"/>
  <c r="AG2661" i="1"/>
  <c r="AP2661" i="1"/>
  <c r="AI2661" i="1"/>
  <c r="AJ2661" i="1"/>
  <c r="AM2661" i="1"/>
  <c r="AO2661" i="1"/>
  <c r="AN2661" i="1"/>
  <c r="AQ2661" i="1"/>
  <c r="AK2661" i="1"/>
  <c r="AF2661" i="1"/>
  <c r="AE2662" i="1"/>
  <c r="AW2662" i="1"/>
  <c r="AH2661" i="1"/>
  <c r="AG2662" i="1"/>
  <c r="AP2662" i="1"/>
  <c r="AI2662" i="1"/>
  <c r="AJ2662" i="1"/>
  <c r="AM2662" i="1"/>
  <c r="AO2662" i="1"/>
  <c r="AN2662" i="1"/>
  <c r="AQ2662" i="1"/>
  <c r="AK2662" i="1"/>
  <c r="AF2662" i="1"/>
  <c r="AE2663" i="1"/>
  <c r="AW2663" i="1"/>
  <c r="AH2662" i="1"/>
  <c r="AG2663" i="1"/>
  <c r="AP2663" i="1"/>
  <c r="AI2663" i="1"/>
  <c r="AJ2663" i="1"/>
  <c r="AM2663" i="1"/>
  <c r="AO2663" i="1"/>
  <c r="AN2663" i="1"/>
  <c r="AQ2663" i="1"/>
  <c r="AK2663" i="1"/>
  <c r="AF2663" i="1"/>
  <c r="AE2664" i="1"/>
  <c r="AW2664" i="1"/>
  <c r="AH2663" i="1"/>
  <c r="AG2664" i="1"/>
  <c r="AP2664" i="1"/>
  <c r="AI2664" i="1"/>
  <c r="AJ2664" i="1"/>
  <c r="AM2664" i="1"/>
  <c r="AO2664" i="1"/>
  <c r="AN2664" i="1"/>
  <c r="AQ2664" i="1"/>
  <c r="AK2664" i="1"/>
  <c r="AF2664" i="1"/>
  <c r="AE2665" i="1"/>
  <c r="AW2665" i="1"/>
  <c r="AH2664" i="1"/>
  <c r="AG2665" i="1"/>
  <c r="AP2665" i="1"/>
  <c r="AI2665" i="1"/>
  <c r="AJ2665" i="1"/>
  <c r="AM2665" i="1"/>
  <c r="AO2665" i="1"/>
  <c r="AN2665" i="1"/>
  <c r="AQ2665" i="1"/>
  <c r="AK2665" i="1"/>
  <c r="AF2665" i="1"/>
  <c r="AE2666" i="1"/>
  <c r="AW2666" i="1"/>
  <c r="AH2665" i="1"/>
  <c r="AG2666" i="1"/>
  <c r="AP2666" i="1"/>
  <c r="AI2666" i="1"/>
  <c r="AJ2666" i="1"/>
  <c r="AM2666" i="1"/>
  <c r="AO2666" i="1"/>
  <c r="AN2666" i="1"/>
  <c r="AQ2666" i="1"/>
  <c r="AK2666" i="1"/>
  <c r="AF2666" i="1"/>
  <c r="AE2667" i="1"/>
  <c r="AW2667" i="1"/>
  <c r="AH2666" i="1"/>
  <c r="AG2667" i="1"/>
  <c r="AP2667" i="1"/>
  <c r="AI2667" i="1"/>
  <c r="AJ2667" i="1"/>
  <c r="AM2667" i="1"/>
  <c r="AO2667" i="1"/>
  <c r="AN2667" i="1"/>
  <c r="AQ2667" i="1"/>
  <c r="AK2667" i="1"/>
  <c r="AF2667" i="1"/>
  <c r="AE2668" i="1"/>
  <c r="AW2668" i="1"/>
  <c r="AH2667" i="1"/>
  <c r="AG2668" i="1"/>
  <c r="AP2668" i="1"/>
  <c r="AI2668" i="1"/>
  <c r="AJ2668" i="1"/>
  <c r="AM2668" i="1"/>
  <c r="AO2668" i="1"/>
  <c r="AN2668" i="1"/>
  <c r="AQ2668" i="1"/>
  <c r="AK2668" i="1"/>
  <c r="AF2668" i="1"/>
  <c r="AE2669" i="1"/>
  <c r="AW2669" i="1"/>
  <c r="AH2668" i="1"/>
  <c r="AG2669" i="1"/>
  <c r="AP2669" i="1"/>
  <c r="AI2669" i="1"/>
  <c r="AJ2669" i="1"/>
  <c r="AM2669" i="1"/>
  <c r="AO2669" i="1"/>
  <c r="AN2669" i="1"/>
  <c r="AQ2669" i="1"/>
  <c r="AK2669" i="1"/>
  <c r="AF2669" i="1"/>
  <c r="AE2670" i="1"/>
  <c r="AW2670" i="1"/>
  <c r="AH2669" i="1"/>
  <c r="AG2670" i="1"/>
  <c r="AP2670" i="1"/>
  <c r="AI2670" i="1"/>
  <c r="AJ2670" i="1"/>
  <c r="AM2670" i="1"/>
  <c r="AO2670" i="1"/>
  <c r="AN2670" i="1"/>
  <c r="AQ2670" i="1"/>
  <c r="AK2670" i="1"/>
  <c r="AF2670" i="1"/>
  <c r="AE2671" i="1"/>
  <c r="AW2671" i="1"/>
  <c r="AH2670" i="1"/>
  <c r="AG2671" i="1"/>
  <c r="AP2671" i="1"/>
  <c r="AI2671" i="1"/>
  <c r="AJ2671" i="1"/>
  <c r="AM2671" i="1"/>
  <c r="AO2671" i="1"/>
  <c r="AN2671" i="1"/>
  <c r="AQ2671" i="1"/>
  <c r="AK2671" i="1"/>
  <c r="AF2671" i="1"/>
  <c r="AE2672" i="1"/>
  <c r="AW2672" i="1"/>
  <c r="AH2671" i="1"/>
  <c r="AG2672" i="1"/>
  <c r="AP2672" i="1"/>
  <c r="AI2672" i="1"/>
  <c r="AJ2672" i="1"/>
  <c r="AM2672" i="1"/>
  <c r="AO2672" i="1"/>
  <c r="AN2672" i="1"/>
  <c r="AQ2672" i="1"/>
  <c r="AK2672" i="1"/>
  <c r="AF2672" i="1"/>
  <c r="AE2673" i="1"/>
  <c r="AW2673" i="1"/>
  <c r="AH2672" i="1"/>
  <c r="AG2673" i="1"/>
  <c r="AP2673" i="1"/>
  <c r="AI2673" i="1"/>
  <c r="AJ2673" i="1"/>
  <c r="AM2673" i="1"/>
  <c r="AO2673" i="1"/>
  <c r="AN2673" i="1"/>
  <c r="AQ2673" i="1"/>
  <c r="AK2673" i="1"/>
  <c r="AF2673" i="1"/>
  <c r="AE2674" i="1"/>
  <c r="AW2674" i="1"/>
  <c r="AH2673" i="1"/>
  <c r="AG2674" i="1"/>
  <c r="AP2674" i="1"/>
  <c r="AI2674" i="1"/>
  <c r="AJ2674" i="1"/>
  <c r="AM2674" i="1"/>
  <c r="AO2674" i="1"/>
  <c r="AN2674" i="1"/>
  <c r="AQ2674" i="1"/>
  <c r="AK2674" i="1"/>
  <c r="AF2674" i="1"/>
  <c r="AE2675" i="1"/>
  <c r="AW2675" i="1"/>
  <c r="AH2674" i="1"/>
  <c r="AG2675" i="1"/>
  <c r="AP2675" i="1"/>
  <c r="AI2675" i="1"/>
  <c r="AJ2675" i="1"/>
  <c r="AM2675" i="1"/>
  <c r="AO2675" i="1"/>
  <c r="AN2675" i="1"/>
  <c r="AQ2675" i="1"/>
  <c r="AK2675" i="1"/>
  <c r="AF2675" i="1"/>
  <c r="AE2676" i="1"/>
  <c r="AW2676" i="1"/>
  <c r="AH2675" i="1"/>
  <c r="AG2676" i="1"/>
  <c r="AP2676" i="1"/>
  <c r="AI2676" i="1"/>
  <c r="AJ2676" i="1"/>
  <c r="AM2676" i="1"/>
  <c r="AO2676" i="1"/>
  <c r="AN2676" i="1"/>
  <c r="AQ2676" i="1"/>
  <c r="AK2676" i="1"/>
  <c r="AF2676" i="1"/>
  <c r="AE2677" i="1"/>
  <c r="AW2677" i="1"/>
  <c r="AH2676" i="1"/>
  <c r="AG2677" i="1"/>
  <c r="AP2677" i="1"/>
  <c r="AI2677" i="1"/>
  <c r="AJ2677" i="1"/>
  <c r="AM2677" i="1"/>
  <c r="AO2677" i="1"/>
  <c r="AN2677" i="1"/>
  <c r="AQ2677" i="1"/>
  <c r="AK2677" i="1"/>
  <c r="AF2677" i="1"/>
  <c r="AE2678" i="1"/>
  <c r="AW2678" i="1"/>
  <c r="AH2677" i="1"/>
  <c r="AG2678" i="1"/>
  <c r="AP2678" i="1"/>
  <c r="AI2678" i="1"/>
  <c r="AJ2678" i="1"/>
  <c r="AM2678" i="1"/>
  <c r="AO2678" i="1"/>
  <c r="AN2678" i="1"/>
  <c r="AQ2678" i="1"/>
  <c r="AK2678" i="1"/>
  <c r="AF2678" i="1"/>
  <c r="AE2679" i="1"/>
  <c r="AW2679" i="1"/>
  <c r="AH2678" i="1"/>
  <c r="AG2679" i="1"/>
  <c r="AP2679" i="1"/>
  <c r="AI2679" i="1"/>
  <c r="AJ2679" i="1"/>
  <c r="AM2679" i="1"/>
  <c r="AO2679" i="1"/>
  <c r="AN2679" i="1"/>
  <c r="AQ2679" i="1"/>
  <c r="AK2679" i="1"/>
  <c r="AF2679" i="1"/>
  <c r="AE2680" i="1"/>
  <c r="AW2680" i="1"/>
  <c r="AH2679" i="1"/>
  <c r="AG2680" i="1"/>
  <c r="AP2680" i="1"/>
  <c r="AI2680" i="1"/>
  <c r="AJ2680" i="1"/>
  <c r="AM2680" i="1"/>
  <c r="AO2680" i="1"/>
  <c r="AN2680" i="1"/>
  <c r="AQ2680" i="1"/>
  <c r="AK2680" i="1"/>
  <c r="AF2680" i="1"/>
  <c r="AE2681" i="1"/>
  <c r="AW2681" i="1"/>
  <c r="AH2680" i="1"/>
  <c r="AG2681" i="1"/>
  <c r="AP2681" i="1"/>
  <c r="AI2681" i="1"/>
  <c r="AJ2681" i="1"/>
  <c r="AM2681" i="1"/>
  <c r="AO2681" i="1"/>
  <c r="AN2681" i="1"/>
  <c r="AQ2681" i="1"/>
  <c r="AK2681" i="1"/>
  <c r="AF2681" i="1"/>
  <c r="AE2682" i="1"/>
  <c r="AW2682" i="1"/>
  <c r="AH2681" i="1"/>
  <c r="AG2682" i="1"/>
  <c r="AP2682" i="1"/>
  <c r="AI2682" i="1"/>
  <c r="AJ2682" i="1"/>
  <c r="AM2682" i="1"/>
  <c r="AO2682" i="1"/>
  <c r="AN2682" i="1"/>
  <c r="AQ2682" i="1"/>
  <c r="AK2682" i="1"/>
  <c r="AF2682" i="1"/>
  <c r="AE2683" i="1"/>
  <c r="AW2683" i="1"/>
  <c r="AH2682" i="1"/>
  <c r="AG2683" i="1"/>
  <c r="AP2683" i="1"/>
  <c r="AI2683" i="1"/>
  <c r="AJ2683" i="1"/>
  <c r="AM2683" i="1"/>
  <c r="AO2683" i="1"/>
  <c r="AN2683" i="1"/>
  <c r="AQ2683" i="1"/>
  <c r="AK2683" i="1"/>
  <c r="AF2683" i="1"/>
  <c r="AE2684" i="1"/>
  <c r="AW2684" i="1"/>
  <c r="AH2683" i="1"/>
  <c r="AG2684" i="1"/>
  <c r="AP2684" i="1"/>
  <c r="AI2684" i="1"/>
  <c r="AJ2684" i="1"/>
  <c r="AM2684" i="1"/>
  <c r="AO2684" i="1"/>
  <c r="AN2684" i="1"/>
  <c r="AQ2684" i="1"/>
  <c r="AK2684" i="1"/>
  <c r="AF2684" i="1"/>
  <c r="AE2685" i="1"/>
  <c r="AW2685" i="1"/>
  <c r="AH2684" i="1"/>
  <c r="AG2685" i="1"/>
  <c r="AP2685" i="1"/>
  <c r="AI2685" i="1"/>
  <c r="AJ2685" i="1"/>
  <c r="AM2685" i="1"/>
  <c r="AO2685" i="1"/>
  <c r="AN2685" i="1"/>
  <c r="AQ2685" i="1"/>
  <c r="AK2685" i="1"/>
  <c r="AF2685" i="1"/>
  <c r="AE2686" i="1"/>
  <c r="AW2686" i="1"/>
  <c r="AH2685" i="1"/>
  <c r="AG2686" i="1"/>
  <c r="AP2686" i="1"/>
  <c r="AI2686" i="1"/>
  <c r="AJ2686" i="1"/>
  <c r="AM2686" i="1"/>
  <c r="AO2686" i="1"/>
  <c r="AN2686" i="1"/>
  <c r="AQ2686" i="1"/>
  <c r="AK2686" i="1"/>
  <c r="AF2686" i="1"/>
  <c r="AE2687" i="1"/>
  <c r="AW2687" i="1"/>
  <c r="AH2686" i="1"/>
  <c r="AG2687" i="1"/>
  <c r="AP2687" i="1"/>
  <c r="AI2687" i="1"/>
  <c r="AJ2687" i="1"/>
  <c r="AM2687" i="1"/>
  <c r="AO2687" i="1"/>
  <c r="AN2687" i="1"/>
  <c r="AQ2687" i="1"/>
  <c r="AK2687" i="1"/>
  <c r="AF2687" i="1"/>
  <c r="AE2688" i="1"/>
  <c r="AW2688" i="1"/>
  <c r="AH2687" i="1"/>
  <c r="AG2688" i="1"/>
  <c r="AP2688" i="1"/>
  <c r="AI2688" i="1"/>
  <c r="AJ2688" i="1"/>
  <c r="AM2688" i="1"/>
  <c r="AO2688" i="1"/>
  <c r="AN2688" i="1"/>
  <c r="AQ2688" i="1"/>
  <c r="AK2688" i="1"/>
  <c r="AF2688" i="1"/>
  <c r="AE2689" i="1"/>
  <c r="AW2689" i="1"/>
  <c r="AH2688" i="1"/>
  <c r="AG2689" i="1"/>
  <c r="AP2689" i="1"/>
  <c r="AI2689" i="1"/>
  <c r="AJ2689" i="1"/>
  <c r="AM2689" i="1"/>
  <c r="AO2689" i="1"/>
  <c r="AN2689" i="1"/>
  <c r="AQ2689" i="1"/>
  <c r="AK2689" i="1"/>
  <c r="AF2689" i="1"/>
  <c r="AE2690" i="1"/>
  <c r="AW2690" i="1"/>
  <c r="AH2689" i="1"/>
  <c r="AG2690" i="1"/>
  <c r="AP2690" i="1"/>
  <c r="AI2690" i="1"/>
  <c r="AJ2690" i="1"/>
  <c r="AM2690" i="1"/>
  <c r="AO2690" i="1"/>
  <c r="AN2690" i="1"/>
  <c r="AQ2690" i="1"/>
  <c r="AK2690" i="1"/>
  <c r="AF2690" i="1"/>
  <c r="AE2691" i="1"/>
  <c r="AW2691" i="1"/>
  <c r="AH2690" i="1"/>
  <c r="AG2691" i="1"/>
  <c r="AP2691" i="1"/>
  <c r="AI2691" i="1"/>
  <c r="AJ2691" i="1"/>
  <c r="AM2691" i="1"/>
  <c r="AO2691" i="1"/>
  <c r="AN2691" i="1"/>
  <c r="AQ2691" i="1"/>
  <c r="AK2691" i="1"/>
  <c r="AF2691" i="1"/>
  <c r="AE2692" i="1"/>
  <c r="AW2692" i="1"/>
  <c r="AH2691" i="1"/>
  <c r="AG2692" i="1"/>
  <c r="AP2692" i="1"/>
  <c r="AI2692" i="1"/>
  <c r="AJ2692" i="1"/>
  <c r="AM2692" i="1"/>
  <c r="AO2692" i="1"/>
  <c r="AN2692" i="1"/>
  <c r="AQ2692" i="1"/>
  <c r="AK2692" i="1"/>
  <c r="AF2692" i="1"/>
  <c r="AE2693" i="1"/>
  <c r="AW2693" i="1"/>
  <c r="AH2692" i="1"/>
  <c r="AG2693" i="1"/>
  <c r="AP2693" i="1"/>
  <c r="AI2693" i="1"/>
  <c r="AJ2693" i="1"/>
  <c r="AM2693" i="1"/>
  <c r="AO2693" i="1"/>
  <c r="AN2693" i="1"/>
  <c r="AQ2693" i="1"/>
  <c r="AK2693" i="1"/>
  <c r="AF2693" i="1"/>
  <c r="AE2694" i="1"/>
  <c r="AW2694" i="1"/>
  <c r="AH2693" i="1"/>
  <c r="AG2694" i="1"/>
  <c r="AP2694" i="1"/>
  <c r="AI2694" i="1"/>
  <c r="AJ2694" i="1"/>
  <c r="AM2694" i="1"/>
  <c r="AO2694" i="1"/>
  <c r="AN2694" i="1"/>
  <c r="AQ2694" i="1"/>
  <c r="AK2694" i="1"/>
  <c r="AF2694" i="1"/>
  <c r="AE2695" i="1"/>
  <c r="AW2695" i="1"/>
  <c r="AH2694" i="1"/>
  <c r="AG2695" i="1"/>
  <c r="AP2695" i="1"/>
  <c r="AI2695" i="1"/>
  <c r="AJ2695" i="1"/>
  <c r="AM2695" i="1"/>
  <c r="AO2695" i="1"/>
  <c r="AN2695" i="1"/>
  <c r="AQ2695" i="1"/>
  <c r="AK2695" i="1"/>
  <c r="AF2695" i="1"/>
  <c r="AE2696" i="1"/>
  <c r="AW2696" i="1"/>
  <c r="AH2695" i="1"/>
  <c r="AG2696" i="1"/>
  <c r="AP2696" i="1"/>
  <c r="AI2696" i="1"/>
  <c r="AJ2696" i="1"/>
  <c r="AM2696" i="1"/>
  <c r="AO2696" i="1"/>
  <c r="AN2696" i="1"/>
  <c r="AQ2696" i="1"/>
  <c r="AK2696" i="1"/>
  <c r="AF2696" i="1"/>
  <c r="AE2697" i="1"/>
  <c r="AW2697" i="1"/>
  <c r="AH2696" i="1"/>
  <c r="AG2697" i="1"/>
  <c r="AP2697" i="1"/>
  <c r="AI2697" i="1"/>
  <c r="AJ2697" i="1"/>
  <c r="AM2697" i="1"/>
  <c r="AO2697" i="1"/>
  <c r="AN2697" i="1"/>
  <c r="AQ2697" i="1"/>
  <c r="AK2697" i="1"/>
  <c r="AF2697" i="1"/>
  <c r="AE2698" i="1"/>
  <c r="AW2698" i="1"/>
  <c r="AH2697" i="1"/>
  <c r="AG2698" i="1"/>
  <c r="AP2698" i="1"/>
  <c r="AI2698" i="1"/>
  <c r="AJ2698" i="1"/>
  <c r="AM2698" i="1"/>
  <c r="AO2698" i="1"/>
  <c r="AN2698" i="1"/>
  <c r="AQ2698" i="1"/>
  <c r="AK2698" i="1"/>
  <c r="AF2698" i="1"/>
  <c r="AE2699" i="1"/>
  <c r="AW2699" i="1"/>
  <c r="AH2698" i="1"/>
  <c r="AG2699" i="1"/>
  <c r="AP2699" i="1"/>
  <c r="AI2699" i="1"/>
  <c r="AJ2699" i="1"/>
  <c r="AM2699" i="1"/>
  <c r="AO2699" i="1"/>
  <c r="AN2699" i="1"/>
  <c r="AQ2699" i="1"/>
  <c r="AK2699" i="1"/>
  <c r="AF2699" i="1"/>
  <c r="AE2700" i="1"/>
  <c r="AW2700" i="1"/>
  <c r="AH2699" i="1"/>
  <c r="AG2700" i="1"/>
  <c r="AP2700" i="1"/>
  <c r="AI2700" i="1"/>
  <c r="AJ2700" i="1"/>
  <c r="AM2700" i="1"/>
  <c r="AO2700" i="1"/>
  <c r="AN2700" i="1"/>
  <c r="AQ2700" i="1"/>
  <c r="AK2700" i="1"/>
  <c r="AF2700" i="1"/>
  <c r="AE2701" i="1"/>
  <c r="AW2701" i="1"/>
  <c r="AH2700" i="1"/>
  <c r="AG2701" i="1"/>
  <c r="AP2701" i="1"/>
  <c r="AI2701" i="1"/>
  <c r="AJ2701" i="1"/>
  <c r="AM2701" i="1"/>
  <c r="AO2701" i="1"/>
  <c r="AN2701" i="1"/>
  <c r="AQ2701" i="1"/>
  <c r="AK2701" i="1"/>
  <c r="AF2701" i="1"/>
  <c r="AE2702" i="1"/>
  <c r="AW2702" i="1"/>
  <c r="AH2701" i="1"/>
  <c r="AG2702" i="1"/>
  <c r="AP2702" i="1"/>
  <c r="AI2702" i="1"/>
  <c r="AJ2702" i="1"/>
  <c r="AM2702" i="1"/>
  <c r="AO2702" i="1"/>
  <c r="AN2702" i="1"/>
  <c r="AQ2702" i="1"/>
  <c r="AK2702" i="1"/>
  <c r="AF2702" i="1"/>
  <c r="AE2703" i="1"/>
  <c r="AW2703" i="1"/>
  <c r="AH2702" i="1"/>
  <c r="AG2703" i="1"/>
  <c r="AP2703" i="1"/>
  <c r="AI2703" i="1"/>
  <c r="AJ2703" i="1"/>
  <c r="AM2703" i="1"/>
  <c r="AO2703" i="1"/>
  <c r="AN2703" i="1"/>
  <c r="AQ2703" i="1"/>
  <c r="AK2703" i="1"/>
  <c r="AF2703" i="1"/>
  <c r="AE2704" i="1"/>
  <c r="AW2704" i="1"/>
  <c r="AH2703" i="1"/>
  <c r="AG2704" i="1"/>
  <c r="AP2704" i="1"/>
  <c r="AI2704" i="1"/>
  <c r="AJ2704" i="1"/>
  <c r="AM2704" i="1"/>
  <c r="AO2704" i="1"/>
  <c r="AN2704" i="1"/>
  <c r="AQ2704" i="1"/>
  <c r="AK2704" i="1"/>
  <c r="AF2704" i="1"/>
  <c r="AE2705" i="1"/>
  <c r="AW2705" i="1"/>
  <c r="AH2704" i="1"/>
  <c r="AG2705" i="1"/>
  <c r="AP2705" i="1"/>
  <c r="AI2705" i="1"/>
  <c r="AJ2705" i="1"/>
  <c r="AM2705" i="1"/>
  <c r="AO2705" i="1"/>
  <c r="AN2705" i="1"/>
  <c r="AQ2705" i="1"/>
  <c r="AK2705" i="1"/>
  <c r="AF2705" i="1"/>
  <c r="AE2706" i="1"/>
  <c r="AW2706" i="1"/>
  <c r="AH2705" i="1"/>
  <c r="AG2706" i="1"/>
  <c r="AP2706" i="1"/>
  <c r="AI2706" i="1"/>
  <c r="AJ2706" i="1"/>
  <c r="AM2706" i="1"/>
  <c r="AO2706" i="1"/>
  <c r="AN2706" i="1"/>
  <c r="AQ2706" i="1"/>
  <c r="AK2706" i="1"/>
  <c r="AF2706" i="1"/>
  <c r="AE2707" i="1"/>
  <c r="AW2707" i="1"/>
  <c r="AH2706" i="1"/>
  <c r="AG2707" i="1"/>
  <c r="AP2707" i="1"/>
  <c r="AI2707" i="1"/>
  <c r="AJ2707" i="1"/>
  <c r="AM2707" i="1"/>
  <c r="AO2707" i="1"/>
  <c r="AN2707" i="1"/>
  <c r="AQ2707" i="1"/>
  <c r="AK2707" i="1"/>
  <c r="AF2707" i="1"/>
  <c r="AE2708" i="1"/>
  <c r="AW2708" i="1"/>
  <c r="AH2707" i="1"/>
  <c r="AG2708" i="1"/>
  <c r="AP2708" i="1"/>
  <c r="AI2708" i="1"/>
  <c r="AJ2708" i="1"/>
  <c r="AM2708" i="1"/>
  <c r="AO2708" i="1"/>
  <c r="AN2708" i="1"/>
  <c r="AQ2708" i="1"/>
  <c r="AK2708" i="1"/>
  <c r="AF2708" i="1"/>
  <c r="AE2709" i="1"/>
  <c r="AW2709" i="1"/>
  <c r="AH2708" i="1"/>
  <c r="AG2709" i="1"/>
  <c r="AP2709" i="1"/>
  <c r="AI2709" i="1"/>
  <c r="AJ2709" i="1"/>
  <c r="AM2709" i="1"/>
  <c r="AO2709" i="1"/>
  <c r="AN2709" i="1"/>
  <c r="AQ2709" i="1"/>
  <c r="AK2709" i="1"/>
  <c r="AF2709" i="1"/>
  <c r="AE2710" i="1"/>
  <c r="AW2710" i="1"/>
  <c r="AH2709" i="1"/>
  <c r="AG2710" i="1"/>
  <c r="AP2710" i="1"/>
  <c r="AI2710" i="1"/>
  <c r="AJ2710" i="1"/>
  <c r="AM2710" i="1"/>
  <c r="AO2710" i="1"/>
  <c r="AN2710" i="1"/>
  <c r="AQ2710" i="1"/>
  <c r="AK2710" i="1"/>
  <c r="AF2710" i="1"/>
  <c r="AE2711" i="1"/>
  <c r="AW2711" i="1"/>
  <c r="AH2710" i="1"/>
  <c r="AG2711" i="1"/>
  <c r="AP2711" i="1"/>
  <c r="AI2711" i="1"/>
  <c r="AJ2711" i="1"/>
  <c r="AM2711" i="1"/>
  <c r="AO2711" i="1"/>
  <c r="AN2711" i="1"/>
  <c r="AQ2711" i="1"/>
  <c r="AK2711" i="1"/>
  <c r="AF2711" i="1"/>
  <c r="AE2712" i="1"/>
  <c r="AW2712" i="1"/>
  <c r="AH2711" i="1"/>
  <c r="AG2712" i="1"/>
  <c r="AP2712" i="1"/>
  <c r="AI2712" i="1"/>
  <c r="AJ2712" i="1"/>
  <c r="AM2712" i="1"/>
  <c r="AO2712" i="1"/>
  <c r="AN2712" i="1"/>
  <c r="AQ2712" i="1"/>
  <c r="AK2712" i="1"/>
  <c r="AF2712" i="1"/>
  <c r="AE2713" i="1"/>
  <c r="AW2713" i="1"/>
  <c r="AH2712" i="1"/>
  <c r="AG2713" i="1"/>
  <c r="AP2713" i="1"/>
  <c r="AI2713" i="1"/>
  <c r="AJ2713" i="1"/>
  <c r="AM2713" i="1"/>
  <c r="AO2713" i="1"/>
  <c r="AN2713" i="1"/>
  <c r="AQ2713" i="1"/>
  <c r="AK2713" i="1"/>
  <c r="AF2713" i="1"/>
  <c r="AE2714" i="1"/>
  <c r="AW2714" i="1"/>
  <c r="AH2713" i="1"/>
  <c r="AG2714" i="1"/>
  <c r="AP2714" i="1"/>
  <c r="AI2714" i="1"/>
  <c r="AJ2714" i="1"/>
  <c r="AM2714" i="1"/>
  <c r="AO2714" i="1"/>
  <c r="AN2714" i="1"/>
  <c r="AQ2714" i="1"/>
  <c r="AK2714" i="1"/>
  <c r="AF2714" i="1"/>
  <c r="AE2715" i="1"/>
  <c r="AW2715" i="1"/>
  <c r="AH2714" i="1"/>
  <c r="AG2715" i="1"/>
  <c r="AP2715" i="1"/>
  <c r="AI2715" i="1"/>
  <c r="AJ2715" i="1"/>
  <c r="AM2715" i="1"/>
  <c r="AO2715" i="1"/>
  <c r="AN2715" i="1"/>
  <c r="AQ2715" i="1"/>
  <c r="AK2715" i="1"/>
  <c r="AF2715" i="1"/>
  <c r="AE2716" i="1"/>
  <c r="AW2716" i="1"/>
  <c r="AH2715" i="1"/>
  <c r="AG2716" i="1"/>
  <c r="AP2716" i="1"/>
  <c r="AI2716" i="1"/>
  <c r="AJ2716" i="1"/>
  <c r="AM2716" i="1"/>
  <c r="AO2716" i="1"/>
  <c r="AN2716" i="1"/>
  <c r="AQ2716" i="1"/>
  <c r="AK2716" i="1"/>
  <c r="AF2716" i="1"/>
  <c r="AE2717" i="1"/>
  <c r="AW2717" i="1"/>
  <c r="AH2716" i="1"/>
  <c r="AG2717" i="1"/>
  <c r="AP2717" i="1"/>
  <c r="AI2717" i="1"/>
  <c r="AJ2717" i="1"/>
  <c r="AM2717" i="1"/>
  <c r="AO2717" i="1"/>
  <c r="AN2717" i="1"/>
  <c r="AQ2717" i="1"/>
  <c r="AK2717" i="1"/>
  <c r="AF2717" i="1"/>
  <c r="AE2718" i="1"/>
  <c r="AW2718" i="1"/>
  <c r="AH2717" i="1"/>
  <c r="AG2718" i="1"/>
  <c r="AP2718" i="1"/>
  <c r="AI2718" i="1"/>
  <c r="AJ2718" i="1"/>
  <c r="AM2718" i="1"/>
  <c r="AO2718" i="1"/>
  <c r="AN2718" i="1"/>
  <c r="AQ2718" i="1"/>
  <c r="AK2718" i="1"/>
  <c r="AF2718" i="1"/>
  <c r="AE2719" i="1"/>
  <c r="AW2719" i="1"/>
  <c r="AH2718" i="1"/>
  <c r="AG2719" i="1"/>
  <c r="AP2719" i="1"/>
  <c r="AI2719" i="1"/>
  <c r="AJ2719" i="1"/>
  <c r="AM2719" i="1"/>
  <c r="AO2719" i="1"/>
  <c r="AN2719" i="1"/>
  <c r="AQ2719" i="1"/>
  <c r="AK2719" i="1"/>
  <c r="AF2719" i="1"/>
  <c r="AE2720" i="1"/>
  <c r="AW2720" i="1"/>
  <c r="AH2719" i="1"/>
  <c r="AG2720" i="1"/>
  <c r="AP2720" i="1"/>
  <c r="AI2720" i="1"/>
  <c r="AJ2720" i="1"/>
  <c r="AM2720" i="1"/>
  <c r="AO2720" i="1"/>
  <c r="AN2720" i="1"/>
  <c r="AQ2720" i="1"/>
  <c r="AK2720" i="1"/>
  <c r="AF2720" i="1"/>
  <c r="AE2721" i="1"/>
  <c r="AW2721" i="1"/>
  <c r="AH2720" i="1"/>
  <c r="AG2721" i="1"/>
  <c r="AP2721" i="1"/>
  <c r="AI2721" i="1"/>
  <c r="AJ2721" i="1"/>
  <c r="AM2721" i="1"/>
  <c r="AO2721" i="1"/>
  <c r="AN2721" i="1"/>
  <c r="AQ2721" i="1"/>
  <c r="AK2721" i="1"/>
  <c r="AF2721" i="1"/>
  <c r="AE2722" i="1"/>
  <c r="AW2722" i="1"/>
  <c r="AH2721" i="1"/>
  <c r="AG2722" i="1"/>
  <c r="AP2722" i="1"/>
  <c r="AI2722" i="1"/>
  <c r="AJ2722" i="1"/>
  <c r="AM2722" i="1"/>
  <c r="AO2722" i="1"/>
  <c r="AN2722" i="1"/>
  <c r="AQ2722" i="1"/>
  <c r="AK2722" i="1"/>
  <c r="AF2722" i="1"/>
  <c r="AE2723" i="1"/>
  <c r="AW2723" i="1"/>
  <c r="AH2722" i="1"/>
  <c r="AG2723" i="1"/>
  <c r="AP2723" i="1"/>
  <c r="AI2723" i="1"/>
  <c r="AJ2723" i="1"/>
  <c r="AM2723" i="1"/>
  <c r="AO2723" i="1"/>
  <c r="AN2723" i="1"/>
  <c r="AQ2723" i="1"/>
  <c r="AK2723" i="1"/>
  <c r="AF2723" i="1"/>
  <c r="AE2724" i="1"/>
  <c r="AW2724" i="1"/>
  <c r="AH2723" i="1"/>
  <c r="AG2724" i="1"/>
  <c r="AP2724" i="1"/>
  <c r="AI2724" i="1"/>
  <c r="AJ2724" i="1"/>
  <c r="AM2724" i="1"/>
  <c r="AO2724" i="1"/>
  <c r="AN2724" i="1"/>
  <c r="AQ2724" i="1"/>
  <c r="AK2724" i="1"/>
  <c r="AF2724" i="1"/>
  <c r="AE2725" i="1"/>
  <c r="AW2725" i="1"/>
  <c r="AH2724" i="1"/>
  <c r="AG2725" i="1"/>
  <c r="AP2725" i="1"/>
  <c r="AI2725" i="1"/>
  <c r="AJ2725" i="1"/>
  <c r="AM2725" i="1"/>
  <c r="AO2725" i="1"/>
  <c r="AN2725" i="1"/>
  <c r="AQ2725" i="1"/>
  <c r="AK2725" i="1"/>
  <c r="AF2725" i="1"/>
  <c r="AE2726" i="1"/>
  <c r="AW2726" i="1"/>
  <c r="AH2725" i="1"/>
  <c r="AG2726" i="1"/>
  <c r="AP2726" i="1"/>
  <c r="AI2726" i="1"/>
  <c r="AJ2726" i="1"/>
  <c r="AM2726" i="1"/>
  <c r="AO2726" i="1"/>
  <c r="AN2726" i="1"/>
  <c r="AQ2726" i="1"/>
  <c r="AK2726" i="1"/>
  <c r="AF2726" i="1"/>
  <c r="AE2727" i="1"/>
  <c r="AW2727" i="1"/>
  <c r="AH2726" i="1"/>
  <c r="AG2727" i="1"/>
  <c r="AP2727" i="1"/>
  <c r="AI2727" i="1"/>
  <c r="AJ2727" i="1"/>
  <c r="AM2727" i="1"/>
  <c r="AO2727" i="1"/>
  <c r="AN2727" i="1"/>
  <c r="AQ2727" i="1"/>
  <c r="AK2727" i="1"/>
  <c r="AF2727" i="1"/>
  <c r="AE2728" i="1"/>
  <c r="AW2728" i="1"/>
  <c r="AH2727" i="1"/>
  <c r="AG2728" i="1"/>
  <c r="AP2728" i="1"/>
  <c r="AI2728" i="1"/>
  <c r="AJ2728" i="1"/>
  <c r="AM2728" i="1"/>
  <c r="AO2728" i="1"/>
  <c r="AN2728" i="1"/>
  <c r="AQ2728" i="1"/>
  <c r="AK2728" i="1"/>
  <c r="AF2728" i="1"/>
  <c r="AE2729" i="1"/>
  <c r="AW2729" i="1"/>
  <c r="AH2728" i="1"/>
  <c r="AG2729" i="1"/>
  <c r="AP2729" i="1"/>
  <c r="AI2729" i="1"/>
  <c r="AJ2729" i="1"/>
  <c r="AM2729" i="1"/>
  <c r="AO2729" i="1"/>
  <c r="AN2729" i="1"/>
  <c r="AQ2729" i="1"/>
  <c r="AK2729" i="1"/>
  <c r="AF2729" i="1"/>
  <c r="AE2730" i="1"/>
  <c r="AW2730" i="1"/>
  <c r="AH2729" i="1"/>
  <c r="AG2730" i="1"/>
  <c r="AP2730" i="1"/>
  <c r="AI2730" i="1"/>
  <c r="AJ2730" i="1"/>
  <c r="AM2730" i="1"/>
  <c r="AO2730" i="1"/>
  <c r="AN2730" i="1"/>
  <c r="AQ2730" i="1"/>
  <c r="AK2730" i="1"/>
  <c r="AF2730" i="1"/>
  <c r="AE2731" i="1"/>
  <c r="AW2731" i="1"/>
  <c r="AH2730" i="1"/>
  <c r="AG2731" i="1"/>
  <c r="AP2731" i="1"/>
  <c r="AI2731" i="1"/>
  <c r="AJ2731" i="1"/>
  <c r="AM2731" i="1"/>
  <c r="AO2731" i="1"/>
  <c r="AN2731" i="1"/>
  <c r="AQ2731" i="1"/>
  <c r="AK2731" i="1"/>
  <c r="AF2731" i="1"/>
  <c r="AE2732" i="1"/>
  <c r="AW2732" i="1"/>
  <c r="AH2731" i="1"/>
  <c r="AG2732" i="1"/>
  <c r="AP2732" i="1"/>
  <c r="AI2732" i="1"/>
  <c r="AJ2732" i="1"/>
  <c r="AM2732" i="1"/>
  <c r="AO2732" i="1"/>
  <c r="AN2732" i="1"/>
  <c r="AQ2732" i="1"/>
  <c r="AK2732" i="1"/>
  <c r="AF2732" i="1"/>
  <c r="AE2733" i="1"/>
  <c r="AW2733" i="1"/>
  <c r="AH2732" i="1"/>
  <c r="AG2733" i="1"/>
  <c r="AP2733" i="1"/>
  <c r="AI2733" i="1"/>
  <c r="AJ2733" i="1"/>
  <c r="AM2733" i="1"/>
  <c r="AO2733" i="1"/>
  <c r="AN2733" i="1"/>
  <c r="AQ2733" i="1"/>
  <c r="AK2733" i="1"/>
  <c r="AF2733" i="1"/>
  <c r="AE2734" i="1"/>
  <c r="AW2734" i="1"/>
  <c r="AH2733" i="1"/>
  <c r="AG2734" i="1"/>
  <c r="AP2734" i="1"/>
  <c r="AI2734" i="1"/>
  <c r="AJ2734" i="1"/>
  <c r="AM2734" i="1"/>
  <c r="AO2734" i="1"/>
  <c r="AN2734" i="1"/>
  <c r="AQ2734" i="1"/>
  <c r="AK2734" i="1"/>
  <c r="AF2734" i="1"/>
  <c r="AE2735" i="1"/>
  <c r="AW2735" i="1"/>
  <c r="AH2734" i="1"/>
  <c r="AG2735" i="1"/>
  <c r="AP2735" i="1"/>
  <c r="AI2735" i="1"/>
  <c r="AJ2735" i="1"/>
  <c r="AM2735" i="1"/>
  <c r="AO2735" i="1"/>
  <c r="AN2735" i="1"/>
  <c r="AQ2735" i="1"/>
  <c r="AK2735" i="1"/>
  <c r="AF2735" i="1"/>
  <c r="AE2736" i="1"/>
  <c r="AW2736" i="1"/>
  <c r="AH2735" i="1"/>
  <c r="AG2736" i="1"/>
  <c r="AP2736" i="1"/>
  <c r="AI2736" i="1"/>
  <c r="AJ2736" i="1"/>
  <c r="AM2736" i="1"/>
  <c r="AO2736" i="1"/>
  <c r="AN2736" i="1"/>
  <c r="AQ2736" i="1"/>
  <c r="AK2736" i="1"/>
  <c r="AF2736" i="1"/>
  <c r="AE2737" i="1"/>
  <c r="AW2737" i="1"/>
  <c r="AH2736" i="1"/>
  <c r="AG2737" i="1"/>
  <c r="AP2737" i="1"/>
  <c r="AI2737" i="1"/>
  <c r="AJ2737" i="1"/>
  <c r="AM2737" i="1"/>
  <c r="AO2737" i="1"/>
  <c r="AN2737" i="1"/>
  <c r="AQ2737" i="1"/>
  <c r="AK2737" i="1"/>
  <c r="AF2737" i="1"/>
  <c r="AE2738" i="1"/>
  <c r="AW2738" i="1"/>
  <c r="AH2737" i="1"/>
  <c r="AG2738" i="1"/>
  <c r="AP2738" i="1"/>
  <c r="AI2738" i="1"/>
  <c r="AJ2738" i="1"/>
  <c r="AM2738" i="1"/>
  <c r="AO2738" i="1"/>
  <c r="AN2738" i="1"/>
  <c r="AQ2738" i="1"/>
  <c r="AK2738" i="1"/>
  <c r="AF2738" i="1"/>
  <c r="AE2739" i="1"/>
  <c r="AW2739" i="1"/>
  <c r="AH2738" i="1"/>
  <c r="AG2739" i="1"/>
  <c r="AP2739" i="1"/>
  <c r="AI2739" i="1"/>
  <c r="AJ2739" i="1"/>
  <c r="AM2739" i="1"/>
  <c r="AO2739" i="1"/>
  <c r="AN2739" i="1"/>
  <c r="AQ2739" i="1"/>
  <c r="AK2739" i="1"/>
  <c r="AF2739" i="1"/>
  <c r="AE2740" i="1"/>
  <c r="AW2740" i="1"/>
  <c r="AH2739" i="1"/>
  <c r="AG2740" i="1"/>
  <c r="AP2740" i="1"/>
  <c r="AI2740" i="1"/>
  <c r="AJ2740" i="1"/>
  <c r="AM2740" i="1"/>
  <c r="AO2740" i="1"/>
  <c r="AN2740" i="1"/>
  <c r="AQ2740" i="1"/>
  <c r="AK2740" i="1"/>
  <c r="AF2740" i="1"/>
  <c r="AE2741" i="1"/>
  <c r="AW2741" i="1"/>
  <c r="AH2740" i="1"/>
  <c r="AG2741" i="1"/>
  <c r="AP2741" i="1"/>
  <c r="AI2741" i="1"/>
  <c r="AJ2741" i="1"/>
  <c r="AM2741" i="1"/>
  <c r="AO2741" i="1"/>
  <c r="AN2741" i="1"/>
  <c r="AQ2741" i="1"/>
  <c r="AK2741" i="1"/>
  <c r="AF2741" i="1"/>
  <c r="AE2742" i="1"/>
  <c r="AW2742" i="1"/>
  <c r="AH2741" i="1"/>
  <c r="AG2742" i="1"/>
  <c r="AP2742" i="1"/>
  <c r="AI2742" i="1"/>
  <c r="AJ2742" i="1"/>
  <c r="AM2742" i="1"/>
  <c r="AO2742" i="1"/>
  <c r="AN2742" i="1"/>
  <c r="AQ2742" i="1"/>
  <c r="AK2742" i="1"/>
  <c r="AF2742" i="1"/>
  <c r="AE2743" i="1"/>
  <c r="AW2743" i="1"/>
  <c r="AH2742" i="1"/>
  <c r="AG2743" i="1"/>
  <c r="AP2743" i="1"/>
  <c r="AI2743" i="1"/>
  <c r="AJ2743" i="1"/>
  <c r="AM2743" i="1"/>
  <c r="AO2743" i="1"/>
  <c r="AN2743" i="1"/>
  <c r="AQ2743" i="1"/>
  <c r="AK2743" i="1"/>
  <c r="AF2743" i="1"/>
  <c r="AE2744" i="1"/>
  <c r="AW2744" i="1"/>
  <c r="AH2743" i="1"/>
  <c r="AG2744" i="1"/>
  <c r="AP2744" i="1"/>
  <c r="AI2744" i="1"/>
  <c r="AJ2744" i="1"/>
  <c r="AM2744" i="1"/>
  <c r="AO2744" i="1"/>
  <c r="AN2744" i="1"/>
  <c r="AQ2744" i="1"/>
  <c r="AK2744" i="1"/>
  <c r="AF2744" i="1"/>
  <c r="AE2745" i="1"/>
  <c r="AW2745" i="1"/>
  <c r="AH2744" i="1"/>
  <c r="AG2745" i="1"/>
  <c r="AP2745" i="1"/>
  <c r="AI2745" i="1"/>
  <c r="AJ2745" i="1"/>
  <c r="AM2745" i="1"/>
  <c r="AO2745" i="1"/>
  <c r="AN2745" i="1"/>
  <c r="AQ2745" i="1"/>
  <c r="AK2745" i="1"/>
  <c r="AF2745" i="1"/>
  <c r="AE2746" i="1"/>
  <c r="AW2746" i="1"/>
  <c r="AH2745" i="1"/>
  <c r="AG2746" i="1"/>
  <c r="AP2746" i="1"/>
  <c r="AI2746" i="1"/>
  <c r="AJ2746" i="1"/>
  <c r="AM2746" i="1"/>
  <c r="AO2746" i="1"/>
  <c r="AN2746" i="1"/>
  <c r="AQ2746" i="1"/>
  <c r="AK2746" i="1"/>
  <c r="AF2746" i="1"/>
  <c r="AE2747" i="1"/>
  <c r="AW2747" i="1"/>
  <c r="AH2746" i="1"/>
  <c r="AG2747" i="1"/>
  <c r="AP2747" i="1"/>
  <c r="AI2747" i="1"/>
  <c r="AJ2747" i="1"/>
  <c r="AM2747" i="1"/>
  <c r="AO2747" i="1"/>
  <c r="AN2747" i="1"/>
  <c r="AQ2747" i="1"/>
  <c r="AK2747" i="1"/>
  <c r="AF2747" i="1"/>
  <c r="AE2748" i="1"/>
  <c r="AW2748" i="1"/>
  <c r="AH2747" i="1"/>
  <c r="AG2748" i="1"/>
  <c r="AP2748" i="1"/>
  <c r="AI2748" i="1"/>
  <c r="AJ2748" i="1"/>
  <c r="AM2748" i="1"/>
  <c r="AO2748" i="1"/>
  <c r="AN2748" i="1"/>
  <c r="AQ2748" i="1"/>
  <c r="AK2748" i="1"/>
  <c r="AF2748" i="1"/>
  <c r="AE2749" i="1"/>
  <c r="AW2749" i="1"/>
  <c r="AH2748" i="1"/>
  <c r="AG2749" i="1"/>
  <c r="AP2749" i="1"/>
  <c r="AI2749" i="1"/>
  <c r="AJ2749" i="1"/>
  <c r="AM2749" i="1"/>
  <c r="AO2749" i="1"/>
  <c r="AN2749" i="1"/>
  <c r="AQ2749" i="1"/>
  <c r="AK2749" i="1"/>
  <c r="AF2749" i="1"/>
  <c r="AE2750" i="1"/>
  <c r="AW2750" i="1"/>
  <c r="AH2749" i="1"/>
  <c r="AG2750" i="1"/>
  <c r="AP2750" i="1"/>
  <c r="AI2750" i="1"/>
  <c r="AJ2750" i="1"/>
  <c r="AM2750" i="1"/>
  <c r="AO2750" i="1"/>
  <c r="AN2750" i="1"/>
  <c r="AQ2750" i="1"/>
  <c r="AK2750" i="1"/>
  <c r="AF2750" i="1"/>
  <c r="AE2751" i="1"/>
  <c r="AW2751" i="1"/>
  <c r="AH2750" i="1"/>
  <c r="AG2751" i="1"/>
  <c r="AP2751" i="1"/>
  <c r="AI2751" i="1"/>
  <c r="AJ2751" i="1"/>
  <c r="AM2751" i="1"/>
  <c r="AO2751" i="1"/>
  <c r="AN2751" i="1"/>
  <c r="AQ2751" i="1"/>
  <c r="AK2751" i="1"/>
  <c r="AF2751" i="1"/>
  <c r="AE2752" i="1"/>
  <c r="AW2752" i="1"/>
  <c r="AH2751" i="1"/>
  <c r="AG2752" i="1"/>
  <c r="AP2752" i="1"/>
  <c r="AI2752" i="1"/>
  <c r="AJ2752" i="1"/>
  <c r="AM2752" i="1"/>
  <c r="AO2752" i="1"/>
  <c r="AN2752" i="1"/>
  <c r="AQ2752" i="1"/>
  <c r="AK2752" i="1"/>
  <c r="AF2752" i="1"/>
  <c r="AE2753" i="1"/>
  <c r="AW2753" i="1"/>
  <c r="AH2752" i="1"/>
  <c r="AG2753" i="1"/>
  <c r="AP2753" i="1"/>
  <c r="AI2753" i="1"/>
  <c r="AJ2753" i="1"/>
  <c r="AM2753" i="1"/>
  <c r="AO2753" i="1"/>
  <c r="AN2753" i="1"/>
  <c r="AQ2753" i="1"/>
  <c r="AK2753" i="1"/>
  <c r="AF2753" i="1"/>
  <c r="AE2754" i="1"/>
  <c r="AW2754" i="1"/>
  <c r="AH2753" i="1"/>
  <c r="AG2754" i="1"/>
  <c r="AP2754" i="1"/>
  <c r="AI2754" i="1"/>
  <c r="AJ2754" i="1"/>
  <c r="AM2754" i="1"/>
  <c r="AO2754" i="1"/>
  <c r="AN2754" i="1"/>
  <c r="AQ2754" i="1"/>
  <c r="AK2754" i="1"/>
  <c r="AF2754" i="1"/>
  <c r="AE2755" i="1"/>
  <c r="AW2755" i="1"/>
  <c r="AH2754" i="1"/>
  <c r="AG2755" i="1"/>
  <c r="AP2755" i="1"/>
  <c r="AI2755" i="1"/>
  <c r="AJ2755" i="1"/>
  <c r="AM2755" i="1"/>
  <c r="AO2755" i="1"/>
  <c r="AN2755" i="1"/>
  <c r="AQ2755" i="1"/>
  <c r="AK2755" i="1"/>
  <c r="AF2755" i="1"/>
  <c r="AE2756" i="1"/>
  <c r="AW2756" i="1"/>
  <c r="AH2755" i="1"/>
  <c r="AG2756" i="1"/>
  <c r="AP2756" i="1"/>
  <c r="AI2756" i="1"/>
  <c r="AJ2756" i="1"/>
  <c r="AM2756" i="1"/>
  <c r="AO2756" i="1"/>
  <c r="AN2756" i="1"/>
  <c r="AQ2756" i="1"/>
  <c r="AK2756" i="1"/>
  <c r="AF2756" i="1"/>
  <c r="AE2757" i="1"/>
  <c r="AW2757" i="1"/>
  <c r="AH2756" i="1"/>
  <c r="AG2757" i="1"/>
  <c r="AP2757" i="1"/>
  <c r="AI2757" i="1"/>
  <c r="AJ2757" i="1"/>
  <c r="AM2757" i="1"/>
  <c r="AO2757" i="1"/>
  <c r="AN2757" i="1"/>
  <c r="AQ2757" i="1"/>
  <c r="AK2757" i="1"/>
  <c r="AF2757" i="1"/>
  <c r="AE2758" i="1"/>
  <c r="AW2758" i="1"/>
  <c r="AH2757" i="1"/>
  <c r="AG2758" i="1"/>
  <c r="AP2758" i="1"/>
  <c r="AI2758" i="1"/>
  <c r="AJ2758" i="1"/>
  <c r="AM2758" i="1"/>
  <c r="AO2758" i="1"/>
  <c r="AN2758" i="1"/>
  <c r="AQ2758" i="1"/>
  <c r="AK2758" i="1"/>
  <c r="AF2758" i="1"/>
  <c r="AE2759" i="1"/>
  <c r="AW2759" i="1"/>
  <c r="AH2758" i="1"/>
  <c r="AG2759" i="1"/>
  <c r="AP2759" i="1"/>
  <c r="AI2759" i="1"/>
  <c r="AJ2759" i="1"/>
  <c r="AM2759" i="1"/>
  <c r="AO2759" i="1"/>
  <c r="AN2759" i="1"/>
  <c r="AQ2759" i="1"/>
  <c r="AK2759" i="1"/>
  <c r="AF2759" i="1"/>
  <c r="AE2760" i="1"/>
  <c r="AW2760" i="1"/>
  <c r="AH2759" i="1"/>
  <c r="AG2760" i="1"/>
  <c r="AP2760" i="1"/>
  <c r="AI2760" i="1"/>
  <c r="AJ2760" i="1"/>
  <c r="AM2760" i="1"/>
  <c r="AO2760" i="1"/>
  <c r="AN2760" i="1"/>
  <c r="AQ2760" i="1"/>
  <c r="AK2760" i="1"/>
  <c r="AF2760" i="1"/>
  <c r="AE2761" i="1"/>
  <c r="AW2761" i="1"/>
  <c r="AH2760" i="1"/>
  <c r="AG2761" i="1"/>
  <c r="AP2761" i="1"/>
  <c r="AI2761" i="1"/>
  <c r="AJ2761" i="1"/>
  <c r="AM2761" i="1"/>
  <c r="AO2761" i="1"/>
  <c r="AN2761" i="1"/>
  <c r="AQ2761" i="1"/>
  <c r="AK2761" i="1"/>
  <c r="AF2761" i="1"/>
  <c r="AE2762" i="1"/>
  <c r="AW2762" i="1"/>
  <c r="AH2761" i="1"/>
  <c r="AG2762" i="1"/>
  <c r="AP2762" i="1"/>
  <c r="AI2762" i="1"/>
  <c r="AJ2762" i="1"/>
  <c r="AM2762" i="1"/>
  <c r="AO2762" i="1"/>
  <c r="AN2762" i="1"/>
  <c r="AQ2762" i="1"/>
  <c r="AK2762" i="1"/>
  <c r="AF2762" i="1"/>
  <c r="AE2763" i="1"/>
  <c r="AW2763" i="1"/>
  <c r="AH2762" i="1"/>
  <c r="AG2763" i="1"/>
  <c r="AP2763" i="1"/>
  <c r="AI2763" i="1"/>
  <c r="AJ2763" i="1"/>
  <c r="AM2763" i="1"/>
  <c r="AO2763" i="1"/>
  <c r="AN2763" i="1"/>
  <c r="AQ2763" i="1"/>
  <c r="AK2763" i="1"/>
  <c r="AF2763" i="1"/>
  <c r="AE2764" i="1"/>
  <c r="AW2764" i="1"/>
  <c r="AH2763" i="1"/>
  <c r="AG2764" i="1"/>
  <c r="AP2764" i="1"/>
  <c r="AI2764" i="1"/>
  <c r="AJ2764" i="1"/>
  <c r="AM2764" i="1"/>
  <c r="AO2764" i="1"/>
  <c r="AN2764" i="1"/>
  <c r="AQ2764" i="1"/>
  <c r="AK2764" i="1"/>
  <c r="AF2764" i="1"/>
  <c r="AE2765" i="1"/>
  <c r="AW2765" i="1"/>
  <c r="AH2764" i="1"/>
  <c r="AG2765" i="1"/>
  <c r="AP2765" i="1"/>
  <c r="AI2765" i="1"/>
  <c r="AJ2765" i="1"/>
  <c r="AM2765" i="1"/>
  <c r="AO2765" i="1"/>
  <c r="AN2765" i="1"/>
  <c r="AQ2765" i="1"/>
  <c r="AK2765" i="1"/>
  <c r="AF2765" i="1"/>
  <c r="AE2766" i="1"/>
  <c r="AW2766" i="1"/>
  <c r="AH2765" i="1"/>
  <c r="AG2766" i="1"/>
  <c r="AP2766" i="1"/>
  <c r="AI2766" i="1"/>
  <c r="AJ2766" i="1"/>
  <c r="AM2766" i="1"/>
  <c r="AO2766" i="1"/>
  <c r="AN2766" i="1"/>
  <c r="AQ2766" i="1"/>
  <c r="AK2766" i="1"/>
  <c r="AF2766" i="1"/>
  <c r="AE2767" i="1"/>
  <c r="AW2767" i="1"/>
  <c r="AH2766" i="1"/>
  <c r="AG2767" i="1"/>
  <c r="AP2767" i="1"/>
  <c r="AI2767" i="1"/>
  <c r="AJ2767" i="1"/>
  <c r="AM2767" i="1"/>
  <c r="AO2767" i="1"/>
  <c r="AN2767" i="1"/>
  <c r="AQ2767" i="1"/>
  <c r="AK2767" i="1"/>
  <c r="AF2767" i="1"/>
  <c r="AE2768" i="1"/>
  <c r="AW2768" i="1"/>
  <c r="AH2767" i="1"/>
  <c r="AG2768" i="1"/>
  <c r="AP2768" i="1"/>
  <c r="AI2768" i="1"/>
  <c r="AJ2768" i="1"/>
  <c r="AM2768" i="1"/>
  <c r="AO2768" i="1"/>
  <c r="AN2768" i="1"/>
  <c r="AQ2768" i="1"/>
  <c r="AK2768" i="1"/>
  <c r="AF2768" i="1"/>
  <c r="AE2769" i="1"/>
  <c r="AW2769" i="1"/>
  <c r="AH2768" i="1"/>
  <c r="AG2769" i="1"/>
  <c r="AP2769" i="1"/>
  <c r="AI2769" i="1"/>
  <c r="AJ2769" i="1"/>
  <c r="AM2769" i="1"/>
  <c r="AO2769" i="1"/>
  <c r="AN2769" i="1"/>
  <c r="AQ2769" i="1"/>
  <c r="AK2769" i="1"/>
  <c r="AF2769" i="1"/>
  <c r="AE2770" i="1"/>
  <c r="AW2770" i="1"/>
  <c r="AH2769" i="1"/>
  <c r="AG2770" i="1"/>
  <c r="AP2770" i="1"/>
  <c r="AI2770" i="1"/>
  <c r="AJ2770" i="1"/>
  <c r="AM2770" i="1"/>
  <c r="AO2770" i="1"/>
  <c r="AN2770" i="1"/>
  <c r="AQ2770" i="1"/>
  <c r="AK2770" i="1"/>
  <c r="AF2770" i="1"/>
  <c r="AE2771" i="1"/>
  <c r="AW2771" i="1"/>
  <c r="AH2770" i="1"/>
  <c r="AG2771" i="1"/>
  <c r="AP2771" i="1"/>
  <c r="AI2771" i="1"/>
  <c r="AJ2771" i="1"/>
  <c r="AM2771" i="1"/>
  <c r="AO2771" i="1"/>
  <c r="AN2771" i="1"/>
  <c r="AQ2771" i="1"/>
  <c r="AK2771" i="1"/>
  <c r="AF2771" i="1"/>
  <c r="AE2772" i="1"/>
  <c r="AW2772" i="1"/>
  <c r="AH2771" i="1"/>
  <c r="AG2772" i="1"/>
  <c r="AP2772" i="1"/>
  <c r="AI2772" i="1"/>
  <c r="AJ2772" i="1"/>
  <c r="AM2772" i="1"/>
  <c r="AO2772" i="1"/>
  <c r="AN2772" i="1"/>
  <c r="AQ2772" i="1"/>
  <c r="AK2772" i="1"/>
  <c r="AF2772" i="1"/>
  <c r="AE2773" i="1"/>
  <c r="AW2773" i="1"/>
  <c r="AH2772" i="1"/>
  <c r="AG2773" i="1"/>
  <c r="AP2773" i="1"/>
  <c r="AI2773" i="1"/>
  <c r="AJ2773" i="1"/>
  <c r="AM2773" i="1"/>
  <c r="AO2773" i="1"/>
  <c r="AN2773" i="1"/>
  <c r="AQ2773" i="1"/>
  <c r="AK2773" i="1"/>
  <c r="AF2773" i="1"/>
  <c r="AE2774" i="1"/>
  <c r="AW2774" i="1"/>
  <c r="AH2773" i="1"/>
  <c r="AG2774" i="1"/>
  <c r="AP2774" i="1"/>
  <c r="AI2774" i="1"/>
  <c r="AJ2774" i="1"/>
  <c r="AM2774" i="1"/>
  <c r="AO2774" i="1"/>
  <c r="AN2774" i="1"/>
  <c r="AQ2774" i="1"/>
  <c r="AK2774" i="1"/>
  <c r="AF2774" i="1"/>
  <c r="AE2775" i="1"/>
  <c r="AW2775" i="1"/>
  <c r="AH2774" i="1"/>
  <c r="AG2775" i="1"/>
  <c r="AP2775" i="1"/>
  <c r="AI2775" i="1"/>
  <c r="AJ2775" i="1"/>
  <c r="AM2775" i="1"/>
  <c r="AO2775" i="1"/>
  <c r="AN2775" i="1"/>
  <c r="AQ2775" i="1"/>
  <c r="AK2775" i="1"/>
  <c r="AF2775" i="1"/>
  <c r="AE2776" i="1"/>
  <c r="AW2776" i="1"/>
  <c r="AH2775" i="1"/>
  <c r="AG2776" i="1"/>
  <c r="AP2776" i="1"/>
  <c r="AI2776" i="1"/>
  <c r="AJ2776" i="1"/>
  <c r="AM2776" i="1"/>
  <c r="AO2776" i="1"/>
  <c r="AN2776" i="1"/>
  <c r="AQ2776" i="1"/>
  <c r="AK2776" i="1"/>
  <c r="AF2776" i="1"/>
  <c r="AE2777" i="1"/>
  <c r="AW2777" i="1"/>
  <c r="AH2776" i="1"/>
  <c r="AG2777" i="1"/>
  <c r="AP2777" i="1"/>
  <c r="AI2777" i="1"/>
  <c r="AJ2777" i="1"/>
  <c r="AM2777" i="1"/>
  <c r="AO2777" i="1"/>
  <c r="AN2777" i="1"/>
  <c r="AQ2777" i="1"/>
  <c r="AK2777" i="1"/>
  <c r="AF2777" i="1"/>
  <c r="AE2778" i="1"/>
  <c r="AW2778" i="1"/>
  <c r="AH2777" i="1"/>
  <c r="AG2778" i="1"/>
  <c r="AP2778" i="1"/>
  <c r="AI2778" i="1"/>
  <c r="AJ2778" i="1"/>
  <c r="AM2778" i="1"/>
  <c r="AO2778" i="1"/>
  <c r="AN2778" i="1"/>
  <c r="AQ2778" i="1"/>
  <c r="AK2778" i="1"/>
  <c r="AF2778" i="1"/>
  <c r="AE2779" i="1"/>
  <c r="AW2779" i="1"/>
  <c r="AH2778" i="1"/>
  <c r="AG2779" i="1"/>
  <c r="AP2779" i="1"/>
  <c r="AI2779" i="1"/>
  <c r="AJ2779" i="1"/>
  <c r="AM2779" i="1"/>
  <c r="AO2779" i="1"/>
  <c r="AN2779" i="1"/>
  <c r="AQ2779" i="1"/>
  <c r="AK2779" i="1"/>
  <c r="AF2779" i="1"/>
  <c r="AE2780" i="1"/>
  <c r="AW2780" i="1"/>
  <c r="AH2779" i="1"/>
  <c r="AG2780" i="1"/>
  <c r="AP2780" i="1"/>
  <c r="AI2780" i="1"/>
  <c r="AJ2780" i="1"/>
  <c r="AM2780" i="1"/>
  <c r="AO2780" i="1"/>
  <c r="AN2780" i="1"/>
  <c r="AQ2780" i="1"/>
  <c r="AK2780" i="1"/>
  <c r="AF2780" i="1"/>
  <c r="AE2781" i="1"/>
  <c r="AW2781" i="1"/>
  <c r="AH2780" i="1"/>
  <c r="AG2781" i="1"/>
  <c r="AP2781" i="1"/>
  <c r="AI2781" i="1"/>
  <c r="AJ2781" i="1"/>
  <c r="AM2781" i="1"/>
  <c r="AO2781" i="1"/>
  <c r="AN2781" i="1"/>
  <c r="AQ2781" i="1"/>
  <c r="AK2781" i="1"/>
  <c r="AF2781" i="1"/>
  <c r="AE2782" i="1"/>
  <c r="AW2782" i="1"/>
  <c r="AH2781" i="1"/>
  <c r="AG2782" i="1"/>
  <c r="AP2782" i="1"/>
  <c r="AI2782" i="1"/>
  <c r="AJ2782" i="1"/>
  <c r="AM2782" i="1"/>
  <c r="AO2782" i="1"/>
  <c r="AN2782" i="1"/>
  <c r="AQ2782" i="1"/>
  <c r="AK2782" i="1"/>
  <c r="AF2782" i="1"/>
  <c r="AE2783" i="1"/>
  <c r="AW2783" i="1"/>
  <c r="AH2782" i="1"/>
  <c r="AG2783" i="1"/>
  <c r="AP2783" i="1"/>
  <c r="AI2783" i="1"/>
  <c r="AJ2783" i="1"/>
  <c r="AM2783" i="1"/>
  <c r="AO2783" i="1"/>
  <c r="AN2783" i="1"/>
  <c r="AQ2783" i="1"/>
  <c r="AK2783" i="1"/>
  <c r="AF2783" i="1"/>
  <c r="AE2784" i="1"/>
  <c r="AW2784" i="1"/>
  <c r="AH2783" i="1"/>
  <c r="AG2784" i="1"/>
  <c r="AP2784" i="1"/>
  <c r="AI2784" i="1"/>
  <c r="AJ2784" i="1"/>
  <c r="AM2784" i="1"/>
  <c r="AO2784" i="1"/>
  <c r="AN2784" i="1"/>
  <c r="AQ2784" i="1"/>
  <c r="AK2784" i="1"/>
  <c r="AF2784" i="1"/>
  <c r="AE2785" i="1"/>
  <c r="AW2785" i="1"/>
  <c r="AH2784" i="1"/>
  <c r="AG2785" i="1"/>
  <c r="AP2785" i="1"/>
  <c r="AI2785" i="1"/>
  <c r="AJ2785" i="1"/>
  <c r="AM2785" i="1"/>
  <c r="AO2785" i="1"/>
  <c r="AN2785" i="1"/>
  <c r="AQ2785" i="1"/>
  <c r="AK2785" i="1"/>
  <c r="AF2785" i="1"/>
  <c r="AE2786" i="1"/>
  <c r="AW2786" i="1"/>
  <c r="AH2785" i="1"/>
  <c r="AG2786" i="1"/>
  <c r="AP2786" i="1"/>
  <c r="AI2786" i="1"/>
  <c r="AJ2786" i="1"/>
  <c r="AM2786" i="1"/>
  <c r="AO2786" i="1"/>
  <c r="AN2786" i="1"/>
  <c r="AQ2786" i="1"/>
  <c r="AK2786" i="1"/>
  <c r="AF2786" i="1"/>
  <c r="AE2787" i="1"/>
  <c r="AW2787" i="1"/>
  <c r="AH2786" i="1"/>
  <c r="AG2787" i="1"/>
  <c r="AP2787" i="1"/>
  <c r="AI2787" i="1"/>
  <c r="AJ2787" i="1"/>
  <c r="AM2787" i="1"/>
  <c r="AO2787" i="1"/>
  <c r="AN2787" i="1"/>
  <c r="AQ2787" i="1"/>
  <c r="AK2787" i="1"/>
  <c r="AF2787" i="1"/>
  <c r="AE2788" i="1"/>
  <c r="AW2788" i="1"/>
  <c r="AH2787" i="1"/>
  <c r="AG2788" i="1"/>
  <c r="AP2788" i="1"/>
  <c r="AI2788" i="1"/>
  <c r="AJ2788" i="1"/>
  <c r="AM2788" i="1"/>
  <c r="AO2788" i="1"/>
  <c r="AN2788" i="1"/>
  <c r="AQ2788" i="1"/>
  <c r="AK2788" i="1"/>
  <c r="AF2788" i="1"/>
  <c r="AE2789" i="1"/>
  <c r="AW2789" i="1"/>
  <c r="AH2788" i="1"/>
  <c r="AG2789" i="1"/>
  <c r="AP2789" i="1"/>
  <c r="AI2789" i="1"/>
  <c r="AJ2789" i="1"/>
  <c r="AM2789" i="1"/>
  <c r="AO2789" i="1"/>
  <c r="AN2789" i="1"/>
  <c r="AQ2789" i="1"/>
  <c r="AK2789" i="1"/>
  <c r="AF2789" i="1"/>
  <c r="AE2790" i="1"/>
  <c r="AW2790" i="1"/>
  <c r="AH2789" i="1"/>
  <c r="AG2790" i="1"/>
  <c r="AP2790" i="1"/>
  <c r="AI2790" i="1"/>
  <c r="AJ2790" i="1"/>
  <c r="AM2790" i="1"/>
  <c r="AO2790" i="1"/>
  <c r="AN2790" i="1"/>
  <c r="AQ2790" i="1"/>
  <c r="AK2790" i="1"/>
  <c r="AF2790" i="1"/>
  <c r="AE2791" i="1"/>
  <c r="AW2791" i="1"/>
  <c r="AH2790" i="1"/>
  <c r="AG2791" i="1"/>
  <c r="AP2791" i="1"/>
  <c r="AI2791" i="1"/>
  <c r="AJ2791" i="1"/>
  <c r="AM2791" i="1"/>
  <c r="AO2791" i="1"/>
  <c r="AN2791" i="1"/>
  <c r="AQ2791" i="1"/>
  <c r="AK2791" i="1"/>
  <c r="AF2791" i="1"/>
  <c r="AE2792" i="1"/>
  <c r="AW2792" i="1"/>
  <c r="AH2791" i="1"/>
  <c r="AG2792" i="1"/>
  <c r="AP2792" i="1"/>
  <c r="AI2792" i="1"/>
  <c r="AJ2792" i="1"/>
  <c r="AM2792" i="1"/>
  <c r="AO2792" i="1"/>
  <c r="AN2792" i="1"/>
  <c r="AQ2792" i="1"/>
  <c r="AK2792" i="1"/>
  <c r="AF2792" i="1"/>
  <c r="AE2793" i="1"/>
  <c r="AW2793" i="1"/>
  <c r="AH2792" i="1"/>
  <c r="AG2793" i="1"/>
  <c r="AP2793" i="1"/>
  <c r="AI2793" i="1"/>
  <c r="AJ2793" i="1"/>
  <c r="AM2793" i="1"/>
  <c r="AO2793" i="1"/>
  <c r="AN2793" i="1"/>
  <c r="AQ2793" i="1"/>
  <c r="AK2793" i="1"/>
  <c r="AF2793" i="1"/>
  <c r="AE2794" i="1"/>
  <c r="AW2794" i="1"/>
  <c r="AH2793" i="1"/>
  <c r="AG2794" i="1"/>
  <c r="AP2794" i="1"/>
  <c r="AI2794" i="1"/>
  <c r="AJ2794" i="1"/>
  <c r="AM2794" i="1"/>
  <c r="AO2794" i="1"/>
  <c r="AN2794" i="1"/>
  <c r="AQ2794" i="1"/>
  <c r="AK2794" i="1"/>
  <c r="AF2794" i="1"/>
  <c r="AE2795" i="1"/>
  <c r="AW2795" i="1"/>
  <c r="AH2794" i="1"/>
  <c r="AG2795" i="1"/>
  <c r="AP2795" i="1"/>
  <c r="AI2795" i="1"/>
  <c r="AJ2795" i="1"/>
  <c r="AM2795" i="1"/>
  <c r="AO2795" i="1"/>
  <c r="AN2795" i="1"/>
  <c r="AQ2795" i="1"/>
  <c r="AK2795" i="1"/>
  <c r="AF2795" i="1"/>
  <c r="AE2796" i="1"/>
  <c r="AW2796" i="1"/>
  <c r="AH2795" i="1"/>
  <c r="AG2796" i="1"/>
  <c r="AP2796" i="1"/>
  <c r="AI2796" i="1"/>
  <c r="AJ2796" i="1"/>
  <c r="AM2796" i="1"/>
  <c r="AO2796" i="1"/>
  <c r="AN2796" i="1"/>
  <c r="AQ2796" i="1"/>
  <c r="AK2796" i="1"/>
  <c r="AF2796" i="1"/>
  <c r="AE2797" i="1"/>
  <c r="AW2797" i="1"/>
  <c r="AH2796" i="1"/>
  <c r="AG2797" i="1"/>
  <c r="AP2797" i="1"/>
  <c r="AI2797" i="1"/>
  <c r="AJ2797" i="1"/>
  <c r="AM2797" i="1"/>
  <c r="AO2797" i="1"/>
  <c r="AN2797" i="1"/>
  <c r="AQ2797" i="1"/>
  <c r="AK2797" i="1"/>
  <c r="AF2797" i="1"/>
  <c r="AE2798" i="1"/>
  <c r="AW2798" i="1"/>
  <c r="AH2797" i="1"/>
  <c r="AG2798" i="1"/>
  <c r="AP2798" i="1"/>
  <c r="AI2798" i="1"/>
  <c r="AJ2798" i="1"/>
  <c r="AM2798" i="1"/>
  <c r="AO2798" i="1"/>
  <c r="AN2798" i="1"/>
  <c r="AQ2798" i="1"/>
  <c r="AK2798" i="1"/>
  <c r="AF2798" i="1"/>
  <c r="AE2799" i="1"/>
  <c r="AW2799" i="1"/>
  <c r="AH2798" i="1"/>
  <c r="AG2799" i="1"/>
  <c r="AP2799" i="1"/>
  <c r="AI2799" i="1"/>
  <c r="AJ2799" i="1"/>
  <c r="AM2799" i="1"/>
  <c r="AO2799" i="1"/>
  <c r="AN2799" i="1"/>
  <c r="AQ2799" i="1"/>
  <c r="AK2799" i="1"/>
  <c r="AF2799" i="1"/>
  <c r="AE2800" i="1"/>
  <c r="AW2800" i="1"/>
  <c r="AH2799" i="1"/>
  <c r="AG2800" i="1"/>
  <c r="AP2800" i="1"/>
  <c r="AI2800" i="1"/>
  <c r="AJ2800" i="1"/>
  <c r="AM2800" i="1"/>
  <c r="AO2800" i="1"/>
  <c r="AN2800" i="1"/>
  <c r="AQ2800" i="1"/>
  <c r="AK2800" i="1"/>
  <c r="AF2800" i="1"/>
  <c r="AE2801" i="1"/>
  <c r="AW2801" i="1"/>
  <c r="AH2800" i="1"/>
  <c r="AG2801" i="1"/>
  <c r="AP2801" i="1"/>
  <c r="AI2801" i="1"/>
  <c r="AJ2801" i="1"/>
  <c r="AM2801" i="1"/>
  <c r="AO2801" i="1"/>
  <c r="AN2801" i="1"/>
  <c r="AQ2801" i="1"/>
  <c r="AK2801" i="1"/>
  <c r="AF2801" i="1"/>
  <c r="AE2802" i="1"/>
  <c r="AW2802" i="1"/>
  <c r="AH2801" i="1"/>
  <c r="AG2802" i="1"/>
  <c r="AP2802" i="1"/>
  <c r="AI2802" i="1"/>
  <c r="AJ2802" i="1"/>
  <c r="AM2802" i="1"/>
  <c r="AO2802" i="1"/>
  <c r="AN2802" i="1"/>
  <c r="AQ2802" i="1"/>
  <c r="AK2802" i="1"/>
  <c r="AF2802" i="1"/>
  <c r="AE2803" i="1"/>
  <c r="AW2803" i="1"/>
  <c r="AH2802" i="1"/>
  <c r="AG2803" i="1"/>
  <c r="AP2803" i="1"/>
  <c r="AI2803" i="1"/>
  <c r="AJ2803" i="1"/>
  <c r="AM2803" i="1"/>
  <c r="AO2803" i="1"/>
  <c r="AN2803" i="1"/>
  <c r="AQ2803" i="1"/>
  <c r="AK2803" i="1"/>
  <c r="AF2803" i="1"/>
  <c r="AE2804" i="1"/>
  <c r="AW2804" i="1"/>
  <c r="AH2803" i="1"/>
  <c r="AG2804" i="1"/>
  <c r="AP2804" i="1"/>
  <c r="AI2804" i="1"/>
  <c r="AJ2804" i="1"/>
  <c r="AM2804" i="1"/>
  <c r="AO2804" i="1"/>
  <c r="AN2804" i="1"/>
  <c r="AQ2804" i="1"/>
  <c r="AK2804" i="1"/>
  <c r="AF2804" i="1"/>
  <c r="AE2805" i="1"/>
  <c r="AW2805" i="1"/>
  <c r="AH2804" i="1"/>
  <c r="AG2805" i="1"/>
  <c r="AP2805" i="1"/>
  <c r="AI2805" i="1"/>
  <c r="AJ2805" i="1"/>
  <c r="AM2805" i="1"/>
  <c r="AO2805" i="1"/>
  <c r="AN2805" i="1"/>
  <c r="AQ2805" i="1"/>
  <c r="AK2805" i="1"/>
  <c r="AF2805" i="1"/>
  <c r="AE2806" i="1"/>
  <c r="AW2806" i="1"/>
  <c r="AH2805" i="1"/>
  <c r="AG2806" i="1"/>
  <c r="AP2806" i="1"/>
  <c r="AI2806" i="1"/>
  <c r="AJ2806" i="1"/>
  <c r="AM2806" i="1"/>
  <c r="AO2806" i="1"/>
  <c r="AN2806" i="1"/>
  <c r="AQ2806" i="1"/>
  <c r="AK2806" i="1"/>
  <c r="AF2806" i="1"/>
  <c r="AE2807" i="1"/>
  <c r="AW2807" i="1"/>
  <c r="AH2806" i="1"/>
  <c r="AG2807" i="1"/>
  <c r="AP2807" i="1"/>
  <c r="AI2807" i="1"/>
  <c r="AJ2807" i="1"/>
  <c r="AM2807" i="1"/>
  <c r="AO2807" i="1"/>
  <c r="AN2807" i="1"/>
  <c r="AQ2807" i="1"/>
  <c r="AK2807" i="1"/>
  <c r="AF2807" i="1"/>
  <c r="AE2808" i="1"/>
  <c r="AW2808" i="1"/>
  <c r="AH2807" i="1"/>
  <c r="AG2808" i="1"/>
  <c r="AP2808" i="1"/>
  <c r="AI2808" i="1"/>
  <c r="AJ2808" i="1"/>
  <c r="AM2808" i="1"/>
  <c r="AO2808" i="1"/>
  <c r="AN2808" i="1"/>
  <c r="AQ2808" i="1"/>
  <c r="AK2808" i="1"/>
  <c r="AF2808" i="1"/>
  <c r="AE2809" i="1"/>
  <c r="AW2809" i="1"/>
  <c r="AH2808" i="1"/>
  <c r="AG2809" i="1"/>
  <c r="AP2809" i="1"/>
  <c r="AI2809" i="1"/>
  <c r="AJ2809" i="1"/>
  <c r="AM2809" i="1"/>
  <c r="AO2809" i="1"/>
  <c r="AN2809" i="1"/>
  <c r="AQ2809" i="1"/>
  <c r="AK2809" i="1"/>
  <c r="AF2809" i="1"/>
  <c r="AE2810" i="1"/>
  <c r="AW2810" i="1"/>
  <c r="AH2809" i="1"/>
  <c r="AG2810" i="1"/>
  <c r="AP2810" i="1"/>
  <c r="AI2810" i="1"/>
  <c r="AJ2810" i="1"/>
  <c r="AM2810" i="1"/>
  <c r="AO2810" i="1"/>
  <c r="AN2810" i="1"/>
  <c r="AQ2810" i="1"/>
  <c r="AK2810" i="1"/>
  <c r="AF2810" i="1"/>
  <c r="AE2811" i="1"/>
  <c r="AW2811" i="1"/>
  <c r="AH2810" i="1"/>
  <c r="AG2811" i="1"/>
  <c r="AP2811" i="1"/>
  <c r="AI2811" i="1"/>
  <c r="AJ2811" i="1"/>
  <c r="AM2811" i="1"/>
  <c r="AO2811" i="1"/>
  <c r="AN2811" i="1"/>
  <c r="AQ2811" i="1"/>
  <c r="AK2811" i="1"/>
  <c r="AF2811" i="1"/>
  <c r="AE2812" i="1"/>
  <c r="AW2812" i="1"/>
  <c r="AH2811" i="1"/>
  <c r="AG2812" i="1"/>
  <c r="AP2812" i="1"/>
  <c r="AI2812" i="1"/>
  <c r="AJ2812" i="1"/>
  <c r="AM2812" i="1"/>
  <c r="AO2812" i="1"/>
  <c r="AN2812" i="1"/>
  <c r="AQ2812" i="1"/>
  <c r="AK2812" i="1"/>
  <c r="AF2812" i="1"/>
  <c r="AE2813" i="1"/>
  <c r="AW2813" i="1"/>
  <c r="AH2812" i="1"/>
  <c r="AG2813" i="1"/>
  <c r="AP2813" i="1"/>
  <c r="AI2813" i="1"/>
  <c r="AJ2813" i="1"/>
  <c r="AM2813" i="1"/>
  <c r="AO2813" i="1"/>
  <c r="AN2813" i="1"/>
  <c r="AQ2813" i="1"/>
  <c r="AK2813" i="1"/>
  <c r="AF2813" i="1"/>
  <c r="AE2814" i="1"/>
  <c r="AW2814" i="1"/>
  <c r="AH2813" i="1"/>
  <c r="AG2814" i="1"/>
  <c r="AP2814" i="1"/>
  <c r="AI2814" i="1"/>
  <c r="AJ2814" i="1"/>
  <c r="AM2814" i="1"/>
  <c r="AO2814" i="1"/>
  <c r="AN2814" i="1"/>
  <c r="AQ2814" i="1"/>
  <c r="AK2814" i="1"/>
  <c r="AF2814" i="1"/>
  <c r="AE2815" i="1"/>
  <c r="AW2815" i="1"/>
  <c r="AH2814" i="1"/>
  <c r="AG2815" i="1"/>
  <c r="AP2815" i="1"/>
  <c r="AI2815" i="1"/>
  <c r="AJ2815" i="1"/>
  <c r="AM2815" i="1"/>
  <c r="AO2815" i="1"/>
  <c r="AN2815" i="1"/>
  <c r="AQ2815" i="1"/>
  <c r="AK2815" i="1"/>
  <c r="AF2815" i="1"/>
  <c r="AE2816" i="1"/>
  <c r="AW2816" i="1"/>
  <c r="AH2815" i="1"/>
  <c r="AG2816" i="1"/>
  <c r="AP2816" i="1"/>
  <c r="AI2816" i="1"/>
  <c r="AJ2816" i="1"/>
  <c r="AM2816" i="1"/>
  <c r="AO2816" i="1"/>
  <c r="AN2816" i="1"/>
  <c r="AQ2816" i="1"/>
  <c r="AK2816" i="1"/>
  <c r="AF2816" i="1"/>
  <c r="AE2817" i="1"/>
  <c r="AW2817" i="1"/>
  <c r="AH2816" i="1"/>
  <c r="AG2817" i="1"/>
  <c r="AP2817" i="1"/>
  <c r="AI2817" i="1"/>
  <c r="AJ2817" i="1"/>
  <c r="AM2817" i="1"/>
  <c r="AO2817" i="1"/>
  <c r="AN2817" i="1"/>
  <c r="AQ2817" i="1"/>
  <c r="AK2817" i="1"/>
  <c r="AF2817" i="1"/>
  <c r="AE2818" i="1"/>
  <c r="AW2818" i="1"/>
  <c r="AH2817" i="1"/>
  <c r="AG2818" i="1"/>
  <c r="AP2818" i="1"/>
  <c r="AI2818" i="1"/>
  <c r="AJ2818" i="1"/>
  <c r="AM2818" i="1"/>
  <c r="AO2818" i="1"/>
  <c r="AN2818" i="1"/>
  <c r="AQ2818" i="1"/>
  <c r="AK2818" i="1"/>
  <c r="AF2818" i="1"/>
  <c r="AE2819" i="1"/>
  <c r="AW2819" i="1"/>
  <c r="AH2818" i="1"/>
  <c r="AG2819" i="1"/>
  <c r="AP2819" i="1"/>
  <c r="AI2819" i="1"/>
  <c r="AJ2819" i="1"/>
  <c r="AM2819" i="1"/>
  <c r="AO2819" i="1"/>
  <c r="AN2819" i="1"/>
  <c r="AQ2819" i="1"/>
  <c r="AK2819" i="1"/>
  <c r="AF2819" i="1"/>
  <c r="AE2820" i="1"/>
  <c r="AW2820" i="1"/>
  <c r="AH2819" i="1"/>
  <c r="AG2820" i="1"/>
  <c r="AP2820" i="1"/>
  <c r="AI2820" i="1"/>
  <c r="AJ2820" i="1"/>
  <c r="AM2820" i="1"/>
  <c r="AO2820" i="1"/>
  <c r="AN2820" i="1"/>
  <c r="AQ2820" i="1"/>
  <c r="AK2820" i="1"/>
  <c r="AF2820" i="1"/>
  <c r="AE2821" i="1"/>
  <c r="AW2821" i="1"/>
  <c r="AH2820" i="1"/>
  <c r="AG2821" i="1"/>
  <c r="AP2821" i="1"/>
  <c r="AI2821" i="1"/>
  <c r="AJ2821" i="1"/>
  <c r="AM2821" i="1"/>
  <c r="AO2821" i="1"/>
  <c r="AN2821" i="1"/>
  <c r="AQ2821" i="1"/>
  <c r="AK2821" i="1"/>
  <c r="AF2821" i="1"/>
  <c r="AE2822" i="1"/>
  <c r="AW2822" i="1"/>
  <c r="AH2821" i="1"/>
  <c r="AG2822" i="1"/>
  <c r="AP2822" i="1"/>
  <c r="AI2822" i="1"/>
  <c r="AJ2822" i="1"/>
  <c r="AM2822" i="1"/>
  <c r="AO2822" i="1"/>
  <c r="AN2822" i="1"/>
  <c r="AQ2822" i="1"/>
  <c r="AK2822" i="1"/>
  <c r="AF2822" i="1"/>
  <c r="AE2823" i="1"/>
  <c r="AW2823" i="1"/>
  <c r="AH2822" i="1"/>
  <c r="AG2823" i="1"/>
  <c r="AP2823" i="1"/>
  <c r="AI2823" i="1"/>
  <c r="AJ2823" i="1"/>
  <c r="AM2823" i="1"/>
  <c r="AO2823" i="1"/>
  <c r="AN2823" i="1"/>
  <c r="AQ2823" i="1"/>
  <c r="AK2823" i="1"/>
  <c r="AF2823" i="1"/>
  <c r="AE2824" i="1"/>
  <c r="AW2824" i="1"/>
  <c r="AH2823" i="1"/>
  <c r="AG2824" i="1"/>
  <c r="AP2824" i="1"/>
  <c r="AI2824" i="1"/>
  <c r="AJ2824" i="1"/>
  <c r="AM2824" i="1"/>
  <c r="AO2824" i="1"/>
  <c r="AN2824" i="1"/>
  <c r="AQ2824" i="1"/>
  <c r="AK2824" i="1"/>
  <c r="AF2824" i="1"/>
  <c r="AE2825" i="1"/>
  <c r="AW2825" i="1"/>
  <c r="AH2824" i="1"/>
  <c r="AG2825" i="1"/>
  <c r="AP2825" i="1"/>
  <c r="AI2825" i="1"/>
  <c r="AJ2825" i="1"/>
  <c r="AM2825" i="1"/>
  <c r="AO2825" i="1"/>
  <c r="AN2825" i="1"/>
  <c r="AQ2825" i="1"/>
  <c r="AK2825" i="1"/>
  <c r="AF2825" i="1"/>
  <c r="AE2826" i="1"/>
  <c r="AW2826" i="1"/>
  <c r="AH2825" i="1"/>
  <c r="AG2826" i="1"/>
  <c r="AP2826" i="1"/>
  <c r="AI2826" i="1"/>
  <c r="AJ2826" i="1"/>
  <c r="AM2826" i="1"/>
  <c r="AO2826" i="1"/>
  <c r="AN2826" i="1"/>
  <c r="AQ2826" i="1"/>
  <c r="AK2826" i="1"/>
  <c r="AF2826" i="1"/>
  <c r="AE2827" i="1"/>
  <c r="AW2827" i="1"/>
  <c r="AH2826" i="1"/>
  <c r="AG2827" i="1"/>
  <c r="AP2827" i="1"/>
  <c r="AI2827" i="1"/>
  <c r="AJ2827" i="1"/>
  <c r="AM2827" i="1"/>
  <c r="AO2827" i="1"/>
  <c r="AN2827" i="1"/>
  <c r="AQ2827" i="1"/>
  <c r="AK2827" i="1"/>
  <c r="AF2827" i="1"/>
  <c r="AE2828" i="1"/>
  <c r="AW2828" i="1"/>
  <c r="AH2827" i="1"/>
  <c r="AG2828" i="1"/>
  <c r="AP2828" i="1"/>
  <c r="AI2828" i="1"/>
  <c r="AJ2828" i="1"/>
  <c r="AM2828" i="1"/>
  <c r="AO2828" i="1"/>
  <c r="AN2828" i="1"/>
  <c r="AQ2828" i="1"/>
  <c r="AK2828" i="1"/>
  <c r="AF2828" i="1"/>
  <c r="AE2829" i="1"/>
  <c r="AW2829" i="1"/>
  <c r="AH2828" i="1"/>
  <c r="AG2829" i="1"/>
  <c r="AP2829" i="1"/>
  <c r="AI2829" i="1"/>
  <c r="AJ2829" i="1"/>
  <c r="AM2829" i="1"/>
  <c r="AO2829" i="1"/>
  <c r="AN2829" i="1"/>
  <c r="AQ2829" i="1"/>
  <c r="AK2829" i="1"/>
  <c r="AF2829" i="1"/>
  <c r="AE2830" i="1"/>
  <c r="AW2830" i="1"/>
  <c r="AH2829" i="1"/>
  <c r="AG2830" i="1"/>
  <c r="AP2830" i="1"/>
  <c r="AI2830" i="1"/>
  <c r="AJ2830" i="1"/>
  <c r="AM2830" i="1"/>
  <c r="AO2830" i="1"/>
  <c r="AN2830" i="1"/>
  <c r="AQ2830" i="1"/>
  <c r="AK2830" i="1"/>
  <c r="AF2830" i="1"/>
  <c r="AE2831" i="1"/>
  <c r="AW2831" i="1"/>
  <c r="AH2830" i="1"/>
  <c r="AG2831" i="1"/>
  <c r="AP2831" i="1"/>
  <c r="AI2831" i="1"/>
  <c r="AJ2831" i="1"/>
  <c r="AM2831" i="1"/>
  <c r="AO2831" i="1"/>
  <c r="AN2831" i="1"/>
  <c r="AQ2831" i="1"/>
  <c r="AK2831" i="1"/>
  <c r="AF2831" i="1"/>
  <c r="AE2832" i="1"/>
  <c r="AW2832" i="1"/>
  <c r="AH2831" i="1"/>
  <c r="AG2832" i="1"/>
  <c r="AP2832" i="1"/>
  <c r="AI2832" i="1"/>
  <c r="AJ2832" i="1"/>
  <c r="AM2832" i="1"/>
  <c r="AO2832" i="1"/>
  <c r="AN2832" i="1"/>
  <c r="AQ2832" i="1"/>
  <c r="AK2832" i="1"/>
  <c r="AF2832" i="1"/>
  <c r="AE2833" i="1"/>
  <c r="AW2833" i="1"/>
  <c r="AH2832" i="1"/>
  <c r="AG2833" i="1"/>
  <c r="AP2833" i="1"/>
  <c r="AI2833" i="1"/>
  <c r="AJ2833" i="1"/>
  <c r="AM2833" i="1"/>
  <c r="AO2833" i="1"/>
  <c r="AN2833" i="1"/>
  <c r="AQ2833" i="1"/>
  <c r="AK2833" i="1"/>
  <c r="AF2833" i="1"/>
  <c r="AE2834" i="1"/>
  <c r="AW2834" i="1"/>
  <c r="AH2833" i="1"/>
  <c r="AG2834" i="1"/>
  <c r="AP2834" i="1"/>
  <c r="AI2834" i="1"/>
  <c r="AJ2834" i="1"/>
  <c r="AM2834" i="1"/>
  <c r="AO2834" i="1"/>
  <c r="AN2834" i="1"/>
  <c r="AQ2834" i="1"/>
  <c r="AK2834" i="1"/>
  <c r="AF2834" i="1"/>
  <c r="AE2835" i="1"/>
  <c r="AW2835" i="1"/>
  <c r="AH2834" i="1"/>
  <c r="AG2835" i="1"/>
  <c r="AP2835" i="1"/>
  <c r="AI2835" i="1"/>
  <c r="AJ2835" i="1"/>
  <c r="AM2835" i="1"/>
  <c r="AO2835" i="1"/>
  <c r="AN2835" i="1"/>
  <c r="AQ2835" i="1"/>
  <c r="AK2835" i="1"/>
  <c r="AF2835" i="1"/>
  <c r="AE2836" i="1"/>
  <c r="AW2836" i="1"/>
  <c r="AH2835" i="1"/>
  <c r="AG2836" i="1"/>
  <c r="AP2836" i="1"/>
  <c r="AI2836" i="1"/>
  <c r="AJ2836" i="1"/>
  <c r="AM2836" i="1"/>
  <c r="AO2836" i="1"/>
  <c r="AN2836" i="1"/>
  <c r="AQ2836" i="1"/>
  <c r="AK2836" i="1"/>
  <c r="AF2836" i="1"/>
  <c r="AE2837" i="1"/>
  <c r="AW2837" i="1"/>
  <c r="AH2836" i="1"/>
  <c r="AG2837" i="1"/>
  <c r="AP2837" i="1"/>
  <c r="AI2837" i="1"/>
  <c r="AJ2837" i="1"/>
  <c r="AM2837" i="1"/>
  <c r="AO2837" i="1"/>
  <c r="AN2837" i="1"/>
  <c r="AQ2837" i="1"/>
  <c r="AK2837" i="1"/>
  <c r="AF2837" i="1"/>
  <c r="AE2838" i="1"/>
  <c r="AW2838" i="1"/>
  <c r="AH2837" i="1"/>
  <c r="AG2838" i="1"/>
  <c r="AP2838" i="1"/>
  <c r="AI2838" i="1"/>
  <c r="AJ2838" i="1"/>
  <c r="AM2838" i="1"/>
  <c r="AO2838" i="1"/>
  <c r="AN2838" i="1"/>
  <c r="AQ2838" i="1"/>
  <c r="AK2838" i="1"/>
  <c r="AF2838" i="1"/>
  <c r="AE2839" i="1"/>
  <c r="AW2839" i="1"/>
  <c r="AH2838" i="1"/>
  <c r="AG2839" i="1"/>
  <c r="AP2839" i="1"/>
  <c r="AI2839" i="1"/>
  <c r="AJ2839" i="1"/>
  <c r="AM2839" i="1"/>
  <c r="AO2839" i="1"/>
  <c r="AN2839" i="1"/>
  <c r="AQ2839" i="1"/>
  <c r="AK2839" i="1"/>
  <c r="AF2839" i="1"/>
  <c r="AE2840" i="1"/>
  <c r="AW2840" i="1"/>
  <c r="AH2839" i="1"/>
  <c r="AG2840" i="1"/>
  <c r="AP2840" i="1"/>
  <c r="AI2840" i="1"/>
  <c r="AJ2840" i="1"/>
  <c r="AM2840" i="1"/>
  <c r="AO2840" i="1"/>
  <c r="AN2840" i="1"/>
  <c r="AQ2840" i="1"/>
  <c r="AK2840" i="1"/>
  <c r="AF2840" i="1"/>
  <c r="AE2841" i="1"/>
  <c r="AW2841" i="1"/>
  <c r="AH2840" i="1"/>
  <c r="AG2841" i="1"/>
  <c r="AP2841" i="1"/>
  <c r="AI2841" i="1"/>
  <c r="AJ2841" i="1"/>
  <c r="AM2841" i="1"/>
  <c r="AO2841" i="1"/>
  <c r="AN2841" i="1"/>
  <c r="AQ2841" i="1"/>
  <c r="AK2841" i="1"/>
  <c r="AF2841" i="1"/>
  <c r="AE2842" i="1"/>
  <c r="AW2842" i="1"/>
  <c r="AH2841" i="1"/>
  <c r="AG2842" i="1"/>
  <c r="AP2842" i="1"/>
  <c r="AI2842" i="1"/>
  <c r="AJ2842" i="1"/>
  <c r="AM2842" i="1"/>
  <c r="AO2842" i="1"/>
  <c r="AN2842" i="1"/>
  <c r="AQ2842" i="1"/>
  <c r="AK2842" i="1"/>
  <c r="AF2842" i="1"/>
  <c r="AE2843" i="1"/>
  <c r="AW2843" i="1"/>
  <c r="AH2842" i="1"/>
  <c r="AG2843" i="1"/>
  <c r="AP2843" i="1"/>
  <c r="AI2843" i="1"/>
  <c r="AJ2843" i="1"/>
  <c r="AM2843" i="1"/>
  <c r="AO2843" i="1"/>
  <c r="AN2843" i="1"/>
  <c r="AQ2843" i="1"/>
  <c r="AK2843" i="1"/>
  <c r="AF2843" i="1"/>
  <c r="AE2844" i="1"/>
  <c r="AW2844" i="1"/>
  <c r="AH2843" i="1"/>
  <c r="AG2844" i="1"/>
  <c r="AP2844" i="1"/>
  <c r="AI2844" i="1"/>
  <c r="AJ2844" i="1"/>
  <c r="AM2844" i="1"/>
  <c r="AO2844" i="1"/>
  <c r="AN2844" i="1"/>
  <c r="AQ2844" i="1"/>
  <c r="AK2844" i="1"/>
  <c r="AF2844" i="1"/>
  <c r="AE2845" i="1"/>
  <c r="AW2845" i="1"/>
  <c r="AH2844" i="1"/>
  <c r="AG2845" i="1"/>
  <c r="AP2845" i="1"/>
  <c r="AI2845" i="1"/>
  <c r="AJ2845" i="1"/>
  <c r="AM2845" i="1"/>
  <c r="AO2845" i="1"/>
  <c r="AN2845" i="1"/>
  <c r="AQ2845" i="1"/>
  <c r="AK2845" i="1"/>
  <c r="AF2845" i="1"/>
  <c r="AE2846" i="1"/>
  <c r="AW2846" i="1"/>
  <c r="AH2845" i="1"/>
  <c r="AG2846" i="1"/>
  <c r="AP2846" i="1"/>
  <c r="AI2846" i="1"/>
  <c r="AJ2846" i="1"/>
  <c r="AM2846" i="1"/>
  <c r="AO2846" i="1"/>
  <c r="AN2846" i="1"/>
  <c r="AQ2846" i="1"/>
  <c r="AK2846" i="1"/>
  <c r="AF2846" i="1"/>
  <c r="AE2847" i="1"/>
  <c r="AW2847" i="1"/>
  <c r="AH2846" i="1"/>
  <c r="AG2847" i="1"/>
  <c r="AP2847" i="1"/>
  <c r="AI2847" i="1"/>
  <c r="AJ2847" i="1"/>
  <c r="AM2847" i="1"/>
  <c r="AO2847" i="1"/>
  <c r="AN2847" i="1"/>
  <c r="AQ2847" i="1"/>
  <c r="AK2847" i="1"/>
  <c r="AF2847" i="1"/>
  <c r="AE2848" i="1"/>
  <c r="AW2848" i="1"/>
  <c r="AH2847" i="1"/>
  <c r="AG2848" i="1"/>
  <c r="AP2848" i="1"/>
  <c r="AI2848" i="1"/>
  <c r="AJ2848" i="1"/>
  <c r="AM2848" i="1"/>
  <c r="AO2848" i="1"/>
  <c r="AN2848" i="1"/>
  <c r="AQ2848" i="1"/>
  <c r="AK2848" i="1"/>
  <c r="AF2848" i="1"/>
  <c r="AE2849" i="1"/>
  <c r="AW2849" i="1"/>
  <c r="AH2848" i="1"/>
  <c r="AG2849" i="1"/>
  <c r="AP2849" i="1"/>
  <c r="AI2849" i="1"/>
  <c r="AJ2849" i="1"/>
  <c r="AM2849" i="1"/>
  <c r="AO2849" i="1"/>
  <c r="AN2849" i="1"/>
  <c r="AQ2849" i="1"/>
  <c r="AK2849" i="1"/>
  <c r="AF2849" i="1"/>
  <c r="AE2850" i="1"/>
  <c r="AW2850" i="1"/>
  <c r="AH2849" i="1"/>
  <c r="AG2850" i="1"/>
  <c r="AP2850" i="1"/>
  <c r="AI2850" i="1"/>
  <c r="AJ2850" i="1"/>
  <c r="AM2850" i="1"/>
  <c r="AO2850" i="1"/>
  <c r="AN2850" i="1"/>
  <c r="AQ2850" i="1"/>
  <c r="AK2850" i="1"/>
  <c r="AF2850" i="1"/>
  <c r="AE2851" i="1"/>
  <c r="AW2851" i="1"/>
  <c r="AH2850" i="1"/>
  <c r="AG2851" i="1"/>
  <c r="AP2851" i="1"/>
  <c r="AI2851" i="1"/>
  <c r="AJ2851" i="1"/>
  <c r="AM2851" i="1"/>
  <c r="AO2851" i="1"/>
  <c r="AN2851" i="1"/>
  <c r="AQ2851" i="1"/>
  <c r="AK2851" i="1"/>
  <c r="AF2851" i="1"/>
  <c r="AE2852" i="1"/>
  <c r="AW2852" i="1"/>
  <c r="AH2851" i="1"/>
  <c r="AG2852" i="1"/>
  <c r="AP2852" i="1"/>
  <c r="AI2852" i="1"/>
  <c r="AJ2852" i="1"/>
  <c r="AM2852" i="1"/>
  <c r="AO2852" i="1"/>
  <c r="AN2852" i="1"/>
  <c r="AQ2852" i="1"/>
  <c r="AK2852" i="1"/>
  <c r="AF2852" i="1"/>
  <c r="AE2853" i="1"/>
  <c r="AW2853" i="1"/>
  <c r="AH2852" i="1"/>
  <c r="AG2853" i="1"/>
  <c r="AP2853" i="1"/>
  <c r="AI2853" i="1"/>
  <c r="AJ2853" i="1"/>
  <c r="AM2853" i="1"/>
  <c r="AO2853" i="1"/>
  <c r="AN2853" i="1"/>
  <c r="AQ2853" i="1"/>
  <c r="AK2853" i="1"/>
  <c r="AF2853" i="1"/>
  <c r="AE2854" i="1"/>
  <c r="AW2854" i="1"/>
  <c r="AH2853" i="1"/>
  <c r="AG2854" i="1"/>
  <c r="AP2854" i="1"/>
  <c r="AI2854" i="1"/>
  <c r="AJ2854" i="1"/>
  <c r="AM2854" i="1"/>
  <c r="AO2854" i="1"/>
  <c r="AN2854" i="1"/>
  <c r="AQ2854" i="1"/>
  <c r="AK2854" i="1"/>
  <c r="AF2854" i="1"/>
  <c r="AE2855" i="1"/>
  <c r="AW2855" i="1"/>
  <c r="AH2854" i="1"/>
  <c r="AG2855" i="1"/>
  <c r="AP2855" i="1"/>
  <c r="AI2855" i="1"/>
  <c r="AJ2855" i="1"/>
  <c r="AM2855" i="1"/>
  <c r="AO2855" i="1"/>
  <c r="AN2855" i="1"/>
  <c r="AQ2855" i="1"/>
  <c r="AK2855" i="1"/>
  <c r="AF2855" i="1"/>
  <c r="AE2856" i="1"/>
  <c r="AW2856" i="1"/>
  <c r="AH2855" i="1"/>
  <c r="AG2856" i="1"/>
  <c r="AP2856" i="1"/>
  <c r="AI2856" i="1"/>
  <c r="AJ2856" i="1"/>
  <c r="AM2856" i="1"/>
  <c r="AO2856" i="1"/>
  <c r="AN2856" i="1"/>
  <c r="AQ2856" i="1"/>
  <c r="AK2856" i="1"/>
  <c r="AF2856" i="1"/>
  <c r="AE2857" i="1"/>
  <c r="AW2857" i="1"/>
  <c r="AH2856" i="1"/>
  <c r="AG2857" i="1"/>
  <c r="AP2857" i="1"/>
  <c r="AI2857" i="1"/>
  <c r="AJ2857" i="1"/>
  <c r="AM2857" i="1"/>
  <c r="AO2857" i="1"/>
  <c r="AN2857" i="1"/>
  <c r="AQ2857" i="1"/>
  <c r="AK2857" i="1"/>
  <c r="AF2857" i="1"/>
  <c r="AE2858" i="1"/>
  <c r="AW2858" i="1"/>
  <c r="AH2857" i="1"/>
  <c r="AG2858" i="1"/>
  <c r="AP2858" i="1"/>
  <c r="AI2858" i="1"/>
  <c r="AJ2858" i="1"/>
  <c r="AM2858" i="1"/>
  <c r="AO2858" i="1"/>
  <c r="AN2858" i="1"/>
  <c r="AQ2858" i="1"/>
  <c r="AK2858" i="1"/>
  <c r="AF2858" i="1"/>
  <c r="AE2859" i="1"/>
  <c r="AW2859" i="1"/>
  <c r="AH2858" i="1"/>
  <c r="AG2859" i="1"/>
  <c r="AP2859" i="1"/>
  <c r="AI2859" i="1"/>
  <c r="AJ2859" i="1"/>
  <c r="AM2859" i="1"/>
  <c r="AO2859" i="1"/>
  <c r="AN2859" i="1"/>
  <c r="AQ2859" i="1"/>
  <c r="AK2859" i="1"/>
  <c r="AF2859" i="1"/>
  <c r="AE2860" i="1"/>
  <c r="AW2860" i="1"/>
  <c r="AH2859" i="1"/>
  <c r="AG2860" i="1"/>
  <c r="AP2860" i="1"/>
  <c r="AI2860" i="1"/>
  <c r="AJ2860" i="1"/>
  <c r="AM2860" i="1"/>
  <c r="AO2860" i="1"/>
  <c r="AN2860" i="1"/>
  <c r="AQ2860" i="1"/>
  <c r="AK2860" i="1"/>
  <c r="AF2860" i="1"/>
  <c r="AE2861" i="1"/>
  <c r="AW2861" i="1"/>
  <c r="AH2860" i="1"/>
  <c r="AG2861" i="1"/>
  <c r="AP2861" i="1"/>
  <c r="AI2861" i="1"/>
  <c r="AJ2861" i="1"/>
  <c r="AM2861" i="1"/>
  <c r="AO2861" i="1"/>
  <c r="AN2861" i="1"/>
  <c r="AQ2861" i="1"/>
  <c r="AK2861" i="1"/>
  <c r="AF2861" i="1"/>
  <c r="AE2862" i="1"/>
  <c r="AW2862" i="1"/>
  <c r="AH2861" i="1"/>
  <c r="AG2862" i="1"/>
  <c r="AP2862" i="1"/>
  <c r="AI2862" i="1"/>
  <c r="AJ2862" i="1"/>
  <c r="AM2862" i="1"/>
  <c r="AO2862" i="1"/>
  <c r="AN2862" i="1"/>
  <c r="AQ2862" i="1"/>
  <c r="AK2862" i="1"/>
  <c r="AF2862" i="1"/>
  <c r="AE2863" i="1"/>
  <c r="AW2863" i="1"/>
  <c r="AH2862" i="1"/>
  <c r="AG2863" i="1"/>
  <c r="AP2863" i="1"/>
  <c r="AI2863" i="1"/>
  <c r="AJ2863" i="1"/>
  <c r="AM2863" i="1"/>
  <c r="AO2863" i="1"/>
  <c r="AN2863" i="1"/>
  <c r="AQ2863" i="1"/>
  <c r="AK2863" i="1"/>
  <c r="AF2863" i="1"/>
  <c r="AE2864" i="1"/>
  <c r="AW2864" i="1"/>
  <c r="AH2863" i="1"/>
  <c r="AG2864" i="1"/>
  <c r="AP2864" i="1"/>
  <c r="AI2864" i="1"/>
  <c r="AJ2864" i="1"/>
  <c r="AM2864" i="1"/>
  <c r="AO2864" i="1"/>
  <c r="AN2864" i="1"/>
  <c r="AQ2864" i="1"/>
  <c r="AK2864" i="1"/>
  <c r="AF2864" i="1"/>
  <c r="AE2865" i="1"/>
  <c r="AW2865" i="1"/>
  <c r="AH2864" i="1"/>
  <c r="AG2865" i="1"/>
  <c r="AP2865" i="1"/>
  <c r="AI2865" i="1"/>
  <c r="AJ2865" i="1"/>
  <c r="AM2865" i="1"/>
  <c r="AO2865" i="1"/>
  <c r="AN2865" i="1"/>
  <c r="AQ2865" i="1"/>
  <c r="AK2865" i="1"/>
  <c r="AF2865" i="1"/>
  <c r="AE2866" i="1"/>
  <c r="AW2866" i="1"/>
  <c r="AH2865" i="1"/>
  <c r="AG2866" i="1"/>
  <c r="AP2866" i="1"/>
  <c r="AI2866" i="1"/>
  <c r="AJ2866" i="1"/>
  <c r="AM2866" i="1"/>
  <c r="AO2866" i="1"/>
  <c r="AN2866" i="1"/>
  <c r="AQ2866" i="1"/>
  <c r="AK2866" i="1"/>
  <c r="AF2866" i="1"/>
  <c r="AE2867" i="1"/>
  <c r="AW2867" i="1"/>
  <c r="AH2866" i="1"/>
  <c r="AG2867" i="1"/>
  <c r="AP2867" i="1"/>
  <c r="AI2867" i="1"/>
  <c r="AJ2867" i="1"/>
  <c r="AM2867" i="1"/>
  <c r="AO2867" i="1"/>
  <c r="AN2867" i="1"/>
  <c r="AQ2867" i="1"/>
  <c r="AK2867" i="1"/>
  <c r="AF2867" i="1"/>
  <c r="AE2868" i="1"/>
  <c r="AW2868" i="1"/>
  <c r="AH2867" i="1"/>
  <c r="AG2868" i="1"/>
  <c r="AP2868" i="1"/>
  <c r="AI2868" i="1"/>
  <c r="AJ2868" i="1"/>
  <c r="AM2868" i="1"/>
  <c r="AO2868" i="1"/>
  <c r="AN2868" i="1"/>
  <c r="AQ2868" i="1"/>
  <c r="AK2868" i="1"/>
  <c r="AF2868" i="1"/>
  <c r="AE2869" i="1"/>
  <c r="AW2869" i="1"/>
  <c r="AH2868" i="1"/>
  <c r="AG2869" i="1"/>
  <c r="AP2869" i="1"/>
  <c r="AI2869" i="1"/>
  <c r="AJ2869" i="1"/>
  <c r="AM2869" i="1"/>
  <c r="AO2869" i="1"/>
  <c r="AN2869" i="1"/>
  <c r="AQ2869" i="1"/>
  <c r="AK2869" i="1"/>
  <c r="AF2869" i="1"/>
  <c r="AE2870" i="1"/>
  <c r="AW2870" i="1"/>
  <c r="AH2869" i="1"/>
  <c r="AG2870" i="1"/>
  <c r="AP2870" i="1"/>
  <c r="AI2870" i="1"/>
  <c r="AJ2870" i="1"/>
  <c r="AM2870" i="1"/>
  <c r="AO2870" i="1"/>
  <c r="AN2870" i="1"/>
  <c r="AQ2870" i="1"/>
  <c r="AK2870" i="1"/>
  <c r="AF2870" i="1"/>
  <c r="AE2871" i="1"/>
  <c r="AW2871" i="1"/>
  <c r="AH2870" i="1"/>
  <c r="AG2871" i="1"/>
  <c r="AP2871" i="1"/>
  <c r="AI2871" i="1"/>
  <c r="AJ2871" i="1"/>
  <c r="AM2871" i="1"/>
  <c r="AO2871" i="1"/>
  <c r="AN2871" i="1"/>
  <c r="AQ2871" i="1"/>
  <c r="AK2871" i="1"/>
  <c r="AF2871" i="1"/>
  <c r="AE2872" i="1"/>
  <c r="AW2872" i="1"/>
  <c r="AH2871" i="1"/>
  <c r="AG2872" i="1"/>
  <c r="AP2872" i="1"/>
  <c r="AI2872" i="1"/>
  <c r="AJ2872" i="1"/>
  <c r="AM2872" i="1"/>
  <c r="AO2872" i="1"/>
  <c r="AN2872" i="1"/>
  <c r="AQ2872" i="1"/>
  <c r="AK2872" i="1"/>
  <c r="AF2872" i="1"/>
  <c r="AE2873" i="1"/>
  <c r="AW2873" i="1"/>
  <c r="AH2872" i="1"/>
  <c r="AG2873" i="1"/>
  <c r="AP2873" i="1"/>
  <c r="AI2873" i="1"/>
  <c r="AJ2873" i="1"/>
  <c r="AM2873" i="1"/>
  <c r="AO2873" i="1"/>
  <c r="AN2873" i="1"/>
  <c r="AQ2873" i="1"/>
  <c r="AK2873" i="1"/>
  <c r="AF2873" i="1"/>
  <c r="AE2874" i="1"/>
  <c r="AW2874" i="1"/>
  <c r="AH2873" i="1"/>
  <c r="AG2874" i="1"/>
  <c r="AP2874" i="1"/>
  <c r="AI2874" i="1"/>
  <c r="AJ2874" i="1"/>
  <c r="AM2874" i="1"/>
  <c r="AO2874" i="1"/>
  <c r="AN2874" i="1"/>
  <c r="AQ2874" i="1"/>
  <c r="AK2874" i="1"/>
  <c r="AF2874" i="1"/>
  <c r="AE2875" i="1"/>
  <c r="AW2875" i="1"/>
  <c r="AH2874" i="1"/>
  <c r="AG2875" i="1"/>
  <c r="AP2875" i="1"/>
  <c r="AI2875" i="1"/>
  <c r="AJ2875" i="1"/>
  <c r="AM2875" i="1"/>
  <c r="AO2875" i="1"/>
  <c r="AN2875" i="1"/>
  <c r="AQ2875" i="1"/>
  <c r="AK2875" i="1"/>
  <c r="AF2875" i="1"/>
  <c r="AE2876" i="1"/>
  <c r="AW2876" i="1"/>
  <c r="AH2875" i="1"/>
  <c r="AG2876" i="1"/>
  <c r="AP2876" i="1"/>
  <c r="AI2876" i="1"/>
  <c r="AJ2876" i="1"/>
  <c r="AM2876" i="1"/>
  <c r="AO2876" i="1"/>
  <c r="AN2876" i="1"/>
  <c r="AQ2876" i="1"/>
  <c r="AK2876" i="1"/>
  <c r="AF2876" i="1"/>
  <c r="AE2877" i="1"/>
  <c r="AW2877" i="1"/>
  <c r="AH2876" i="1"/>
  <c r="AG2877" i="1"/>
  <c r="AP2877" i="1"/>
  <c r="AI2877" i="1"/>
  <c r="AJ2877" i="1"/>
  <c r="AM2877" i="1"/>
  <c r="AO2877" i="1"/>
  <c r="AN2877" i="1"/>
  <c r="AQ2877" i="1"/>
  <c r="AK2877" i="1"/>
  <c r="AF2877" i="1"/>
  <c r="AE2878" i="1"/>
  <c r="AW2878" i="1"/>
  <c r="AH2877" i="1"/>
  <c r="AG2878" i="1"/>
  <c r="AP2878" i="1"/>
  <c r="AI2878" i="1"/>
  <c r="AJ2878" i="1"/>
  <c r="AM2878" i="1"/>
  <c r="AO2878" i="1"/>
  <c r="AN2878" i="1"/>
  <c r="AQ2878" i="1"/>
  <c r="AK2878" i="1"/>
  <c r="AF2878" i="1"/>
  <c r="AE2879" i="1"/>
  <c r="AW2879" i="1"/>
  <c r="AH2878" i="1"/>
  <c r="AG2879" i="1"/>
  <c r="AP2879" i="1"/>
  <c r="AI2879" i="1"/>
  <c r="AJ2879" i="1"/>
  <c r="AM2879" i="1"/>
  <c r="AO2879" i="1"/>
  <c r="AN2879" i="1"/>
  <c r="AQ2879" i="1"/>
  <c r="AK2879" i="1"/>
  <c r="AF2879" i="1"/>
  <c r="AE2880" i="1"/>
  <c r="AW2880" i="1"/>
  <c r="AH2879" i="1"/>
  <c r="AG2880" i="1"/>
  <c r="AP2880" i="1"/>
  <c r="AI2880" i="1"/>
  <c r="AJ2880" i="1"/>
  <c r="AM2880" i="1"/>
  <c r="AO2880" i="1"/>
  <c r="AN2880" i="1"/>
  <c r="AQ2880" i="1"/>
  <c r="AK2880" i="1"/>
  <c r="AF2880" i="1"/>
  <c r="AE2881" i="1"/>
  <c r="AW2881" i="1"/>
  <c r="AH2880" i="1"/>
  <c r="AG2881" i="1"/>
  <c r="AP2881" i="1"/>
  <c r="AI2881" i="1"/>
  <c r="AJ2881" i="1"/>
  <c r="AM2881" i="1"/>
  <c r="AO2881" i="1"/>
  <c r="AN2881" i="1"/>
  <c r="AQ2881" i="1"/>
  <c r="AK2881" i="1"/>
  <c r="AF2881" i="1"/>
  <c r="AE2882" i="1"/>
  <c r="AW2882" i="1"/>
  <c r="AH2881" i="1"/>
  <c r="AG2882" i="1"/>
  <c r="AP2882" i="1"/>
  <c r="AI2882" i="1"/>
  <c r="AJ2882" i="1"/>
  <c r="AM2882" i="1"/>
  <c r="AO2882" i="1"/>
  <c r="AN2882" i="1"/>
  <c r="AQ2882" i="1"/>
  <c r="AK2882" i="1"/>
  <c r="AF2882" i="1"/>
  <c r="AE2883" i="1"/>
  <c r="AW2883" i="1"/>
  <c r="AH2882" i="1"/>
  <c r="AG2883" i="1"/>
  <c r="AP2883" i="1"/>
  <c r="AI2883" i="1"/>
  <c r="AJ2883" i="1"/>
  <c r="AM2883" i="1"/>
  <c r="AO2883" i="1"/>
  <c r="AN2883" i="1"/>
  <c r="AQ2883" i="1"/>
  <c r="AK2883" i="1"/>
  <c r="AF2883" i="1"/>
  <c r="AE2884" i="1"/>
  <c r="AW2884" i="1"/>
  <c r="AH2883" i="1"/>
  <c r="AG2884" i="1"/>
  <c r="AP2884" i="1"/>
  <c r="AI2884" i="1"/>
  <c r="AJ2884" i="1"/>
  <c r="AM2884" i="1"/>
  <c r="AO2884" i="1"/>
  <c r="AN2884" i="1"/>
  <c r="AQ2884" i="1"/>
  <c r="AK2884" i="1"/>
  <c r="AF2884" i="1"/>
  <c r="AE2885" i="1"/>
  <c r="AW2885" i="1"/>
  <c r="AH2884" i="1"/>
  <c r="AG2885" i="1"/>
  <c r="AP2885" i="1"/>
  <c r="AI2885" i="1"/>
  <c r="AJ2885" i="1"/>
  <c r="AM2885" i="1"/>
  <c r="AO2885" i="1"/>
  <c r="AN2885" i="1"/>
  <c r="AQ2885" i="1"/>
  <c r="AK2885" i="1"/>
  <c r="AF2885" i="1"/>
  <c r="AE2886" i="1"/>
  <c r="AW2886" i="1"/>
  <c r="AH2885" i="1"/>
  <c r="AG2886" i="1"/>
  <c r="AP2886" i="1"/>
  <c r="AI2886" i="1"/>
  <c r="AJ2886" i="1"/>
  <c r="AM2886" i="1"/>
  <c r="AO2886" i="1"/>
  <c r="AN2886" i="1"/>
  <c r="AQ2886" i="1"/>
  <c r="AK2886" i="1"/>
  <c r="AF2886" i="1"/>
  <c r="AE2887" i="1"/>
  <c r="AW2887" i="1"/>
  <c r="AH2886" i="1"/>
  <c r="AG2887" i="1"/>
  <c r="AP2887" i="1"/>
  <c r="AI2887" i="1"/>
  <c r="AJ2887" i="1"/>
  <c r="AM2887" i="1"/>
  <c r="AO2887" i="1"/>
  <c r="AN2887" i="1"/>
  <c r="AQ2887" i="1"/>
  <c r="AK2887" i="1"/>
  <c r="AF2887" i="1"/>
  <c r="AE2888" i="1"/>
  <c r="AW2888" i="1"/>
  <c r="AH2887" i="1"/>
  <c r="AG2888" i="1"/>
  <c r="AP2888" i="1"/>
  <c r="AI2888" i="1"/>
  <c r="AJ2888" i="1"/>
  <c r="AM2888" i="1"/>
  <c r="AO2888" i="1"/>
  <c r="AN2888" i="1"/>
  <c r="AQ2888" i="1"/>
  <c r="AK2888" i="1"/>
  <c r="AF2888" i="1"/>
  <c r="AE2889" i="1"/>
  <c r="AW2889" i="1"/>
  <c r="AH2888" i="1"/>
  <c r="AG2889" i="1"/>
  <c r="AP2889" i="1"/>
  <c r="AI2889" i="1"/>
  <c r="AJ2889" i="1"/>
  <c r="AM2889" i="1"/>
  <c r="AO2889" i="1"/>
  <c r="AN2889" i="1"/>
  <c r="AQ2889" i="1"/>
  <c r="AK2889" i="1"/>
  <c r="AF2889" i="1"/>
  <c r="AE2890" i="1"/>
  <c r="AW2890" i="1"/>
  <c r="AH2889" i="1"/>
  <c r="AG2890" i="1"/>
  <c r="AP2890" i="1"/>
  <c r="AI2890" i="1"/>
  <c r="AJ2890" i="1"/>
  <c r="AM2890" i="1"/>
  <c r="AO2890" i="1"/>
  <c r="AN2890" i="1"/>
  <c r="AQ2890" i="1"/>
  <c r="AK2890" i="1"/>
  <c r="AF2890" i="1"/>
  <c r="AE2891" i="1"/>
  <c r="AW2891" i="1"/>
  <c r="AH2890" i="1"/>
  <c r="AG2891" i="1"/>
  <c r="AP2891" i="1"/>
  <c r="AI2891" i="1"/>
  <c r="AJ2891" i="1"/>
  <c r="AM2891" i="1"/>
  <c r="AO2891" i="1"/>
  <c r="AN2891" i="1"/>
  <c r="AQ2891" i="1"/>
  <c r="AK2891" i="1"/>
  <c r="AF2891" i="1"/>
  <c r="AE2892" i="1"/>
  <c r="AW2892" i="1"/>
  <c r="AH2891" i="1"/>
  <c r="AG2892" i="1"/>
  <c r="AP2892" i="1"/>
  <c r="AI2892" i="1"/>
  <c r="AJ2892" i="1"/>
  <c r="AM2892" i="1"/>
  <c r="AO2892" i="1"/>
  <c r="AN2892" i="1"/>
  <c r="AQ2892" i="1"/>
  <c r="AK2892" i="1"/>
  <c r="AF2892" i="1"/>
  <c r="AE2893" i="1"/>
  <c r="AW2893" i="1"/>
  <c r="AH2892" i="1"/>
  <c r="AG2893" i="1"/>
  <c r="AP2893" i="1"/>
  <c r="AI2893" i="1"/>
  <c r="AJ2893" i="1"/>
  <c r="AM2893" i="1"/>
  <c r="AO2893" i="1"/>
  <c r="AN2893" i="1"/>
  <c r="AQ2893" i="1"/>
  <c r="AK2893" i="1"/>
  <c r="AF2893" i="1"/>
  <c r="AE2894" i="1"/>
  <c r="AW2894" i="1"/>
  <c r="AH2893" i="1"/>
  <c r="AG2894" i="1"/>
  <c r="AP2894" i="1"/>
  <c r="AI2894" i="1"/>
  <c r="AJ2894" i="1"/>
  <c r="AM2894" i="1"/>
  <c r="AO2894" i="1"/>
  <c r="AN2894" i="1"/>
  <c r="AQ2894" i="1"/>
  <c r="AK2894" i="1"/>
  <c r="AF2894" i="1"/>
  <c r="AE2895" i="1"/>
  <c r="AW2895" i="1"/>
  <c r="AH2894" i="1"/>
  <c r="AG2895" i="1"/>
  <c r="AP2895" i="1"/>
  <c r="AI2895" i="1"/>
  <c r="AJ2895" i="1"/>
  <c r="AM2895" i="1"/>
  <c r="AO2895" i="1"/>
  <c r="AN2895" i="1"/>
  <c r="AQ2895" i="1"/>
  <c r="AK2895" i="1"/>
  <c r="AF2895" i="1"/>
  <c r="AE2896" i="1"/>
  <c r="AW2896" i="1"/>
  <c r="AH2895" i="1"/>
  <c r="AG2896" i="1"/>
  <c r="AP2896" i="1"/>
  <c r="AI2896" i="1"/>
  <c r="AJ2896" i="1"/>
  <c r="AM2896" i="1"/>
  <c r="AO2896" i="1"/>
  <c r="AN2896" i="1"/>
  <c r="AQ2896" i="1"/>
  <c r="AK2896" i="1"/>
  <c r="AF2896" i="1"/>
  <c r="AE2897" i="1"/>
  <c r="AW2897" i="1"/>
  <c r="AH2896" i="1"/>
  <c r="AG2897" i="1"/>
  <c r="AP2897" i="1"/>
  <c r="AI2897" i="1"/>
  <c r="AJ2897" i="1"/>
  <c r="AM2897" i="1"/>
  <c r="AO2897" i="1"/>
  <c r="AN2897" i="1"/>
  <c r="AQ2897" i="1"/>
  <c r="AK2897" i="1"/>
  <c r="AF2897" i="1"/>
  <c r="AE2898" i="1"/>
  <c r="AW2898" i="1"/>
  <c r="AH2897" i="1"/>
  <c r="AG2898" i="1"/>
  <c r="AP2898" i="1"/>
  <c r="AI2898" i="1"/>
  <c r="AJ2898" i="1"/>
  <c r="AM2898" i="1"/>
  <c r="AO2898" i="1"/>
  <c r="AN2898" i="1"/>
  <c r="AQ2898" i="1"/>
  <c r="AK2898" i="1"/>
  <c r="AF2898" i="1"/>
  <c r="AE2899" i="1"/>
  <c r="AW2899" i="1"/>
  <c r="AH2898" i="1"/>
  <c r="AG2899" i="1"/>
  <c r="AP2899" i="1"/>
  <c r="AI2899" i="1"/>
  <c r="AJ2899" i="1"/>
  <c r="AM2899" i="1"/>
  <c r="AO2899" i="1"/>
  <c r="AN2899" i="1"/>
  <c r="AQ2899" i="1"/>
  <c r="AK2899" i="1"/>
  <c r="AF2899" i="1"/>
  <c r="AE2900" i="1"/>
  <c r="AW2900" i="1"/>
  <c r="AH2899" i="1"/>
  <c r="AG2900" i="1"/>
  <c r="AP2900" i="1"/>
  <c r="AI2900" i="1"/>
  <c r="AJ2900" i="1"/>
  <c r="AM2900" i="1"/>
  <c r="AO2900" i="1"/>
  <c r="AN2900" i="1"/>
  <c r="AQ2900" i="1"/>
  <c r="AK2900" i="1"/>
  <c r="AF2900" i="1"/>
  <c r="AE2901" i="1"/>
  <c r="AW2901" i="1"/>
  <c r="AH2900" i="1"/>
  <c r="AG2901" i="1"/>
  <c r="AP2901" i="1"/>
  <c r="AI2901" i="1"/>
  <c r="AJ2901" i="1"/>
  <c r="AM2901" i="1"/>
  <c r="AO2901" i="1"/>
  <c r="AN2901" i="1"/>
  <c r="AQ2901" i="1"/>
  <c r="AK2901" i="1"/>
  <c r="AF2901" i="1"/>
  <c r="AE2902" i="1"/>
  <c r="AW2902" i="1"/>
  <c r="AH2901" i="1"/>
  <c r="AG2902" i="1"/>
  <c r="AP2902" i="1"/>
  <c r="AI2902" i="1"/>
  <c r="AJ2902" i="1"/>
  <c r="AM2902" i="1"/>
  <c r="AO2902" i="1"/>
  <c r="AN2902" i="1"/>
  <c r="AQ2902" i="1"/>
  <c r="AK2902" i="1"/>
  <c r="AF2902" i="1"/>
  <c r="AE2903" i="1"/>
  <c r="AW2903" i="1"/>
  <c r="AH2902" i="1"/>
  <c r="AG2903" i="1"/>
  <c r="AP2903" i="1"/>
  <c r="AI2903" i="1"/>
  <c r="AJ2903" i="1"/>
  <c r="AM2903" i="1"/>
  <c r="AO2903" i="1"/>
  <c r="AN2903" i="1"/>
  <c r="AQ2903" i="1"/>
  <c r="AK2903" i="1"/>
  <c r="AF2903" i="1"/>
  <c r="AE2904" i="1"/>
  <c r="AW2904" i="1"/>
  <c r="AH2903" i="1"/>
  <c r="AG2904" i="1"/>
  <c r="AP2904" i="1"/>
  <c r="AI2904" i="1"/>
  <c r="AJ2904" i="1"/>
  <c r="AM2904" i="1"/>
  <c r="AO2904" i="1"/>
  <c r="AN2904" i="1"/>
  <c r="AQ2904" i="1"/>
  <c r="AK2904" i="1"/>
  <c r="AF2904" i="1"/>
  <c r="AE2905" i="1"/>
  <c r="AW2905" i="1"/>
  <c r="AH2904" i="1"/>
  <c r="AG2905" i="1"/>
  <c r="AP2905" i="1"/>
  <c r="AI2905" i="1"/>
  <c r="AJ2905" i="1"/>
  <c r="AM2905" i="1"/>
  <c r="AO2905" i="1"/>
  <c r="AN2905" i="1"/>
  <c r="AQ2905" i="1"/>
  <c r="AK2905" i="1"/>
  <c r="AF2905" i="1"/>
  <c r="AE2906" i="1"/>
  <c r="AW2906" i="1"/>
  <c r="AH2905" i="1"/>
  <c r="AG2906" i="1"/>
  <c r="AP2906" i="1"/>
  <c r="AI2906" i="1"/>
  <c r="AJ2906" i="1"/>
  <c r="AM2906" i="1"/>
  <c r="AO2906" i="1"/>
  <c r="AN2906" i="1"/>
  <c r="AQ2906" i="1"/>
  <c r="AK2906" i="1"/>
  <c r="AF2906" i="1"/>
  <c r="AE2907" i="1"/>
  <c r="AW2907" i="1"/>
  <c r="AH2906" i="1"/>
  <c r="AG2907" i="1"/>
  <c r="AP2907" i="1"/>
  <c r="AI2907" i="1"/>
  <c r="AJ2907" i="1"/>
  <c r="AM2907" i="1"/>
  <c r="AO2907" i="1"/>
  <c r="AN2907" i="1"/>
  <c r="AQ2907" i="1"/>
  <c r="AK2907" i="1"/>
  <c r="AF2907" i="1"/>
  <c r="AE2908" i="1"/>
  <c r="AW2908" i="1"/>
  <c r="AH2907" i="1"/>
  <c r="AG2908" i="1"/>
  <c r="AP2908" i="1"/>
  <c r="AI2908" i="1"/>
  <c r="AJ2908" i="1"/>
  <c r="AM2908" i="1"/>
  <c r="AO2908" i="1"/>
  <c r="AN2908" i="1"/>
  <c r="AQ2908" i="1"/>
  <c r="AK2908" i="1"/>
  <c r="AF2908" i="1"/>
  <c r="AE2909" i="1"/>
  <c r="AW2909" i="1"/>
  <c r="AH2908" i="1"/>
  <c r="AG2909" i="1"/>
  <c r="AP2909" i="1"/>
  <c r="AI2909" i="1"/>
  <c r="AJ2909" i="1"/>
  <c r="AM2909" i="1"/>
  <c r="AO2909" i="1"/>
  <c r="AN2909" i="1"/>
  <c r="AQ2909" i="1"/>
  <c r="AK2909" i="1"/>
  <c r="AF2909" i="1"/>
  <c r="AE2910" i="1"/>
  <c r="AW2910" i="1"/>
  <c r="AH2909" i="1"/>
  <c r="AG2910" i="1"/>
  <c r="AP2910" i="1"/>
  <c r="AI2910" i="1"/>
  <c r="AJ2910" i="1"/>
  <c r="AM2910" i="1"/>
  <c r="AO2910" i="1"/>
  <c r="AN2910" i="1"/>
  <c r="AQ2910" i="1"/>
  <c r="AK2910" i="1"/>
  <c r="AF2910" i="1"/>
  <c r="AE2911" i="1"/>
  <c r="AW2911" i="1"/>
  <c r="AH2910" i="1"/>
  <c r="AG2911" i="1"/>
  <c r="AP2911" i="1"/>
  <c r="AI2911" i="1"/>
  <c r="AJ2911" i="1"/>
  <c r="AM2911" i="1"/>
  <c r="AO2911" i="1"/>
  <c r="AN2911" i="1"/>
  <c r="AQ2911" i="1"/>
  <c r="AK2911" i="1"/>
  <c r="AF2911" i="1"/>
  <c r="AE2912" i="1"/>
  <c r="AW2912" i="1"/>
  <c r="AH2911" i="1"/>
  <c r="AG2912" i="1"/>
  <c r="AP2912" i="1"/>
  <c r="AI2912" i="1"/>
  <c r="AJ2912" i="1"/>
  <c r="AM2912" i="1"/>
  <c r="AO2912" i="1"/>
  <c r="AN2912" i="1"/>
  <c r="AQ2912" i="1"/>
  <c r="AK2912" i="1"/>
  <c r="AF2912" i="1"/>
  <c r="AE2913" i="1"/>
  <c r="AW2913" i="1"/>
  <c r="AH2912" i="1"/>
  <c r="AG2913" i="1"/>
  <c r="AP2913" i="1"/>
  <c r="AI2913" i="1"/>
  <c r="AJ2913" i="1"/>
  <c r="AM2913" i="1"/>
  <c r="AO2913" i="1"/>
  <c r="AN2913" i="1"/>
  <c r="AQ2913" i="1"/>
  <c r="AK2913" i="1"/>
  <c r="AF2913" i="1"/>
  <c r="AE2914" i="1"/>
  <c r="AW2914" i="1"/>
  <c r="AH2913" i="1"/>
  <c r="AG2914" i="1"/>
  <c r="AP2914" i="1"/>
  <c r="AI2914" i="1"/>
  <c r="AJ2914" i="1"/>
  <c r="AM2914" i="1"/>
  <c r="AO2914" i="1"/>
  <c r="AN2914" i="1"/>
  <c r="AQ2914" i="1"/>
  <c r="AK2914" i="1"/>
  <c r="AF2914" i="1"/>
  <c r="AE2915" i="1"/>
  <c r="AW2915" i="1"/>
  <c r="AH2914" i="1"/>
  <c r="AG2915" i="1"/>
  <c r="AP2915" i="1"/>
  <c r="AI2915" i="1"/>
  <c r="AJ2915" i="1"/>
  <c r="AM2915" i="1"/>
  <c r="AO2915" i="1"/>
  <c r="AN2915" i="1"/>
  <c r="AQ2915" i="1"/>
  <c r="AK2915" i="1"/>
  <c r="AF2915" i="1"/>
  <c r="AE2916" i="1"/>
  <c r="AW2916" i="1"/>
  <c r="AH2915" i="1"/>
  <c r="AG2916" i="1"/>
  <c r="AP2916" i="1"/>
  <c r="AI2916" i="1"/>
  <c r="AJ2916" i="1"/>
  <c r="AM2916" i="1"/>
  <c r="AO2916" i="1"/>
  <c r="AN2916" i="1"/>
  <c r="AQ2916" i="1"/>
  <c r="AK2916" i="1"/>
  <c r="AF2916" i="1"/>
  <c r="AE2917" i="1"/>
  <c r="AW2917" i="1"/>
  <c r="AH2916" i="1"/>
  <c r="AG2917" i="1"/>
  <c r="AP2917" i="1"/>
  <c r="AI2917" i="1"/>
  <c r="AJ2917" i="1"/>
  <c r="AM2917" i="1"/>
  <c r="AO2917" i="1"/>
  <c r="AN2917" i="1"/>
  <c r="AQ2917" i="1"/>
  <c r="AK2917" i="1"/>
  <c r="AF2917" i="1"/>
  <c r="AE2918" i="1"/>
  <c r="AW2918" i="1"/>
  <c r="AH2917" i="1"/>
  <c r="AG2918" i="1"/>
  <c r="AP2918" i="1"/>
  <c r="AI2918" i="1"/>
  <c r="AJ2918" i="1"/>
  <c r="AM2918" i="1"/>
  <c r="AO2918" i="1"/>
  <c r="AN2918" i="1"/>
  <c r="AQ2918" i="1"/>
  <c r="AK2918" i="1"/>
  <c r="AF2918" i="1"/>
  <c r="AE2919" i="1"/>
  <c r="AW2919" i="1"/>
  <c r="AH2918" i="1"/>
  <c r="AG2919" i="1"/>
  <c r="AP2919" i="1"/>
  <c r="AI2919" i="1"/>
  <c r="AJ2919" i="1"/>
  <c r="AM2919" i="1"/>
  <c r="AO2919" i="1"/>
  <c r="AN2919" i="1"/>
  <c r="AQ2919" i="1"/>
  <c r="AK2919" i="1"/>
  <c r="AF2919" i="1"/>
  <c r="AE2920" i="1"/>
  <c r="AW2920" i="1"/>
  <c r="AH2919" i="1"/>
  <c r="AG2920" i="1"/>
  <c r="AP2920" i="1"/>
  <c r="AI2920" i="1"/>
  <c r="AJ2920" i="1"/>
  <c r="AM2920" i="1"/>
  <c r="AO2920" i="1"/>
  <c r="AN2920" i="1"/>
  <c r="AQ2920" i="1"/>
  <c r="AK2920" i="1"/>
  <c r="AF2920" i="1"/>
  <c r="AE2921" i="1"/>
  <c r="AW2921" i="1"/>
  <c r="AH2920" i="1"/>
  <c r="AG2921" i="1"/>
  <c r="AP2921" i="1"/>
  <c r="AI2921" i="1"/>
  <c r="AJ2921" i="1"/>
  <c r="AM2921" i="1"/>
  <c r="AO2921" i="1"/>
  <c r="AN2921" i="1"/>
  <c r="AQ2921" i="1"/>
  <c r="AK2921" i="1"/>
  <c r="AF2921" i="1"/>
  <c r="AE2922" i="1"/>
  <c r="AW2922" i="1"/>
  <c r="AH2921" i="1"/>
  <c r="AG2922" i="1"/>
  <c r="AP2922" i="1"/>
  <c r="AI2922" i="1"/>
  <c r="AJ2922" i="1"/>
  <c r="AM2922" i="1"/>
  <c r="AO2922" i="1"/>
  <c r="AN2922" i="1"/>
  <c r="AQ2922" i="1"/>
  <c r="AK2922" i="1"/>
  <c r="AF2922" i="1"/>
  <c r="AE2923" i="1"/>
  <c r="AW2923" i="1"/>
  <c r="AH2922" i="1"/>
  <c r="AG2923" i="1"/>
  <c r="AP2923" i="1"/>
  <c r="AI2923" i="1"/>
  <c r="AJ2923" i="1"/>
  <c r="AM2923" i="1"/>
  <c r="AO2923" i="1"/>
  <c r="AN2923" i="1"/>
  <c r="AQ2923" i="1"/>
  <c r="AK2923" i="1"/>
  <c r="AF2923" i="1"/>
  <c r="AE2924" i="1"/>
  <c r="AW2924" i="1"/>
  <c r="AH2923" i="1"/>
  <c r="AG2924" i="1"/>
  <c r="AP2924" i="1"/>
  <c r="AI2924" i="1"/>
  <c r="AJ2924" i="1"/>
  <c r="AM2924" i="1"/>
  <c r="AO2924" i="1"/>
  <c r="AN2924" i="1"/>
  <c r="AQ2924" i="1"/>
  <c r="AK2924" i="1"/>
  <c r="AF2924" i="1"/>
  <c r="AE2925" i="1"/>
  <c r="AW2925" i="1"/>
  <c r="AH2924" i="1"/>
  <c r="AG2925" i="1"/>
  <c r="AP2925" i="1"/>
  <c r="AI2925" i="1"/>
  <c r="AJ2925" i="1"/>
  <c r="AM2925" i="1"/>
  <c r="AO2925" i="1"/>
  <c r="AN2925" i="1"/>
  <c r="AQ2925" i="1"/>
  <c r="AK2925" i="1"/>
  <c r="AF2925" i="1"/>
  <c r="AE2926" i="1"/>
  <c r="AW2926" i="1"/>
  <c r="AH2925" i="1"/>
  <c r="AG2926" i="1"/>
  <c r="AP2926" i="1"/>
  <c r="AI2926" i="1"/>
  <c r="AJ2926" i="1"/>
  <c r="AM2926" i="1"/>
  <c r="AO2926" i="1"/>
  <c r="AN2926" i="1"/>
  <c r="AQ2926" i="1"/>
  <c r="AK2926" i="1"/>
  <c r="AF2926" i="1"/>
  <c r="AE2927" i="1"/>
  <c r="AW2927" i="1"/>
  <c r="AH2926" i="1"/>
  <c r="AG2927" i="1"/>
  <c r="AP2927" i="1"/>
  <c r="AI2927" i="1"/>
  <c r="AJ2927" i="1"/>
  <c r="AM2927" i="1"/>
  <c r="AO2927" i="1"/>
  <c r="AN2927" i="1"/>
  <c r="AQ2927" i="1"/>
  <c r="AK2927" i="1"/>
  <c r="AF2927" i="1"/>
  <c r="AE2928" i="1"/>
  <c r="AW2928" i="1"/>
  <c r="AH2927" i="1"/>
  <c r="AG2928" i="1"/>
  <c r="AP2928" i="1"/>
  <c r="AI2928" i="1"/>
  <c r="AJ2928" i="1"/>
  <c r="AM2928" i="1"/>
  <c r="AO2928" i="1"/>
  <c r="AN2928" i="1"/>
  <c r="AQ2928" i="1"/>
  <c r="AK2928" i="1"/>
  <c r="AF2928" i="1"/>
  <c r="AE2929" i="1"/>
  <c r="AW2929" i="1"/>
  <c r="AH2928" i="1"/>
  <c r="AG2929" i="1"/>
  <c r="AP2929" i="1"/>
  <c r="AI2929" i="1"/>
  <c r="AJ2929" i="1"/>
  <c r="AM2929" i="1"/>
  <c r="AO2929" i="1"/>
  <c r="AN2929" i="1"/>
  <c r="AQ2929" i="1"/>
  <c r="AK2929" i="1"/>
  <c r="AF2929" i="1"/>
  <c r="AE2930" i="1"/>
  <c r="AW2930" i="1"/>
  <c r="AH2929" i="1"/>
  <c r="AG2930" i="1"/>
  <c r="AP2930" i="1"/>
  <c r="AI2930" i="1"/>
  <c r="AJ2930" i="1"/>
  <c r="AM2930" i="1"/>
  <c r="AO2930" i="1"/>
  <c r="AN2930" i="1"/>
  <c r="AQ2930" i="1"/>
  <c r="AK2930" i="1"/>
  <c r="AF2930" i="1"/>
  <c r="AE2931" i="1"/>
  <c r="AW2931" i="1"/>
  <c r="AH2930" i="1"/>
  <c r="AG2931" i="1"/>
  <c r="AP2931" i="1"/>
  <c r="AI2931" i="1"/>
  <c r="AJ2931" i="1"/>
  <c r="AM2931" i="1"/>
  <c r="AO2931" i="1"/>
  <c r="AN2931" i="1"/>
  <c r="AQ2931" i="1"/>
  <c r="AK2931" i="1"/>
  <c r="AF2931" i="1"/>
  <c r="AE2932" i="1"/>
  <c r="AW2932" i="1"/>
  <c r="AH2931" i="1"/>
  <c r="AG2932" i="1"/>
  <c r="AP2932" i="1"/>
  <c r="AI2932" i="1"/>
  <c r="AJ2932" i="1"/>
  <c r="AM2932" i="1"/>
  <c r="AO2932" i="1"/>
  <c r="AN2932" i="1"/>
  <c r="AQ2932" i="1"/>
  <c r="AK2932" i="1"/>
  <c r="AF2932" i="1"/>
  <c r="AE2933" i="1"/>
  <c r="AW2933" i="1"/>
  <c r="AH2932" i="1"/>
  <c r="AG2933" i="1"/>
  <c r="AP2933" i="1"/>
  <c r="AI2933" i="1"/>
  <c r="AJ2933" i="1"/>
  <c r="AM2933" i="1"/>
  <c r="AO2933" i="1"/>
  <c r="AN2933" i="1"/>
  <c r="AQ2933" i="1"/>
  <c r="AK2933" i="1"/>
  <c r="AF2933" i="1"/>
  <c r="AE2934" i="1"/>
  <c r="AW2934" i="1"/>
  <c r="AH2933" i="1"/>
  <c r="AG2934" i="1"/>
  <c r="AP2934" i="1"/>
  <c r="AI2934" i="1"/>
  <c r="AJ2934" i="1"/>
  <c r="AM2934" i="1"/>
  <c r="AO2934" i="1"/>
  <c r="AN2934" i="1"/>
  <c r="AQ2934" i="1"/>
  <c r="AK2934" i="1"/>
  <c r="AF2934" i="1"/>
  <c r="AE2935" i="1"/>
  <c r="AW2935" i="1"/>
  <c r="AH2934" i="1"/>
  <c r="AG2935" i="1"/>
  <c r="AP2935" i="1"/>
  <c r="AI2935" i="1"/>
  <c r="AJ2935" i="1"/>
  <c r="AM2935" i="1"/>
  <c r="AO2935" i="1"/>
  <c r="AN2935" i="1"/>
  <c r="AQ2935" i="1"/>
  <c r="AK2935" i="1"/>
  <c r="AF2935" i="1"/>
  <c r="AE2936" i="1"/>
  <c r="AW2936" i="1"/>
  <c r="AH2935" i="1"/>
  <c r="AG2936" i="1"/>
  <c r="AP2936" i="1"/>
  <c r="AI2936" i="1"/>
  <c r="AJ2936" i="1"/>
  <c r="AM2936" i="1"/>
  <c r="AO2936" i="1"/>
  <c r="AN2936" i="1"/>
  <c r="AQ2936" i="1"/>
  <c r="AK2936" i="1"/>
  <c r="AF2936" i="1"/>
  <c r="AE2937" i="1"/>
  <c r="AW2937" i="1"/>
  <c r="AH2936" i="1"/>
  <c r="AG2937" i="1"/>
  <c r="AP2937" i="1"/>
  <c r="AI2937" i="1"/>
  <c r="AJ2937" i="1"/>
  <c r="AM2937" i="1"/>
  <c r="AO2937" i="1"/>
  <c r="AN2937" i="1"/>
  <c r="AQ2937" i="1"/>
  <c r="AK2937" i="1"/>
  <c r="AF2937" i="1"/>
  <c r="AE2938" i="1"/>
  <c r="AW2938" i="1"/>
  <c r="AH2937" i="1"/>
  <c r="AG2938" i="1"/>
  <c r="AP2938" i="1"/>
  <c r="AI2938" i="1"/>
  <c r="AJ2938" i="1"/>
  <c r="AM2938" i="1"/>
  <c r="AO2938" i="1"/>
  <c r="AN2938" i="1"/>
  <c r="AQ2938" i="1"/>
  <c r="AK2938" i="1"/>
  <c r="AF2938" i="1"/>
  <c r="AE2939" i="1"/>
  <c r="AW2939" i="1"/>
  <c r="AH2938" i="1"/>
  <c r="AG2939" i="1"/>
  <c r="AP2939" i="1"/>
  <c r="AI2939" i="1"/>
  <c r="AJ2939" i="1"/>
  <c r="AM2939" i="1"/>
  <c r="AO2939" i="1"/>
  <c r="AN2939" i="1"/>
  <c r="AQ2939" i="1"/>
  <c r="AK2939" i="1"/>
  <c r="AF2939" i="1"/>
  <c r="AE2940" i="1"/>
  <c r="AW2940" i="1"/>
  <c r="AH2939" i="1"/>
  <c r="AG2940" i="1"/>
  <c r="AP2940" i="1"/>
  <c r="AI2940" i="1"/>
  <c r="AJ2940" i="1"/>
  <c r="AM2940" i="1"/>
  <c r="AO2940" i="1"/>
  <c r="AN2940" i="1"/>
  <c r="AQ2940" i="1"/>
  <c r="AK2940" i="1"/>
  <c r="AF2940" i="1"/>
  <c r="AE2941" i="1"/>
  <c r="AW2941" i="1"/>
  <c r="AH2940" i="1"/>
  <c r="AG2941" i="1"/>
  <c r="AP2941" i="1"/>
  <c r="AI2941" i="1"/>
  <c r="AJ2941" i="1"/>
  <c r="AM2941" i="1"/>
  <c r="AO2941" i="1"/>
  <c r="AN2941" i="1"/>
  <c r="AQ2941" i="1"/>
  <c r="AK2941" i="1"/>
  <c r="AF2941" i="1"/>
  <c r="AE2942" i="1"/>
  <c r="AW2942" i="1"/>
  <c r="AH2941" i="1"/>
  <c r="AG2942" i="1"/>
  <c r="AP2942" i="1"/>
  <c r="AI2942" i="1"/>
  <c r="AJ2942" i="1"/>
  <c r="AM2942" i="1"/>
  <c r="AO2942" i="1"/>
  <c r="AN2942" i="1"/>
  <c r="AQ2942" i="1"/>
  <c r="AK2942" i="1"/>
  <c r="AF2942" i="1"/>
  <c r="AE2943" i="1"/>
  <c r="AW2943" i="1"/>
  <c r="AH2942" i="1"/>
  <c r="AG2943" i="1"/>
  <c r="AP2943" i="1"/>
  <c r="AI2943" i="1"/>
  <c r="AJ2943" i="1"/>
  <c r="AM2943" i="1"/>
  <c r="AO2943" i="1"/>
  <c r="AN2943" i="1"/>
  <c r="AQ2943" i="1"/>
  <c r="AK2943" i="1"/>
  <c r="AF2943" i="1"/>
  <c r="AE2944" i="1"/>
  <c r="AW2944" i="1"/>
  <c r="AH2943" i="1"/>
  <c r="AG2944" i="1"/>
  <c r="AP2944" i="1"/>
  <c r="AI2944" i="1"/>
  <c r="AJ2944" i="1"/>
  <c r="AM2944" i="1"/>
  <c r="AO2944" i="1"/>
  <c r="AN2944" i="1"/>
  <c r="AQ2944" i="1"/>
  <c r="AK2944" i="1"/>
  <c r="AF2944" i="1"/>
  <c r="AE2945" i="1"/>
  <c r="AW2945" i="1"/>
  <c r="AH2944" i="1"/>
  <c r="AG2945" i="1"/>
  <c r="AP2945" i="1"/>
  <c r="AI2945" i="1"/>
  <c r="AJ2945" i="1"/>
  <c r="AM2945" i="1"/>
  <c r="AO2945" i="1"/>
  <c r="AN2945" i="1"/>
  <c r="AQ2945" i="1"/>
  <c r="AK2945" i="1"/>
  <c r="AF2945" i="1"/>
  <c r="AE2946" i="1"/>
  <c r="AW2946" i="1"/>
  <c r="AH2945" i="1"/>
  <c r="AG2946" i="1"/>
  <c r="AP2946" i="1"/>
  <c r="AI2946" i="1"/>
  <c r="AJ2946" i="1"/>
  <c r="AM2946" i="1"/>
  <c r="AO2946" i="1"/>
  <c r="AN2946" i="1"/>
  <c r="AQ2946" i="1"/>
  <c r="AK2946" i="1"/>
  <c r="AF2946" i="1"/>
  <c r="AE2947" i="1"/>
  <c r="AW2947" i="1"/>
  <c r="AH2946" i="1"/>
  <c r="AG2947" i="1"/>
  <c r="AP2947" i="1"/>
  <c r="AI2947" i="1"/>
  <c r="AJ2947" i="1"/>
  <c r="AM2947" i="1"/>
  <c r="AO2947" i="1"/>
  <c r="AN2947" i="1"/>
  <c r="AQ2947" i="1"/>
  <c r="AK2947" i="1"/>
  <c r="AF2947" i="1"/>
  <c r="AE2948" i="1"/>
  <c r="AW2948" i="1"/>
  <c r="AH2947" i="1"/>
  <c r="AG2948" i="1"/>
  <c r="AP2948" i="1"/>
  <c r="AI2948" i="1"/>
  <c r="AJ2948" i="1"/>
  <c r="AM2948" i="1"/>
  <c r="AO2948" i="1"/>
  <c r="AN2948" i="1"/>
  <c r="AQ2948" i="1"/>
  <c r="AK2948" i="1"/>
  <c r="AF2948" i="1"/>
  <c r="AE2949" i="1"/>
  <c r="AW2949" i="1"/>
  <c r="AH2948" i="1"/>
  <c r="AG2949" i="1"/>
  <c r="AP2949" i="1"/>
  <c r="AI2949" i="1"/>
  <c r="AJ2949" i="1"/>
  <c r="AM2949" i="1"/>
  <c r="AO2949" i="1"/>
  <c r="AN2949" i="1"/>
  <c r="AQ2949" i="1"/>
  <c r="AK2949" i="1"/>
  <c r="AF2949" i="1"/>
  <c r="AE2950" i="1"/>
  <c r="AW2950" i="1"/>
  <c r="AH2949" i="1"/>
  <c r="AG2950" i="1"/>
  <c r="AP2950" i="1"/>
  <c r="AI2950" i="1"/>
  <c r="AJ2950" i="1"/>
  <c r="AM2950" i="1"/>
  <c r="AO2950" i="1"/>
  <c r="AN2950" i="1"/>
  <c r="AQ2950" i="1"/>
  <c r="AK2950" i="1"/>
  <c r="AF2950" i="1"/>
  <c r="AE2951" i="1"/>
  <c r="AW2951" i="1"/>
  <c r="AH2950" i="1"/>
  <c r="AG2951" i="1"/>
  <c r="AP2951" i="1"/>
  <c r="AI2951" i="1"/>
  <c r="AJ2951" i="1"/>
  <c r="AM2951" i="1"/>
  <c r="AO2951" i="1"/>
  <c r="AN2951" i="1"/>
  <c r="AQ2951" i="1"/>
  <c r="AK2951" i="1"/>
  <c r="AF2951" i="1"/>
  <c r="AE2952" i="1"/>
  <c r="AW2952" i="1"/>
  <c r="AH2951" i="1"/>
  <c r="AG2952" i="1"/>
  <c r="AP2952" i="1"/>
  <c r="AI2952" i="1"/>
  <c r="AJ2952" i="1"/>
  <c r="AM2952" i="1"/>
  <c r="AO2952" i="1"/>
  <c r="AN2952" i="1"/>
  <c r="AQ2952" i="1"/>
  <c r="AK2952" i="1"/>
  <c r="AF2952" i="1"/>
  <c r="AE2953" i="1"/>
  <c r="AW2953" i="1"/>
  <c r="AH2952" i="1"/>
  <c r="AG2953" i="1"/>
  <c r="AP2953" i="1"/>
  <c r="AI2953" i="1"/>
  <c r="AJ2953" i="1"/>
  <c r="AM2953" i="1"/>
  <c r="AO2953" i="1"/>
  <c r="AN2953" i="1"/>
  <c r="AQ2953" i="1"/>
  <c r="AK2953" i="1"/>
  <c r="AF2953" i="1"/>
  <c r="AE2954" i="1"/>
  <c r="AW2954" i="1"/>
  <c r="AH2953" i="1"/>
  <c r="AG2954" i="1"/>
  <c r="AP2954" i="1"/>
  <c r="AI2954" i="1"/>
  <c r="AJ2954" i="1"/>
  <c r="AM2954" i="1"/>
  <c r="AO2954" i="1"/>
  <c r="AN2954" i="1"/>
  <c r="AQ2954" i="1"/>
  <c r="AK2954" i="1"/>
  <c r="AF2954" i="1"/>
  <c r="AE2955" i="1"/>
  <c r="AW2955" i="1"/>
  <c r="AH2954" i="1"/>
  <c r="AG2955" i="1"/>
  <c r="AP2955" i="1"/>
  <c r="AI2955" i="1"/>
  <c r="AJ2955" i="1"/>
  <c r="AM2955" i="1"/>
  <c r="AO2955" i="1"/>
  <c r="AN2955" i="1"/>
  <c r="AQ2955" i="1"/>
  <c r="AK2955" i="1"/>
  <c r="AF2955" i="1"/>
  <c r="AE2956" i="1"/>
  <c r="AW2956" i="1"/>
  <c r="AH2955" i="1"/>
  <c r="AG2956" i="1"/>
  <c r="AP2956" i="1"/>
  <c r="AI2956" i="1"/>
  <c r="AJ2956" i="1"/>
  <c r="AM2956" i="1"/>
  <c r="AO2956" i="1"/>
  <c r="AN2956" i="1"/>
  <c r="AQ2956" i="1"/>
  <c r="AK2956" i="1"/>
  <c r="AF2956" i="1"/>
  <c r="AE2957" i="1"/>
  <c r="AW2957" i="1"/>
  <c r="AH2956" i="1"/>
  <c r="AG2957" i="1"/>
  <c r="AP2957" i="1"/>
  <c r="AI2957" i="1"/>
  <c r="AJ2957" i="1"/>
  <c r="AM2957" i="1"/>
  <c r="AO2957" i="1"/>
  <c r="AN2957" i="1"/>
  <c r="AQ2957" i="1"/>
  <c r="AK2957" i="1"/>
  <c r="AF2957" i="1"/>
  <c r="AE2958" i="1"/>
  <c r="AW2958" i="1"/>
  <c r="AH2957" i="1"/>
  <c r="AG2958" i="1"/>
  <c r="AP2958" i="1"/>
  <c r="AI2958" i="1"/>
  <c r="AJ2958" i="1"/>
  <c r="AM2958" i="1"/>
  <c r="AO2958" i="1"/>
  <c r="AN2958" i="1"/>
  <c r="AQ2958" i="1"/>
  <c r="AK2958" i="1"/>
  <c r="AF2958" i="1"/>
  <c r="AE2959" i="1"/>
  <c r="AW2959" i="1"/>
  <c r="AH2958" i="1"/>
  <c r="AG2959" i="1"/>
  <c r="AP2959" i="1"/>
  <c r="AI2959" i="1"/>
  <c r="AJ2959" i="1"/>
  <c r="AM2959" i="1"/>
  <c r="AO2959" i="1"/>
  <c r="AN2959" i="1"/>
  <c r="AQ2959" i="1"/>
  <c r="AK2959" i="1"/>
  <c r="AF2959" i="1"/>
  <c r="AE2960" i="1"/>
  <c r="AW2960" i="1"/>
  <c r="AH2959" i="1"/>
  <c r="AG2960" i="1"/>
  <c r="AP2960" i="1"/>
  <c r="AI2960" i="1"/>
  <c r="AJ2960" i="1"/>
  <c r="AM2960" i="1"/>
  <c r="AO2960" i="1"/>
  <c r="AN2960" i="1"/>
  <c r="AQ2960" i="1"/>
  <c r="AK2960" i="1"/>
  <c r="AF2960" i="1"/>
  <c r="AE2961" i="1"/>
  <c r="AW2961" i="1"/>
  <c r="AH2960" i="1"/>
  <c r="AG2961" i="1"/>
  <c r="AP2961" i="1"/>
  <c r="AI2961" i="1"/>
  <c r="AJ2961" i="1"/>
  <c r="AM2961" i="1"/>
  <c r="AO2961" i="1"/>
  <c r="AN2961" i="1"/>
  <c r="AQ2961" i="1"/>
  <c r="AK2961" i="1"/>
  <c r="AF2961" i="1"/>
  <c r="AE2962" i="1"/>
  <c r="AW2962" i="1"/>
  <c r="AH2961" i="1"/>
  <c r="AG2962" i="1"/>
  <c r="AP2962" i="1"/>
  <c r="AI2962" i="1"/>
  <c r="AJ2962" i="1"/>
  <c r="AM2962" i="1"/>
  <c r="AO2962" i="1"/>
  <c r="AN2962" i="1"/>
  <c r="AQ2962" i="1"/>
  <c r="AK2962" i="1"/>
  <c r="AF2962" i="1"/>
  <c r="AE2963" i="1"/>
  <c r="AW2963" i="1"/>
  <c r="AH2962" i="1"/>
  <c r="AG2963" i="1"/>
  <c r="AP2963" i="1"/>
  <c r="AI2963" i="1"/>
  <c r="AJ2963" i="1"/>
  <c r="AM2963" i="1"/>
  <c r="AO2963" i="1"/>
  <c r="AN2963" i="1"/>
  <c r="AQ2963" i="1"/>
  <c r="AK2963" i="1"/>
  <c r="AF2963" i="1"/>
  <c r="AE2964" i="1"/>
  <c r="AW2964" i="1"/>
  <c r="AH2963" i="1"/>
  <c r="AG2964" i="1"/>
  <c r="AP2964" i="1"/>
  <c r="AI2964" i="1"/>
  <c r="AJ2964" i="1"/>
  <c r="AM2964" i="1"/>
  <c r="AO2964" i="1"/>
  <c r="AN2964" i="1"/>
  <c r="AQ2964" i="1"/>
  <c r="AK2964" i="1"/>
  <c r="AF2964" i="1"/>
  <c r="AE2965" i="1"/>
  <c r="AW2965" i="1"/>
  <c r="AH2964" i="1"/>
  <c r="AG2965" i="1"/>
  <c r="AP2965" i="1"/>
  <c r="AI2965" i="1"/>
  <c r="AJ2965" i="1"/>
  <c r="AM2965" i="1"/>
  <c r="AO2965" i="1"/>
  <c r="AN2965" i="1"/>
  <c r="AQ2965" i="1"/>
  <c r="AK2965" i="1"/>
  <c r="AF2965" i="1"/>
  <c r="AE2966" i="1"/>
  <c r="AW2966" i="1"/>
  <c r="AH2965" i="1"/>
  <c r="AG2966" i="1"/>
  <c r="AP2966" i="1"/>
  <c r="AI2966" i="1"/>
  <c r="AJ2966" i="1"/>
  <c r="AM2966" i="1"/>
  <c r="AO2966" i="1"/>
  <c r="AN2966" i="1"/>
  <c r="AQ2966" i="1"/>
  <c r="AK2966" i="1"/>
  <c r="AF2966" i="1"/>
  <c r="AE2967" i="1"/>
  <c r="AW2967" i="1"/>
  <c r="AH2966" i="1"/>
  <c r="AG2967" i="1"/>
  <c r="AP2967" i="1"/>
  <c r="AI2967" i="1"/>
  <c r="AJ2967" i="1"/>
  <c r="AM2967" i="1"/>
  <c r="AO2967" i="1"/>
  <c r="AN2967" i="1"/>
  <c r="AQ2967" i="1"/>
  <c r="AK2967" i="1"/>
  <c r="AF2967" i="1"/>
  <c r="AE2968" i="1"/>
  <c r="AW2968" i="1"/>
  <c r="AH2967" i="1"/>
  <c r="AG2968" i="1"/>
  <c r="AP2968" i="1"/>
  <c r="AI2968" i="1"/>
  <c r="AJ2968" i="1"/>
  <c r="AM2968" i="1"/>
  <c r="AO2968" i="1"/>
  <c r="AN2968" i="1"/>
  <c r="AQ2968" i="1"/>
  <c r="AK2968" i="1"/>
  <c r="AF2968" i="1"/>
  <c r="AE2969" i="1"/>
  <c r="AW2969" i="1"/>
  <c r="AH2968" i="1"/>
  <c r="AG2969" i="1"/>
  <c r="AP2969" i="1"/>
  <c r="AI2969" i="1"/>
  <c r="AJ2969" i="1"/>
  <c r="AM2969" i="1"/>
  <c r="AO2969" i="1"/>
  <c r="AN2969" i="1"/>
  <c r="AQ2969" i="1"/>
  <c r="AK2969" i="1"/>
  <c r="AF2969" i="1"/>
  <c r="AE2970" i="1"/>
  <c r="AW2970" i="1"/>
  <c r="AH2969" i="1"/>
  <c r="AG2970" i="1"/>
  <c r="AP2970" i="1"/>
  <c r="AI2970" i="1"/>
  <c r="AJ2970" i="1"/>
  <c r="AM2970" i="1"/>
  <c r="AO2970" i="1"/>
  <c r="AN2970" i="1"/>
  <c r="AQ2970" i="1"/>
  <c r="AK2970" i="1"/>
  <c r="AF2970" i="1"/>
  <c r="AE2971" i="1"/>
  <c r="AW2971" i="1"/>
  <c r="AH2970" i="1"/>
  <c r="AG2971" i="1"/>
  <c r="AP2971" i="1"/>
  <c r="AI2971" i="1"/>
  <c r="AJ2971" i="1"/>
  <c r="AM2971" i="1"/>
  <c r="AO2971" i="1"/>
  <c r="AN2971" i="1"/>
  <c r="AQ2971" i="1"/>
  <c r="AK2971" i="1"/>
  <c r="AF2971" i="1"/>
  <c r="AE2972" i="1"/>
  <c r="AW2972" i="1"/>
  <c r="AH2971" i="1"/>
  <c r="AG2972" i="1"/>
  <c r="AP2972" i="1"/>
  <c r="AI2972" i="1"/>
  <c r="AJ2972" i="1"/>
  <c r="AM2972" i="1"/>
  <c r="AO2972" i="1"/>
  <c r="AN2972" i="1"/>
  <c r="AQ2972" i="1"/>
  <c r="AK2972" i="1"/>
  <c r="AF2972" i="1"/>
  <c r="AE2973" i="1"/>
  <c r="AW2973" i="1"/>
  <c r="AH2972" i="1"/>
  <c r="AG2973" i="1"/>
  <c r="AP2973" i="1"/>
  <c r="AI2973" i="1"/>
  <c r="AJ2973" i="1"/>
  <c r="AM2973" i="1"/>
  <c r="AO2973" i="1"/>
  <c r="AN2973" i="1"/>
  <c r="AQ2973" i="1"/>
  <c r="AK2973" i="1"/>
  <c r="AF2973" i="1"/>
  <c r="AE2974" i="1"/>
  <c r="AW2974" i="1"/>
  <c r="AH2973" i="1"/>
  <c r="AG2974" i="1"/>
  <c r="AP2974" i="1"/>
  <c r="AI2974" i="1"/>
  <c r="AJ2974" i="1"/>
  <c r="AM2974" i="1"/>
  <c r="AO2974" i="1"/>
  <c r="AN2974" i="1"/>
  <c r="AQ2974" i="1"/>
  <c r="AK2974" i="1"/>
  <c r="AF2974" i="1"/>
  <c r="AE2975" i="1"/>
  <c r="AW2975" i="1"/>
  <c r="AH2974" i="1"/>
  <c r="AG2975" i="1"/>
  <c r="AP2975" i="1"/>
  <c r="AI2975" i="1"/>
  <c r="AJ2975" i="1"/>
  <c r="AM2975" i="1"/>
  <c r="AO2975" i="1"/>
  <c r="AN2975" i="1"/>
  <c r="AQ2975" i="1"/>
  <c r="AK2975" i="1"/>
  <c r="AF2975" i="1"/>
  <c r="AE2976" i="1"/>
  <c r="AW2976" i="1"/>
  <c r="AH2975" i="1"/>
  <c r="AG2976" i="1"/>
  <c r="AP2976" i="1"/>
  <c r="AI2976" i="1"/>
  <c r="AJ2976" i="1"/>
  <c r="AM2976" i="1"/>
  <c r="AO2976" i="1"/>
  <c r="AN2976" i="1"/>
  <c r="AQ2976" i="1"/>
  <c r="AK2976" i="1"/>
  <c r="AF2976" i="1"/>
  <c r="AE2977" i="1"/>
  <c r="AW2977" i="1"/>
  <c r="AH2976" i="1"/>
  <c r="AG2977" i="1"/>
  <c r="AP2977" i="1"/>
  <c r="AI2977" i="1"/>
  <c r="AJ2977" i="1"/>
  <c r="AM2977" i="1"/>
  <c r="AO2977" i="1"/>
  <c r="AN2977" i="1"/>
  <c r="AQ2977" i="1"/>
  <c r="AK2977" i="1"/>
  <c r="AF2977" i="1"/>
  <c r="AE2978" i="1"/>
  <c r="AW2978" i="1"/>
  <c r="AH2977" i="1"/>
  <c r="AG2978" i="1"/>
  <c r="AP2978" i="1"/>
  <c r="AI2978" i="1"/>
  <c r="AJ2978" i="1"/>
  <c r="AM2978" i="1"/>
  <c r="AO2978" i="1"/>
  <c r="AN2978" i="1"/>
  <c r="AQ2978" i="1"/>
  <c r="AK2978" i="1"/>
  <c r="AF2978" i="1"/>
  <c r="AE2979" i="1"/>
  <c r="AW2979" i="1"/>
  <c r="AH2978" i="1"/>
  <c r="AG2979" i="1"/>
  <c r="AP2979" i="1"/>
  <c r="AI2979" i="1"/>
  <c r="AJ2979" i="1"/>
  <c r="AM2979" i="1"/>
  <c r="AO2979" i="1"/>
  <c r="AN2979" i="1"/>
  <c r="AQ2979" i="1"/>
  <c r="AK2979" i="1"/>
  <c r="AF2979" i="1"/>
  <c r="AE2980" i="1"/>
  <c r="AW2980" i="1"/>
  <c r="AH2979" i="1"/>
  <c r="AG2980" i="1"/>
  <c r="AP2980" i="1"/>
  <c r="AI2980" i="1"/>
  <c r="AJ2980" i="1"/>
  <c r="AM2980" i="1"/>
  <c r="AO2980" i="1"/>
  <c r="AN2980" i="1"/>
  <c r="AQ2980" i="1"/>
  <c r="AK2980" i="1"/>
  <c r="AF2980" i="1"/>
  <c r="AE2981" i="1"/>
  <c r="AW2981" i="1"/>
  <c r="AH2980" i="1"/>
  <c r="AG2981" i="1"/>
  <c r="AP2981" i="1"/>
  <c r="AI2981" i="1"/>
  <c r="AJ2981" i="1"/>
  <c r="AM2981" i="1"/>
  <c r="AO2981" i="1"/>
  <c r="AN2981" i="1"/>
  <c r="AQ2981" i="1"/>
  <c r="AK2981" i="1"/>
  <c r="AF2981" i="1"/>
  <c r="AE2982" i="1"/>
  <c r="AW2982" i="1"/>
  <c r="AH2981" i="1"/>
  <c r="AG2982" i="1"/>
  <c r="AP2982" i="1"/>
  <c r="AI2982" i="1"/>
  <c r="AJ2982" i="1"/>
  <c r="AM2982" i="1"/>
  <c r="AO2982" i="1"/>
  <c r="AN2982" i="1"/>
  <c r="AQ2982" i="1"/>
  <c r="AK2982" i="1"/>
  <c r="AF2982" i="1"/>
  <c r="AE2983" i="1"/>
  <c r="AW2983" i="1"/>
  <c r="AH2982" i="1"/>
  <c r="AG2983" i="1"/>
  <c r="AP2983" i="1"/>
  <c r="AI2983" i="1"/>
  <c r="AJ2983" i="1"/>
  <c r="AM2983" i="1"/>
  <c r="AO2983" i="1"/>
  <c r="AN2983" i="1"/>
  <c r="AQ2983" i="1"/>
  <c r="AK2983" i="1"/>
  <c r="AF2983" i="1"/>
  <c r="AE2984" i="1"/>
  <c r="AW2984" i="1"/>
  <c r="AH2983" i="1"/>
  <c r="AG2984" i="1"/>
  <c r="AP2984" i="1"/>
  <c r="AI2984" i="1"/>
  <c r="AJ2984" i="1"/>
  <c r="AM2984" i="1"/>
  <c r="AO2984" i="1"/>
  <c r="AN2984" i="1"/>
  <c r="AQ2984" i="1"/>
  <c r="AK2984" i="1"/>
  <c r="AF2984" i="1"/>
  <c r="AE2985" i="1"/>
  <c r="AW2985" i="1"/>
  <c r="AH2984" i="1"/>
  <c r="AG2985" i="1"/>
  <c r="AP2985" i="1"/>
  <c r="AI2985" i="1"/>
  <c r="AJ2985" i="1"/>
  <c r="AM2985" i="1"/>
  <c r="AO2985" i="1"/>
  <c r="AN2985" i="1"/>
  <c r="AQ2985" i="1"/>
  <c r="AK2985" i="1"/>
  <c r="AF2985" i="1"/>
  <c r="AE2986" i="1"/>
  <c r="AW2986" i="1"/>
  <c r="AH2985" i="1"/>
  <c r="AG2986" i="1"/>
  <c r="AP2986" i="1"/>
  <c r="AI2986" i="1"/>
  <c r="AJ2986" i="1"/>
  <c r="AM2986" i="1"/>
  <c r="AO2986" i="1"/>
  <c r="AN2986" i="1"/>
  <c r="AQ2986" i="1"/>
  <c r="AK2986" i="1"/>
  <c r="AF2986" i="1"/>
  <c r="AE2987" i="1"/>
  <c r="AW2987" i="1"/>
  <c r="AH2986" i="1"/>
  <c r="AG2987" i="1"/>
  <c r="AP2987" i="1"/>
  <c r="AI2987" i="1"/>
  <c r="AJ2987" i="1"/>
  <c r="AM2987" i="1"/>
  <c r="AO2987" i="1"/>
  <c r="AN2987" i="1"/>
  <c r="AQ2987" i="1"/>
  <c r="AK2987" i="1"/>
  <c r="AF2987" i="1"/>
  <c r="AE2988" i="1"/>
  <c r="AW2988" i="1"/>
  <c r="AH2987" i="1"/>
  <c r="AG2988" i="1"/>
  <c r="AP2988" i="1"/>
  <c r="AI2988" i="1"/>
  <c r="AJ2988" i="1"/>
  <c r="AM2988" i="1"/>
  <c r="AO2988" i="1"/>
  <c r="AN2988" i="1"/>
  <c r="AQ2988" i="1"/>
  <c r="AK2988" i="1"/>
  <c r="AF2988" i="1"/>
  <c r="AE2989" i="1"/>
  <c r="AW2989" i="1"/>
  <c r="AH2988" i="1"/>
  <c r="AG2989" i="1"/>
  <c r="AP2989" i="1"/>
  <c r="AI2989" i="1"/>
  <c r="AJ2989" i="1"/>
  <c r="AM2989" i="1"/>
  <c r="AO2989" i="1"/>
  <c r="AN2989" i="1"/>
  <c r="AQ2989" i="1"/>
  <c r="AK2989" i="1"/>
  <c r="AF2989" i="1"/>
  <c r="AE2990" i="1"/>
  <c r="AW2990" i="1"/>
  <c r="AH2989" i="1"/>
  <c r="AG2990" i="1"/>
  <c r="AP2990" i="1"/>
  <c r="AI2990" i="1"/>
  <c r="AJ2990" i="1"/>
  <c r="AM2990" i="1"/>
  <c r="AO2990" i="1"/>
  <c r="AN2990" i="1"/>
  <c r="AQ2990" i="1"/>
  <c r="AK2990" i="1"/>
  <c r="AF2990" i="1"/>
  <c r="AE2991" i="1"/>
  <c r="AW2991" i="1"/>
  <c r="AH2990" i="1"/>
  <c r="AG2991" i="1"/>
  <c r="AP2991" i="1"/>
  <c r="AI2991" i="1"/>
  <c r="AJ2991" i="1"/>
  <c r="AM2991" i="1"/>
  <c r="AO2991" i="1"/>
  <c r="AN2991" i="1"/>
  <c r="AQ2991" i="1"/>
  <c r="AK2991" i="1"/>
  <c r="AF2991" i="1"/>
  <c r="AE2992" i="1"/>
  <c r="AW2992" i="1"/>
  <c r="AH2991" i="1"/>
  <c r="AG2992" i="1"/>
  <c r="AP2992" i="1"/>
  <c r="AI2992" i="1"/>
  <c r="AJ2992" i="1"/>
  <c r="AM2992" i="1"/>
  <c r="AO2992" i="1"/>
  <c r="AN2992" i="1"/>
  <c r="AQ2992" i="1"/>
  <c r="AK2992" i="1"/>
  <c r="AF2992" i="1"/>
  <c r="AE2993" i="1"/>
  <c r="AW2993" i="1"/>
  <c r="AH2992" i="1"/>
  <c r="AG2993" i="1"/>
  <c r="AP2993" i="1"/>
  <c r="AI2993" i="1"/>
  <c r="AJ2993" i="1"/>
  <c r="AM2993" i="1"/>
  <c r="AO2993" i="1"/>
  <c r="AN2993" i="1"/>
  <c r="AQ2993" i="1"/>
  <c r="AK2993" i="1"/>
  <c r="AF2993" i="1"/>
  <c r="AE2994" i="1"/>
  <c r="AW2994" i="1"/>
  <c r="AH2993" i="1"/>
  <c r="AG2994" i="1"/>
  <c r="AP2994" i="1"/>
  <c r="AI2994" i="1"/>
  <c r="AJ2994" i="1"/>
  <c r="AM2994" i="1"/>
  <c r="AO2994" i="1"/>
  <c r="AN2994" i="1"/>
  <c r="AQ2994" i="1"/>
  <c r="AK2994" i="1"/>
  <c r="AF2994" i="1"/>
  <c r="AE2995" i="1"/>
  <c r="AW2995" i="1"/>
  <c r="AH2994" i="1"/>
  <c r="AG2995" i="1"/>
  <c r="AP2995" i="1"/>
  <c r="AI2995" i="1"/>
  <c r="AJ2995" i="1"/>
  <c r="AM2995" i="1"/>
  <c r="AO2995" i="1"/>
  <c r="AN2995" i="1"/>
  <c r="AQ2995" i="1"/>
  <c r="AK2995" i="1"/>
  <c r="AF2995" i="1"/>
  <c r="AE2996" i="1"/>
  <c r="AW2996" i="1"/>
  <c r="AH2995" i="1"/>
  <c r="AG2996" i="1"/>
  <c r="AP2996" i="1"/>
  <c r="AI2996" i="1"/>
  <c r="AJ2996" i="1"/>
  <c r="AM2996" i="1"/>
  <c r="AO2996" i="1"/>
  <c r="AN2996" i="1"/>
  <c r="AQ2996" i="1"/>
  <c r="AK2996" i="1"/>
  <c r="AF2996" i="1"/>
  <c r="AE2997" i="1"/>
  <c r="AW2997" i="1"/>
  <c r="AH2996" i="1"/>
  <c r="AG2997" i="1"/>
  <c r="AP2997" i="1"/>
  <c r="AI2997" i="1"/>
  <c r="AJ2997" i="1"/>
  <c r="AM2997" i="1"/>
  <c r="AO2997" i="1"/>
  <c r="AN2997" i="1"/>
  <c r="AQ2997" i="1"/>
  <c r="AK2997" i="1"/>
  <c r="AF2997" i="1"/>
  <c r="AE2998" i="1"/>
  <c r="AW2998" i="1"/>
  <c r="AH2997" i="1"/>
  <c r="AG2998" i="1"/>
  <c r="AP2998" i="1"/>
  <c r="AI2998" i="1"/>
  <c r="AJ2998" i="1"/>
  <c r="AM2998" i="1"/>
  <c r="AO2998" i="1"/>
  <c r="AN2998" i="1"/>
  <c r="AQ2998" i="1"/>
  <c r="AK2998" i="1"/>
  <c r="AF2998" i="1"/>
  <c r="AE2999" i="1"/>
  <c r="AW2999" i="1"/>
  <c r="AH2998" i="1"/>
  <c r="AG2999" i="1"/>
  <c r="AP2999" i="1"/>
  <c r="AI2999" i="1"/>
  <c r="AJ2999" i="1"/>
  <c r="AM2999" i="1"/>
  <c r="AO2999" i="1"/>
  <c r="AN2999" i="1"/>
  <c r="AQ2999" i="1"/>
  <c r="AK2999" i="1"/>
  <c r="AF2999" i="1"/>
  <c r="AE3000" i="1"/>
  <c r="AW3000" i="1"/>
  <c r="AH2999" i="1"/>
  <c r="AG3000" i="1"/>
  <c r="AP3000" i="1"/>
  <c r="AI3000" i="1"/>
  <c r="AJ3000" i="1"/>
  <c r="AM3000" i="1"/>
  <c r="AO3000" i="1"/>
  <c r="AN3000" i="1"/>
  <c r="AQ3000" i="1"/>
  <c r="AK3000" i="1"/>
  <c r="AF3000" i="1"/>
  <c r="AE3001" i="1"/>
  <c r="AW3001" i="1"/>
  <c r="AH3000" i="1"/>
  <c r="AG3001" i="1"/>
  <c r="AP3001" i="1"/>
  <c r="AI3001" i="1"/>
  <c r="AJ3001" i="1"/>
  <c r="AM3001" i="1"/>
  <c r="AO3001" i="1"/>
  <c r="AN3001" i="1"/>
  <c r="AQ3001" i="1"/>
  <c r="AK3001" i="1"/>
  <c r="AF3001" i="1"/>
  <c r="AE3002" i="1"/>
  <c r="AW3002" i="1"/>
  <c r="AH3001" i="1"/>
  <c r="AG3002" i="1"/>
  <c r="AP3002" i="1"/>
  <c r="AI3002" i="1"/>
  <c r="AJ3002" i="1"/>
  <c r="AM3002" i="1"/>
  <c r="AO3002" i="1"/>
  <c r="AN3002" i="1"/>
  <c r="AQ3002" i="1"/>
  <c r="AK3002" i="1"/>
  <c r="AF3002" i="1"/>
  <c r="AE3003" i="1"/>
  <c r="AW3003" i="1"/>
  <c r="AH3002" i="1"/>
  <c r="AG3003" i="1"/>
  <c r="AP3003" i="1"/>
  <c r="AI3003" i="1"/>
  <c r="AJ3003" i="1"/>
  <c r="AM3003" i="1"/>
  <c r="AO3003" i="1"/>
  <c r="AN3003" i="1"/>
  <c r="AQ3003" i="1"/>
  <c r="AK3003" i="1"/>
  <c r="AF3003" i="1"/>
  <c r="AE3004" i="1"/>
  <c r="AW3004" i="1"/>
  <c r="AH3003" i="1"/>
  <c r="AG3004" i="1"/>
  <c r="AP3004" i="1"/>
  <c r="AI3004" i="1"/>
  <c r="AJ3004" i="1"/>
  <c r="AM3004" i="1"/>
  <c r="AO3004" i="1"/>
  <c r="AN3004" i="1"/>
  <c r="AQ3004" i="1"/>
  <c r="AK3004" i="1"/>
  <c r="AF3004" i="1"/>
  <c r="AE3005" i="1"/>
  <c r="AW3005" i="1"/>
  <c r="AH3004" i="1"/>
  <c r="AG3005" i="1"/>
  <c r="AP3005" i="1"/>
  <c r="AI3005" i="1"/>
  <c r="AJ3005" i="1"/>
  <c r="AM3005" i="1"/>
  <c r="AO3005" i="1"/>
  <c r="AN3005" i="1"/>
  <c r="AQ3005" i="1"/>
  <c r="AK3005" i="1"/>
  <c r="AF3005" i="1"/>
  <c r="AE3006" i="1"/>
  <c r="AW3006" i="1"/>
  <c r="AH3005" i="1"/>
  <c r="AG3006" i="1"/>
  <c r="AP3006" i="1"/>
  <c r="AI3006" i="1"/>
  <c r="AJ3006" i="1"/>
  <c r="AM3006" i="1"/>
  <c r="AO3006" i="1"/>
  <c r="AN3006" i="1"/>
  <c r="AQ3006" i="1"/>
  <c r="AK3006" i="1"/>
  <c r="AF3006" i="1"/>
  <c r="AE3007" i="1"/>
  <c r="AW3007" i="1"/>
  <c r="AH3006" i="1"/>
  <c r="AG3007" i="1"/>
  <c r="AP3007" i="1"/>
  <c r="AI3007" i="1"/>
  <c r="AJ3007" i="1"/>
  <c r="AM3007" i="1"/>
  <c r="AO3007" i="1"/>
  <c r="AN3007" i="1"/>
  <c r="AQ3007" i="1"/>
  <c r="AK3007" i="1"/>
  <c r="AF3007" i="1"/>
  <c r="AE3008" i="1"/>
  <c r="AW3008" i="1"/>
  <c r="AH3007" i="1"/>
  <c r="AG3008" i="1"/>
  <c r="AP3008" i="1"/>
  <c r="AI3008" i="1"/>
  <c r="AJ3008" i="1"/>
  <c r="AM3008" i="1"/>
  <c r="AO3008" i="1"/>
  <c r="AN3008" i="1"/>
  <c r="AQ3008" i="1"/>
  <c r="AK3008" i="1"/>
  <c r="AF3008" i="1"/>
  <c r="AE3009" i="1"/>
  <c r="AW3009" i="1"/>
  <c r="AH3008" i="1"/>
  <c r="AG3009" i="1"/>
  <c r="AP3009" i="1"/>
  <c r="AI3009" i="1"/>
  <c r="AJ3009" i="1"/>
  <c r="AM3009" i="1"/>
  <c r="AO3009" i="1"/>
  <c r="AN3009" i="1"/>
  <c r="AQ3009" i="1"/>
  <c r="AK3009" i="1"/>
  <c r="AF3009" i="1"/>
  <c r="AE3010" i="1"/>
  <c r="AW3010" i="1"/>
  <c r="AH3009" i="1"/>
  <c r="AG3010" i="1"/>
  <c r="AP3010" i="1"/>
  <c r="AI3010" i="1"/>
  <c r="AJ3010" i="1"/>
  <c r="AM3010" i="1"/>
  <c r="AO3010" i="1"/>
  <c r="AN3010" i="1"/>
  <c r="AQ3010" i="1"/>
  <c r="AK3010" i="1"/>
  <c r="AF3010" i="1"/>
  <c r="AE3011" i="1"/>
  <c r="AW3011" i="1"/>
  <c r="AH3010" i="1"/>
  <c r="AG3011" i="1"/>
  <c r="AP3011" i="1"/>
  <c r="AI3011" i="1"/>
  <c r="AJ3011" i="1"/>
  <c r="AM3011" i="1"/>
  <c r="AO3011" i="1"/>
  <c r="AN3011" i="1"/>
  <c r="AQ3011" i="1"/>
  <c r="AK3011" i="1"/>
  <c r="AF3011" i="1"/>
  <c r="AE3012" i="1"/>
  <c r="AW3012" i="1"/>
  <c r="AH3011" i="1"/>
  <c r="AG3012" i="1"/>
  <c r="AP3012" i="1"/>
  <c r="AI3012" i="1"/>
  <c r="AJ3012" i="1"/>
  <c r="AM3012" i="1"/>
  <c r="AO3012" i="1"/>
  <c r="AN3012" i="1"/>
  <c r="AQ3012" i="1"/>
  <c r="AK3012" i="1"/>
  <c r="AF3012" i="1"/>
  <c r="AE3013" i="1"/>
  <c r="AW3013" i="1"/>
  <c r="AH3012" i="1"/>
  <c r="AG3013" i="1"/>
  <c r="AP3013" i="1"/>
  <c r="AI3013" i="1"/>
  <c r="AJ3013" i="1"/>
  <c r="AM3013" i="1"/>
  <c r="AO3013" i="1"/>
  <c r="AN3013" i="1"/>
  <c r="AQ3013" i="1"/>
  <c r="AK3013" i="1"/>
  <c r="AF3013" i="1"/>
  <c r="AE3014" i="1"/>
  <c r="AW3014" i="1"/>
  <c r="AH3013" i="1"/>
  <c r="AG3014" i="1"/>
  <c r="AP3014" i="1"/>
  <c r="AI3014" i="1"/>
  <c r="AJ3014" i="1"/>
  <c r="AM3014" i="1"/>
  <c r="AO3014" i="1"/>
  <c r="AN3014" i="1"/>
  <c r="AQ3014" i="1"/>
  <c r="AK3014" i="1"/>
  <c r="AF3014" i="1"/>
  <c r="AE3015" i="1"/>
  <c r="AW3015" i="1"/>
  <c r="AH3014" i="1"/>
  <c r="AG3015" i="1"/>
  <c r="AP3015" i="1"/>
  <c r="AI3015" i="1"/>
  <c r="AJ3015" i="1"/>
  <c r="AM3015" i="1"/>
  <c r="AO3015" i="1"/>
  <c r="AN3015" i="1"/>
  <c r="AQ3015" i="1"/>
  <c r="AK3015" i="1"/>
  <c r="AF3015" i="1"/>
  <c r="AE3016" i="1"/>
  <c r="AW3016" i="1"/>
  <c r="AH3015" i="1"/>
  <c r="AG3016" i="1"/>
  <c r="AP3016" i="1"/>
  <c r="AI3016" i="1"/>
  <c r="AJ3016" i="1"/>
  <c r="AM3016" i="1"/>
  <c r="AO3016" i="1"/>
  <c r="AN3016" i="1"/>
  <c r="AQ3016" i="1"/>
  <c r="AK3016" i="1"/>
  <c r="AF3016" i="1"/>
  <c r="AE3017" i="1"/>
  <c r="AW3017" i="1"/>
  <c r="AH3016" i="1"/>
  <c r="AG3017" i="1"/>
  <c r="AP3017" i="1"/>
  <c r="AI3017" i="1"/>
  <c r="AJ3017" i="1"/>
  <c r="AM3017" i="1"/>
  <c r="AO3017" i="1"/>
  <c r="AN3017" i="1"/>
  <c r="AQ3017" i="1"/>
  <c r="AK3017" i="1"/>
  <c r="AF3017" i="1"/>
  <c r="AE3018" i="1"/>
  <c r="AW3018" i="1"/>
  <c r="AH3017" i="1"/>
  <c r="AG3018" i="1"/>
  <c r="AP3018" i="1"/>
  <c r="AI3018" i="1"/>
  <c r="AJ3018" i="1"/>
  <c r="AM3018" i="1"/>
  <c r="AO3018" i="1"/>
  <c r="AN3018" i="1"/>
  <c r="AQ3018" i="1"/>
  <c r="AK3018" i="1"/>
  <c r="AF3018" i="1"/>
  <c r="AE3019" i="1"/>
  <c r="AW3019" i="1"/>
  <c r="AH3018" i="1"/>
  <c r="AG3019" i="1"/>
  <c r="AP3019" i="1"/>
  <c r="AI3019" i="1"/>
  <c r="AJ3019" i="1"/>
  <c r="AM3019" i="1"/>
  <c r="AO3019" i="1"/>
  <c r="AN3019" i="1"/>
  <c r="AQ3019" i="1"/>
  <c r="AK3019" i="1"/>
  <c r="AF3019" i="1"/>
  <c r="AE3020" i="1"/>
  <c r="AW3020" i="1"/>
  <c r="AH3019" i="1"/>
  <c r="AG3020" i="1"/>
  <c r="AP3020" i="1"/>
  <c r="AI3020" i="1"/>
  <c r="AJ3020" i="1"/>
  <c r="AM3020" i="1"/>
  <c r="AO3020" i="1"/>
  <c r="AN3020" i="1"/>
  <c r="AQ3020" i="1"/>
  <c r="AK3020" i="1"/>
  <c r="AF3020" i="1"/>
  <c r="AE3021" i="1"/>
  <c r="AW3021" i="1"/>
  <c r="AH3020" i="1"/>
  <c r="AG3021" i="1"/>
  <c r="AP3021" i="1"/>
  <c r="AI3021" i="1"/>
  <c r="AJ3021" i="1"/>
  <c r="AM3021" i="1"/>
  <c r="AO3021" i="1"/>
  <c r="AN3021" i="1"/>
  <c r="AQ3021" i="1"/>
  <c r="AK3021" i="1"/>
  <c r="AF3021" i="1"/>
  <c r="AE3022" i="1"/>
  <c r="AW3022" i="1"/>
  <c r="AH3021" i="1"/>
  <c r="AG3022" i="1"/>
  <c r="AP3022" i="1"/>
  <c r="AI3022" i="1"/>
  <c r="AJ3022" i="1"/>
  <c r="AM3022" i="1"/>
  <c r="AO3022" i="1"/>
  <c r="AN3022" i="1"/>
  <c r="AQ3022" i="1"/>
  <c r="AK3022" i="1"/>
  <c r="AF3022" i="1"/>
  <c r="AE3023" i="1"/>
  <c r="AW3023" i="1"/>
  <c r="AH3022" i="1"/>
  <c r="AG3023" i="1"/>
  <c r="AP3023" i="1"/>
  <c r="AI3023" i="1"/>
  <c r="AJ3023" i="1"/>
  <c r="AM3023" i="1"/>
  <c r="AO3023" i="1"/>
  <c r="AN3023" i="1"/>
  <c r="AQ3023" i="1"/>
  <c r="AK3023" i="1"/>
  <c r="AF3023" i="1"/>
  <c r="AE3024" i="1"/>
  <c r="AW3024" i="1"/>
  <c r="AW2" i="1"/>
  <c r="AW3" i="1"/>
  <c r="AX2" i="1"/>
  <c r="B49" i="1"/>
  <c r="N3" i="1"/>
  <c r="O3" i="1"/>
  <c r="R3" i="1"/>
  <c r="T3" i="1"/>
  <c r="U3" i="1"/>
  <c r="Q3" i="1"/>
  <c r="S3" i="1"/>
  <c r="V3" i="1"/>
  <c r="P3" i="1"/>
  <c r="K3" i="1"/>
  <c r="M3" i="1"/>
  <c r="L4" i="1"/>
  <c r="J4" i="1"/>
  <c r="I4" i="1"/>
  <c r="U4" i="1"/>
  <c r="N4" i="1"/>
  <c r="O4" i="1"/>
  <c r="R4" i="1"/>
  <c r="T4" i="1"/>
  <c r="Q4" i="1"/>
  <c r="S4" i="1"/>
  <c r="V4" i="1"/>
  <c r="P4" i="1"/>
  <c r="K4" i="1"/>
  <c r="M4" i="1"/>
  <c r="L5" i="1"/>
  <c r="J5" i="1"/>
  <c r="I5" i="1"/>
  <c r="U5" i="1"/>
  <c r="N5" i="1"/>
  <c r="O5" i="1"/>
  <c r="R5" i="1"/>
  <c r="T5" i="1"/>
  <c r="Q5" i="1"/>
  <c r="S5" i="1"/>
  <c r="V5" i="1"/>
  <c r="P5" i="1"/>
  <c r="K5" i="1"/>
  <c r="M5" i="1"/>
  <c r="L6" i="1"/>
  <c r="J6" i="1"/>
  <c r="I6" i="1"/>
  <c r="U6" i="1"/>
  <c r="N6" i="1"/>
  <c r="O6" i="1"/>
  <c r="R6" i="1"/>
  <c r="T6" i="1"/>
  <c r="Q6" i="1"/>
  <c r="S6" i="1"/>
  <c r="V6" i="1"/>
  <c r="P6" i="1"/>
  <c r="K6" i="1"/>
  <c r="M6" i="1"/>
  <c r="L7" i="1"/>
  <c r="J7" i="1"/>
  <c r="I7" i="1"/>
  <c r="U7" i="1"/>
  <c r="N7" i="1"/>
  <c r="O7" i="1"/>
  <c r="R7" i="1"/>
  <c r="T7" i="1"/>
  <c r="Q7" i="1"/>
  <c r="S7" i="1"/>
  <c r="V7" i="1"/>
  <c r="P7" i="1"/>
  <c r="K7" i="1"/>
  <c r="M7" i="1"/>
  <c r="L8" i="1"/>
  <c r="J8" i="1"/>
  <c r="I8" i="1"/>
  <c r="U8" i="1"/>
  <c r="N8" i="1"/>
  <c r="O8" i="1"/>
  <c r="R8" i="1"/>
  <c r="T8" i="1"/>
  <c r="Q8" i="1"/>
  <c r="S8" i="1"/>
  <c r="V8" i="1"/>
  <c r="P8" i="1"/>
  <c r="K8" i="1"/>
  <c r="M8" i="1"/>
  <c r="L9" i="1"/>
  <c r="J9" i="1"/>
  <c r="I9" i="1"/>
  <c r="U9" i="1"/>
  <c r="N9" i="1"/>
  <c r="O9" i="1"/>
  <c r="R9" i="1"/>
  <c r="T9" i="1"/>
  <c r="Q9" i="1"/>
  <c r="S9" i="1"/>
  <c r="V9" i="1"/>
  <c r="P9" i="1"/>
  <c r="K9" i="1"/>
  <c r="M9" i="1"/>
  <c r="L10" i="1"/>
  <c r="J10" i="1"/>
  <c r="I10" i="1"/>
  <c r="U10" i="1"/>
  <c r="N10" i="1"/>
  <c r="O10" i="1"/>
  <c r="R10" i="1"/>
  <c r="T10" i="1"/>
  <c r="Q10" i="1"/>
  <c r="S10" i="1"/>
  <c r="V10" i="1"/>
  <c r="P10" i="1"/>
  <c r="K10" i="1"/>
  <c r="M10" i="1"/>
  <c r="L11" i="1"/>
  <c r="J11" i="1"/>
  <c r="I11" i="1"/>
  <c r="U11" i="1"/>
  <c r="N11" i="1"/>
  <c r="O11" i="1"/>
  <c r="R11" i="1"/>
  <c r="T11" i="1"/>
  <c r="Q11" i="1"/>
  <c r="S11" i="1"/>
  <c r="V11" i="1"/>
  <c r="P11" i="1"/>
  <c r="K11" i="1"/>
  <c r="M11" i="1"/>
  <c r="L12" i="1"/>
  <c r="J12" i="1"/>
  <c r="I12" i="1"/>
  <c r="U12" i="1"/>
  <c r="N12" i="1"/>
  <c r="O12" i="1"/>
  <c r="R12" i="1"/>
  <c r="T12" i="1"/>
  <c r="Q12" i="1"/>
  <c r="S12" i="1"/>
  <c r="V12" i="1"/>
  <c r="P12" i="1"/>
  <c r="K12" i="1"/>
  <c r="M12" i="1"/>
  <c r="L13" i="1"/>
  <c r="J13" i="1"/>
  <c r="I13" i="1"/>
  <c r="U13" i="1"/>
  <c r="N13" i="1"/>
  <c r="O13" i="1"/>
  <c r="R13" i="1"/>
  <c r="T13" i="1"/>
  <c r="Q13" i="1"/>
  <c r="S13" i="1"/>
  <c r="V13" i="1"/>
  <c r="P13" i="1"/>
  <c r="K13" i="1"/>
  <c r="M13" i="1"/>
  <c r="L14" i="1"/>
  <c r="J14" i="1"/>
  <c r="I14" i="1"/>
  <c r="U14" i="1"/>
  <c r="N14" i="1"/>
  <c r="O14" i="1"/>
  <c r="R14" i="1"/>
  <c r="T14" i="1"/>
  <c r="Q14" i="1"/>
  <c r="S14" i="1"/>
  <c r="V14" i="1"/>
  <c r="P14" i="1"/>
  <c r="K14" i="1"/>
  <c r="M14" i="1"/>
  <c r="L15" i="1"/>
  <c r="J15" i="1"/>
  <c r="I15" i="1"/>
  <c r="U15" i="1"/>
  <c r="N15" i="1"/>
  <c r="O15" i="1"/>
  <c r="R15" i="1"/>
  <c r="T15" i="1"/>
  <c r="Q15" i="1"/>
  <c r="S15" i="1"/>
  <c r="V15" i="1"/>
  <c r="P15" i="1"/>
  <c r="K15" i="1"/>
  <c r="M15" i="1"/>
  <c r="L16" i="1"/>
  <c r="J16" i="1"/>
  <c r="I16" i="1"/>
  <c r="U16" i="1"/>
  <c r="N16" i="1"/>
  <c r="O16" i="1"/>
  <c r="R16" i="1"/>
  <c r="T16" i="1"/>
  <c r="Q16" i="1"/>
  <c r="S16" i="1"/>
  <c r="V16" i="1"/>
  <c r="P16" i="1"/>
  <c r="K16" i="1"/>
  <c r="M16" i="1"/>
  <c r="L17" i="1"/>
  <c r="J17" i="1"/>
  <c r="I17" i="1"/>
  <c r="U17" i="1"/>
  <c r="N17" i="1"/>
  <c r="O17" i="1"/>
  <c r="R17" i="1"/>
  <c r="T17" i="1"/>
  <c r="Q17" i="1"/>
  <c r="S17" i="1"/>
  <c r="V17" i="1"/>
  <c r="P17" i="1"/>
  <c r="K17" i="1"/>
  <c r="M17" i="1"/>
  <c r="L18" i="1"/>
  <c r="J18" i="1"/>
  <c r="I18" i="1"/>
  <c r="U18" i="1"/>
  <c r="N18" i="1"/>
  <c r="O18" i="1"/>
  <c r="R18" i="1"/>
  <c r="T18" i="1"/>
  <c r="Q18" i="1"/>
  <c r="S18" i="1"/>
  <c r="V18" i="1"/>
  <c r="P18" i="1"/>
  <c r="K18" i="1"/>
  <c r="M18" i="1"/>
  <c r="L19" i="1"/>
  <c r="J19" i="1"/>
  <c r="I19" i="1"/>
  <c r="U19" i="1"/>
  <c r="N19" i="1"/>
  <c r="O19" i="1"/>
  <c r="R19" i="1"/>
  <c r="T19" i="1"/>
  <c r="Q19" i="1"/>
  <c r="S19" i="1"/>
  <c r="V19" i="1"/>
  <c r="P19" i="1"/>
  <c r="K19" i="1"/>
  <c r="M19" i="1"/>
  <c r="L20" i="1"/>
  <c r="J20" i="1"/>
  <c r="I20" i="1"/>
  <c r="U20" i="1"/>
  <c r="N20" i="1"/>
  <c r="O20" i="1"/>
  <c r="R20" i="1"/>
  <c r="T20" i="1"/>
  <c r="Q20" i="1"/>
  <c r="S20" i="1"/>
  <c r="V20" i="1"/>
  <c r="P20" i="1"/>
  <c r="K20" i="1"/>
  <c r="M20" i="1"/>
  <c r="L21" i="1"/>
  <c r="J21" i="1"/>
  <c r="I21" i="1"/>
  <c r="U21" i="1"/>
  <c r="N21" i="1"/>
  <c r="O21" i="1"/>
  <c r="R21" i="1"/>
  <c r="T21" i="1"/>
  <c r="Q21" i="1"/>
  <c r="S21" i="1"/>
  <c r="V21" i="1"/>
  <c r="P21" i="1"/>
  <c r="K21" i="1"/>
  <c r="M21" i="1"/>
  <c r="L22" i="1"/>
  <c r="J22" i="1"/>
  <c r="I22" i="1"/>
  <c r="U22" i="1"/>
  <c r="N22" i="1"/>
  <c r="O22" i="1"/>
  <c r="R22" i="1"/>
  <c r="T22" i="1"/>
  <c r="Q22" i="1"/>
  <c r="S22" i="1"/>
  <c r="V22" i="1"/>
  <c r="P22" i="1"/>
  <c r="K22" i="1"/>
  <c r="M22" i="1"/>
  <c r="L23" i="1"/>
  <c r="J23" i="1"/>
  <c r="I23" i="1"/>
  <c r="U23" i="1"/>
  <c r="N23" i="1"/>
  <c r="O23" i="1"/>
  <c r="R23" i="1"/>
  <c r="T23" i="1"/>
  <c r="Q23" i="1"/>
  <c r="S23" i="1"/>
  <c r="V23" i="1"/>
  <c r="P23" i="1"/>
  <c r="K23" i="1"/>
  <c r="M23" i="1"/>
  <c r="L24" i="1"/>
  <c r="J24" i="1"/>
  <c r="I24" i="1"/>
  <c r="U24" i="1"/>
  <c r="N24" i="1"/>
  <c r="O24" i="1"/>
  <c r="R24" i="1"/>
  <c r="T24" i="1"/>
  <c r="Q24" i="1"/>
  <c r="S24" i="1"/>
  <c r="V24" i="1"/>
  <c r="P24" i="1"/>
  <c r="K24" i="1"/>
  <c r="M24" i="1"/>
  <c r="L25" i="1"/>
  <c r="J25" i="1"/>
  <c r="I25" i="1"/>
  <c r="U25" i="1"/>
  <c r="N25" i="1"/>
  <c r="O25" i="1"/>
  <c r="R25" i="1"/>
  <c r="T25" i="1"/>
  <c r="Q25" i="1"/>
  <c r="S25" i="1"/>
  <c r="V25" i="1"/>
  <c r="P25" i="1"/>
  <c r="K25" i="1"/>
  <c r="M25" i="1"/>
  <c r="L26" i="1"/>
  <c r="J26" i="1"/>
  <c r="I26" i="1"/>
  <c r="U26" i="1"/>
  <c r="N26" i="1"/>
  <c r="O26" i="1"/>
  <c r="R26" i="1"/>
  <c r="T26" i="1"/>
  <c r="Q26" i="1"/>
  <c r="S26" i="1"/>
  <c r="V26" i="1"/>
  <c r="P26" i="1"/>
  <c r="K26" i="1"/>
  <c r="M26" i="1"/>
  <c r="L27" i="1"/>
  <c r="J27" i="1"/>
  <c r="I27" i="1"/>
  <c r="U27" i="1"/>
  <c r="N27" i="1"/>
  <c r="O27" i="1"/>
  <c r="R27" i="1"/>
  <c r="T27" i="1"/>
  <c r="Q27" i="1"/>
  <c r="S27" i="1"/>
  <c r="V27" i="1"/>
  <c r="P27" i="1"/>
  <c r="K27" i="1"/>
  <c r="M27" i="1"/>
  <c r="L28" i="1"/>
  <c r="J28" i="1"/>
  <c r="I28" i="1"/>
  <c r="U28" i="1"/>
  <c r="N28" i="1"/>
  <c r="O28" i="1"/>
  <c r="R28" i="1"/>
  <c r="T28" i="1"/>
  <c r="Q28" i="1"/>
  <c r="S28" i="1"/>
  <c r="V28" i="1"/>
  <c r="P28" i="1"/>
  <c r="K28" i="1"/>
  <c r="M28" i="1"/>
  <c r="L29" i="1"/>
  <c r="J29" i="1"/>
  <c r="I29" i="1"/>
  <c r="U29" i="1"/>
  <c r="N29" i="1"/>
  <c r="O29" i="1"/>
  <c r="R29" i="1"/>
  <c r="T29" i="1"/>
  <c r="Q29" i="1"/>
  <c r="S29" i="1"/>
  <c r="V29" i="1"/>
  <c r="P29" i="1"/>
  <c r="K29" i="1"/>
  <c r="M29" i="1"/>
  <c r="L30" i="1"/>
  <c r="J30" i="1"/>
  <c r="I30" i="1"/>
  <c r="U30" i="1"/>
  <c r="N30" i="1"/>
  <c r="O30" i="1"/>
  <c r="R30" i="1"/>
  <c r="T30" i="1"/>
  <c r="Q30" i="1"/>
  <c r="S30" i="1"/>
  <c r="V30" i="1"/>
  <c r="P30" i="1"/>
  <c r="K30" i="1"/>
  <c r="M30" i="1"/>
  <c r="L31" i="1"/>
  <c r="J31" i="1"/>
  <c r="I31" i="1"/>
  <c r="U31" i="1"/>
  <c r="N31" i="1"/>
  <c r="O31" i="1"/>
  <c r="R31" i="1"/>
  <c r="T31" i="1"/>
  <c r="Q31" i="1"/>
  <c r="S31" i="1"/>
  <c r="V31" i="1"/>
  <c r="P31" i="1"/>
  <c r="K31" i="1"/>
  <c r="M31" i="1"/>
  <c r="L32" i="1"/>
  <c r="J32" i="1"/>
  <c r="I32" i="1"/>
  <c r="U32" i="1"/>
  <c r="N32" i="1"/>
  <c r="O32" i="1"/>
  <c r="R32" i="1"/>
  <c r="T32" i="1"/>
  <c r="Q32" i="1"/>
  <c r="S32" i="1"/>
  <c r="V32" i="1"/>
  <c r="P32" i="1"/>
  <c r="K32" i="1"/>
  <c r="M32" i="1"/>
  <c r="L33" i="1"/>
  <c r="J33" i="1"/>
  <c r="I33" i="1"/>
  <c r="U33" i="1"/>
  <c r="N33" i="1"/>
  <c r="O33" i="1"/>
  <c r="R33" i="1"/>
  <c r="T33" i="1"/>
  <c r="Q33" i="1"/>
  <c r="S33" i="1"/>
  <c r="V33" i="1"/>
  <c r="P33" i="1"/>
  <c r="K33" i="1"/>
  <c r="M33" i="1"/>
  <c r="L34" i="1"/>
  <c r="J34" i="1"/>
  <c r="I34" i="1"/>
  <c r="U34" i="1"/>
  <c r="N34" i="1"/>
  <c r="O34" i="1"/>
  <c r="R34" i="1"/>
  <c r="T34" i="1"/>
  <c r="Q34" i="1"/>
  <c r="S34" i="1"/>
  <c r="V34" i="1"/>
  <c r="P34" i="1"/>
  <c r="K34" i="1"/>
  <c r="M34" i="1"/>
  <c r="L35" i="1"/>
  <c r="J35" i="1"/>
  <c r="I35" i="1"/>
  <c r="U35" i="1"/>
  <c r="N35" i="1"/>
  <c r="O35" i="1"/>
  <c r="R35" i="1"/>
  <c r="T35" i="1"/>
  <c r="Q35" i="1"/>
  <c r="S35" i="1"/>
  <c r="V35" i="1"/>
  <c r="P35" i="1"/>
  <c r="K35" i="1"/>
  <c r="M35" i="1"/>
  <c r="L36" i="1"/>
  <c r="J36" i="1"/>
  <c r="I36" i="1"/>
  <c r="U36" i="1"/>
  <c r="N36" i="1"/>
  <c r="O36" i="1"/>
  <c r="R36" i="1"/>
  <c r="T36" i="1"/>
  <c r="Q36" i="1"/>
  <c r="S36" i="1"/>
  <c r="V36" i="1"/>
  <c r="P36" i="1"/>
  <c r="K36" i="1"/>
  <c r="M36" i="1"/>
  <c r="L37" i="1"/>
  <c r="J37" i="1"/>
  <c r="I37" i="1"/>
  <c r="U37" i="1"/>
  <c r="N37" i="1"/>
  <c r="O37" i="1"/>
  <c r="R37" i="1"/>
  <c r="T37" i="1"/>
  <c r="Q37" i="1"/>
  <c r="S37" i="1"/>
  <c r="V37" i="1"/>
  <c r="P37" i="1"/>
  <c r="K37" i="1"/>
  <c r="M37" i="1"/>
  <c r="L38" i="1"/>
  <c r="J38" i="1"/>
  <c r="I38" i="1"/>
  <c r="U38" i="1"/>
  <c r="N38" i="1"/>
  <c r="O38" i="1"/>
  <c r="R38" i="1"/>
  <c r="T38" i="1"/>
  <c r="Q38" i="1"/>
  <c r="S38" i="1"/>
  <c r="V38" i="1"/>
  <c r="P38" i="1"/>
  <c r="K38" i="1"/>
  <c r="M38" i="1"/>
  <c r="L39" i="1"/>
  <c r="J39" i="1"/>
  <c r="I39" i="1"/>
  <c r="U39" i="1"/>
  <c r="N39" i="1"/>
  <c r="O39" i="1"/>
  <c r="R39" i="1"/>
  <c r="T39" i="1"/>
  <c r="Q39" i="1"/>
  <c r="S39" i="1"/>
  <c r="V39" i="1"/>
  <c r="P39" i="1"/>
  <c r="K39" i="1"/>
  <c r="M39" i="1"/>
  <c r="L40" i="1"/>
  <c r="J40" i="1"/>
  <c r="I40" i="1"/>
  <c r="U40" i="1"/>
  <c r="N40" i="1"/>
  <c r="O40" i="1"/>
  <c r="R40" i="1"/>
  <c r="T40" i="1"/>
  <c r="Q40" i="1"/>
  <c r="S40" i="1"/>
  <c r="V40" i="1"/>
  <c r="P40" i="1"/>
  <c r="K40" i="1"/>
  <c r="M40" i="1"/>
  <c r="L41" i="1"/>
  <c r="J41" i="1"/>
  <c r="I41" i="1"/>
  <c r="U41" i="1"/>
  <c r="N41" i="1"/>
  <c r="O41" i="1"/>
  <c r="R41" i="1"/>
  <c r="T41" i="1"/>
  <c r="Q41" i="1"/>
  <c r="S41" i="1"/>
  <c r="V41" i="1"/>
  <c r="P41" i="1"/>
  <c r="K41" i="1"/>
  <c r="M41" i="1"/>
  <c r="L42" i="1"/>
  <c r="J42" i="1"/>
  <c r="I42" i="1"/>
  <c r="U42" i="1"/>
  <c r="N42" i="1"/>
  <c r="O42" i="1"/>
  <c r="R42" i="1"/>
  <c r="T42" i="1"/>
  <c r="Q42" i="1"/>
  <c r="S42" i="1"/>
  <c r="V42" i="1"/>
  <c r="P42" i="1"/>
  <c r="K42" i="1"/>
  <c r="M42" i="1"/>
  <c r="L43" i="1"/>
  <c r="J43" i="1"/>
  <c r="I43" i="1"/>
  <c r="U43" i="1"/>
  <c r="N43" i="1"/>
  <c r="O43" i="1"/>
  <c r="R43" i="1"/>
  <c r="T43" i="1"/>
  <c r="Q43" i="1"/>
  <c r="S43" i="1"/>
  <c r="V43" i="1"/>
  <c r="P43" i="1"/>
  <c r="K43" i="1"/>
  <c r="M43" i="1"/>
  <c r="L44" i="1"/>
  <c r="J44" i="1"/>
  <c r="I44" i="1"/>
  <c r="U44" i="1"/>
  <c r="N44" i="1"/>
  <c r="O44" i="1"/>
  <c r="R44" i="1"/>
  <c r="T44" i="1"/>
  <c r="Q44" i="1"/>
  <c r="S44" i="1"/>
  <c r="V44" i="1"/>
  <c r="P44" i="1"/>
  <c r="K44" i="1"/>
  <c r="M44" i="1"/>
  <c r="L45" i="1"/>
  <c r="J45" i="1"/>
  <c r="I45" i="1"/>
  <c r="U45" i="1"/>
  <c r="N45" i="1"/>
  <c r="O45" i="1"/>
  <c r="R45" i="1"/>
  <c r="T45" i="1"/>
  <c r="Q45" i="1"/>
  <c r="S45" i="1"/>
  <c r="V45" i="1"/>
  <c r="P45" i="1"/>
  <c r="K45" i="1"/>
  <c r="M45" i="1"/>
  <c r="L46" i="1"/>
  <c r="J46" i="1"/>
  <c r="I46" i="1"/>
  <c r="U46" i="1"/>
  <c r="N46" i="1"/>
  <c r="O46" i="1"/>
  <c r="R46" i="1"/>
  <c r="T46" i="1"/>
  <c r="Q46" i="1"/>
  <c r="S46" i="1"/>
  <c r="V46" i="1"/>
  <c r="P46" i="1"/>
  <c r="K46" i="1"/>
  <c r="M46" i="1"/>
  <c r="L47" i="1"/>
  <c r="J47" i="1"/>
  <c r="I47" i="1"/>
  <c r="U47" i="1"/>
  <c r="N47" i="1"/>
  <c r="O47" i="1"/>
  <c r="R47" i="1"/>
  <c r="T47" i="1"/>
  <c r="Q47" i="1"/>
  <c r="S47" i="1"/>
  <c r="V47" i="1"/>
  <c r="P47" i="1"/>
  <c r="K47" i="1"/>
  <c r="M47" i="1"/>
  <c r="L48" i="1"/>
  <c r="J48" i="1"/>
  <c r="I48" i="1"/>
  <c r="U48" i="1"/>
  <c r="N48" i="1"/>
  <c r="O48" i="1"/>
  <c r="R48" i="1"/>
  <c r="T48" i="1"/>
  <c r="Q48" i="1"/>
  <c r="S48" i="1"/>
  <c r="V48" i="1"/>
  <c r="P48" i="1"/>
  <c r="K48" i="1"/>
  <c r="M48" i="1"/>
  <c r="L49" i="1"/>
  <c r="J49" i="1"/>
  <c r="I49" i="1"/>
  <c r="U49" i="1"/>
  <c r="N49" i="1"/>
  <c r="O49" i="1"/>
  <c r="R49" i="1"/>
  <c r="T49" i="1"/>
  <c r="Q49" i="1"/>
  <c r="S49" i="1"/>
  <c r="V49" i="1"/>
  <c r="P49" i="1"/>
  <c r="K49" i="1"/>
  <c r="M49" i="1"/>
  <c r="L50" i="1"/>
  <c r="J50" i="1"/>
  <c r="I50" i="1"/>
  <c r="U50" i="1"/>
  <c r="N50" i="1"/>
  <c r="O50" i="1"/>
  <c r="R50" i="1"/>
  <c r="T50" i="1"/>
  <c r="Q50" i="1"/>
  <c r="S50" i="1"/>
  <c r="V50" i="1"/>
  <c r="P50" i="1"/>
  <c r="K50" i="1"/>
  <c r="M50" i="1"/>
  <c r="L51" i="1"/>
  <c r="J51" i="1"/>
  <c r="I51" i="1"/>
  <c r="U51" i="1"/>
  <c r="N51" i="1"/>
  <c r="O51" i="1"/>
  <c r="R51" i="1"/>
  <c r="T51" i="1"/>
  <c r="Q51" i="1"/>
  <c r="S51" i="1"/>
  <c r="V51" i="1"/>
  <c r="P51" i="1"/>
  <c r="K51" i="1"/>
  <c r="M51" i="1"/>
  <c r="L52" i="1"/>
  <c r="J52" i="1"/>
  <c r="I52" i="1"/>
  <c r="U52" i="1"/>
  <c r="N52" i="1"/>
  <c r="O52" i="1"/>
  <c r="R52" i="1"/>
  <c r="T52" i="1"/>
  <c r="Q52" i="1"/>
  <c r="S52" i="1"/>
  <c r="V52" i="1"/>
  <c r="P52" i="1"/>
  <c r="K52" i="1"/>
  <c r="M52" i="1"/>
  <c r="L53" i="1"/>
  <c r="J53" i="1"/>
  <c r="I53" i="1"/>
  <c r="U53" i="1"/>
  <c r="N53" i="1"/>
  <c r="O53" i="1"/>
  <c r="R53" i="1"/>
  <c r="T53" i="1"/>
  <c r="Q53" i="1"/>
  <c r="S53" i="1"/>
  <c r="V53" i="1"/>
  <c r="P53" i="1"/>
  <c r="K53" i="1"/>
  <c r="M53" i="1"/>
  <c r="L54" i="1"/>
  <c r="J54" i="1"/>
  <c r="I54" i="1"/>
  <c r="U54" i="1"/>
  <c r="N54" i="1"/>
  <c r="O54" i="1"/>
  <c r="R54" i="1"/>
  <c r="T54" i="1"/>
  <c r="Q54" i="1"/>
  <c r="S54" i="1"/>
  <c r="V54" i="1"/>
  <c r="P54" i="1"/>
  <c r="K54" i="1"/>
  <c r="M54" i="1"/>
  <c r="L55" i="1"/>
  <c r="J55" i="1"/>
  <c r="I55" i="1"/>
  <c r="U55" i="1"/>
  <c r="N55" i="1"/>
  <c r="O55" i="1"/>
  <c r="R55" i="1"/>
  <c r="T55" i="1"/>
  <c r="Q55" i="1"/>
  <c r="S55" i="1"/>
  <c r="V55" i="1"/>
  <c r="P55" i="1"/>
  <c r="K55" i="1"/>
  <c r="M55" i="1"/>
  <c r="L56" i="1"/>
  <c r="J56" i="1"/>
  <c r="I56" i="1"/>
  <c r="U56" i="1"/>
  <c r="N56" i="1"/>
  <c r="O56" i="1"/>
  <c r="R56" i="1"/>
  <c r="T56" i="1"/>
  <c r="Q56" i="1"/>
  <c r="S56" i="1"/>
  <c r="V56" i="1"/>
  <c r="P56" i="1"/>
  <c r="K56" i="1"/>
  <c r="M56" i="1"/>
  <c r="L57" i="1"/>
  <c r="J57" i="1"/>
  <c r="I57" i="1"/>
  <c r="U57" i="1"/>
  <c r="N57" i="1"/>
  <c r="O57" i="1"/>
  <c r="R57" i="1"/>
  <c r="T57" i="1"/>
  <c r="Q57" i="1"/>
  <c r="S57" i="1"/>
  <c r="V57" i="1"/>
  <c r="P57" i="1"/>
  <c r="K57" i="1"/>
  <c r="M57" i="1"/>
  <c r="L58" i="1"/>
  <c r="J58" i="1"/>
  <c r="I58" i="1"/>
  <c r="U58" i="1"/>
  <c r="N58" i="1"/>
  <c r="O58" i="1"/>
  <c r="R58" i="1"/>
  <c r="T58" i="1"/>
  <c r="Q58" i="1"/>
  <c r="S58" i="1"/>
  <c r="V58" i="1"/>
  <c r="P58" i="1"/>
  <c r="K58" i="1"/>
  <c r="M58" i="1"/>
  <c r="L59" i="1"/>
  <c r="J59" i="1"/>
  <c r="I59" i="1"/>
  <c r="U59" i="1"/>
  <c r="N59" i="1"/>
  <c r="O59" i="1"/>
  <c r="R59" i="1"/>
  <c r="T59" i="1"/>
  <c r="Q59" i="1"/>
  <c r="S59" i="1"/>
  <c r="V59" i="1"/>
  <c r="P59" i="1"/>
  <c r="K59" i="1"/>
  <c r="M59" i="1"/>
  <c r="L60" i="1"/>
  <c r="J60" i="1"/>
  <c r="I60" i="1"/>
  <c r="U60" i="1"/>
  <c r="N60" i="1"/>
  <c r="O60" i="1"/>
  <c r="R60" i="1"/>
  <c r="T60" i="1"/>
  <c r="Q60" i="1"/>
  <c r="S60" i="1"/>
  <c r="V60" i="1"/>
  <c r="P60" i="1"/>
  <c r="K60" i="1"/>
  <c r="M60" i="1"/>
  <c r="L61" i="1"/>
  <c r="J61" i="1"/>
  <c r="I61" i="1"/>
  <c r="U61" i="1"/>
  <c r="N61" i="1"/>
  <c r="O61" i="1"/>
  <c r="R61" i="1"/>
  <c r="T61" i="1"/>
  <c r="Q61" i="1"/>
  <c r="S61" i="1"/>
  <c r="V61" i="1"/>
  <c r="P61" i="1"/>
  <c r="K61" i="1"/>
  <c r="M61" i="1"/>
  <c r="L62" i="1"/>
  <c r="J62" i="1"/>
  <c r="I62" i="1"/>
  <c r="U62" i="1"/>
  <c r="N62" i="1"/>
  <c r="O62" i="1"/>
  <c r="R62" i="1"/>
  <c r="T62" i="1"/>
  <c r="Q62" i="1"/>
  <c r="S62" i="1"/>
  <c r="V62" i="1"/>
  <c r="P62" i="1"/>
  <c r="K62" i="1"/>
  <c r="M62" i="1"/>
  <c r="L63" i="1"/>
  <c r="J63" i="1"/>
  <c r="I63" i="1"/>
  <c r="U63" i="1"/>
  <c r="N63" i="1"/>
  <c r="O63" i="1"/>
  <c r="R63" i="1"/>
  <c r="T63" i="1"/>
  <c r="Q63" i="1"/>
  <c r="S63" i="1"/>
  <c r="V63" i="1"/>
  <c r="P63" i="1"/>
  <c r="K63" i="1"/>
  <c r="M63" i="1"/>
  <c r="L64" i="1"/>
  <c r="J64" i="1"/>
  <c r="I64" i="1"/>
  <c r="U64" i="1"/>
  <c r="N64" i="1"/>
  <c r="O64" i="1"/>
  <c r="R64" i="1"/>
  <c r="T64" i="1"/>
  <c r="Q64" i="1"/>
  <c r="S64" i="1"/>
  <c r="V64" i="1"/>
  <c r="P64" i="1"/>
  <c r="K64" i="1"/>
  <c r="M64" i="1"/>
  <c r="L65" i="1"/>
  <c r="J65" i="1"/>
  <c r="I65" i="1"/>
  <c r="U65" i="1"/>
  <c r="N65" i="1"/>
  <c r="O65" i="1"/>
  <c r="R65" i="1"/>
  <c r="T65" i="1"/>
  <c r="Q65" i="1"/>
  <c r="S65" i="1"/>
  <c r="V65" i="1"/>
  <c r="P65" i="1"/>
  <c r="K65" i="1"/>
  <c r="M65" i="1"/>
  <c r="L66" i="1"/>
  <c r="J66" i="1"/>
  <c r="I66" i="1"/>
  <c r="U66" i="1"/>
  <c r="N66" i="1"/>
  <c r="O66" i="1"/>
  <c r="R66" i="1"/>
  <c r="T66" i="1"/>
  <c r="Q66" i="1"/>
  <c r="S66" i="1"/>
  <c r="V66" i="1"/>
  <c r="P66" i="1"/>
  <c r="K66" i="1"/>
  <c r="M66" i="1"/>
  <c r="L67" i="1"/>
  <c r="J67" i="1"/>
  <c r="I67" i="1"/>
  <c r="U67" i="1"/>
  <c r="N67" i="1"/>
  <c r="O67" i="1"/>
  <c r="R67" i="1"/>
  <c r="T67" i="1"/>
  <c r="Q67" i="1"/>
  <c r="S67" i="1"/>
  <c r="V67" i="1"/>
  <c r="P67" i="1"/>
  <c r="K67" i="1"/>
  <c r="M67" i="1"/>
  <c r="L68" i="1"/>
  <c r="J68" i="1"/>
  <c r="I68" i="1"/>
  <c r="U68" i="1"/>
  <c r="N68" i="1"/>
  <c r="O68" i="1"/>
  <c r="R68" i="1"/>
  <c r="T68" i="1"/>
  <c r="Q68" i="1"/>
  <c r="S68" i="1"/>
  <c r="V68" i="1"/>
  <c r="P68" i="1"/>
  <c r="K68" i="1"/>
  <c r="M68" i="1"/>
  <c r="L69" i="1"/>
  <c r="J69" i="1"/>
  <c r="I69" i="1"/>
  <c r="U69" i="1"/>
  <c r="N69" i="1"/>
  <c r="O69" i="1"/>
  <c r="R69" i="1"/>
  <c r="T69" i="1"/>
  <c r="Q69" i="1"/>
  <c r="S69" i="1"/>
  <c r="V69" i="1"/>
  <c r="P69" i="1"/>
  <c r="K69" i="1"/>
  <c r="M69" i="1"/>
  <c r="L70" i="1"/>
  <c r="J70" i="1"/>
  <c r="I70" i="1"/>
  <c r="U70" i="1"/>
  <c r="N70" i="1"/>
  <c r="O70" i="1"/>
  <c r="R70" i="1"/>
  <c r="T70" i="1"/>
  <c r="Q70" i="1"/>
  <c r="S70" i="1"/>
  <c r="V70" i="1"/>
  <c r="P70" i="1"/>
  <c r="K70" i="1"/>
  <c r="M70" i="1"/>
  <c r="L71" i="1"/>
  <c r="J71" i="1"/>
  <c r="I71" i="1"/>
  <c r="U71" i="1"/>
  <c r="N71" i="1"/>
  <c r="O71" i="1"/>
  <c r="R71" i="1"/>
  <c r="T71" i="1"/>
  <c r="Q71" i="1"/>
  <c r="S71" i="1"/>
  <c r="V71" i="1"/>
  <c r="P71" i="1"/>
  <c r="K71" i="1"/>
  <c r="M71" i="1"/>
  <c r="L72" i="1"/>
  <c r="J72" i="1"/>
  <c r="I72" i="1"/>
  <c r="U72" i="1"/>
  <c r="N72" i="1"/>
  <c r="O72" i="1"/>
  <c r="R72" i="1"/>
  <c r="T72" i="1"/>
  <c r="Q72" i="1"/>
  <c r="S72" i="1"/>
  <c r="V72" i="1"/>
  <c r="P72" i="1"/>
  <c r="K72" i="1"/>
  <c r="M72" i="1"/>
  <c r="L73" i="1"/>
  <c r="J73" i="1"/>
  <c r="I73" i="1"/>
  <c r="U73" i="1"/>
  <c r="N73" i="1"/>
  <c r="O73" i="1"/>
  <c r="R73" i="1"/>
  <c r="T73" i="1"/>
  <c r="Q73" i="1"/>
  <c r="S73" i="1"/>
  <c r="V73" i="1"/>
  <c r="P73" i="1"/>
  <c r="K73" i="1"/>
  <c r="M73" i="1"/>
  <c r="L74" i="1"/>
  <c r="J74" i="1"/>
  <c r="I74" i="1"/>
  <c r="U74" i="1"/>
  <c r="N74" i="1"/>
  <c r="O74" i="1"/>
  <c r="R74" i="1"/>
  <c r="T74" i="1"/>
  <c r="Q74" i="1"/>
  <c r="S74" i="1"/>
  <c r="V74" i="1"/>
  <c r="P74" i="1"/>
  <c r="K74" i="1"/>
  <c r="M74" i="1"/>
  <c r="L75" i="1"/>
  <c r="J75" i="1"/>
  <c r="I75" i="1"/>
  <c r="U75" i="1"/>
  <c r="N75" i="1"/>
  <c r="O75" i="1"/>
  <c r="R75" i="1"/>
  <c r="T75" i="1"/>
  <c r="Q75" i="1"/>
  <c r="S75" i="1"/>
  <c r="V75" i="1"/>
  <c r="P75" i="1"/>
  <c r="K75" i="1"/>
  <c r="M75" i="1"/>
  <c r="L76" i="1"/>
  <c r="J76" i="1"/>
  <c r="I76" i="1"/>
  <c r="U76" i="1"/>
  <c r="N76" i="1"/>
  <c r="O76" i="1"/>
  <c r="R76" i="1"/>
  <c r="T76" i="1"/>
  <c r="Q76" i="1"/>
  <c r="S76" i="1"/>
  <c r="V76" i="1"/>
  <c r="P76" i="1"/>
  <c r="K76" i="1"/>
  <c r="M76" i="1"/>
  <c r="L77" i="1"/>
  <c r="J77" i="1"/>
  <c r="I77" i="1"/>
  <c r="U77" i="1"/>
  <c r="N77" i="1"/>
  <c r="O77" i="1"/>
  <c r="R77" i="1"/>
  <c r="T77" i="1"/>
  <c r="Q77" i="1"/>
  <c r="S77" i="1"/>
  <c r="V77" i="1"/>
  <c r="P77" i="1"/>
  <c r="K77" i="1"/>
  <c r="M77" i="1"/>
  <c r="L78" i="1"/>
  <c r="J78" i="1"/>
  <c r="I78" i="1"/>
  <c r="U78" i="1"/>
  <c r="N78" i="1"/>
  <c r="O78" i="1"/>
  <c r="R78" i="1"/>
  <c r="T78" i="1"/>
  <c r="Q78" i="1"/>
  <c r="S78" i="1"/>
  <c r="V78" i="1"/>
  <c r="P78" i="1"/>
  <c r="K78" i="1"/>
  <c r="M78" i="1"/>
  <c r="L79" i="1"/>
  <c r="J79" i="1"/>
  <c r="I79" i="1"/>
  <c r="U79" i="1"/>
  <c r="N79" i="1"/>
  <c r="O79" i="1"/>
  <c r="R79" i="1"/>
  <c r="T79" i="1"/>
  <c r="Q79" i="1"/>
  <c r="S79" i="1"/>
  <c r="V79" i="1"/>
  <c r="P79" i="1"/>
  <c r="K79" i="1"/>
  <c r="M79" i="1"/>
  <c r="L80" i="1"/>
  <c r="J80" i="1"/>
  <c r="I80" i="1"/>
  <c r="U80" i="1"/>
  <c r="N80" i="1"/>
  <c r="O80" i="1"/>
  <c r="R80" i="1"/>
  <c r="T80" i="1"/>
  <c r="Q80" i="1"/>
  <c r="S80" i="1"/>
  <c r="V80" i="1"/>
  <c r="P80" i="1"/>
  <c r="K80" i="1"/>
  <c r="M80" i="1"/>
  <c r="L81" i="1"/>
  <c r="J81" i="1"/>
  <c r="I81" i="1"/>
  <c r="U81" i="1"/>
  <c r="N81" i="1"/>
  <c r="O81" i="1"/>
  <c r="R81" i="1"/>
  <c r="T81" i="1"/>
  <c r="Q81" i="1"/>
  <c r="S81" i="1"/>
  <c r="V81" i="1"/>
  <c r="P81" i="1"/>
  <c r="K81" i="1"/>
  <c r="M81" i="1"/>
  <c r="L82" i="1"/>
  <c r="J82" i="1"/>
  <c r="I82" i="1"/>
  <c r="U82" i="1"/>
  <c r="N82" i="1"/>
  <c r="O82" i="1"/>
  <c r="R82" i="1"/>
  <c r="T82" i="1"/>
  <c r="Q82" i="1"/>
  <c r="S82" i="1"/>
  <c r="V82" i="1"/>
  <c r="P82" i="1"/>
  <c r="K82" i="1"/>
  <c r="M82" i="1"/>
  <c r="L83" i="1"/>
  <c r="J83" i="1"/>
  <c r="I83" i="1"/>
  <c r="U83" i="1"/>
  <c r="N83" i="1"/>
  <c r="O83" i="1"/>
  <c r="R83" i="1"/>
  <c r="T83" i="1"/>
  <c r="Q83" i="1"/>
  <c r="S83" i="1"/>
  <c r="V83" i="1"/>
  <c r="P83" i="1"/>
  <c r="K83" i="1"/>
  <c r="M83" i="1"/>
  <c r="L84" i="1"/>
  <c r="J84" i="1"/>
  <c r="I84" i="1"/>
  <c r="U84" i="1"/>
  <c r="N84" i="1"/>
  <c r="O84" i="1"/>
  <c r="R84" i="1"/>
  <c r="T84" i="1"/>
  <c r="Q84" i="1"/>
  <c r="S84" i="1"/>
  <c r="V84" i="1"/>
  <c r="P84" i="1"/>
  <c r="K84" i="1"/>
  <c r="M84" i="1"/>
  <c r="L85" i="1"/>
  <c r="J85" i="1"/>
  <c r="I85" i="1"/>
  <c r="U85" i="1"/>
  <c r="N85" i="1"/>
  <c r="O85" i="1"/>
  <c r="R85" i="1"/>
  <c r="T85" i="1"/>
  <c r="Q85" i="1"/>
  <c r="S85" i="1"/>
  <c r="V85" i="1"/>
  <c r="P85" i="1"/>
  <c r="K85" i="1"/>
  <c r="M85" i="1"/>
  <c r="L86" i="1"/>
  <c r="J86" i="1"/>
  <c r="I86" i="1"/>
  <c r="U86" i="1"/>
  <c r="N86" i="1"/>
  <c r="O86" i="1"/>
  <c r="R86" i="1"/>
  <c r="T86" i="1"/>
  <c r="Q86" i="1"/>
  <c r="S86" i="1"/>
  <c r="V86" i="1"/>
  <c r="P86" i="1"/>
  <c r="K86" i="1"/>
  <c r="M86" i="1"/>
  <c r="L87" i="1"/>
  <c r="J87" i="1"/>
  <c r="I87" i="1"/>
  <c r="U87" i="1"/>
  <c r="N87" i="1"/>
  <c r="O87" i="1"/>
  <c r="R87" i="1"/>
  <c r="T87" i="1"/>
  <c r="Q87" i="1"/>
  <c r="S87" i="1"/>
  <c r="V87" i="1"/>
  <c r="P87" i="1"/>
  <c r="K87" i="1"/>
  <c r="M87" i="1"/>
  <c r="L88" i="1"/>
  <c r="J88" i="1"/>
  <c r="I88" i="1"/>
  <c r="U88" i="1"/>
  <c r="N88" i="1"/>
  <c r="O88" i="1"/>
  <c r="R88" i="1"/>
  <c r="T88" i="1"/>
  <c r="Q88" i="1"/>
  <c r="S88" i="1"/>
  <c r="V88" i="1"/>
  <c r="P88" i="1"/>
  <c r="K88" i="1"/>
  <c r="M88" i="1"/>
  <c r="L89" i="1"/>
  <c r="J89" i="1"/>
  <c r="I89" i="1"/>
  <c r="U89" i="1"/>
  <c r="N89" i="1"/>
  <c r="O89" i="1"/>
  <c r="R89" i="1"/>
  <c r="T89" i="1"/>
  <c r="Q89" i="1"/>
  <c r="S89" i="1"/>
  <c r="V89" i="1"/>
  <c r="P89" i="1"/>
  <c r="K89" i="1"/>
  <c r="M89" i="1"/>
  <c r="L90" i="1"/>
  <c r="J90" i="1"/>
  <c r="I90" i="1"/>
  <c r="U90" i="1"/>
  <c r="N90" i="1"/>
  <c r="O90" i="1"/>
  <c r="R90" i="1"/>
  <c r="T90" i="1"/>
  <c r="Q90" i="1"/>
  <c r="S90" i="1"/>
  <c r="V90" i="1"/>
  <c r="P90" i="1"/>
  <c r="K90" i="1"/>
  <c r="M90" i="1"/>
  <c r="L91" i="1"/>
  <c r="J91" i="1"/>
  <c r="I91" i="1"/>
  <c r="U91" i="1"/>
  <c r="N91" i="1"/>
  <c r="O91" i="1"/>
  <c r="R91" i="1"/>
  <c r="T91" i="1"/>
  <c r="Q91" i="1"/>
  <c r="S91" i="1"/>
  <c r="V91" i="1"/>
  <c r="P91" i="1"/>
  <c r="K91" i="1"/>
  <c r="M91" i="1"/>
  <c r="L92" i="1"/>
  <c r="J92" i="1"/>
  <c r="I92" i="1"/>
  <c r="U92" i="1"/>
  <c r="N92" i="1"/>
  <c r="O92" i="1"/>
  <c r="R92" i="1"/>
  <c r="T92" i="1"/>
  <c r="Q92" i="1"/>
  <c r="S92" i="1"/>
  <c r="V92" i="1"/>
  <c r="P92" i="1"/>
  <c r="K92" i="1"/>
  <c r="M92" i="1"/>
  <c r="L93" i="1"/>
  <c r="J93" i="1"/>
  <c r="I93" i="1"/>
  <c r="U93" i="1"/>
  <c r="N93" i="1"/>
  <c r="O93" i="1"/>
  <c r="R93" i="1"/>
  <c r="T93" i="1"/>
  <c r="Q93" i="1"/>
  <c r="S93" i="1"/>
  <c r="V93" i="1"/>
  <c r="P93" i="1"/>
  <c r="K93" i="1"/>
  <c r="M93" i="1"/>
  <c r="L94" i="1"/>
  <c r="J94" i="1"/>
  <c r="I94" i="1"/>
  <c r="U94" i="1"/>
  <c r="N94" i="1"/>
  <c r="O94" i="1"/>
  <c r="R94" i="1"/>
  <c r="T94" i="1"/>
  <c r="Q94" i="1"/>
  <c r="S94" i="1"/>
  <c r="V94" i="1"/>
  <c r="P94" i="1"/>
  <c r="K94" i="1"/>
  <c r="M94" i="1"/>
  <c r="L95" i="1"/>
  <c r="J95" i="1"/>
  <c r="I95" i="1"/>
  <c r="U95" i="1"/>
  <c r="N95" i="1"/>
  <c r="O95" i="1"/>
  <c r="R95" i="1"/>
  <c r="T95" i="1"/>
  <c r="Q95" i="1"/>
  <c r="S95" i="1"/>
  <c r="V95" i="1"/>
  <c r="P95" i="1"/>
  <c r="K95" i="1"/>
  <c r="M95" i="1"/>
  <c r="L96" i="1"/>
  <c r="J96" i="1"/>
  <c r="I96" i="1"/>
  <c r="U96" i="1"/>
  <c r="N96" i="1"/>
  <c r="O96" i="1"/>
  <c r="R96" i="1"/>
  <c r="T96" i="1"/>
  <c r="Q96" i="1"/>
  <c r="S96" i="1"/>
  <c r="V96" i="1"/>
  <c r="P96" i="1"/>
  <c r="K96" i="1"/>
  <c r="M96" i="1"/>
  <c r="L97" i="1"/>
  <c r="J97" i="1"/>
  <c r="I97" i="1"/>
  <c r="U97" i="1"/>
  <c r="N97" i="1"/>
  <c r="O97" i="1"/>
  <c r="R97" i="1"/>
  <c r="T97" i="1"/>
  <c r="Q97" i="1"/>
  <c r="S97" i="1"/>
  <c r="V97" i="1"/>
  <c r="P97" i="1"/>
  <c r="K97" i="1"/>
  <c r="M97" i="1"/>
  <c r="L98" i="1"/>
  <c r="J98" i="1"/>
  <c r="I98" i="1"/>
  <c r="U98" i="1"/>
  <c r="N98" i="1"/>
  <c r="O98" i="1"/>
  <c r="R98" i="1"/>
  <c r="T98" i="1"/>
  <c r="Q98" i="1"/>
  <c r="S98" i="1"/>
  <c r="V98" i="1"/>
  <c r="P98" i="1"/>
  <c r="K98" i="1"/>
  <c r="M98" i="1"/>
  <c r="L99" i="1"/>
  <c r="J99" i="1"/>
  <c r="I99" i="1"/>
  <c r="U99" i="1"/>
  <c r="N99" i="1"/>
  <c r="O99" i="1"/>
  <c r="R99" i="1"/>
  <c r="T99" i="1"/>
  <c r="Q99" i="1"/>
  <c r="S99" i="1"/>
  <c r="V99" i="1"/>
  <c r="P99" i="1"/>
  <c r="K99" i="1"/>
  <c r="M99" i="1"/>
  <c r="L100" i="1"/>
  <c r="J100" i="1"/>
  <c r="I100" i="1"/>
  <c r="U100" i="1"/>
  <c r="N100" i="1"/>
  <c r="O100" i="1"/>
  <c r="R100" i="1"/>
  <c r="T100" i="1"/>
  <c r="Q100" i="1"/>
  <c r="S100" i="1"/>
  <c r="V100" i="1"/>
  <c r="P100" i="1"/>
  <c r="K100" i="1"/>
  <c r="M100" i="1"/>
  <c r="L101" i="1"/>
  <c r="J101" i="1"/>
  <c r="I101" i="1"/>
  <c r="U101" i="1"/>
  <c r="N101" i="1"/>
  <c r="O101" i="1"/>
  <c r="R101" i="1"/>
  <c r="T101" i="1"/>
  <c r="Q101" i="1"/>
  <c r="S101" i="1"/>
  <c r="V101" i="1"/>
  <c r="P101" i="1"/>
  <c r="K101" i="1"/>
  <c r="M101" i="1"/>
  <c r="L102" i="1"/>
  <c r="J102" i="1"/>
  <c r="I102" i="1"/>
  <c r="U102" i="1"/>
  <c r="N102" i="1"/>
  <c r="O102" i="1"/>
  <c r="R102" i="1"/>
  <c r="T102" i="1"/>
  <c r="Q102" i="1"/>
  <c r="S102" i="1"/>
  <c r="V102" i="1"/>
  <c r="P102" i="1"/>
  <c r="K102" i="1"/>
  <c r="M102" i="1"/>
  <c r="L103" i="1"/>
  <c r="J103" i="1"/>
  <c r="I103" i="1"/>
  <c r="U103" i="1"/>
  <c r="N103" i="1"/>
  <c r="O103" i="1"/>
  <c r="R103" i="1"/>
  <c r="T103" i="1"/>
  <c r="Q103" i="1"/>
  <c r="S103" i="1"/>
  <c r="V103" i="1"/>
  <c r="P103" i="1"/>
  <c r="K103" i="1"/>
  <c r="M103" i="1"/>
  <c r="L104" i="1"/>
  <c r="J104" i="1"/>
  <c r="I104" i="1"/>
  <c r="U104" i="1"/>
  <c r="N104" i="1"/>
  <c r="O104" i="1"/>
  <c r="R104" i="1"/>
  <c r="T104" i="1"/>
  <c r="Q104" i="1"/>
  <c r="S104" i="1"/>
  <c r="V104" i="1"/>
  <c r="P104" i="1"/>
  <c r="K104" i="1"/>
  <c r="M104" i="1"/>
  <c r="L105" i="1"/>
  <c r="J105" i="1"/>
  <c r="I105" i="1"/>
  <c r="U105" i="1"/>
  <c r="N105" i="1"/>
  <c r="O105" i="1"/>
  <c r="R105" i="1"/>
  <c r="T105" i="1"/>
  <c r="Q105" i="1"/>
  <c r="S105" i="1"/>
  <c r="V105" i="1"/>
  <c r="P105" i="1"/>
  <c r="K105" i="1"/>
  <c r="M105" i="1"/>
  <c r="L106" i="1"/>
  <c r="J106" i="1"/>
  <c r="I106" i="1"/>
  <c r="U106" i="1"/>
  <c r="N106" i="1"/>
  <c r="O106" i="1"/>
  <c r="R106" i="1"/>
  <c r="T106" i="1"/>
  <c r="Q106" i="1"/>
  <c r="S106" i="1"/>
  <c r="V106" i="1"/>
  <c r="P106" i="1"/>
  <c r="K106" i="1"/>
  <c r="M106" i="1"/>
  <c r="L107" i="1"/>
  <c r="J107" i="1"/>
  <c r="I107" i="1"/>
  <c r="U107" i="1"/>
  <c r="N107" i="1"/>
  <c r="O107" i="1"/>
  <c r="R107" i="1"/>
  <c r="T107" i="1"/>
  <c r="Q107" i="1"/>
  <c r="S107" i="1"/>
  <c r="V107" i="1"/>
  <c r="P107" i="1"/>
  <c r="K107" i="1"/>
  <c r="M107" i="1"/>
  <c r="L108" i="1"/>
  <c r="J108" i="1"/>
  <c r="I108" i="1"/>
  <c r="U108" i="1"/>
  <c r="N108" i="1"/>
  <c r="O108" i="1"/>
  <c r="R108" i="1"/>
  <c r="T108" i="1"/>
  <c r="Q108" i="1"/>
  <c r="S108" i="1"/>
  <c r="V108" i="1"/>
  <c r="P108" i="1"/>
  <c r="K108" i="1"/>
  <c r="M108" i="1"/>
  <c r="L109" i="1"/>
  <c r="J109" i="1"/>
  <c r="I109" i="1"/>
  <c r="U109" i="1"/>
  <c r="N109" i="1"/>
  <c r="O109" i="1"/>
  <c r="R109" i="1"/>
  <c r="T109" i="1"/>
  <c r="Q109" i="1"/>
  <c r="S109" i="1"/>
  <c r="V109" i="1"/>
  <c r="P109" i="1"/>
  <c r="K109" i="1"/>
  <c r="M109" i="1"/>
  <c r="L110" i="1"/>
  <c r="J110" i="1"/>
  <c r="I110" i="1"/>
  <c r="U110" i="1"/>
  <c r="N110" i="1"/>
  <c r="O110" i="1"/>
  <c r="R110" i="1"/>
  <c r="T110" i="1"/>
  <c r="Q110" i="1"/>
  <c r="S110" i="1"/>
  <c r="V110" i="1"/>
  <c r="P110" i="1"/>
  <c r="K110" i="1"/>
  <c r="M110" i="1"/>
  <c r="L111" i="1"/>
  <c r="J111" i="1"/>
  <c r="I111" i="1"/>
  <c r="U111" i="1"/>
  <c r="N111" i="1"/>
  <c r="O111" i="1"/>
  <c r="R111" i="1"/>
  <c r="T111" i="1"/>
  <c r="Q111" i="1"/>
  <c r="S111" i="1"/>
  <c r="V111" i="1"/>
  <c r="P111" i="1"/>
  <c r="K111" i="1"/>
  <c r="M111" i="1"/>
  <c r="L112" i="1"/>
  <c r="J112" i="1"/>
  <c r="I112" i="1"/>
  <c r="U112" i="1"/>
  <c r="N112" i="1"/>
  <c r="O112" i="1"/>
  <c r="R112" i="1"/>
  <c r="T112" i="1"/>
  <c r="Q112" i="1"/>
  <c r="S112" i="1"/>
  <c r="V112" i="1"/>
  <c r="P112" i="1"/>
  <c r="K112" i="1"/>
  <c r="M112" i="1"/>
  <c r="L113" i="1"/>
  <c r="J113" i="1"/>
  <c r="I113" i="1"/>
  <c r="U113" i="1"/>
  <c r="N113" i="1"/>
  <c r="O113" i="1"/>
  <c r="R113" i="1"/>
  <c r="T113" i="1"/>
  <c r="Q113" i="1"/>
  <c r="S113" i="1"/>
  <c r="V113" i="1"/>
  <c r="P113" i="1"/>
  <c r="K113" i="1"/>
  <c r="M113" i="1"/>
  <c r="L114" i="1"/>
  <c r="J114" i="1"/>
  <c r="I114" i="1"/>
  <c r="U114" i="1"/>
  <c r="N114" i="1"/>
  <c r="O114" i="1"/>
  <c r="R114" i="1"/>
  <c r="T114" i="1"/>
  <c r="Q114" i="1"/>
  <c r="S114" i="1"/>
  <c r="V114" i="1"/>
  <c r="P114" i="1"/>
  <c r="K114" i="1"/>
  <c r="M114" i="1"/>
  <c r="L115" i="1"/>
  <c r="J115" i="1"/>
  <c r="I115" i="1"/>
  <c r="U115" i="1"/>
  <c r="N115" i="1"/>
  <c r="O115" i="1"/>
  <c r="R115" i="1"/>
  <c r="T115" i="1"/>
  <c r="Q115" i="1"/>
  <c r="S115" i="1"/>
  <c r="V115" i="1"/>
  <c r="P115" i="1"/>
  <c r="K115" i="1"/>
  <c r="M115" i="1"/>
  <c r="L116" i="1"/>
  <c r="J116" i="1"/>
  <c r="I116" i="1"/>
  <c r="U116" i="1"/>
  <c r="N116" i="1"/>
  <c r="O116" i="1"/>
  <c r="R116" i="1"/>
  <c r="T116" i="1"/>
  <c r="Q116" i="1"/>
  <c r="S116" i="1"/>
  <c r="V116" i="1"/>
  <c r="P116" i="1"/>
  <c r="K116" i="1"/>
  <c r="M116" i="1"/>
  <c r="L117" i="1"/>
  <c r="J117" i="1"/>
  <c r="I117" i="1"/>
  <c r="U117" i="1"/>
  <c r="N117" i="1"/>
  <c r="O117" i="1"/>
  <c r="R117" i="1"/>
  <c r="T117" i="1"/>
  <c r="Q117" i="1"/>
  <c r="S117" i="1"/>
  <c r="V117" i="1"/>
  <c r="P117" i="1"/>
  <c r="K117" i="1"/>
  <c r="M117" i="1"/>
  <c r="L118" i="1"/>
  <c r="J118" i="1"/>
  <c r="I118" i="1"/>
  <c r="U118" i="1"/>
  <c r="N118" i="1"/>
  <c r="O118" i="1"/>
  <c r="R118" i="1"/>
  <c r="T118" i="1"/>
  <c r="Q118" i="1"/>
  <c r="S118" i="1"/>
  <c r="V118" i="1"/>
  <c r="P118" i="1"/>
  <c r="K118" i="1"/>
  <c r="M118" i="1"/>
  <c r="L119" i="1"/>
  <c r="J119" i="1"/>
  <c r="I119" i="1"/>
  <c r="U119" i="1"/>
  <c r="N119" i="1"/>
  <c r="O119" i="1"/>
  <c r="R119" i="1"/>
  <c r="T119" i="1"/>
  <c r="Q119" i="1"/>
  <c r="S119" i="1"/>
  <c r="V119" i="1"/>
  <c r="P119" i="1"/>
  <c r="K119" i="1"/>
  <c r="M119" i="1"/>
  <c r="L120" i="1"/>
  <c r="J120" i="1"/>
  <c r="I120" i="1"/>
  <c r="U120" i="1"/>
  <c r="N120" i="1"/>
  <c r="O120" i="1"/>
  <c r="R120" i="1"/>
  <c r="T120" i="1"/>
  <c r="Q120" i="1"/>
  <c r="S120" i="1"/>
  <c r="V120" i="1"/>
  <c r="P120" i="1"/>
  <c r="K120" i="1"/>
  <c r="M120" i="1"/>
  <c r="L121" i="1"/>
  <c r="J121" i="1"/>
  <c r="I121" i="1"/>
  <c r="U121" i="1"/>
  <c r="N121" i="1"/>
  <c r="O121" i="1"/>
  <c r="R121" i="1"/>
  <c r="T121" i="1"/>
  <c r="Q121" i="1"/>
  <c r="S121" i="1"/>
  <c r="V121" i="1"/>
  <c r="P121" i="1"/>
  <c r="K121" i="1"/>
  <c r="M121" i="1"/>
  <c r="L122" i="1"/>
  <c r="J122" i="1"/>
  <c r="I122" i="1"/>
  <c r="U122" i="1"/>
  <c r="N122" i="1"/>
  <c r="O122" i="1"/>
  <c r="R122" i="1"/>
  <c r="T122" i="1"/>
  <c r="Q122" i="1"/>
  <c r="S122" i="1"/>
  <c r="V122" i="1"/>
  <c r="P122" i="1"/>
  <c r="K122" i="1"/>
  <c r="M122" i="1"/>
  <c r="L123" i="1"/>
  <c r="J123" i="1"/>
  <c r="I123" i="1"/>
  <c r="U123" i="1"/>
  <c r="N123" i="1"/>
  <c r="O123" i="1"/>
  <c r="R123" i="1"/>
  <c r="T123" i="1"/>
  <c r="Q123" i="1"/>
  <c r="S123" i="1"/>
  <c r="V123" i="1"/>
  <c r="P123" i="1"/>
  <c r="K123" i="1"/>
  <c r="M123" i="1"/>
  <c r="L124" i="1"/>
  <c r="J124" i="1"/>
  <c r="I124" i="1"/>
  <c r="U124" i="1"/>
  <c r="N124" i="1"/>
  <c r="O124" i="1"/>
  <c r="R124" i="1"/>
  <c r="T124" i="1"/>
  <c r="Q124" i="1"/>
  <c r="S124" i="1"/>
  <c r="V124" i="1"/>
  <c r="P124" i="1"/>
  <c r="K124" i="1"/>
  <c r="M124" i="1"/>
  <c r="L125" i="1"/>
  <c r="J125" i="1"/>
  <c r="I125" i="1"/>
  <c r="U125" i="1"/>
  <c r="N125" i="1"/>
  <c r="O125" i="1"/>
  <c r="R125" i="1"/>
  <c r="T125" i="1"/>
  <c r="Q125" i="1"/>
  <c r="S125" i="1"/>
  <c r="V125" i="1"/>
  <c r="P125" i="1"/>
  <c r="K125" i="1"/>
  <c r="M125" i="1"/>
  <c r="L126" i="1"/>
  <c r="J126" i="1"/>
  <c r="I126" i="1"/>
  <c r="U126" i="1"/>
  <c r="N126" i="1"/>
  <c r="O126" i="1"/>
  <c r="R126" i="1"/>
  <c r="T126" i="1"/>
  <c r="Q126" i="1"/>
  <c r="S126" i="1"/>
  <c r="V126" i="1"/>
  <c r="P126" i="1"/>
  <c r="K126" i="1"/>
  <c r="M126" i="1"/>
  <c r="L127" i="1"/>
  <c r="J127" i="1"/>
  <c r="I127" i="1"/>
  <c r="U127" i="1"/>
  <c r="N127" i="1"/>
  <c r="O127" i="1"/>
  <c r="R127" i="1"/>
  <c r="T127" i="1"/>
  <c r="Q127" i="1"/>
  <c r="S127" i="1"/>
  <c r="V127" i="1"/>
  <c r="P127" i="1"/>
  <c r="K127" i="1"/>
  <c r="M127" i="1"/>
  <c r="L128" i="1"/>
  <c r="J128" i="1"/>
  <c r="I128" i="1"/>
  <c r="U128" i="1"/>
  <c r="N128" i="1"/>
  <c r="O128" i="1"/>
  <c r="R128" i="1"/>
  <c r="T128" i="1"/>
  <c r="Q128" i="1"/>
  <c r="S128" i="1"/>
  <c r="V128" i="1"/>
  <c r="P128" i="1"/>
  <c r="K128" i="1"/>
  <c r="M128" i="1"/>
  <c r="L129" i="1"/>
  <c r="J129" i="1"/>
  <c r="I129" i="1"/>
  <c r="U129" i="1"/>
  <c r="N129" i="1"/>
  <c r="O129" i="1"/>
  <c r="R129" i="1"/>
  <c r="T129" i="1"/>
  <c r="Q129" i="1"/>
  <c r="S129" i="1"/>
  <c r="V129" i="1"/>
  <c r="P129" i="1"/>
  <c r="K129" i="1"/>
  <c r="M129" i="1"/>
  <c r="L130" i="1"/>
  <c r="J130" i="1"/>
  <c r="I130" i="1"/>
  <c r="U130" i="1"/>
  <c r="N130" i="1"/>
  <c r="O130" i="1"/>
  <c r="R130" i="1"/>
  <c r="T130" i="1"/>
  <c r="Q130" i="1"/>
  <c r="S130" i="1"/>
  <c r="V130" i="1"/>
  <c r="P130" i="1"/>
  <c r="K130" i="1"/>
  <c r="M130" i="1"/>
  <c r="L131" i="1"/>
  <c r="J131" i="1"/>
  <c r="I131" i="1"/>
  <c r="U131" i="1"/>
  <c r="N131" i="1"/>
  <c r="O131" i="1"/>
  <c r="R131" i="1"/>
  <c r="T131" i="1"/>
  <c r="Q131" i="1"/>
  <c r="S131" i="1"/>
  <c r="V131" i="1"/>
  <c r="P131" i="1"/>
  <c r="K131" i="1"/>
  <c r="M131" i="1"/>
  <c r="L132" i="1"/>
  <c r="J132" i="1"/>
  <c r="I132" i="1"/>
  <c r="U132" i="1"/>
  <c r="N132" i="1"/>
  <c r="O132" i="1"/>
  <c r="R132" i="1"/>
  <c r="T132" i="1"/>
  <c r="Q132" i="1"/>
  <c r="S132" i="1"/>
  <c r="V132" i="1"/>
  <c r="P132" i="1"/>
  <c r="K132" i="1"/>
  <c r="M132" i="1"/>
  <c r="L133" i="1"/>
  <c r="J133" i="1"/>
  <c r="I133" i="1"/>
  <c r="U133" i="1"/>
  <c r="N133" i="1"/>
  <c r="O133" i="1"/>
  <c r="R133" i="1"/>
  <c r="T133" i="1"/>
  <c r="Q133" i="1"/>
  <c r="S133" i="1"/>
  <c r="V133" i="1"/>
  <c r="P133" i="1"/>
  <c r="K133" i="1"/>
  <c r="M133" i="1"/>
  <c r="L134" i="1"/>
  <c r="J134" i="1"/>
  <c r="I134" i="1"/>
  <c r="U134" i="1"/>
  <c r="N134" i="1"/>
  <c r="O134" i="1"/>
  <c r="R134" i="1"/>
  <c r="T134" i="1"/>
  <c r="Q134" i="1"/>
  <c r="S134" i="1"/>
  <c r="V134" i="1"/>
  <c r="P134" i="1"/>
  <c r="K134" i="1"/>
  <c r="M134" i="1"/>
  <c r="L135" i="1"/>
  <c r="J135" i="1"/>
  <c r="I135" i="1"/>
  <c r="U135" i="1"/>
  <c r="N135" i="1"/>
  <c r="O135" i="1"/>
  <c r="R135" i="1"/>
  <c r="T135" i="1"/>
  <c r="Q135" i="1"/>
  <c r="S135" i="1"/>
  <c r="V135" i="1"/>
  <c r="P135" i="1"/>
  <c r="K135" i="1"/>
  <c r="M135" i="1"/>
  <c r="L136" i="1"/>
  <c r="J136" i="1"/>
  <c r="I136" i="1"/>
  <c r="U136" i="1"/>
  <c r="N136" i="1"/>
  <c r="O136" i="1"/>
  <c r="R136" i="1"/>
  <c r="T136" i="1"/>
  <c r="Q136" i="1"/>
  <c r="S136" i="1"/>
  <c r="V136" i="1"/>
  <c r="P136" i="1"/>
  <c r="K136" i="1"/>
  <c r="M136" i="1"/>
  <c r="L137" i="1"/>
  <c r="J137" i="1"/>
  <c r="I137" i="1"/>
  <c r="U137" i="1"/>
  <c r="N137" i="1"/>
  <c r="O137" i="1"/>
  <c r="R137" i="1"/>
  <c r="T137" i="1"/>
  <c r="Q137" i="1"/>
  <c r="S137" i="1"/>
  <c r="V137" i="1"/>
  <c r="P137" i="1"/>
  <c r="K137" i="1"/>
  <c r="M137" i="1"/>
  <c r="L138" i="1"/>
  <c r="J138" i="1"/>
  <c r="I138" i="1"/>
  <c r="U138" i="1"/>
  <c r="N138" i="1"/>
  <c r="O138" i="1"/>
  <c r="R138" i="1"/>
  <c r="T138" i="1"/>
  <c r="Q138" i="1"/>
  <c r="S138" i="1"/>
  <c r="V138" i="1"/>
  <c r="P138" i="1"/>
  <c r="K138" i="1"/>
  <c r="M138" i="1"/>
  <c r="L139" i="1"/>
  <c r="J139" i="1"/>
  <c r="I139" i="1"/>
  <c r="U139" i="1"/>
  <c r="N139" i="1"/>
  <c r="O139" i="1"/>
  <c r="R139" i="1"/>
  <c r="T139" i="1"/>
  <c r="Q139" i="1"/>
  <c r="S139" i="1"/>
  <c r="V139" i="1"/>
  <c r="P139" i="1"/>
  <c r="K139" i="1"/>
  <c r="M139" i="1"/>
  <c r="L140" i="1"/>
  <c r="J140" i="1"/>
  <c r="I140" i="1"/>
  <c r="U140" i="1"/>
  <c r="N140" i="1"/>
  <c r="O140" i="1"/>
  <c r="R140" i="1"/>
  <c r="T140" i="1"/>
  <c r="Q140" i="1"/>
  <c r="S140" i="1"/>
  <c r="V140" i="1"/>
  <c r="P140" i="1"/>
  <c r="K140" i="1"/>
  <c r="M140" i="1"/>
  <c r="L141" i="1"/>
  <c r="J141" i="1"/>
  <c r="I141" i="1"/>
  <c r="U141" i="1"/>
  <c r="N141" i="1"/>
  <c r="O141" i="1"/>
  <c r="R141" i="1"/>
  <c r="T141" i="1"/>
  <c r="Q141" i="1"/>
  <c r="S141" i="1"/>
  <c r="V141" i="1"/>
  <c r="P141" i="1"/>
  <c r="K141" i="1"/>
  <c r="M141" i="1"/>
  <c r="L142" i="1"/>
  <c r="J142" i="1"/>
  <c r="I142" i="1"/>
  <c r="U142" i="1"/>
  <c r="N142" i="1"/>
  <c r="O142" i="1"/>
  <c r="R142" i="1"/>
  <c r="T142" i="1"/>
  <c r="Q142" i="1"/>
  <c r="S142" i="1"/>
  <c r="V142" i="1"/>
  <c r="P142" i="1"/>
  <c r="K142" i="1"/>
  <c r="M142" i="1"/>
  <c r="L143" i="1"/>
  <c r="J143" i="1"/>
  <c r="I143" i="1"/>
  <c r="U143" i="1"/>
  <c r="N143" i="1"/>
  <c r="O143" i="1"/>
  <c r="R143" i="1"/>
  <c r="T143" i="1"/>
  <c r="Q143" i="1"/>
  <c r="S143" i="1"/>
  <c r="V143" i="1"/>
  <c r="P143" i="1"/>
  <c r="K143" i="1"/>
  <c r="M143" i="1"/>
  <c r="L144" i="1"/>
  <c r="J144" i="1"/>
  <c r="I144" i="1"/>
  <c r="U144" i="1"/>
  <c r="N144" i="1"/>
  <c r="O144" i="1"/>
  <c r="R144" i="1"/>
  <c r="T144" i="1"/>
  <c r="Q144" i="1"/>
  <c r="S144" i="1"/>
  <c r="V144" i="1"/>
  <c r="P144" i="1"/>
  <c r="K144" i="1"/>
  <c r="M144" i="1"/>
  <c r="L145" i="1"/>
  <c r="J145" i="1"/>
  <c r="I145" i="1"/>
  <c r="U145" i="1"/>
  <c r="N145" i="1"/>
  <c r="O145" i="1"/>
  <c r="R145" i="1"/>
  <c r="T145" i="1"/>
  <c r="Q145" i="1"/>
  <c r="S145" i="1"/>
  <c r="V145" i="1"/>
  <c r="P145" i="1"/>
  <c r="K145" i="1"/>
  <c r="M145" i="1"/>
  <c r="L146" i="1"/>
  <c r="J146" i="1"/>
  <c r="I146" i="1"/>
  <c r="U146" i="1"/>
  <c r="N146" i="1"/>
  <c r="O146" i="1"/>
  <c r="R146" i="1"/>
  <c r="T146" i="1"/>
  <c r="Q146" i="1"/>
  <c r="S146" i="1"/>
  <c r="V146" i="1"/>
  <c r="P146" i="1"/>
  <c r="K146" i="1"/>
  <c r="M146" i="1"/>
  <c r="L147" i="1"/>
  <c r="J147" i="1"/>
  <c r="I147" i="1"/>
  <c r="U147" i="1"/>
  <c r="N147" i="1"/>
  <c r="O147" i="1"/>
  <c r="R147" i="1"/>
  <c r="T147" i="1"/>
  <c r="Q147" i="1"/>
  <c r="S147" i="1"/>
  <c r="V147" i="1"/>
  <c r="P147" i="1"/>
  <c r="K147" i="1"/>
  <c r="M147" i="1"/>
  <c r="L148" i="1"/>
  <c r="J148" i="1"/>
  <c r="I148" i="1"/>
  <c r="U148" i="1"/>
  <c r="N148" i="1"/>
  <c r="O148" i="1"/>
  <c r="R148" i="1"/>
  <c r="T148" i="1"/>
  <c r="Q148" i="1"/>
  <c r="S148" i="1"/>
  <c r="V148" i="1"/>
  <c r="P148" i="1"/>
  <c r="K148" i="1"/>
  <c r="M148" i="1"/>
  <c r="L149" i="1"/>
  <c r="J149" i="1"/>
  <c r="I149" i="1"/>
  <c r="U149" i="1"/>
  <c r="N149" i="1"/>
  <c r="O149" i="1"/>
  <c r="R149" i="1"/>
  <c r="T149" i="1"/>
  <c r="Q149" i="1"/>
  <c r="S149" i="1"/>
  <c r="V149" i="1"/>
  <c r="P149" i="1"/>
  <c r="K149" i="1"/>
  <c r="M149" i="1"/>
  <c r="L150" i="1"/>
  <c r="J150" i="1"/>
  <c r="I150" i="1"/>
  <c r="U150" i="1"/>
  <c r="N150" i="1"/>
  <c r="O150" i="1"/>
  <c r="R150" i="1"/>
  <c r="T150" i="1"/>
  <c r="Q150" i="1"/>
  <c r="S150" i="1"/>
  <c r="V150" i="1"/>
  <c r="P150" i="1"/>
  <c r="K150" i="1"/>
  <c r="M150" i="1"/>
  <c r="L151" i="1"/>
  <c r="J151" i="1"/>
  <c r="I151" i="1"/>
  <c r="U151" i="1"/>
  <c r="N151" i="1"/>
  <c r="O151" i="1"/>
  <c r="R151" i="1"/>
  <c r="T151" i="1"/>
  <c r="Q151" i="1"/>
  <c r="S151" i="1"/>
  <c r="V151" i="1"/>
  <c r="P151" i="1"/>
  <c r="K151" i="1"/>
  <c r="M151" i="1"/>
  <c r="L152" i="1"/>
  <c r="J152" i="1"/>
  <c r="I152" i="1"/>
  <c r="U152" i="1"/>
  <c r="N152" i="1"/>
  <c r="O152" i="1"/>
  <c r="R152" i="1"/>
  <c r="T152" i="1"/>
  <c r="Q152" i="1"/>
  <c r="S152" i="1"/>
  <c r="V152" i="1"/>
  <c r="P152" i="1"/>
  <c r="K152" i="1"/>
  <c r="M152" i="1"/>
  <c r="L153" i="1"/>
  <c r="J153" i="1"/>
  <c r="I153" i="1"/>
  <c r="U153" i="1"/>
  <c r="N153" i="1"/>
  <c r="O153" i="1"/>
  <c r="R153" i="1"/>
  <c r="T153" i="1"/>
  <c r="Q153" i="1"/>
  <c r="S153" i="1"/>
  <c r="V153" i="1"/>
  <c r="P153" i="1"/>
  <c r="K153" i="1"/>
  <c r="M153" i="1"/>
  <c r="L154" i="1"/>
  <c r="J154" i="1"/>
  <c r="I154" i="1"/>
  <c r="U154" i="1"/>
  <c r="N154" i="1"/>
  <c r="O154" i="1"/>
  <c r="R154" i="1"/>
  <c r="T154" i="1"/>
  <c r="Q154" i="1"/>
  <c r="S154" i="1"/>
  <c r="V154" i="1"/>
  <c r="P154" i="1"/>
  <c r="K154" i="1"/>
  <c r="M154" i="1"/>
  <c r="L155" i="1"/>
  <c r="J155" i="1"/>
  <c r="I155" i="1"/>
  <c r="U155" i="1"/>
  <c r="N155" i="1"/>
  <c r="O155" i="1"/>
  <c r="R155" i="1"/>
  <c r="T155" i="1"/>
  <c r="Q155" i="1"/>
  <c r="S155" i="1"/>
  <c r="V155" i="1"/>
  <c r="P155" i="1"/>
  <c r="K155" i="1"/>
  <c r="M155" i="1"/>
  <c r="L156" i="1"/>
  <c r="J156" i="1"/>
  <c r="I156" i="1"/>
  <c r="U156" i="1"/>
  <c r="N156" i="1"/>
  <c r="O156" i="1"/>
  <c r="R156" i="1"/>
  <c r="T156" i="1"/>
  <c r="Q156" i="1"/>
  <c r="S156" i="1"/>
  <c r="V156" i="1"/>
  <c r="P156" i="1"/>
  <c r="K156" i="1"/>
  <c r="M156" i="1"/>
  <c r="L157" i="1"/>
  <c r="J157" i="1"/>
  <c r="I157" i="1"/>
  <c r="U157" i="1"/>
  <c r="N157" i="1"/>
  <c r="O157" i="1"/>
  <c r="R157" i="1"/>
  <c r="T157" i="1"/>
  <c r="Q157" i="1"/>
  <c r="S157" i="1"/>
  <c r="V157" i="1"/>
  <c r="P157" i="1"/>
  <c r="K157" i="1"/>
  <c r="M157" i="1"/>
  <c r="L158" i="1"/>
  <c r="J158" i="1"/>
  <c r="I158" i="1"/>
  <c r="U158" i="1"/>
  <c r="N158" i="1"/>
  <c r="O158" i="1"/>
  <c r="R158" i="1"/>
  <c r="T158" i="1"/>
  <c r="Q158" i="1"/>
  <c r="S158" i="1"/>
  <c r="V158" i="1"/>
  <c r="P158" i="1"/>
  <c r="K158" i="1"/>
  <c r="M158" i="1"/>
  <c r="L159" i="1"/>
  <c r="J159" i="1"/>
  <c r="I159" i="1"/>
  <c r="U159" i="1"/>
  <c r="N159" i="1"/>
  <c r="O159" i="1"/>
  <c r="R159" i="1"/>
  <c r="T159" i="1"/>
  <c r="Q159" i="1"/>
  <c r="S159" i="1"/>
  <c r="V159" i="1"/>
  <c r="P159" i="1"/>
  <c r="K159" i="1"/>
  <c r="M159" i="1"/>
  <c r="L160" i="1"/>
  <c r="J160" i="1"/>
  <c r="I160" i="1"/>
  <c r="U160" i="1"/>
  <c r="N160" i="1"/>
  <c r="O160" i="1"/>
  <c r="R160" i="1"/>
  <c r="T160" i="1"/>
  <c r="Q160" i="1"/>
  <c r="S160" i="1"/>
  <c r="V160" i="1"/>
  <c r="P160" i="1"/>
  <c r="K160" i="1"/>
  <c r="M160" i="1"/>
  <c r="L161" i="1"/>
  <c r="J161" i="1"/>
  <c r="I161" i="1"/>
  <c r="U161" i="1"/>
  <c r="N161" i="1"/>
  <c r="O161" i="1"/>
  <c r="R161" i="1"/>
  <c r="T161" i="1"/>
  <c r="Q161" i="1"/>
  <c r="S161" i="1"/>
  <c r="V161" i="1"/>
  <c r="P161" i="1"/>
  <c r="K161" i="1"/>
  <c r="M161" i="1"/>
  <c r="L162" i="1"/>
  <c r="J162" i="1"/>
  <c r="I162" i="1"/>
  <c r="U162" i="1"/>
  <c r="N162" i="1"/>
  <c r="O162" i="1"/>
  <c r="R162" i="1"/>
  <c r="T162" i="1"/>
  <c r="Q162" i="1"/>
  <c r="S162" i="1"/>
  <c r="V162" i="1"/>
  <c r="P162" i="1"/>
  <c r="K162" i="1"/>
  <c r="M162" i="1"/>
  <c r="L163" i="1"/>
  <c r="J163" i="1"/>
  <c r="I163" i="1"/>
  <c r="U163" i="1"/>
  <c r="N163" i="1"/>
  <c r="O163" i="1"/>
  <c r="R163" i="1"/>
  <c r="T163" i="1"/>
  <c r="Q163" i="1"/>
  <c r="S163" i="1"/>
  <c r="V163" i="1"/>
  <c r="P163" i="1"/>
  <c r="K163" i="1"/>
  <c r="M163" i="1"/>
  <c r="L164" i="1"/>
  <c r="J164" i="1"/>
  <c r="I164" i="1"/>
  <c r="U164" i="1"/>
  <c r="N164" i="1"/>
  <c r="O164" i="1"/>
  <c r="R164" i="1"/>
  <c r="T164" i="1"/>
  <c r="Q164" i="1"/>
  <c r="S164" i="1"/>
  <c r="V164" i="1"/>
  <c r="P164" i="1"/>
  <c r="K164" i="1"/>
  <c r="M164" i="1"/>
  <c r="L165" i="1"/>
  <c r="J165" i="1"/>
  <c r="I165" i="1"/>
  <c r="U165" i="1"/>
  <c r="N165" i="1"/>
  <c r="O165" i="1"/>
  <c r="R165" i="1"/>
  <c r="T165" i="1"/>
  <c r="Q165" i="1"/>
  <c r="S165" i="1"/>
  <c r="V165" i="1"/>
  <c r="P165" i="1"/>
  <c r="K165" i="1"/>
  <c r="M165" i="1"/>
  <c r="L166" i="1"/>
  <c r="J166" i="1"/>
  <c r="I166" i="1"/>
  <c r="U166" i="1"/>
  <c r="N166" i="1"/>
  <c r="O166" i="1"/>
  <c r="R166" i="1"/>
  <c r="T166" i="1"/>
  <c r="Q166" i="1"/>
  <c r="S166" i="1"/>
  <c r="V166" i="1"/>
  <c r="P166" i="1"/>
  <c r="K166" i="1"/>
  <c r="M166" i="1"/>
  <c r="L167" i="1"/>
  <c r="J167" i="1"/>
  <c r="I167" i="1"/>
  <c r="U167" i="1"/>
  <c r="N167" i="1"/>
  <c r="O167" i="1"/>
  <c r="R167" i="1"/>
  <c r="T167" i="1"/>
  <c r="Q167" i="1"/>
  <c r="S167" i="1"/>
  <c r="V167" i="1"/>
  <c r="P167" i="1"/>
  <c r="K167" i="1"/>
  <c r="M167" i="1"/>
  <c r="L168" i="1"/>
  <c r="J168" i="1"/>
  <c r="I168" i="1"/>
  <c r="U168" i="1"/>
  <c r="N168" i="1"/>
  <c r="O168" i="1"/>
  <c r="R168" i="1"/>
  <c r="T168" i="1"/>
  <c r="Q168" i="1"/>
  <c r="S168" i="1"/>
  <c r="V168" i="1"/>
  <c r="P168" i="1"/>
  <c r="K168" i="1"/>
  <c r="M168" i="1"/>
  <c r="L169" i="1"/>
  <c r="J169" i="1"/>
  <c r="I169" i="1"/>
  <c r="U169" i="1"/>
  <c r="N169" i="1"/>
  <c r="O169" i="1"/>
  <c r="R169" i="1"/>
  <c r="T169" i="1"/>
  <c r="Q169" i="1"/>
  <c r="S169" i="1"/>
  <c r="V169" i="1"/>
  <c r="P169" i="1"/>
  <c r="K169" i="1"/>
  <c r="M169" i="1"/>
  <c r="L170" i="1"/>
  <c r="J170" i="1"/>
  <c r="I170" i="1"/>
  <c r="U170" i="1"/>
  <c r="N170" i="1"/>
  <c r="O170" i="1"/>
  <c r="R170" i="1"/>
  <c r="T170" i="1"/>
  <c r="Q170" i="1"/>
  <c r="S170" i="1"/>
  <c r="V170" i="1"/>
  <c r="P170" i="1"/>
  <c r="K170" i="1"/>
  <c r="M170" i="1"/>
  <c r="L171" i="1"/>
  <c r="J171" i="1"/>
  <c r="I171" i="1"/>
  <c r="U171" i="1"/>
  <c r="N171" i="1"/>
  <c r="O171" i="1"/>
  <c r="R171" i="1"/>
  <c r="T171" i="1"/>
  <c r="Q171" i="1"/>
  <c r="S171" i="1"/>
  <c r="V171" i="1"/>
  <c r="P171" i="1"/>
  <c r="K171" i="1"/>
  <c r="M171" i="1"/>
  <c r="L172" i="1"/>
  <c r="J172" i="1"/>
  <c r="I172" i="1"/>
  <c r="U172" i="1"/>
  <c r="N172" i="1"/>
  <c r="O172" i="1"/>
  <c r="R172" i="1"/>
  <c r="T172" i="1"/>
  <c r="Q172" i="1"/>
  <c r="S172" i="1"/>
  <c r="V172" i="1"/>
  <c r="P172" i="1"/>
  <c r="K172" i="1"/>
  <c r="M172" i="1"/>
  <c r="L173" i="1"/>
  <c r="J173" i="1"/>
  <c r="I173" i="1"/>
  <c r="U173" i="1"/>
  <c r="N173" i="1"/>
  <c r="O173" i="1"/>
  <c r="R173" i="1"/>
  <c r="T173" i="1"/>
  <c r="Q173" i="1"/>
  <c r="S173" i="1"/>
  <c r="V173" i="1"/>
  <c r="P173" i="1"/>
  <c r="K173" i="1"/>
  <c r="M173" i="1"/>
  <c r="L174" i="1"/>
  <c r="J174" i="1"/>
  <c r="I174" i="1"/>
  <c r="U174" i="1"/>
  <c r="N174" i="1"/>
  <c r="O174" i="1"/>
  <c r="R174" i="1"/>
  <c r="T174" i="1"/>
  <c r="Q174" i="1"/>
  <c r="S174" i="1"/>
  <c r="V174" i="1"/>
  <c r="P174" i="1"/>
  <c r="K174" i="1"/>
  <c r="M174" i="1"/>
  <c r="L175" i="1"/>
  <c r="J175" i="1"/>
  <c r="I175" i="1"/>
  <c r="U175" i="1"/>
  <c r="N175" i="1"/>
  <c r="O175" i="1"/>
  <c r="R175" i="1"/>
  <c r="T175" i="1"/>
  <c r="Q175" i="1"/>
  <c r="S175" i="1"/>
  <c r="V175" i="1"/>
  <c r="P175" i="1"/>
  <c r="K175" i="1"/>
  <c r="M175" i="1"/>
  <c r="L176" i="1"/>
  <c r="J176" i="1"/>
  <c r="I176" i="1"/>
  <c r="U176" i="1"/>
  <c r="N176" i="1"/>
  <c r="O176" i="1"/>
  <c r="R176" i="1"/>
  <c r="T176" i="1"/>
  <c r="Q176" i="1"/>
  <c r="S176" i="1"/>
  <c r="V176" i="1"/>
  <c r="P176" i="1"/>
  <c r="K176" i="1"/>
  <c r="M176" i="1"/>
  <c r="L177" i="1"/>
  <c r="J177" i="1"/>
  <c r="I177" i="1"/>
  <c r="U177" i="1"/>
  <c r="N177" i="1"/>
  <c r="O177" i="1"/>
  <c r="R177" i="1"/>
  <c r="T177" i="1"/>
  <c r="Q177" i="1"/>
  <c r="S177" i="1"/>
  <c r="V177" i="1"/>
  <c r="P177" i="1"/>
  <c r="K177" i="1"/>
  <c r="M177" i="1"/>
  <c r="L178" i="1"/>
  <c r="J178" i="1"/>
  <c r="I178" i="1"/>
  <c r="U178" i="1"/>
  <c r="N178" i="1"/>
  <c r="O178" i="1"/>
  <c r="R178" i="1"/>
  <c r="T178" i="1"/>
  <c r="Q178" i="1"/>
  <c r="S178" i="1"/>
  <c r="V178" i="1"/>
  <c r="P178" i="1"/>
  <c r="K178" i="1"/>
  <c r="M178" i="1"/>
  <c r="L179" i="1"/>
  <c r="J179" i="1"/>
  <c r="I179" i="1"/>
  <c r="U179" i="1"/>
  <c r="N179" i="1"/>
  <c r="O179" i="1"/>
  <c r="R179" i="1"/>
  <c r="T179" i="1"/>
  <c r="Q179" i="1"/>
  <c r="S179" i="1"/>
  <c r="V179" i="1"/>
  <c r="P179" i="1"/>
  <c r="K179" i="1"/>
  <c r="M179" i="1"/>
  <c r="L180" i="1"/>
  <c r="J180" i="1"/>
  <c r="I180" i="1"/>
  <c r="U180" i="1"/>
  <c r="N180" i="1"/>
  <c r="O180" i="1"/>
  <c r="R180" i="1"/>
  <c r="T180" i="1"/>
  <c r="Q180" i="1"/>
  <c r="S180" i="1"/>
  <c r="V180" i="1"/>
  <c r="P180" i="1"/>
  <c r="K180" i="1"/>
  <c r="M180" i="1"/>
  <c r="L181" i="1"/>
  <c r="J181" i="1"/>
  <c r="I181" i="1"/>
  <c r="U181" i="1"/>
  <c r="N181" i="1"/>
  <c r="O181" i="1"/>
  <c r="R181" i="1"/>
  <c r="T181" i="1"/>
  <c r="Q181" i="1"/>
  <c r="S181" i="1"/>
  <c r="V181" i="1"/>
  <c r="P181" i="1"/>
  <c r="K181" i="1"/>
  <c r="M181" i="1"/>
  <c r="L182" i="1"/>
  <c r="J182" i="1"/>
  <c r="I182" i="1"/>
  <c r="U182" i="1"/>
  <c r="N182" i="1"/>
  <c r="O182" i="1"/>
  <c r="R182" i="1"/>
  <c r="T182" i="1"/>
  <c r="Q182" i="1"/>
  <c r="S182" i="1"/>
  <c r="V182" i="1"/>
  <c r="P182" i="1"/>
  <c r="K182" i="1"/>
  <c r="M182" i="1"/>
  <c r="L183" i="1"/>
  <c r="J183" i="1"/>
  <c r="I183" i="1"/>
  <c r="U183" i="1"/>
  <c r="N183" i="1"/>
  <c r="O183" i="1"/>
  <c r="R183" i="1"/>
  <c r="T183" i="1"/>
  <c r="Q183" i="1"/>
  <c r="S183" i="1"/>
  <c r="V183" i="1"/>
  <c r="P183" i="1"/>
  <c r="K183" i="1"/>
  <c r="M183" i="1"/>
  <c r="L184" i="1"/>
  <c r="J184" i="1"/>
  <c r="I184" i="1"/>
  <c r="U184" i="1"/>
  <c r="N184" i="1"/>
  <c r="O184" i="1"/>
  <c r="R184" i="1"/>
  <c r="T184" i="1"/>
  <c r="Q184" i="1"/>
  <c r="S184" i="1"/>
  <c r="V184" i="1"/>
  <c r="P184" i="1"/>
  <c r="K184" i="1"/>
  <c r="M184" i="1"/>
  <c r="L185" i="1"/>
  <c r="J185" i="1"/>
  <c r="I185" i="1"/>
  <c r="U185" i="1"/>
  <c r="N185" i="1"/>
  <c r="O185" i="1"/>
  <c r="R185" i="1"/>
  <c r="T185" i="1"/>
  <c r="Q185" i="1"/>
  <c r="S185" i="1"/>
  <c r="V185" i="1"/>
  <c r="P185" i="1"/>
  <c r="K185" i="1"/>
  <c r="M185" i="1"/>
  <c r="L186" i="1"/>
  <c r="J186" i="1"/>
  <c r="I186" i="1"/>
  <c r="U186" i="1"/>
  <c r="N186" i="1"/>
  <c r="O186" i="1"/>
  <c r="R186" i="1"/>
  <c r="T186" i="1"/>
  <c r="Q186" i="1"/>
  <c r="S186" i="1"/>
  <c r="V186" i="1"/>
  <c r="P186" i="1"/>
  <c r="K186" i="1"/>
  <c r="M186" i="1"/>
  <c r="L187" i="1"/>
  <c r="J187" i="1"/>
  <c r="I187" i="1"/>
  <c r="U187" i="1"/>
  <c r="N187" i="1"/>
  <c r="O187" i="1"/>
  <c r="R187" i="1"/>
  <c r="T187" i="1"/>
  <c r="Q187" i="1"/>
  <c r="S187" i="1"/>
  <c r="V187" i="1"/>
  <c r="P187" i="1"/>
  <c r="K187" i="1"/>
  <c r="M187" i="1"/>
  <c r="L188" i="1"/>
  <c r="J188" i="1"/>
  <c r="I188" i="1"/>
  <c r="U188" i="1"/>
  <c r="N188" i="1"/>
  <c r="O188" i="1"/>
  <c r="R188" i="1"/>
  <c r="T188" i="1"/>
  <c r="Q188" i="1"/>
  <c r="S188" i="1"/>
  <c r="V188" i="1"/>
  <c r="P188" i="1"/>
  <c r="K188" i="1"/>
  <c r="M188" i="1"/>
  <c r="L189" i="1"/>
  <c r="J189" i="1"/>
  <c r="I189" i="1"/>
  <c r="U189" i="1"/>
  <c r="N189" i="1"/>
  <c r="O189" i="1"/>
  <c r="R189" i="1"/>
  <c r="T189" i="1"/>
  <c r="Q189" i="1"/>
  <c r="S189" i="1"/>
  <c r="V189" i="1"/>
  <c r="P189" i="1"/>
  <c r="K189" i="1"/>
  <c r="M189" i="1"/>
  <c r="L190" i="1"/>
  <c r="J190" i="1"/>
  <c r="I190" i="1"/>
  <c r="U190" i="1"/>
  <c r="N190" i="1"/>
  <c r="O190" i="1"/>
  <c r="R190" i="1"/>
  <c r="T190" i="1"/>
  <c r="Q190" i="1"/>
  <c r="S190" i="1"/>
  <c r="V190" i="1"/>
  <c r="P190" i="1"/>
  <c r="K190" i="1"/>
  <c r="M190" i="1"/>
  <c r="L191" i="1"/>
  <c r="J191" i="1"/>
  <c r="I191" i="1"/>
  <c r="U191" i="1"/>
  <c r="N191" i="1"/>
  <c r="O191" i="1"/>
  <c r="R191" i="1"/>
  <c r="T191" i="1"/>
  <c r="Q191" i="1"/>
  <c r="S191" i="1"/>
  <c r="V191" i="1"/>
  <c r="P191" i="1"/>
  <c r="K191" i="1"/>
  <c r="M191" i="1"/>
  <c r="L192" i="1"/>
  <c r="J192" i="1"/>
  <c r="I192" i="1"/>
  <c r="U192" i="1"/>
  <c r="N192" i="1"/>
  <c r="O192" i="1"/>
  <c r="R192" i="1"/>
  <c r="T192" i="1"/>
  <c r="Q192" i="1"/>
  <c r="S192" i="1"/>
  <c r="V192" i="1"/>
  <c r="P192" i="1"/>
  <c r="K192" i="1"/>
  <c r="M192" i="1"/>
  <c r="L193" i="1"/>
  <c r="J193" i="1"/>
  <c r="I193" i="1"/>
  <c r="U193" i="1"/>
  <c r="N193" i="1"/>
  <c r="O193" i="1"/>
  <c r="R193" i="1"/>
  <c r="T193" i="1"/>
  <c r="Q193" i="1"/>
  <c r="S193" i="1"/>
  <c r="V193" i="1"/>
  <c r="P193" i="1"/>
  <c r="K193" i="1"/>
  <c r="M193" i="1"/>
  <c r="L194" i="1"/>
  <c r="J194" i="1"/>
  <c r="I194" i="1"/>
  <c r="U194" i="1"/>
  <c r="N194" i="1"/>
  <c r="O194" i="1"/>
  <c r="R194" i="1"/>
  <c r="T194" i="1"/>
  <c r="Q194" i="1"/>
  <c r="S194" i="1"/>
  <c r="V194" i="1"/>
  <c r="P194" i="1"/>
  <c r="K194" i="1"/>
  <c r="M194" i="1"/>
  <c r="L195" i="1"/>
  <c r="J195" i="1"/>
  <c r="I195" i="1"/>
  <c r="U195" i="1"/>
  <c r="N195" i="1"/>
  <c r="O195" i="1"/>
  <c r="R195" i="1"/>
  <c r="T195" i="1"/>
  <c r="Q195" i="1"/>
  <c r="S195" i="1"/>
  <c r="V195" i="1"/>
  <c r="P195" i="1"/>
  <c r="K195" i="1"/>
  <c r="M195" i="1"/>
  <c r="L196" i="1"/>
  <c r="J196" i="1"/>
  <c r="I196" i="1"/>
  <c r="U196" i="1"/>
  <c r="N196" i="1"/>
  <c r="O196" i="1"/>
  <c r="R196" i="1"/>
  <c r="T196" i="1"/>
  <c r="Q196" i="1"/>
  <c r="S196" i="1"/>
  <c r="V196" i="1"/>
  <c r="P196" i="1"/>
  <c r="K196" i="1"/>
  <c r="M196" i="1"/>
  <c r="L197" i="1"/>
  <c r="J197" i="1"/>
  <c r="I197" i="1"/>
  <c r="U197" i="1"/>
  <c r="N197" i="1"/>
  <c r="O197" i="1"/>
  <c r="R197" i="1"/>
  <c r="T197" i="1"/>
  <c r="Q197" i="1"/>
  <c r="S197" i="1"/>
  <c r="V197" i="1"/>
  <c r="P197" i="1"/>
  <c r="K197" i="1"/>
  <c r="M197" i="1"/>
  <c r="L198" i="1"/>
  <c r="J198" i="1"/>
  <c r="I198" i="1"/>
  <c r="U198" i="1"/>
  <c r="N198" i="1"/>
  <c r="O198" i="1"/>
  <c r="R198" i="1"/>
  <c r="T198" i="1"/>
  <c r="Q198" i="1"/>
  <c r="S198" i="1"/>
  <c r="V198" i="1"/>
  <c r="P198" i="1"/>
  <c r="K198" i="1"/>
  <c r="M198" i="1"/>
  <c r="L199" i="1"/>
  <c r="J199" i="1"/>
  <c r="I199" i="1"/>
  <c r="U199" i="1"/>
  <c r="N199" i="1"/>
  <c r="O199" i="1"/>
  <c r="R199" i="1"/>
  <c r="T199" i="1"/>
  <c r="Q199" i="1"/>
  <c r="S199" i="1"/>
  <c r="V199" i="1"/>
  <c r="P199" i="1"/>
  <c r="K199" i="1"/>
  <c r="M199" i="1"/>
  <c r="L200" i="1"/>
  <c r="J200" i="1"/>
  <c r="I200" i="1"/>
  <c r="U200" i="1"/>
  <c r="N200" i="1"/>
  <c r="O200" i="1"/>
  <c r="R200" i="1"/>
  <c r="T200" i="1"/>
  <c r="Q200" i="1"/>
  <c r="S200" i="1"/>
  <c r="V200" i="1"/>
  <c r="P200" i="1"/>
  <c r="K200" i="1"/>
  <c r="M200" i="1"/>
  <c r="L201" i="1"/>
  <c r="J201" i="1"/>
  <c r="I201" i="1"/>
  <c r="U201" i="1"/>
  <c r="N201" i="1"/>
  <c r="O201" i="1"/>
  <c r="R201" i="1"/>
  <c r="T201" i="1"/>
  <c r="Q201" i="1"/>
  <c r="S201" i="1"/>
  <c r="V201" i="1"/>
  <c r="P201" i="1"/>
  <c r="K201" i="1"/>
  <c r="M201" i="1"/>
  <c r="L202" i="1"/>
  <c r="J202" i="1"/>
  <c r="I202" i="1"/>
  <c r="U202" i="1"/>
  <c r="N202" i="1"/>
  <c r="O202" i="1"/>
  <c r="R202" i="1"/>
  <c r="T202" i="1"/>
  <c r="Q202" i="1"/>
  <c r="S202" i="1"/>
  <c r="V202" i="1"/>
  <c r="P202" i="1"/>
  <c r="K202" i="1"/>
  <c r="M202" i="1"/>
  <c r="L203" i="1"/>
  <c r="J203" i="1"/>
  <c r="I203" i="1"/>
  <c r="U203" i="1"/>
  <c r="N203" i="1"/>
  <c r="O203" i="1"/>
  <c r="R203" i="1"/>
  <c r="T203" i="1"/>
  <c r="Q203" i="1"/>
  <c r="S203" i="1"/>
  <c r="V203" i="1"/>
  <c r="P203" i="1"/>
  <c r="K203" i="1"/>
  <c r="M203" i="1"/>
  <c r="L204" i="1"/>
  <c r="J204" i="1"/>
  <c r="I204" i="1"/>
  <c r="U204" i="1"/>
  <c r="N204" i="1"/>
  <c r="O204" i="1"/>
  <c r="R204" i="1"/>
  <c r="T204" i="1"/>
  <c r="Q204" i="1"/>
  <c r="S204" i="1"/>
  <c r="V204" i="1"/>
  <c r="P204" i="1"/>
  <c r="K204" i="1"/>
  <c r="M204" i="1"/>
  <c r="L205" i="1"/>
  <c r="J205" i="1"/>
  <c r="I205" i="1"/>
  <c r="U205" i="1"/>
  <c r="N205" i="1"/>
  <c r="O205" i="1"/>
  <c r="R205" i="1"/>
  <c r="T205" i="1"/>
  <c r="Q205" i="1"/>
  <c r="S205" i="1"/>
  <c r="V205" i="1"/>
  <c r="P205" i="1"/>
  <c r="K205" i="1"/>
  <c r="M205" i="1"/>
  <c r="L206" i="1"/>
  <c r="J206" i="1"/>
  <c r="I206" i="1"/>
  <c r="U206" i="1"/>
  <c r="N206" i="1"/>
  <c r="O206" i="1"/>
  <c r="R206" i="1"/>
  <c r="T206" i="1"/>
  <c r="Q206" i="1"/>
  <c r="S206" i="1"/>
  <c r="V206" i="1"/>
  <c r="P206" i="1"/>
  <c r="K206" i="1"/>
  <c r="M206" i="1"/>
  <c r="L207" i="1"/>
  <c r="J207" i="1"/>
  <c r="I207" i="1"/>
  <c r="U207" i="1"/>
  <c r="N207" i="1"/>
  <c r="O207" i="1"/>
  <c r="R207" i="1"/>
  <c r="T207" i="1"/>
  <c r="Q207" i="1"/>
  <c r="S207" i="1"/>
  <c r="V207" i="1"/>
  <c r="P207" i="1"/>
  <c r="K207" i="1"/>
  <c r="M207" i="1"/>
  <c r="L208" i="1"/>
  <c r="J208" i="1"/>
  <c r="I208" i="1"/>
  <c r="U208" i="1"/>
  <c r="N208" i="1"/>
  <c r="O208" i="1"/>
  <c r="R208" i="1"/>
  <c r="T208" i="1"/>
  <c r="Q208" i="1"/>
  <c r="S208" i="1"/>
  <c r="V208" i="1"/>
  <c r="P208" i="1"/>
  <c r="K208" i="1"/>
  <c r="M208" i="1"/>
  <c r="L209" i="1"/>
  <c r="J209" i="1"/>
  <c r="I209" i="1"/>
  <c r="U209" i="1"/>
  <c r="N209" i="1"/>
  <c r="O209" i="1"/>
  <c r="R209" i="1"/>
  <c r="T209" i="1"/>
  <c r="Q209" i="1"/>
  <c r="S209" i="1"/>
  <c r="V209" i="1"/>
  <c r="P209" i="1"/>
  <c r="K209" i="1"/>
  <c r="M209" i="1"/>
  <c r="L210" i="1"/>
  <c r="J210" i="1"/>
  <c r="I210" i="1"/>
  <c r="U210" i="1"/>
  <c r="N210" i="1"/>
  <c r="O210" i="1"/>
  <c r="R210" i="1"/>
  <c r="T210" i="1"/>
  <c r="Q210" i="1"/>
  <c r="S210" i="1"/>
  <c r="V210" i="1"/>
  <c r="P210" i="1"/>
  <c r="K210" i="1"/>
  <c r="M210" i="1"/>
  <c r="L211" i="1"/>
  <c r="J211" i="1"/>
  <c r="I211" i="1"/>
  <c r="U211" i="1"/>
  <c r="N211" i="1"/>
  <c r="O211" i="1"/>
  <c r="R211" i="1"/>
  <c r="T211" i="1"/>
  <c r="Q211" i="1"/>
  <c r="S211" i="1"/>
  <c r="V211" i="1"/>
  <c r="P211" i="1"/>
  <c r="K211" i="1"/>
  <c r="M211" i="1"/>
  <c r="L212" i="1"/>
  <c r="J212" i="1"/>
  <c r="I212" i="1"/>
  <c r="U212" i="1"/>
  <c r="N212" i="1"/>
  <c r="O212" i="1"/>
  <c r="R212" i="1"/>
  <c r="T212" i="1"/>
  <c r="Q212" i="1"/>
  <c r="S212" i="1"/>
  <c r="V212" i="1"/>
  <c r="P212" i="1"/>
  <c r="K212" i="1"/>
  <c r="M212" i="1"/>
  <c r="L213" i="1"/>
  <c r="J213" i="1"/>
  <c r="I213" i="1"/>
  <c r="U213" i="1"/>
  <c r="N213" i="1"/>
  <c r="O213" i="1"/>
  <c r="R213" i="1"/>
  <c r="T213" i="1"/>
  <c r="Q213" i="1"/>
  <c r="S213" i="1"/>
  <c r="V213" i="1"/>
  <c r="P213" i="1"/>
  <c r="K213" i="1"/>
  <c r="M213" i="1"/>
  <c r="L214" i="1"/>
  <c r="J214" i="1"/>
  <c r="I214" i="1"/>
  <c r="U214" i="1"/>
  <c r="N214" i="1"/>
  <c r="O214" i="1"/>
  <c r="R214" i="1"/>
  <c r="T214" i="1"/>
  <c r="Q214" i="1"/>
  <c r="S214" i="1"/>
  <c r="V214" i="1"/>
  <c r="P214" i="1"/>
  <c r="K214" i="1"/>
  <c r="M214" i="1"/>
  <c r="L215" i="1"/>
  <c r="J215" i="1"/>
  <c r="I215" i="1"/>
  <c r="U215" i="1"/>
  <c r="N215" i="1"/>
  <c r="O215" i="1"/>
  <c r="R215" i="1"/>
  <c r="T215" i="1"/>
  <c r="Q215" i="1"/>
  <c r="S215" i="1"/>
  <c r="V215" i="1"/>
  <c r="P215" i="1"/>
  <c r="K215" i="1"/>
  <c r="M215" i="1"/>
  <c r="L216" i="1"/>
  <c r="J216" i="1"/>
  <c r="I216" i="1"/>
  <c r="U216" i="1"/>
  <c r="N216" i="1"/>
  <c r="O216" i="1"/>
  <c r="R216" i="1"/>
  <c r="T216" i="1"/>
  <c r="Q216" i="1"/>
  <c r="S216" i="1"/>
  <c r="V216" i="1"/>
  <c r="P216" i="1"/>
  <c r="K216" i="1"/>
  <c r="M216" i="1"/>
  <c r="L217" i="1"/>
  <c r="J217" i="1"/>
  <c r="I217" i="1"/>
  <c r="U217" i="1"/>
  <c r="N217" i="1"/>
  <c r="O217" i="1"/>
  <c r="R217" i="1"/>
  <c r="T217" i="1"/>
  <c r="Q217" i="1"/>
  <c r="S217" i="1"/>
  <c r="V217" i="1"/>
  <c r="P217" i="1"/>
  <c r="K217" i="1"/>
  <c r="M217" i="1"/>
  <c r="L218" i="1"/>
  <c r="J218" i="1"/>
  <c r="I218" i="1"/>
  <c r="U218" i="1"/>
  <c r="N218" i="1"/>
  <c r="O218" i="1"/>
  <c r="R218" i="1"/>
  <c r="T218" i="1"/>
  <c r="Q218" i="1"/>
  <c r="S218" i="1"/>
  <c r="V218" i="1"/>
  <c r="P218" i="1"/>
  <c r="K218" i="1"/>
  <c r="M218" i="1"/>
  <c r="L219" i="1"/>
  <c r="J219" i="1"/>
  <c r="I219" i="1"/>
  <c r="U219" i="1"/>
  <c r="N219" i="1"/>
  <c r="O219" i="1"/>
  <c r="R219" i="1"/>
  <c r="T219" i="1"/>
  <c r="Q219" i="1"/>
  <c r="S219" i="1"/>
  <c r="V219" i="1"/>
  <c r="P219" i="1"/>
  <c r="K219" i="1"/>
  <c r="M219" i="1"/>
  <c r="L220" i="1"/>
  <c r="J220" i="1"/>
  <c r="I220" i="1"/>
  <c r="U220" i="1"/>
  <c r="N220" i="1"/>
  <c r="O220" i="1"/>
  <c r="R220" i="1"/>
  <c r="T220" i="1"/>
  <c r="Q220" i="1"/>
  <c r="S220" i="1"/>
  <c r="V220" i="1"/>
  <c r="P220" i="1"/>
  <c r="K220" i="1"/>
  <c r="M220" i="1"/>
  <c r="L221" i="1"/>
  <c r="J221" i="1"/>
  <c r="I221" i="1"/>
  <c r="U221" i="1"/>
  <c r="N221" i="1"/>
  <c r="O221" i="1"/>
  <c r="R221" i="1"/>
  <c r="T221" i="1"/>
  <c r="Q221" i="1"/>
  <c r="S221" i="1"/>
  <c r="V221" i="1"/>
  <c r="P221" i="1"/>
  <c r="K221" i="1"/>
  <c r="M221" i="1"/>
  <c r="L222" i="1"/>
  <c r="J222" i="1"/>
  <c r="I222" i="1"/>
  <c r="U222" i="1"/>
  <c r="N222" i="1"/>
  <c r="O222" i="1"/>
  <c r="R222" i="1"/>
  <c r="T222" i="1"/>
  <c r="Q222" i="1"/>
  <c r="S222" i="1"/>
  <c r="V222" i="1"/>
  <c r="P222" i="1"/>
  <c r="K222" i="1"/>
  <c r="M222" i="1"/>
  <c r="L223" i="1"/>
  <c r="J223" i="1"/>
  <c r="I223" i="1"/>
  <c r="U223" i="1"/>
  <c r="N223" i="1"/>
  <c r="O223" i="1"/>
  <c r="R223" i="1"/>
  <c r="T223" i="1"/>
  <c r="Q223" i="1"/>
  <c r="S223" i="1"/>
  <c r="V223" i="1"/>
  <c r="P223" i="1"/>
  <c r="K223" i="1"/>
  <c r="M223" i="1"/>
  <c r="L224" i="1"/>
  <c r="J224" i="1"/>
  <c r="I224" i="1"/>
  <c r="U224" i="1"/>
  <c r="N224" i="1"/>
  <c r="O224" i="1"/>
  <c r="R224" i="1"/>
  <c r="T224" i="1"/>
  <c r="Q224" i="1"/>
  <c r="S224" i="1"/>
  <c r="V224" i="1"/>
  <c r="P224" i="1"/>
  <c r="K224" i="1"/>
  <c r="M224" i="1"/>
  <c r="L225" i="1"/>
  <c r="J225" i="1"/>
  <c r="I225" i="1"/>
  <c r="U225" i="1"/>
  <c r="N225" i="1"/>
  <c r="O225" i="1"/>
  <c r="R225" i="1"/>
  <c r="T225" i="1"/>
  <c r="Q225" i="1"/>
  <c r="S225" i="1"/>
  <c r="V225" i="1"/>
  <c r="P225" i="1"/>
  <c r="K225" i="1"/>
  <c r="M225" i="1"/>
  <c r="L226" i="1"/>
  <c r="J226" i="1"/>
  <c r="I226" i="1"/>
  <c r="U226" i="1"/>
  <c r="N226" i="1"/>
  <c r="O226" i="1"/>
  <c r="R226" i="1"/>
  <c r="T226" i="1"/>
  <c r="Q226" i="1"/>
  <c r="S226" i="1"/>
  <c r="V226" i="1"/>
  <c r="P226" i="1"/>
  <c r="K226" i="1"/>
  <c r="M226" i="1"/>
  <c r="L227" i="1"/>
  <c r="J227" i="1"/>
  <c r="I227" i="1"/>
  <c r="U227" i="1"/>
  <c r="N227" i="1"/>
  <c r="O227" i="1"/>
  <c r="R227" i="1"/>
  <c r="T227" i="1"/>
  <c r="Q227" i="1"/>
  <c r="S227" i="1"/>
  <c r="V227" i="1"/>
  <c r="P227" i="1"/>
  <c r="K227" i="1"/>
  <c r="M227" i="1"/>
  <c r="L228" i="1"/>
  <c r="J228" i="1"/>
  <c r="I228" i="1"/>
  <c r="U228" i="1"/>
  <c r="N228" i="1"/>
  <c r="O228" i="1"/>
  <c r="R228" i="1"/>
  <c r="T228" i="1"/>
  <c r="Q228" i="1"/>
  <c r="S228" i="1"/>
  <c r="V228" i="1"/>
  <c r="P228" i="1"/>
  <c r="K228" i="1"/>
  <c r="M228" i="1"/>
  <c r="L229" i="1"/>
  <c r="J229" i="1"/>
  <c r="I229" i="1"/>
  <c r="U229" i="1"/>
  <c r="N229" i="1"/>
  <c r="O229" i="1"/>
  <c r="R229" i="1"/>
  <c r="T229" i="1"/>
  <c r="Q229" i="1"/>
  <c r="S229" i="1"/>
  <c r="V229" i="1"/>
  <c r="P229" i="1"/>
  <c r="K229" i="1"/>
  <c r="M229" i="1"/>
  <c r="L230" i="1"/>
  <c r="J230" i="1"/>
  <c r="I230" i="1"/>
  <c r="U230" i="1"/>
  <c r="N230" i="1"/>
  <c r="O230" i="1"/>
  <c r="R230" i="1"/>
  <c r="T230" i="1"/>
  <c r="Q230" i="1"/>
  <c r="S230" i="1"/>
  <c r="V230" i="1"/>
  <c r="P230" i="1"/>
  <c r="K230" i="1"/>
  <c r="M230" i="1"/>
  <c r="L231" i="1"/>
  <c r="J231" i="1"/>
  <c r="I231" i="1"/>
  <c r="U231" i="1"/>
  <c r="N231" i="1"/>
  <c r="O231" i="1"/>
  <c r="R231" i="1"/>
  <c r="T231" i="1"/>
  <c r="Q231" i="1"/>
  <c r="S231" i="1"/>
  <c r="V231" i="1"/>
  <c r="P231" i="1"/>
  <c r="K231" i="1"/>
  <c r="M231" i="1"/>
  <c r="L232" i="1"/>
  <c r="J232" i="1"/>
  <c r="I232" i="1"/>
  <c r="U232" i="1"/>
  <c r="N232" i="1"/>
  <c r="O232" i="1"/>
  <c r="R232" i="1"/>
  <c r="T232" i="1"/>
  <c r="Q232" i="1"/>
  <c r="S232" i="1"/>
  <c r="V232" i="1"/>
  <c r="P232" i="1"/>
  <c r="K232" i="1"/>
  <c r="M232" i="1"/>
  <c r="L233" i="1"/>
  <c r="J233" i="1"/>
  <c r="I233" i="1"/>
  <c r="U233" i="1"/>
  <c r="N233" i="1"/>
  <c r="O233" i="1"/>
  <c r="R233" i="1"/>
  <c r="T233" i="1"/>
  <c r="Q233" i="1"/>
  <c r="S233" i="1"/>
  <c r="V233" i="1"/>
  <c r="P233" i="1"/>
  <c r="K233" i="1"/>
  <c r="M233" i="1"/>
  <c r="L234" i="1"/>
  <c r="J234" i="1"/>
  <c r="I234" i="1"/>
  <c r="U234" i="1"/>
  <c r="N234" i="1"/>
  <c r="O234" i="1"/>
  <c r="R234" i="1"/>
  <c r="T234" i="1"/>
  <c r="Q234" i="1"/>
  <c r="S234" i="1"/>
  <c r="V234" i="1"/>
  <c r="P234" i="1"/>
  <c r="K234" i="1"/>
  <c r="M234" i="1"/>
  <c r="L235" i="1"/>
  <c r="J235" i="1"/>
  <c r="I235" i="1"/>
  <c r="U235" i="1"/>
  <c r="N235" i="1"/>
  <c r="O235" i="1"/>
  <c r="R235" i="1"/>
  <c r="T235" i="1"/>
  <c r="Q235" i="1"/>
  <c r="S235" i="1"/>
  <c r="V235" i="1"/>
  <c r="P235" i="1"/>
  <c r="K235" i="1"/>
  <c r="M235" i="1"/>
  <c r="L236" i="1"/>
  <c r="J236" i="1"/>
  <c r="I236" i="1"/>
  <c r="U236" i="1"/>
  <c r="N236" i="1"/>
  <c r="O236" i="1"/>
  <c r="R236" i="1"/>
  <c r="T236" i="1"/>
  <c r="Q236" i="1"/>
  <c r="S236" i="1"/>
  <c r="V236" i="1"/>
  <c r="P236" i="1"/>
  <c r="K236" i="1"/>
  <c r="M236" i="1"/>
  <c r="L237" i="1"/>
  <c r="J237" i="1"/>
  <c r="I237" i="1"/>
  <c r="U237" i="1"/>
  <c r="N237" i="1"/>
  <c r="O237" i="1"/>
  <c r="R237" i="1"/>
  <c r="T237" i="1"/>
  <c r="Q237" i="1"/>
  <c r="S237" i="1"/>
  <c r="V237" i="1"/>
  <c r="P237" i="1"/>
  <c r="K237" i="1"/>
  <c r="M237" i="1"/>
  <c r="L238" i="1"/>
  <c r="J238" i="1"/>
  <c r="I238" i="1"/>
  <c r="U238" i="1"/>
  <c r="N238" i="1"/>
  <c r="O238" i="1"/>
  <c r="R238" i="1"/>
  <c r="T238" i="1"/>
  <c r="Q238" i="1"/>
  <c r="S238" i="1"/>
  <c r="V238" i="1"/>
  <c r="P238" i="1"/>
  <c r="K238" i="1"/>
  <c r="M238" i="1"/>
  <c r="L239" i="1"/>
  <c r="J239" i="1"/>
  <c r="I239" i="1"/>
  <c r="U239" i="1"/>
  <c r="N239" i="1"/>
  <c r="O239" i="1"/>
  <c r="R239" i="1"/>
  <c r="T239" i="1"/>
  <c r="Q239" i="1"/>
  <c r="S239" i="1"/>
  <c r="V239" i="1"/>
  <c r="P239" i="1"/>
  <c r="K239" i="1"/>
  <c r="M239" i="1"/>
  <c r="L240" i="1"/>
  <c r="J240" i="1"/>
  <c r="I240" i="1"/>
  <c r="U240" i="1"/>
  <c r="N240" i="1"/>
  <c r="O240" i="1"/>
  <c r="R240" i="1"/>
  <c r="T240" i="1"/>
  <c r="Q240" i="1"/>
  <c r="S240" i="1"/>
  <c r="V240" i="1"/>
  <c r="P240" i="1"/>
  <c r="K240" i="1"/>
  <c r="M240" i="1"/>
  <c r="L241" i="1"/>
  <c r="J241" i="1"/>
  <c r="I241" i="1"/>
  <c r="U241" i="1"/>
  <c r="N241" i="1"/>
  <c r="O241" i="1"/>
  <c r="R241" i="1"/>
  <c r="T241" i="1"/>
  <c r="Q241" i="1"/>
  <c r="S241" i="1"/>
  <c r="V241" i="1"/>
  <c r="P241" i="1"/>
  <c r="K241" i="1"/>
  <c r="M241" i="1"/>
  <c r="L242" i="1"/>
  <c r="J242" i="1"/>
  <c r="I242" i="1"/>
  <c r="U242" i="1"/>
  <c r="N242" i="1"/>
  <c r="O242" i="1"/>
  <c r="R242" i="1"/>
  <c r="T242" i="1"/>
  <c r="Q242" i="1"/>
  <c r="S242" i="1"/>
  <c r="V242" i="1"/>
  <c r="P242" i="1"/>
  <c r="K242" i="1"/>
  <c r="M242" i="1"/>
  <c r="L243" i="1"/>
  <c r="J243" i="1"/>
  <c r="I243" i="1"/>
  <c r="U243" i="1"/>
  <c r="N243" i="1"/>
  <c r="O243" i="1"/>
  <c r="R243" i="1"/>
  <c r="T243" i="1"/>
  <c r="Q243" i="1"/>
  <c r="S243" i="1"/>
  <c r="V243" i="1"/>
  <c r="P243" i="1"/>
  <c r="K243" i="1"/>
  <c r="M243" i="1"/>
  <c r="L244" i="1"/>
  <c r="J244" i="1"/>
  <c r="I244" i="1"/>
  <c r="U244" i="1"/>
  <c r="N244" i="1"/>
  <c r="O244" i="1"/>
  <c r="R244" i="1"/>
  <c r="T244" i="1"/>
  <c r="Q244" i="1"/>
  <c r="S244" i="1"/>
  <c r="V244" i="1"/>
  <c r="P244" i="1"/>
  <c r="K244" i="1"/>
  <c r="M244" i="1"/>
  <c r="L245" i="1"/>
  <c r="J245" i="1"/>
  <c r="I245" i="1"/>
  <c r="U245" i="1"/>
  <c r="N245" i="1"/>
  <c r="O245" i="1"/>
  <c r="R245" i="1"/>
  <c r="T245" i="1"/>
  <c r="Q245" i="1"/>
  <c r="S245" i="1"/>
  <c r="V245" i="1"/>
  <c r="P245" i="1"/>
  <c r="K245" i="1"/>
  <c r="M245" i="1"/>
  <c r="L246" i="1"/>
  <c r="J246" i="1"/>
  <c r="I246" i="1"/>
  <c r="U246" i="1"/>
  <c r="N246" i="1"/>
  <c r="O246" i="1"/>
  <c r="R246" i="1"/>
  <c r="T246" i="1"/>
  <c r="Q246" i="1"/>
  <c r="S246" i="1"/>
  <c r="V246" i="1"/>
  <c r="P246" i="1"/>
  <c r="K246" i="1"/>
  <c r="M246" i="1"/>
  <c r="L247" i="1"/>
  <c r="J247" i="1"/>
  <c r="I247" i="1"/>
  <c r="U247" i="1"/>
  <c r="N247" i="1"/>
  <c r="O247" i="1"/>
  <c r="R247" i="1"/>
  <c r="T247" i="1"/>
  <c r="Q247" i="1"/>
  <c r="S247" i="1"/>
  <c r="V247" i="1"/>
  <c r="P247" i="1"/>
  <c r="K247" i="1"/>
  <c r="M247" i="1"/>
  <c r="L248" i="1"/>
  <c r="J248" i="1"/>
  <c r="I248" i="1"/>
  <c r="U248" i="1"/>
  <c r="N248" i="1"/>
  <c r="O248" i="1"/>
  <c r="R248" i="1"/>
  <c r="T248" i="1"/>
  <c r="Q248" i="1"/>
  <c r="S248" i="1"/>
  <c r="V248" i="1"/>
  <c r="P248" i="1"/>
  <c r="K248" i="1"/>
  <c r="M248" i="1"/>
  <c r="L249" i="1"/>
  <c r="J249" i="1"/>
  <c r="I249" i="1"/>
  <c r="U249" i="1"/>
  <c r="N249" i="1"/>
  <c r="O249" i="1"/>
  <c r="R249" i="1"/>
  <c r="T249" i="1"/>
  <c r="Q249" i="1"/>
  <c r="S249" i="1"/>
  <c r="V249" i="1"/>
  <c r="P249" i="1"/>
  <c r="K249" i="1"/>
  <c r="M249" i="1"/>
  <c r="L250" i="1"/>
  <c r="J250" i="1"/>
  <c r="I250" i="1"/>
  <c r="U250" i="1"/>
  <c r="N250" i="1"/>
  <c r="O250" i="1"/>
  <c r="R250" i="1"/>
  <c r="T250" i="1"/>
  <c r="Q250" i="1"/>
  <c r="S250" i="1"/>
  <c r="V250" i="1"/>
  <c r="P250" i="1"/>
  <c r="K250" i="1"/>
  <c r="M250" i="1"/>
  <c r="L251" i="1"/>
  <c r="J251" i="1"/>
  <c r="I251" i="1"/>
  <c r="U251" i="1"/>
  <c r="N251" i="1"/>
  <c r="O251" i="1"/>
  <c r="R251" i="1"/>
  <c r="T251" i="1"/>
  <c r="Q251" i="1"/>
  <c r="S251" i="1"/>
  <c r="V251" i="1"/>
  <c r="P251" i="1"/>
  <c r="K251" i="1"/>
  <c r="M251" i="1"/>
  <c r="L252" i="1"/>
  <c r="J252" i="1"/>
  <c r="I252" i="1"/>
  <c r="U252" i="1"/>
  <c r="N252" i="1"/>
  <c r="O252" i="1"/>
  <c r="R252" i="1"/>
  <c r="T252" i="1"/>
  <c r="Q252" i="1"/>
  <c r="S252" i="1"/>
  <c r="V252" i="1"/>
  <c r="P252" i="1"/>
  <c r="K252" i="1"/>
  <c r="M252" i="1"/>
  <c r="L253" i="1"/>
  <c r="J253" i="1"/>
  <c r="I253" i="1"/>
  <c r="U253" i="1"/>
  <c r="N253" i="1"/>
  <c r="O253" i="1"/>
  <c r="R253" i="1"/>
  <c r="T253" i="1"/>
  <c r="Q253" i="1"/>
  <c r="S253" i="1"/>
  <c r="V253" i="1"/>
  <c r="P253" i="1"/>
  <c r="K253" i="1"/>
  <c r="M253" i="1"/>
  <c r="L254" i="1"/>
  <c r="J254" i="1"/>
  <c r="I254" i="1"/>
  <c r="U254" i="1"/>
  <c r="N254" i="1"/>
  <c r="O254" i="1"/>
  <c r="R254" i="1"/>
  <c r="T254" i="1"/>
  <c r="Q254" i="1"/>
  <c r="S254" i="1"/>
  <c r="V254" i="1"/>
  <c r="P254" i="1"/>
  <c r="K254" i="1"/>
  <c r="M254" i="1"/>
  <c r="L255" i="1"/>
  <c r="J255" i="1"/>
  <c r="I255" i="1"/>
  <c r="U255" i="1"/>
  <c r="N255" i="1"/>
  <c r="O255" i="1"/>
  <c r="R255" i="1"/>
  <c r="T255" i="1"/>
  <c r="Q255" i="1"/>
  <c r="S255" i="1"/>
  <c r="V255" i="1"/>
  <c r="P255" i="1"/>
  <c r="K255" i="1"/>
  <c r="M255" i="1"/>
  <c r="L256" i="1"/>
  <c r="J256" i="1"/>
  <c r="I256" i="1"/>
  <c r="U256" i="1"/>
  <c r="N256" i="1"/>
  <c r="O256" i="1"/>
  <c r="R256" i="1"/>
  <c r="T256" i="1"/>
  <c r="Q256" i="1"/>
  <c r="S256" i="1"/>
  <c r="V256" i="1"/>
  <c r="P256" i="1"/>
  <c r="K256" i="1"/>
  <c r="M256" i="1"/>
  <c r="L257" i="1"/>
  <c r="J257" i="1"/>
  <c r="I257" i="1"/>
  <c r="U257" i="1"/>
  <c r="N257" i="1"/>
  <c r="O257" i="1"/>
  <c r="R257" i="1"/>
  <c r="T257" i="1"/>
  <c r="Q257" i="1"/>
  <c r="S257" i="1"/>
  <c r="V257" i="1"/>
  <c r="P257" i="1"/>
  <c r="K257" i="1"/>
  <c r="M257" i="1"/>
  <c r="L258" i="1"/>
  <c r="J258" i="1"/>
  <c r="I258" i="1"/>
  <c r="U258" i="1"/>
  <c r="N258" i="1"/>
  <c r="O258" i="1"/>
  <c r="R258" i="1"/>
  <c r="T258" i="1"/>
  <c r="Q258" i="1"/>
  <c r="S258" i="1"/>
  <c r="V258" i="1"/>
  <c r="P258" i="1"/>
  <c r="K258" i="1"/>
  <c r="M258" i="1"/>
  <c r="L259" i="1"/>
  <c r="J259" i="1"/>
  <c r="I259" i="1"/>
  <c r="U259" i="1"/>
  <c r="N259" i="1"/>
  <c r="O259" i="1"/>
  <c r="R259" i="1"/>
  <c r="T259" i="1"/>
  <c r="Q259" i="1"/>
  <c r="S259" i="1"/>
  <c r="V259" i="1"/>
  <c r="P259" i="1"/>
  <c r="K259" i="1"/>
  <c r="M259" i="1"/>
  <c r="L260" i="1"/>
  <c r="J260" i="1"/>
  <c r="I260" i="1"/>
  <c r="U260" i="1"/>
  <c r="N260" i="1"/>
  <c r="O260" i="1"/>
  <c r="R260" i="1"/>
  <c r="T260" i="1"/>
  <c r="Q260" i="1"/>
  <c r="S260" i="1"/>
  <c r="V260" i="1"/>
  <c r="P260" i="1"/>
  <c r="K260" i="1"/>
  <c r="M260" i="1"/>
  <c r="L261" i="1"/>
  <c r="J261" i="1"/>
  <c r="I261" i="1"/>
  <c r="U261" i="1"/>
  <c r="N261" i="1"/>
  <c r="O261" i="1"/>
  <c r="R261" i="1"/>
  <c r="T261" i="1"/>
  <c r="Q261" i="1"/>
  <c r="S261" i="1"/>
  <c r="V261" i="1"/>
  <c r="P261" i="1"/>
  <c r="K261" i="1"/>
  <c r="M261" i="1"/>
  <c r="L262" i="1"/>
  <c r="J262" i="1"/>
  <c r="I262" i="1"/>
  <c r="U262" i="1"/>
  <c r="N262" i="1"/>
  <c r="O262" i="1"/>
  <c r="R262" i="1"/>
  <c r="T262" i="1"/>
  <c r="Q262" i="1"/>
  <c r="S262" i="1"/>
  <c r="V262" i="1"/>
  <c r="P262" i="1"/>
  <c r="K262" i="1"/>
  <c r="M262" i="1"/>
  <c r="L263" i="1"/>
  <c r="J263" i="1"/>
  <c r="I263" i="1"/>
  <c r="U263" i="1"/>
  <c r="N263" i="1"/>
  <c r="O263" i="1"/>
  <c r="R263" i="1"/>
  <c r="T263" i="1"/>
  <c r="Q263" i="1"/>
  <c r="S263" i="1"/>
  <c r="V263" i="1"/>
  <c r="P263" i="1"/>
  <c r="K263" i="1"/>
  <c r="M263" i="1"/>
  <c r="L264" i="1"/>
  <c r="J264" i="1"/>
  <c r="I264" i="1"/>
  <c r="U264" i="1"/>
  <c r="N264" i="1"/>
  <c r="O264" i="1"/>
  <c r="R264" i="1"/>
  <c r="T264" i="1"/>
  <c r="Q264" i="1"/>
  <c r="S264" i="1"/>
  <c r="V264" i="1"/>
  <c r="P264" i="1"/>
  <c r="K264" i="1"/>
  <c r="M264" i="1"/>
  <c r="L265" i="1"/>
  <c r="J265" i="1"/>
  <c r="I265" i="1"/>
  <c r="U265" i="1"/>
  <c r="N265" i="1"/>
  <c r="O265" i="1"/>
  <c r="R265" i="1"/>
  <c r="T265" i="1"/>
  <c r="Q265" i="1"/>
  <c r="S265" i="1"/>
  <c r="V265" i="1"/>
  <c r="P265" i="1"/>
  <c r="K265" i="1"/>
  <c r="M265" i="1"/>
  <c r="L266" i="1"/>
  <c r="J266" i="1"/>
  <c r="I266" i="1"/>
  <c r="U266" i="1"/>
  <c r="N266" i="1"/>
  <c r="O266" i="1"/>
  <c r="R266" i="1"/>
  <c r="T266" i="1"/>
  <c r="Q266" i="1"/>
  <c r="S266" i="1"/>
  <c r="V266" i="1"/>
  <c r="P266" i="1"/>
  <c r="K266" i="1"/>
  <c r="M266" i="1"/>
  <c r="L267" i="1"/>
  <c r="J267" i="1"/>
  <c r="I267" i="1"/>
  <c r="U267" i="1"/>
  <c r="N267" i="1"/>
  <c r="O267" i="1"/>
  <c r="R267" i="1"/>
  <c r="T267" i="1"/>
  <c r="Q267" i="1"/>
  <c r="S267" i="1"/>
  <c r="V267" i="1"/>
  <c r="P267" i="1"/>
  <c r="K267" i="1"/>
  <c r="M267" i="1"/>
  <c r="L268" i="1"/>
  <c r="J268" i="1"/>
  <c r="I268" i="1"/>
  <c r="U268" i="1"/>
  <c r="N268" i="1"/>
  <c r="O268" i="1"/>
  <c r="R268" i="1"/>
  <c r="T268" i="1"/>
  <c r="Q268" i="1"/>
  <c r="S268" i="1"/>
  <c r="V268" i="1"/>
  <c r="P268" i="1"/>
  <c r="K268" i="1"/>
  <c r="M268" i="1"/>
  <c r="L269" i="1"/>
  <c r="J269" i="1"/>
  <c r="I269" i="1"/>
  <c r="U269" i="1"/>
  <c r="N269" i="1"/>
  <c r="O269" i="1"/>
  <c r="R269" i="1"/>
  <c r="T269" i="1"/>
  <c r="Q269" i="1"/>
  <c r="S269" i="1"/>
  <c r="V269" i="1"/>
  <c r="P269" i="1"/>
  <c r="K269" i="1"/>
  <c r="M269" i="1"/>
  <c r="L270" i="1"/>
  <c r="J270" i="1"/>
  <c r="I270" i="1"/>
  <c r="U270" i="1"/>
  <c r="N270" i="1"/>
  <c r="O270" i="1"/>
  <c r="R270" i="1"/>
  <c r="T270" i="1"/>
  <c r="Q270" i="1"/>
  <c r="S270" i="1"/>
  <c r="V270" i="1"/>
  <c r="P270" i="1"/>
  <c r="K270" i="1"/>
  <c r="M270" i="1"/>
  <c r="L271" i="1"/>
  <c r="J271" i="1"/>
  <c r="I271" i="1"/>
  <c r="U271" i="1"/>
  <c r="N271" i="1"/>
  <c r="O271" i="1"/>
  <c r="R271" i="1"/>
  <c r="T271" i="1"/>
  <c r="Q271" i="1"/>
  <c r="S271" i="1"/>
  <c r="V271" i="1"/>
  <c r="P271" i="1"/>
  <c r="K271" i="1"/>
  <c r="M271" i="1"/>
  <c r="L272" i="1"/>
  <c r="J272" i="1"/>
  <c r="I272" i="1"/>
  <c r="U272" i="1"/>
  <c r="N272" i="1"/>
  <c r="O272" i="1"/>
  <c r="R272" i="1"/>
  <c r="T272" i="1"/>
  <c r="Q272" i="1"/>
  <c r="S272" i="1"/>
  <c r="V272" i="1"/>
  <c r="P272" i="1"/>
  <c r="K272" i="1"/>
  <c r="M272" i="1"/>
  <c r="L273" i="1"/>
  <c r="J273" i="1"/>
  <c r="I273" i="1"/>
  <c r="U273" i="1"/>
  <c r="N273" i="1"/>
  <c r="O273" i="1"/>
  <c r="R273" i="1"/>
  <c r="T273" i="1"/>
  <c r="Q273" i="1"/>
  <c r="S273" i="1"/>
  <c r="V273" i="1"/>
  <c r="P273" i="1"/>
  <c r="K273" i="1"/>
  <c r="M273" i="1"/>
  <c r="L274" i="1"/>
  <c r="J274" i="1"/>
  <c r="I274" i="1"/>
  <c r="U274" i="1"/>
  <c r="N274" i="1"/>
  <c r="O274" i="1"/>
  <c r="R274" i="1"/>
  <c r="T274" i="1"/>
  <c r="Q274" i="1"/>
  <c r="S274" i="1"/>
  <c r="V274" i="1"/>
  <c r="P274" i="1"/>
  <c r="K274" i="1"/>
  <c r="M274" i="1"/>
  <c r="L275" i="1"/>
  <c r="J275" i="1"/>
  <c r="I275" i="1"/>
  <c r="U275" i="1"/>
  <c r="N275" i="1"/>
  <c r="O275" i="1"/>
  <c r="R275" i="1"/>
  <c r="T275" i="1"/>
  <c r="Q275" i="1"/>
  <c r="S275" i="1"/>
  <c r="V275" i="1"/>
  <c r="P275" i="1"/>
  <c r="K275" i="1"/>
  <c r="M275" i="1"/>
  <c r="L276" i="1"/>
  <c r="J276" i="1"/>
  <c r="I276" i="1"/>
  <c r="U276" i="1"/>
  <c r="N276" i="1"/>
  <c r="O276" i="1"/>
  <c r="R276" i="1"/>
  <c r="T276" i="1"/>
  <c r="Q276" i="1"/>
  <c r="S276" i="1"/>
  <c r="V276" i="1"/>
  <c r="P276" i="1"/>
  <c r="K276" i="1"/>
  <c r="M276" i="1"/>
  <c r="L277" i="1"/>
  <c r="J277" i="1"/>
  <c r="I277" i="1"/>
  <c r="U277" i="1"/>
  <c r="N277" i="1"/>
  <c r="O277" i="1"/>
  <c r="R277" i="1"/>
  <c r="T277" i="1"/>
  <c r="Q277" i="1"/>
  <c r="S277" i="1"/>
  <c r="V277" i="1"/>
  <c r="P277" i="1"/>
  <c r="K277" i="1"/>
  <c r="M277" i="1"/>
  <c r="L278" i="1"/>
  <c r="J278" i="1"/>
  <c r="I278" i="1"/>
  <c r="U278" i="1"/>
  <c r="N278" i="1"/>
  <c r="O278" i="1"/>
  <c r="R278" i="1"/>
  <c r="T278" i="1"/>
  <c r="Q278" i="1"/>
  <c r="S278" i="1"/>
  <c r="V278" i="1"/>
  <c r="P278" i="1"/>
  <c r="K278" i="1"/>
  <c r="M278" i="1"/>
  <c r="L279" i="1"/>
  <c r="J279" i="1"/>
  <c r="I279" i="1"/>
  <c r="U279" i="1"/>
  <c r="N279" i="1"/>
  <c r="O279" i="1"/>
  <c r="R279" i="1"/>
  <c r="T279" i="1"/>
  <c r="Q279" i="1"/>
  <c r="S279" i="1"/>
  <c r="V279" i="1"/>
  <c r="P279" i="1"/>
  <c r="K279" i="1"/>
  <c r="M279" i="1"/>
  <c r="L280" i="1"/>
  <c r="J280" i="1"/>
  <c r="I280" i="1"/>
  <c r="U280" i="1"/>
  <c r="N280" i="1"/>
  <c r="O280" i="1"/>
  <c r="R280" i="1"/>
  <c r="T280" i="1"/>
  <c r="Q280" i="1"/>
  <c r="S280" i="1"/>
  <c r="V280" i="1"/>
  <c r="P280" i="1"/>
  <c r="K280" i="1"/>
  <c r="M280" i="1"/>
  <c r="L281" i="1"/>
  <c r="J281" i="1"/>
  <c r="I281" i="1"/>
  <c r="U281" i="1"/>
  <c r="N281" i="1"/>
  <c r="O281" i="1"/>
  <c r="R281" i="1"/>
  <c r="T281" i="1"/>
  <c r="Q281" i="1"/>
  <c r="S281" i="1"/>
  <c r="V281" i="1"/>
  <c r="P281" i="1"/>
  <c r="K281" i="1"/>
  <c r="M281" i="1"/>
  <c r="L282" i="1"/>
  <c r="J282" i="1"/>
  <c r="I282" i="1"/>
  <c r="U282" i="1"/>
  <c r="N282" i="1"/>
  <c r="O282" i="1"/>
  <c r="R282" i="1"/>
  <c r="T282" i="1"/>
  <c r="Q282" i="1"/>
  <c r="S282" i="1"/>
  <c r="V282" i="1"/>
  <c r="P282" i="1"/>
  <c r="K282" i="1"/>
  <c r="M282" i="1"/>
  <c r="L283" i="1"/>
  <c r="J283" i="1"/>
  <c r="I283" i="1"/>
  <c r="U283" i="1"/>
  <c r="N283" i="1"/>
  <c r="O283" i="1"/>
  <c r="R283" i="1"/>
  <c r="T283" i="1"/>
  <c r="Q283" i="1"/>
  <c r="S283" i="1"/>
  <c r="V283" i="1"/>
  <c r="P283" i="1"/>
  <c r="K283" i="1"/>
  <c r="M283" i="1"/>
  <c r="L284" i="1"/>
  <c r="J284" i="1"/>
  <c r="I284" i="1"/>
  <c r="U284" i="1"/>
  <c r="N284" i="1"/>
  <c r="O284" i="1"/>
  <c r="R284" i="1"/>
  <c r="T284" i="1"/>
  <c r="Q284" i="1"/>
  <c r="S284" i="1"/>
  <c r="V284" i="1"/>
  <c r="P284" i="1"/>
  <c r="K284" i="1"/>
  <c r="M284" i="1"/>
  <c r="L285" i="1"/>
  <c r="J285" i="1"/>
  <c r="I285" i="1"/>
  <c r="U285" i="1"/>
  <c r="N285" i="1"/>
  <c r="O285" i="1"/>
  <c r="R285" i="1"/>
  <c r="T285" i="1"/>
  <c r="Q285" i="1"/>
  <c r="S285" i="1"/>
  <c r="V285" i="1"/>
  <c r="P285" i="1"/>
  <c r="K285" i="1"/>
  <c r="M285" i="1"/>
  <c r="L286" i="1"/>
  <c r="J286" i="1"/>
  <c r="I286" i="1"/>
  <c r="U286" i="1"/>
  <c r="N286" i="1"/>
  <c r="O286" i="1"/>
  <c r="R286" i="1"/>
  <c r="T286" i="1"/>
  <c r="Q286" i="1"/>
  <c r="S286" i="1"/>
  <c r="V286" i="1"/>
  <c r="P286" i="1"/>
  <c r="K286" i="1"/>
  <c r="M286" i="1"/>
  <c r="L287" i="1"/>
  <c r="J287" i="1"/>
  <c r="I287" i="1"/>
  <c r="U287" i="1"/>
  <c r="N287" i="1"/>
  <c r="O287" i="1"/>
  <c r="R287" i="1"/>
  <c r="T287" i="1"/>
  <c r="Q287" i="1"/>
  <c r="S287" i="1"/>
  <c r="V287" i="1"/>
  <c r="P287" i="1"/>
  <c r="K287" i="1"/>
  <c r="M287" i="1"/>
  <c r="L288" i="1"/>
  <c r="J288" i="1"/>
  <c r="I288" i="1"/>
  <c r="U288" i="1"/>
  <c r="N288" i="1"/>
  <c r="O288" i="1"/>
  <c r="R288" i="1"/>
  <c r="T288" i="1"/>
  <c r="Q288" i="1"/>
  <c r="S288" i="1"/>
  <c r="V288" i="1"/>
  <c r="P288" i="1"/>
  <c r="K288" i="1"/>
  <c r="M288" i="1"/>
  <c r="L289" i="1"/>
  <c r="J289" i="1"/>
  <c r="I289" i="1"/>
  <c r="U289" i="1"/>
  <c r="N289" i="1"/>
  <c r="O289" i="1"/>
  <c r="R289" i="1"/>
  <c r="T289" i="1"/>
  <c r="Q289" i="1"/>
  <c r="S289" i="1"/>
  <c r="V289" i="1"/>
  <c r="P289" i="1"/>
  <c r="K289" i="1"/>
  <c r="M289" i="1"/>
  <c r="L290" i="1"/>
  <c r="J290" i="1"/>
  <c r="I290" i="1"/>
  <c r="U290" i="1"/>
  <c r="N290" i="1"/>
  <c r="O290" i="1"/>
  <c r="R290" i="1"/>
  <c r="T290" i="1"/>
  <c r="Q290" i="1"/>
  <c r="S290" i="1"/>
  <c r="V290" i="1"/>
  <c r="P290" i="1"/>
  <c r="K290" i="1"/>
  <c r="M290" i="1"/>
  <c r="L291" i="1"/>
  <c r="J291" i="1"/>
  <c r="I291" i="1"/>
  <c r="U291" i="1"/>
  <c r="N291" i="1"/>
  <c r="O291" i="1"/>
  <c r="R291" i="1"/>
  <c r="T291" i="1"/>
  <c r="Q291" i="1"/>
  <c r="S291" i="1"/>
  <c r="V291" i="1"/>
  <c r="P291" i="1"/>
  <c r="K291" i="1"/>
  <c r="M291" i="1"/>
  <c r="L292" i="1"/>
  <c r="J292" i="1"/>
  <c r="I292" i="1"/>
  <c r="U292" i="1"/>
  <c r="N292" i="1"/>
  <c r="O292" i="1"/>
  <c r="R292" i="1"/>
  <c r="T292" i="1"/>
  <c r="Q292" i="1"/>
  <c r="S292" i="1"/>
  <c r="V292" i="1"/>
  <c r="P292" i="1"/>
  <c r="K292" i="1"/>
  <c r="M292" i="1"/>
  <c r="L293" i="1"/>
  <c r="J293" i="1"/>
  <c r="I293" i="1"/>
  <c r="U293" i="1"/>
  <c r="N293" i="1"/>
  <c r="O293" i="1"/>
  <c r="R293" i="1"/>
  <c r="T293" i="1"/>
  <c r="Q293" i="1"/>
  <c r="S293" i="1"/>
  <c r="V293" i="1"/>
  <c r="P293" i="1"/>
  <c r="K293" i="1"/>
  <c r="M293" i="1"/>
  <c r="L294" i="1"/>
  <c r="J294" i="1"/>
  <c r="I294" i="1"/>
  <c r="U294" i="1"/>
  <c r="N294" i="1"/>
  <c r="O294" i="1"/>
  <c r="R294" i="1"/>
  <c r="T294" i="1"/>
  <c r="Q294" i="1"/>
  <c r="S294" i="1"/>
  <c r="V294" i="1"/>
  <c r="P294" i="1"/>
  <c r="K294" i="1"/>
  <c r="M294" i="1"/>
  <c r="L295" i="1"/>
  <c r="J295" i="1"/>
  <c r="I295" i="1"/>
  <c r="U295" i="1"/>
  <c r="N295" i="1"/>
  <c r="O295" i="1"/>
  <c r="R295" i="1"/>
  <c r="T295" i="1"/>
  <c r="Q295" i="1"/>
  <c r="S295" i="1"/>
  <c r="V295" i="1"/>
  <c r="P295" i="1"/>
  <c r="K295" i="1"/>
  <c r="M295" i="1"/>
  <c r="L296" i="1"/>
  <c r="J296" i="1"/>
  <c r="I296" i="1"/>
  <c r="U296" i="1"/>
  <c r="N296" i="1"/>
  <c r="O296" i="1"/>
  <c r="R296" i="1"/>
  <c r="T296" i="1"/>
  <c r="Q296" i="1"/>
  <c r="S296" i="1"/>
  <c r="V296" i="1"/>
  <c r="P296" i="1"/>
  <c r="K296" i="1"/>
  <c r="M296" i="1"/>
  <c r="L297" i="1"/>
  <c r="J297" i="1"/>
  <c r="I297" i="1"/>
  <c r="U297" i="1"/>
  <c r="N297" i="1"/>
  <c r="O297" i="1"/>
  <c r="R297" i="1"/>
  <c r="T297" i="1"/>
  <c r="Q297" i="1"/>
  <c r="S297" i="1"/>
  <c r="V297" i="1"/>
  <c r="P297" i="1"/>
  <c r="K297" i="1"/>
  <c r="M297" i="1"/>
  <c r="L298" i="1"/>
  <c r="J298" i="1"/>
  <c r="I298" i="1"/>
  <c r="U298" i="1"/>
  <c r="N298" i="1"/>
  <c r="O298" i="1"/>
  <c r="R298" i="1"/>
  <c r="T298" i="1"/>
  <c r="Q298" i="1"/>
  <c r="S298" i="1"/>
  <c r="V298" i="1"/>
  <c r="P298" i="1"/>
  <c r="K298" i="1"/>
  <c r="M298" i="1"/>
  <c r="L299" i="1"/>
  <c r="J299" i="1"/>
  <c r="I299" i="1"/>
  <c r="U299" i="1"/>
  <c r="N299" i="1"/>
  <c r="O299" i="1"/>
  <c r="R299" i="1"/>
  <c r="T299" i="1"/>
  <c r="Q299" i="1"/>
  <c r="S299" i="1"/>
  <c r="V299" i="1"/>
  <c r="P299" i="1"/>
  <c r="K299" i="1"/>
  <c r="M299" i="1"/>
  <c r="L300" i="1"/>
  <c r="J300" i="1"/>
  <c r="I300" i="1"/>
  <c r="U300" i="1"/>
  <c r="N300" i="1"/>
  <c r="O300" i="1"/>
  <c r="R300" i="1"/>
  <c r="T300" i="1"/>
  <c r="Q300" i="1"/>
  <c r="S300" i="1"/>
  <c r="V300" i="1"/>
  <c r="P300" i="1"/>
  <c r="K300" i="1"/>
  <c r="M300" i="1"/>
  <c r="L301" i="1"/>
  <c r="J301" i="1"/>
  <c r="I301" i="1"/>
  <c r="U301" i="1"/>
  <c r="N301" i="1"/>
  <c r="O301" i="1"/>
  <c r="R301" i="1"/>
  <c r="T301" i="1"/>
  <c r="Q301" i="1"/>
  <c r="S301" i="1"/>
  <c r="V301" i="1"/>
  <c r="P301" i="1"/>
  <c r="K301" i="1"/>
  <c r="M301" i="1"/>
  <c r="L302" i="1"/>
  <c r="J302" i="1"/>
  <c r="I302" i="1"/>
  <c r="U302" i="1"/>
  <c r="N302" i="1"/>
  <c r="O302" i="1"/>
  <c r="R302" i="1"/>
  <c r="T302" i="1"/>
  <c r="Q302" i="1"/>
  <c r="S302" i="1"/>
  <c r="V302" i="1"/>
  <c r="P302" i="1"/>
  <c r="K302" i="1"/>
  <c r="M302" i="1"/>
  <c r="L303" i="1"/>
  <c r="J303" i="1"/>
  <c r="I303" i="1"/>
  <c r="U303" i="1"/>
  <c r="N303" i="1"/>
  <c r="O303" i="1"/>
  <c r="R303" i="1"/>
  <c r="T303" i="1"/>
  <c r="Q303" i="1"/>
  <c r="S303" i="1"/>
  <c r="V303" i="1"/>
  <c r="P303" i="1"/>
  <c r="K303" i="1"/>
  <c r="M303" i="1"/>
  <c r="L304" i="1"/>
  <c r="J304" i="1"/>
  <c r="I304" i="1"/>
  <c r="U304" i="1"/>
  <c r="N304" i="1"/>
  <c r="O304" i="1"/>
  <c r="R304" i="1"/>
  <c r="T304" i="1"/>
  <c r="Q304" i="1"/>
  <c r="S304" i="1"/>
  <c r="V304" i="1"/>
  <c r="P304" i="1"/>
  <c r="K304" i="1"/>
  <c r="M304" i="1"/>
  <c r="L305" i="1"/>
  <c r="J305" i="1"/>
  <c r="I305" i="1"/>
  <c r="U305" i="1"/>
  <c r="N305" i="1"/>
  <c r="O305" i="1"/>
  <c r="R305" i="1"/>
  <c r="T305" i="1"/>
  <c r="Q305" i="1"/>
  <c r="S305" i="1"/>
  <c r="V305" i="1"/>
  <c r="P305" i="1"/>
  <c r="K305" i="1"/>
  <c r="M305" i="1"/>
  <c r="L306" i="1"/>
  <c r="J306" i="1"/>
  <c r="I306" i="1"/>
  <c r="U306" i="1"/>
  <c r="N306" i="1"/>
  <c r="O306" i="1"/>
  <c r="R306" i="1"/>
  <c r="T306" i="1"/>
  <c r="Q306" i="1"/>
  <c r="S306" i="1"/>
  <c r="V306" i="1"/>
  <c r="P306" i="1"/>
  <c r="K306" i="1"/>
  <c r="M306" i="1"/>
  <c r="L307" i="1"/>
  <c r="J307" i="1"/>
  <c r="I307" i="1"/>
  <c r="U307" i="1"/>
  <c r="N307" i="1"/>
  <c r="O307" i="1"/>
  <c r="R307" i="1"/>
  <c r="T307" i="1"/>
  <c r="Q307" i="1"/>
  <c r="S307" i="1"/>
  <c r="V307" i="1"/>
  <c r="P307" i="1"/>
  <c r="K307" i="1"/>
  <c r="M307" i="1"/>
  <c r="L308" i="1"/>
  <c r="J308" i="1"/>
  <c r="I308" i="1"/>
  <c r="U308" i="1"/>
  <c r="N308" i="1"/>
  <c r="O308" i="1"/>
  <c r="R308" i="1"/>
  <c r="T308" i="1"/>
  <c r="Q308" i="1"/>
  <c r="S308" i="1"/>
  <c r="V308" i="1"/>
  <c r="P308" i="1"/>
  <c r="K308" i="1"/>
  <c r="M308" i="1"/>
  <c r="L309" i="1"/>
  <c r="J309" i="1"/>
  <c r="I309" i="1"/>
  <c r="U309" i="1"/>
  <c r="N309" i="1"/>
  <c r="O309" i="1"/>
  <c r="R309" i="1"/>
  <c r="T309" i="1"/>
  <c r="Q309" i="1"/>
  <c r="S309" i="1"/>
  <c r="V309" i="1"/>
  <c r="P309" i="1"/>
  <c r="K309" i="1"/>
  <c r="M309" i="1"/>
  <c r="L310" i="1"/>
  <c r="J310" i="1"/>
  <c r="I310" i="1"/>
  <c r="U310" i="1"/>
  <c r="N310" i="1"/>
  <c r="O310" i="1"/>
  <c r="R310" i="1"/>
  <c r="T310" i="1"/>
  <c r="Q310" i="1"/>
  <c r="S310" i="1"/>
  <c r="V310" i="1"/>
  <c r="P310" i="1"/>
  <c r="K310" i="1"/>
  <c r="M310" i="1"/>
  <c r="L311" i="1"/>
  <c r="J311" i="1"/>
  <c r="I311" i="1"/>
  <c r="U311" i="1"/>
  <c r="N311" i="1"/>
  <c r="O311" i="1"/>
  <c r="R311" i="1"/>
  <c r="T311" i="1"/>
  <c r="Q311" i="1"/>
  <c r="S311" i="1"/>
  <c r="V311" i="1"/>
  <c r="P311" i="1"/>
  <c r="K311" i="1"/>
  <c r="M311" i="1"/>
  <c r="L312" i="1"/>
  <c r="J312" i="1"/>
  <c r="I312" i="1"/>
  <c r="U312" i="1"/>
  <c r="N312" i="1"/>
  <c r="O312" i="1"/>
  <c r="R312" i="1"/>
  <c r="T312" i="1"/>
  <c r="Q312" i="1"/>
  <c r="S312" i="1"/>
  <c r="V312" i="1"/>
  <c r="P312" i="1"/>
  <c r="K312" i="1"/>
  <c r="M312" i="1"/>
  <c r="L313" i="1"/>
  <c r="J313" i="1"/>
  <c r="I313" i="1"/>
  <c r="U313" i="1"/>
  <c r="N313" i="1"/>
  <c r="O313" i="1"/>
  <c r="R313" i="1"/>
  <c r="T313" i="1"/>
  <c r="Q313" i="1"/>
  <c r="S313" i="1"/>
  <c r="V313" i="1"/>
  <c r="P313" i="1"/>
  <c r="K313" i="1"/>
  <c r="M313" i="1"/>
  <c r="L314" i="1"/>
  <c r="J314" i="1"/>
  <c r="I314" i="1"/>
  <c r="U314" i="1"/>
  <c r="N314" i="1"/>
  <c r="O314" i="1"/>
  <c r="R314" i="1"/>
  <c r="T314" i="1"/>
  <c r="Q314" i="1"/>
  <c r="S314" i="1"/>
  <c r="V314" i="1"/>
  <c r="P314" i="1"/>
  <c r="K314" i="1"/>
  <c r="M314" i="1"/>
  <c r="L315" i="1"/>
  <c r="J315" i="1"/>
  <c r="I315" i="1"/>
  <c r="U315" i="1"/>
  <c r="N315" i="1"/>
  <c r="O315" i="1"/>
  <c r="R315" i="1"/>
  <c r="T315" i="1"/>
  <c r="Q315" i="1"/>
  <c r="S315" i="1"/>
  <c r="V315" i="1"/>
  <c r="P315" i="1"/>
  <c r="K315" i="1"/>
  <c r="M315" i="1"/>
  <c r="L316" i="1"/>
  <c r="J316" i="1"/>
  <c r="I316" i="1"/>
  <c r="U316" i="1"/>
  <c r="N316" i="1"/>
  <c r="O316" i="1"/>
  <c r="R316" i="1"/>
  <c r="T316" i="1"/>
  <c r="Q316" i="1"/>
  <c r="S316" i="1"/>
  <c r="V316" i="1"/>
  <c r="P316" i="1"/>
  <c r="K316" i="1"/>
  <c r="M316" i="1"/>
  <c r="L317" i="1"/>
  <c r="J317" i="1"/>
  <c r="I317" i="1"/>
  <c r="U317" i="1"/>
  <c r="N317" i="1"/>
  <c r="O317" i="1"/>
  <c r="R317" i="1"/>
  <c r="T317" i="1"/>
  <c r="Q317" i="1"/>
  <c r="S317" i="1"/>
  <c r="V317" i="1"/>
  <c r="P317" i="1"/>
  <c r="K317" i="1"/>
  <c r="M317" i="1"/>
  <c r="L318" i="1"/>
  <c r="J318" i="1"/>
  <c r="I318" i="1"/>
  <c r="U318" i="1"/>
  <c r="N318" i="1"/>
  <c r="O318" i="1"/>
  <c r="R318" i="1"/>
  <c r="T318" i="1"/>
  <c r="Q318" i="1"/>
  <c r="S318" i="1"/>
  <c r="V318" i="1"/>
  <c r="P318" i="1"/>
  <c r="K318" i="1"/>
  <c r="M318" i="1"/>
  <c r="L319" i="1"/>
  <c r="J319" i="1"/>
  <c r="I319" i="1"/>
  <c r="U319" i="1"/>
  <c r="N319" i="1"/>
  <c r="O319" i="1"/>
  <c r="R319" i="1"/>
  <c r="T319" i="1"/>
  <c r="Q319" i="1"/>
  <c r="S319" i="1"/>
  <c r="V319" i="1"/>
  <c r="P319" i="1"/>
  <c r="K319" i="1"/>
  <c r="M319" i="1"/>
  <c r="L320" i="1"/>
  <c r="J320" i="1"/>
  <c r="I320" i="1"/>
  <c r="U320" i="1"/>
  <c r="N320" i="1"/>
  <c r="O320" i="1"/>
  <c r="R320" i="1"/>
  <c r="T320" i="1"/>
  <c r="Q320" i="1"/>
  <c r="S320" i="1"/>
  <c r="V320" i="1"/>
  <c r="P320" i="1"/>
  <c r="K320" i="1"/>
  <c r="M320" i="1"/>
  <c r="L321" i="1"/>
  <c r="J321" i="1"/>
  <c r="I321" i="1"/>
  <c r="U321" i="1"/>
  <c r="N321" i="1"/>
  <c r="O321" i="1"/>
  <c r="R321" i="1"/>
  <c r="T321" i="1"/>
  <c r="Q321" i="1"/>
  <c r="S321" i="1"/>
  <c r="V321" i="1"/>
  <c r="P321" i="1"/>
  <c r="K321" i="1"/>
  <c r="M321" i="1"/>
  <c r="L322" i="1"/>
  <c r="J322" i="1"/>
  <c r="I322" i="1"/>
  <c r="U322" i="1"/>
  <c r="N322" i="1"/>
  <c r="O322" i="1"/>
  <c r="R322" i="1"/>
  <c r="T322" i="1"/>
  <c r="Q322" i="1"/>
  <c r="S322" i="1"/>
  <c r="V322" i="1"/>
  <c r="P322" i="1"/>
  <c r="K322" i="1"/>
  <c r="M322" i="1"/>
  <c r="L323" i="1"/>
  <c r="J323" i="1"/>
  <c r="I323" i="1"/>
  <c r="U323" i="1"/>
  <c r="N323" i="1"/>
  <c r="O323" i="1"/>
  <c r="R323" i="1"/>
  <c r="T323" i="1"/>
  <c r="Q323" i="1"/>
  <c r="S323" i="1"/>
  <c r="V323" i="1"/>
  <c r="P323" i="1"/>
  <c r="K323" i="1"/>
  <c r="M323" i="1"/>
  <c r="L324" i="1"/>
  <c r="J324" i="1"/>
  <c r="I324" i="1"/>
  <c r="U324" i="1"/>
  <c r="N324" i="1"/>
  <c r="O324" i="1"/>
  <c r="R324" i="1"/>
  <c r="T324" i="1"/>
  <c r="Q324" i="1"/>
  <c r="S324" i="1"/>
  <c r="V324" i="1"/>
  <c r="P324" i="1"/>
  <c r="K324" i="1"/>
  <c r="M324" i="1"/>
  <c r="L325" i="1"/>
  <c r="J325" i="1"/>
  <c r="I325" i="1"/>
  <c r="U325" i="1"/>
  <c r="N325" i="1"/>
  <c r="O325" i="1"/>
  <c r="R325" i="1"/>
  <c r="T325" i="1"/>
  <c r="Q325" i="1"/>
  <c r="S325" i="1"/>
  <c r="V325" i="1"/>
  <c r="P325" i="1"/>
  <c r="K325" i="1"/>
  <c r="M325" i="1"/>
  <c r="L326" i="1"/>
  <c r="J326" i="1"/>
  <c r="I326" i="1"/>
  <c r="U326" i="1"/>
  <c r="N326" i="1"/>
  <c r="O326" i="1"/>
  <c r="R326" i="1"/>
  <c r="T326" i="1"/>
  <c r="Q326" i="1"/>
  <c r="S326" i="1"/>
  <c r="V326" i="1"/>
  <c r="P326" i="1"/>
  <c r="K326" i="1"/>
  <c r="M326" i="1"/>
  <c r="L327" i="1"/>
  <c r="J327" i="1"/>
  <c r="I327" i="1"/>
  <c r="U327" i="1"/>
  <c r="N327" i="1"/>
  <c r="O327" i="1"/>
  <c r="R327" i="1"/>
  <c r="T327" i="1"/>
  <c r="Q327" i="1"/>
  <c r="S327" i="1"/>
  <c r="V327" i="1"/>
  <c r="P327" i="1"/>
  <c r="K327" i="1"/>
  <c r="M327" i="1"/>
  <c r="L328" i="1"/>
  <c r="J328" i="1"/>
  <c r="I328" i="1"/>
  <c r="U328" i="1"/>
  <c r="N328" i="1"/>
  <c r="O328" i="1"/>
  <c r="R328" i="1"/>
  <c r="T328" i="1"/>
  <c r="Q328" i="1"/>
  <c r="S328" i="1"/>
  <c r="V328" i="1"/>
  <c r="P328" i="1"/>
  <c r="K328" i="1"/>
  <c r="M328" i="1"/>
  <c r="L329" i="1"/>
  <c r="J329" i="1"/>
  <c r="I329" i="1"/>
  <c r="U329" i="1"/>
  <c r="N329" i="1"/>
  <c r="O329" i="1"/>
  <c r="R329" i="1"/>
  <c r="T329" i="1"/>
  <c r="Q329" i="1"/>
  <c r="S329" i="1"/>
  <c r="V329" i="1"/>
  <c r="P329" i="1"/>
  <c r="K329" i="1"/>
  <c r="M329" i="1"/>
  <c r="L330" i="1"/>
  <c r="J330" i="1"/>
  <c r="I330" i="1"/>
  <c r="U330" i="1"/>
  <c r="N330" i="1"/>
  <c r="O330" i="1"/>
  <c r="R330" i="1"/>
  <c r="T330" i="1"/>
  <c r="Q330" i="1"/>
  <c r="S330" i="1"/>
  <c r="V330" i="1"/>
  <c r="P330" i="1"/>
  <c r="K330" i="1"/>
  <c r="M330" i="1"/>
  <c r="L331" i="1"/>
  <c r="J331" i="1"/>
  <c r="I331" i="1"/>
  <c r="U331" i="1"/>
  <c r="N331" i="1"/>
  <c r="O331" i="1"/>
  <c r="R331" i="1"/>
  <c r="T331" i="1"/>
  <c r="Q331" i="1"/>
  <c r="S331" i="1"/>
  <c r="V331" i="1"/>
  <c r="P331" i="1"/>
  <c r="K331" i="1"/>
  <c r="M331" i="1"/>
  <c r="L332" i="1"/>
  <c r="J332" i="1"/>
  <c r="I332" i="1"/>
  <c r="U332" i="1"/>
  <c r="N332" i="1"/>
  <c r="O332" i="1"/>
  <c r="R332" i="1"/>
  <c r="T332" i="1"/>
  <c r="Q332" i="1"/>
  <c r="S332" i="1"/>
  <c r="V332" i="1"/>
  <c r="P332" i="1"/>
  <c r="K332" i="1"/>
  <c r="M332" i="1"/>
  <c r="L333" i="1"/>
  <c r="J333" i="1"/>
  <c r="I333" i="1"/>
  <c r="U333" i="1"/>
  <c r="N333" i="1"/>
  <c r="O333" i="1"/>
  <c r="R333" i="1"/>
  <c r="T333" i="1"/>
  <c r="Q333" i="1"/>
  <c r="S333" i="1"/>
  <c r="V333" i="1"/>
  <c r="P333" i="1"/>
  <c r="K333" i="1"/>
  <c r="M333" i="1"/>
  <c r="L334" i="1"/>
  <c r="J334" i="1"/>
  <c r="I334" i="1"/>
  <c r="U334" i="1"/>
  <c r="N334" i="1"/>
  <c r="O334" i="1"/>
  <c r="R334" i="1"/>
  <c r="T334" i="1"/>
  <c r="Q334" i="1"/>
  <c r="S334" i="1"/>
  <c r="V334" i="1"/>
  <c r="P334" i="1"/>
  <c r="K334" i="1"/>
  <c r="M334" i="1"/>
  <c r="L335" i="1"/>
  <c r="J335" i="1"/>
  <c r="I335" i="1"/>
  <c r="U335" i="1"/>
  <c r="N335" i="1"/>
  <c r="O335" i="1"/>
  <c r="R335" i="1"/>
  <c r="T335" i="1"/>
  <c r="Q335" i="1"/>
  <c r="S335" i="1"/>
  <c r="V335" i="1"/>
  <c r="P335" i="1"/>
  <c r="K335" i="1"/>
  <c r="M335" i="1"/>
  <c r="L336" i="1"/>
  <c r="J336" i="1"/>
  <c r="I336" i="1"/>
  <c r="U336" i="1"/>
  <c r="N336" i="1"/>
  <c r="O336" i="1"/>
  <c r="R336" i="1"/>
  <c r="T336" i="1"/>
  <c r="Q336" i="1"/>
  <c r="S336" i="1"/>
  <c r="V336" i="1"/>
  <c r="P336" i="1"/>
  <c r="K336" i="1"/>
  <c r="M336" i="1"/>
  <c r="L337" i="1"/>
  <c r="J337" i="1"/>
  <c r="I337" i="1"/>
  <c r="U337" i="1"/>
  <c r="N337" i="1"/>
  <c r="O337" i="1"/>
  <c r="R337" i="1"/>
  <c r="T337" i="1"/>
  <c r="Q337" i="1"/>
  <c r="S337" i="1"/>
  <c r="V337" i="1"/>
  <c r="P337" i="1"/>
  <c r="K337" i="1"/>
  <c r="M337" i="1"/>
  <c r="L338" i="1"/>
  <c r="J338" i="1"/>
  <c r="I338" i="1"/>
  <c r="U338" i="1"/>
  <c r="N338" i="1"/>
  <c r="O338" i="1"/>
  <c r="R338" i="1"/>
  <c r="T338" i="1"/>
  <c r="Q338" i="1"/>
  <c r="S338" i="1"/>
  <c r="V338" i="1"/>
  <c r="P338" i="1"/>
  <c r="K338" i="1"/>
  <c r="M338" i="1"/>
  <c r="L339" i="1"/>
  <c r="J339" i="1"/>
  <c r="I339" i="1"/>
  <c r="U339" i="1"/>
  <c r="N339" i="1"/>
  <c r="O339" i="1"/>
  <c r="R339" i="1"/>
  <c r="T339" i="1"/>
  <c r="Q339" i="1"/>
  <c r="S339" i="1"/>
  <c r="V339" i="1"/>
  <c r="P339" i="1"/>
  <c r="K339" i="1"/>
  <c r="M339" i="1"/>
  <c r="L340" i="1"/>
  <c r="J340" i="1"/>
  <c r="I340" i="1"/>
  <c r="U340" i="1"/>
  <c r="N340" i="1"/>
  <c r="O340" i="1"/>
  <c r="R340" i="1"/>
  <c r="T340" i="1"/>
  <c r="Q340" i="1"/>
  <c r="S340" i="1"/>
  <c r="V340" i="1"/>
  <c r="P340" i="1"/>
  <c r="K340" i="1"/>
  <c r="M340" i="1"/>
  <c r="L341" i="1"/>
  <c r="J341" i="1"/>
  <c r="I341" i="1"/>
  <c r="U341" i="1"/>
  <c r="N341" i="1"/>
  <c r="O341" i="1"/>
  <c r="R341" i="1"/>
  <c r="T341" i="1"/>
  <c r="Q341" i="1"/>
  <c r="S341" i="1"/>
  <c r="V341" i="1"/>
  <c r="P341" i="1"/>
  <c r="K341" i="1"/>
  <c r="M341" i="1"/>
  <c r="L342" i="1"/>
  <c r="J342" i="1"/>
  <c r="I342" i="1"/>
  <c r="U342" i="1"/>
  <c r="N342" i="1"/>
  <c r="O342" i="1"/>
  <c r="R342" i="1"/>
  <c r="T342" i="1"/>
  <c r="Q342" i="1"/>
  <c r="S342" i="1"/>
  <c r="V342" i="1"/>
  <c r="P342" i="1"/>
  <c r="K342" i="1"/>
  <c r="M342" i="1"/>
  <c r="L343" i="1"/>
  <c r="J343" i="1"/>
  <c r="I343" i="1"/>
  <c r="U343" i="1"/>
  <c r="N343" i="1"/>
  <c r="O343" i="1"/>
  <c r="R343" i="1"/>
  <c r="T343" i="1"/>
  <c r="Q343" i="1"/>
  <c r="S343" i="1"/>
  <c r="V343" i="1"/>
  <c r="P343" i="1"/>
  <c r="K343" i="1"/>
  <c r="M343" i="1"/>
  <c r="L344" i="1"/>
  <c r="J344" i="1"/>
  <c r="I344" i="1"/>
  <c r="U344" i="1"/>
  <c r="N344" i="1"/>
  <c r="O344" i="1"/>
  <c r="R344" i="1"/>
  <c r="T344" i="1"/>
  <c r="Q344" i="1"/>
  <c r="S344" i="1"/>
  <c r="V344" i="1"/>
  <c r="P344" i="1"/>
  <c r="K344" i="1"/>
  <c r="M344" i="1"/>
  <c r="L345" i="1"/>
  <c r="J345" i="1"/>
  <c r="I345" i="1"/>
  <c r="U345" i="1"/>
  <c r="N345" i="1"/>
  <c r="O345" i="1"/>
  <c r="R345" i="1"/>
  <c r="T345" i="1"/>
  <c r="Q345" i="1"/>
  <c r="S345" i="1"/>
  <c r="V345" i="1"/>
  <c r="P345" i="1"/>
  <c r="K345" i="1"/>
  <c r="M345" i="1"/>
  <c r="L346" i="1"/>
  <c r="J346" i="1"/>
  <c r="I346" i="1"/>
  <c r="U346" i="1"/>
  <c r="N346" i="1"/>
  <c r="O346" i="1"/>
  <c r="R346" i="1"/>
  <c r="T346" i="1"/>
  <c r="Q346" i="1"/>
  <c r="S346" i="1"/>
  <c r="V346" i="1"/>
  <c r="P346" i="1"/>
  <c r="K346" i="1"/>
  <c r="M346" i="1"/>
  <c r="L347" i="1"/>
  <c r="J347" i="1"/>
  <c r="I347" i="1"/>
  <c r="U347" i="1"/>
  <c r="N347" i="1"/>
  <c r="O347" i="1"/>
  <c r="R347" i="1"/>
  <c r="T347" i="1"/>
  <c r="Q347" i="1"/>
  <c r="S347" i="1"/>
  <c r="V347" i="1"/>
  <c r="P347" i="1"/>
  <c r="K347" i="1"/>
  <c r="M347" i="1"/>
  <c r="L348" i="1"/>
  <c r="J348" i="1"/>
  <c r="I348" i="1"/>
  <c r="U348" i="1"/>
  <c r="N348" i="1"/>
  <c r="O348" i="1"/>
  <c r="R348" i="1"/>
  <c r="T348" i="1"/>
  <c r="Q348" i="1"/>
  <c r="S348" i="1"/>
  <c r="V348" i="1"/>
  <c r="P348" i="1"/>
  <c r="K348" i="1"/>
  <c r="M348" i="1"/>
  <c r="L349" i="1"/>
  <c r="J349" i="1"/>
  <c r="I349" i="1"/>
  <c r="U349" i="1"/>
  <c r="N349" i="1"/>
  <c r="O349" i="1"/>
  <c r="R349" i="1"/>
  <c r="T349" i="1"/>
  <c r="Q349" i="1"/>
  <c r="S349" i="1"/>
  <c r="V349" i="1"/>
  <c r="P349" i="1"/>
  <c r="K349" i="1"/>
  <c r="M349" i="1"/>
  <c r="L350" i="1"/>
  <c r="J350" i="1"/>
  <c r="I350" i="1"/>
  <c r="U350" i="1"/>
  <c r="N350" i="1"/>
  <c r="O350" i="1"/>
  <c r="R350" i="1"/>
  <c r="T350" i="1"/>
  <c r="Q350" i="1"/>
  <c r="S350" i="1"/>
  <c r="V350" i="1"/>
  <c r="P350" i="1"/>
  <c r="K350" i="1"/>
  <c r="M350" i="1"/>
  <c r="L351" i="1"/>
  <c r="J351" i="1"/>
  <c r="I351" i="1"/>
  <c r="U351" i="1"/>
  <c r="N351" i="1"/>
  <c r="O351" i="1"/>
  <c r="R351" i="1"/>
  <c r="T351" i="1"/>
  <c r="Q351" i="1"/>
  <c r="S351" i="1"/>
  <c r="V351" i="1"/>
  <c r="P351" i="1"/>
  <c r="K351" i="1"/>
  <c r="M351" i="1"/>
  <c r="L352" i="1"/>
  <c r="J352" i="1"/>
  <c r="I352" i="1"/>
  <c r="U352" i="1"/>
  <c r="N352" i="1"/>
  <c r="O352" i="1"/>
  <c r="R352" i="1"/>
  <c r="T352" i="1"/>
  <c r="Q352" i="1"/>
  <c r="S352" i="1"/>
  <c r="V352" i="1"/>
  <c r="P352" i="1"/>
  <c r="K352" i="1"/>
  <c r="M352" i="1"/>
  <c r="L353" i="1"/>
  <c r="J353" i="1"/>
  <c r="I353" i="1"/>
  <c r="U353" i="1"/>
  <c r="N353" i="1"/>
  <c r="O353" i="1"/>
  <c r="R353" i="1"/>
  <c r="T353" i="1"/>
  <c r="Q353" i="1"/>
  <c r="S353" i="1"/>
  <c r="V353" i="1"/>
  <c r="P353" i="1"/>
  <c r="K353" i="1"/>
  <c r="M353" i="1"/>
  <c r="L354" i="1"/>
  <c r="J354" i="1"/>
  <c r="I354" i="1"/>
  <c r="U354" i="1"/>
  <c r="N354" i="1"/>
  <c r="O354" i="1"/>
  <c r="R354" i="1"/>
  <c r="T354" i="1"/>
  <c r="Q354" i="1"/>
  <c r="S354" i="1"/>
  <c r="V354" i="1"/>
  <c r="P354" i="1"/>
  <c r="K354" i="1"/>
  <c r="M354" i="1"/>
  <c r="L355" i="1"/>
  <c r="J355" i="1"/>
  <c r="I355" i="1"/>
  <c r="U355" i="1"/>
  <c r="N355" i="1"/>
  <c r="O355" i="1"/>
  <c r="R355" i="1"/>
  <c r="T355" i="1"/>
  <c r="Q355" i="1"/>
  <c r="S355" i="1"/>
  <c r="V355" i="1"/>
  <c r="P355" i="1"/>
  <c r="K355" i="1"/>
  <c r="M355" i="1"/>
  <c r="L356" i="1"/>
  <c r="J356" i="1"/>
  <c r="I356" i="1"/>
  <c r="U356" i="1"/>
  <c r="N356" i="1"/>
  <c r="O356" i="1"/>
  <c r="R356" i="1"/>
  <c r="T356" i="1"/>
  <c r="Q356" i="1"/>
  <c r="S356" i="1"/>
  <c r="V356" i="1"/>
  <c r="P356" i="1"/>
  <c r="K356" i="1"/>
  <c r="M356" i="1"/>
  <c r="L357" i="1"/>
  <c r="J357" i="1"/>
  <c r="I357" i="1"/>
  <c r="U357" i="1"/>
  <c r="N357" i="1"/>
  <c r="O357" i="1"/>
  <c r="R357" i="1"/>
  <c r="T357" i="1"/>
  <c r="Q357" i="1"/>
  <c r="S357" i="1"/>
  <c r="V357" i="1"/>
  <c r="P357" i="1"/>
  <c r="K357" i="1"/>
  <c r="M357" i="1"/>
  <c r="L358" i="1"/>
  <c r="J358" i="1"/>
  <c r="I358" i="1"/>
  <c r="U358" i="1"/>
  <c r="N358" i="1"/>
  <c r="O358" i="1"/>
  <c r="R358" i="1"/>
  <c r="T358" i="1"/>
  <c r="Q358" i="1"/>
  <c r="S358" i="1"/>
  <c r="V358" i="1"/>
  <c r="P358" i="1"/>
  <c r="K358" i="1"/>
  <c r="M358" i="1"/>
  <c r="L359" i="1"/>
  <c r="J359" i="1"/>
  <c r="I359" i="1"/>
  <c r="U359" i="1"/>
  <c r="N359" i="1"/>
  <c r="O359" i="1"/>
  <c r="R359" i="1"/>
  <c r="T359" i="1"/>
  <c r="Q359" i="1"/>
  <c r="S359" i="1"/>
  <c r="V359" i="1"/>
  <c r="P359" i="1"/>
  <c r="K359" i="1"/>
  <c r="M359" i="1"/>
  <c r="L360" i="1"/>
  <c r="J360" i="1"/>
  <c r="I360" i="1"/>
  <c r="U360" i="1"/>
  <c r="N360" i="1"/>
  <c r="O360" i="1"/>
  <c r="R360" i="1"/>
  <c r="T360" i="1"/>
  <c r="Q360" i="1"/>
  <c r="S360" i="1"/>
  <c r="V360" i="1"/>
  <c r="P360" i="1"/>
  <c r="K360" i="1"/>
  <c r="M360" i="1"/>
  <c r="L361" i="1"/>
  <c r="J361" i="1"/>
  <c r="I361" i="1"/>
  <c r="U361" i="1"/>
  <c r="N361" i="1"/>
  <c r="O361" i="1"/>
  <c r="R361" i="1"/>
  <c r="T361" i="1"/>
  <c r="Q361" i="1"/>
  <c r="S361" i="1"/>
  <c r="V361" i="1"/>
  <c r="P361" i="1"/>
  <c r="K361" i="1"/>
  <c r="M361" i="1"/>
  <c r="L362" i="1"/>
  <c r="J362" i="1"/>
  <c r="I362" i="1"/>
  <c r="U362" i="1"/>
  <c r="N362" i="1"/>
  <c r="O362" i="1"/>
  <c r="R362" i="1"/>
  <c r="T362" i="1"/>
  <c r="Q362" i="1"/>
  <c r="S362" i="1"/>
  <c r="V362" i="1"/>
  <c r="P362" i="1"/>
  <c r="K362" i="1"/>
  <c r="M362" i="1"/>
  <c r="L363" i="1"/>
  <c r="J363" i="1"/>
  <c r="I363" i="1"/>
  <c r="U363" i="1"/>
  <c r="N363" i="1"/>
  <c r="O363" i="1"/>
  <c r="R363" i="1"/>
  <c r="T363" i="1"/>
  <c r="Q363" i="1"/>
  <c r="S363" i="1"/>
  <c r="V363" i="1"/>
  <c r="P363" i="1"/>
  <c r="K363" i="1"/>
  <c r="M363" i="1"/>
  <c r="L364" i="1"/>
  <c r="J364" i="1"/>
  <c r="I364" i="1"/>
  <c r="U364" i="1"/>
  <c r="N364" i="1"/>
  <c r="O364" i="1"/>
  <c r="R364" i="1"/>
  <c r="T364" i="1"/>
  <c r="Q364" i="1"/>
  <c r="S364" i="1"/>
  <c r="V364" i="1"/>
  <c r="P364" i="1"/>
  <c r="K364" i="1"/>
  <c r="M364" i="1"/>
  <c r="L365" i="1"/>
  <c r="J365" i="1"/>
  <c r="I365" i="1"/>
  <c r="U365" i="1"/>
  <c r="N365" i="1"/>
  <c r="O365" i="1"/>
  <c r="R365" i="1"/>
  <c r="T365" i="1"/>
  <c r="Q365" i="1"/>
  <c r="S365" i="1"/>
  <c r="V365" i="1"/>
  <c r="P365" i="1"/>
  <c r="K365" i="1"/>
  <c r="M365" i="1"/>
  <c r="L366" i="1"/>
  <c r="J366" i="1"/>
  <c r="I366" i="1"/>
  <c r="U366" i="1"/>
  <c r="N366" i="1"/>
  <c r="O366" i="1"/>
  <c r="R366" i="1"/>
  <c r="T366" i="1"/>
  <c r="Q366" i="1"/>
  <c r="S366" i="1"/>
  <c r="V366" i="1"/>
  <c r="P366" i="1"/>
  <c r="K366" i="1"/>
  <c r="M366" i="1"/>
  <c r="L367" i="1"/>
  <c r="J367" i="1"/>
  <c r="I367" i="1"/>
  <c r="U367" i="1"/>
  <c r="N367" i="1"/>
  <c r="O367" i="1"/>
  <c r="R367" i="1"/>
  <c r="T367" i="1"/>
  <c r="Q367" i="1"/>
  <c r="S367" i="1"/>
  <c r="V367" i="1"/>
  <c r="P367" i="1"/>
  <c r="K367" i="1"/>
  <c r="M367" i="1"/>
  <c r="L368" i="1"/>
  <c r="J368" i="1"/>
  <c r="I368" i="1"/>
  <c r="U368" i="1"/>
  <c r="N368" i="1"/>
  <c r="O368" i="1"/>
  <c r="R368" i="1"/>
  <c r="T368" i="1"/>
  <c r="Q368" i="1"/>
  <c r="S368" i="1"/>
  <c r="V368" i="1"/>
  <c r="P368" i="1"/>
  <c r="K368" i="1"/>
  <c r="M368" i="1"/>
  <c r="L369" i="1"/>
  <c r="J369" i="1"/>
  <c r="I369" i="1"/>
  <c r="U369" i="1"/>
  <c r="N369" i="1"/>
  <c r="O369" i="1"/>
  <c r="R369" i="1"/>
  <c r="T369" i="1"/>
  <c r="Q369" i="1"/>
  <c r="S369" i="1"/>
  <c r="V369" i="1"/>
  <c r="P369" i="1"/>
  <c r="K369" i="1"/>
  <c r="M369" i="1"/>
  <c r="L370" i="1"/>
  <c r="J370" i="1"/>
  <c r="I370" i="1"/>
  <c r="U370" i="1"/>
  <c r="N370" i="1"/>
  <c r="O370" i="1"/>
  <c r="R370" i="1"/>
  <c r="T370" i="1"/>
  <c r="Q370" i="1"/>
  <c r="S370" i="1"/>
  <c r="V370" i="1"/>
  <c r="P370" i="1"/>
  <c r="K370" i="1"/>
  <c r="M370" i="1"/>
  <c r="L371" i="1"/>
  <c r="J371" i="1"/>
  <c r="I371" i="1"/>
  <c r="U371" i="1"/>
  <c r="N371" i="1"/>
  <c r="O371" i="1"/>
  <c r="R371" i="1"/>
  <c r="T371" i="1"/>
  <c r="Q371" i="1"/>
  <c r="S371" i="1"/>
  <c r="V371" i="1"/>
  <c r="P371" i="1"/>
  <c r="K371" i="1"/>
  <c r="M371" i="1"/>
  <c r="L372" i="1"/>
  <c r="J372" i="1"/>
  <c r="I372" i="1"/>
  <c r="U372" i="1"/>
  <c r="N372" i="1"/>
  <c r="O372" i="1"/>
  <c r="R372" i="1"/>
  <c r="T372" i="1"/>
  <c r="Q372" i="1"/>
  <c r="S372" i="1"/>
  <c r="V372" i="1"/>
  <c r="P372" i="1"/>
  <c r="K372" i="1"/>
  <c r="M372" i="1"/>
  <c r="L373" i="1"/>
  <c r="J373" i="1"/>
  <c r="I373" i="1"/>
  <c r="U373" i="1"/>
  <c r="N373" i="1"/>
  <c r="O373" i="1"/>
  <c r="R373" i="1"/>
  <c r="T373" i="1"/>
  <c r="Q373" i="1"/>
  <c r="S373" i="1"/>
  <c r="V373" i="1"/>
  <c r="P373" i="1"/>
  <c r="K373" i="1"/>
  <c r="M373" i="1"/>
  <c r="L374" i="1"/>
  <c r="J374" i="1"/>
  <c r="I374" i="1"/>
  <c r="U374" i="1"/>
  <c r="N374" i="1"/>
  <c r="O374" i="1"/>
  <c r="R374" i="1"/>
  <c r="T374" i="1"/>
  <c r="Q374" i="1"/>
  <c r="S374" i="1"/>
  <c r="V374" i="1"/>
  <c r="P374" i="1"/>
  <c r="K374" i="1"/>
  <c r="M374" i="1"/>
  <c r="L375" i="1"/>
  <c r="J375" i="1"/>
  <c r="I375" i="1"/>
  <c r="U375" i="1"/>
  <c r="N375" i="1"/>
  <c r="O375" i="1"/>
  <c r="R375" i="1"/>
  <c r="T375" i="1"/>
  <c r="Q375" i="1"/>
  <c r="S375" i="1"/>
  <c r="V375" i="1"/>
  <c r="P375" i="1"/>
  <c r="K375" i="1"/>
  <c r="M375" i="1"/>
  <c r="L376" i="1"/>
  <c r="J376" i="1"/>
  <c r="I376" i="1"/>
  <c r="U376" i="1"/>
  <c r="N376" i="1"/>
  <c r="O376" i="1"/>
  <c r="R376" i="1"/>
  <c r="T376" i="1"/>
  <c r="Q376" i="1"/>
  <c r="S376" i="1"/>
  <c r="V376" i="1"/>
  <c r="P376" i="1"/>
  <c r="K376" i="1"/>
  <c r="M376" i="1"/>
  <c r="L377" i="1"/>
  <c r="J377" i="1"/>
  <c r="I377" i="1"/>
  <c r="U377" i="1"/>
  <c r="N377" i="1"/>
  <c r="O377" i="1"/>
  <c r="R377" i="1"/>
  <c r="T377" i="1"/>
  <c r="Q377" i="1"/>
  <c r="S377" i="1"/>
  <c r="V377" i="1"/>
  <c r="P377" i="1"/>
  <c r="K377" i="1"/>
  <c r="M377" i="1"/>
  <c r="L378" i="1"/>
  <c r="J378" i="1"/>
  <c r="I378" i="1"/>
  <c r="U378" i="1"/>
  <c r="N378" i="1"/>
  <c r="O378" i="1"/>
  <c r="R378" i="1"/>
  <c r="T378" i="1"/>
  <c r="Q378" i="1"/>
  <c r="S378" i="1"/>
  <c r="V378" i="1"/>
  <c r="P378" i="1"/>
  <c r="K378" i="1"/>
  <c r="M378" i="1"/>
  <c r="L379" i="1"/>
  <c r="J379" i="1"/>
  <c r="I379" i="1"/>
  <c r="U379" i="1"/>
  <c r="N379" i="1"/>
  <c r="O379" i="1"/>
  <c r="R379" i="1"/>
  <c r="T379" i="1"/>
  <c r="Q379" i="1"/>
  <c r="S379" i="1"/>
  <c r="V379" i="1"/>
  <c r="P379" i="1"/>
  <c r="K379" i="1"/>
  <c r="M379" i="1"/>
  <c r="L380" i="1"/>
  <c r="J380" i="1"/>
  <c r="I380" i="1"/>
  <c r="U380" i="1"/>
  <c r="N380" i="1"/>
  <c r="O380" i="1"/>
  <c r="R380" i="1"/>
  <c r="T380" i="1"/>
  <c r="Q380" i="1"/>
  <c r="S380" i="1"/>
  <c r="V380" i="1"/>
  <c r="P380" i="1"/>
  <c r="K380" i="1"/>
  <c r="M380" i="1"/>
  <c r="L381" i="1"/>
  <c r="J381" i="1"/>
  <c r="I381" i="1"/>
  <c r="U381" i="1"/>
  <c r="N381" i="1"/>
  <c r="O381" i="1"/>
  <c r="R381" i="1"/>
  <c r="T381" i="1"/>
  <c r="Q381" i="1"/>
  <c r="S381" i="1"/>
  <c r="V381" i="1"/>
  <c r="P381" i="1"/>
  <c r="K381" i="1"/>
  <c r="M381" i="1"/>
  <c r="L382" i="1"/>
  <c r="J382" i="1"/>
  <c r="I382" i="1"/>
  <c r="U382" i="1"/>
  <c r="N382" i="1"/>
  <c r="O382" i="1"/>
  <c r="R382" i="1"/>
  <c r="T382" i="1"/>
  <c r="Q382" i="1"/>
  <c r="S382" i="1"/>
  <c r="V382" i="1"/>
  <c r="P382" i="1"/>
  <c r="K382" i="1"/>
  <c r="M382" i="1"/>
  <c r="L383" i="1"/>
  <c r="J383" i="1"/>
  <c r="I383" i="1"/>
  <c r="U383" i="1"/>
  <c r="N383" i="1"/>
  <c r="O383" i="1"/>
  <c r="R383" i="1"/>
  <c r="T383" i="1"/>
  <c r="Q383" i="1"/>
  <c r="S383" i="1"/>
  <c r="V383" i="1"/>
  <c r="P383" i="1"/>
  <c r="K383" i="1"/>
  <c r="M383" i="1"/>
  <c r="L384" i="1"/>
  <c r="J384" i="1"/>
  <c r="I384" i="1"/>
  <c r="U384" i="1"/>
  <c r="N384" i="1"/>
  <c r="O384" i="1"/>
  <c r="R384" i="1"/>
  <c r="T384" i="1"/>
  <c r="Q384" i="1"/>
  <c r="S384" i="1"/>
  <c r="V384" i="1"/>
  <c r="P384" i="1"/>
  <c r="K384" i="1"/>
  <c r="M384" i="1"/>
  <c r="L385" i="1"/>
  <c r="J385" i="1"/>
  <c r="I385" i="1"/>
  <c r="U385" i="1"/>
  <c r="N385" i="1"/>
  <c r="O385" i="1"/>
  <c r="R385" i="1"/>
  <c r="T385" i="1"/>
  <c r="Q385" i="1"/>
  <c r="S385" i="1"/>
  <c r="V385" i="1"/>
  <c r="P385" i="1"/>
  <c r="K385" i="1"/>
  <c r="M385" i="1"/>
  <c r="L386" i="1"/>
  <c r="J386" i="1"/>
  <c r="I386" i="1"/>
  <c r="U386" i="1"/>
  <c r="N386" i="1"/>
  <c r="O386" i="1"/>
  <c r="R386" i="1"/>
  <c r="T386" i="1"/>
  <c r="Q386" i="1"/>
  <c r="S386" i="1"/>
  <c r="V386" i="1"/>
  <c r="P386" i="1"/>
  <c r="K386" i="1"/>
  <c r="M386" i="1"/>
  <c r="L387" i="1"/>
  <c r="J387" i="1"/>
  <c r="I387" i="1"/>
  <c r="U387" i="1"/>
  <c r="N387" i="1"/>
  <c r="O387" i="1"/>
  <c r="R387" i="1"/>
  <c r="T387" i="1"/>
  <c r="Q387" i="1"/>
  <c r="S387" i="1"/>
  <c r="V387" i="1"/>
  <c r="P387" i="1"/>
  <c r="K387" i="1"/>
  <c r="M387" i="1"/>
  <c r="L388" i="1"/>
  <c r="J388" i="1"/>
  <c r="I388" i="1"/>
  <c r="U388" i="1"/>
  <c r="N388" i="1"/>
  <c r="O388" i="1"/>
  <c r="R388" i="1"/>
  <c r="T388" i="1"/>
  <c r="Q388" i="1"/>
  <c r="S388" i="1"/>
  <c r="V388" i="1"/>
  <c r="P388" i="1"/>
  <c r="K388" i="1"/>
  <c r="M388" i="1"/>
  <c r="L389" i="1"/>
  <c r="J389" i="1"/>
  <c r="I389" i="1"/>
  <c r="U389" i="1"/>
  <c r="N389" i="1"/>
  <c r="O389" i="1"/>
  <c r="R389" i="1"/>
  <c r="T389" i="1"/>
  <c r="Q389" i="1"/>
  <c r="S389" i="1"/>
  <c r="V389" i="1"/>
  <c r="P389" i="1"/>
  <c r="K389" i="1"/>
  <c r="M389" i="1"/>
  <c r="L390" i="1"/>
  <c r="J390" i="1"/>
  <c r="I390" i="1"/>
  <c r="U390" i="1"/>
  <c r="N390" i="1"/>
  <c r="O390" i="1"/>
  <c r="R390" i="1"/>
  <c r="T390" i="1"/>
  <c r="Q390" i="1"/>
  <c r="S390" i="1"/>
  <c r="V390" i="1"/>
  <c r="P390" i="1"/>
  <c r="K390" i="1"/>
  <c r="M390" i="1"/>
  <c r="L391" i="1"/>
  <c r="J391" i="1"/>
  <c r="I391" i="1"/>
  <c r="U391" i="1"/>
  <c r="N391" i="1"/>
  <c r="O391" i="1"/>
  <c r="R391" i="1"/>
  <c r="T391" i="1"/>
  <c r="Q391" i="1"/>
  <c r="S391" i="1"/>
  <c r="V391" i="1"/>
  <c r="P391" i="1"/>
  <c r="K391" i="1"/>
  <c r="M391" i="1"/>
  <c r="L392" i="1"/>
  <c r="J392" i="1"/>
  <c r="I392" i="1"/>
  <c r="U392" i="1"/>
  <c r="N392" i="1"/>
  <c r="O392" i="1"/>
  <c r="R392" i="1"/>
  <c r="T392" i="1"/>
  <c r="Q392" i="1"/>
  <c r="S392" i="1"/>
  <c r="V392" i="1"/>
  <c r="P392" i="1"/>
  <c r="K392" i="1"/>
  <c r="M392" i="1"/>
  <c r="L393" i="1"/>
  <c r="J393" i="1"/>
  <c r="I393" i="1"/>
  <c r="U393" i="1"/>
  <c r="N393" i="1"/>
  <c r="O393" i="1"/>
  <c r="R393" i="1"/>
  <c r="T393" i="1"/>
  <c r="Q393" i="1"/>
  <c r="S393" i="1"/>
  <c r="V393" i="1"/>
  <c r="P393" i="1"/>
  <c r="K393" i="1"/>
  <c r="M393" i="1"/>
  <c r="L394" i="1"/>
  <c r="J394" i="1"/>
  <c r="I394" i="1"/>
  <c r="U394" i="1"/>
  <c r="N394" i="1"/>
  <c r="O394" i="1"/>
  <c r="R394" i="1"/>
  <c r="T394" i="1"/>
  <c r="Q394" i="1"/>
  <c r="S394" i="1"/>
  <c r="V394" i="1"/>
  <c r="P394" i="1"/>
  <c r="K394" i="1"/>
  <c r="M394" i="1"/>
  <c r="L395" i="1"/>
  <c r="J395" i="1"/>
  <c r="I395" i="1"/>
  <c r="U395" i="1"/>
  <c r="N395" i="1"/>
  <c r="O395" i="1"/>
  <c r="R395" i="1"/>
  <c r="T395" i="1"/>
  <c r="Q395" i="1"/>
  <c r="S395" i="1"/>
  <c r="V395" i="1"/>
  <c r="P395" i="1"/>
  <c r="K395" i="1"/>
  <c r="M395" i="1"/>
  <c r="L396" i="1"/>
  <c r="J396" i="1"/>
  <c r="I396" i="1"/>
  <c r="U396" i="1"/>
  <c r="N396" i="1"/>
  <c r="O396" i="1"/>
  <c r="R396" i="1"/>
  <c r="T396" i="1"/>
  <c r="Q396" i="1"/>
  <c r="S396" i="1"/>
  <c r="V396" i="1"/>
  <c r="P396" i="1"/>
  <c r="K396" i="1"/>
  <c r="M396" i="1"/>
  <c r="L397" i="1"/>
  <c r="J397" i="1"/>
  <c r="I397" i="1"/>
  <c r="U397" i="1"/>
  <c r="N397" i="1"/>
  <c r="O397" i="1"/>
  <c r="R397" i="1"/>
  <c r="T397" i="1"/>
  <c r="Q397" i="1"/>
  <c r="S397" i="1"/>
  <c r="V397" i="1"/>
  <c r="P397" i="1"/>
  <c r="K397" i="1"/>
  <c r="M397" i="1"/>
  <c r="L398" i="1"/>
  <c r="J398" i="1"/>
  <c r="I398" i="1"/>
  <c r="U398" i="1"/>
  <c r="N398" i="1"/>
  <c r="O398" i="1"/>
  <c r="R398" i="1"/>
  <c r="T398" i="1"/>
  <c r="Q398" i="1"/>
  <c r="S398" i="1"/>
  <c r="V398" i="1"/>
  <c r="P398" i="1"/>
  <c r="K398" i="1"/>
  <c r="M398" i="1"/>
  <c r="L399" i="1"/>
  <c r="J399" i="1"/>
  <c r="I399" i="1"/>
  <c r="U399" i="1"/>
  <c r="N399" i="1"/>
  <c r="O399" i="1"/>
  <c r="R399" i="1"/>
  <c r="T399" i="1"/>
  <c r="Q399" i="1"/>
  <c r="S399" i="1"/>
  <c r="V399" i="1"/>
  <c r="P399" i="1"/>
  <c r="K399" i="1"/>
  <c r="M399" i="1"/>
  <c r="L400" i="1"/>
  <c r="J400" i="1"/>
  <c r="I400" i="1"/>
  <c r="U400" i="1"/>
  <c r="N400" i="1"/>
  <c r="O400" i="1"/>
  <c r="R400" i="1"/>
  <c r="T400" i="1"/>
  <c r="Q400" i="1"/>
  <c r="S400" i="1"/>
  <c r="V400" i="1"/>
  <c r="P400" i="1"/>
  <c r="K400" i="1"/>
  <c r="M400" i="1"/>
  <c r="L401" i="1"/>
  <c r="J401" i="1"/>
  <c r="I401" i="1"/>
  <c r="U401" i="1"/>
  <c r="N401" i="1"/>
  <c r="O401" i="1"/>
  <c r="R401" i="1"/>
  <c r="T401" i="1"/>
  <c r="Q401" i="1"/>
  <c r="S401" i="1"/>
  <c r="V401" i="1"/>
  <c r="P401" i="1"/>
  <c r="K401" i="1"/>
  <c r="M401" i="1"/>
  <c r="L402" i="1"/>
  <c r="J402" i="1"/>
  <c r="I402" i="1"/>
  <c r="U402" i="1"/>
  <c r="N402" i="1"/>
  <c r="O402" i="1"/>
  <c r="R402" i="1"/>
  <c r="T402" i="1"/>
  <c r="Q402" i="1"/>
  <c r="S402" i="1"/>
  <c r="V402" i="1"/>
  <c r="P402" i="1"/>
  <c r="K402" i="1"/>
  <c r="M402" i="1"/>
  <c r="L403" i="1"/>
  <c r="J403" i="1"/>
  <c r="I403" i="1"/>
  <c r="U403" i="1"/>
  <c r="N403" i="1"/>
  <c r="O403" i="1"/>
  <c r="R403" i="1"/>
  <c r="T403" i="1"/>
  <c r="Q403" i="1"/>
  <c r="S403" i="1"/>
  <c r="V403" i="1"/>
  <c r="P403" i="1"/>
  <c r="K403" i="1"/>
  <c r="M403" i="1"/>
  <c r="L404" i="1"/>
  <c r="J404" i="1"/>
  <c r="I404" i="1"/>
  <c r="U404" i="1"/>
  <c r="N404" i="1"/>
  <c r="O404" i="1"/>
  <c r="R404" i="1"/>
  <c r="T404" i="1"/>
  <c r="Q404" i="1"/>
  <c r="S404" i="1"/>
  <c r="V404" i="1"/>
  <c r="P404" i="1"/>
  <c r="K404" i="1"/>
  <c r="M404" i="1"/>
  <c r="L405" i="1"/>
  <c r="J405" i="1"/>
  <c r="I405" i="1"/>
  <c r="U405" i="1"/>
  <c r="N405" i="1"/>
  <c r="O405" i="1"/>
  <c r="R405" i="1"/>
  <c r="T405" i="1"/>
  <c r="Q405" i="1"/>
  <c r="S405" i="1"/>
  <c r="V405" i="1"/>
  <c r="P405" i="1"/>
  <c r="K405" i="1"/>
  <c r="M405" i="1"/>
  <c r="L406" i="1"/>
  <c r="J406" i="1"/>
  <c r="I406" i="1"/>
  <c r="U406" i="1"/>
  <c r="N406" i="1"/>
  <c r="O406" i="1"/>
  <c r="R406" i="1"/>
  <c r="T406" i="1"/>
  <c r="Q406" i="1"/>
  <c r="S406" i="1"/>
  <c r="V406" i="1"/>
  <c r="P406" i="1"/>
  <c r="K406" i="1"/>
  <c r="M406" i="1"/>
  <c r="L407" i="1"/>
  <c r="J407" i="1"/>
  <c r="I407" i="1"/>
  <c r="U407" i="1"/>
  <c r="N407" i="1"/>
  <c r="O407" i="1"/>
  <c r="R407" i="1"/>
  <c r="T407" i="1"/>
  <c r="Q407" i="1"/>
  <c r="S407" i="1"/>
  <c r="V407" i="1"/>
  <c r="P407" i="1"/>
  <c r="K407" i="1"/>
  <c r="M407" i="1"/>
  <c r="L408" i="1"/>
  <c r="J408" i="1"/>
  <c r="I408" i="1"/>
  <c r="U408" i="1"/>
  <c r="N408" i="1"/>
  <c r="O408" i="1"/>
  <c r="R408" i="1"/>
  <c r="T408" i="1"/>
  <c r="Q408" i="1"/>
  <c r="S408" i="1"/>
  <c r="V408" i="1"/>
  <c r="P408" i="1"/>
  <c r="K408" i="1"/>
  <c r="M408" i="1"/>
  <c r="L409" i="1"/>
  <c r="J409" i="1"/>
  <c r="I409" i="1"/>
  <c r="U409" i="1"/>
  <c r="N409" i="1"/>
  <c r="O409" i="1"/>
  <c r="R409" i="1"/>
  <c r="T409" i="1"/>
  <c r="Q409" i="1"/>
  <c r="S409" i="1"/>
  <c r="V409" i="1"/>
  <c r="P409" i="1"/>
  <c r="K409" i="1"/>
  <c r="M409" i="1"/>
  <c r="L410" i="1"/>
  <c r="J410" i="1"/>
  <c r="I410" i="1"/>
  <c r="U410" i="1"/>
  <c r="N410" i="1"/>
  <c r="O410" i="1"/>
  <c r="R410" i="1"/>
  <c r="T410" i="1"/>
  <c r="Q410" i="1"/>
  <c r="S410" i="1"/>
  <c r="V410" i="1"/>
  <c r="P410" i="1"/>
  <c r="K410" i="1"/>
  <c r="M410" i="1"/>
  <c r="L411" i="1"/>
  <c r="J411" i="1"/>
  <c r="I411" i="1"/>
  <c r="U411" i="1"/>
  <c r="N411" i="1"/>
  <c r="O411" i="1"/>
  <c r="R411" i="1"/>
  <c r="T411" i="1"/>
  <c r="Q411" i="1"/>
  <c r="S411" i="1"/>
  <c r="V411" i="1"/>
  <c r="P411" i="1"/>
  <c r="K411" i="1"/>
  <c r="M411" i="1"/>
  <c r="L412" i="1"/>
  <c r="J412" i="1"/>
  <c r="I412" i="1"/>
  <c r="U412" i="1"/>
  <c r="N412" i="1"/>
  <c r="O412" i="1"/>
  <c r="R412" i="1"/>
  <c r="T412" i="1"/>
  <c r="Q412" i="1"/>
  <c r="S412" i="1"/>
  <c r="V412" i="1"/>
  <c r="P412" i="1"/>
  <c r="K412" i="1"/>
  <c r="M412" i="1"/>
  <c r="L413" i="1"/>
  <c r="J413" i="1"/>
  <c r="I413" i="1"/>
  <c r="U413" i="1"/>
  <c r="N413" i="1"/>
  <c r="O413" i="1"/>
  <c r="R413" i="1"/>
  <c r="T413" i="1"/>
  <c r="Q413" i="1"/>
  <c r="S413" i="1"/>
  <c r="V413" i="1"/>
  <c r="P413" i="1"/>
  <c r="K413" i="1"/>
  <c r="M413" i="1"/>
  <c r="L414" i="1"/>
  <c r="J414" i="1"/>
  <c r="I414" i="1"/>
  <c r="U414" i="1"/>
  <c r="N414" i="1"/>
  <c r="O414" i="1"/>
  <c r="R414" i="1"/>
  <c r="T414" i="1"/>
  <c r="Q414" i="1"/>
  <c r="S414" i="1"/>
  <c r="V414" i="1"/>
  <c r="P414" i="1"/>
  <c r="K414" i="1"/>
  <c r="M414" i="1"/>
  <c r="L415" i="1"/>
  <c r="J415" i="1"/>
  <c r="I415" i="1"/>
  <c r="U415" i="1"/>
  <c r="N415" i="1"/>
  <c r="O415" i="1"/>
  <c r="R415" i="1"/>
  <c r="T415" i="1"/>
  <c r="Q415" i="1"/>
  <c r="S415" i="1"/>
  <c r="V415" i="1"/>
  <c r="P415" i="1"/>
  <c r="K415" i="1"/>
  <c r="M415" i="1"/>
  <c r="L416" i="1"/>
  <c r="J416" i="1"/>
  <c r="I416" i="1"/>
  <c r="U416" i="1"/>
  <c r="N416" i="1"/>
  <c r="O416" i="1"/>
  <c r="R416" i="1"/>
  <c r="T416" i="1"/>
  <c r="Q416" i="1"/>
  <c r="S416" i="1"/>
  <c r="V416" i="1"/>
  <c r="P416" i="1"/>
  <c r="K416" i="1"/>
  <c r="M416" i="1"/>
  <c r="L417" i="1"/>
  <c r="J417" i="1"/>
  <c r="I417" i="1"/>
  <c r="U417" i="1"/>
  <c r="N417" i="1"/>
  <c r="O417" i="1"/>
  <c r="R417" i="1"/>
  <c r="T417" i="1"/>
  <c r="Q417" i="1"/>
  <c r="S417" i="1"/>
  <c r="V417" i="1"/>
  <c r="P417" i="1"/>
  <c r="K417" i="1"/>
  <c r="M417" i="1"/>
  <c r="L418" i="1"/>
  <c r="J418" i="1"/>
  <c r="I418" i="1"/>
  <c r="U418" i="1"/>
  <c r="N418" i="1"/>
  <c r="O418" i="1"/>
  <c r="R418" i="1"/>
  <c r="T418" i="1"/>
  <c r="Q418" i="1"/>
  <c r="S418" i="1"/>
  <c r="V418" i="1"/>
  <c r="P418" i="1"/>
  <c r="K418" i="1"/>
  <c r="M418" i="1"/>
  <c r="L419" i="1"/>
  <c r="J419" i="1"/>
  <c r="I419" i="1"/>
  <c r="U419" i="1"/>
  <c r="N419" i="1"/>
  <c r="O419" i="1"/>
  <c r="R419" i="1"/>
  <c r="T419" i="1"/>
  <c r="Q419" i="1"/>
  <c r="S419" i="1"/>
  <c r="V419" i="1"/>
  <c r="P419" i="1"/>
  <c r="K419" i="1"/>
  <c r="M419" i="1"/>
  <c r="L420" i="1"/>
  <c r="J420" i="1"/>
  <c r="I420" i="1"/>
  <c r="U420" i="1"/>
  <c r="N420" i="1"/>
  <c r="O420" i="1"/>
  <c r="R420" i="1"/>
  <c r="T420" i="1"/>
  <c r="Q420" i="1"/>
  <c r="S420" i="1"/>
  <c r="V420" i="1"/>
  <c r="P420" i="1"/>
  <c r="K420" i="1"/>
  <c r="M420" i="1"/>
  <c r="L421" i="1"/>
  <c r="J421" i="1"/>
  <c r="I421" i="1"/>
  <c r="U421" i="1"/>
  <c r="N421" i="1"/>
  <c r="O421" i="1"/>
  <c r="R421" i="1"/>
  <c r="T421" i="1"/>
  <c r="Q421" i="1"/>
  <c r="S421" i="1"/>
  <c r="V421" i="1"/>
  <c r="P421" i="1"/>
  <c r="K421" i="1"/>
  <c r="M421" i="1"/>
  <c r="L422" i="1"/>
  <c r="J422" i="1"/>
  <c r="I422" i="1"/>
  <c r="U422" i="1"/>
  <c r="N422" i="1"/>
  <c r="O422" i="1"/>
  <c r="R422" i="1"/>
  <c r="T422" i="1"/>
  <c r="Q422" i="1"/>
  <c r="S422" i="1"/>
  <c r="V422" i="1"/>
  <c r="P422" i="1"/>
  <c r="K422" i="1"/>
  <c r="M422" i="1"/>
  <c r="L423" i="1"/>
  <c r="J423" i="1"/>
  <c r="I423" i="1"/>
  <c r="U423" i="1"/>
  <c r="N423" i="1"/>
  <c r="O423" i="1"/>
  <c r="R423" i="1"/>
  <c r="T423" i="1"/>
  <c r="Q423" i="1"/>
  <c r="S423" i="1"/>
  <c r="V423" i="1"/>
  <c r="P423" i="1"/>
  <c r="K423" i="1"/>
  <c r="M423" i="1"/>
  <c r="L424" i="1"/>
  <c r="J424" i="1"/>
  <c r="I424" i="1"/>
  <c r="U424" i="1"/>
  <c r="N424" i="1"/>
  <c r="O424" i="1"/>
  <c r="R424" i="1"/>
  <c r="T424" i="1"/>
  <c r="Q424" i="1"/>
  <c r="S424" i="1"/>
  <c r="V424" i="1"/>
  <c r="P424" i="1"/>
  <c r="K424" i="1"/>
  <c r="M424" i="1"/>
  <c r="L425" i="1"/>
  <c r="J425" i="1"/>
  <c r="I425" i="1"/>
  <c r="U425" i="1"/>
  <c r="N425" i="1"/>
  <c r="O425" i="1"/>
  <c r="R425" i="1"/>
  <c r="T425" i="1"/>
  <c r="Q425" i="1"/>
  <c r="S425" i="1"/>
  <c r="V425" i="1"/>
  <c r="P425" i="1"/>
  <c r="K425" i="1"/>
  <c r="M425" i="1"/>
  <c r="L426" i="1"/>
  <c r="J426" i="1"/>
  <c r="I426" i="1"/>
  <c r="U426" i="1"/>
  <c r="N426" i="1"/>
  <c r="O426" i="1"/>
  <c r="R426" i="1"/>
  <c r="T426" i="1"/>
  <c r="Q426" i="1"/>
  <c r="S426" i="1"/>
  <c r="V426" i="1"/>
  <c r="P426" i="1"/>
  <c r="K426" i="1"/>
  <c r="M426" i="1"/>
  <c r="L427" i="1"/>
  <c r="J427" i="1"/>
  <c r="I427" i="1"/>
  <c r="U427" i="1"/>
  <c r="N427" i="1"/>
  <c r="O427" i="1"/>
  <c r="R427" i="1"/>
  <c r="T427" i="1"/>
  <c r="Q427" i="1"/>
  <c r="S427" i="1"/>
  <c r="V427" i="1"/>
  <c r="P427" i="1"/>
  <c r="K427" i="1"/>
  <c r="M427" i="1"/>
  <c r="L428" i="1"/>
  <c r="J428" i="1"/>
  <c r="I428" i="1"/>
  <c r="U428" i="1"/>
  <c r="N428" i="1"/>
  <c r="O428" i="1"/>
  <c r="R428" i="1"/>
  <c r="T428" i="1"/>
  <c r="Q428" i="1"/>
  <c r="S428" i="1"/>
  <c r="V428" i="1"/>
  <c r="P428" i="1"/>
  <c r="K428" i="1"/>
  <c r="M428" i="1"/>
  <c r="L429" i="1"/>
  <c r="J429" i="1"/>
  <c r="I429" i="1"/>
  <c r="U429" i="1"/>
  <c r="N429" i="1"/>
  <c r="O429" i="1"/>
  <c r="R429" i="1"/>
  <c r="T429" i="1"/>
  <c r="Q429" i="1"/>
  <c r="S429" i="1"/>
  <c r="V429" i="1"/>
  <c r="P429" i="1"/>
  <c r="K429" i="1"/>
  <c r="M429" i="1"/>
  <c r="L430" i="1"/>
  <c r="J430" i="1"/>
  <c r="I430" i="1"/>
  <c r="U430" i="1"/>
  <c r="N430" i="1"/>
  <c r="O430" i="1"/>
  <c r="R430" i="1"/>
  <c r="T430" i="1"/>
  <c r="Q430" i="1"/>
  <c r="S430" i="1"/>
  <c r="V430" i="1"/>
  <c r="P430" i="1"/>
  <c r="K430" i="1"/>
  <c r="M430" i="1"/>
  <c r="L431" i="1"/>
  <c r="J431" i="1"/>
  <c r="I431" i="1"/>
  <c r="U431" i="1"/>
  <c r="N431" i="1"/>
  <c r="O431" i="1"/>
  <c r="R431" i="1"/>
  <c r="T431" i="1"/>
  <c r="Q431" i="1"/>
  <c r="S431" i="1"/>
  <c r="V431" i="1"/>
  <c r="P431" i="1"/>
  <c r="K431" i="1"/>
  <c r="M431" i="1"/>
  <c r="L432" i="1"/>
  <c r="J432" i="1"/>
  <c r="I432" i="1"/>
  <c r="U432" i="1"/>
  <c r="N432" i="1"/>
  <c r="O432" i="1"/>
  <c r="R432" i="1"/>
  <c r="T432" i="1"/>
  <c r="Q432" i="1"/>
  <c r="S432" i="1"/>
  <c r="V432" i="1"/>
  <c r="P432" i="1"/>
  <c r="K432" i="1"/>
  <c r="M432" i="1"/>
  <c r="L433" i="1"/>
  <c r="J433" i="1"/>
  <c r="I433" i="1"/>
  <c r="U433" i="1"/>
  <c r="N433" i="1"/>
  <c r="O433" i="1"/>
  <c r="R433" i="1"/>
  <c r="T433" i="1"/>
  <c r="Q433" i="1"/>
  <c r="S433" i="1"/>
  <c r="V433" i="1"/>
  <c r="P433" i="1"/>
  <c r="K433" i="1"/>
  <c r="M433" i="1"/>
  <c r="L434" i="1"/>
  <c r="J434" i="1"/>
  <c r="I434" i="1"/>
  <c r="U434" i="1"/>
  <c r="N434" i="1"/>
  <c r="O434" i="1"/>
  <c r="R434" i="1"/>
  <c r="T434" i="1"/>
  <c r="Q434" i="1"/>
  <c r="S434" i="1"/>
  <c r="V434" i="1"/>
  <c r="P434" i="1"/>
  <c r="K434" i="1"/>
  <c r="M434" i="1"/>
  <c r="L435" i="1"/>
  <c r="J435" i="1"/>
  <c r="I435" i="1"/>
  <c r="U435" i="1"/>
  <c r="N435" i="1"/>
  <c r="O435" i="1"/>
  <c r="R435" i="1"/>
  <c r="T435" i="1"/>
  <c r="Q435" i="1"/>
  <c r="S435" i="1"/>
  <c r="V435" i="1"/>
  <c r="P435" i="1"/>
  <c r="K435" i="1"/>
  <c r="M435" i="1"/>
  <c r="L436" i="1"/>
  <c r="J436" i="1"/>
  <c r="I436" i="1"/>
  <c r="U436" i="1"/>
  <c r="N436" i="1"/>
  <c r="O436" i="1"/>
  <c r="R436" i="1"/>
  <c r="T436" i="1"/>
  <c r="Q436" i="1"/>
  <c r="S436" i="1"/>
  <c r="V436" i="1"/>
  <c r="P436" i="1"/>
  <c r="K436" i="1"/>
  <c r="M436" i="1"/>
  <c r="L437" i="1"/>
  <c r="J437" i="1"/>
  <c r="I437" i="1"/>
  <c r="U437" i="1"/>
  <c r="N437" i="1"/>
  <c r="O437" i="1"/>
  <c r="R437" i="1"/>
  <c r="T437" i="1"/>
  <c r="Q437" i="1"/>
  <c r="S437" i="1"/>
  <c r="V437" i="1"/>
  <c r="P437" i="1"/>
  <c r="K437" i="1"/>
  <c r="M437" i="1"/>
  <c r="L438" i="1"/>
  <c r="J438" i="1"/>
  <c r="I438" i="1"/>
  <c r="U438" i="1"/>
  <c r="N438" i="1"/>
  <c r="O438" i="1"/>
  <c r="R438" i="1"/>
  <c r="T438" i="1"/>
  <c r="Q438" i="1"/>
  <c r="S438" i="1"/>
  <c r="V438" i="1"/>
  <c r="P438" i="1"/>
  <c r="K438" i="1"/>
  <c r="M438" i="1"/>
  <c r="L439" i="1"/>
  <c r="J439" i="1"/>
  <c r="I439" i="1"/>
  <c r="U439" i="1"/>
  <c r="N439" i="1"/>
  <c r="O439" i="1"/>
  <c r="R439" i="1"/>
  <c r="T439" i="1"/>
  <c r="Q439" i="1"/>
  <c r="S439" i="1"/>
  <c r="V439" i="1"/>
  <c r="P439" i="1"/>
  <c r="K439" i="1"/>
  <c r="M439" i="1"/>
  <c r="L440" i="1"/>
  <c r="J440" i="1"/>
  <c r="I440" i="1"/>
  <c r="U440" i="1"/>
  <c r="N440" i="1"/>
  <c r="O440" i="1"/>
  <c r="R440" i="1"/>
  <c r="T440" i="1"/>
  <c r="Q440" i="1"/>
  <c r="S440" i="1"/>
  <c r="V440" i="1"/>
  <c r="P440" i="1"/>
  <c r="K440" i="1"/>
  <c r="M440" i="1"/>
  <c r="L441" i="1"/>
  <c r="J441" i="1"/>
  <c r="I441" i="1"/>
  <c r="U441" i="1"/>
  <c r="N441" i="1"/>
  <c r="O441" i="1"/>
  <c r="R441" i="1"/>
  <c r="T441" i="1"/>
  <c r="Q441" i="1"/>
  <c r="S441" i="1"/>
  <c r="V441" i="1"/>
  <c r="P441" i="1"/>
  <c r="K441" i="1"/>
  <c r="M441" i="1"/>
  <c r="L442" i="1"/>
  <c r="J442" i="1"/>
  <c r="I442" i="1"/>
  <c r="U442" i="1"/>
  <c r="N442" i="1"/>
  <c r="O442" i="1"/>
  <c r="R442" i="1"/>
  <c r="T442" i="1"/>
  <c r="Q442" i="1"/>
  <c r="S442" i="1"/>
  <c r="V442" i="1"/>
  <c r="P442" i="1"/>
  <c r="K442" i="1"/>
  <c r="M442" i="1"/>
  <c r="L443" i="1"/>
  <c r="J443" i="1"/>
  <c r="I443" i="1"/>
  <c r="U443" i="1"/>
  <c r="N443" i="1"/>
  <c r="O443" i="1"/>
  <c r="R443" i="1"/>
  <c r="T443" i="1"/>
  <c r="Q443" i="1"/>
  <c r="S443" i="1"/>
  <c r="V443" i="1"/>
  <c r="P443" i="1"/>
  <c r="K443" i="1"/>
  <c r="M443" i="1"/>
  <c r="L444" i="1"/>
  <c r="J444" i="1"/>
  <c r="I444" i="1"/>
  <c r="U444" i="1"/>
  <c r="N444" i="1"/>
  <c r="O444" i="1"/>
  <c r="R444" i="1"/>
  <c r="T444" i="1"/>
  <c r="Q444" i="1"/>
  <c r="S444" i="1"/>
  <c r="V444" i="1"/>
  <c r="P444" i="1"/>
  <c r="K444" i="1"/>
  <c r="M444" i="1"/>
  <c r="L445" i="1"/>
  <c r="J445" i="1"/>
  <c r="I445" i="1"/>
  <c r="U445" i="1"/>
  <c r="N445" i="1"/>
  <c r="O445" i="1"/>
  <c r="R445" i="1"/>
  <c r="T445" i="1"/>
  <c r="Q445" i="1"/>
  <c r="S445" i="1"/>
  <c r="V445" i="1"/>
  <c r="P445" i="1"/>
  <c r="K445" i="1"/>
  <c r="M445" i="1"/>
  <c r="L446" i="1"/>
  <c r="J446" i="1"/>
  <c r="I446" i="1"/>
  <c r="U446" i="1"/>
  <c r="N446" i="1"/>
  <c r="O446" i="1"/>
  <c r="R446" i="1"/>
  <c r="T446" i="1"/>
  <c r="Q446" i="1"/>
  <c r="S446" i="1"/>
  <c r="V446" i="1"/>
  <c r="P446" i="1"/>
  <c r="K446" i="1"/>
  <c r="M446" i="1"/>
  <c r="L447" i="1"/>
  <c r="J447" i="1"/>
  <c r="I447" i="1"/>
  <c r="U447" i="1"/>
  <c r="N447" i="1"/>
  <c r="O447" i="1"/>
  <c r="R447" i="1"/>
  <c r="T447" i="1"/>
  <c r="Q447" i="1"/>
  <c r="S447" i="1"/>
  <c r="V447" i="1"/>
  <c r="P447" i="1"/>
  <c r="K447" i="1"/>
  <c r="M447" i="1"/>
  <c r="L448" i="1"/>
  <c r="J448" i="1"/>
  <c r="I448" i="1"/>
  <c r="U448" i="1"/>
  <c r="N448" i="1"/>
  <c r="O448" i="1"/>
  <c r="R448" i="1"/>
  <c r="T448" i="1"/>
  <c r="Q448" i="1"/>
  <c r="S448" i="1"/>
  <c r="V448" i="1"/>
  <c r="P448" i="1"/>
  <c r="K448" i="1"/>
  <c r="M448" i="1"/>
  <c r="L449" i="1"/>
  <c r="J449" i="1"/>
  <c r="I449" i="1"/>
  <c r="U449" i="1"/>
  <c r="N449" i="1"/>
  <c r="O449" i="1"/>
  <c r="R449" i="1"/>
  <c r="T449" i="1"/>
  <c r="Q449" i="1"/>
  <c r="S449" i="1"/>
  <c r="V449" i="1"/>
  <c r="P449" i="1"/>
  <c r="K449" i="1"/>
  <c r="M449" i="1"/>
  <c r="L450" i="1"/>
  <c r="J450" i="1"/>
  <c r="I450" i="1"/>
  <c r="U450" i="1"/>
  <c r="N450" i="1"/>
  <c r="O450" i="1"/>
  <c r="R450" i="1"/>
  <c r="T450" i="1"/>
  <c r="Q450" i="1"/>
  <c r="S450" i="1"/>
  <c r="V450" i="1"/>
  <c r="P450" i="1"/>
  <c r="K450" i="1"/>
  <c r="M450" i="1"/>
  <c r="L451" i="1"/>
  <c r="J451" i="1"/>
  <c r="I451" i="1"/>
  <c r="U451" i="1"/>
  <c r="N451" i="1"/>
  <c r="O451" i="1"/>
  <c r="R451" i="1"/>
  <c r="T451" i="1"/>
  <c r="Q451" i="1"/>
  <c r="S451" i="1"/>
  <c r="V451" i="1"/>
  <c r="P451" i="1"/>
  <c r="K451" i="1"/>
  <c r="M451" i="1"/>
  <c r="L452" i="1"/>
  <c r="J452" i="1"/>
  <c r="I452" i="1"/>
  <c r="U452" i="1"/>
  <c r="N452" i="1"/>
  <c r="O452" i="1"/>
  <c r="R452" i="1"/>
  <c r="T452" i="1"/>
  <c r="Q452" i="1"/>
  <c r="S452" i="1"/>
  <c r="V452" i="1"/>
  <c r="P452" i="1"/>
  <c r="K452" i="1"/>
  <c r="M452" i="1"/>
  <c r="L453" i="1"/>
  <c r="J453" i="1"/>
  <c r="I453" i="1"/>
  <c r="U453" i="1"/>
  <c r="N453" i="1"/>
  <c r="O453" i="1"/>
  <c r="R453" i="1"/>
  <c r="T453" i="1"/>
  <c r="Q453" i="1"/>
  <c r="S453" i="1"/>
  <c r="V453" i="1"/>
  <c r="P453" i="1"/>
  <c r="K453" i="1"/>
  <c r="M453" i="1"/>
  <c r="L454" i="1"/>
  <c r="J454" i="1"/>
  <c r="I454" i="1"/>
  <c r="U454" i="1"/>
  <c r="N454" i="1"/>
  <c r="O454" i="1"/>
  <c r="R454" i="1"/>
  <c r="T454" i="1"/>
  <c r="Q454" i="1"/>
  <c r="S454" i="1"/>
  <c r="V454" i="1"/>
  <c r="P454" i="1"/>
  <c r="K454" i="1"/>
  <c r="M454" i="1"/>
  <c r="L455" i="1"/>
  <c r="J455" i="1"/>
  <c r="I455" i="1"/>
  <c r="U455" i="1"/>
  <c r="N455" i="1"/>
  <c r="O455" i="1"/>
  <c r="R455" i="1"/>
  <c r="T455" i="1"/>
  <c r="Q455" i="1"/>
  <c r="S455" i="1"/>
  <c r="V455" i="1"/>
  <c r="P455" i="1"/>
  <c r="K455" i="1"/>
  <c r="M455" i="1"/>
  <c r="L456" i="1"/>
  <c r="J456" i="1"/>
  <c r="I456" i="1"/>
  <c r="U456" i="1"/>
  <c r="N456" i="1"/>
  <c r="O456" i="1"/>
  <c r="R456" i="1"/>
  <c r="T456" i="1"/>
  <c r="Q456" i="1"/>
  <c r="S456" i="1"/>
  <c r="V456" i="1"/>
  <c r="P456" i="1"/>
  <c r="K456" i="1"/>
  <c r="M456" i="1"/>
  <c r="L457" i="1"/>
  <c r="J457" i="1"/>
  <c r="I457" i="1"/>
  <c r="U457" i="1"/>
  <c r="N457" i="1"/>
  <c r="O457" i="1"/>
  <c r="R457" i="1"/>
  <c r="T457" i="1"/>
  <c r="Q457" i="1"/>
  <c r="S457" i="1"/>
  <c r="V457" i="1"/>
  <c r="P457" i="1"/>
  <c r="K457" i="1"/>
  <c r="M457" i="1"/>
  <c r="L458" i="1"/>
  <c r="J458" i="1"/>
  <c r="I458" i="1"/>
  <c r="U458" i="1"/>
  <c r="N458" i="1"/>
  <c r="O458" i="1"/>
  <c r="R458" i="1"/>
  <c r="T458" i="1"/>
  <c r="Q458" i="1"/>
  <c r="S458" i="1"/>
  <c r="V458" i="1"/>
  <c r="P458" i="1"/>
  <c r="K458" i="1"/>
  <c r="M458" i="1"/>
  <c r="L459" i="1"/>
  <c r="J459" i="1"/>
  <c r="I459" i="1"/>
  <c r="U459" i="1"/>
  <c r="N459" i="1"/>
  <c r="O459" i="1"/>
  <c r="R459" i="1"/>
  <c r="T459" i="1"/>
  <c r="Q459" i="1"/>
  <c r="S459" i="1"/>
  <c r="V459" i="1"/>
  <c r="P459" i="1"/>
  <c r="K459" i="1"/>
  <c r="M459" i="1"/>
  <c r="L460" i="1"/>
  <c r="J460" i="1"/>
  <c r="I460" i="1"/>
  <c r="U460" i="1"/>
  <c r="N460" i="1"/>
  <c r="O460" i="1"/>
  <c r="R460" i="1"/>
  <c r="T460" i="1"/>
  <c r="Q460" i="1"/>
  <c r="S460" i="1"/>
  <c r="V460" i="1"/>
  <c r="P460" i="1"/>
  <c r="K460" i="1"/>
  <c r="M460" i="1"/>
  <c r="L461" i="1"/>
  <c r="J461" i="1"/>
  <c r="I461" i="1"/>
  <c r="U461" i="1"/>
  <c r="N461" i="1"/>
  <c r="O461" i="1"/>
  <c r="R461" i="1"/>
  <c r="T461" i="1"/>
  <c r="Q461" i="1"/>
  <c r="S461" i="1"/>
  <c r="V461" i="1"/>
  <c r="P461" i="1"/>
  <c r="K461" i="1"/>
  <c r="M461" i="1"/>
  <c r="L462" i="1"/>
  <c r="J462" i="1"/>
  <c r="I462" i="1"/>
  <c r="U462" i="1"/>
  <c r="N462" i="1"/>
  <c r="O462" i="1"/>
  <c r="R462" i="1"/>
  <c r="T462" i="1"/>
  <c r="Q462" i="1"/>
  <c r="S462" i="1"/>
  <c r="V462" i="1"/>
  <c r="P462" i="1"/>
  <c r="K462" i="1"/>
  <c r="M462" i="1"/>
  <c r="L463" i="1"/>
  <c r="J463" i="1"/>
  <c r="I463" i="1"/>
  <c r="U463" i="1"/>
  <c r="N463" i="1"/>
  <c r="O463" i="1"/>
  <c r="R463" i="1"/>
  <c r="T463" i="1"/>
  <c r="Q463" i="1"/>
  <c r="S463" i="1"/>
  <c r="V463" i="1"/>
  <c r="P463" i="1"/>
  <c r="K463" i="1"/>
  <c r="M463" i="1"/>
  <c r="L464" i="1"/>
  <c r="J464" i="1"/>
  <c r="I464" i="1"/>
  <c r="U464" i="1"/>
  <c r="N464" i="1"/>
  <c r="O464" i="1"/>
  <c r="R464" i="1"/>
  <c r="T464" i="1"/>
  <c r="Q464" i="1"/>
  <c r="S464" i="1"/>
  <c r="V464" i="1"/>
  <c r="P464" i="1"/>
  <c r="K464" i="1"/>
  <c r="M464" i="1"/>
  <c r="L465" i="1"/>
  <c r="J465" i="1"/>
  <c r="I465" i="1"/>
  <c r="U465" i="1"/>
  <c r="N465" i="1"/>
  <c r="O465" i="1"/>
  <c r="R465" i="1"/>
  <c r="T465" i="1"/>
  <c r="Q465" i="1"/>
  <c r="S465" i="1"/>
  <c r="V465" i="1"/>
  <c r="P465" i="1"/>
  <c r="K465" i="1"/>
  <c r="M465" i="1"/>
  <c r="L466" i="1"/>
  <c r="J466" i="1"/>
  <c r="I466" i="1"/>
  <c r="U466" i="1"/>
  <c r="N466" i="1"/>
  <c r="O466" i="1"/>
  <c r="R466" i="1"/>
  <c r="T466" i="1"/>
  <c r="Q466" i="1"/>
  <c r="S466" i="1"/>
  <c r="V466" i="1"/>
  <c r="P466" i="1"/>
  <c r="K466" i="1"/>
  <c r="M466" i="1"/>
  <c r="L467" i="1"/>
  <c r="J467" i="1"/>
  <c r="I467" i="1"/>
  <c r="U467" i="1"/>
  <c r="N467" i="1"/>
  <c r="O467" i="1"/>
  <c r="R467" i="1"/>
  <c r="T467" i="1"/>
  <c r="Q467" i="1"/>
  <c r="S467" i="1"/>
  <c r="V467" i="1"/>
  <c r="P467" i="1"/>
  <c r="K467" i="1"/>
  <c r="M467" i="1"/>
  <c r="L468" i="1"/>
  <c r="J468" i="1"/>
  <c r="I468" i="1"/>
  <c r="U468" i="1"/>
  <c r="N468" i="1"/>
  <c r="O468" i="1"/>
  <c r="R468" i="1"/>
  <c r="T468" i="1"/>
  <c r="Q468" i="1"/>
  <c r="S468" i="1"/>
  <c r="V468" i="1"/>
  <c r="P468" i="1"/>
  <c r="K468" i="1"/>
  <c r="M468" i="1"/>
  <c r="L469" i="1"/>
  <c r="J469" i="1"/>
  <c r="I469" i="1"/>
  <c r="U469" i="1"/>
  <c r="N469" i="1"/>
  <c r="O469" i="1"/>
  <c r="R469" i="1"/>
  <c r="T469" i="1"/>
  <c r="Q469" i="1"/>
  <c r="S469" i="1"/>
  <c r="V469" i="1"/>
  <c r="P469" i="1"/>
  <c r="K469" i="1"/>
  <c r="M469" i="1"/>
  <c r="L470" i="1"/>
  <c r="J470" i="1"/>
  <c r="I470" i="1"/>
  <c r="U470" i="1"/>
  <c r="N470" i="1"/>
  <c r="O470" i="1"/>
  <c r="R470" i="1"/>
  <c r="T470" i="1"/>
  <c r="Q470" i="1"/>
  <c r="S470" i="1"/>
  <c r="V470" i="1"/>
  <c r="P470" i="1"/>
  <c r="K470" i="1"/>
  <c r="M470" i="1"/>
  <c r="L471" i="1"/>
  <c r="J471" i="1"/>
  <c r="I471" i="1"/>
  <c r="U471" i="1"/>
  <c r="N471" i="1"/>
  <c r="O471" i="1"/>
  <c r="R471" i="1"/>
  <c r="T471" i="1"/>
  <c r="Q471" i="1"/>
  <c r="S471" i="1"/>
  <c r="V471" i="1"/>
  <c r="P471" i="1"/>
  <c r="K471" i="1"/>
  <c r="M471" i="1"/>
  <c r="L472" i="1"/>
  <c r="J472" i="1"/>
  <c r="I472" i="1"/>
  <c r="U472" i="1"/>
  <c r="N472" i="1"/>
  <c r="O472" i="1"/>
  <c r="R472" i="1"/>
  <c r="T472" i="1"/>
  <c r="Q472" i="1"/>
  <c r="S472" i="1"/>
  <c r="V472" i="1"/>
  <c r="P472" i="1"/>
  <c r="K472" i="1"/>
  <c r="M472" i="1"/>
  <c r="L473" i="1"/>
  <c r="J473" i="1"/>
  <c r="I473" i="1"/>
  <c r="U473" i="1"/>
  <c r="N473" i="1"/>
  <c r="O473" i="1"/>
  <c r="R473" i="1"/>
  <c r="T473" i="1"/>
  <c r="Q473" i="1"/>
  <c r="S473" i="1"/>
  <c r="V473" i="1"/>
  <c r="P473" i="1"/>
  <c r="K473" i="1"/>
  <c r="M473" i="1"/>
  <c r="L474" i="1"/>
  <c r="J474" i="1"/>
  <c r="I474" i="1"/>
  <c r="U474" i="1"/>
  <c r="N474" i="1"/>
  <c r="O474" i="1"/>
  <c r="R474" i="1"/>
  <c r="T474" i="1"/>
  <c r="Q474" i="1"/>
  <c r="S474" i="1"/>
  <c r="V474" i="1"/>
  <c r="P474" i="1"/>
  <c r="K474" i="1"/>
  <c r="M474" i="1"/>
  <c r="L475" i="1"/>
  <c r="J475" i="1"/>
  <c r="I475" i="1"/>
  <c r="U475" i="1"/>
  <c r="N475" i="1"/>
  <c r="O475" i="1"/>
  <c r="R475" i="1"/>
  <c r="T475" i="1"/>
  <c r="Q475" i="1"/>
  <c r="S475" i="1"/>
  <c r="V475" i="1"/>
  <c r="P475" i="1"/>
  <c r="K475" i="1"/>
  <c r="M475" i="1"/>
  <c r="L476" i="1"/>
  <c r="J476" i="1"/>
  <c r="I476" i="1"/>
  <c r="U476" i="1"/>
  <c r="N476" i="1"/>
  <c r="O476" i="1"/>
  <c r="R476" i="1"/>
  <c r="T476" i="1"/>
  <c r="Q476" i="1"/>
  <c r="S476" i="1"/>
  <c r="V476" i="1"/>
  <c r="P476" i="1"/>
  <c r="K476" i="1"/>
  <c r="M476" i="1"/>
  <c r="L477" i="1"/>
  <c r="J477" i="1"/>
  <c r="I477" i="1"/>
  <c r="U477" i="1"/>
  <c r="N477" i="1"/>
  <c r="O477" i="1"/>
  <c r="R477" i="1"/>
  <c r="T477" i="1"/>
  <c r="Q477" i="1"/>
  <c r="S477" i="1"/>
  <c r="V477" i="1"/>
  <c r="P477" i="1"/>
  <c r="K477" i="1"/>
  <c r="M477" i="1"/>
  <c r="L478" i="1"/>
  <c r="J478" i="1"/>
  <c r="I478" i="1"/>
  <c r="U478" i="1"/>
  <c r="N478" i="1"/>
  <c r="O478" i="1"/>
  <c r="R478" i="1"/>
  <c r="T478" i="1"/>
  <c r="Q478" i="1"/>
  <c r="S478" i="1"/>
  <c r="V478" i="1"/>
  <c r="P478" i="1"/>
  <c r="K478" i="1"/>
  <c r="M478" i="1"/>
  <c r="L479" i="1"/>
  <c r="J479" i="1"/>
  <c r="I479" i="1"/>
  <c r="U479" i="1"/>
  <c r="N479" i="1"/>
  <c r="O479" i="1"/>
  <c r="R479" i="1"/>
  <c r="T479" i="1"/>
  <c r="Q479" i="1"/>
  <c r="S479" i="1"/>
  <c r="V479" i="1"/>
  <c r="P479" i="1"/>
  <c r="K479" i="1"/>
  <c r="M479" i="1"/>
  <c r="L480" i="1"/>
  <c r="J480" i="1"/>
  <c r="I480" i="1"/>
  <c r="U480" i="1"/>
  <c r="N480" i="1"/>
  <c r="O480" i="1"/>
  <c r="R480" i="1"/>
  <c r="T480" i="1"/>
  <c r="Q480" i="1"/>
  <c r="S480" i="1"/>
  <c r="V480" i="1"/>
  <c r="P480" i="1"/>
  <c r="K480" i="1"/>
  <c r="M480" i="1"/>
  <c r="L481" i="1"/>
  <c r="J481" i="1"/>
  <c r="I481" i="1"/>
  <c r="U481" i="1"/>
  <c r="N481" i="1"/>
  <c r="O481" i="1"/>
  <c r="R481" i="1"/>
  <c r="T481" i="1"/>
  <c r="Q481" i="1"/>
  <c r="S481" i="1"/>
  <c r="V481" i="1"/>
  <c r="P481" i="1"/>
  <c r="K481" i="1"/>
  <c r="M481" i="1"/>
  <c r="L482" i="1"/>
  <c r="J482" i="1"/>
  <c r="I482" i="1"/>
  <c r="U482" i="1"/>
  <c r="N482" i="1"/>
  <c r="O482" i="1"/>
  <c r="R482" i="1"/>
  <c r="T482" i="1"/>
  <c r="Q482" i="1"/>
  <c r="S482" i="1"/>
  <c r="V482" i="1"/>
  <c r="P482" i="1"/>
  <c r="K482" i="1"/>
  <c r="M482" i="1"/>
  <c r="L483" i="1"/>
  <c r="J483" i="1"/>
  <c r="I483" i="1"/>
  <c r="U483" i="1"/>
  <c r="N483" i="1"/>
  <c r="O483" i="1"/>
  <c r="R483" i="1"/>
  <c r="T483" i="1"/>
  <c r="Q483" i="1"/>
  <c r="S483" i="1"/>
  <c r="V483" i="1"/>
  <c r="P483" i="1"/>
  <c r="K483" i="1"/>
  <c r="M483" i="1"/>
  <c r="L484" i="1"/>
  <c r="J484" i="1"/>
  <c r="I484" i="1"/>
  <c r="U484" i="1"/>
  <c r="N484" i="1"/>
  <c r="O484" i="1"/>
  <c r="R484" i="1"/>
  <c r="T484" i="1"/>
  <c r="Q484" i="1"/>
  <c r="S484" i="1"/>
  <c r="V484" i="1"/>
  <c r="P484" i="1"/>
  <c r="K484" i="1"/>
  <c r="M484" i="1"/>
  <c r="L485" i="1"/>
  <c r="J485" i="1"/>
  <c r="I485" i="1"/>
  <c r="U485" i="1"/>
  <c r="N485" i="1"/>
  <c r="O485" i="1"/>
  <c r="R485" i="1"/>
  <c r="T485" i="1"/>
  <c r="Q485" i="1"/>
  <c r="S485" i="1"/>
  <c r="V485" i="1"/>
  <c r="P485" i="1"/>
  <c r="K485" i="1"/>
  <c r="M485" i="1"/>
  <c r="L486" i="1"/>
  <c r="J486" i="1"/>
  <c r="I486" i="1"/>
  <c r="U486" i="1"/>
  <c r="N486" i="1"/>
  <c r="O486" i="1"/>
  <c r="R486" i="1"/>
  <c r="T486" i="1"/>
  <c r="Q486" i="1"/>
  <c r="S486" i="1"/>
  <c r="V486" i="1"/>
  <c r="P486" i="1"/>
  <c r="K486" i="1"/>
  <c r="M486" i="1"/>
  <c r="L487" i="1"/>
  <c r="J487" i="1"/>
  <c r="I487" i="1"/>
  <c r="U487" i="1"/>
  <c r="N487" i="1"/>
  <c r="O487" i="1"/>
  <c r="R487" i="1"/>
  <c r="T487" i="1"/>
  <c r="Q487" i="1"/>
  <c r="S487" i="1"/>
  <c r="V487" i="1"/>
  <c r="P487" i="1"/>
  <c r="K487" i="1"/>
  <c r="M487" i="1"/>
  <c r="L488" i="1"/>
  <c r="J488" i="1"/>
  <c r="I488" i="1"/>
  <c r="U488" i="1"/>
  <c r="N488" i="1"/>
  <c r="O488" i="1"/>
  <c r="R488" i="1"/>
  <c r="T488" i="1"/>
  <c r="Q488" i="1"/>
  <c r="S488" i="1"/>
  <c r="V488" i="1"/>
  <c r="P488" i="1"/>
  <c r="K488" i="1"/>
  <c r="M488" i="1"/>
  <c r="L489" i="1"/>
  <c r="J489" i="1"/>
  <c r="I489" i="1"/>
  <c r="U489" i="1"/>
  <c r="N489" i="1"/>
  <c r="O489" i="1"/>
  <c r="R489" i="1"/>
  <c r="T489" i="1"/>
  <c r="Q489" i="1"/>
  <c r="S489" i="1"/>
  <c r="V489" i="1"/>
  <c r="P489" i="1"/>
  <c r="K489" i="1"/>
  <c r="M489" i="1"/>
  <c r="L490" i="1"/>
  <c r="J490" i="1"/>
  <c r="I490" i="1"/>
  <c r="U490" i="1"/>
  <c r="N490" i="1"/>
  <c r="O490" i="1"/>
  <c r="R490" i="1"/>
  <c r="T490" i="1"/>
  <c r="Q490" i="1"/>
  <c r="S490" i="1"/>
  <c r="V490" i="1"/>
  <c r="P490" i="1"/>
  <c r="K490" i="1"/>
  <c r="M490" i="1"/>
  <c r="L491" i="1"/>
  <c r="J491" i="1"/>
  <c r="I491" i="1"/>
  <c r="U491" i="1"/>
  <c r="N491" i="1"/>
  <c r="O491" i="1"/>
  <c r="R491" i="1"/>
  <c r="T491" i="1"/>
  <c r="Q491" i="1"/>
  <c r="S491" i="1"/>
  <c r="V491" i="1"/>
  <c r="P491" i="1"/>
  <c r="K491" i="1"/>
  <c r="M491" i="1"/>
  <c r="L492" i="1"/>
  <c r="J492" i="1"/>
  <c r="I492" i="1"/>
  <c r="U492" i="1"/>
  <c r="N492" i="1"/>
  <c r="O492" i="1"/>
  <c r="R492" i="1"/>
  <c r="T492" i="1"/>
  <c r="Q492" i="1"/>
  <c r="S492" i="1"/>
  <c r="V492" i="1"/>
  <c r="P492" i="1"/>
  <c r="K492" i="1"/>
  <c r="M492" i="1"/>
  <c r="L493" i="1"/>
  <c r="J493" i="1"/>
  <c r="I493" i="1"/>
  <c r="U493" i="1"/>
  <c r="N493" i="1"/>
  <c r="O493" i="1"/>
  <c r="R493" i="1"/>
  <c r="T493" i="1"/>
  <c r="Q493" i="1"/>
  <c r="S493" i="1"/>
  <c r="V493" i="1"/>
  <c r="P493" i="1"/>
  <c r="K493" i="1"/>
  <c r="M493" i="1"/>
  <c r="L494" i="1"/>
  <c r="J494" i="1"/>
  <c r="I494" i="1"/>
  <c r="U494" i="1"/>
  <c r="N494" i="1"/>
  <c r="O494" i="1"/>
  <c r="R494" i="1"/>
  <c r="T494" i="1"/>
  <c r="Q494" i="1"/>
  <c r="S494" i="1"/>
  <c r="V494" i="1"/>
  <c r="P494" i="1"/>
  <c r="K494" i="1"/>
  <c r="M494" i="1"/>
  <c r="L495" i="1"/>
  <c r="J495" i="1"/>
  <c r="I495" i="1"/>
  <c r="U495" i="1"/>
  <c r="N495" i="1"/>
  <c r="O495" i="1"/>
  <c r="R495" i="1"/>
  <c r="T495" i="1"/>
  <c r="Q495" i="1"/>
  <c r="S495" i="1"/>
  <c r="V495" i="1"/>
  <c r="P495" i="1"/>
  <c r="K495" i="1"/>
  <c r="M495" i="1"/>
  <c r="L496" i="1"/>
  <c r="J496" i="1"/>
  <c r="I496" i="1"/>
  <c r="U496" i="1"/>
  <c r="N496" i="1"/>
  <c r="O496" i="1"/>
  <c r="R496" i="1"/>
  <c r="T496" i="1"/>
  <c r="Q496" i="1"/>
  <c r="S496" i="1"/>
  <c r="V496" i="1"/>
  <c r="P496" i="1"/>
  <c r="K496" i="1"/>
  <c r="M496" i="1"/>
  <c r="L497" i="1"/>
  <c r="J497" i="1"/>
  <c r="I497" i="1"/>
  <c r="U497" i="1"/>
  <c r="N497" i="1"/>
  <c r="O497" i="1"/>
  <c r="R497" i="1"/>
  <c r="T497" i="1"/>
  <c r="Q497" i="1"/>
  <c r="S497" i="1"/>
  <c r="V497" i="1"/>
  <c r="P497" i="1"/>
  <c r="K497" i="1"/>
  <c r="M497" i="1"/>
  <c r="L498" i="1"/>
  <c r="J498" i="1"/>
  <c r="I498" i="1"/>
  <c r="U498" i="1"/>
  <c r="N498" i="1"/>
  <c r="O498" i="1"/>
  <c r="R498" i="1"/>
  <c r="T498" i="1"/>
  <c r="Q498" i="1"/>
  <c r="S498" i="1"/>
  <c r="V498" i="1"/>
  <c r="P498" i="1"/>
  <c r="K498" i="1"/>
  <c r="M498" i="1"/>
  <c r="L499" i="1"/>
  <c r="J499" i="1"/>
  <c r="I499" i="1"/>
  <c r="U499" i="1"/>
  <c r="N499" i="1"/>
  <c r="O499" i="1"/>
  <c r="R499" i="1"/>
  <c r="T499" i="1"/>
  <c r="Q499" i="1"/>
  <c r="S499" i="1"/>
  <c r="V499" i="1"/>
  <c r="P499" i="1"/>
  <c r="K499" i="1"/>
  <c r="M499" i="1"/>
  <c r="L500" i="1"/>
  <c r="J500" i="1"/>
  <c r="I500" i="1"/>
  <c r="U500" i="1"/>
  <c r="N500" i="1"/>
  <c r="O500" i="1"/>
  <c r="R500" i="1"/>
  <c r="T500" i="1"/>
  <c r="Q500" i="1"/>
  <c r="S500" i="1"/>
  <c r="V500" i="1"/>
  <c r="P500" i="1"/>
  <c r="K500" i="1"/>
  <c r="M500" i="1"/>
  <c r="L501" i="1"/>
  <c r="J501" i="1"/>
  <c r="I501" i="1"/>
  <c r="U501" i="1"/>
  <c r="N501" i="1"/>
  <c r="O501" i="1"/>
  <c r="R501" i="1"/>
  <c r="T501" i="1"/>
  <c r="Q501" i="1"/>
  <c r="S501" i="1"/>
  <c r="V501" i="1"/>
  <c r="P501" i="1"/>
  <c r="K501" i="1"/>
  <c r="M501" i="1"/>
  <c r="L502" i="1"/>
  <c r="J502" i="1"/>
  <c r="I502" i="1"/>
  <c r="U502" i="1"/>
  <c r="N502" i="1"/>
  <c r="O502" i="1"/>
  <c r="R502" i="1"/>
  <c r="T502" i="1"/>
  <c r="Q502" i="1"/>
  <c r="S502" i="1"/>
  <c r="V502" i="1"/>
  <c r="P502" i="1"/>
  <c r="K502" i="1"/>
  <c r="M502" i="1"/>
  <c r="L503" i="1"/>
  <c r="J503" i="1"/>
  <c r="I503" i="1"/>
  <c r="U503" i="1"/>
  <c r="N503" i="1"/>
  <c r="O503" i="1"/>
  <c r="R503" i="1"/>
  <c r="T503" i="1"/>
  <c r="Q503" i="1"/>
  <c r="S503" i="1"/>
  <c r="V503" i="1"/>
  <c r="P503" i="1"/>
  <c r="K503" i="1"/>
  <c r="M503" i="1"/>
  <c r="L504" i="1"/>
  <c r="J504" i="1"/>
  <c r="I504" i="1"/>
  <c r="U504" i="1"/>
  <c r="N504" i="1"/>
  <c r="O504" i="1"/>
  <c r="R504" i="1"/>
  <c r="T504" i="1"/>
  <c r="Q504" i="1"/>
  <c r="S504" i="1"/>
  <c r="V504" i="1"/>
  <c r="P504" i="1"/>
  <c r="K504" i="1"/>
  <c r="M504" i="1"/>
  <c r="L505" i="1"/>
  <c r="J505" i="1"/>
  <c r="I505" i="1"/>
  <c r="U505" i="1"/>
  <c r="N505" i="1"/>
  <c r="O505" i="1"/>
  <c r="R505" i="1"/>
  <c r="T505" i="1"/>
  <c r="Q505" i="1"/>
  <c r="S505" i="1"/>
  <c r="V505" i="1"/>
  <c r="P505" i="1"/>
  <c r="K505" i="1"/>
  <c r="M505" i="1"/>
  <c r="L506" i="1"/>
  <c r="J506" i="1"/>
  <c r="I506" i="1"/>
  <c r="U506" i="1"/>
  <c r="N506" i="1"/>
  <c r="O506" i="1"/>
  <c r="R506" i="1"/>
  <c r="T506" i="1"/>
  <c r="Q506" i="1"/>
  <c r="S506" i="1"/>
  <c r="V506" i="1"/>
  <c r="P506" i="1"/>
  <c r="K506" i="1"/>
  <c r="M506" i="1"/>
  <c r="L507" i="1"/>
  <c r="J507" i="1"/>
  <c r="I507" i="1"/>
  <c r="U507" i="1"/>
  <c r="N507" i="1"/>
  <c r="O507" i="1"/>
  <c r="R507" i="1"/>
  <c r="T507" i="1"/>
  <c r="Q507" i="1"/>
  <c r="S507" i="1"/>
  <c r="V507" i="1"/>
  <c r="P507" i="1"/>
  <c r="K507" i="1"/>
  <c r="M507" i="1"/>
  <c r="L508" i="1"/>
  <c r="J508" i="1"/>
  <c r="I508" i="1"/>
  <c r="U508" i="1"/>
  <c r="N508" i="1"/>
  <c r="O508" i="1"/>
  <c r="R508" i="1"/>
  <c r="T508" i="1"/>
  <c r="Q508" i="1"/>
  <c r="S508" i="1"/>
  <c r="V508" i="1"/>
  <c r="P508" i="1"/>
  <c r="K508" i="1"/>
  <c r="M508" i="1"/>
  <c r="L509" i="1"/>
  <c r="J509" i="1"/>
  <c r="I509" i="1"/>
  <c r="U509" i="1"/>
  <c r="N509" i="1"/>
  <c r="O509" i="1"/>
  <c r="R509" i="1"/>
  <c r="T509" i="1"/>
  <c r="Q509" i="1"/>
  <c r="S509" i="1"/>
  <c r="V509" i="1"/>
  <c r="P509" i="1"/>
  <c r="K509" i="1"/>
  <c r="M509" i="1"/>
  <c r="L510" i="1"/>
  <c r="J510" i="1"/>
  <c r="I510" i="1"/>
  <c r="U510" i="1"/>
  <c r="N510" i="1"/>
  <c r="O510" i="1"/>
  <c r="R510" i="1"/>
  <c r="T510" i="1"/>
  <c r="Q510" i="1"/>
  <c r="S510" i="1"/>
  <c r="V510" i="1"/>
  <c r="P510" i="1"/>
  <c r="K510" i="1"/>
  <c r="M510" i="1"/>
  <c r="L511" i="1"/>
  <c r="J511" i="1"/>
  <c r="I511" i="1"/>
  <c r="U511" i="1"/>
  <c r="N511" i="1"/>
  <c r="O511" i="1"/>
  <c r="R511" i="1"/>
  <c r="T511" i="1"/>
  <c r="Q511" i="1"/>
  <c r="S511" i="1"/>
  <c r="V511" i="1"/>
  <c r="P511" i="1"/>
  <c r="K511" i="1"/>
  <c r="M511" i="1"/>
  <c r="L512" i="1"/>
  <c r="J512" i="1"/>
  <c r="I512" i="1"/>
  <c r="U512" i="1"/>
  <c r="N512" i="1"/>
  <c r="O512" i="1"/>
  <c r="R512" i="1"/>
  <c r="T512" i="1"/>
  <c r="Q512" i="1"/>
  <c r="S512" i="1"/>
  <c r="V512" i="1"/>
  <c r="P512" i="1"/>
  <c r="K512" i="1"/>
  <c r="M512" i="1"/>
  <c r="L513" i="1"/>
  <c r="J513" i="1"/>
  <c r="I513" i="1"/>
  <c r="U513" i="1"/>
  <c r="N513" i="1"/>
  <c r="O513" i="1"/>
  <c r="R513" i="1"/>
  <c r="T513" i="1"/>
  <c r="Q513" i="1"/>
  <c r="S513" i="1"/>
  <c r="V513" i="1"/>
  <c r="P513" i="1"/>
  <c r="K513" i="1"/>
  <c r="M513" i="1"/>
  <c r="L514" i="1"/>
  <c r="J514" i="1"/>
  <c r="I514" i="1"/>
  <c r="U514" i="1"/>
  <c r="N514" i="1"/>
  <c r="O514" i="1"/>
  <c r="R514" i="1"/>
  <c r="T514" i="1"/>
  <c r="Q514" i="1"/>
  <c r="S514" i="1"/>
  <c r="V514" i="1"/>
  <c r="P514" i="1"/>
  <c r="K514" i="1"/>
  <c r="M514" i="1"/>
  <c r="L515" i="1"/>
  <c r="J515" i="1"/>
  <c r="I515" i="1"/>
  <c r="U515" i="1"/>
  <c r="N515" i="1"/>
  <c r="O515" i="1"/>
  <c r="R515" i="1"/>
  <c r="T515" i="1"/>
  <c r="Q515" i="1"/>
  <c r="S515" i="1"/>
  <c r="V515" i="1"/>
  <c r="P515" i="1"/>
  <c r="K515" i="1"/>
  <c r="M515" i="1"/>
  <c r="L516" i="1"/>
  <c r="J516" i="1"/>
  <c r="I516" i="1"/>
  <c r="U516" i="1"/>
  <c r="N516" i="1"/>
  <c r="O516" i="1"/>
  <c r="R516" i="1"/>
  <c r="T516" i="1"/>
  <c r="Q516" i="1"/>
  <c r="S516" i="1"/>
  <c r="V516" i="1"/>
  <c r="P516" i="1"/>
  <c r="K516" i="1"/>
  <c r="M516" i="1"/>
  <c r="L517" i="1"/>
  <c r="J517" i="1"/>
  <c r="I517" i="1"/>
  <c r="U517" i="1"/>
  <c r="N517" i="1"/>
  <c r="O517" i="1"/>
  <c r="R517" i="1"/>
  <c r="T517" i="1"/>
  <c r="Q517" i="1"/>
  <c r="S517" i="1"/>
  <c r="V517" i="1"/>
  <c r="P517" i="1"/>
  <c r="K517" i="1"/>
  <c r="M517" i="1"/>
  <c r="L518" i="1"/>
  <c r="J518" i="1"/>
  <c r="I518" i="1"/>
  <c r="U518" i="1"/>
  <c r="N518" i="1"/>
  <c r="O518" i="1"/>
  <c r="R518" i="1"/>
  <c r="T518" i="1"/>
  <c r="Q518" i="1"/>
  <c r="S518" i="1"/>
  <c r="V518" i="1"/>
  <c r="P518" i="1"/>
  <c r="K518" i="1"/>
  <c r="M518" i="1"/>
  <c r="L519" i="1"/>
  <c r="J519" i="1"/>
  <c r="I519" i="1"/>
  <c r="U519" i="1"/>
  <c r="N519" i="1"/>
  <c r="O519" i="1"/>
  <c r="R519" i="1"/>
  <c r="T519" i="1"/>
  <c r="Q519" i="1"/>
  <c r="S519" i="1"/>
  <c r="V519" i="1"/>
  <c r="P519" i="1"/>
  <c r="K519" i="1"/>
  <c r="M519" i="1"/>
  <c r="L520" i="1"/>
  <c r="J520" i="1"/>
  <c r="I520" i="1"/>
  <c r="U520" i="1"/>
  <c r="N520" i="1"/>
  <c r="O520" i="1"/>
  <c r="R520" i="1"/>
  <c r="T520" i="1"/>
  <c r="Q520" i="1"/>
  <c r="S520" i="1"/>
  <c r="V520" i="1"/>
  <c r="P520" i="1"/>
  <c r="K520" i="1"/>
  <c r="M520" i="1"/>
  <c r="L521" i="1"/>
  <c r="J521" i="1"/>
  <c r="I521" i="1"/>
  <c r="U521" i="1"/>
  <c r="N521" i="1"/>
  <c r="O521" i="1"/>
  <c r="R521" i="1"/>
  <c r="T521" i="1"/>
  <c r="Q521" i="1"/>
  <c r="S521" i="1"/>
  <c r="V521" i="1"/>
  <c r="P521" i="1"/>
  <c r="K521" i="1"/>
  <c r="M521" i="1"/>
  <c r="L522" i="1"/>
  <c r="J522" i="1"/>
  <c r="I522" i="1"/>
  <c r="U522" i="1"/>
  <c r="N522" i="1"/>
  <c r="O522" i="1"/>
  <c r="R522" i="1"/>
  <c r="T522" i="1"/>
  <c r="Q522" i="1"/>
  <c r="S522" i="1"/>
  <c r="V522" i="1"/>
  <c r="P522" i="1"/>
  <c r="K522" i="1"/>
  <c r="M522" i="1"/>
  <c r="L523" i="1"/>
  <c r="J523" i="1"/>
  <c r="I523" i="1"/>
  <c r="U523" i="1"/>
  <c r="N523" i="1"/>
  <c r="O523" i="1"/>
  <c r="R523" i="1"/>
  <c r="T523" i="1"/>
  <c r="Q523" i="1"/>
  <c r="S523" i="1"/>
  <c r="V523" i="1"/>
  <c r="P523" i="1"/>
  <c r="K523" i="1"/>
  <c r="M523" i="1"/>
  <c r="L524" i="1"/>
  <c r="J524" i="1"/>
  <c r="I524" i="1"/>
  <c r="U524" i="1"/>
  <c r="N524" i="1"/>
  <c r="O524" i="1"/>
  <c r="R524" i="1"/>
  <c r="T524" i="1"/>
  <c r="Q524" i="1"/>
  <c r="S524" i="1"/>
  <c r="V524" i="1"/>
  <c r="P524" i="1"/>
  <c r="K524" i="1"/>
  <c r="M524" i="1"/>
  <c r="L525" i="1"/>
  <c r="J525" i="1"/>
  <c r="I525" i="1"/>
  <c r="U525" i="1"/>
  <c r="N525" i="1"/>
  <c r="O525" i="1"/>
  <c r="R525" i="1"/>
  <c r="T525" i="1"/>
  <c r="Q525" i="1"/>
  <c r="S525" i="1"/>
  <c r="V525" i="1"/>
  <c r="P525" i="1"/>
  <c r="K525" i="1"/>
  <c r="M525" i="1"/>
  <c r="L526" i="1"/>
  <c r="J526" i="1"/>
  <c r="I526" i="1"/>
  <c r="U526" i="1"/>
  <c r="N526" i="1"/>
  <c r="O526" i="1"/>
  <c r="R526" i="1"/>
  <c r="T526" i="1"/>
  <c r="Q526" i="1"/>
  <c r="S526" i="1"/>
  <c r="V526" i="1"/>
  <c r="P526" i="1"/>
  <c r="K526" i="1"/>
  <c r="M526" i="1"/>
  <c r="L527" i="1"/>
  <c r="J527" i="1"/>
  <c r="I527" i="1"/>
  <c r="U527" i="1"/>
  <c r="N527" i="1"/>
  <c r="O527" i="1"/>
  <c r="R527" i="1"/>
  <c r="T527" i="1"/>
  <c r="Q527" i="1"/>
  <c r="S527" i="1"/>
  <c r="V527" i="1"/>
  <c r="P527" i="1"/>
  <c r="K527" i="1"/>
  <c r="M527" i="1"/>
  <c r="L528" i="1"/>
  <c r="J528" i="1"/>
  <c r="I528" i="1"/>
  <c r="U528" i="1"/>
  <c r="N528" i="1"/>
  <c r="O528" i="1"/>
  <c r="R528" i="1"/>
  <c r="T528" i="1"/>
  <c r="Q528" i="1"/>
  <c r="S528" i="1"/>
  <c r="V528" i="1"/>
  <c r="P528" i="1"/>
  <c r="K528" i="1"/>
  <c r="M528" i="1"/>
  <c r="L529" i="1"/>
  <c r="J529" i="1"/>
  <c r="I529" i="1"/>
  <c r="U529" i="1"/>
  <c r="N529" i="1"/>
  <c r="O529" i="1"/>
  <c r="R529" i="1"/>
  <c r="T529" i="1"/>
  <c r="Q529" i="1"/>
  <c r="S529" i="1"/>
  <c r="V529" i="1"/>
  <c r="P529" i="1"/>
  <c r="K529" i="1"/>
  <c r="M529" i="1"/>
  <c r="L530" i="1"/>
  <c r="J530" i="1"/>
  <c r="I530" i="1"/>
  <c r="U530" i="1"/>
  <c r="N530" i="1"/>
  <c r="O530" i="1"/>
  <c r="R530" i="1"/>
  <c r="T530" i="1"/>
  <c r="Q530" i="1"/>
  <c r="S530" i="1"/>
  <c r="V530" i="1"/>
  <c r="P530" i="1"/>
  <c r="K530" i="1"/>
  <c r="M530" i="1"/>
  <c r="L531" i="1"/>
  <c r="J531" i="1"/>
  <c r="I531" i="1"/>
  <c r="U531" i="1"/>
  <c r="N531" i="1"/>
  <c r="O531" i="1"/>
  <c r="R531" i="1"/>
  <c r="T531" i="1"/>
  <c r="Q531" i="1"/>
  <c r="S531" i="1"/>
  <c r="V531" i="1"/>
  <c r="P531" i="1"/>
  <c r="K531" i="1"/>
  <c r="M531" i="1"/>
  <c r="L532" i="1"/>
  <c r="J532" i="1"/>
  <c r="I532" i="1"/>
  <c r="U532" i="1"/>
  <c r="N532" i="1"/>
  <c r="O532" i="1"/>
  <c r="R532" i="1"/>
  <c r="T532" i="1"/>
  <c r="Q532" i="1"/>
  <c r="S532" i="1"/>
  <c r="V532" i="1"/>
  <c r="P532" i="1"/>
  <c r="K532" i="1"/>
  <c r="M532" i="1"/>
  <c r="L533" i="1"/>
  <c r="J533" i="1"/>
  <c r="I533" i="1"/>
  <c r="U533" i="1"/>
  <c r="N533" i="1"/>
  <c r="O533" i="1"/>
  <c r="R533" i="1"/>
  <c r="T533" i="1"/>
  <c r="Q533" i="1"/>
  <c r="S533" i="1"/>
  <c r="V533" i="1"/>
  <c r="P533" i="1"/>
  <c r="K533" i="1"/>
  <c r="M533" i="1"/>
  <c r="L534" i="1"/>
  <c r="J534" i="1"/>
  <c r="I534" i="1"/>
  <c r="U534" i="1"/>
  <c r="N534" i="1"/>
  <c r="O534" i="1"/>
  <c r="R534" i="1"/>
  <c r="T534" i="1"/>
  <c r="Q534" i="1"/>
  <c r="S534" i="1"/>
  <c r="V534" i="1"/>
  <c r="P534" i="1"/>
  <c r="K534" i="1"/>
  <c r="M534" i="1"/>
  <c r="L535" i="1"/>
  <c r="J535" i="1"/>
  <c r="I535" i="1"/>
  <c r="U535" i="1"/>
  <c r="N535" i="1"/>
  <c r="O535" i="1"/>
  <c r="R535" i="1"/>
  <c r="T535" i="1"/>
  <c r="Q535" i="1"/>
  <c r="S535" i="1"/>
  <c r="V535" i="1"/>
  <c r="P535" i="1"/>
  <c r="K535" i="1"/>
  <c r="M535" i="1"/>
  <c r="L536" i="1"/>
  <c r="J536" i="1"/>
  <c r="I536" i="1"/>
  <c r="U536" i="1"/>
  <c r="N536" i="1"/>
  <c r="O536" i="1"/>
  <c r="R536" i="1"/>
  <c r="T536" i="1"/>
  <c r="Q536" i="1"/>
  <c r="S536" i="1"/>
  <c r="V536" i="1"/>
  <c r="P536" i="1"/>
  <c r="K536" i="1"/>
  <c r="M536" i="1"/>
  <c r="L537" i="1"/>
  <c r="J537" i="1"/>
  <c r="I537" i="1"/>
  <c r="U537" i="1"/>
  <c r="N537" i="1"/>
  <c r="O537" i="1"/>
  <c r="R537" i="1"/>
  <c r="T537" i="1"/>
  <c r="Q537" i="1"/>
  <c r="S537" i="1"/>
  <c r="V537" i="1"/>
  <c r="P537" i="1"/>
  <c r="K537" i="1"/>
  <c r="M537" i="1"/>
  <c r="L538" i="1"/>
  <c r="J538" i="1"/>
  <c r="I538" i="1"/>
  <c r="U538" i="1"/>
  <c r="N538" i="1"/>
  <c r="O538" i="1"/>
  <c r="R538" i="1"/>
  <c r="T538" i="1"/>
  <c r="Q538" i="1"/>
  <c r="S538" i="1"/>
  <c r="V538" i="1"/>
  <c r="P538" i="1"/>
  <c r="K538" i="1"/>
  <c r="M538" i="1"/>
  <c r="L539" i="1"/>
  <c r="J539" i="1"/>
  <c r="I539" i="1"/>
  <c r="U539" i="1"/>
  <c r="N539" i="1"/>
  <c r="O539" i="1"/>
  <c r="R539" i="1"/>
  <c r="T539" i="1"/>
  <c r="Q539" i="1"/>
  <c r="S539" i="1"/>
  <c r="V539" i="1"/>
  <c r="P539" i="1"/>
  <c r="K539" i="1"/>
  <c r="M539" i="1"/>
  <c r="L540" i="1"/>
  <c r="J540" i="1"/>
  <c r="I540" i="1"/>
  <c r="U540" i="1"/>
  <c r="N540" i="1"/>
  <c r="O540" i="1"/>
  <c r="R540" i="1"/>
  <c r="T540" i="1"/>
  <c r="Q540" i="1"/>
  <c r="S540" i="1"/>
  <c r="V540" i="1"/>
  <c r="P540" i="1"/>
  <c r="K540" i="1"/>
  <c r="M540" i="1"/>
  <c r="L541" i="1"/>
  <c r="J541" i="1"/>
  <c r="I541" i="1"/>
  <c r="U541" i="1"/>
  <c r="N541" i="1"/>
  <c r="O541" i="1"/>
  <c r="R541" i="1"/>
  <c r="T541" i="1"/>
  <c r="Q541" i="1"/>
  <c r="S541" i="1"/>
  <c r="V541" i="1"/>
  <c r="P541" i="1"/>
  <c r="K541" i="1"/>
  <c r="M541" i="1"/>
  <c r="L542" i="1"/>
  <c r="J542" i="1"/>
  <c r="I542" i="1"/>
  <c r="U542" i="1"/>
  <c r="N542" i="1"/>
  <c r="O542" i="1"/>
  <c r="R542" i="1"/>
  <c r="T542" i="1"/>
  <c r="Q542" i="1"/>
  <c r="S542" i="1"/>
  <c r="V542" i="1"/>
  <c r="P542" i="1"/>
  <c r="K542" i="1"/>
  <c r="M542" i="1"/>
  <c r="L543" i="1"/>
  <c r="J543" i="1"/>
  <c r="I543" i="1"/>
  <c r="U543" i="1"/>
  <c r="N543" i="1"/>
  <c r="O543" i="1"/>
  <c r="R543" i="1"/>
  <c r="T543" i="1"/>
  <c r="Q543" i="1"/>
  <c r="S543" i="1"/>
  <c r="V543" i="1"/>
  <c r="P543" i="1"/>
  <c r="K543" i="1"/>
  <c r="M543" i="1"/>
  <c r="L544" i="1"/>
  <c r="J544" i="1"/>
  <c r="I544" i="1"/>
  <c r="U544" i="1"/>
  <c r="N544" i="1"/>
  <c r="O544" i="1"/>
  <c r="R544" i="1"/>
  <c r="T544" i="1"/>
  <c r="Q544" i="1"/>
  <c r="S544" i="1"/>
  <c r="V544" i="1"/>
  <c r="P544" i="1"/>
  <c r="K544" i="1"/>
  <c r="M544" i="1"/>
  <c r="L545" i="1"/>
  <c r="J545" i="1"/>
  <c r="I545" i="1"/>
  <c r="U545" i="1"/>
  <c r="N545" i="1"/>
  <c r="O545" i="1"/>
  <c r="R545" i="1"/>
  <c r="T545" i="1"/>
  <c r="Q545" i="1"/>
  <c r="S545" i="1"/>
  <c r="V545" i="1"/>
  <c r="P545" i="1"/>
  <c r="K545" i="1"/>
  <c r="M545" i="1"/>
  <c r="L546" i="1"/>
  <c r="J546" i="1"/>
  <c r="I546" i="1"/>
  <c r="U546" i="1"/>
  <c r="N546" i="1"/>
  <c r="O546" i="1"/>
  <c r="R546" i="1"/>
  <c r="T546" i="1"/>
  <c r="Q546" i="1"/>
  <c r="S546" i="1"/>
  <c r="V546" i="1"/>
  <c r="P546" i="1"/>
  <c r="K546" i="1"/>
  <c r="M546" i="1"/>
  <c r="L547" i="1"/>
  <c r="J547" i="1"/>
  <c r="I547" i="1"/>
  <c r="U547" i="1"/>
  <c r="N547" i="1"/>
  <c r="O547" i="1"/>
  <c r="R547" i="1"/>
  <c r="T547" i="1"/>
  <c r="Q547" i="1"/>
  <c r="S547" i="1"/>
  <c r="V547" i="1"/>
  <c r="P547" i="1"/>
  <c r="K547" i="1"/>
  <c r="M547" i="1"/>
  <c r="L548" i="1"/>
  <c r="J548" i="1"/>
  <c r="I548" i="1"/>
  <c r="U548" i="1"/>
  <c r="N548" i="1"/>
  <c r="O548" i="1"/>
  <c r="R548" i="1"/>
  <c r="T548" i="1"/>
  <c r="Q548" i="1"/>
  <c r="S548" i="1"/>
  <c r="V548" i="1"/>
  <c r="P548" i="1"/>
  <c r="K548" i="1"/>
  <c r="M548" i="1"/>
  <c r="L549" i="1"/>
  <c r="J549" i="1"/>
  <c r="I549" i="1"/>
  <c r="U549" i="1"/>
  <c r="N549" i="1"/>
  <c r="O549" i="1"/>
  <c r="R549" i="1"/>
  <c r="T549" i="1"/>
  <c r="Q549" i="1"/>
  <c r="S549" i="1"/>
  <c r="V549" i="1"/>
  <c r="P549" i="1"/>
  <c r="K549" i="1"/>
  <c r="M549" i="1"/>
  <c r="L550" i="1"/>
  <c r="J550" i="1"/>
  <c r="I550" i="1"/>
  <c r="U550" i="1"/>
  <c r="N550" i="1"/>
  <c r="O550" i="1"/>
  <c r="R550" i="1"/>
  <c r="T550" i="1"/>
  <c r="Q550" i="1"/>
  <c r="S550" i="1"/>
  <c r="V550" i="1"/>
  <c r="P550" i="1"/>
  <c r="K550" i="1"/>
  <c r="M550" i="1"/>
  <c r="L551" i="1"/>
  <c r="J551" i="1"/>
  <c r="I551" i="1"/>
  <c r="U551" i="1"/>
  <c r="N551" i="1"/>
  <c r="O551" i="1"/>
  <c r="R551" i="1"/>
  <c r="T551" i="1"/>
  <c r="Q551" i="1"/>
  <c r="S551" i="1"/>
  <c r="V551" i="1"/>
  <c r="P551" i="1"/>
  <c r="K551" i="1"/>
  <c r="M551" i="1"/>
  <c r="L552" i="1"/>
  <c r="J552" i="1"/>
  <c r="I552" i="1"/>
  <c r="U552" i="1"/>
  <c r="N552" i="1"/>
  <c r="O552" i="1"/>
  <c r="R552" i="1"/>
  <c r="T552" i="1"/>
  <c r="Q552" i="1"/>
  <c r="S552" i="1"/>
  <c r="V552" i="1"/>
  <c r="P552" i="1"/>
  <c r="K552" i="1"/>
  <c r="M552" i="1"/>
  <c r="L553" i="1"/>
  <c r="J553" i="1"/>
  <c r="I553" i="1"/>
  <c r="U553" i="1"/>
  <c r="N553" i="1"/>
  <c r="O553" i="1"/>
  <c r="R553" i="1"/>
  <c r="T553" i="1"/>
  <c r="Q553" i="1"/>
  <c r="S553" i="1"/>
  <c r="V553" i="1"/>
  <c r="P553" i="1"/>
  <c r="K553" i="1"/>
  <c r="M553" i="1"/>
  <c r="L554" i="1"/>
  <c r="J554" i="1"/>
  <c r="I554" i="1"/>
  <c r="U554" i="1"/>
  <c r="N554" i="1"/>
  <c r="O554" i="1"/>
  <c r="R554" i="1"/>
  <c r="T554" i="1"/>
  <c r="Q554" i="1"/>
  <c r="S554" i="1"/>
  <c r="V554" i="1"/>
  <c r="P554" i="1"/>
  <c r="K554" i="1"/>
  <c r="M554" i="1"/>
  <c r="L555" i="1"/>
  <c r="J555" i="1"/>
  <c r="I555" i="1"/>
  <c r="U555" i="1"/>
  <c r="N555" i="1"/>
  <c r="O555" i="1"/>
  <c r="R555" i="1"/>
  <c r="T555" i="1"/>
  <c r="Q555" i="1"/>
  <c r="S555" i="1"/>
  <c r="V555" i="1"/>
  <c r="P555" i="1"/>
  <c r="K555" i="1"/>
  <c r="M555" i="1"/>
  <c r="L556" i="1"/>
  <c r="J556" i="1"/>
  <c r="I556" i="1"/>
  <c r="U556" i="1"/>
  <c r="N556" i="1"/>
  <c r="O556" i="1"/>
  <c r="R556" i="1"/>
  <c r="T556" i="1"/>
  <c r="Q556" i="1"/>
  <c r="S556" i="1"/>
  <c r="V556" i="1"/>
  <c r="P556" i="1"/>
  <c r="K556" i="1"/>
  <c r="M556" i="1"/>
  <c r="L557" i="1"/>
  <c r="J557" i="1"/>
  <c r="I557" i="1"/>
  <c r="U557" i="1"/>
  <c r="N557" i="1"/>
  <c r="O557" i="1"/>
  <c r="R557" i="1"/>
  <c r="T557" i="1"/>
  <c r="Q557" i="1"/>
  <c r="S557" i="1"/>
  <c r="V557" i="1"/>
  <c r="P557" i="1"/>
  <c r="K557" i="1"/>
  <c r="M557" i="1"/>
  <c r="L558" i="1"/>
  <c r="J558" i="1"/>
  <c r="I558" i="1"/>
  <c r="U558" i="1"/>
  <c r="N558" i="1"/>
  <c r="O558" i="1"/>
  <c r="R558" i="1"/>
  <c r="T558" i="1"/>
  <c r="Q558" i="1"/>
  <c r="S558" i="1"/>
  <c r="V558" i="1"/>
  <c r="P558" i="1"/>
  <c r="K558" i="1"/>
  <c r="M558" i="1"/>
  <c r="L559" i="1"/>
  <c r="J559" i="1"/>
  <c r="I559" i="1"/>
  <c r="U559" i="1"/>
  <c r="N559" i="1"/>
  <c r="O559" i="1"/>
  <c r="R559" i="1"/>
  <c r="T559" i="1"/>
  <c r="Q559" i="1"/>
  <c r="S559" i="1"/>
  <c r="V559" i="1"/>
  <c r="P559" i="1"/>
  <c r="K559" i="1"/>
  <c r="M559" i="1"/>
  <c r="L560" i="1"/>
  <c r="J560" i="1"/>
  <c r="I560" i="1"/>
  <c r="U560" i="1"/>
  <c r="N560" i="1"/>
  <c r="O560" i="1"/>
  <c r="R560" i="1"/>
  <c r="T560" i="1"/>
  <c r="Q560" i="1"/>
  <c r="S560" i="1"/>
  <c r="V560" i="1"/>
  <c r="P560" i="1"/>
  <c r="K560" i="1"/>
  <c r="M560" i="1"/>
  <c r="L561" i="1"/>
  <c r="J561" i="1"/>
  <c r="I561" i="1"/>
  <c r="U561" i="1"/>
  <c r="N561" i="1"/>
  <c r="O561" i="1"/>
  <c r="R561" i="1"/>
  <c r="T561" i="1"/>
  <c r="Q561" i="1"/>
  <c r="S561" i="1"/>
  <c r="V561" i="1"/>
  <c r="P561" i="1"/>
  <c r="K561" i="1"/>
  <c r="M561" i="1"/>
  <c r="L562" i="1"/>
  <c r="J562" i="1"/>
  <c r="I562" i="1"/>
  <c r="U562" i="1"/>
  <c r="N562" i="1"/>
  <c r="O562" i="1"/>
  <c r="R562" i="1"/>
  <c r="T562" i="1"/>
  <c r="Q562" i="1"/>
  <c r="S562" i="1"/>
  <c r="V562" i="1"/>
  <c r="P562" i="1"/>
  <c r="K562" i="1"/>
  <c r="M562" i="1"/>
  <c r="L563" i="1"/>
  <c r="J563" i="1"/>
  <c r="I563" i="1"/>
  <c r="U563" i="1"/>
  <c r="N563" i="1"/>
  <c r="O563" i="1"/>
  <c r="R563" i="1"/>
  <c r="T563" i="1"/>
  <c r="Q563" i="1"/>
  <c r="S563" i="1"/>
  <c r="V563" i="1"/>
  <c r="P563" i="1"/>
  <c r="K563" i="1"/>
  <c r="M563" i="1"/>
  <c r="L564" i="1"/>
  <c r="J564" i="1"/>
  <c r="I564" i="1"/>
  <c r="U564" i="1"/>
  <c r="N564" i="1"/>
  <c r="O564" i="1"/>
  <c r="R564" i="1"/>
  <c r="T564" i="1"/>
  <c r="Q564" i="1"/>
  <c r="S564" i="1"/>
  <c r="V564" i="1"/>
  <c r="P564" i="1"/>
  <c r="K564" i="1"/>
  <c r="M564" i="1"/>
  <c r="L565" i="1"/>
  <c r="J565" i="1"/>
  <c r="I565" i="1"/>
  <c r="U565" i="1"/>
  <c r="N565" i="1"/>
  <c r="O565" i="1"/>
  <c r="R565" i="1"/>
  <c r="T565" i="1"/>
  <c r="Q565" i="1"/>
  <c r="S565" i="1"/>
  <c r="V565" i="1"/>
  <c r="P565" i="1"/>
  <c r="K565" i="1"/>
  <c r="M565" i="1"/>
  <c r="L566" i="1"/>
  <c r="J566" i="1"/>
  <c r="I566" i="1"/>
  <c r="U566" i="1"/>
  <c r="N566" i="1"/>
  <c r="O566" i="1"/>
  <c r="R566" i="1"/>
  <c r="T566" i="1"/>
  <c r="Q566" i="1"/>
  <c r="S566" i="1"/>
  <c r="V566" i="1"/>
  <c r="P566" i="1"/>
  <c r="K566" i="1"/>
  <c r="M566" i="1"/>
  <c r="L567" i="1"/>
  <c r="J567" i="1"/>
  <c r="I567" i="1"/>
  <c r="U567" i="1"/>
  <c r="N567" i="1"/>
  <c r="O567" i="1"/>
  <c r="R567" i="1"/>
  <c r="T567" i="1"/>
  <c r="Q567" i="1"/>
  <c r="S567" i="1"/>
  <c r="V567" i="1"/>
  <c r="P567" i="1"/>
  <c r="K567" i="1"/>
  <c r="M567" i="1"/>
  <c r="L568" i="1"/>
  <c r="J568" i="1"/>
  <c r="I568" i="1"/>
  <c r="U568" i="1"/>
  <c r="N568" i="1"/>
  <c r="O568" i="1"/>
  <c r="R568" i="1"/>
  <c r="T568" i="1"/>
  <c r="Q568" i="1"/>
  <c r="S568" i="1"/>
  <c r="V568" i="1"/>
  <c r="P568" i="1"/>
  <c r="K568" i="1"/>
  <c r="M568" i="1"/>
  <c r="L569" i="1"/>
  <c r="J569" i="1"/>
  <c r="I569" i="1"/>
  <c r="U569" i="1"/>
  <c r="N569" i="1"/>
  <c r="O569" i="1"/>
  <c r="R569" i="1"/>
  <c r="T569" i="1"/>
  <c r="Q569" i="1"/>
  <c r="S569" i="1"/>
  <c r="V569" i="1"/>
  <c r="P569" i="1"/>
  <c r="K569" i="1"/>
  <c r="M569" i="1"/>
  <c r="L570" i="1"/>
  <c r="J570" i="1"/>
  <c r="I570" i="1"/>
  <c r="U570" i="1"/>
  <c r="N570" i="1"/>
  <c r="O570" i="1"/>
  <c r="R570" i="1"/>
  <c r="T570" i="1"/>
  <c r="Q570" i="1"/>
  <c r="S570" i="1"/>
  <c r="V570" i="1"/>
  <c r="P570" i="1"/>
  <c r="K570" i="1"/>
  <c r="M570" i="1"/>
  <c r="L571" i="1"/>
  <c r="J571" i="1"/>
  <c r="I571" i="1"/>
  <c r="U571" i="1"/>
  <c r="N571" i="1"/>
  <c r="O571" i="1"/>
  <c r="R571" i="1"/>
  <c r="T571" i="1"/>
  <c r="Q571" i="1"/>
  <c r="S571" i="1"/>
  <c r="V571" i="1"/>
  <c r="P571" i="1"/>
  <c r="K571" i="1"/>
  <c r="M571" i="1"/>
  <c r="L572" i="1"/>
  <c r="J572" i="1"/>
  <c r="I572" i="1"/>
  <c r="U572" i="1"/>
  <c r="N572" i="1"/>
  <c r="O572" i="1"/>
  <c r="R572" i="1"/>
  <c r="T572" i="1"/>
  <c r="Q572" i="1"/>
  <c r="S572" i="1"/>
  <c r="V572" i="1"/>
  <c r="P572" i="1"/>
  <c r="K572" i="1"/>
  <c r="M572" i="1"/>
  <c r="L573" i="1"/>
  <c r="J573" i="1"/>
  <c r="I573" i="1"/>
  <c r="U573" i="1"/>
  <c r="N573" i="1"/>
  <c r="O573" i="1"/>
  <c r="R573" i="1"/>
  <c r="T573" i="1"/>
  <c r="Q573" i="1"/>
  <c r="S573" i="1"/>
  <c r="V573" i="1"/>
  <c r="P573" i="1"/>
  <c r="K573" i="1"/>
  <c r="M573" i="1"/>
  <c r="L574" i="1"/>
  <c r="J574" i="1"/>
  <c r="I574" i="1"/>
  <c r="U574" i="1"/>
  <c r="N574" i="1"/>
  <c r="O574" i="1"/>
  <c r="R574" i="1"/>
  <c r="T574" i="1"/>
  <c r="Q574" i="1"/>
  <c r="S574" i="1"/>
  <c r="V574" i="1"/>
  <c r="P574" i="1"/>
  <c r="K574" i="1"/>
  <c r="M574" i="1"/>
  <c r="L575" i="1"/>
  <c r="J575" i="1"/>
  <c r="I575" i="1"/>
  <c r="U575" i="1"/>
  <c r="N575" i="1"/>
  <c r="O575" i="1"/>
  <c r="R575" i="1"/>
  <c r="T575" i="1"/>
  <c r="Q575" i="1"/>
  <c r="S575" i="1"/>
  <c r="V575" i="1"/>
  <c r="P575" i="1"/>
  <c r="K575" i="1"/>
  <c r="M575" i="1"/>
  <c r="L576" i="1"/>
  <c r="J576" i="1"/>
  <c r="I576" i="1"/>
  <c r="U576" i="1"/>
  <c r="N576" i="1"/>
  <c r="O576" i="1"/>
  <c r="R576" i="1"/>
  <c r="T576" i="1"/>
  <c r="Q576" i="1"/>
  <c r="S576" i="1"/>
  <c r="V576" i="1"/>
  <c r="P576" i="1"/>
  <c r="K576" i="1"/>
  <c r="M576" i="1"/>
  <c r="L577" i="1"/>
  <c r="J577" i="1"/>
  <c r="I577" i="1"/>
  <c r="U577" i="1"/>
  <c r="N577" i="1"/>
  <c r="O577" i="1"/>
  <c r="R577" i="1"/>
  <c r="T577" i="1"/>
  <c r="Q577" i="1"/>
  <c r="S577" i="1"/>
  <c r="V577" i="1"/>
  <c r="P577" i="1"/>
  <c r="K577" i="1"/>
  <c r="M577" i="1"/>
  <c r="L578" i="1"/>
  <c r="J578" i="1"/>
  <c r="I578" i="1"/>
  <c r="U578" i="1"/>
  <c r="N578" i="1"/>
  <c r="O578" i="1"/>
  <c r="R578" i="1"/>
  <c r="T578" i="1"/>
  <c r="Q578" i="1"/>
  <c r="S578" i="1"/>
  <c r="V578" i="1"/>
  <c r="P578" i="1"/>
  <c r="K578" i="1"/>
  <c r="M578" i="1"/>
  <c r="L579" i="1"/>
  <c r="J579" i="1"/>
  <c r="I579" i="1"/>
  <c r="U579" i="1"/>
  <c r="N579" i="1"/>
  <c r="O579" i="1"/>
  <c r="R579" i="1"/>
  <c r="T579" i="1"/>
  <c r="Q579" i="1"/>
  <c r="S579" i="1"/>
  <c r="V579" i="1"/>
  <c r="P579" i="1"/>
  <c r="K579" i="1"/>
  <c r="M579" i="1"/>
  <c r="L580" i="1"/>
  <c r="J580" i="1"/>
  <c r="I580" i="1"/>
  <c r="U580" i="1"/>
  <c r="N580" i="1"/>
  <c r="O580" i="1"/>
  <c r="R580" i="1"/>
  <c r="T580" i="1"/>
  <c r="Q580" i="1"/>
  <c r="S580" i="1"/>
  <c r="V580" i="1"/>
  <c r="P580" i="1"/>
  <c r="K580" i="1"/>
  <c r="M580" i="1"/>
  <c r="L581" i="1"/>
  <c r="J581" i="1"/>
  <c r="I581" i="1"/>
  <c r="U581" i="1"/>
  <c r="N581" i="1"/>
  <c r="O581" i="1"/>
  <c r="R581" i="1"/>
  <c r="T581" i="1"/>
  <c r="Q581" i="1"/>
  <c r="S581" i="1"/>
  <c r="V581" i="1"/>
  <c r="P581" i="1"/>
  <c r="K581" i="1"/>
  <c r="M581" i="1"/>
  <c r="L582" i="1"/>
  <c r="J582" i="1"/>
  <c r="I582" i="1"/>
  <c r="U582" i="1"/>
  <c r="N582" i="1"/>
  <c r="O582" i="1"/>
  <c r="R582" i="1"/>
  <c r="T582" i="1"/>
  <c r="Q582" i="1"/>
  <c r="S582" i="1"/>
  <c r="V582" i="1"/>
  <c r="P582" i="1"/>
  <c r="K582" i="1"/>
  <c r="M582" i="1"/>
  <c r="L583" i="1"/>
  <c r="J583" i="1"/>
  <c r="I583" i="1"/>
  <c r="U583" i="1"/>
  <c r="N583" i="1"/>
  <c r="O583" i="1"/>
  <c r="R583" i="1"/>
  <c r="T583" i="1"/>
  <c r="Q583" i="1"/>
  <c r="S583" i="1"/>
  <c r="V583" i="1"/>
  <c r="P583" i="1"/>
  <c r="K583" i="1"/>
  <c r="M583" i="1"/>
  <c r="L584" i="1"/>
  <c r="J584" i="1"/>
  <c r="I584" i="1"/>
  <c r="U584" i="1"/>
  <c r="N584" i="1"/>
  <c r="O584" i="1"/>
  <c r="R584" i="1"/>
  <c r="T584" i="1"/>
  <c r="Q584" i="1"/>
  <c r="S584" i="1"/>
  <c r="V584" i="1"/>
  <c r="P584" i="1"/>
  <c r="K584" i="1"/>
  <c r="M584" i="1"/>
  <c r="L585" i="1"/>
  <c r="J585" i="1"/>
  <c r="I585" i="1"/>
  <c r="U585" i="1"/>
  <c r="N585" i="1"/>
  <c r="O585" i="1"/>
  <c r="R585" i="1"/>
  <c r="T585" i="1"/>
  <c r="Q585" i="1"/>
  <c r="S585" i="1"/>
  <c r="V585" i="1"/>
  <c r="P585" i="1"/>
  <c r="K585" i="1"/>
  <c r="M585" i="1"/>
  <c r="L586" i="1"/>
  <c r="J586" i="1"/>
  <c r="I586" i="1"/>
  <c r="U586" i="1"/>
  <c r="N586" i="1"/>
  <c r="O586" i="1"/>
  <c r="R586" i="1"/>
  <c r="T586" i="1"/>
  <c r="Q586" i="1"/>
  <c r="S586" i="1"/>
  <c r="V586" i="1"/>
  <c r="P586" i="1"/>
  <c r="K586" i="1"/>
  <c r="M586" i="1"/>
  <c r="L587" i="1"/>
  <c r="J587" i="1"/>
  <c r="I587" i="1"/>
  <c r="U587" i="1"/>
  <c r="N587" i="1"/>
  <c r="O587" i="1"/>
  <c r="R587" i="1"/>
  <c r="T587" i="1"/>
  <c r="Q587" i="1"/>
  <c r="S587" i="1"/>
  <c r="V587" i="1"/>
  <c r="P587" i="1"/>
  <c r="K587" i="1"/>
  <c r="M587" i="1"/>
  <c r="L588" i="1"/>
  <c r="J588" i="1"/>
  <c r="I588" i="1"/>
  <c r="U588" i="1"/>
  <c r="N588" i="1"/>
  <c r="O588" i="1"/>
  <c r="R588" i="1"/>
  <c r="T588" i="1"/>
  <c r="Q588" i="1"/>
  <c r="S588" i="1"/>
  <c r="V588" i="1"/>
  <c r="P588" i="1"/>
  <c r="K588" i="1"/>
  <c r="M588" i="1"/>
  <c r="L589" i="1"/>
  <c r="J589" i="1"/>
  <c r="I589" i="1"/>
  <c r="U589" i="1"/>
  <c r="N589" i="1"/>
  <c r="O589" i="1"/>
  <c r="R589" i="1"/>
  <c r="T589" i="1"/>
  <c r="Q589" i="1"/>
  <c r="S589" i="1"/>
  <c r="V589" i="1"/>
  <c r="P589" i="1"/>
  <c r="K589" i="1"/>
  <c r="M589" i="1"/>
  <c r="L590" i="1"/>
  <c r="J590" i="1"/>
  <c r="I590" i="1"/>
  <c r="U590" i="1"/>
  <c r="N590" i="1"/>
  <c r="O590" i="1"/>
  <c r="R590" i="1"/>
  <c r="T590" i="1"/>
  <c r="Q590" i="1"/>
  <c r="S590" i="1"/>
  <c r="V590" i="1"/>
  <c r="P590" i="1"/>
  <c r="K590" i="1"/>
  <c r="M590" i="1"/>
  <c r="L591" i="1"/>
  <c r="J591" i="1"/>
  <c r="I591" i="1"/>
  <c r="U591" i="1"/>
  <c r="N591" i="1"/>
  <c r="O591" i="1"/>
  <c r="R591" i="1"/>
  <c r="T591" i="1"/>
  <c r="Q591" i="1"/>
  <c r="S591" i="1"/>
  <c r="V591" i="1"/>
  <c r="P591" i="1"/>
  <c r="K591" i="1"/>
  <c r="M591" i="1"/>
  <c r="L592" i="1"/>
  <c r="J592" i="1"/>
  <c r="I592" i="1"/>
  <c r="U592" i="1"/>
  <c r="N592" i="1"/>
  <c r="O592" i="1"/>
  <c r="R592" i="1"/>
  <c r="T592" i="1"/>
  <c r="Q592" i="1"/>
  <c r="S592" i="1"/>
  <c r="V592" i="1"/>
  <c r="P592" i="1"/>
  <c r="K592" i="1"/>
  <c r="M592" i="1"/>
  <c r="L593" i="1"/>
  <c r="J593" i="1"/>
  <c r="I593" i="1"/>
  <c r="U593" i="1"/>
  <c r="N593" i="1"/>
  <c r="O593" i="1"/>
  <c r="R593" i="1"/>
  <c r="T593" i="1"/>
  <c r="Q593" i="1"/>
  <c r="S593" i="1"/>
  <c r="V593" i="1"/>
  <c r="P593" i="1"/>
  <c r="K593" i="1"/>
  <c r="M593" i="1"/>
  <c r="L594" i="1"/>
  <c r="J594" i="1"/>
  <c r="I594" i="1"/>
  <c r="U594" i="1"/>
  <c r="N594" i="1"/>
  <c r="O594" i="1"/>
  <c r="R594" i="1"/>
  <c r="T594" i="1"/>
  <c r="Q594" i="1"/>
  <c r="S594" i="1"/>
  <c r="V594" i="1"/>
  <c r="P594" i="1"/>
  <c r="K594" i="1"/>
  <c r="M594" i="1"/>
  <c r="L595" i="1"/>
  <c r="J595" i="1"/>
  <c r="I595" i="1"/>
  <c r="U595" i="1"/>
  <c r="N595" i="1"/>
  <c r="O595" i="1"/>
  <c r="R595" i="1"/>
  <c r="T595" i="1"/>
  <c r="Q595" i="1"/>
  <c r="S595" i="1"/>
  <c r="V595" i="1"/>
  <c r="P595" i="1"/>
  <c r="K595" i="1"/>
  <c r="M595" i="1"/>
  <c r="L596" i="1"/>
  <c r="J596" i="1"/>
  <c r="I596" i="1"/>
  <c r="U596" i="1"/>
  <c r="N596" i="1"/>
  <c r="O596" i="1"/>
  <c r="R596" i="1"/>
  <c r="T596" i="1"/>
  <c r="Q596" i="1"/>
  <c r="S596" i="1"/>
  <c r="V596" i="1"/>
  <c r="P596" i="1"/>
  <c r="K596" i="1"/>
  <c r="M596" i="1"/>
  <c r="L597" i="1"/>
  <c r="J597" i="1"/>
  <c r="I597" i="1"/>
  <c r="U597" i="1"/>
  <c r="N597" i="1"/>
  <c r="O597" i="1"/>
  <c r="R597" i="1"/>
  <c r="T597" i="1"/>
  <c r="Q597" i="1"/>
  <c r="S597" i="1"/>
  <c r="V597" i="1"/>
  <c r="P597" i="1"/>
  <c r="K597" i="1"/>
  <c r="M597" i="1"/>
  <c r="L598" i="1"/>
  <c r="J598" i="1"/>
  <c r="I598" i="1"/>
  <c r="U598" i="1"/>
  <c r="N598" i="1"/>
  <c r="O598" i="1"/>
  <c r="R598" i="1"/>
  <c r="T598" i="1"/>
  <c r="S598" i="1"/>
  <c r="V598" i="1"/>
  <c r="P598" i="1"/>
  <c r="K598" i="1"/>
  <c r="M598" i="1"/>
  <c r="L599" i="1"/>
  <c r="J599" i="1"/>
  <c r="I599" i="1"/>
  <c r="U599" i="1"/>
  <c r="N599" i="1"/>
  <c r="O599" i="1"/>
  <c r="R599" i="1"/>
  <c r="T599" i="1"/>
  <c r="S599" i="1"/>
  <c r="V599" i="1"/>
  <c r="P599" i="1"/>
  <c r="K599" i="1"/>
  <c r="M599" i="1"/>
  <c r="L600" i="1"/>
  <c r="J600" i="1"/>
  <c r="I600" i="1"/>
  <c r="U600" i="1"/>
  <c r="N600" i="1"/>
  <c r="O600" i="1"/>
  <c r="R600" i="1"/>
  <c r="T600" i="1"/>
  <c r="S600" i="1"/>
  <c r="V600" i="1"/>
  <c r="P600" i="1"/>
  <c r="K600" i="1"/>
  <c r="M600" i="1"/>
  <c r="L601" i="1"/>
  <c r="J601" i="1"/>
  <c r="I601" i="1"/>
  <c r="U601" i="1"/>
  <c r="N601" i="1"/>
  <c r="O601" i="1"/>
  <c r="R601" i="1"/>
  <c r="T601" i="1"/>
  <c r="S601" i="1"/>
  <c r="V601" i="1"/>
  <c r="P601" i="1"/>
  <c r="K601" i="1"/>
  <c r="M601" i="1"/>
  <c r="L602" i="1"/>
  <c r="J602" i="1"/>
  <c r="I602" i="1"/>
  <c r="U602" i="1"/>
  <c r="N602" i="1"/>
  <c r="O602" i="1"/>
  <c r="R602" i="1"/>
  <c r="T602" i="1"/>
  <c r="S602" i="1"/>
  <c r="V602" i="1"/>
  <c r="P602" i="1"/>
  <c r="K602" i="1"/>
  <c r="M602" i="1"/>
  <c r="L603" i="1"/>
  <c r="J603" i="1"/>
  <c r="I603" i="1"/>
  <c r="U603" i="1"/>
  <c r="N603" i="1"/>
  <c r="O603" i="1"/>
  <c r="R603" i="1"/>
  <c r="T603" i="1"/>
  <c r="S603" i="1"/>
  <c r="V603" i="1"/>
  <c r="P603" i="1"/>
  <c r="K603" i="1"/>
  <c r="M603" i="1"/>
  <c r="L604" i="1"/>
  <c r="J604" i="1"/>
  <c r="I604" i="1"/>
  <c r="U604" i="1"/>
  <c r="N604" i="1"/>
  <c r="O604" i="1"/>
  <c r="R604" i="1"/>
  <c r="T604" i="1"/>
  <c r="S604" i="1"/>
  <c r="V604" i="1"/>
  <c r="P604" i="1"/>
  <c r="K604" i="1"/>
  <c r="M604" i="1"/>
  <c r="L605" i="1"/>
  <c r="J605" i="1"/>
  <c r="I605" i="1"/>
  <c r="U605" i="1"/>
  <c r="N605" i="1"/>
  <c r="O605" i="1"/>
  <c r="R605" i="1"/>
  <c r="T605" i="1"/>
  <c r="S605" i="1"/>
  <c r="V605" i="1"/>
  <c r="P605" i="1"/>
  <c r="K605" i="1"/>
  <c r="M605" i="1"/>
  <c r="L606" i="1"/>
  <c r="J606" i="1"/>
  <c r="I606" i="1"/>
  <c r="U606" i="1"/>
  <c r="N606" i="1"/>
  <c r="O606" i="1"/>
  <c r="R606" i="1"/>
  <c r="T606" i="1"/>
  <c r="S606" i="1"/>
  <c r="V606" i="1"/>
  <c r="P606" i="1"/>
  <c r="K606" i="1"/>
  <c r="M606" i="1"/>
  <c r="L607" i="1"/>
  <c r="J607" i="1"/>
  <c r="I607" i="1"/>
  <c r="U607" i="1"/>
  <c r="N607" i="1"/>
  <c r="O607" i="1"/>
  <c r="R607" i="1"/>
  <c r="T607" i="1"/>
  <c r="S607" i="1"/>
  <c r="V607" i="1"/>
  <c r="P607" i="1"/>
  <c r="K607" i="1"/>
  <c r="M607" i="1"/>
  <c r="L608" i="1"/>
  <c r="J608" i="1"/>
  <c r="I608" i="1"/>
  <c r="U608" i="1"/>
  <c r="N608" i="1"/>
  <c r="O608" i="1"/>
  <c r="R608" i="1"/>
  <c r="T608" i="1"/>
  <c r="S608" i="1"/>
  <c r="V608" i="1"/>
  <c r="P608" i="1"/>
  <c r="K608" i="1"/>
  <c r="M608" i="1"/>
  <c r="L609" i="1"/>
  <c r="J609" i="1"/>
  <c r="I609" i="1"/>
  <c r="U609" i="1"/>
  <c r="N609" i="1"/>
  <c r="O609" i="1"/>
  <c r="R609" i="1"/>
  <c r="T609" i="1"/>
  <c r="S609" i="1"/>
  <c r="V609" i="1"/>
  <c r="P609" i="1"/>
  <c r="K609" i="1"/>
  <c r="M609" i="1"/>
  <c r="L610" i="1"/>
  <c r="J610" i="1"/>
  <c r="I610" i="1"/>
  <c r="U610" i="1"/>
  <c r="N610" i="1"/>
  <c r="O610" i="1"/>
  <c r="R610" i="1"/>
  <c r="T610" i="1"/>
  <c r="S610" i="1"/>
  <c r="V610" i="1"/>
  <c r="P610" i="1"/>
  <c r="K610" i="1"/>
  <c r="M610" i="1"/>
  <c r="L611" i="1"/>
  <c r="J611" i="1"/>
  <c r="I611" i="1"/>
  <c r="U611" i="1"/>
  <c r="N611" i="1"/>
  <c r="O611" i="1"/>
  <c r="R611" i="1"/>
  <c r="T611" i="1"/>
  <c r="S611" i="1"/>
  <c r="V611" i="1"/>
  <c r="P611" i="1"/>
  <c r="K611" i="1"/>
  <c r="M611" i="1"/>
  <c r="L612" i="1"/>
  <c r="J612" i="1"/>
  <c r="I612" i="1"/>
  <c r="U612" i="1"/>
  <c r="N612" i="1"/>
  <c r="O612" i="1"/>
  <c r="R612" i="1"/>
  <c r="T612" i="1"/>
  <c r="S612" i="1"/>
  <c r="V612" i="1"/>
  <c r="P612" i="1"/>
  <c r="K612" i="1"/>
  <c r="M612" i="1"/>
  <c r="L613" i="1"/>
  <c r="J613" i="1"/>
  <c r="I613" i="1"/>
  <c r="U613" i="1"/>
  <c r="N613" i="1"/>
  <c r="O613" i="1"/>
  <c r="R613" i="1"/>
  <c r="T613" i="1"/>
  <c r="S613" i="1"/>
  <c r="V613" i="1"/>
  <c r="P613" i="1"/>
  <c r="K613" i="1"/>
  <c r="M613" i="1"/>
  <c r="L614" i="1"/>
  <c r="J614" i="1"/>
  <c r="I614" i="1"/>
  <c r="U614" i="1"/>
  <c r="N614" i="1"/>
  <c r="O614" i="1"/>
  <c r="R614" i="1"/>
  <c r="T614" i="1"/>
  <c r="S614" i="1"/>
  <c r="V614" i="1"/>
  <c r="P614" i="1"/>
  <c r="K614" i="1"/>
  <c r="M614" i="1"/>
  <c r="L615" i="1"/>
  <c r="J615" i="1"/>
  <c r="I615" i="1"/>
  <c r="U615" i="1"/>
  <c r="N615" i="1"/>
  <c r="O615" i="1"/>
  <c r="R615" i="1"/>
  <c r="T615" i="1"/>
  <c r="S615" i="1"/>
  <c r="V615" i="1"/>
  <c r="P615" i="1"/>
  <c r="K615" i="1"/>
  <c r="M615" i="1"/>
  <c r="L616" i="1"/>
  <c r="J616" i="1"/>
  <c r="I616" i="1"/>
  <c r="U616" i="1"/>
  <c r="N616" i="1"/>
  <c r="O616" i="1"/>
  <c r="R616" i="1"/>
  <c r="T616" i="1"/>
  <c r="S616" i="1"/>
  <c r="V616" i="1"/>
  <c r="P616" i="1"/>
  <c r="K616" i="1"/>
  <c r="M616" i="1"/>
  <c r="L617" i="1"/>
  <c r="J617" i="1"/>
  <c r="I617" i="1"/>
  <c r="U617" i="1"/>
  <c r="N617" i="1"/>
  <c r="O617" i="1"/>
  <c r="R617" i="1"/>
  <c r="T617" i="1"/>
  <c r="S617" i="1"/>
  <c r="V617" i="1"/>
  <c r="P617" i="1"/>
  <c r="K617" i="1"/>
  <c r="M617" i="1"/>
  <c r="L618" i="1"/>
  <c r="J618" i="1"/>
  <c r="I618" i="1"/>
  <c r="U618" i="1"/>
  <c r="N618" i="1"/>
  <c r="O618" i="1"/>
  <c r="R618" i="1"/>
  <c r="T618" i="1"/>
  <c r="S618" i="1"/>
  <c r="V618" i="1"/>
  <c r="P618" i="1"/>
  <c r="K618" i="1"/>
  <c r="M618" i="1"/>
  <c r="L619" i="1"/>
  <c r="J619" i="1"/>
  <c r="I619" i="1"/>
  <c r="U619" i="1"/>
  <c r="N619" i="1"/>
  <c r="O619" i="1"/>
  <c r="R619" i="1"/>
  <c r="T619" i="1"/>
  <c r="S619" i="1"/>
  <c r="V619" i="1"/>
  <c r="P619" i="1"/>
  <c r="K619" i="1"/>
  <c r="M619" i="1"/>
  <c r="L620" i="1"/>
  <c r="J620" i="1"/>
  <c r="I620" i="1"/>
  <c r="U620" i="1"/>
  <c r="N620" i="1"/>
  <c r="O620" i="1"/>
  <c r="R620" i="1"/>
  <c r="T620" i="1"/>
  <c r="S620" i="1"/>
  <c r="V620" i="1"/>
  <c r="P620" i="1"/>
  <c r="K620" i="1"/>
  <c r="M620" i="1"/>
  <c r="L621" i="1"/>
  <c r="J621" i="1"/>
  <c r="I621" i="1"/>
  <c r="U621" i="1"/>
  <c r="N621" i="1"/>
  <c r="O621" i="1"/>
  <c r="R621" i="1"/>
  <c r="T621" i="1"/>
  <c r="S621" i="1"/>
  <c r="V621" i="1"/>
  <c r="P621" i="1"/>
  <c r="K621" i="1"/>
  <c r="M621" i="1"/>
  <c r="L622" i="1"/>
  <c r="J622" i="1"/>
  <c r="I622" i="1"/>
  <c r="U622" i="1"/>
  <c r="N622" i="1"/>
  <c r="O622" i="1"/>
  <c r="R622" i="1"/>
  <c r="T622" i="1"/>
  <c r="S622" i="1"/>
  <c r="V622" i="1"/>
  <c r="P622" i="1"/>
  <c r="K622" i="1"/>
  <c r="M622" i="1"/>
  <c r="L623" i="1"/>
  <c r="J623" i="1"/>
  <c r="I623" i="1"/>
  <c r="U623" i="1"/>
  <c r="N623" i="1"/>
  <c r="O623" i="1"/>
  <c r="R623" i="1"/>
  <c r="T623" i="1"/>
  <c r="S623" i="1"/>
  <c r="V623" i="1"/>
  <c r="P623" i="1"/>
  <c r="K623" i="1"/>
  <c r="M623" i="1"/>
  <c r="L624" i="1"/>
  <c r="J624" i="1"/>
  <c r="I624" i="1"/>
  <c r="U624" i="1"/>
  <c r="N624" i="1"/>
  <c r="O624" i="1"/>
  <c r="R624" i="1"/>
  <c r="T624" i="1"/>
  <c r="S624" i="1"/>
  <c r="V624" i="1"/>
  <c r="P624" i="1"/>
  <c r="K624" i="1"/>
  <c r="M624" i="1"/>
  <c r="L625" i="1"/>
  <c r="J625" i="1"/>
  <c r="I625" i="1"/>
  <c r="U625" i="1"/>
  <c r="N625" i="1"/>
  <c r="O625" i="1"/>
  <c r="R625" i="1"/>
  <c r="T625" i="1"/>
  <c r="S625" i="1"/>
  <c r="V625" i="1"/>
  <c r="P625" i="1"/>
  <c r="K625" i="1"/>
  <c r="M625" i="1"/>
  <c r="L626" i="1"/>
  <c r="J626" i="1"/>
  <c r="I626" i="1"/>
  <c r="U626" i="1"/>
  <c r="N626" i="1"/>
  <c r="O626" i="1"/>
  <c r="R626" i="1"/>
  <c r="T626" i="1"/>
  <c r="S626" i="1"/>
  <c r="V626" i="1"/>
  <c r="P626" i="1"/>
  <c r="K626" i="1"/>
  <c r="M626" i="1"/>
  <c r="L627" i="1"/>
  <c r="J627" i="1"/>
  <c r="I627" i="1"/>
  <c r="U627" i="1"/>
  <c r="N627" i="1"/>
  <c r="O627" i="1"/>
  <c r="R627" i="1"/>
  <c r="T627" i="1"/>
  <c r="S627" i="1"/>
  <c r="V627" i="1"/>
  <c r="P627" i="1"/>
  <c r="K627" i="1"/>
  <c r="M627" i="1"/>
  <c r="L628" i="1"/>
  <c r="J628" i="1"/>
  <c r="I628" i="1"/>
  <c r="U628" i="1"/>
  <c r="N628" i="1"/>
  <c r="O628" i="1"/>
  <c r="R628" i="1"/>
  <c r="T628" i="1"/>
  <c r="S628" i="1"/>
  <c r="V628" i="1"/>
  <c r="P628" i="1"/>
  <c r="K628" i="1"/>
  <c r="M628" i="1"/>
  <c r="L629" i="1"/>
  <c r="J629" i="1"/>
  <c r="I629" i="1"/>
  <c r="U629" i="1"/>
  <c r="N629" i="1"/>
  <c r="O629" i="1"/>
  <c r="R629" i="1"/>
  <c r="T629" i="1"/>
  <c r="S629" i="1"/>
  <c r="V629" i="1"/>
  <c r="P629" i="1"/>
  <c r="K629" i="1"/>
  <c r="M629" i="1"/>
  <c r="L630" i="1"/>
  <c r="J630" i="1"/>
  <c r="I630" i="1"/>
  <c r="U630" i="1"/>
  <c r="N630" i="1"/>
  <c r="O630" i="1"/>
  <c r="R630" i="1"/>
  <c r="T630" i="1"/>
  <c r="S630" i="1"/>
  <c r="V630" i="1"/>
  <c r="P630" i="1"/>
  <c r="K630" i="1"/>
  <c r="M630" i="1"/>
  <c r="L631" i="1"/>
  <c r="J631" i="1"/>
  <c r="I631" i="1"/>
  <c r="U631" i="1"/>
  <c r="N631" i="1"/>
  <c r="O631" i="1"/>
  <c r="R631" i="1"/>
  <c r="T631" i="1"/>
  <c r="S631" i="1"/>
  <c r="V631" i="1"/>
  <c r="P631" i="1"/>
  <c r="K631" i="1"/>
  <c r="M631" i="1"/>
  <c r="L632" i="1"/>
  <c r="J632" i="1"/>
  <c r="I632" i="1"/>
  <c r="U632" i="1"/>
  <c r="N632" i="1"/>
  <c r="O632" i="1"/>
  <c r="R632" i="1"/>
  <c r="T632" i="1"/>
  <c r="S632" i="1"/>
  <c r="V632" i="1"/>
  <c r="P632" i="1"/>
  <c r="K632" i="1"/>
  <c r="M632" i="1"/>
  <c r="L633" i="1"/>
  <c r="J633" i="1"/>
  <c r="I633" i="1"/>
  <c r="U633" i="1"/>
  <c r="N633" i="1"/>
  <c r="O633" i="1"/>
  <c r="R633" i="1"/>
  <c r="T633" i="1"/>
  <c r="S633" i="1"/>
  <c r="V633" i="1"/>
  <c r="P633" i="1"/>
  <c r="K633" i="1"/>
  <c r="M633" i="1"/>
  <c r="L634" i="1"/>
  <c r="J634" i="1"/>
  <c r="I634" i="1"/>
  <c r="U634" i="1"/>
  <c r="N634" i="1"/>
  <c r="O634" i="1"/>
  <c r="R634" i="1"/>
  <c r="T634" i="1"/>
  <c r="S634" i="1"/>
  <c r="V634" i="1"/>
  <c r="P634" i="1"/>
  <c r="K634" i="1"/>
  <c r="M634" i="1"/>
  <c r="L635" i="1"/>
  <c r="J635" i="1"/>
  <c r="I635" i="1"/>
  <c r="U635" i="1"/>
  <c r="N635" i="1"/>
  <c r="O635" i="1"/>
  <c r="R635" i="1"/>
  <c r="T635" i="1"/>
  <c r="S635" i="1"/>
  <c r="V635" i="1"/>
  <c r="P635" i="1"/>
  <c r="K635" i="1"/>
  <c r="M635" i="1"/>
  <c r="L636" i="1"/>
  <c r="J636" i="1"/>
  <c r="I636" i="1"/>
  <c r="U636" i="1"/>
  <c r="N636" i="1"/>
  <c r="O636" i="1"/>
  <c r="R636" i="1"/>
  <c r="T636" i="1"/>
  <c r="S636" i="1"/>
  <c r="V636" i="1"/>
  <c r="P636" i="1"/>
  <c r="K636" i="1"/>
  <c r="M636" i="1"/>
  <c r="L637" i="1"/>
  <c r="J637" i="1"/>
  <c r="I637" i="1"/>
  <c r="U637" i="1"/>
  <c r="N637" i="1"/>
  <c r="O637" i="1"/>
  <c r="R637" i="1"/>
  <c r="T637" i="1"/>
  <c r="S637" i="1"/>
  <c r="V637" i="1"/>
  <c r="P637" i="1"/>
  <c r="K637" i="1"/>
  <c r="M637" i="1"/>
  <c r="L638" i="1"/>
  <c r="J638" i="1"/>
  <c r="I638" i="1"/>
  <c r="U638" i="1"/>
  <c r="N638" i="1"/>
  <c r="O638" i="1"/>
  <c r="R638" i="1"/>
  <c r="T638" i="1"/>
  <c r="S638" i="1"/>
  <c r="V638" i="1"/>
  <c r="P638" i="1"/>
  <c r="K638" i="1"/>
  <c r="M638" i="1"/>
  <c r="L639" i="1"/>
  <c r="J639" i="1"/>
  <c r="I639" i="1"/>
  <c r="U639" i="1"/>
  <c r="N639" i="1"/>
  <c r="O639" i="1"/>
  <c r="R639" i="1"/>
  <c r="T639" i="1"/>
  <c r="S639" i="1"/>
  <c r="V639" i="1"/>
  <c r="P639" i="1"/>
  <c r="K639" i="1"/>
  <c r="M639" i="1"/>
  <c r="L640" i="1"/>
  <c r="J640" i="1"/>
  <c r="I640" i="1"/>
  <c r="U640" i="1"/>
  <c r="N640" i="1"/>
  <c r="O640" i="1"/>
  <c r="R640" i="1"/>
  <c r="T640" i="1"/>
  <c r="S640" i="1"/>
  <c r="V640" i="1"/>
  <c r="P640" i="1"/>
  <c r="K640" i="1"/>
  <c r="M640" i="1"/>
  <c r="L641" i="1"/>
  <c r="J641" i="1"/>
  <c r="I641" i="1"/>
  <c r="U641" i="1"/>
  <c r="N641" i="1"/>
  <c r="O641" i="1"/>
  <c r="R641" i="1"/>
  <c r="T641" i="1"/>
  <c r="S641" i="1"/>
  <c r="V641" i="1"/>
  <c r="P641" i="1"/>
  <c r="K641" i="1"/>
  <c r="M641" i="1"/>
  <c r="L642" i="1"/>
  <c r="J642" i="1"/>
  <c r="I642" i="1"/>
  <c r="U642" i="1"/>
  <c r="N642" i="1"/>
  <c r="O642" i="1"/>
  <c r="R642" i="1"/>
  <c r="T642" i="1"/>
  <c r="S642" i="1"/>
  <c r="V642" i="1"/>
  <c r="P642" i="1"/>
  <c r="K642" i="1"/>
  <c r="M642" i="1"/>
  <c r="L643" i="1"/>
  <c r="J643" i="1"/>
  <c r="I643" i="1"/>
  <c r="U643" i="1"/>
  <c r="N643" i="1"/>
  <c r="O643" i="1"/>
  <c r="R643" i="1"/>
  <c r="T643" i="1"/>
  <c r="S643" i="1"/>
  <c r="V643" i="1"/>
  <c r="P643" i="1"/>
  <c r="K643" i="1"/>
  <c r="M643" i="1"/>
  <c r="L644" i="1"/>
  <c r="J644" i="1"/>
  <c r="I644" i="1"/>
  <c r="U644" i="1"/>
  <c r="N644" i="1"/>
  <c r="O644" i="1"/>
  <c r="R644" i="1"/>
  <c r="T644" i="1"/>
  <c r="S644" i="1"/>
  <c r="V644" i="1"/>
  <c r="P644" i="1"/>
  <c r="K644" i="1"/>
  <c r="M644" i="1"/>
  <c r="L645" i="1"/>
  <c r="J645" i="1"/>
  <c r="I645" i="1"/>
  <c r="U645" i="1"/>
  <c r="N645" i="1"/>
  <c r="O645" i="1"/>
  <c r="R645" i="1"/>
  <c r="T645" i="1"/>
  <c r="S645" i="1"/>
  <c r="V645" i="1"/>
  <c r="P645" i="1"/>
  <c r="K645" i="1"/>
  <c r="M645" i="1"/>
  <c r="L646" i="1"/>
  <c r="J646" i="1"/>
  <c r="I646" i="1"/>
  <c r="U646" i="1"/>
  <c r="N646" i="1"/>
  <c r="O646" i="1"/>
  <c r="R646" i="1"/>
  <c r="T646" i="1"/>
  <c r="S646" i="1"/>
  <c r="V646" i="1"/>
  <c r="P646" i="1"/>
  <c r="K646" i="1"/>
  <c r="M646" i="1"/>
  <c r="L647" i="1"/>
  <c r="J647" i="1"/>
  <c r="I647" i="1"/>
  <c r="U647" i="1"/>
  <c r="N647" i="1"/>
  <c r="O647" i="1"/>
  <c r="R647" i="1"/>
  <c r="T647" i="1"/>
  <c r="S647" i="1"/>
  <c r="V647" i="1"/>
  <c r="P647" i="1"/>
  <c r="K647" i="1"/>
  <c r="M647" i="1"/>
  <c r="L648" i="1"/>
  <c r="J648" i="1"/>
  <c r="I648" i="1"/>
  <c r="U648" i="1"/>
  <c r="N648" i="1"/>
  <c r="O648" i="1"/>
  <c r="R648" i="1"/>
  <c r="T648" i="1"/>
  <c r="S648" i="1"/>
  <c r="V648" i="1"/>
  <c r="P648" i="1"/>
  <c r="K648" i="1"/>
  <c r="M648" i="1"/>
  <c r="L649" i="1"/>
  <c r="J649" i="1"/>
  <c r="I649" i="1"/>
  <c r="U649" i="1"/>
  <c r="N649" i="1"/>
  <c r="O649" i="1"/>
  <c r="R649" i="1"/>
  <c r="T649" i="1"/>
  <c r="S649" i="1"/>
  <c r="V649" i="1"/>
  <c r="P649" i="1"/>
  <c r="K649" i="1"/>
  <c r="M649" i="1"/>
  <c r="L650" i="1"/>
  <c r="J650" i="1"/>
  <c r="I650" i="1"/>
  <c r="U650" i="1"/>
  <c r="N650" i="1"/>
  <c r="O650" i="1"/>
  <c r="R650" i="1"/>
  <c r="T650" i="1"/>
  <c r="S650" i="1"/>
  <c r="V650" i="1"/>
  <c r="P650" i="1"/>
  <c r="K650" i="1"/>
  <c r="M650" i="1"/>
  <c r="L651" i="1"/>
  <c r="J651" i="1"/>
  <c r="I651" i="1"/>
  <c r="U651" i="1"/>
  <c r="N651" i="1"/>
  <c r="O651" i="1"/>
  <c r="R651" i="1"/>
  <c r="T651" i="1"/>
  <c r="S651" i="1"/>
  <c r="V651" i="1"/>
  <c r="P651" i="1"/>
  <c r="K651" i="1"/>
  <c r="M651" i="1"/>
  <c r="L652" i="1"/>
  <c r="J652" i="1"/>
  <c r="I652" i="1"/>
  <c r="U652" i="1"/>
  <c r="N652" i="1"/>
  <c r="O652" i="1"/>
  <c r="R652" i="1"/>
  <c r="T652" i="1"/>
  <c r="S652" i="1"/>
  <c r="V652" i="1"/>
  <c r="P652" i="1"/>
  <c r="K652" i="1"/>
  <c r="M652" i="1"/>
  <c r="L653" i="1"/>
  <c r="J653" i="1"/>
  <c r="I653" i="1"/>
  <c r="U653" i="1"/>
  <c r="N653" i="1"/>
  <c r="O653" i="1"/>
  <c r="R653" i="1"/>
  <c r="T653" i="1"/>
  <c r="S653" i="1"/>
  <c r="V653" i="1"/>
  <c r="P653" i="1"/>
  <c r="K653" i="1"/>
  <c r="M653" i="1"/>
  <c r="L654" i="1"/>
  <c r="J654" i="1"/>
  <c r="I654" i="1"/>
  <c r="U654" i="1"/>
  <c r="N654" i="1"/>
  <c r="O654" i="1"/>
  <c r="R654" i="1"/>
  <c r="T654" i="1"/>
  <c r="S654" i="1"/>
  <c r="V654" i="1"/>
  <c r="P654" i="1"/>
  <c r="K654" i="1"/>
  <c r="M654" i="1"/>
  <c r="L655" i="1"/>
  <c r="J655" i="1"/>
  <c r="I655" i="1"/>
  <c r="U655" i="1"/>
  <c r="N655" i="1"/>
  <c r="O655" i="1"/>
  <c r="R655" i="1"/>
  <c r="T655" i="1"/>
  <c r="S655" i="1"/>
  <c r="V655" i="1"/>
  <c r="P655" i="1"/>
  <c r="K655" i="1"/>
  <c r="M655" i="1"/>
  <c r="L656" i="1"/>
  <c r="J656" i="1"/>
  <c r="I656" i="1"/>
  <c r="U656" i="1"/>
  <c r="N656" i="1"/>
  <c r="O656" i="1"/>
  <c r="R656" i="1"/>
  <c r="T656" i="1"/>
  <c r="S656" i="1"/>
  <c r="V656" i="1"/>
  <c r="P656" i="1"/>
  <c r="K656" i="1"/>
  <c r="M656" i="1"/>
  <c r="L657" i="1"/>
  <c r="J657" i="1"/>
  <c r="I657" i="1"/>
  <c r="U657" i="1"/>
  <c r="N657" i="1"/>
  <c r="O657" i="1"/>
  <c r="R657" i="1"/>
  <c r="T657" i="1"/>
  <c r="S657" i="1"/>
  <c r="V657" i="1"/>
  <c r="P657" i="1"/>
  <c r="K657" i="1"/>
  <c r="M657" i="1"/>
  <c r="L658" i="1"/>
  <c r="J658" i="1"/>
  <c r="I658" i="1"/>
  <c r="U658" i="1"/>
  <c r="N658" i="1"/>
  <c r="O658" i="1"/>
  <c r="R658" i="1"/>
  <c r="T658" i="1"/>
  <c r="S658" i="1"/>
  <c r="V658" i="1"/>
  <c r="P658" i="1"/>
  <c r="K658" i="1"/>
  <c r="M658" i="1"/>
  <c r="L659" i="1"/>
  <c r="J659" i="1"/>
  <c r="I659" i="1"/>
  <c r="U659" i="1"/>
  <c r="N659" i="1"/>
  <c r="O659" i="1"/>
  <c r="R659" i="1"/>
  <c r="T659" i="1"/>
  <c r="S659" i="1"/>
  <c r="V659" i="1"/>
  <c r="P659" i="1"/>
  <c r="K659" i="1"/>
  <c r="M659" i="1"/>
  <c r="L660" i="1"/>
  <c r="J660" i="1"/>
  <c r="I660" i="1"/>
  <c r="U660" i="1"/>
  <c r="N660" i="1"/>
  <c r="O660" i="1"/>
  <c r="R660" i="1"/>
  <c r="T660" i="1"/>
  <c r="S660" i="1"/>
  <c r="V660" i="1"/>
  <c r="P660" i="1"/>
  <c r="K660" i="1"/>
  <c r="M660" i="1"/>
  <c r="L661" i="1"/>
  <c r="J661" i="1"/>
  <c r="I661" i="1"/>
  <c r="U661" i="1"/>
  <c r="N661" i="1"/>
  <c r="O661" i="1"/>
  <c r="R661" i="1"/>
  <c r="T661" i="1"/>
  <c r="S661" i="1"/>
  <c r="V661" i="1"/>
  <c r="P661" i="1"/>
  <c r="K661" i="1"/>
  <c r="M661" i="1"/>
  <c r="L662" i="1"/>
  <c r="J662" i="1"/>
  <c r="I662" i="1"/>
  <c r="U662" i="1"/>
  <c r="N662" i="1"/>
  <c r="O662" i="1"/>
  <c r="R662" i="1"/>
  <c r="T662" i="1"/>
  <c r="S662" i="1"/>
  <c r="V662" i="1"/>
  <c r="P662" i="1"/>
  <c r="K662" i="1"/>
  <c r="M662" i="1"/>
  <c r="L663" i="1"/>
  <c r="J663" i="1"/>
  <c r="I663" i="1"/>
  <c r="U663" i="1"/>
  <c r="N663" i="1"/>
  <c r="O663" i="1"/>
  <c r="R663" i="1"/>
  <c r="T663" i="1"/>
  <c r="S663" i="1"/>
  <c r="V663" i="1"/>
  <c r="P663" i="1"/>
  <c r="K663" i="1"/>
  <c r="M663" i="1"/>
  <c r="L664" i="1"/>
  <c r="J664" i="1"/>
  <c r="I664" i="1"/>
  <c r="U664" i="1"/>
  <c r="N664" i="1"/>
  <c r="O664" i="1"/>
  <c r="R664" i="1"/>
  <c r="T664" i="1"/>
  <c r="S664" i="1"/>
  <c r="V664" i="1"/>
  <c r="P664" i="1"/>
  <c r="K664" i="1"/>
  <c r="M664" i="1"/>
  <c r="L665" i="1"/>
  <c r="J665" i="1"/>
  <c r="I665" i="1"/>
  <c r="U665" i="1"/>
  <c r="N665" i="1"/>
  <c r="O665" i="1"/>
  <c r="R665" i="1"/>
  <c r="T665" i="1"/>
  <c r="S665" i="1"/>
  <c r="V665" i="1"/>
  <c r="P665" i="1"/>
  <c r="K665" i="1"/>
  <c r="M665" i="1"/>
  <c r="L666" i="1"/>
  <c r="J666" i="1"/>
  <c r="I666" i="1"/>
  <c r="U666" i="1"/>
  <c r="N666" i="1"/>
  <c r="O666" i="1"/>
  <c r="R666" i="1"/>
  <c r="T666" i="1"/>
  <c r="S666" i="1"/>
  <c r="V666" i="1"/>
  <c r="P666" i="1"/>
  <c r="K666" i="1"/>
  <c r="M666" i="1"/>
  <c r="L667" i="1"/>
  <c r="J667" i="1"/>
  <c r="I667" i="1"/>
  <c r="U667" i="1"/>
  <c r="N667" i="1"/>
  <c r="O667" i="1"/>
  <c r="R667" i="1"/>
  <c r="T667" i="1"/>
  <c r="S667" i="1"/>
  <c r="V667" i="1"/>
  <c r="P667" i="1"/>
  <c r="K667" i="1"/>
  <c r="M667" i="1"/>
  <c r="L668" i="1"/>
  <c r="J668" i="1"/>
  <c r="I668" i="1"/>
  <c r="U668" i="1"/>
  <c r="N668" i="1"/>
  <c r="O668" i="1"/>
  <c r="R668" i="1"/>
  <c r="T668" i="1"/>
  <c r="S668" i="1"/>
  <c r="V668" i="1"/>
  <c r="P668" i="1"/>
  <c r="K668" i="1"/>
  <c r="M668" i="1"/>
  <c r="L669" i="1"/>
  <c r="J669" i="1"/>
  <c r="I669" i="1"/>
  <c r="U669" i="1"/>
  <c r="N669" i="1"/>
  <c r="O669" i="1"/>
  <c r="R669" i="1"/>
  <c r="T669" i="1"/>
  <c r="S669" i="1"/>
  <c r="V669" i="1"/>
  <c r="P669" i="1"/>
  <c r="K669" i="1"/>
  <c r="M669" i="1"/>
  <c r="L670" i="1"/>
  <c r="J670" i="1"/>
  <c r="I670" i="1"/>
  <c r="U670" i="1"/>
  <c r="N670" i="1"/>
  <c r="O670" i="1"/>
  <c r="R670" i="1"/>
  <c r="T670" i="1"/>
  <c r="S670" i="1"/>
  <c r="V670" i="1"/>
  <c r="P670" i="1"/>
  <c r="K670" i="1"/>
  <c r="M670" i="1"/>
  <c r="L671" i="1"/>
  <c r="J671" i="1"/>
  <c r="I671" i="1"/>
  <c r="U671" i="1"/>
  <c r="N671" i="1"/>
  <c r="O671" i="1"/>
  <c r="R671" i="1"/>
  <c r="T671" i="1"/>
  <c r="S671" i="1"/>
  <c r="V671" i="1"/>
  <c r="P671" i="1"/>
  <c r="K671" i="1"/>
  <c r="M671" i="1"/>
  <c r="L672" i="1"/>
  <c r="J672" i="1"/>
  <c r="I672" i="1"/>
  <c r="U672" i="1"/>
  <c r="N672" i="1"/>
  <c r="O672" i="1"/>
  <c r="R672" i="1"/>
  <c r="T672" i="1"/>
  <c r="S672" i="1"/>
  <c r="V672" i="1"/>
  <c r="P672" i="1"/>
  <c r="K672" i="1"/>
  <c r="M672" i="1"/>
  <c r="L673" i="1"/>
  <c r="J673" i="1"/>
  <c r="I673" i="1"/>
  <c r="U673" i="1"/>
  <c r="N673" i="1"/>
  <c r="O673" i="1"/>
  <c r="R673" i="1"/>
  <c r="T673" i="1"/>
  <c r="S673" i="1"/>
  <c r="V673" i="1"/>
  <c r="P673" i="1"/>
  <c r="K673" i="1"/>
  <c r="M673" i="1"/>
  <c r="L674" i="1"/>
  <c r="J674" i="1"/>
  <c r="I674" i="1"/>
  <c r="U674" i="1"/>
  <c r="N674" i="1"/>
  <c r="O674" i="1"/>
  <c r="R674" i="1"/>
  <c r="T674" i="1"/>
  <c r="S674" i="1"/>
  <c r="V674" i="1"/>
  <c r="P674" i="1"/>
  <c r="K674" i="1"/>
  <c r="M674" i="1"/>
  <c r="L675" i="1"/>
  <c r="J675" i="1"/>
  <c r="I675" i="1"/>
  <c r="U675" i="1"/>
  <c r="N675" i="1"/>
  <c r="O675" i="1"/>
  <c r="R675" i="1"/>
  <c r="T675" i="1"/>
  <c r="S675" i="1"/>
  <c r="V675" i="1"/>
  <c r="P675" i="1"/>
  <c r="K675" i="1"/>
  <c r="M675" i="1"/>
  <c r="L676" i="1"/>
  <c r="J676" i="1"/>
  <c r="I676" i="1"/>
  <c r="U676" i="1"/>
  <c r="N676" i="1"/>
  <c r="O676" i="1"/>
  <c r="R676" i="1"/>
  <c r="T676" i="1"/>
  <c r="S676" i="1"/>
  <c r="V676" i="1"/>
  <c r="P676" i="1"/>
  <c r="K676" i="1"/>
  <c r="M676" i="1"/>
  <c r="L677" i="1"/>
  <c r="J677" i="1"/>
  <c r="I677" i="1"/>
  <c r="U677" i="1"/>
  <c r="N677" i="1"/>
  <c r="O677" i="1"/>
  <c r="R677" i="1"/>
  <c r="T677" i="1"/>
  <c r="S677" i="1"/>
  <c r="V677" i="1"/>
  <c r="P677" i="1"/>
  <c r="K677" i="1"/>
  <c r="M677" i="1"/>
  <c r="L678" i="1"/>
  <c r="J678" i="1"/>
  <c r="I678" i="1"/>
  <c r="U678" i="1"/>
  <c r="N678" i="1"/>
  <c r="O678" i="1"/>
  <c r="R678" i="1"/>
  <c r="T678" i="1"/>
  <c r="S678" i="1"/>
  <c r="V678" i="1"/>
  <c r="P678" i="1"/>
  <c r="K678" i="1"/>
  <c r="M678" i="1"/>
  <c r="L679" i="1"/>
  <c r="J679" i="1"/>
  <c r="I679" i="1"/>
  <c r="U679" i="1"/>
  <c r="N679" i="1"/>
  <c r="O679" i="1"/>
  <c r="R679" i="1"/>
  <c r="T679" i="1"/>
  <c r="S679" i="1"/>
  <c r="V679" i="1"/>
  <c r="P679" i="1"/>
  <c r="K679" i="1"/>
  <c r="M679" i="1"/>
  <c r="L680" i="1"/>
  <c r="J680" i="1"/>
  <c r="I680" i="1"/>
  <c r="U680" i="1"/>
  <c r="N680" i="1"/>
  <c r="O680" i="1"/>
  <c r="R680" i="1"/>
  <c r="T680" i="1"/>
  <c r="S680" i="1"/>
  <c r="V680" i="1"/>
  <c r="P680" i="1"/>
  <c r="K680" i="1"/>
  <c r="M680" i="1"/>
  <c r="L681" i="1"/>
  <c r="J681" i="1"/>
  <c r="I681" i="1"/>
  <c r="U681" i="1"/>
  <c r="N681" i="1"/>
  <c r="O681" i="1"/>
  <c r="R681" i="1"/>
  <c r="T681" i="1"/>
  <c r="S681" i="1"/>
  <c r="V681" i="1"/>
  <c r="P681" i="1"/>
  <c r="K681" i="1"/>
  <c r="M681" i="1"/>
  <c r="L682" i="1"/>
  <c r="J682" i="1"/>
  <c r="I682" i="1"/>
  <c r="U682" i="1"/>
  <c r="N682" i="1"/>
  <c r="O682" i="1"/>
  <c r="R682" i="1"/>
  <c r="T682" i="1"/>
  <c r="S682" i="1"/>
  <c r="V682" i="1"/>
  <c r="P682" i="1"/>
  <c r="K682" i="1"/>
  <c r="M682" i="1"/>
  <c r="L683" i="1"/>
  <c r="J683" i="1"/>
  <c r="I683" i="1"/>
  <c r="U683" i="1"/>
  <c r="N683" i="1"/>
  <c r="O683" i="1"/>
  <c r="R683" i="1"/>
  <c r="T683" i="1"/>
  <c r="S683" i="1"/>
  <c r="V683" i="1"/>
  <c r="P683" i="1"/>
  <c r="K683" i="1"/>
  <c r="M683" i="1"/>
  <c r="L684" i="1"/>
  <c r="J684" i="1"/>
  <c r="I684" i="1"/>
  <c r="U684" i="1"/>
  <c r="N684" i="1"/>
  <c r="O684" i="1"/>
  <c r="R684" i="1"/>
  <c r="T684" i="1"/>
  <c r="S684" i="1"/>
  <c r="V684" i="1"/>
  <c r="P684" i="1"/>
  <c r="K684" i="1"/>
  <c r="M684" i="1"/>
  <c r="L685" i="1"/>
  <c r="J685" i="1"/>
  <c r="I685" i="1"/>
  <c r="U685" i="1"/>
  <c r="N685" i="1"/>
  <c r="O685" i="1"/>
  <c r="R685" i="1"/>
  <c r="T685" i="1"/>
  <c r="S685" i="1"/>
  <c r="V685" i="1"/>
  <c r="P685" i="1"/>
  <c r="K685" i="1"/>
  <c r="M685" i="1"/>
  <c r="L686" i="1"/>
  <c r="J686" i="1"/>
  <c r="I686" i="1"/>
  <c r="U686" i="1"/>
  <c r="N686" i="1"/>
  <c r="O686" i="1"/>
  <c r="R686" i="1"/>
  <c r="T686" i="1"/>
  <c r="S686" i="1"/>
  <c r="V686" i="1"/>
  <c r="P686" i="1"/>
  <c r="K686" i="1"/>
  <c r="M686" i="1"/>
  <c r="L687" i="1"/>
  <c r="J687" i="1"/>
  <c r="I687" i="1"/>
  <c r="U687" i="1"/>
  <c r="N687" i="1"/>
  <c r="O687" i="1"/>
  <c r="R687" i="1"/>
  <c r="T687" i="1"/>
  <c r="S687" i="1"/>
  <c r="V687" i="1"/>
  <c r="P687" i="1"/>
  <c r="K687" i="1"/>
  <c r="M687" i="1"/>
  <c r="L688" i="1"/>
  <c r="J688" i="1"/>
  <c r="I688" i="1"/>
  <c r="U688" i="1"/>
  <c r="N688" i="1"/>
  <c r="O688" i="1"/>
  <c r="R688" i="1"/>
  <c r="T688" i="1"/>
  <c r="S688" i="1"/>
  <c r="V688" i="1"/>
  <c r="P688" i="1"/>
  <c r="K688" i="1"/>
  <c r="M688" i="1"/>
  <c r="L689" i="1"/>
  <c r="J689" i="1"/>
  <c r="I689" i="1"/>
  <c r="U689" i="1"/>
  <c r="N689" i="1"/>
  <c r="O689" i="1"/>
  <c r="R689" i="1"/>
  <c r="T689" i="1"/>
  <c r="S689" i="1"/>
  <c r="V689" i="1"/>
  <c r="P689" i="1"/>
  <c r="K689" i="1"/>
  <c r="M689" i="1"/>
  <c r="L690" i="1"/>
  <c r="J690" i="1"/>
  <c r="I690" i="1"/>
  <c r="U690" i="1"/>
  <c r="N690" i="1"/>
  <c r="O690" i="1"/>
  <c r="R690" i="1"/>
  <c r="T690" i="1"/>
  <c r="S690" i="1"/>
  <c r="V690" i="1"/>
  <c r="P690" i="1"/>
  <c r="K690" i="1"/>
  <c r="M690" i="1"/>
  <c r="L691" i="1"/>
  <c r="J691" i="1"/>
  <c r="I691" i="1"/>
  <c r="U691" i="1"/>
  <c r="N691" i="1"/>
  <c r="O691" i="1"/>
  <c r="R691" i="1"/>
  <c r="T691" i="1"/>
  <c r="S691" i="1"/>
  <c r="V691" i="1"/>
  <c r="P691" i="1"/>
  <c r="K691" i="1"/>
  <c r="M691" i="1"/>
  <c r="L692" i="1"/>
  <c r="J692" i="1"/>
  <c r="I692" i="1"/>
  <c r="U692" i="1"/>
  <c r="N692" i="1"/>
  <c r="O692" i="1"/>
  <c r="R692" i="1"/>
  <c r="T692" i="1"/>
  <c r="S692" i="1"/>
  <c r="V692" i="1"/>
  <c r="P692" i="1"/>
  <c r="K692" i="1"/>
  <c r="M692" i="1"/>
  <c r="L693" i="1"/>
  <c r="J693" i="1"/>
  <c r="I693" i="1"/>
  <c r="U693" i="1"/>
  <c r="N693" i="1"/>
  <c r="O693" i="1"/>
  <c r="R693" i="1"/>
  <c r="T693" i="1"/>
  <c r="S693" i="1"/>
  <c r="V693" i="1"/>
  <c r="P693" i="1"/>
  <c r="K693" i="1"/>
  <c r="M693" i="1"/>
  <c r="L694" i="1"/>
  <c r="J694" i="1"/>
  <c r="I694" i="1"/>
  <c r="U694" i="1"/>
  <c r="N694" i="1"/>
  <c r="O694" i="1"/>
  <c r="R694" i="1"/>
  <c r="T694" i="1"/>
  <c r="S694" i="1"/>
  <c r="V694" i="1"/>
  <c r="P694" i="1"/>
  <c r="K694" i="1"/>
  <c r="M694" i="1"/>
  <c r="L695" i="1"/>
  <c r="J695" i="1"/>
  <c r="I695" i="1"/>
  <c r="U695" i="1"/>
  <c r="N695" i="1"/>
  <c r="O695" i="1"/>
  <c r="R695" i="1"/>
  <c r="T695" i="1"/>
  <c r="S695" i="1"/>
  <c r="V695" i="1"/>
  <c r="P695" i="1"/>
  <c r="K695" i="1"/>
  <c r="M695" i="1"/>
  <c r="L696" i="1"/>
  <c r="J696" i="1"/>
  <c r="I696" i="1"/>
  <c r="U696" i="1"/>
  <c r="N696" i="1"/>
  <c r="O696" i="1"/>
  <c r="R696" i="1"/>
  <c r="T696" i="1"/>
  <c r="S696" i="1"/>
  <c r="V696" i="1"/>
  <c r="P696" i="1"/>
  <c r="K696" i="1"/>
  <c r="M696" i="1"/>
  <c r="L697" i="1"/>
  <c r="J697" i="1"/>
  <c r="I697" i="1"/>
  <c r="U697" i="1"/>
  <c r="N697" i="1"/>
  <c r="O697" i="1"/>
  <c r="R697" i="1"/>
  <c r="T697" i="1"/>
  <c r="S697" i="1"/>
  <c r="V697" i="1"/>
  <c r="P697" i="1"/>
  <c r="K697" i="1"/>
  <c r="M697" i="1"/>
  <c r="L698" i="1"/>
  <c r="J698" i="1"/>
  <c r="I698" i="1"/>
  <c r="U698" i="1"/>
  <c r="N698" i="1"/>
  <c r="O698" i="1"/>
  <c r="R698" i="1"/>
  <c r="T698" i="1"/>
  <c r="S698" i="1"/>
  <c r="V698" i="1"/>
  <c r="P698" i="1"/>
  <c r="K698" i="1"/>
  <c r="M698" i="1"/>
  <c r="L699" i="1"/>
  <c r="J699" i="1"/>
  <c r="I699" i="1"/>
  <c r="U699" i="1"/>
  <c r="N699" i="1"/>
  <c r="O699" i="1"/>
  <c r="R699" i="1"/>
  <c r="T699" i="1"/>
  <c r="S699" i="1"/>
  <c r="V699" i="1"/>
  <c r="P699" i="1"/>
  <c r="K699" i="1"/>
  <c r="M699" i="1"/>
  <c r="L700" i="1"/>
  <c r="J700" i="1"/>
  <c r="I700" i="1"/>
  <c r="U700" i="1"/>
  <c r="N700" i="1"/>
  <c r="O700" i="1"/>
  <c r="R700" i="1"/>
  <c r="T700" i="1"/>
  <c r="S700" i="1"/>
  <c r="V700" i="1"/>
  <c r="P700" i="1"/>
  <c r="K700" i="1"/>
  <c r="M700" i="1"/>
  <c r="L701" i="1"/>
  <c r="J701" i="1"/>
  <c r="I701" i="1"/>
  <c r="U701" i="1"/>
  <c r="N701" i="1"/>
  <c r="O701" i="1"/>
  <c r="R701" i="1"/>
  <c r="T701" i="1"/>
  <c r="S701" i="1"/>
  <c r="V701" i="1"/>
  <c r="P701" i="1"/>
  <c r="K701" i="1"/>
  <c r="M701" i="1"/>
  <c r="L702" i="1"/>
  <c r="J702" i="1"/>
  <c r="I702" i="1"/>
  <c r="U702" i="1"/>
  <c r="N702" i="1"/>
  <c r="O702" i="1"/>
  <c r="R702" i="1"/>
  <c r="T702" i="1"/>
  <c r="S702" i="1"/>
  <c r="V702" i="1"/>
  <c r="P702" i="1"/>
  <c r="K702" i="1"/>
  <c r="M702" i="1"/>
  <c r="L703" i="1"/>
  <c r="J703" i="1"/>
  <c r="I703" i="1"/>
  <c r="U703" i="1"/>
  <c r="N703" i="1"/>
  <c r="O703" i="1"/>
  <c r="R703" i="1"/>
  <c r="T703" i="1"/>
  <c r="S703" i="1"/>
  <c r="V703" i="1"/>
  <c r="P703" i="1"/>
  <c r="K703" i="1"/>
  <c r="M703" i="1"/>
  <c r="L704" i="1"/>
  <c r="J704" i="1"/>
  <c r="I704" i="1"/>
  <c r="U704" i="1"/>
  <c r="N704" i="1"/>
  <c r="O704" i="1"/>
  <c r="R704" i="1"/>
  <c r="T704" i="1"/>
  <c r="S704" i="1"/>
  <c r="V704" i="1"/>
  <c r="P704" i="1"/>
  <c r="K704" i="1"/>
  <c r="M704" i="1"/>
  <c r="L705" i="1"/>
  <c r="J705" i="1"/>
  <c r="I705" i="1"/>
  <c r="U705" i="1"/>
  <c r="N705" i="1"/>
  <c r="O705" i="1"/>
  <c r="R705" i="1"/>
  <c r="T705" i="1"/>
  <c r="S705" i="1"/>
  <c r="V705" i="1"/>
  <c r="P705" i="1"/>
  <c r="K705" i="1"/>
  <c r="M705" i="1"/>
  <c r="L706" i="1"/>
  <c r="J706" i="1"/>
  <c r="I706" i="1"/>
  <c r="U706" i="1"/>
  <c r="N706" i="1"/>
  <c r="O706" i="1"/>
  <c r="R706" i="1"/>
  <c r="T706" i="1"/>
  <c r="S706" i="1"/>
  <c r="V706" i="1"/>
  <c r="P706" i="1"/>
  <c r="K706" i="1"/>
  <c r="M706" i="1"/>
  <c r="L707" i="1"/>
  <c r="J707" i="1"/>
  <c r="I707" i="1"/>
  <c r="U707" i="1"/>
  <c r="N707" i="1"/>
  <c r="O707" i="1"/>
  <c r="R707" i="1"/>
  <c r="T707" i="1"/>
  <c r="S707" i="1"/>
  <c r="V707" i="1"/>
  <c r="P707" i="1"/>
  <c r="K707" i="1"/>
  <c r="M707" i="1"/>
  <c r="L708" i="1"/>
  <c r="J708" i="1"/>
  <c r="I708" i="1"/>
  <c r="U708" i="1"/>
  <c r="N708" i="1"/>
  <c r="O708" i="1"/>
  <c r="R708" i="1"/>
  <c r="T708" i="1"/>
  <c r="S708" i="1"/>
  <c r="V708" i="1"/>
  <c r="P708" i="1"/>
  <c r="K708" i="1"/>
  <c r="M708" i="1"/>
  <c r="L709" i="1"/>
  <c r="J709" i="1"/>
  <c r="I709" i="1"/>
  <c r="U709" i="1"/>
  <c r="N709" i="1"/>
  <c r="O709" i="1"/>
  <c r="R709" i="1"/>
  <c r="T709" i="1"/>
  <c r="S709" i="1"/>
  <c r="V709" i="1"/>
  <c r="P709" i="1"/>
  <c r="K709" i="1"/>
  <c r="M709" i="1"/>
  <c r="L710" i="1"/>
  <c r="J710" i="1"/>
  <c r="I710" i="1"/>
  <c r="U710" i="1"/>
  <c r="N710" i="1"/>
  <c r="O710" i="1"/>
  <c r="R710" i="1"/>
  <c r="T710" i="1"/>
  <c r="S710" i="1"/>
  <c r="V710" i="1"/>
  <c r="P710" i="1"/>
  <c r="K710" i="1"/>
  <c r="M710" i="1"/>
  <c r="L711" i="1"/>
  <c r="J711" i="1"/>
  <c r="I711" i="1"/>
  <c r="U711" i="1"/>
  <c r="N711" i="1"/>
  <c r="O711" i="1"/>
  <c r="R711" i="1"/>
  <c r="T711" i="1"/>
  <c r="S711" i="1"/>
  <c r="V711" i="1"/>
  <c r="P711" i="1"/>
  <c r="K711" i="1"/>
  <c r="M711" i="1"/>
  <c r="L712" i="1"/>
  <c r="J712" i="1"/>
  <c r="I712" i="1"/>
  <c r="U712" i="1"/>
  <c r="N712" i="1"/>
  <c r="O712" i="1"/>
  <c r="R712" i="1"/>
  <c r="T712" i="1"/>
  <c r="S712" i="1"/>
  <c r="V712" i="1"/>
  <c r="P712" i="1"/>
  <c r="K712" i="1"/>
  <c r="M712" i="1"/>
  <c r="L713" i="1"/>
  <c r="J713" i="1"/>
  <c r="I713" i="1"/>
  <c r="U713" i="1"/>
  <c r="N713" i="1"/>
  <c r="O713" i="1"/>
  <c r="R713" i="1"/>
  <c r="T713" i="1"/>
  <c r="S713" i="1"/>
  <c r="V713" i="1"/>
  <c r="P713" i="1"/>
  <c r="K713" i="1"/>
  <c r="M713" i="1"/>
  <c r="L714" i="1"/>
  <c r="J714" i="1"/>
  <c r="I714" i="1"/>
  <c r="U714" i="1"/>
  <c r="N714" i="1"/>
  <c r="O714" i="1"/>
  <c r="R714" i="1"/>
  <c r="T714" i="1"/>
  <c r="S714" i="1"/>
  <c r="V714" i="1"/>
  <c r="P714" i="1"/>
  <c r="K714" i="1"/>
  <c r="M714" i="1"/>
  <c r="L715" i="1"/>
  <c r="J715" i="1"/>
  <c r="I715" i="1"/>
  <c r="U715" i="1"/>
  <c r="N715" i="1"/>
  <c r="O715" i="1"/>
  <c r="R715" i="1"/>
  <c r="T715" i="1"/>
  <c r="S715" i="1"/>
  <c r="V715" i="1"/>
  <c r="P715" i="1"/>
  <c r="K715" i="1"/>
  <c r="M715" i="1"/>
  <c r="L716" i="1"/>
  <c r="J716" i="1"/>
  <c r="I716" i="1"/>
  <c r="U716" i="1"/>
  <c r="N716" i="1"/>
  <c r="O716" i="1"/>
  <c r="R716" i="1"/>
  <c r="T716" i="1"/>
  <c r="S716" i="1"/>
  <c r="V716" i="1"/>
  <c r="P716" i="1"/>
  <c r="K716" i="1"/>
  <c r="M716" i="1"/>
  <c r="L717" i="1"/>
  <c r="J717" i="1"/>
  <c r="I717" i="1"/>
  <c r="U717" i="1"/>
  <c r="N717" i="1"/>
  <c r="O717" i="1"/>
  <c r="R717" i="1"/>
  <c r="T717" i="1"/>
  <c r="S717" i="1"/>
  <c r="V717" i="1"/>
  <c r="P717" i="1"/>
  <c r="K717" i="1"/>
  <c r="M717" i="1"/>
  <c r="L718" i="1"/>
  <c r="J718" i="1"/>
  <c r="I718" i="1"/>
  <c r="U718" i="1"/>
  <c r="N718" i="1"/>
  <c r="O718" i="1"/>
  <c r="R718" i="1"/>
  <c r="T718" i="1"/>
  <c r="S718" i="1"/>
  <c r="V718" i="1"/>
  <c r="P718" i="1"/>
  <c r="K718" i="1"/>
  <c r="M718" i="1"/>
  <c r="L719" i="1"/>
  <c r="J719" i="1"/>
  <c r="I719" i="1"/>
  <c r="U719" i="1"/>
  <c r="N719" i="1"/>
  <c r="O719" i="1"/>
  <c r="R719" i="1"/>
  <c r="T719" i="1"/>
  <c r="S719" i="1"/>
  <c r="V719" i="1"/>
  <c r="P719" i="1"/>
  <c r="K719" i="1"/>
  <c r="M719" i="1"/>
  <c r="L720" i="1"/>
  <c r="J720" i="1"/>
  <c r="I720" i="1"/>
  <c r="U720" i="1"/>
  <c r="N720" i="1"/>
  <c r="O720" i="1"/>
  <c r="R720" i="1"/>
  <c r="T720" i="1"/>
  <c r="S720" i="1"/>
  <c r="V720" i="1"/>
  <c r="P720" i="1"/>
  <c r="K720" i="1"/>
  <c r="M720" i="1"/>
  <c r="L721" i="1"/>
  <c r="J721" i="1"/>
  <c r="I721" i="1"/>
  <c r="U721" i="1"/>
  <c r="N721" i="1"/>
  <c r="O721" i="1"/>
  <c r="R721" i="1"/>
  <c r="T721" i="1"/>
  <c r="S721" i="1"/>
  <c r="V721" i="1"/>
  <c r="P721" i="1"/>
  <c r="K721" i="1"/>
  <c r="M721" i="1"/>
  <c r="L722" i="1"/>
  <c r="J722" i="1"/>
  <c r="I722" i="1"/>
  <c r="U722" i="1"/>
  <c r="N722" i="1"/>
  <c r="O722" i="1"/>
  <c r="R722" i="1"/>
  <c r="T722" i="1"/>
  <c r="S722" i="1"/>
  <c r="V722" i="1"/>
  <c r="P722" i="1"/>
  <c r="K722" i="1"/>
  <c r="M722" i="1"/>
  <c r="L723" i="1"/>
  <c r="J723" i="1"/>
  <c r="I723" i="1"/>
  <c r="U723" i="1"/>
  <c r="N723" i="1"/>
  <c r="O723" i="1"/>
  <c r="R723" i="1"/>
  <c r="T723" i="1"/>
  <c r="S723" i="1"/>
  <c r="V723" i="1"/>
  <c r="P723" i="1"/>
  <c r="K723" i="1"/>
  <c r="M723" i="1"/>
  <c r="L724" i="1"/>
  <c r="J724" i="1"/>
  <c r="I724" i="1"/>
  <c r="U724" i="1"/>
  <c r="N724" i="1"/>
  <c r="O724" i="1"/>
  <c r="R724" i="1"/>
  <c r="T724" i="1"/>
  <c r="S724" i="1"/>
  <c r="V724" i="1"/>
  <c r="P724" i="1"/>
  <c r="K724" i="1"/>
  <c r="M724" i="1"/>
  <c r="L725" i="1"/>
  <c r="J725" i="1"/>
  <c r="I725" i="1"/>
  <c r="U725" i="1"/>
  <c r="N725" i="1"/>
  <c r="O725" i="1"/>
  <c r="R725" i="1"/>
  <c r="T725" i="1"/>
  <c r="S725" i="1"/>
  <c r="V725" i="1"/>
  <c r="P725" i="1"/>
  <c r="K725" i="1"/>
  <c r="M725" i="1"/>
  <c r="L726" i="1"/>
  <c r="J726" i="1"/>
  <c r="I726" i="1"/>
  <c r="U726" i="1"/>
  <c r="N726" i="1"/>
  <c r="O726" i="1"/>
  <c r="R726" i="1"/>
  <c r="T726" i="1"/>
  <c r="S726" i="1"/>
  <c r="V726" i="1"/>
  <c r="P726" i="1"/>
  <c r="K726" i="1"/>
  <c r="M726" i="1"/>
  <c r="L727" i="1"/>
  <c r="J727" i="1"/>
  <c r="I727" i="1"/>
  <c r="U727" i="1"/>
  <c r="N727" i="1"/>
  <c r="O727" i="1"/>
  <c r="R727" i="1"/>
  <c r="T727" i="1"/>
  <c r="S727" i="1"/>
  <c r="V727" i="1"/>
  <c r="P727" i="1"/>
  <c r="K727" i="1"/>
  <c r="M727" i="1"/>
  <c r="L728" i="1"/>
  <c r="J728" i="1"/>
  <c r="I728" i="1"/>
  <c r="U728" i="1"/>
  <c r="N728" i="1"/>
  <c r="O728" i="1"/>
  <c r="R728" i="1"/>
  <c r="T728" i="1"/>
  <c r="S728" i="1"/>
  <c r="V728" i="1"/>
  <c r="P728" i="1"/>
  <c r="K728" i="1"/>
  <c r="M728" i="1"/>
  <c r="L729" i="1"/>
  <c r="J729" i="1"/>
  <c r="I729" i="1"/>
  <c r="U729" i="1"/>
  <c r="N729" i="1"/>
  <c r="O729" i="1"/>
  <c r="R729" i="1"/>
  <c r="T729" i="1"/>
  <c r="S729" i="1"/>
  <c r="V729" i="1"/>
  <c r="P729" i="1"/>
  <c r="K729" i="1"/>
  <c r="M729" i="1"/>
  <c r="L730" i="1"/>
  <c r="J730" i="1"/>
  <c r="I730" i="1"/>
  <c r="U730" i="1"/>
  <c r="N730" i="1"/>
  <c r="O730" i="1"/>
  <c r="R730" i="1"/>
  <c r="T730" i="1"/>
  <c r="S730" i="1"/>
  <c r="V730" i="1"/>
  <c r="P730" i="1"/>
  <c r="K730" i="1"/>
  <c r="M730" i="1"/>
  <c r="L731" i="1"/>
  <c r="J731" i="1"/>
  <c r="I731" i="1"/>
  <c r="U731" i="1"/>
  <c r="N731" i="1"/>
  <c r="O731" i="1"/>
  <c r="R731" i="1"/>
  <c r="T731" i="1"/>
  <c r="S731" i="1"/>
  <c r="V731" i="1"/>
  <c r="P731" i="1"/>
  <c r="K731" i="1"/>
  <c r="M731" i="1"/>
  <c r="L732" i="1"/>
  <c r="J732" i="1"/>
  <c r="I732" i="1"/>
  <c r="U732" i="1"/>
  <c r="N732" i="1"/>
  <c r="O732" i="1"/>
  <c r="R732" i="1"/>
  <c r="T732" i="1"/>
  <c r="S732" i="1"/>
  <c r="V732" i="1"/>
  <c r="P732" i="1"/>
  <c r="K732" i="1"/>
  <c r="M732" i="1"/>
  <c r="L733" i="1"/>
  <c r="J733" i="1"/>
  <c r="I733" i="1"/>
  <c r="U733" i="1"/>
  <c r="N733" i="1"/>
  <c r="O733" i="1"/>
  <c r="R733" i="1"/>
  <c r="T733" i="1"/>
  <c r="S733" i="1"/>
  <c r="V733" i="1"/>
  <c r="P733" i="1"/>
  <c r="K733" i="1"/>
  <c r="M733" i="1"/>
  <c r="L734" i="1"/>
  <c r="J734" i="1"/>
  <c r="I734" i="1"/>
  <c r="U734" i="1"/>
  <c r="N734" i="1"/>
  <c r="O734" i="1"/>
  <c r="R734" i="1"/>
  <c r="T734" i="1"/>
  <c r="S734" i="1"/>
  <c r="V734" i="1"/>
  <c r="P734" i="1"/>
  <c r="K734" i="1"/>
  <c r="M734" i="1"/>
  <c r="L735" i="1"/>
  <c r="J735" i="1"/>
  <c r="I735" i="1"/>
  <c r="U735" i="1"/>
  <c r="N735" i="1"/>
  <c r="O735" i="1"/>
  <c r="R735" i="1"/>
  <c r="T735" i="1"/>
  <c r="S735" i="1"/>
  <c r="V735" i="1"/>
  <c r="P735" i="1"/>
  <c r="K735" i="1"/>
  <c r="M735" i="1"/>
  <c r="L736" i="1"/>
  <c r="J736" i="1"/>
  <c r="I736" i="1"/>
  <c r="U736" i="1"/>
  <c r="N736" i="1"/>
  <c r="O736" i="1"/>
  <c r="R736" i="1"/>
  <c r="T736" i="1"/>
  <c r="S736" i="1"/>
  <c r="V736" i="1"/>
  <c r="P736" i="1"/>
  <c r="K736" i="1"/>
  <c r="M736" i="1"/>
  <c r="L737" i="1"/>
  <c r="J737" i="1"/>
  <c r="I737" i="1"/>
  <c r="U737" i="1"/>
  <c r="N737" i="1"/>
  <c r="O737" i="1"/>
  <c r="R737" i="1"/>
  <c r="T737" i="1"/>
  <c r="S737" i="1"/>
  <c r="V737" i="1"/>
  <c r="P737" i="1"/>
  <c r="K737" i="1"/>
  <c r="M737" i="1"/>
  <c r="L738" i="1"/>
  <c r="J738" i="1"/>
  <c r="I738" i="1"/>
  <c r="U738" i="1"/>
  <c r="N738" i="1"/>
  <c r="O738" i="1"/>
  <c r="R738" i="1"/>
  <c r="T738" i="1"/>
  <c r="S738" i="1"/>
  <c r="V738" i="1"/>
  <c r="P738" i="1"/>
  <c r="K738" i="1"/>
  <c r="M738" i="1"/>
  <c r="L739" i="1"/>
  <c r="J739" i="1"/>
  <c r="I739" i="1"/>
  <c r="U739" i="1"/>
  <c r="N739" i="1"/>
  <c r="O739" i="1"/>
  <c r="R739" i="1"/>
  <c r="T739" i="1"/>
  <c r="S739" i="1"/>
  <c r="V739" i="1"/>
  <c r="P739" i="1"/>
  <c r="K739" i="1"/>
  <c r="M739" i="1"/>
  <c r="L740" i="1"/>
  <c r="J740" i="1"/>
  <c r="I740" i="1"/>
  <c r="U740" i="1"/>
  <c r="N740" i="1"/>
  <c r="O740" i="1"/>
  <c r="R740" i="1"/>
  <c r="T740" i="1"/>
  <c r="S740" i="1"/>
  <c r="V740" i="1"/>
  <c r="P740" i="1"/>
  <c r="K740" i="1"/>
  <c r="M740" i="1"/>
  <c r="L741" i="1"/>
  <c r="J741" i="1"/>
  <c r="I741" i="1"/>
  <c r="U741" i="1"/>
  <c r="N741" i="1"/>
  <c r="O741" i="1"/>
  <c r="R741" i="1"/>
  <c r="T741" i="1"/>
  <c r="S741" i="1"/>
  <c r="V741" i="1"/>
  <c r="P741" i="1"/>
  <c r="K741" i="1"/>
  <c r="M741" i="1"/>
  <c r="L742" i="1"/>
  <c r="J742" i="1"/>
  <c r="I742" i="1"/>
  <c r="U742" i="1"/>
  <c r="N742" i="1"/>
  <c r="O742" i="1"/>
  <c r="R742" i="1"/>
  <c r="T742" i="1"/>
  <c r="S742" i="1"/>
  <c r="V742" i="1"/>
  <c r="P742" i="1"/>
  <c r="K742" i="1"/>
  <c r="M742" i="1"/>
  <c r="L743" i="1"/>
  <c r="J743" i="1"/>
  <c r="I743" i="1"/>
  <c r="U743" i="1"/>
  <c r="N743" i="1"/>
  <c r="O743" i="1"/>
  <c r="R743" i="1"/>
  <c r="T743" i="1"/>
  <c r="S743" i="1"/>
  <c r="V743" i="1"/>
  <c r="P743" i="1"/>
  <c r="K743" i="1"/>
  <c r="M743" i="1"/>
  <c r="L744" i="1"/>
  <c r="J744" i="1"/>
  <c r="I744" i="1"/>
  <c r="U744" i="1"/>
  <c r="N744" i="1"/>
  <c r="O744" i="1"/>
  <c r="R744" i="1"/>
  <c r="T744" i="1"/>
  <c r="S744" i="1"/>
  <c r="V744" i="1"/>
  <c r="P744" i="1"/>
  <c r="K744" i="1"/>
  <c r="M744" i="1"/>
  <c r="L745" i="1"/>
  <c r="J745" i="1"/>
  <c r="I745" i="1"/>
  <c r="U745" i="1"/>
  <c r="N745" i="1"/>
  <c r="O745" i="1"/>
  <c r="R745" i="1"/>
  <c r="T745" i="1"/>
  <c r="S745" i="1"/>
  <c r="V745" i="1"/>
  <c r="P745" i="1"/>
  <c r="K745" i="1"/>
  <c r="M745" i="1"/>
  <c r="L746" i="1"/>
  <c r="J746" i="1"/>
  <c r="I746" i="1"/>
  <c r="U746" i="1"/>
  <c r="N746" i="1"/>
  <c r="O746" i="1"/>
  <c r="R746" i="1"/>
  <c r="T746" i="1"/>
  <c r="S746" i="1"/>
  <c r="V746" i="1"/>
  <c r="P746" i="1"/>
  <c r="K746" i="1"/>
  <c r="M746" i="1"/>
  <c r="L747" i="1"/>
  <c r="J747" i="1"/>
  <c r="I747" i="1"/>
  <c r="U747" i="1"/>
  <c r="N747" i="1"/>
  <c r="O747" i="1"/>
  <c r="R747" i="1"/>
  <c r="T747" i="1"/>
  <c r="S747" i="1"/>
  <c r="V747" i="1"/>
  <c r="P747" i="1"/>
  <c r="K747" i="1"/>
  <c r="M747" i="1"/>
  <c r="L748" i="1"/>
  <c r="J748" i="1"/>
  <c r="I748" i="1"/>
  <c r="U748" i="1"/>
  <c r="N748" i="1"/>
  <c r="O748" i="1"/>
  <c r="R748" i="1"/>
  <c r="T748" i="1"/>
  <c r="S748" i="1"/>
  <c r="V748" i="1"/>
  <c r="P748" i="1"/>
  <c r="K748" i="1"/>
  <c r="M748" i="1"/>
  <c r="L749" i="1"/>
  <c r="J749" i="1"/>
  <c r="I749" i="1"/>
  <c r="U749" i="1"/>
  <c r="N749" i="1"/>
  <c r="O749" i="1"/>
  <c r="R749" i="1"/>
  <c r="T749" i="1"/>
  <c r="S749" i="1"/>
  <c r="V749" i="1"/>
  <c r="P749" i="1"/>
  <c r="K749" i="1"/>
  <c r="M749" i="1"/>
  <c r="L750" i="1"/>
  <c r="J750" i="1"/>
  <c r="I750" i="1"/>
  <c r="U750" i="1"/>
  <c r="N750" i="1"/>
  <c r="O750" i="1"/>
  <c r="R750" i="1"/>
  <c r="T750" i="1"/>
  <c r="S750" i="1"/>
  <c r="V750" i="1"/>
  <c r="P750" i="1"/>
  <c r="K750" i="1"/>
  <c r="M750" i="1"/>
  <c r="L751" i="1"/>
  <c r="J751" i="1"/>
  <c r="I751" i="1"/>
  <c r="U751" i="1"/>
  <c r="N751" i="1"/>
  <c r="O751" i="1"/>
  <c r="R751" i="1"/>
  <c r="T751" i="1"/>
  <c r="S751" i="1"/>
  <c r="V751" i="1"/>
  <c r="P751" i="1"/>
  <c r="K751" i="1"/>
  <c r="M751" i="1"/>
  <c r="L752" i="1"/>
  <c r="J752" i="1"/>
  <c r="I752" i="1"/>
  <c r="U752" i="1"/>
  <c r="N752" i="1"/>
  <c r="O752" i="1"/>
  <c r="R752" i="1"/>
  <c r="T752" i="1"/>
  <c r="S752" i="1"/>
  <c r="V752" i="1"/>
  <c r="P752" i="1"/>
  <c r="K752" i="1"/>
  <c r="M752" i="1"/>
  <c r="L753" i="1"/>
  <c r="J753" i="1"/>
  <c r="I753" i="1"/>
  <c r="U753" i="1"/>
  <c r="N753" i="1"/>
  <c r="O753" i="1"/>
  <c r="R753" i="1"/>
  <c r="T753" i="1"/>
  <c r="S753" i="1"/>
  <c r="V753" i="1"/>
  <c r="P753" i="1"/>
  <c r="K753" i="1"/>
  <c r="M753" i="1"/>
  <c r="L754" i="1"/>
  <c r="J754" i="1"/>
  <c r="I754" i="1"/>
  <c r="U754" i="1"/>
  <c r="N754" i="1"/>
  <c r="O754" i="1"/>
  <c r="R754" i="1"/>
  <c r="T754" i="1"/>
  <c r="S754" i="1"/>
  <c r="V754" i="1"/>
  <c r="P754" i="1"/>
  <c r="K754" i="1"/>
  <c r="M754" i="1"/>
  <c r="L755" i="1"/>
  <c r="J755" i="1"/>
  <c r="I755" i="1"/>
  <c r="U755" i="1"/>
  <c r="N755" i="1"/>
  <c r="O755" i="1"/>
  <c r="R755" i="1"/>
  <c r="T755" i="1"/>
  <c r="S755" i="1"/>
  <c r="V755" i="1"/>
  <c r="P755" i="1"/>
  <c r="K755" i="1"/>
  <c r="M755" i="1"/>
  <c r="L756" i="1"/>
  <c r="J756" i="1"/>
  <c r="I756" i="1"/>
  <c r="U756" i="1"/>
  <c r="N756" i="1"/>
  <c r="O756" i="1"/>
  <c r="R756" i="1"/>
  <c r="T756" i="1"/>
  <c r="S756" i="1"/>
  <c r="V756" i="1"/>
  <c r="P756" i="1"/>
  <c r="K756" i="1"/>
  <c r="M756" i="1"/>
  <c r="L757" i="1"/>
  <c r="J757" i="1"/>
  <c r="I757" i="1"/>
  <c r="U757" i="1"/>
  <c r="N757" i="1"/>
  <c r="O757" i="1"/>
  <c r="R757" i="1"/>
  <c r="T757" i="1"/>
  <c r="S757" i="1"/>
  <c r="V757" i="1"/>
  <c r="P757" i="1"/>
  <c r="K757" i="1"/>
  <c r="M757" i="1"/>
  <c r="L758" i="1"/>
  <c r="J758" i="1"/>
  <c r="I758" i="1"/>
  <c r="U758" i="1"/>
  <c r="N758" i="1"/>
  <c r="O758" i="1"/>
  <c r="R758" i="1"/>
  <c r="T758" i="1"/>
  <c r="S758" i="1"/>
  <c r="V758" i="1"/>
  <c r="P758" i="1"/>
  <c r="K758" i="1"/>
  <c r="M758" i="1"/>
  <c r="L759" i="1"/>
  <c r="J759" i="1"/>
  <c r="I759" i="1"/>
  <c r="U759" i="1"/>
  <c r="N759" i="1"/>
  <c r="O759" i="1"/>
  <c r="R759" i="1"/>
  <c r="T759" i="1"/>
  <c r="S759" i="1"/>
  <c r="V759" i="1"/>
  <c r="P759" i="1"/>
  <c r="K759" i="1"/>
  <c r="M759" i="1"/>
  <c r="L760" i="1"/>
  <c r="J760" i="1"/>
  <c r="I760" i="1"/>
  <c r="U760" i="1"/>
  <c r="N760" i="1"/>
  <c r="O760" i="1"/>
  <c r="R760" i="1"/>
  <c r="T760" i="1"/>
  <c r="S760" i="1"/>
  <c r="V760" i="1"/>
  <c r="P760" i="1"/>
  <c r="K760" i="1"/>
  <c r="M760" i="1"/>
  <c r="L761" i="1"/>
  <c r="J761" i="1"/>
  <c r="I761" i="1"/>
  <c r="U761" i="1"/>
  <c r="N761" i="1"/>
  <c r="O761" i="1"/>
  <c r="R761" i="1"/>
  <c r="T761" i="1"/>
  <c r="S761" i="1"/>
  <c r="V761" i="1"/>
  <c r="P761" i="1"/>
  <c r="K761" i="1"/>
  <c r="M761" i="1"/>
  <c r="L762" i="1"/>
  <c r="J762" i="1"/>
  <c r="I762" i="1"/>
  <c r="U762" i="1"/>
  <c r="N762" i="1"/>
  <c r="O762" i="1"/>
  <c r="R762" i="1"/>
  <c r="T762" i="1"/>
  <c r="S762" i="1"/>
  <c r="V762" i="1"/>
  <c r="P762" i="1"/>
  <c r="K762" i="1"/>
  <c r="M762" i="1"/>
  <c r="L763" i="1"/>
  <c r="J763" i="1"/>
  <c r="I763" i="1"/>
  <c r="U763" i="1"/>
  <c r="N763" i="1"/>
  <c r="O763" i="1"/>
  <c r="R763" i="1"/>
  <c r="T763" i="1"/>
  <c r="S763" i="1"/>
  <c r="V763" i="1"/>
  <c r="P763" i="1"/>
  <c r="K763" i="1"/>
  <c r="M763" i="1"/>
  <c r="L764" i="1"/>
  <c r="J764" i="1"/>
  <c r="I764" i="1"/>
  <c r="U764" i="1"/>
  <c r="N764" i="1"/>
  <c r="O764" i="1"/>
  <c r="R764" i="1"/>
  <c r="T764" i="1"/>
  <c r="S764" i="1"/>
  <c r="V764" i="1"/>
  <c r="P764" i="1"/>
  <c r="K764" i="1"/>
  <c r="M764" i="1"/>
  <c r="L765" i="1"/>
  <c r="J765" i="1"/>
  <c r="I765" i="1"/>
  <c r="U765" i="1"/>
  <c r="N765" i="1"/>
  <c r="O765" i="1"/>
  <c r="R765" i="1"/>
  <c r="T765" i="1"/>
  <c r="S765" i="1"/>
  <c r="V765" i="1"/>
  <c r="P765" i="1"/>
  <c r="K765" i="1"/>
  <c r="M765" i="1"/>
  <c r="L766" i="1"/>
  <c r="J766" i="1"/>
  <c r="I766" i="1"/>
  <c r="U766" i="1"/>
  <c r="N766" i="1"/>
  <c r="O766" i="1"/>
  <c r="R766" i="1"/>
  <c r="T766" i="1"/>
  <c r="S766" i="1"/>
  <c r="V766" i="1"/>
  <c r="P766" i="1"/>
  <c r="K766" i="1"/>
  <c r="M766" i="1"/>
  <c r="L767" i="1"/>
  <c r="J767" i="1"/>
  <c r="I767" i="1"/>
  <c r="U767" i="1"/>
  <c r="N767" i="1"/>
  <c r="O767" i="1"/>
  <c r="R767" i="1"/>
  <c r="T767" i="1"/>
  <c r="S767" i="1"/>
  <c r="V767" i="1"/>
  <c r="P767" i="1"/>
  <c r="K767" i="1"/>
  <c r="M767" i="1"/>
  <c r="L768" i="1"/>
  <c r="J768" i="1"/>
  <c r="I768" i="1"/>
  <c r="U768" i="1"/>
  <c r="N768" i="1"/>
  <c r="O768" i="1"/>
  <c r="R768" i="1"/>
  <c r="T768" i="1"/>
  <c r="S768" i="1"/>
  <c r="V768" i="1"/>
  <c r="P768" i="1"/>
  <c r="K768" i="1"/>
  <c r="M768" i="1"/>
  <c r="L769" i="1"/>
  <c r="J769" i="1"/>
  <c r="I769" i="1"/>
  <c r="U769" i="1"/>
  <c r="N769" i="1"/>
  <c r="O769" i="1"/>
  <c r="R769" i="1"/>
  <c r="T769" i="1"/>
  <c r="S769" i="1"/>
  <c r="V769" i="1"/>
  <c r="P769" i="1"/>
  <c r="K769" i="1"/>
  <c r="M769" i="1"/>
  <c r="L770" i="1"/>
  <c r="J770" i="1"/>
  <c r="I770" i="1"/>
  <c r="U770" i="1"/>
  <c r="N770" i="1"/>
  <c r="O770" i="1"/>
  <c r="R770" i="1"/>
  <c r="T770" i="1"/>
  <c r="S770" i="1"/>
  <c r="V770" i="1"/>
  <c r="P770" i="1"/>
  <c r="K770" i="1"/>
  <c r="M770" i="1"/>
  <c r="L771" i="1"/>
  <c r="J771" i="1"/>
  <c r="I771" i="1"/>
  <c r="U771" i="1"/>
  <c r="N771" i="1"/>
  <c r="O771" i="1"/>
  <c r="R771" i="1"/>
  <c r="T771" i="1"/>
  <c r="S771" i="1"/>
  <c r="V771" i="1"/>
  <c r="P771" i="1"/>
  <c r="K771" i="1"/>
  <c r="M771" i="1"/>
  <c r="L772" i="1"/>
  <c r="J772" i="1"/>
  <c r="I772" i="1"/>
  <c r="U772" i="1"/>
  <c r="N772" i="1"/>
  <c r="O772" i="1"/>
  <c r="R772" i="1"/>
  <c r="T772" i="1"/>
  <c r="S772" i="1"/>
  <c r="V772" i="1"/>
  <c r="P772" i="1"/>
  <c r="K772" i="1"/>
  <c r="M772" i="1"/>
  <c r="L773" i="1"/>
  <c r="J773" i="1"/>
  <c r="I773" i="1"/>
  <c r="U773" i="1"/>
  <c r="N773" i="1"/>
  <c r="O773" i="1"/>
  <c r="R773" i="1"/>
  <c r="T773" i="1"/>
  <c r="S773" i="1"/>
  <c r="V773" i="1"/>
  <c r="P773" i="1"/>
  <c r="K773" i="1"/>
  <c r="M773" i="1"/>
  <c r="L774" i="1"/>
  <c r="J774" i="1"/>
  <c r="I774" i="1"/>
  <c r="U774" i="1"/>
  <c r="N774" i="1"/>
  <c r="O774" i="1"/>
  <c r="R774" i="1"/>
  <c r="T774" i="1"/>
  <c r="S774" i="1"/>
  <c r="V774" i="1"/>
  <c r="P774" i="1"/>
  <c r="K774" i="1"/>
  <c r="M774" i="1"/>
  <c r="L775" i="1"/>
  <c r="J775" i="1"/>
  <c r="I775" i="1"/>
  <c r="U775" i="1"/>
  <c r="N775" i="1"/>
  <c r="O775" i="1"/>
  <c r="R775" i="1"/>
  <c r="T775" i="1"/>
  <c r="S775" i="1"/>
  <c r="V775" i="1"/>
  <c r="P775" i="1"/>
  <c r="K775" i="1"/>
  <c r="M775" i="1"/>
  <c r="L776" i="1"/>
  <c r="J776" i="1"/>
  <c r="I776" i="1"/>
  <c r="U776" i="1"/>
  <c r="N776" i="1"/>
  <c r="O776" i="1"/>
  <c r="R776" i="1"/>
  <c r="T776" i="1"/>
  <c r="S776" i="1"/>
  <c r="V776" i="1"/>
  <c r="P776" i="1"/>
  <c r="K776" i="1"/>
  <c r="M776" i="1"/>
  <c r="L777" i="1"/>
  <c r="J777" i="1"/>
  <c r="I777" i="1"/>
  <c r="U777" i="1"/>
  <c r="N777" i="1"/>
  <c r="O777" i="1"/>
  <c r="R777" i="1"/>
  <c r="T777" i="1"/>
  <c r="S777" i="1"/>
  <c r="V777" i="1"/>
  <c r="P777" i="1"/>
  <c r="K777" i="1"/>
  <c r="M777" i="1"/>
  <c r="L778" i="1"/>
  <c r="J778" i="1"/>
  <c r="I778" i="1"/>
  <c r="U778" i="1"/>
  <c r="N778" i="1"/>
  <c r="O778" i="1"/>
  <c r="R778" i="1"/>
  <c r="T778" i="1"/>
  <c r="S778" i="1"/>
  <c r="V778" i="1"/>
  <c r="P778" i="1"/>
  <c r="K778" i="1"/>
  <c r="M778" i="1"/>
  <c r="L779" i="1"/>
  <c r="J779" i="1"/>
  <c r="I779" i="1"/>
  <c r="U779" i="1"/>
  <c r="N779" i="1"/>
  <c r="O779" i="1"/>
  <c r="R779" i="1"/>
  <c r="T779" i="1"/>
  <c r="S779" i="1"/>
  <c r="V779" i="1"/>
  <c r="P779" i="1"/>
  <c r="K779" i="1"/>
  <c r="M779" i="1"/>
  <c r="L780" i="1"/>
  <c r="J780" i="1"/>
  <c r="I780" i="1"/>
  <c r="U780" i="1"/>
  <c r="N780" i="1"/>
  <c r="O780" i="1"/>
  <c r="R780" i="1"/>
  <c r="T780" i="1"/>
  <c r="S780" i="1"/>
  <c r="V780" i="1"/>
  <c r="P780" i="1"/>
  <c r="K780" i="1"/>
  <c r="M780" i="1"/>
  <c r="L781" i="1"/>
  <c r="J781" i="1"/>
  <c r="I781" i="1"/>
  <c r="U781" i="1"/>
  <c r="N781" i="1"/>
  <c r="O781" i="1"/>
  <c r="R781" i="1"/>
  <c r="T781" i="1"/>
  <c r="S781" i="1"/>
  <c r="V781" i="1"/>
  <c r="P781" i="1"/>
  <c r="K781" i="1"/>
  <c r="M781" i="1"/>
  <c r="L782" i="1"/>
  <c r="J782" i="1"/>
  <c r="I782" i="1"/>
  <c r="U782" i="1"/>
  <c r="N782" i="1"/>
  <c r="O782" i="1"/>
  <c r="R782" i="1"/>
  <c r="T782" i="1"/>
  <c r="S782" i="1"/>
  <c r="V782" i="1"/>
  <c r="P782" i="1"/>
  <c r="K782" i="1"/>
  <c r="M782" i="1"/>
  <c r="L783" i="1"/>
  <c r="J783" i="1"/>
  <c r="I783" i="1"/>
  <c r="U783" i="1"/>
  <c r="N783" i="1"/>
  <c r="O783" i="1"/>
  <c r="R783" i="1"/>
  <c r="T783" i="1"/>
  <c r="S783" i="1"/>
  <c r="V783" i="1"/>
  <c r="P783" i="1"/>
  <c r="K783" i="1"/>
  <c r="M783" i="1"/>
  <c r="L784" i="1"/>
  <c r="J784" i="1"/>
  <c r="I784" i="1"/>
  <c r="U784" i="1"/>
  <c r="N784" i="1"/>
  <c r="O784" i="1"/>
  <c r="R784" i="1"/>
  <c r="T784" i="1"/>
  <c r="S784" i="1"/>
  <c r="V784" i="1"/>
  <c r="P784" i="1"/>
  <c r="K784" i="1"/>
  <c r="M784" i="1"/>
  <c r="L785" i="1"/>
  <c r="J785" i="1"/>
  <c r="I785" i="1"/>
  <c r="U785" i="1"/>
  <c r="N785" i="1"/>
  <c r="O785" i="1"/>
  <c r="R785" i="1"/>
  <c r="T785" i="1"/>
  <c r="S785" i="1"/>
  <c r="V785" i="1"/>
  <c r="P785" i="1"/>
  <c r="K785" i="1"/>
  <c r="M785" i="1"/>
  <c r="L786" i="1"/>
  <c r="J786" i="1"/>
  <c r="I786" i="1"/>
  <c r="U786" i="1"/>
  <c r="N786" i="1"/>
  <c r="O786" i="1"/>
  <c r="R786" i="1"/>
  <c r="T786" i="1"/>
  <c r="S786" i="1"/>
  <c r="V786" i="1"/>
  <c r="P786" i="1"/>
  <c r="K786" i="1"/>
  <c r="M786" i="1"/>
  <c r="L787" i="1"/>
  <c r="J787" i="1"/>
  <c r="I787" i="1"/>
  <c r="U787" i="1"/>
  <c r="N787" i="1"/>
  <c r="O787" i="1"/>
  <c r="R787" i="1"/>
  <c r="T787" i="1"/>
  <c r="S787" i="1"/>
  <c r="V787" i="1"/>
  <c r="P787" i="1"/>
  <c r="K787" i="1"/>
  <c r="M787" i="1"/>
  <c r="L788" i="1"/>
  <c r="J788" i="1"/>
  <c r="I788" i="1"/>
  <c r="U788" i="1"/>
  <c r="N788" i="1"/>
  <c r="O788" i="1"/>
  <c r="R788" i="1"/>
  <c r="T788" i="1"/>
  <c r="S788" i="1"/>
  <c r="V788" i="1"/>
  <c r="P788" i="1"/>
  <c r="K788" i="1"/>
  <c r="M788" i="1"/>
  <c r="L789" i="1"/>
  <c r="J789" i="1"/>
  <c r="I789" i="1"/>
  <c r="U789" i="1"/>
  <c r="N789" i="1"/>
  <c r="O789" i="1"/>
  <c r="R789" i="1"/>
  <c r="T789" i="1"/>
  <c r="S789" i="1"/>
  <c r="V789" i="1"/>
  <c r="P789" i="1"/>
  <c r="K789" i="1"/>
  <c r="M789" i="1"/>
  <c r="L790" i="1"/>
  <c r="J790" i="1"/>
  <c r="I790" i="1"/>
  <c r="U790" i="1"/>
  <c r="N790" i="1"/>
  <c r="O790" i="1"/>
  <c r="R790" i="1"/>
  <c r="T790" i="1"/>
  <c r="S790" i="1"/>
  <c r="V790" i="1"/>
  <c r="P790" i="1"/>
  <c r="K790" i="1"/>
  <c r="M790" i="1"/>
  <c r="L791" i="1"/>
  <c r="J791" i="1"/>
  <c r="I791" i="1"/>
  <c r="U791" i="1"/>
  <c r="N791" i="1"/>
  <c r="O791" i="1"/>
  <c r="R791" i="1"/>
  <c r="T791" i="1"/>
  <c r="S791" i="1"/>
  <c r="V791" i="1"/>
  <c r="P791" i="1"/>
  <c r="K791" i="1"/>
  <c r="M791" i="1"/>
  <c r="L792" i="1"/>
  <c r="J792" i="1"/>
  <c r="I792" i="1"/>
  <c r="U792" i="1"/>
  <c r="N792" i="1"/>
  <c r="O792" i="1"/>
  <c r="R792" i="1"/>
  <c r="T792" i="1"/>
  <c r="S792" i="1"/>
  <c r="V792" i="1"/>
  <c r="P792" i="1"/>
  <c r="K792" i="1"/>
  <c r="M792" i="1"/>
  <c r="L793" i="1"/>
  <c r="J793" i="1"/>
  <c r="I793" i="1"/>
  <c r="U793" i="1"/>
  <c r="N793" i="1"/>
  <c r="O793" i="1"/>
  <c r="R793" i="1"/>
  <c r="T793" i="1"/>
  <c r="S793" i="1"/>
  <c r="V793" i="1"/>
  <c r="P793" i="1"/>
  <c r="K793" i="1"/>
  <c r="M793" i="1"/>
  <c r="L794" i="1"/>
  <c r="J794" i="1"/>
  <c r="I794" i="1"/>
  <c r="U794" i="1"/>
  <c r="N794" i="1"/>
  <c r="O794" i="1"/>
  <c r="R794" i="1"/>
  <c r="T794" i="1"/>
  <c r="S794" i="1"/>
  <c r="V794" i="1"/>
  <c r="P794" i="1"/>
  <c r="K794" i="1"/>
  <c r="M794" i="1"/>
  <c r="L795" i="1"/>
  <c r="J795" i="1"/>
  <c r="I795" i="1"/>
  <c r="U795" i="1"/>
  <c r="N795" i="1"/>
  <c r="O795" i="1"/>
  <c r="R795" i="1"/>
  <c r="T795" i="1"/>
  <c r="S795" i="1"/>
  <c r="V795" i="1"/>
  <c r="P795" i="1"/>
  <c r="K795" i="1"/>
  <c r="M795" i="1"/>
  <c r="L796" i="1"/>
  <c r="J796" i="1"/>
  <c r="I796" i="1"/>
  <c r="U796" i="1"/>
  <c r="N796" i="1"/>
  <c r="O796" i="1"/>
  <c r="R796" i="1"/>
  <c r="T796" i="1"/>
  <c r="S796" i="1"/>
  <c r="V796" i="1"/>
  <c r="P796" i="1"/>
  <c r="K796" i="1"/>
  <c r="M796" i="1"/>
  <c r="L797" i="1"/>
  <c r="J797" i="1"/>
  <c r="I797" i="1"/>
  <c r="U797" i="1"/>
  <c r="N797" i="1"/>
  <c r="O797" i="1"/>
  <c r="R797" i="1"/>
  <c r="T797" i="1"/>
  <c r="S797" i="1"/>
  <c r="V797" i="1"/>
  <c r="P797" i="1"/>
  <c r="K797" i="1"/>
  <c r="M797" i="1"/>
  <c r="L798" i="1"/>
  <c r="J798" i="1"/>
  <c r="I798" i="1"/>
  <c r="U798" i="1"/>
  <c r="N798" i="1"/>
  <c r="O798" i="1"/>
  <c r="R798" i="1"/>
  <c r="T798" i="1"/>
  <c r="S798" i="1"/>
  <c r="V798" i="1"/>
  <c r="P798" i="1"/>
  <c r="K798" i="1"/>
  <c r="M798" i="1"/>
  <c r="L799" i="1"/>
  <c r="J799" i="1"/>
  <c r="I799" i="1"/>
  <c r="U799" i="1"/>
  <c r="N799" i="1"/>
  <c r="O799" i="1"/>
  <c r="R799" i="1"/>
  <c r="T799" i="1"/>
  <c r="S799" i="1"/>
  <c r="V799" i="1"/>
  <c r="P799" i="1"/>
  <c r="K799" i="1"/>
  <c r="M799" i="1"/>
  <c r="L800" i="1"/>
  <c r="J800" i="1"/>
  <c r="I800" i="1"/>
  <c r="U800" i="1"/>
  <c r="N800" i="1"/>
  <c r="O800" i="1"/>
  <c r="R800" i="1"/>
  <c r="T800" i="1"/>
  <c r="S800" i="1"/>
  <c r="V800" i="1"/>
  <c r="P800" i="1"/>
  <c r="K800" i="1"/>
  <c r="M800" i="1"/>
  <c r="L801" i="1"/>
  <c r="J801" i="1"/>
  <c r="I801" i="1"/>
  <c r="U801" i="1"/>
  <c r="N801" i="1"/>
  <c r="O801" i="1"/>
  <c r="R801" i="1"/>
  <c r="T801" i="1"/>
  <c r="S801" i="1"/>
  <c r="V801" i="1"/>
  <c r="P801" i="1"/>
  <c r="K801" i="1"/>
  <c r="M801" i="1"/>
  <c r="L802" i="1"/>
  <c r="J802" i="1"/>
  <c r="I802" i="1"/>
  <c r="U802" i="1"/>
  <c r="N802" i="1"/>
  <c r="O802" i="1"/>
  <c r="R802" i="1"/>
  <c r="T802" i="1"/>
  <c r="S802" i="1"/>
  <c r="V802" i="1"/>
  <c r="P802" i="1"/>
  <c r="K802" i="1"/>
  <c r="M802" i="1"/>
  <c r="L803" i="1"/>
  <c r="J803" i="1"/>
  <c r="I803" i="1"/>
  <c r="U803" i="1"/>
  <c r="N803" i="1"/>
  <c r="O803" i="1"/>
  <c r="R803" i="1"/>
  <c r="T803" i="1"/>
  <c r="S803" i="1"/>
  <c r="V803" i="1"/>
  <c r="P803" i="1"/>
  <c r="K803" i="1"/>
  <c r="M803" i="1"/>
  <c r="L804" i="1"/>
  <c r="J804" i="1"/>
  <c r="I804" i="1"/>
  <c r="U804" i="1"/>
  <c r="N804" i="1"/>
  <c r="O804" i="1"/>
  <c r="R804" i="1"/>
  <c r="T804" i="1"/>
  <c r="S804" i="1"/>
  <c r="V804" i="1"/>
  <c r="P804" i="1"/>
  <c r="K804" i="1"/>
  <c r="M804" i="1"/>
  <c r="L805" i="1"/>
  <c r="J805" i="1"/>
  <c r="I805" i="1"/>
  <c r="U805" i="1"/>
  <c r="N805" i="1"/>
  <c r="O805" i="1"/>
  <c r="R805" i="1"/>
  <c r="T805" i="1"/>
  <c r="S805" i="1"/>
  <c r="V805" i="1"/>
  <c r="P805" i="1"/>
  <c r="K805" i="1"/>
  <c r="M805" i="1"/>
  <c r="L806" i="1"/>
  <c r="J806" i="1"/>
  <c r="I806" i="1"/>
  <c r="U806" i="1"/>
  <c r="N806" i="1"/>
  <c r="O806" i="1"/>
  <c r="R806" i="1"/>
  <c r="T806" i="1"/>
  <c r="S806" i="1"/>
  <c r="V806" i="1"/>
  <c r="P806" i="1"/>
  <c r="K806" i="1"/>
  <c r="M806" i="1"/>
  <c r="L807" i="1"/>
  <c r="J807" i="1"/>
  <c r="I807" i="1"/>
  <c r="U807" i="1"/>
  <c r="N807" i="1"/>
  <c r="O807" i="1"/>
  <c r="R807" i="1"/>
  <c r="T807" i="1"/>
  <c r="S807" i="1"/>
  <c r="V807" i="1"/>
  <c r="P807" i="1"/>
  <c r="K807" i="1"/>
  <c r="M807" i="1"/>
  <c r="L808" i="1"/>
  <c r="J808" i="1"/>
  <c r="I808" i="1"/>
  <c r="U808" i="1"/>
  <c r="N808" i="1"/>
  <c r="O808" i="1"/>
  <c r="R808" i="1"/>
  <c r="T808" i="1"/>
  <c r="S808" i="1"/>
  <c r="V808" i="1"/>
  <c r="P808" i="1"/>
  <c r="K808" i="1"/>
  <c r="M808" i="1"/>
  <c r="L809" i="1"/>
  <c r="J809" i="1"/>
  <c r="I809" i="1"/>
  <c r="U809" i="1"/>
  <c r="N809" i="1"/>
  <c r="O809" i="1"/>
  <c r="R809" i="1"/>
  <c r="T809" i="1"/>
  <c r="S809" i="1"/>
  <c r="V809" i="1"/>
  <c r="P809" i="1"/>
  <c r="K809" i="1"/>
  <c r="M809" i="1"/>
  <c r="L810" i="1"/>
  <c r="J810" i="1"/>
  <c r="I810" i="1"/>
  <c r="U810" i="1"/>
  <c r="N810" i="1"/>
  <c r="O810" i="1"/>
  <c r="R810" i="1"/>
  <c r="T810" i="1"/>
  <c r="S810" i="1"/>
  <c r="V810" i="1"/>
  <c r="P810" i="1"/>
  <c r="K810" i="1"/>
  <c r="M810" i="1"/>
  <c r="L811" i="1"/>
  <c r="J811" i="1"/>
  <c r="I811" i="1"/>
  <c r="U811" i="1"/>
  <c r="N811" i="1"/>
  <c r="O811" i="1"/>
  <c r="R811" i="1"/>
  <c r="T811" i="1"/>
  <c r="S811" i="1"/>
  <c r="V811" i="1"/>
  <c r="P811" i="1"/>
  <c r="K811" i="1"/>
  <c r="M811" i="1"/>
  <c r="L812" i="1"/>
  <c r="J812" i="1"/>
  <c r="I812" i="1"/>
  <c r="U812" i="1"/>
  <c r="N812" i="1"/>
  <c r="O812" i="1"/>
  <c r="R812" i="1"/>
  <c r="T812" i="1"/>
  <c r="S812" i="1"/>
  <c r="V812" i="1"/>
  <c r="P812" i="1"/>
  <c r="K812" i="1"/>
  <c r="M812" i="1"/>
  <c r="L813" i="1"/>
  <c r="J813" i="1"/>
  <c r="I813" i="1"/>
  <c r="U813" i="1"/>
  <c r="N813" i="1"/>
  <c r="O813" i="1"/>
  <c r="R813" i="1"/>
  <c r="T813" i="1"/>
  <c r="S813" i="1"/>
  <c r="V813" i="1"/>
  <c r="P813" i="1"/>
  <c r="K813" i="1"/>
  <c r="M813" i="1"/>
  <c r="L814" i="1"/>
  <c r="J814" i="1"/>
  <c r="I814" i="1"/>
  <c r="U814" i="1"/>
  <c r="N814" i="1"/>
  <c r="O814" i="1"/>
  <c r="R814" i="1"/>
  <c r="T814" i="1"/>
  <c r="S814" i="1"/>
  <c r="V814" i="1"/>
  <c r="P814" i="1"/>
  <c r="K814" i="1"/>
  <c r="M814" i="1"/>
  <c r="L815" i="1"/>
  <c r="J815" i="1"/>
  <c r="I815" i="1"/>
  <c r="U815" i="1"/>
  <c r="N815" i="1"/>
  <c r="O815" i="1"/>
  <c r="R815" i="1"/>
  <c r="T815" i="1"/>
  <c r="S815" i="1"/>
  <c r="V815" i="1"/>
  <c r="P815" i="1"/>
  <c r="K815" i="1"/>
  <c r="M815" i="1"/>
  <c r="L816" i="1"/>
  <c r="J816" i="1"/>
  <c r="I816" i="1"/>
  <c r="U816" i="1"/>
  <c r="N816" i="1"/>
  <c r="O816" i="1"/>
  <c r="R816" i="1"/>
  <c r="T816" i="1"/>
  <c r="S816" i="1"/>
  <c r="V816" i="1"/>
  <c r="P816" i="1"/>
  <c r="K816" i="1"/>
  <c r="M816" i="1"/>
  <c r="L817" i="1"/>
  <c r="J817" i="1"/>
  <c r="I817" i="1"/>
  <c r="U817" i="1"/>
  <c r="N817" i="1"/>
  <c r="O817" i="1"/>
  <c r="R817" i="1"/>
  <c r="T817" i="1"/>
  <c r="S817" i="1"/>
  <c r="V817" i="1"/>
  <c r="P817" i="1"/>
  <c r="K817" i="1"/>
  <c r="M817" i="1"/>
  <c r="L818" i="1"/>
  <c r="J818" i="1"/>
  <c r="I818" i="1"/>
  <c r="U818" i="1"/>
  <c r="N818" i="1"/>
  <c r="O818" i="1"/>
  <c r="R818" i="1"/>
  <c r="T818" i="1"/>
  <c r="S818" i="1"/>
  <c r="V818" i="1"/>
  <c r="P818" i="1"/>
  <c r="K818" i="1"/>
  <c r="M818" i="1"/>
  <c r="L819" i="1"/>
  <c r="J819" i="1"/>
  <c r="I819" i="1"/>
  <c r="U819" i="1"/>
  <c r="N819" i="1"/>
  <c r="O819" i="1"/>
  <c r="R819" i="1"/>
  <c r="T819" i="1"/>
  <c r="S819" i="1"/>
  <c r="V819" i="1"/>
  <c r="P819" i="1"/>
  <c r="K819" i="1"/>
  <c r="M819" i="1"/>
  <c r="L820" i="1"/>
  <c r="J820" i="1"/>
  <c r="I820" i="1"/>
  <c r="U820" i="1"/>
  <c r="N820" i="1"/>
  <c r="O820" i="1"/>
  <c r="R820" i="1"/>
  <c r="T820" i="1"/>
  <c r="S820" i="1"/>
  <c r="V820" i="1"/>
  <c r="P820" i="1"/>
  <c r="K820" i="1"/>
  <c r="M820" i="1"/>
  <c r="L821" i="1"/>
  <c r="J821" i="1"/>
  <c r="I821" i="1"/>
  <c r="U821" i="1"/>
  <c r="N821" i="1"/>
  <c r="O821" i="1"/>
  <c r="R821" i="1"/>
  <c r="T821" i="1"/>
  <c r="S821" i="1"/>
  <c r="V821" i="1"/>
  <c r="P821" i="1"/>
  <c r="K821" i="1"/>
  <c r="M821" i="1"/>
  <c r="L822" i="1"/>
  <c r="J822" i="1"/>
  <c r="I822" i="1"/>
  <c r="U822" i="1"/>
  <c r="N822" i="1"/>
  <c r="O822" i="1"/>
  <c r="R822" i="1"/>
  <c r="T822" i="1"/>
  <c r="S822" i="1"/>
  <c r="V822" i="1"/>
  <c r="P822" i="1"/>
  <c r="K822" i="1"/>
  <c r="M822" i="1"/>
  <c r="L823" i="1"/>
  <c r="J823" i="1"/>
  <c r="I823" i="1"/>
  <c r="U823" i="1"/>
  <c r="N823" i="1"/>
  <c r="O823" i="1"/>
  <c r="R823" i="1"/>
  <c r="T823" i="1"/>
  <c r="S823" i="1"/>
  <c r="V823" i="1"/>
  <c r="P823" i="1"/>
  <c r="K823" i="1"/>
  <c r="M823" i="1"/>
  <c r="L824" i="1"/>
  <c r="J824" i="1"/>
  <c r="I824" i="1"/>
  <c r="U824" i="1"/>
  <c r="N824" i="1"/>
  <c r="O824" i="1"/>
  <c r="R824" i="1"/>
  <c r="T824" i="1"/>
  <c r="S824" i="1"/>
  <c r="V824" i="1"/>
  <c r="P824" i="1"/>
  <c r="K824" i="1"/>
  <c r="M824" i="1"/>
  <c r="L825" i="1"/>
  <c r="J825" i="1"/>
  <c r="I825" i="1"/>
  <c r="U825" i="1"/>
  <c r="N825" i="1"/>
  <c r="O825" i="1"/>
  <c r="R825" i="1"/>
  <c r="T825" i="1"/>
  <c r="S825" i="1"/>
  <c r="V825" i="1"/>
  <c r="P825" i="1"/>
  <c r="K825" i="1"/>
  <c r="M825" i="1"/>
  <c r="L826" i="1"/>
  <c r="J826" i="1"/>
  <c r="I826" i="1"/>
  <c r="U826" i="1"/>
  <c r="N826" i="1"/>
  <c r="O826" i="1"/>
  <c r="R826" i="1"/>
  <c r="T826" i="1"/>
  <c r="S826" i="1"/>
  <c r="V826" i="1"/>
  <c r="P826" i="1"/>
  <c r="K826" i="1"/>
  <c r="M826" i="1"/>
  <c r="L827" i="1"/>
  <c r="J827" i="1"/>
  <c r="I827" i="1"/>
  <c r="U827" i="1"/>
  <c r="N827" i="1"/>
  <c r="O827" i="1"/>
  <c r="R827" i="1"/>
  <c r="T827" i="1"/>
  <c r="S827" i="1"/>
  <c r="V827" i="1"/>
  <c r="P827" i="1"/>
  <c r="K827" i="1"/>
  <c r="M827" i="1"/>
  <c r="L828" i="1"/>
  <c r="J828" i="1"/>
  <c r="I828" i="1"/>
  <c r="U828" i="1"/>
  <c r="N828" i="1"/>
  <c r="O828" i="1"/>
  <c r="R828" i="1"/>
  <c r="T828" i="1"/>
  <c r="S828" i="1"/>
  <c r="V828" i="1"/>
  <c r="P828" i="1"/>
  <c r="K828" i="1"/>
  <c r="M828" i="1"/>
  <c r="L829" i="1"/>
  <c r="J829" i="1"/>
  <c r="I829" i="1"/>
  <c r="U829" i="1"/>
  <c r="N829" i="1"/>
  <c r="O829" i="1"/>
  <c r="R829" i="1"/>
  <c r="T829" i="1"/>
  <c r="S829" i="1"/>
  <c r="V829" i="1"/>
  <c r="P829" i="1"/>
  <c r="K829" i="1"/>
  <c r="M829" i="1"/>
  <c r="L830" i="1"/>
  <c r="J830" i="1"/>
  <c r="I830" i="1"/>
  <c r="U830" i="1"/>
  <c r="N830" i="1"/>
  <c r="O830" i="1"/>
  <c r="R830" i="1"/>
  <c r="T830" i="1"/>
  <c r="S830" i="1"/>
  <c r="V830" i="1"/>
  <c r="P830" i="1"/>
  <c r="K830" i="1"/>
  <c r="M830" i="1"/>
  <c r="L831" i="1"/>
  <c r="J831" i="1"/>
  <c r="I831" i="1"/>
  <c r="U831" i="1"/>
  <c r="N831" i="1"/>
  <c r="O831" i="1"/>
  <c r="R831" i="1"/>
  <c r="T831" i="1"/>
  <c r="S831" i="1"/>
  <c r="V831" i="1"/>
  <c r="P831" i="1"/>
  <c r="K831" i="1"/>
  <c r="M831" i="1"/>
  <c r="L832" i="1"/>
  <c r="J832" i="1"/>
  <c r="I832" i="1"/>
  <c r="U832" i="1"/>
  <c r="N832" i="1"/>
  <c r="O832" i="1"/>
  <c r="R832" i="1"/>
  <c r="T832" i="1"/>
  <c r="S832" i="1"/>
  <c r="V832" i="1"/>
  <c r="P832" i="1"/>
  <c r="K832" i="1"/>
  <c r="M832" i="1"/>
  <c r="L833" i="1"/>
  <c r="J833" i="1"/>
  <c r="I833" i="1"/>
  <c r="U833" i="1"/>
  <c r="N833" i="1"/>
  <c r="O833" i="1"/>
  <c r="R833" i="1"/>
  <c r="T833" i="1"/>
  <c r="S833" i="1"/>
  <c r="V833" i="1"/>
  <c r="P833" i="1"/>
  <c r="K833" i="1"/>
  <c r="M833" i="1"/>
  <c r="L834" i="1"/>
  <c r="J834" i="1"/>
  <c r="I834" i="1"/>
  <c r="U834" i="1"/>
  <c r="N834" i="1"/>
  <c r="O834" i="1"/>
  <c r="R834" i="1"/>
  <c r="T834" i="1"/>
  <c r="S834" i="1"/>
  <c r="V834" i="1"/>
  <c r="P834" i="1"/>
  <c r="K834" i="1"/>
  <c r="M834" i="1"/>
  <c r="L835" i="1"/>
  <c r="J835" i="1"/>
  <c r="I835" i="1"/>
  <c r="U835" i="1"/>
  <c r="N835" i="1"/>
  <c r="O835" i="1"/>
  <c r="R835" i="1"/>
  <c r="T835" i="1"/>
  <c r="S835" i="1"/>
  <c r="V835" i="1"/>
  <c r="P835" i="1"/>
  <c r="K835" i="1"/>
  <c r="M835" i="1"/>
  <c r="L836" i="1"/>
  <c r="J836" i="1"/>
  <c r="I836" i="1"/>
  <c r="U836" i="1"/>
  <c r="N836" i="1"/>
  <c r="O836" i="1"/>
  <c r="R836" i="1"/>
  <c r="T836" i="1"/>
  <c r="S836" i="1"/>
  <c r="V836" i="1"/>
  <c r="P836" i="1"/>
  <c r="K836" i="1"/>
  <c r="M836" i="1"/>
  <c r="L837" i="1"/>
  <c r="J837" i="1"/>
  <c r="I837" i="1"/>
  <c r="U837" i="1"/>
  <c r="N837" i="1"/>
  <c r="O837" i="1"/>
  <c r="R837" i="1"/>
  <c r="T837" i="1"/>
  <c r="S837" i="1"/>
  <c r="V837" i="1"/>
  <c r="P837" i="1"/>
  <c r="K837" i="1"/>
  <c r="M837" i="1"/>
  <c r="L838" i="1"/>
  <c r="J838" i="1"/>
  <c r="I838" i="1"/>
  <c r="U838" i="1"/>
  <c r="N838" i="1"/>
  <c r="O838" i="1"/>
  <c r="R838" i="1"/>
  <c r="T838" i="1"/>
  <c r="S838" i="1"/>
  <c r="V838" i="1"/>
  <c r="P838" i="1"/>
  <c r="K838" i="1"/>
  <c r="M838" i="1"/>
  <c r="L839" i="1"/>
  <c r="J839" i="1"/>
  <c r="I839" i="1"/>
  <c r="U839" i="1"/>
  <c r="N839" i="1"/>
  <c r="O839" i="1"/>
  <c r="R839" i="1"/>
  <c r="T839" i="1"/>
  <c r="S839" i="1"/>
  <c r="V839" i="1"/>
  <c r="P839" i="1"/>
  <c r="K839" i="1"/>
  <c r="M839" i="1"/>
  <c r="L840" i="1"/>
  <c r="J840" i="1"/>
  <c r="I840" i="1"/>
  <c r="U840" i="1"/>
  <c r="N840" i="1"/>
  <c r="O840" i="1"/>
  <c r="R840" i="1"/>
  <c r="T840" i="1"/>
  <c r="S840" i="1"/>
  <c r="V840" i="1"/>
  <c r="P840" i="1"/>
  <c r="K840" i="1"/>
  <c r="M840" i="1"/>
  <c r="L841" i="1"/>
  <c r="J841" i="1"/>
  <c r="I841" i="1"/>
  <c r="U841" i="1"/>
  <c r="N841" i="1"/>
  <c r="O841" i="1"/>
  <c r="R841" i="1"/>
  <c r="T841" i="1"/>
  <c r="S841" i="1"/>
  <c r="V841" i="1"/>
  <c r="P841" i="1"/>
  <c r="K841" i="1"/>
  <c r="M841" i="1"/>
  <c r="L842" i="1"/>
  <c r="J842" i="1"/>
  <c r="I842" i="1"/>
  <c r="U842" i="1"/>
  <c r="N842" i="1"/>
  <c r="O842" i="1"/>
  <c r="R842" i="1"/>
  <c r="T842" i="1"/>
  <c r="S842" i="1"/>
  <c r="V842" i="1"/>
  <c r="P842" i="1"/>
  <c r="K842" i="1"/>
  <c r="M842" i="1"/>
  <c r="L843" i="1"/>
  <c r="J843" i="1"/>
  <c r="I843" i="1"/>
  <c r="U843" i="1"/>
  <c r="N843" i="1"/>
  <c r="O843" i="1"/>
  <c r="R843" i="1"/>
  <c r="T843" i="1"/>
  <c r="S843" i="1"/>
  <c r="V843" i="1"/>
  <c r="P843" i="1"/>
  <c r="K843" i="1"/>
  <c r="M843" i="1"/>
  <c r="L844" i="1"/>
  <c r="J844" i="1"/>
  <c r="I844" i="1"/>
  <c r="U844" i="1"/>
  <c r="N844" i="1"/>
  <c r="O844" i="1"/>
  <c r="R844" i="1"/>
  <c r="T844" i="1"/>
  <c r="S844" i="1"/>
  <c r="V844" i="1"/>
  <c r="P844" i="1"/>
  <c r="K844" i="1"/>
  <c r="M844" i="1"/>
  <c r="L845" i="1"/>
  <c r="J845" i="1"/>
  <c r="I845" i="1"/>
  <c r="U845" i="1"/>
  <c r="N845" i="1"/>
  <c r="O845" i="1"/>
  <c r="R845" i="1"/>
  <c r="T845" i="1"/>
  <c r="S845" i="1"/>
  <c r="V845" i="1"/>
  <c r="P845" i="1"/>
  <c r="K845" i="1"/>
  <c r="M845" i="1"/>
  <c r="L846" i="1"/>
  <c r="J846" i="1"/>
  <c r="I846" i="1"/>
  <c r="U846" i="1"/>
  <c r="N846" i="1"/>
  <c r="O846" i="1"/>
  <c r="R846" i="1"/>
  <c r="T846" i="1"/>
  <c r="S846" i="1"/>
  <c r="V846" i="1"/>
  <c r="P846" i="1"/>
  <c r="K846" i="1"/>
  <c r="M846" i="1"/>
  <c r="L847" i="1"/>
  <c r="J847" i="1"/>
  <c r="I847" i="1"/>
  <c r="U847" i="1"/>
  <c r="N847" i="1"/>
  <c r="O847" i="1"/>
  <c r="R847" i="1"/>
  <c r="T847" i="1"/>
  <c r="S847" i="1"/>
  <c r="V847" i="1"/>
  <c r="P847" i="1"/>
  <c r="K847" i="1"/>
  <c r="M847" i="1"/>
  <c r="L848" i="1"/>
  <c r="J848" i="1"/>
  <c r="I848" i="1"/>
  <c r="U848" i="1"/>
  <c r="N848" i="1"/>
  <c r="O848" i="1"/>
  <c r="R848" i="1"/>
  <c r="T848" i="1"/>
  <c r="S848" i="1"/>
  <c r="V848" i="1"/>
  <c r="P848" i="1"/>
  <c r="K848" i="1"/>
  <c r="M848" i="1"/>
  <c r="L849" i="1"/>
  <c r="J849" i="1"/>
  <c r="I849" i="1"/>
  <c r="U849" i="1"/>
  <c r="N849" i="1"/>
  <c r="O849" i="1"/>
  <c r="R849" i="1"/>
  <c r="T849" i="1"/>
  <c r="S849" i="1"/>
  <c r="V849" i="1"/>
  <c r="P849" i="1"/>
  <c r="K849" i="1"/>
  <c r="M849" i="1"/>
  <c r="L850" i="1"/>
  <c r="J850" i="1"/>
  <c r="I850" i="1"/>
  <c r="U850" i="1"/>
  <c r="N850" i="1"/>
  <c r="O850" i="1"/>
  <c r="R850" i="1"/>
  <c r="T850" i="1"/>
  <c r="S850" i="1"/>
  <c r="V850" i="1"/>
  <c r="P850" i="1"/>
  <c r="K850" i="1"/>
  <c r="M850" i="1"/>
  <c r="L851" i="1"/>
  <c r="J851" i="1"/>
  <c r="I851" i="1"/>
  <c r="U851" i="1"/>
  <c r="N851" i="1"/>
  <c r="O851" i="1"/>
  <c r="R851" i="1"/>
  <c r="T851" i="1"/>
  <c r="S851" i="1"/>
  <c r="V851" i="1"/>
  <c r="P851" i="1"/>
  <c r="K851" i="1"/>
  <c r="M851" i="1"/>
  <c r="L852" i="1"/>
  <c r="J852" i="1"/>
  <c r="I852" i="1"/>
  <c r="U852" i="1"/>
  <c r="N852" i="1"/>
  <c r="O852" i="1"/>
  <c r="R852" i="1"/>
  <c r="T852" i="1"/>
  <c r="S852" i="1"/>
  <c r="V852" i="1"/>
  <c r="P852" i="1"/>
  <c r="K852" i="1"/>
  <c r="M852" i="1"/>
  <c r="L853" i="1"/>
  <c r="J853" i="1"/>
  <c r="I853" i="1"/>
  <c r="U853" i="1"/>
  <c r="N853" i="1"/>
  <c r="O853" i="1"/>
  <c r="R853" i="1"/>
  <c r="T853" i="1"/>
  <c r="S853" i="1"/>
  <c r="V853" i="1"/>
  <c r="P853" i="1"/>
  <c r="K853" i="1"/>
  <c r="M853" i="1"/>
  <c r="L854" i="1"/>
  <c r="J854" i="1"/>
  <c r="I854" i="1"/>
  <c r="U854" i="1"/>
  <c r="N854" i="1"/>
  <c r="O854" i="1"/>
  <c r="R854" i="1"/>
  <c r="T854" i="1"/>
  <c r="S854" i="1"/>
  <c r="V854" i="1"/>
  <c r="P854" i="1"/>
  <c r="K854" i="1"/>
  <c r="M854" i="1"/>
  <c r="L855" i="1"/>
  <c r="J855" i="1"/>
  <c r="I855" i="1"/>
  <c r="U855" i="1"/>
  <c r="N855" i="1"/>
  <c r="O855" i="1"/>
  <c r="R855" i="1"/>
  <c r="T855" i="1"/>
  <c r="S855" i="1"/>
  <c r="V855" i="1"/>
  <c r="P855" i="1"/>
  <c r="K855" i="1"/>
  <c r="M855" i="1"/>
  <c r="L856" i="1"/>
  <c r="J856" i="1"/>
  <c r="I856" i="1"/>
  <c r="U856" i="1"/>
  <c r="N856" i="1"/>
  <c r="O856" i="1"/>
  <c r="R856" i="1"/>
  <c r="T856" i="1"/>
  <c r="S856" i="1"/>
  <c r="V856" i="1"/>
  <c r="P856" i="1"/>
  <c r="K856" i="1"/>
  <c r="M856" i="1"/>
  <c r="L857" i="1"/>
  <c r="J857" i="1"/>
  <c r="I857" i="1"/>
  <c r="U857" i="1"/>
  <c r="N857" i="1"/>
  <c r="O857" i="1"/>
  <c r="R857" i="1"/>
  <c r="T857" i="1"/>
  <c r="S857" i="1"/>
  <c r="V857" i="1"/>
  <c r="P857" i="1"/>
  <c r="K857" i="1"/>
  <c r="M857" i="1"/>
  <c r="L858" i="1"/>
  <c r="J858" i="1"/>
  <c r="I858" i="1"/>
  <c r="U858" i="1"/>
  <c r="N858" i="1"/>
  <c r="O858" i="1"/>
  <c r="R858" i="1"/>
  <c r="T858" i="1"/>
  <c r="S858" i="1"/>
  <c r="V858" i="1"/>
  <c r="P858" i="1"/>
  <c r="K858" i="1"/>
  <c r="M858" i="1"/>
  <c r="L859" i="1"/>
  <c r="J859" i="1"/>
  <c r="I859" i="1"/>
  <c r="U859" i="1"/>
  <c r="N859" i="1"/>
  <c r="O859" i="1"/>
  <c r="R859" i="1"/>
  <c r="T859" i="1"/>
  <c r="S859" i="1"/>
  <c r="V859" i="1"/>
  <c r="P859" i="1"/>
  <c r="K859" i="1"/>
  <c r="M859" i="1"/>
  <c r="L860" i="1"/>
  <c r="J860" i="1"/>
  <c r="I860" i="1"/>
  <c r="U860" i="1"/>
  <c r="N860" i="1"/>
  <c r="O860" i="1"/>
  <c r="R860" i="1"/>
  <c r="T860" i="1"/>
  <c r="S860" i="1"/>
  <c r="V860" i="1"/>
  <c r="P860" i="1"/>
  <c r="K860" i="1"/>
  <c r="M860" i="1"/>
  <c r="L861" i="1"/>
  <c r="J861" i="1"/>
  <c r="I861" i="1"/>
  <c r="U861" i="1"/>
  <c r="N861" i="1"/>
  <c r="O861" i="1"/>
  <c r="R861" i="1"/>
  <c r="T861" i="1"/>
  <c r="S861" i="1"/>
  <c r="V861" i="1"/>
  <c r="P861" i="1"/>
  <c r="K861" i="1"/>
  <c r="M861" i="1"/>
  <c r="L862" i="1"/>
  <c r="J862" i="1"/>
  <c r="I862" i="1"/>
  <c r="U862" i="1"/>
  <c r="N862" i="1"/>
  <c r="O862" i="1"/>
  <c r="R862" i="1"/>
  <c r="T862" i="1"/>
  <c r="S862" i="1"/>
  <c r="V862" i="1"/>
  <c r="P862" i="1"/>
  <c r="K862" i="1"/>
  <c r="M862" i="1"/>
  <c r="L863" i="1"/>
  <c r="J863" i="1"/>
  <c r="I863" i="1"/>
  <c r="U863" i="1"/>
  <c r="N863" i="1"/>
  <c r="O863" i="1"/>
  <c r="R863" i="1"/>
  <c r="T863" i="1"/>
  <c r="S863" i="1"/>
  <c r="V863" i="1"/>
  <c r="P863" i="1"/>
  <c r="K863" i="1"/>
  <c r="M863" i="1"/>
  <c r="L864" i="1"/>
  <c r="J864" i="1"/>
  <c r="I864" i="1"/>
  <c r="U864" i="1"/>
  <c r="N864" i="1"/>
  <c r="O864" i="1"/>
  <c r="R864" i="1"/>
  <c r="T864" i="1"/>
  <c r="S864" i="1"/>
  <c r="V864" i="1"/>
  <c r="P864" i="1"/>
  <c r="K864" i="1"/>
  <c r="M864" i="1"/>
  <c r="L865" i="1"/>
  <c r="J865" i="1"/>
  <c r="I865" i="1"/>
  <c r="U865" i="1"/>
  <c r="N865" i="1"/>
  <c r="O865" i="1"/>
  <c r="R865" i="1"/>
  <c r="T865" i="1"/>
  <c r="S865" i="1"/>
  <c r="V865" i="1"/>
  <c r="P865" i="1"/>
  <c r="K865" i="1"/>
  <c r="M865" i="1"/>
  <c r="L866" i="1"/>
  <c r="J866" i="1"/>
  <c r="I866" i="1"/>
  <c r="U866" i="1"/>
  <c r="N866" i="1"/>
  <c r="O866" i="1"/>
  <c r="R866" i="1"/>
  <c r="T866" i="1"/>
  <c r="S866" i="1"/>
  <c r="V866" i="1"/>
  <c r="P866" i="1"/>
  <c r="K866" i="1"/>
  <c r="M866" i="1"/>
  <c r="L867" i="1"/>
  <c r="J867" i="1"/>
  <c r="I867" i="1"/>
  <c r="U867" i="1"/>
  <c r="N867" i="1"/>
  <c r="O867" i="1"/>
  <c r="R867" i="1"/>
  <c r="T867" i="1"/>
  <c r="S867" i="1"/>
  <c r="V867" i="1"/>
  <c r="P867" i="1"/>
  <c r="K867" i="1"/>
  <c r="M867" i="1"/>
  <c r="L868" i="1"/>
  <c r="J868" i="1"/>
  <c r="I868" i="1"/>
  <c r="U868" i="1"/>
  <c r="N868" i="1"/>
  <c r="O868" i="1"/>
  <c r="R868" i="1"/>
  <c r="T868" i="1"/>
  <c r="S868" i="1"/>
  <c r="V868" i="1"/>
  <c r="P868" i="1"/>
  <c r="K868" i="1"/>
  <c r="M868" i="1"/>
  <c r="L869" i="1"/>
  <c r="J869" i="1"/>
  <c r="I869" i="1"/>
  <c r="U869" i="1"/>
  <c r="N869" i="1"/>
  <c r="O869" i="1"/>
  <c r="R869" i="1"/>
  <c r="T869" i="1"/>
  <c r="S869" i="1"/>
  <c r="V869" i="1"/>
  <c r="P869" i="1"/>
  <c r="K869" i="1"/>
  <c r="M869" i="1"/>
  <c r="L870" i="1"/>
  <c r="J870" i="1"/>
  <c r="I870" i="1"/>
  <c r="U870" i="1"/>
  <c r="N870" i="1"/>
  <c r="O870" i="1"/>
  <c r="R870" i="1"/>
  <c r="T870" i="1"/>
  <c r="S870" i="1"/>
  <c r="V870" i="1"/>
  <c r="P870" i="1"/>
  <c r="K870" i="1"/>
  <c r="M870" i="1"/>
  <c r="L871" i="1"/>
  <c r="J871" i="1"/>
  <c r="I871" i="1"/>
  <c r="U871" i="1"/>
  <c r="N871" i="1"/>
  <c r="O871" i="1"/>
  <c r="R871" i="1"/>
  <c r="T871" i="1"/>
  <c r="S871" i="1"/>
  <c r="V871" i="1"/>
  <c r="P871" i="1"/>
  <c r="K871" i="1"/>
  <c r="M871" i="1"/>
  <c r="L872" i="1"/>
  <c r="J872" i="1"/>
  <c r="I872" i="1"/>
  <c r="U872" i="1"/>
  <c r="N872" i="1"/>
  <c r="O872" i="1"/>
  <c r="R872" i="1"/>
  <c r="T872" i="1"/>
  <c r="S872" i="1"/>
  <c r="V872" i="1"/>
  <c r="P872" i="1"/>
  <c r="K872" i="1"/>
  <c r="M872" i="1"/>
  <c r="L873" i="1"/>
  <c r="J873" i="1"/>
  <c r="I873" i="1"/>
  <c r="U873" i="1"/>
  <c r="N873" i="1"/>
  <c r="O873" i="1"/>
  <c r="R873" i="1"/>
  <c r="T873" i="1"/>
  <c r="S873" i="1"/>
  <c r="V873" i="1"/>
  <c r="P873" i="1"/>
  <c r="K873" i="1"/>
  <c r="M873" i="1"/>
  <c r="L874" i="1"/>
  <c r="J874" i="1"/>
  <c r="I874" i="1"/>
  <c r="U874" i="1"/>
  <c r="N874" i="1"/>
  <c r="O874" i="1"/>
  <c r="R874" i="1"/>
  <c r="T874" i="1"/>
  <c r="S874" i="1"/>
  <c r="V874" i="1"/>
  <c r="P874" i="1"/>
  <c r="K874" i="1"/>
  <c r="M874" i="1"/>
  <c r="L875" i="1"/>
  <c r="J875" i="1"/>
  <c r="I875" i="1"/>
  <c r="U875" i="1"/>
  <c r="N875" i="1"/>
  <c r="O875" i="1"/>
  <c r="R875" i="1"/>
  <c r="T875" i="1"/>
  <c r="S875" i="1"/>
  <c r="V875" i="1"/>
  <c r="P875" i="1"/>
  <c r="K875" i="1"/>
  <c r="M875" i="1"/>
  <c r="L876" i="1"/>
  <c r="J876" i="1"/>
  <c r="I876" i="1"/>
  <c r="U876" i="1"/>
  <c r="N876" i="1"/>
  <c r="O876" i="1"/>
  <c r="R876" i="1"/>
  <c r="T876" i="1"/>
  <c r="S876" i="1"/>
  <c r="V876" i="1"/>
  <c r="P876" i="1"/>
  <c r="K876" i="1"/>
  <c r="M876" i="1"/>
  <c r="L877" i="1"/>
  <c r="J877" i="1"/>
  <c r="I877" i="1"/>
  <c r="U877" i="1"/>
  <c r="N877" i="1"/>
  <c r="O877" i="1"/>
  <c r="R877" i="1"/>
  <c r="T877" i="1"/>
  <c r="S877" i="1"/>
  <c r="V877" i="1"/>
  <c r="P877" i="1"/>
  <c r="K877" i="1"/>
  <c r="M877" i="1"/>
  <c r="L878" i="1"/>
  <c r="J878" i="1"/>
  <c r="I878" i="1"/>
  <c r="U878" i="1"/>
  <c r="N878" i="1"/>
  <c r="O878" i="1"/>
  <c r="R878" i="1"/>
  <c r="T878" i="1"/>
  <c r="S878" i="1"/>
  <c r="V878" i="1"/>
  <c r="P878" i="1"/>
  <c r="K878" i="1"/>
  <c r="M878" i="1"/>
  <c r="L879" i="1"/>
  <c r="J879" i="1"/>
  <c r="I879" i="1"/>
  <c r="U879" i="1"/>
  <c r="N879" i="1"/>
  <c r="O879" i="1"/>
  <c r="R879" i="1"/>
  <c r="T879" i="1"/>
  <c r="S879" i="1"/>
  <c r="V879" i="1"/>
  <c r="P879" i="1"/>
  <c r="K879" i="1"/>
  <c r="M879" i="1"/>
  <c r="L880" i="1"/>
  <c r="J880" i="1"/>
  <c r="I880" i="1"/>
  <c r="U880" i="1"/>
  <c r="N880" i="1"/>
  <c r="O880" i="1"/>
  <c r="R880" i="1"/>
  <c r="T880" i="1"/>
  <c r="S880" i="1"/>
  <c r="V880" i="1"/>
  <c r="P880" i="1"/>
  <c r="K880" i="1"/>
  <c r="M880" i="1"/>
  <c r="L881" i="1"/>
  <c r="J881" i="1"/>
  <c r="I881" i="1"/>
  <c r="U881" i="1"/>
  <c r="N881" i="1"/>
  <c r="O881" i="1"/>
  <c r="R881" i="1"/>
  <c r="T881" i="1"/>
  <c r="S881" i="1"/>
  <c r="V881" i="1"/>
  <c r="P881" i="1"/>
  <c r="K881" i="1"/>
  <c r="M881" i="1"/>
  <c r="L882" i="1"/>
  <c r="J882" i="1"/>
  <c r="I882" i="1"/>
  <c r="U882" i="1"/>
  <c r="N882" i="1"/>
  <c r="O882" i="1"/>
  <c r="R882" i="1"/>
  <c r="T882" i="1"/>
  <c r="S882" i="1"/>
  <c r="V882" i="1"/>
  <c r="P882" i="1"/>
  <c r="K882" i="1"/>
  <c r="M882" i="1"/>
  <c r="L883" i="1"/>
  <c r="J883" i="1"/>
  <c r="I883" i="1"/>
  <c r="U883" i="1"/>
  <c r="N883" i="1"/>
  <c r="O883" i="1"/>
  <c r="R883" i="1"/>
  <c r="T883" i="1"/>
  <c r="S883" i="1"/>
  <c r="V883" i="1"/>
  <c r="P883" i="1"/>
  <c r="K883" i="1"/>
  <c r="M883" i="1"/>
  <c r="L884" i="1"/>
  <c r="J884" i="1"/>
  <c r="I884" i="1"/>
  <c r="U884" i="1"/>
  <c r="N884" i="1"/>
  <c r="O884" i="1"/>
  <c r="R884" i="1"/>
  <c r="T884" i="1"/>
  <c r="S884" i="1"/>
  <c r="V884" i="1"/>
  <c r="P884" i="1"/>
  <c r="K884" i="1"/>
  <c r="M884" i="1"/>
  <c r="L885" i="1"/>
  <c r="J885" i="1"/>
  <c r="I885" i="1"/>
  <c r="U885" i="1"/>
  <c r="N885" i="1"/>
  <c r="O885" i="1"/>
  <c r="R885" i="1"/>
  <c r="T885" i="1"/>
  <c r="S885" i="1"/>
  <c r="V885" i="1"/>
  <c r="P885" i="1"/>
  <c r="K885" i="1"/>
  <c r="M885" i="1"/>
  <c r="L886" i="1"/>
  <c r="J886" i="1"/>
  <c r="I886" i="1"/>
  <c r="U886" i="1"/>
  <c r="N886" i="1"/>
  <c r="O886" i="1"/>
  <c r="R886" i="1"/>
  <c r="T886" i="1"/>
  <c r="S886" i="1"/>
  <c r="V886" i="1"/>
  <c r="P886" i="1"/>
  <c r="K886" i="1"/>
  <c r="M886" i="1"/>
  <c r="L887" i="1"/>
  <c r="J887" i="1"/>
  <c r="I887" i="1"/>
  <c r="U887" i="1"/>
  <c r="N887" i="1"/>
  <c r="O887" i="1"/>
  <c r="R887" i="1"/>
  <c r="T887" i="1"/>
  <c r="S887" i="1"/>
  <c r="V887" i="1"/>
  <c r="P887" i="1"/>
  <c r="K887" i="1"/>
  <c r="M887" i="1"/>
  <c r="L888" i="1"/>
  <c r="J888" i="1"/>
  <c r="I888" i="1"/>
  <c r="U888" i="1"/>
  <c r="N888" i="1"/>
  <c r="O888" i="1"/>
  <c r="R888" i="1"/>
  <c r="T888" i="1"/>
  <c r="S888" i="1"/>
  <c r="V888" i="1"/>
  <c r="P888" i="1"/>
  <c r="K888" i="1"/>
  <c r="M888" i="1"/>
  <c r="L889" i="1"/>
  <c r="J889" i="1"/>
  <c r="I889" i="1"/>
  <c r="U889" i="1"/>
  <c r="N889" i="1"/>
  <c r="O889" i="1"/>
  <c r="R889" i="1"/>
  <c r="T889" i="1"/>
  <c r="S889" i="1"/>
  <c r="V889" i="1"/>
  <c r="P889" i="1"/>
  <c r="K889" i="1"/>
  <c r="M889" i="1"/>
  <c r="L890" i="1"/>
  <c r="J890" i="1"/>
  <c r="I890" i="1"/>
  <c r="U890" i="1"/>
  <c r="N890" i="1"/>
  <c r="O890" i="1"/>
  <c r="R890" i="1"/>
  <c r="T890" i="1"/>
  <c r="S890" i="1"/>
  <c r="V890" i="1"/>
  <c r="P890" i="1"/>
  <c r="K890" i="1"/>
  <c r="M890" i="1"/>
  <c r="L891" i="1"/>
  <c r="J891" i="1"/>
  <c r="I891" i="1"/>
  <c r="U891" i="1"/>
  <c r="N891" i="1"/>
  <c r="O891" i="1"/>
  <c r="R891" i="1"/>
  <c r="T891" i="1"/>
  <c r="S891" i="1"/>
  <c r="V891" i="1"/>
  <c r="P891" i="1"/>
  <c r="K891" i="1"/>
  <c r="M891" i="1"/>
  <c r="L892" i="1"/>
  <c r="J892" i="1"/>
  <c r="I892" i="1"/>
  <c r="U892" i="1"/>
  <c r="N892" i="1"/>
  <c r="O892" i="1"/>
  <c r="R892" i="1"/>
  <c r="T892" i="1"/>
  <c r="S892" i="1"/>
  <c r="V892" i="1"/>
  <c r="P892" i="1"/>
  <c r="K892" i="1"/>
  <c r="M892" i="1"/>
  <c r="L893" i="1"/>
  <c r="J893" i="1"/>
  <c r="I893" i="1"/>
  <c r="U893" i="1"/>
  <c r="N893" i="1"/>
  <c r="O893" i="1"/>
  <c r="R893" i="1"/>
  <c r="T893" i="1"/>
  <c r="S893" i="1"/>
  <c r="V893" i="1"/>
  <c r="P893" i="1"/>
  <c r="K893" i="1"/>
  <c r="M893" i="1"/>
  <c r="L894" i="1"/>
  <c r="J894" i="1"/>
  <c r="I894" i="1"/>
  <c r="U894" i="1"/>
  <c r="N894" i="1"/>
  <c r="O894" i="1"/>
  <c r="R894" i="1"/>
  <c r="T894" i="1"/>
  <c r="S894" i="1"/>
  <c r="V894" i="1"/>
  <c r="P894" i="1"/>
  <c r="K894" i="1"/>
  <c r="M894" i="1"/>
  <c r="L895" i="1"/>
  <c r="J895" i="1"/>
  <c r="I895" i="1"/>
  <c r="U895" i="1"/>
  <c r="N895" i="1"/>
  <c r="O895" i="1"/>
  <c r="R895" i="1"/>
  <c r="T895" i="1"/>
  <c r="S895" i="1"/>
  <c r="V895" i="1"/>
  <c r="P895" i="1"/>
  <c r="K895" i="1"/>
  <c r="M895" i="1"/>
  <c r="L896" i="1"/>
  <c r="J896" i="1"/>
  <c r="I896" i="1"/>
  <c r="U896" i="1"/>
  <c r="N896" i="1"/>
  <c r="O896" i="1"/>
  <c r="R896" i="1"/>
  <c r="T896" i="1"/>
  <c r="S896" i="1"/>
  <c r="V896" i="1"/>
  <c r="P896" i="1"/>
  <c r="K896" i="1"/>
  <c r="M896" i="1"/>
  <c r="L897" i="1"/>
  <c r="J897" i="1"/>
  <c r="I897" i="1"/>
  <c r="U897" i="1"/>
  <c r="N897" i="1"/>
  <c r="O897" i="1"/>
  <c r="R897" i="1"/>
  <c r="T897" i="1"/>
  <c r="S897" i="1"/>
  <c r="V897" i="1"/>
  <c r="P897" i="1"/>
  <c r="K897" i="1"/>
  <c r="M897" i="1"/>
  <c r="L898" i="1"/>
  <c r="J898" i="1"/>
  <c r="I898" i="1"/>
  <c r="U898" i="1"/>
  <c r="N898" i="1"/>
  <c r="O898" i="1"/>
  <c r="R898" i="1"/>
  <c r="T898" i="1"/>
  <c r="S898" i="1"/>
  <c r="V898" i="1"/>
  <c r="P898" i="1"/>
  <c r="K898" i="1"/>
  <c r="M898" i="1"/>
  <c r="L899" i="1"/>
  <c r="J899" i="1"/>
  <c r="I899" i="1"/>
  <c r="U899" i="1"/>
  <c r="N899" i="1"/>
  <c r="O899" i="1"/>
  <c r="R899" i="1"/>
  <c r="T899" i="1"/>
  <c r="S899" i="1"/>
  <c r="V899" i="1"/>
  <c r="P899" i="1"/>
  <c r="K899" i="1"/>
  <c r="M899" i="1"/>
  <c r="L900" i="1"/>
  <c r="J900" i="1"/>
  <c r="I900" i="1"/>
  <c r="U900" i="1"/>
  <c r="N900" i="1"/>
  <c r="O900" i="1"/>
  <c r="R900" i="1"/>
  <c r="T900" i="1"/>
  <c r="S900" i="1"/>
  <c r="V900" i="1"/>
  <c r="P900" i="1"/>
  <c r="K900" i="1"/>
  <c r="M900" i="1"/>
  <c r="L901" i="1"/>
  <c r="J901" i="1"/>
  <c r="I901" i="1"/>
  <c r="U901" i="1"/>
  <c r="N901" i="1"/>
  <c r="O901" i="1"/>
  <c r="R901" i="1"/>
  <c r="T901" i="1"/>
  <c r="S901" i="1"/>
  <c r="V901" i="1"/>
  <c r="P901" i="1"/>
  <c r="K901" i="1"/>
  <c r="M901" i="1"/>
  <c r="L902" i="1"/>
  <c r="J902" i="1"/>
  <c r="I902" i="1"/>
  <c r="U902" i="1"/>
  <c r="N902" i="1"/>
  <c r="O902" i="1"/>
  <c r="R902" i="1"/>
  <c r="T902" i="1"/>
  <c r="S902" i="1"/>
  <c r="V902" i="1"/>
  <c r="P902" i="1"/>
  <c r="K902" i="1"/>
  <c r="M902" i="1"/>
  <c r="L903" i="1"/>
  <c r="J903" i="1"/>
  <c r="I903" i="1"/>
  <c r="U903" i="1"/>
  <c r="N903" i="1"/>
  <c r="O903" i="1"/>
  <c r="R903" i="1"/>
  <c r="T903" i="1"/>
  <c r="S903" i="1"/>
  <c r="V903" i="1"/>
  <c r="P903" i="1"/>
  <c r="K903" i="1"/>
  <c r="M903" i="1"/>
  <c r="L904" i="1"/>
  <c r="J904" i="1"/>
  <c r="I904" i="1"/>
  <c r="U904" i="1"/>
  <c r="N904" i="1"/>
  <c r="O904" i="1"/>
  <c r="R904" i="1"/>
  <c r="T904" i="1"/>
  <c r="S904" i="1"/>
  <c r="V904" i="1"/>
  <c r="P904" i="1"/>
  <c r="K904" i="1"/>
  <c r="M904" i="1"/>
  <c r="L905" i="1"/>
  <c r="J905" i="1"/>
  <c r="I905" i="1"/>
  <c r="U905" i="1"/>
  <c r="N905" i="1"/>
  <c r="O905" i="1"/>
  <c r="R905" i="1"/>
  <c r="T905" i="1"/>
  <c r="S905" i="1"/>
  <c r="V905" i="1"/>
  <c r="P905" i="1"/>
  <c r="K905" i="1"/>
  <c r="M905" i="1"/>
  <c r="L906" i="1"/>
  <c r="J906" i="1"/>
  <c r="I906" i="1"/>
  <c r="U906" i="1"/>
  <c r="N906" i="1"/>
  <c r="O906" i="1"/>
  <c r="R906" i="1"/>
  <c r="T906" i="1"/>
  <c r="S906" i="1"/>
  <c r="V906" i="1"/>
  <c r="P906" i="1"/>
  <c r="K906" i="1"/>
  <c r="M906" i="1"/>
  <c r="L907" i="1"/>
  <c r="J907" i="1"/>
  <c r="I907" i="1"/>
  <c r="U907" i="1"/>
  <c r="N907" i="1"/>
  <c r="O907" i="1"/>
  <c r="R907" i="1"/>
  <c r="T907" i="1"/>
  <c r="S907" i="1"/>
  <c r="V907" i="1"/>
  <c r="P907" i="1"/>
  <c r="K907" i="1"/>
  <c r="M907" i="1"/>
  <c r="L908" i="1"/>
  <c r="J908" i="1"/>
  <c r="I908" i="1"/>
  <c r="U908" i="1"/>
  <c r="N908" i="1"/>
  <c r="O908" i="1"/>
  <c r="R908" i="1"/>
  <c r="T908" i="1"/>
  <c r="S908" i="1"/>
  <c r="V908" i="1"/>
  <c r="P908" i="1"/>
  <c r="K908" i="1"/>
  <c r="M908" i="1"/>
  <c r="L909" i="1"/>
  <c r="J909" i="1"/>
  <c r="I909" i="1"/>
  <c r="U909" i="1"/>
  <c r="N909" i="1"/>
  <c r="O909" i="1"/>
  <c r="R909" i="1"/>
  <c r="T909" i="1"/>
  <c r="S909" i="1"/>
  <c r="V909" i="1"/>
  <c r="P909" i="1"/>
  <c r="K909" i="1"/>
  <c r="M909" i="1"/>
  <c r="L910" i="1"/>
  <c r="J910" i="1"/>
  <c r="I910" i="1"/>
  <c r="U910" i="1"/>
  <c r="N910" i="1"/>
  <c r="O910" i="1"/>
  <c r="R910" i="1"/>
  <c r="T910" i="1"/>
  <c r="S910" i="1"/>
  <c r="V910" i="1"/>
  <c r="P910" i="1"/>
  <c r="K910" i="1"/>
  <c r="M910" i="1"/>
  <c r="L911" i="1"/>
  <c r="J911" i="1"/>
  <c r="I911" i="1"/>
  <c r="U911" i="1"/>
  <c r="N911" i="1"/>
  <c r="O911" i="1"/>
  <c r="R911" i="1"/>
  <c r="T911" i="1"/>
  <c r="S911" i="1"/>
  <c r="V911" i="1"/>
  <c r="P911" i="1"/>
  <c r="K911" i="1"/>
  <c r="M911" i="1"/>
  <c r="L912" i="1"/>
  <c r="J912" i="1"/>
  <c r="I912" i="1"/>
  <c r="U912" i="1"/>
  <c r="N912" i="1"/>
  <c r="O912" i="1"/>
  <c r="R912" i="1"/>
  <c r="T912" i="1"/>
  <c r="S912" i="1"/>
  <c r="V912" i="1"/>
  <c r="P912" i="1"/>
  <c r="K912" i="1"/>
  <c r="M912" i="1"/>
  <c r="L913" i="1"/>
  <c r="J913" i="1"/>
  <c r="I913" i="1"/>
  <c r="U913" i="1"/>
  <c r="N913" i="1"/>
  <c r="O913" i="1"/>
  <c r="R913" i="1"/>
  <c r="T913" i="1"/>
  <c r="S913" i="1"/>
  <c r="V913" i="1"/>
  <c r="P913" i="1"/>
  <c r="K913" i="1"/>
  <c r="M913" i="1"/>
  <c r="L914" i="1"/>
  <c r="J914" i="1"/>
  <c r="I914" i="1"/>
  <c r="U914" i="1"/>
  <c r="N914" i="1"/>
  <c r="O914" i="1"/>
  <c r="R914" i="1"/>
  <c r="T914" i="1"/>
  <c r="S914" i="1"/>
  <c r="V914" i="1"/>
  <c r="P914" i="1"/>
  <c r="K914" i="1"/>
  <c r="M914" i="1"/>
  <c r="L915" i="1"/>
  <c r="J915" i="1"/>
  <c r="I915" i="1"/>
  <c r="U915" i="1"/>
  <c r="N915" i="1"/>
  <c r="O915" i="1"/>
  <c r="R915" i="1"/>
  <c r="T915" i="1"/>
  <c r="S915" i="1"/>
  <c r="V915" i="1"/>
  <c r="P915" i="1"/>
  <c r="K915" i="1"/>
  <c r="M915" i="1"/>
  <c r="L916" i="1"/>
  <c r="J916" i="1"/>
  <c r="I916" i="1"/>
  <c r="U916" i="1"/>
  <c r="N916" i="1"/>
  <c r="O916" i="1"/>
  <c r="R916" i="1"/>
  <c r="T916" i="1"/>
  <c r="S916" i="1"/>
  <c r="V916" i="1"/>
  <c r="P916" i="1"/>
  <c r="K916" i="1"/>
  <c r="M916" i="1"/>
  <c r="L917" i="1"/>
  <c r="J917" i="1"/>
  <c r="I917" i="1"/>
  <c r="U917" i="1"/>
  <c r="N917" i="1"/>
  <c r="O917" i="1"/>
  <c r="R917" i="1"/>
  <c r="T917" i="1"/>
  <c r="S917" i="1"/>
  <c r="V917" i="1"/>
  <c r="P917" i="1"/>
  <c r="K917" i="1"/>
  <c r="M917" i="1"/>
  <c r="L918" i="1"/>
  <c r="J918" i="1"/>
  <c r="I918" i="1"/>
  <c r="U918" i="1"/>
  <c r="N918" i="1"/>
  <c r="O918" i="1"/>
  <c r="R918" i="1"/>
  <c r="T918" i="1"/>
  <c r="S918" i="1"/>
  <c r="V918" i="1"/>
  <c r="P918" i="1"/>
  <c r="K918" i="1"/>
  <c r="M918" i="1"/>
  <c r="L919" i="1"/>
  <c r="J919" i="1"/>
  <c r="I919" i="1"/>
  <c r="U919" i="1"/>
  <c r="N919" i="1"/>
  <c r="O919" i="1"/>
  <c r="R919" i="1"/>
  <c r="T919" i="1"/>
  <c r="S919" i="1"/>
  <c r="V919" i="1"/>
  <c r="P919" i="1"/>
  <c r="K919" i="1"/>
  <c r="M919" i="1"/>
  <c r="L920" i="1"/>
  <c r="J920" i="1"/>
  <c r="I920" i="1"/>
  <c r="U920" i="1"/>
  <c r="N920" i="1"/>
  <c r="O920" i="1"/>
  <c r="R920" i="1"/>
  <c r="T920" i="1"/>
  <c r="S920" i="1"/>
  <c r="V920" i="1"/>
  <c r="P920" i="1"/>
  <c r="K920" i="1"/>
  <c r="M920" i="1"/>
  <c r="L921" i="1"/>
  <c r="J921" i="1"/>
  <c r="I921" i="1"/>
  <c r="U921" i="1"/>
  <c r="N921" i="1"/>
  <c r="O921" i="1"/>
  <c r="R921" i="1"/>
  <c r="T921" i="1"/>
  <c r="S921" i="1"/>
  <c r="V921" i="1"/>
  <c r="P921" i="1"/>
  <c r="K921" i="1"/>
  <c r="M921" i="1"/>
  <c r="L922" i="1"/>
  <c r="J922" i="1"/>
  <c r="I922" i="1"/>
  <c r="U922" i="1"/>
  <c r="N922" i="1"/>
  <c r="O922" i="1"/>
  <c r="R922" i="1"/>
  <c r="T922" i="1"/>
  <c r="S922" i="1"/>
  <c r="V922" i="1"/>
  <c r="P922" i="1"/>
  <c r="K922" i="1"/>
  <c r="M922" i="1"/>
  <c r="L923" i="1"/>
  <c r="J923" i="1"/>
  <c r="I923" i="1"/>
  <c r="U923" i="1"/>
  <c r="N923" i="1"/>
  <c r="O923" i="1"/>
  <c r="R923" i="1"/>
  <c r="T923" i="1"/>
  <c r="S923" i="1"/>
  <c r="V923" i="1"/>
  <c r="P923" i="1"/>
  <c r="K923" i="1"/>
  <c r="M923" i="1"/>
  <c r="L924" i="1"/>
  <c r="J924" i="1"/>
  <c r="I924" i="1"/>
  <c r="U924" i="1"/>
  <c r="N924" i="1"/>
  <c r="O924" i="1"/>
  <c r="R924" i="1"/>
  <c r="T924" i="1"/>
  <c r="S924" i="1"/>
  <c r="V924" i="1"/>
  <c r="P924" i="1"/>
  <c r="K924" i="1"/>
  <c r="M924" i="1"/>
  <c r="L925" i="1"/>
  <c r="J925" i="1"/>
  <c r="I925" i="1"/>
  <c r="U925" i="1"/>
  <c r="N925" i="1"/>
  <c r="O925" i="1"/>
  <c r="R925" i="1"/>
  <c r="T925" i="1"/>
  <c r="S925" i="1"/>
  <c r="V925" i="1"/>
  <c r="P925" i="1"/>
  <c r="K925" i="1"/>
  <c r="M925" i="1"/>
  <c r="L926" i="1"/>
  <c r="J926" i="1"/>
  <c r="I926" i="1"/>
  <c r="U926" i="1"/>
  <c r="N926" i="1"/>
  <c r="O926" i="1"/>
  <c r="R926" i="1"/>
  <c r="T926" i="1"/>
  <c r="S926" i="1"/>
  <c r="V926" i="1"/>
  <c r="P926" i="1"/>
  <c r="K926" i="1"/>
  <c r="M926" i="1"/>
  <c r="L927" i="1"/>
  <c r="J927" i="1"/>
  <c r="I927" i="1"/>
  <c r="U927" i="1"/>
  <c r="N927" i="1"/>
  <c r="O927" i="1"/>
  <c r="R927" i="1"/>
  <c r="T927" i="1"/>
  <c r="S927" i="1"/>
  <c r="V927" i="1"/>
  <c r="P927" i="1"/>
  <c r="K927" i="1"/>
  <c r="M927" i="1"/>
  <c r="L928" i="1"/>
  <c r="J928" i="1"/>
  <c r="I928" i="1"/>
  <c r="U928" i="1"/>
  <c r="N928" i="1"/>
  <c r="O928" i="1"/>
  <c r="R928" i="1"/>
  <c r="T928" i="1"/>
  <c r="S928" i="1"/>
  <c r="V928" i="1"/>
  <c r="P928" i="1"/>
  <c r="K928" i="1"/>
  <c r="M928" i="1"/>
  <c r="L929" i="1"/>
  <c r="J929" i="1"/>
  <c r="I929" i="1"/>
  <c r="U929" i="1"/>
  <c r="N929" i="1"/>
  <c r="O929" i="1"/>
  <c r="R929" i="1"/>
  <c r="T929" i="1"/>
  <c r="S929" i="1"/>
  <c r="V929" i="1"/>
  <c r="P929" i="1"/>
  <c r="K929" i="1"/>
  <c r="M929" i="1"/>
  <c r="L930" i="1"/>
  <c r="J930" i="1"/>
  <c r="I930" i="1"/>
  <c r="U930" i="1"/>
  <c r="N930" i="1"/>
  <c r="O930" i="1"/>
  <c r="R930" i="1"/>
  <c r="T930" i="1"/>
  <c r="S930" i="1"/>
  <c r="V930" i="1"/>
  <c r="P930" i="1"/>
  <c r="K930" i="1"/>
  <c r="M930" i="1"/>
  <c r="L931" i="1"/>
  <c r="J931" i="1"/>
  <c r="I931" i="1"/>
  <c r="U931" i="1"/>
  <c r="N931" i="1"/>
  <c r="O931" i="1"/>
  <c r="R931" i="1"/>
  <c r="T931" i="1"/>
  <c r="S931" i="1"/>
  <c r="V931" i="1"/>
  <c r="P931" i="1"/>
  <c r="K931" i="1"/>
  <c r="M931" i="1"/>
  <c r="L932" i="1"/>
  <c r="J932" i="1"/>
  <c r="I932" i="1"/>
  <c r="U932" i="1"/>
  <c r="N932" i="1"/>
  <c r="O932" i="1"/>
  <c r="R932" i="1"/>
  <c r="T932" i="1"/>
  <c r="S932" i="1"/>
  <c r="V932" i="1"/>
  <c r="P932" i="1"/>
  <c r="K932" i="1"/>
  <c r="M932" i="1"/>
  <c r="L933" i="1"/>
  <c r="J933" i="1"/>
  <c r="I933" i="1"/>
  <c r="U933" i="1"/>
  <c r="N933" i="1"/>
  <c r="O933" i="1"/>
  <c r="R933" i="1"/>
  <c r="T933" i="1"/>
  <c r="S933" i="1"/>
  <c r="V933" i="1"/>
  <c r="P933" i="1"/>
  <c r="K933" i="1"/>
  <c r="M933" i="1"/>
  <c r="L934" i="1"/>
  <c r="J934" i="1"/>
  <c r="I934" i="1"/>
  <c r="U934" i="1"/>
  <c r="N934" i="1"/>
  <c r="O934" i="1"/>
  <c r="R934" i="1"/>
  <c r="T934" i="1"/>
  <c r="S934" i="1"/>
  <c r="V934" i="1"/>
  <c r="P934" i="1"/>
  <c r="K934" i="1"/>
  <c r="M934" i="1"/>
  <c r="L935" i="1"/>
  <c r="J935" i="1"/>
  <c r="I935" i="1"/>
  <c r="U935" i="1"/>
  <c r="N935" i="1"/>
  <c r="O935" i="1"/>
  <c r="R935" i="1"/>
  <c r="T935" i="1"/>
  <c r="S935" i="1"/>
  <c r="V935" i="1"/>
  <c r="P935" i="1"/>
  <c r="K935" i="1"/>
  <c r="M935" i="1"/>
  <c r="L936" i="1"/>
  <c r="J936" i="1"/>
  <c r="I936" i="1"/>
  <c r="U936" i="1"/>
  <c r="N936" i="1"/>
  <c r="O936" i="1"/>
  <c r="R936" i="1"/>
  <c r="T936" i="1"/>
  <c r="S936" i="1"/>
  <c r="V936" i="1"/>
  <c r="P936" i="1"/>
  <c r="K936" i="1"/>
  <c r="M936" i="1"/>
  <c r="L937" i="1"/>
  <c r="J937" i="1"/>
  <c r="I937" i="1"/>
  <c r="U937" i="1"/>
  <c r="N937" i="1"/>
  <c r="O937" i="1"/>
  <c r="R937" i="1"/>
  <c r="T937" i="1"/>
  <c r="S937" i="1"/>
  <c r="V937" i="1"/>
  <c r="P937" i="1"/>
  <c r="K937" i="1"/>
  <c r="M937" i="1"/>
  <c r="L938" i="1"/>
  <c r="J938" i="1"/>
  <c r="I938" i="1"/>
  <c r="U938" i="1"/>
  <c r="N938" i="1"/>
  <c r="O938" i="1"/>
  <c r="R938" i="1"/>
  <c r="T938" i="1"/>
  <c r="S938" i="1"/>
  <c r="V938" i="1"/>
  <c r="P938" i="1"/>
  <c r="K938" i="1"/>
  <c r="M938" i="1"/>
  <c r="L939" i="1"/>
  <c r="J939" i="1"/>
  <c r="I939" i="1"/>
  <c r="U939" i="1"/>
  <c r="N939" i="1"/>
  <c r="O939" i="1"/>
  <c r="R939" i="1"/>
  <c r="T939" i="1"/>
  <c r="S939" i="1"/>
  <c r="V939" i="1"/>
  <c r="P939" i="1"/>
  <c r="K939" i="1"/>
  <c r="M939" i="1"/>
  <c r="L940" i="1"/>
  <c r="J940" i="1"/>
  <c r="I940" i="1"/>
  <c r="U940" i="1"/>
  <c r="N940" i="1"/>
  <c r="O940" i="1"/>
  <c r="R940" i="1"/>
  <c r="T940" i="1"/>
  <c r="S940" i="1"/>
  <c r="V940" i="1"/>
  <c r="P940" i="1"/>
  <c r="K940" i="1"/>
  <c r="M940" i="1"/>
  <c r="L941" i="1"/>
  <c r="J941" i="1"/>
  <c r="I941" i="1"/>
  <c r="U941" i="1"/>
  <c r="N941" i="1"/>
  <c r="O941" i="1"/>
  <c r="R941" i="1"/>
  <c r="T941" i="1"/>
  <c r="S941" i="1"/>
  <c r="V941" i="1"/>
  <c r="P941" i="1"/>
  <c r="K941" i="1"/>
  <c r="M941" i="1"/>
  <c r="L942" i="1"/>
  <c r="J942" i="1"/>
  <c r="I942" i="1"/>
  <c r="U942" i="1"/>
  <c r="N942" i="1"/>
  <c r="O942" i="1"/>
  <c r="R942" i="1"/>
  <c r="T942" i="1"/>
  <c r="S942" i="1"/>
  <c r="V942" i="1"/>
  <c r="P942" i="1"/>
  <c r="K942" i="1"/>
  <c r="M942" i="1"/>
  <c r="L943" i="1"/>
  <c r="J943" i="1"/>
  <c r="I943" i="1"/>
  <c r="U943" i="1"/>
  <c r="N943" i="1"/>
  <c r="O943" i="1"/>
  <c r="R943" i="1"/>
  <c r="T943" i="1"/>
  <c r="S943" i="1"/>
  <c r="V943" i="1"/>
  <c r="P943" i="1"/>
  <c r="K943" i="1"/>
  <c r="M943" i="1"/>
  <c r="L944" i="1"/>
  <c r="J944" i="1"/>
  <c r="I944" i="1"/>
  <c r="U944" i="1"/>
  <c r="N944" i="1"/>
  <c r="O944" i="1"/>
  <c r="R944" i="1"/>
  <c r="T944" i="1"/>
  <c r="S944" i="1"/>
  <c r="V944" i="1"/>
  <c r="P944" i="1"/>
  <c r="K944" i="1"/>
  <c r="M944" i="1"/>
  <c r="L945" i="1"/>
  <c r="J945" i="1"/>
  <c r="I945" i="1"/>
  <c r="U945" i="1"/>
  <c r="N945" i="1"/>
  <c r="O945" i="1"/>
  <c r="R945" i="1"/>
  <c r="T945" i="1"/>
  <c r="S945" i="1"/>
  <c r="V945" i="1"/>
  <c r="P945" i="1"/>
  <c r="K945" i="1"/>
  <c r="M945" i="1"/>
  <c r="L946" i="1"/>
  <c r="J946" i="1"/>
  <c r="I946" i="1"/>
  <c r="U946" i="1"/>
  <c r="N946" i="1"/>
  <c r="O946" i="1"/>
  <c r="R946" i="1"/>
  <c r="T946" i="1"/>
  <c r="S946" i="1"/>
  <c r="V946" i="1"/>
  <c r="P946" i="1"/>
  <c r="K946" i="1"/>
  <c r="M946" i="1"/>
  <c r="L947" i="1"/>
  <c r="J947" i="1"/>
  <c r="I947" i="1"/>
  <c r="U947" i="1"/>
  <c r="N947" i="1"/>
  <c r="O947" i="1"/>
  <c r="R947" i="1"/>
  <c r="T947" i="1"/>
  <c r="S947" i="1"/>
  <c r="V947" i="1"/>
  <c r="P947" i="1"/>
  <c r="K947" i="1"/>
  <c r="M947" i="1"/>
  <c r="L948" i="1"/>
  <c r="J948" i="1"/>
  <c r="I948" i="1"/>
  <c r="U948" i="1"/>
  <c r="N948" i="1"/>
  <c r="O948" i="1"/>
  <c r="R948" i="1"/>
  <c r="T948" i="1"/>
  <c r="S948" i="1"/>
  <c r="V948" i="1"/>
  <c r="P948" i="1"/>
  <c r="K948" i="1"/>
  <c r="M948" i="1"/>
  <c r="L949" i="1"/>
  <c r="J949" i="1"/>
  <c r="I949" i="1"/>
  <c r="U949" i="1"/>
  <c r="N949" i="1"/>
  <c r="O949" i="1"/>
  <c r="R949" i="1"/>
  <c r="T949" i="1"/>
  <c r="S949" i="1"/>
  <c r="V949" i="1"/>
  <c r="P949" i="1"/>
  <c r="K949" i="1"/>
  <c r="M949" i="1"/>
  <c r="L950" i="1"/>
  <c r="J950" i="1"/>
  <c r="I950" i="1"/>
  <c r="U950" i="1"/>
  <c r="N950" i="1"/>
  <c r="O950" i="1"/>
  <c r="R950" i="1"/>
  <c r="T950" i="1"/>
  <c r="S950" i="1"/>
  <c r="V950" i="1"/>
  <c r="P950" i="1"/>
  <c r="K950" i="1"/>
  <c r="M950" i="1"/>
  <c r="L951" i="1"/>
  <c r="J951" i="1"/>
  <c r="I951" i="1"/>
  <c r="U951" i="1"/>
  <c r="N951" i="1"/>
  <c r="O951" i="1"/>
  <c r="R951" i="1"/>
  <c r="T951" i="1"/>
  <c r="S951" i="1"/>
  <c r="V951" i="1"/>
  <c r="P951" i="1"/>
  <c r="K951" i="1"/>
  <c r="M951" i="1"/>
  <c r="L952" i="1"/>
  <c r="J952" i="1"/>
  <c r="I952" i="1"/>
  <c r="U952" i="1"/>
  <c r="N952" i="1"/>
  <c r="O952" i="1"/>
  <c r="R952" i="1"/>
  <c r="T952" i="1"/>
  <c r="S952" i="1"/>
  <c r="V952" i="1"/>
  <c r="P952" i="1"/>
  <c r="K952" i="1"/>
  <c r="M952" i="1"/>
  <c r="L953" i="1"/>
  <c r="J953" i="1"/>
  <c r="I953" i="1"/>
  <c r="U953" i="1"/>
  <c r="N953" i="1"/>
  <c r="O953" i="1"/>
  <c r="R953" i="1"/>
  <c r="T953" i="1"/>
  <c r="S953" i="1"/>
  <c r="V953" i="1"/>
  <c r="P953" i="1"/>
  <c r="K953" i="1"/>
  <c r="M953" i="1"/>
  <c r="L954" i="1"/>
  <c r="J954" i="1"/>
  <c r="I954" i="1"/>
  <c r="U954" i="1"/>
  <c r="N954" i="1"/>
  <c r="O954" i="1"/>
  <c r="R954" i="1"/>
  <c r="T954" i="1"/>
  <c r="S954" i="1"/>
  <c r="V954" i="1"/>
  <c r="P954" i="1"/>
  <c r="K954" i="1"/>
  <c r="M954" i="1"/>
  <c r="L955" i="1"/>
  <c r="J955" i="1"/>
  <c r="I955" i="1"/>
  <c r="U955" i="1"/>
  <c r="N955" i="1"/>
  <c r="O955" i="1"/>
  <c r="R955" i="1"/>
  <c r="T955" i="1"/>
  <c r="S955" i="1"/>
  <c r="V955" i="1"/>
  <c r="P955" i="1"/>
  <c r="K955" i="1"/>
  <c r="M955" i="1"/>
  <c r="L956" i="1"/>
  <c r="J956" i="1"/>
  <c r="I956" i="1"/>
  <c r="U956" i="1"/>
  <c r="N956" i="1"/>
  <c r="O956" i="1"/>
  <c r="R956" i="1"/>
  <c r="T956" i="1"/>
  <c r="S956" i="1"/>
  <c r="V956" i="1"/>
  <c r="P956" i="1"/>
  <c r="K956" i="1"/>
  <c r="M956" i="1"/>
  <c r="L957" i="1"/>
  <c r="J957" i="1"/>
  <c r="I957" i="1"/>
  <c r="U957" i="1"/>
  <c r="N957" i="1"/>
  <c r="O957" i="1"/>
  <c r="R957" i="1"/>
  <c r="T957" i="1"/>
  <c r="S957" i="1"/>
  <c r="V957" i="1"/>
  <c r="P957" i="1"/>
  <c r="K957" i="1"/>
  <c r="M957" i="1"/>
  <c r="L958" i="1"/>
  <c r="J958" i="1"/>
  <c r="I958" i="1"/>
  <c r="U958" i="1"/>
  <c r="N958" i="1"/>
  <c r="O958" i="1"/>
  <c r="R958" i="1"/>
  <c r="T958" i="1"/>
  <c r="S958" i="1"/>
  <c r="V958" i="1"/>
  <c r="P958" i="1"/>
  <c r="K958" i="1"/>
  <c r="M958" i="1"/>
  <c r="L959" i="1"/>
  <c r="J959" i="1"/>
  <c r="I959" i="1"/>
  <c r="U959" i="1"/>
  <c r="N959" i="1"/>
  <c r="O959" i="1"/>
  <c r="R959" i="1"/>
  <c r="T959" i="1"/>
  <c r="S959" i="1"/>
  <c r="V959" i="1"/>
  <c r="P959" i="1"/>
  <c r="K959" i="1"/>
  <c r="M959" i="1"/>
  <c r="L960" i="1"/>
  <c r="J960" i="1"/>
  <c r="I960" i="1"/>
  <c r="U960" i="1"/>
  <c r="N960" i="1"/>
  <c r="O960" i="1"/>
  <c r="R960" i="1"/>
  <c r="T960" i="1"/>
  <c r="S960" i="1"/>
  <c r="V960" i="1"/>
  <c r="P960" i="1"/>
  <c r="K960" i="1"/>
  <c r="M960" i="1"/>
  <c r="L961" i="1"/>
  <c r="J961" i="1"/>
  <c r="I961" i="1"/>
  <c r="U961" i="1"/>
  <c r="N961" i="1"/>
  <c r="O961" i="1"/>
  <c r="R961" i="1"/>
  <c r="T961" i="1"/>
  <c r="S961" i="1"/>
  <c r="V961" i="1"/>
  <c r="P961" i="1"/>
  <c r="K961" i="1"/>
  <c r="M961" i="1"/>
  <c r="L962" i="1"/>
  <c r="J962" i="1"/>
  <c r="I962" i="1"/>
  <c r="U962" i="1"/>
  <c r="N962" i="1"/>
  <c r="O962" i="1"/>
  <c r="R962" i="1"/>
  <c r="T962" i="1"/>
  <c r="S962" i="1"/>
  <c r="V962" i="1"/>
  <c r="P962" i="1"/>
  <c r="K962" i="1"/>
  <c r="M962" i="1"/>
  <c r="L963" i="1"/>
  <c r="J963" i="1"/>
  <c r="I963" i="1"/>
  <c r="U963" i="1"/>
  <c r="N963" i="1"/>
  <c r="O963" i="1"/>
  <c r="R963" i="1"/>
  <c r="T963" i="1"/>
  <c r="S963" i="1"/>
  <c r="V963" i="1"/>
  <c r="P963" i="1"/>
  <c r="K963" i="1"/>
  <c r="M963" i="1"/>
  <c r="L964" i="1"/>
  <c r="J964" i="1"/>
  <c r="I964" i="1"/>
  <c r="U964" i="1"/>
  <c r="N964" i="1"/>
  <c r="O964" i="1"/>
  <c r="R964" i="1"/>
  <c r="T964" i="1"/>
  <c r="S964" i="1"/>
  <c r="V964" i="1"/>
  <c r="P964" i="1"/>
  <c r="K964" i="1"/>
  <c r="M964" i="1"/>
  <c r="L965" i="1"/>
  <c r="J965" i="1"/>
  <c r="I965" i="1"/>
  <c r="U965" i="1"/>
  <c r="N965" i="1"/>
  <c r="O965" i="1"/>
  <c r="R965" i="1"/>
  <c r="T965" i="1"/>
  <c r="S965" i="1"/>
  <c r="V965" i="1"/>
  <c r="P965" i="1"/>
  <c r="K965" i="1"/>
  <c r="M965" i="1"/>
  <c r="L966" i="1"/>
  <c r="J966" i="1"/>
  <c r="I966" i="1"/>
  <c r="U966" i="1"/>
  <c r="N966" i="1"/>
  <c r="O966" i="1"/>
  <c r="R966" i="1"/>
  <c r="T966" i="1"/>
  <c r="S966" i="1"/>
  <c r="V966" i="1"/>
  <c r="P966" i="1"/>
  <c r="K966" i="1"/>
  <c r="M966" i="1"/>
  <c r="L967" i="1"/>
  <c r="J967" i="1"/>
  <c r="I967" i="1"/>
  <c r="U967" i="1"/>
  <c r="N967" i="1"/>
  <c r="O967" i="1"/>
  <c r="R967" i="1"/>
  <c r="T967" i="1"/>
  <c r="S967" i="1"/>
  <c r="V967" i="1"/>
  <c r="P967" i="1"/>
  <c r="K967" i="1"/>
  <c r="M967" i="1"/>
  <c r="L968" i="1"/>
  <c r="J968" i="1"/>
  <c r="I968" i="1"/>
  <c r="U968" i="1"/>
  <c r="N968" i="1"/>
  <c r="O968" i="1"/>
  <c r="R968" i="1"/>
  <c r="T968" i="1"/>
  <c r="S968" i="1"/>
  <c r="V968" i="1"/>
  <c r="P968" i="1"/>
  <c r="K968" i="1"/>
  <c r="M968" i="1"/>
  <c r="L969" i="1"/>
  <c r="J969" i="1"/>
  <c r="I969" i="1"/>
  <c r="U969" i="1"/>
  <c r="N969" i="1"/>
  <c r="O969" i="1"/>
  <c r="R969" i="1"/>
  <c r="T969" i="1"/>
  <c r="S969" i="1"/>
  <c r="V969" i="1"/>
  <c r="P969" i="1"/>
  <c r="K969" i="1"/>
  <c r="M969" i="1"/>
  <c r="L970" i="1"/>
  <c r="J970" i="1"/>
  <c r="I970" i="1"/>
  <c r="U970" i="1"/>
  <c r="N970" i="1"/>
  <c r="O970" i="1"/>
  <c r="R970" i="1"/>
  <c r="T970" i="1"/>
  <c r="S970" i="1"/>
  <c r="V970" i="1"/>
  <c r="P970" i="1"/>
  <c r="K970" i="1"/>
  <c r="M970" i="1"/>
  <c r="L971" i="1"/>
  <c r="J971" i="1"/>
  <c r="I971" i="1"/>
  <c r="U971" i="1"/>
  <c r="N971" i="1"/>
  <c r="O971" i="1"/>
  <c r="R971" i="1"/>
  <c r="T971" i="1"/>
  <c r="S971" i="1"/>
  <c r="V971" i="1"/>
  <c r="P971" i="1"/>
  <c r="K971" i="1"/>
  <c r="M971" i="1"/>
  <c r="L972" i="1"/>
  <c r="J972" i="1"/>
  <c r="I972" i="1"/>
  <c r="U972" i="1"/>
  <c r="N972" i="1"/>
  <c r="O972" i="1"/>
  <c r="R972" i="1"/>
  <c r="T972" i="1"/>
  <c r="S972" i="1"/>
  <c r="V972" i="1"/>
  <c r="P972" i="1"/>
  <c r="K972" i="1"/>
  <c r="M972" i="1"/>
  <c r="L973" i="1"/>
  <c r="J973" i="1"/>
  <c r="I973" i="1"/>
  <c r="U973" i="1"/>
  <c r="N973" i="1"/>
  <c r="O973" i="1"/>
  <c r="R973" i="1"/>
  <c r="T973" i="1"/>
  <c r="S973" i="1"/>
  <c r="V973" i="1"/>
  <c r="P973" i="1"/>
  <c r="K973" i="1"/>
  <c r="M973" i="1"/>
  <c r="L974" i="1"/>
  <c r="J974" i="1"/>
  <c r="I974" i="1"/>
  <c r="U974" i="1"/>
  <c r="N974" i="1"/>
  <c r="O974" i="1"/>
  <c r="R974" i="1"/>
  <c r="T974" i="1"/>
  <c r="S974" i="1"/>
  <c r="V974" i="1"/>
  <c r="P974" i="1"/>
  <c r="K974" i="1"/>
  <c r="M974" i="1"/>
  <c r="L975" i="1"/>
  <c r="J975" i="1"/>
  <c r="I975" i="1"/>
  <c r="U975" i="1"/>
  <c r="N975" i="1"/>
  <c r="O975" i="1"/>
  <c r="R975" i="1"/>
  <c r="T975" i="1"/>
  <c r="S975" i="1"/>
  <c r="V975" i="1"/>
  <c r="P975" i="1"/>
  <c r="K975" i="1"/>
  <c r="M975" i="1"/>
  <c r="L976" i="1"/>
  <c r="J976" i="1"/>
  <c r="I976" i="1"/>
  <c r="U976" i="1"/>
  <c r="N976" i="1"/>
  <c r="O976" i="1"/>
  <c r="R976" i="1"/>
  <c r="T976" i="1"/>
  <c r="S976" i="1"/>
  <c r="V976" i="1"/>
  <c r="P976" i="1"/>
  <c r="K976" i="1"/>
  <c r="M976" i="1"/>
  <c r="L977" i="1"/>
  <c r="J977" i="1"/>
  <c r="I977" i="1"/>
  <c r="U977" i="1"/>
  <c r="N977" i="1"/>
  <c r="O977" i="1"/>
  <c r="R977" i="1"/>
  <c r="T977" i="1"/>
  <c r="S977" i="1"/>
  <c r="V977" i="1"/>
  <c r="P977" i="1"/>
  <c r="K977" i="1"/>
  <c r="M977" i="1"/>
  <c r="L978" i="1"/>
  <c r="J978" i="1"/>
  <c r="I978" i="1"/>
  <c r="U978" i="1"/>
  <c r="N978" i="1"/>
  <c r="O978" i="1"/>
  <c r="R978" i="1"/>
  <c r="T978" i="1"/>
  <c r="S978" i="1"/>
  <c r="V978" i="1"/>
  <c r="P978" i="1"/>
  <c r="K978" i="1"/>
  <c r="M978" i="1"/>
  <c r="L979" i="1"/>
  <c r="J979" i="1"/>
  <c r="I979" i="1"/>
  <c r="U979" i="1"/>
  <c r="N979" i="1"/>
  <c r="O979" i="1"/>
  <c r="R979" i="1"/>
  <c r="T979" i="1"/>
  <c r="S979" i="1"/>
  <c r="V979" i="1"/>
  <c r="P979" i="1"/>
  <c r="K979" i="1"/>
  <c r="M979" i="1"/>
  <c r="L980" i="1"/>
  <c r="J980" i="1"/>
  <c r="I980" i="1"/>
  <c r="U980" i="1"/>
  <c r="N980" i="1"/>
  <c r="O980" i="1"/>
  <c r="R980" i="1"/>
  <c r="T980" i="1"/>
  <c r="S980" i="1"/>
  <c r="V980" i="1"/>
  <c r="P980" i="1"/>
  <c r="K980" i="1"/>
  <c r="M980" i="1"/>
  <c r="L981" i="1"/>
  <c r="J981" i="1"/>
  <c r="I981" i="1"/>
  <c r="U981" i="1"/>
  <c r="N981" i="1"/>
  <c r="O981" i="1"/>
  <c r="R981" i="1"/>
  <c r="T981" i="1"/>
  <c r="S981" i="1"/>
  <c r="V981" i="1"/>
  <c r="P981" i="1"/>
  <c r="K981" i="1"/>
  <c r="M981" i="1"/>
  <c r="L982" i="1"/>
  <c r="J982" i="1"/>
  <c r="I982" i="1"/>
  <c r="U982" i="1"/>
  <c r="N982" i="1"/>
  <c r="O982" i="1"/>
  <c r="R982" i="1"/>
  <c r="T982" i="1"/>
  <c r="S982" i="1"/>
  <c r="V982" i="1"/>
  <c r="P982" i="1"/>
  <c r="K982" i="1"/>
  <c r="M982" i="1"/>
  <c r="L983" i="1"/>
  <c r="J983" i="1"/>
  <c r="I983" i="1"/>
  <c r="U983" i="1"/>
  <c r="N983" i="1"/>
  <c r="O983" i="1"/>
  <c r="R983" i="1"/>
  <c r="T983" i="1"/>
  <c r="S983" i="1"/>
  <c r="V983" i="1"/>
  <c r="P983" i="1"/>
  <c r="K983" i="1"/>
  <c r="M983" i="1"/>
  <c r="L984" i="1"/>
  <c r="J984" i="1"/>
  <c r="I984" i="1"/>
  <c r="U984" i="1"/>
  <c r="N984" i="1"/>
  <c r="O984" i="1"/>
  <c r="R984" i="1"/>
  <c r="T984" i="1"/>
  <c r="S984" i="1"/>
  <c r="V984" i="1"/>
  <c r="P984" i="1"/>
  <c r="K984" i="1"/>
  <c r="M984" i="1"/>
  <c r="L985" i="1"/>
  <c r="J985" i="1"/>
  <c r="I985" i="1"/>
  <c r="U985" i="1"/>
  <c r="N985" i="1"/>
  <c r="O985" i="1"/>
  <c r="R985" i="1"/>
  <c r="T985" i="1"/>
  <c r="S985" i="1"/>
  <c r="V985" i="1"/>
  <c r="P985" i="1"/>
  <c r="K985" i="1"/>
  <c r="M985" i="1"/>
  <c r="L986" i="1"/>
  <c r="J986" i="1"/>
  <c r="I986" i="1"/>
  <c r="U986" i="1"/>
  <c r="N986" i="1"/>
  <c r="O986" i="1"/>
  <c r="R986" i="1"/>
  <c r="T986" i="1"/>
  <c r="S986" i="1"/>
  <c r="V986" i="1"/>
  <c r="P986" i="1"/>
  <c r="K986" i="1"/>
  <c r="M986" i="1"/>
  <c r="L987" i="1"/>
  <c r="J987" i="1"/>
  <c r="I987" i="1"/>
  <c r="U987" i="1"/>
  <c r="N987" i="1"/>
  <c r="O987" i="1"/>
  <c r="R987" i="1"/>
  <c r="T987" i="1"/>
  <c r="S987" i="1"/>
  <c r="V987" i="1"/>
  <c r="P987" i="1"/>
  <c r="K987" i="1"/>
  <c r="M987" i="1"/>
  <c r="L988" i="1"/>
  <c r="J988" i="1"/>
  <c r="I988" i="1"/>
  <c r="U988" i="1"/>
  <c r="N988" i="1"/>
  <c r="O988" i="1"/>
  <c r="R988" i="1"/>
  <c r="T988" i="1"/>
  <c r="S988" i="1"/>
  <c r="V988" i="1"/>
  <c r="P988" i="1"/>
  <c r="K988" i="1"/>
  <c r="M988" i="1"/>
  <c r="L989" i="1"/>
  <c r="J989" i="1"/>
  <c r="I989" i="1"/>
  <c r="U989" i="1"/>
  <c r="N989" i="1"/>
  <c r="O989" i="1"/>
  <c r="R989" i="1"/>
  <c r="T989" i="1"/>
  <c r="S989" i="1"/>
  <c r="V989" i="1"/>
  <c r="P989" i="1"/>
  <c r="K989" i="1"/>
  <c r="M989" i="1"/>
  <c r="L990" i="1"/>
  <c r="J990" i="1"/>
  <c r="I990" i="1"/>
  <c r="U990" i="1"/>
  <c r="N990" i="1"/>
  <c r="O990" i="1"/>
  <c r="R990" i="1"/>
  <c r="T990" i="1"/>
  <c r="S990" i="1"/>
  <c r="V990" i="1"/>
  <c r="P990" i="1"/>
  <c r="K990" i="1"/>
  <c r="M990" i="1"/>
  <c r="L991" i="1"/>
  <c r="J991" i="1"/>
  <c r="I991" i="1"/>
  <c r="U991" i="1"/>
  <c r="N991" i="1"/>
  <c r="O991" i="1"/>
  <c r="R991" i="1"/>
  <c r="T991" i="1"/>
  <c r="S991" i="1"/>
  <c r="V991" i="1"/>
  <c r="P991" i="1"/>
  <c r="K991" i="1"/>
  <c r="M991" i="1"/>
  <c r="L992" i="1"/>
  <c r="J992" i="1"/>
  <c r="I992" i="1"/>
  <c r="U992" i="1"/>
  <c r="N992" i="1"/>
  <c r="O992" i="1"/>
  <c r="R992" i="1"/>
  <c r="T992" i="1"/>
  <c r="S992" i="1"/>
  <c r="V992" i="1"/>
  <c r="P992" i="1"/>
  <c r="K992" i="1"/>
  <c r="M992" i="1"/>
  <c r="L993" i="1"/>
  <c r="J993" i="1"/>
  <c r="I993" i="1"/>
  <c r="U993" i="1"/>
  <c r="N993" i="1"/>
  <c r="O993" i="1"/>
  <c r="R993" i="1"/>
  <c r="T993" i="1"/>
  <c r="S993" i="1"/>
  <c r="V993" i="1"/>
  <c r="P993" i="1"/>
  <c r="K993" i="1"/>
  <c r="M993" i="1"/>
  <c r="L994" i="1"/>
  <c r="J994" i="1"/>
  <c r="I994" i="1"/>
  <c r="U994" i="1"/>
  <c r="N994" i="1"/>
  <c r="O994" i="1"/>
  <c r="R994" i="1"/>
  <c r="T994" i="1"/>
  <c r="S994" i="1"/>
  <c r="V994" i="1"/>
  <c r="P994" i="1"/>
  <c r="K994" i="1"/>
  <c r="M994" i="1"/>
  <c r="L995" i="1"/>
  <c r="J995" i="1"/>
  <c r="I995" i="1"/>
  <c r="U995" i="1"/>
  <c r="N995" i="1"/>
  <c r="O995" i="1"/>
  <c r="R995" i="1"/>
  <c r="T995" i="1"/>
  <c r="S995" i="1"/>
  <c r="V995" i="1"/>
  <c r="P995" i="1"/>
  <c r="K995" i="1"/>
  <c r="M995" i="1"/>
  <c r="L996" i="1"/>
  <c r="J996" i="1"/>
  <c r="I996" i="1"/>
  <c r="U996" i="1"/>
  <c r="N996" i="1"/>
  <c r="O996" i="1"/>
  <c r="R996" i="1"/>
  <c r="T996" i="1"/>
  <c r="S996" i="1"/>
  <c r="V996" i="1"/>
  <c r="P996" i="1"/>
  <c r="K996" i="1"/>
  <c r="M996" i="1"/>
  <c r="L997" i="1"/>
  <c r="J997" i="1"/>
  <c r="I997" i="1"/>
  <c r="U997" i="1"/>
  <c r="N997" i="1"/>
  <c r="O997" i="1"/>
  <c r="R997" i="1"/>
  <c r="T997" i="1"/>
  <c r="S997" i="1"/>
  <c r="V997" i="1"/>
  <c r="P997" i="1"/>
  <c r="K997" i="1"/>
  <c r="M997" i="1"/>
  <c r="L998" i="1"/>
  <c r="J998" i="1"/>
  <c r="I998" i="1"/>
  <c r="U998" i="1"/>
  <c r="N998" i="1"/>
  <c r="O998" i="1"/>
  <c r="R998" i="1"/>
  <c r="T998" i="1"/>
  <c r="S998" i="1"/>
  <c r="V998" i="1"/>
  <c r="P998" i="1"/>
  <c r="K998" i="1"/>
  <c r="M998" i="1"/>
  <c r="L999" i="1"/>
  <c r="J999" i="1"/>
  <c r="I999" i="1"/>
  <c r="U999" i="1"/>
  <c r="N999" i="1"/>
  <c r="O999" i="1"/>
  <c r="R999" i="1"/>
  <c r="T999" i="1"/>
  <c r="S999" i="1"/>
  <c r="V999" i="1"/>
  <c r="P999" i="1"/>
  <c r="K999" i="1"/>
  <c r="M999" i="1"/>
  <c r="L1000" i="1"/>
  <c r="J1000" i="1"/>
  <c r="I1000" i="1"/>
  <c r="U1000" i="1"/>
  <c r="N1000" i="1"/>
  <c r="O1000" i="1"/>
  <c r="R1000" i="1"/>
  <c r="T1000" i="1"/>
  <c r="S1000" i="1"/>
  <c r="V1000" i="1"/>
  <c r="P1000" i="1"/>
  <c r="K1000" i="1"/>
  <c r="M1000" i="1"/>
  <c r="L1001" i="1"/>
  <c r="J1001" i="1"/>
  <c r="I1001" i="1"/>
  <c r="U1001" i="1"/>
  <c r="N1001" i="1"/>
  <c r="O1001" i="1"/>
  <c r="R1001" i="1"/>
  <c r="T1001" i="1"/>
  <c r="S1001" i="1"/>
  <c r="V1001" i="1"/>
  <c r="P1001" i="1"/>
  <c r="K1001" i="1"/>
  <c r="M1001" i="1"/>
  <c r="L1002" i="1"/>
  <c r="J1002" i="1"/>
  <c r="I1002" i="1"/>
  <c r="U1002" i="1"/>
  <c r="N1002" i="1"/>
  <c r="O1002" i="1"/>
  <c r="R1002" i="1"/>
  <c r="T1002" i="1"/>
  <c r="S1002" i="1"/>
  <c r="V1002" i="1"/>
  <c r="P1002" i="1"/>
  <c r="K1002" i="1"/>
  <c r="M1002" i="1"/>
  <c r="L1003" i="1"/>
  <c r="J1003" i="1"/>
  <c r="I1003" i="1"/>
  <c r="U1003" i="1"/>
  <c r="N1003" i="1"/>
  <c r="O1003" i="1"/>
  <c r="R1003" i="1"/>
  <c r="T1003" i="1"/>
  <c r="S1003" i="1"/>
  <c r="V1003" i="1"/>
  <c r="P1003" i="1"/>
  <c r="K1003" i="1"/>
  <c r="M1003" i="1"/>
  <c r="L1004" i="1"/>
  <c r="J1004" i="1"/>
  <c r="I1004" i="1"/>
  <c r="U1004" i="1"/>
  <c r="N1004" i="1"/>
  <c r="O1004" i="1"/>
  <c r="R1004" i="1"/>
  <c r="T1004" i="1"/>
  <c r="S1004" i="1"/>
  <c r="V1004" i="1"/>
  <c r="P1004" i="1"/>
  <c r="K1004" i="1"/>
  <c r="M1004" i="1"/>
  <c r="L1005" i="1"/>
  <c r="J1005" i="1"/>
  <c r="I1005" i="1"/>
  <c r="U1005" i="1"/>
  <c r="N1005" i="1"/>
  <c r="O1005" i="1"/>
  <c r="R1005" i="1"/>
  <c r="T1005" i="1"/>
  <c r="S1005" i="1"/>
  <c r="V1005" i="1"/>
  <c r="P1005" i="1"/>
  <c r="K1005" i="1"/>
  <c r="M1005" i="1"/>
  <c r="L1006" i="1"/>
  <c r="J1006" i="1"/>
  <c r="I1006" i="1"/>
  <c r="U1006" i="1"/>
  <c r="N1006" i="1"/>
  <c r="O1006" i="1"/>
  <c r="R1006" i="1"/>
  <c r="T1006" i="1"/>
  <c r="S1006" i="1"/>
  <c r="V1006" i="1"/>
  <c r="P1006" i="1"/>
  <c r="K1006" i="1"/>
  <c r="M1006" i="1"/>
  <c r="L1007" i="1"/>
  <c r="J1007" i="1"/>
  <c r="I1007" i="1"/>
  <c r="U1007" i="1"/>
  <c r="N1007" i="1"/>
  <c r="O1007" i="1"/>
  <c r="R1007" i="1"/>
  <c r="T1007" i="1"/>
  <c r="S1007" i="1"/>
  <c r="V1007" i="1"/>
  <c r="P1007" i="1"/>
  <c r="K1007" i="1"/>
  <c r="M1007" i="1"/>
  <c r="L1008" i="1"/>
  <c r="J1008" i="1"/>
  <c r="I1008" i="1"/>
  <c r="U1008" i="1"/>
  <c r="N1008" i="1"/>
  <c r="O1008" i="1"/>
  <c r="R1008" i="1"/>
  <c r="T1008" i="1"/>
  <c r="S1008" i="1"/>
  <c r="V1008" i="1"/>
  <c r="P1008" i="1"/>
  <c r="K1008" i="1"/>
  <c r="M1008" i="1"/>
  <c r="L1009" i="1"/>
  <c r="J1009" i="1"/>
  <c r="I1009" i="1"/>
  <c r="U1009" i="1"/>
  <c r="N1009" i="1"/>
  <c r="O1009" i="1"/>
  <c r="R1009" i="1"/>
  <c r="T1009" i="1"/>
  <c r="S1009" i="1"/>
  <c r="V1009" i="1"/>
  <c r="P1009" i="1"/>
  <c r="K1009" i="1"/>
  <c r="M1009" i="1"/>
  <c r="L1010" i="1"/>
  <c r="J1010" i="1"/>
  <c r="I1010" i="1"/>
  <c r="U1010" i="1"/>
  <c r="N1010" i="1"/>
  <c r="O1010" i="1"/>
  <c r="R1010" i="1"/>
  <c r="T1010" i="1"/>
  <c r="S1010" i="1"/>
  <c r="V1010" i="1"/>
  <c r="P1010" i="1"/>
  <c r="K1010" i="1"/>
  <c r="M1010" i="1"/>
  <c r="L1011" i="1"/>
  <c r="J1011" i="1"/>
  <c r="I1011" i="1"/>
  <c r="U1011" i="1"/>
  <c r="N1011" i="1"/>
  <c r="O1011" i="1"/>
  <c r="R1011" i="1"/>
  <c r="T1011" i="1"/>
  <c r="S1011" i="1"/>
  <c r="V1011" i="1"/>
  <c r="P1011" i="1"/>
  <c r="K1011" i="1"/>
  <c r="M1011" i="1"/>
  <c r="L1012" i="1"/>
  <c r="J1012" i="1"/>
  <c r="I1012" i="1"/>
  <c r="U1012" i="1"/>
  <c r="N1012" i="1"/>
  <c r="O1012" i="1"/>
  <c r="R1012" i="1"/>
  <c r="T1012" i="1"/>
  <c r="S1012" i="1"/>
  <c r="V1012" i="1"/>
  <c r="P1012" i="1"/>
  <c r="K1012" i="1"/>
  <c r="M1012" i="1"/>
  <c r="L1013" i="1"/>
  <c r="J1013" i="1"/>
  <c r="I1013" i="1"/>
  <c r="U1013" i="1"/>
  <c r="N1013" i="1"/>
  <c r="O1013" i="1"/>
  <c r="R1013" i="1"/>
  <c r="T1013" i="1"/>
  <c r="S1013" i="1"/>
  <c r="V1013" i="1"/>
  <c r="P1013" i="1"/>
  <c r="K1013" i="1"/>
  <c r="M1013" i="1"/>
  <c r="L1014" i="1"/>
  <c r="J1014" i="1"/>
  <c r="I1014" i="1"/>
  <c r="U1014" i="1"/>
  <c r="N1014" i="1"/>
  <c r="O1014" i="1"/>
  <c r="R1014" i="1"/>
  <c r="T1014" i="1"/>
  <c r="S1014" i="1"/>
  <c r="V1014" i="1"/>
  <c r="P1014" i="1"/>
  <c r="K1014" i="1"/>
  <c r="M1014" i="1"/>
  <c r="L1015" i="1"/>
  <c r="J1015" i="1"/>
  <c r="I1015" i="1"/>
  <c r="U1015" i="1"/>
  <c r="N1015" i="1"/>
  <c r="O1015" i="1"/>
  <c r="R1015" i="1"/>
  <c r="T1015" i="1"/>
  <c r="S1015" i="1"/>
  <c r="V1015" i="1"/>
  <c r="P1015" i="1"/>
  <c r="K1015" i="1"/>
  <c r="M1015" i="1"/>
  <c r="L1016" i="1"/>
  <c r="J1016" i="1"/>
  <c r="I1016" i="1"/>
  <c r="U1016" i="1"/>
  <c r="N1016" i="1"/>
  <c r="O1016" i="1"/>
  <c r="R1016" i="1"/>
  <c r="T1016" i="1"/>
  <c r="S1016" i="1"/>
  <c r="V1016" i="1"/>
  <c r="P1016" i="1"/>
  <c r="K1016" i="1"/>
  <c r="M1016" i="1"/>
  <c r="L1017" i="1"/>
  <c r="J1017" i="1"/>
  <c r="I1017" i="1"/>
  <c r="U1017" i="1"/>
  <c r="N1017" i="1"/>
  <c r="O1017" i="1"/>
  <c r="R1017" i="1"/>
  <c r="T1017" i="1"/>
  <c r="S1017" i="1"/>
  <c r="V1017" i="1"/>
  <c r="P1017" i="1"/>
  <c r="K1017" i="1"/>
  <c r="M1017" i="1"/>
  <c r="L1018" i="1"/>
  <c r="J1018" i="1"/>
  <c r="I1018" i="1"/>
  <c r="U1018" i="1"/>
  <c r="N1018" i="1"/>
  <c r="O1018" i="1"/>
  <c r="R1018" i="1"/>
  <c r="T1018" i="1"/>
  <c r="S1018" i="1"/>
  <c r="V1018" i="1"/>
  <c r="P1018" i="1"/>
  <c r="K1018" i="1"/>
  <c r="M1018" i="1"/>
  <c r="L1019" i="1"/>
  <c r="J1019" i="1"/>
  <c r="I1019" i="1"/>
  <c r="U1019" i="1"/>
  <c r="N1019" i="1"/>
  <c r="O1019" i="1"/>
  <c r="R1019" i="1"/>
  <c r="T1019" i="1"/>
  <c r="S1019" i="1"/>
  <c r="V1019" i="1"/>
  <c r="P1019" i="1"/>
  <c r="K1019" i="1"/>
  <c r="M1019" i="1"/>
  <c r="L1020" i="1"/>
  <c r="J1020" i="1"/>
  <c r="I1020" i="1"/>
  <c r="U1020" i="1"/>
  <c r="N1020" i="1"/>
  <c r="O1020" i="1"/>
  <c r="R1020" i="1"/>
  <c r="T1020" i="1"/>
  <c r="S1020" i="1"/>
  <c r="V1020" i="1"/>
  <c r="P1020" i="1"/>
  <c r="K1020" i="1"/>
  <c r="M1020" i="1"/>
  <c r="L1021" i="1"/>
  <c r="J1021" i="1"/>
  <c r="I1021" i="1"/>
  <c r="U1021" i="1"/>
  <c r="N1021" i="1"/>
  <c r="O1021" i="1"/>
  <c r="R1021" i="1"/>
  <c r="T1021" i="1"/>
  <c r="S1021" i="1"/>
  <c r="V1021" i="1"/>
  <c r="P1021" i="1"/>
  <c r="K1021" i="1"/>
  <c r="M1021" i="1"/>
  <c r="L1022" i="1"/>
  <c r="J1022" i="1"/>
  <c r="I1022" i="1"/>
  <c r="U1022" i="1"/>
  <c r="N1022" i="1"/>
  <c r="O1022" i="1"/>
  <c r="R1022" i="1"/>
  <c r="T1022" i="1"/>
  <c r="S1022" i="1"/>
  <c r="V1022" i="1"/>
  <c r="P1022" i="1"/>
  <c r="K1022" i="1"/>
  <c r="M1022" i="1"/>
  <c r="L1023" i="1"/>
  <c r="J1023" i="1"/>
  <c r="I1023" i="1"/>
  <c r="U1023" i="1"/>
  <c r="N1023" i="1"/>
  <c r="O1023" i="1"/>
  <c r="R1023" i="1"/>
  <c r="T1023" i="1"/>
  <c r="S1023" i="1"/>
  <c r="V1023" i="1"/>
  <c r="P1023" i="1"/>
  <c r="K1023" i="1"/>
  <c r="M1023" i="1"/>
  <c r="L1024" i="1"/>
  <c r="J1024" i="1"/>
  <c r="I1024" i="1"/>
  <c r="U1024" i="1"/>
  <c r="N1024" i="1"/>
  <c r="O1024" i="1"/>
  <c r="R1024" i="1"/>
  <c r="T1024" i="1"/>
  <c r="S1024" i="1"/>
  <c r="V1024" i="1"/>
  <c r="P1024" i="1"/>
  <c r="K1024" i="1"/>
  <c r="M1024" i="1"/>
  <c r="L1025" i="1"/>
  <c r="J1025" i="1"/>
  <c r="I1025" i="1"/>
  <c r="U1025" i="1"/>
  <c r="N1025" i="1"/>
  <c r="O1025" i="1"/>
  <c r="R1025" i="1"/>
  <c r="T1025" i="1"/>
  <c r="S1025" i="1"/>
  <c r="V1025" i="1"/>
  <c r="P1025" i="1"/>
  <c r="K1025" i="1"/>
  <c r="M1025" i="1"/>
  <c r="L1026" i="1"/>
  <c r="J1026" i="1"/>
  <c r="I1026" i="1"/>
  <c r="U1026" i="1"/>
  <c r="N1026" i="1"/>
  <c r="O1026" i="1"/>
  <c r="R1026" i="1"/>
  <c r="T1026" i="1"/>
  <c r="S1026" i="1"/>
  <c r="V1026" i="1"/>
  <c r="P1026" i="1"/>
  <c r="K1026" i="1"/>
  <c r="M1026" i="1"/>
  <c r="L1027" i="1"/>
  <c r="J1027" i="1"/>
  <c r="I1027" i="1"/>
  <c r="U1027" i="1"/>
  <c r="N1027" i="1"/>
  <c r="O1027" i="1"/>
  <c r="R1027" i="1"/>
  <c r="T1027" i="1"/>
  <c r="S1027" i="1"/>
  <c r="V1027" i="1"/>
  <c r="P1027" i="1"/>
  <c r="K1027" i="1"/>
  <c r="M1027" i="1"/>
  <c r="L1028" i="1"/>
  <c r="J1028" i="1"/>
  <c r="I1028" i="1"/>
  <c r="U1028" i="1"/>
  <c r="N1028" i="1"/>
  <c r="O1028" i="1"/>
  <c r="R1028" i="1"/>
  <c r="T1028" i="1"/>
  <c r="S1028" i="1"/>
  <c r="V1028" i="1"/>
  <c r="P1028" i="1"/>
  <c r="K1028" i="1"/>
  <c r="M1028" i="1"/>
  <c r="L1029" i="1"/>
  <c r="J1029" i="1"/>
  <c r="I1029" i="1"/>
  <c r="U1029" i="1"/>
  <c r="N1029" i="1"/>
  <c r="O1029" i="1"/>
  <c r="R1029" i="1"/>
  <c r="T1029" i="1"/>
  <c r="S1029" i="1"/>
  <c r="V1029" i="1"/>
  <c r="P1029" i="1"/>
  <c r="K1029" i="1"/>
  <c r="M1029" i="1"/>
  <c r="L1030" i="1"/>
  <c r="J1030" i="1"/>
  <c r="I1030" i="1"/>
  <c r="U1030" i="1"/>
  <c r="N1030" i="1"/>
  <c r="O1030" i="1"/>
  <c r="R1030" i="1"/>
  <c r="T1030" i="1"/>
  <c r="S1030" i="1"/>
  <c r="V1030" i="1"/>
  <c r="P1030" i="1"/>
  <c r="K1030" i="1"/>
  <c r="M1030" i="1"/>
  <c r="L1031" i="1"/>
  <c r="J1031" i="1"/>
  <c r="I1031" i="1"/>
  <c r="U1031" i="1"/>
  <c r="N1031" i="1"/>
  <c r="O1031" i="1"/>
  <c r="R1031" i="1"/>
  <c r="T1031" i="1"/>
  <c r="S1031" i="1"/>
  <c r="V1031" i="1"/>
  <c r="P1031" i="1"/>
  <c r="K1031" i="1"/>
  <c r="M1031" i="1"/>
  <c r="L1032" i="1"/>
  <c r="J1032" i="1"/>
  <c r="I1032" i="1"/>
  <c r="U1032" i="1"/>
  <c r="N1032" i="1"/>
  <c r="O1032" i="1"/>
  <c r="R1032" i="1"/>
  <c r="T1032" i="1"/>
  <c r="S1032" i="1"/>
  <c r="V1032" i="1"/>
  <c r="P1032" i="1"/>
  <c r="K1032" i="1"/>
  <c r="M1032" i="1"/>
  <c r="L1033" i="1"/>
  <c r="J1033" i="1"/>
  <c r="I1033" i="1"/>
  <c r="U1033" i="1"/>
  <c r="N1033" i="1"/>
  <c r="O1033" i="1"/>
  <c r="R1033" i="1"/>
  <c r="T1033" i="1"/>
  <c r="S1033" i="1"/>
  <c r="V1033" i="1"/>
  <c r="P1033" i="1"/>
  <c r="K1033" i="1"/>
  <c r="M1033" i="1"/>
  <c r="L1034" i="1"/>
  <c r="J1034" i="1"/>
  <c r="I1034" i="1"/>
  <c r="U1034" i="1"/>
  <c r="N1034" i="1"/>
  <c r="O1034" i="1"/>
  <c r="R1034" i="1"/>
  <c r="T1034" i="1"/>
  <c r="S1034" i="1"/>
  <c r="V1034" i="1"/>
  <c r="P1034" i="1"/>
  <c r="K1034" i="1"/>
  <c r="M1034" i="1"/>
  <c r="L1035" i="1"/>
  <c r="J1035" i="1"/>
  <c r="I1035" i="1"/>
  <c r="U1035" i="1"/>
  <c r="N1035" i="1"/>
  <c r="O1035" i="1"/>
  <c r="R1035" i="1"/>
  <c r="T1035" i="1"/>
  <c r="S1035" i="1"/>
  <c r="V1035" i="1"/>
  <c r="P1035" i="1"/>
  <c r="K1035" i="1"/>
  <c r="M1035" i="1"/>
  <c r="L1036" i="1"/>
  <c r="J1036" i="1"/>
  <c r="I1036" i="1"/>
  <c r="U1036" i="1"/>
  <c r="N1036" i="1"/>
  <c r="O1036" i="1"/>
  <c r="R1036" i="1"/>
  <c r="T1036" i="1"/>
  <c r="S1036" i="1"/>
  <c r="V1036" i="1"/>
  <c r="P1036" i="1"/>
  <c r="K1036" i="1"/>
  <c r="M1036" i="1"/>
  <c r="L1037" i="1"/>
  <c r="J1037" i="1"/>
  <c r="I1037" i="1"/>
  <c r="U1037" i="1"/>
  <c r="N1037" i="1"/>
  <c r="O1037" i="1"/>
  <c r="R1037" i="1"/>
  <c r="T1037" i="1"/>
  <c r="S1037" i="1"/>
  <c r="V1037" i="1"/>
  <c r="P1037" i="1"/>
  <c r="K1037" i="1"/>
  <c r="M1037" i="1"/>
  <c r="L1038" i="1"/>
  <c r="J1038" i="1"/>
  <c r="I1038" i="1"/>
  <c r="U1038" i="1"/>
  <c r="N1038" i="1"/>
  <c r="O1038" i="1"/>
  <c r="R1038" i="1"/>
  <c r="T1038" i="1"/>
  <c r="S1038" i="1"/>
  <c r="V1038" i="1"/>
  <c r="P1038" i="1"/>
  <c r="K1038" i="1"/>
  <c r="M1038" i="1"/>
  <c r="L1039" i="1"/>
  <c r="J1039" i="1"/>
  <c r="I1039" i="1"/>
  <c r="U1039" i="1"/>
  <c r="N1039" i="1"/>
  <c r="O1039" i="1"/>
  <c r="R1039" i="1"/>
  <c r="T1039" i="1"/>
  <c r="S1039" i="1"/>
  <c r="V1039" i="1"/>
  <c r="P1039" i="1"/>
  <c r="K1039" i="1"/>
  <c r="M1039" i="1"/>
  <c r="L1040" i="1"/>
  <c r="J1040" i="1"/>
  <c r="I1040" i="1"/>
  <c r="U1040" i="1"/>
  <c r="N1040" i="1"/>
  <c r="O1040" i="1"/>
  <c r="R1040" i="1"/>
  <c r="T1040" i="1"/>
  <c r="S1040" i="1"/>
  <c r="V1040" i="1"/>
  <c r="P1040" i="1"/>
  <c r="K1040" i="1"/>
  <c r="M1040" i="1"/>
  <c r="L1041" i="1"/>
  <c r="J1041" i="1"/>
  <c r="I1041" i="1"/>
  <c r="U1041" i="1"/>
  <c r="N1041" i="1"/>
  <c r="O1041" i="1"/>
  <c r="R1041" i="1"/>
  <c r="T1041" i="1"/>
  <c r="S1041" i="1"/>
  <c r="V1041" i="1"/>
  <c r="P1041" i="1"/>
  <c r="K1041" i="1"/>
  <c r="M1041" i="1"/>
  <c r="L1042" i="1"/>
  <c r="J1042" i="1"/>
  <c r="I1042" i="1"/>
  <c r="U1042" i="1"/>
  <c r="N1042" i="1"/>
  <c r="O1042" i="1"/>
  <c r="R1042" i="1"/>
  <c r="T1042" i="1"/>
  <c r="S1042" i="1"/>
  <c r="V1042" i="1"/>
  <c r="P1042" i="1"/>
  <c r="K1042" i="1"/>
  <c r="M1042" i="1"/>
  <c r="L1043" i="1"/>
  <c r="J1043" i="1"/>
  <c r="I1043" i="1"/>
  <c r="U1043" i="1"/>
  <c r="N1043" i="1"/>
  <c r="O1043" i="1"/>
  <c r="R1043" i="1"/>
  <c r="T1043" i="1"/>
  <c r="S1043" i="1"/>
  <c r="V1043" i="1"/>
  <c r="P1043" i="1"/>
  <c r="K1043" i="1"/>
  <c r="M1043" i="1"/>
  <c r="L1044" i="1"/>
  <c r="J1044" i="1"/>
  <c r="I1044" i="1"/>
  <c r="U1044" i="1"/>
  <c r="N1044" i="1"/>
  <c r="O1044" i="1"/>
  <c r="R1044" i="1"/>
  <c r="T1044" i="1"/>
  <c r="S1044" i="1"/>
  <c r="V1044" i="1"/>
  <c r="P1044" i="1"/>
  <c r="K1044" i="1"/>
  <c r="M1044" i="1"/>
  <c r="L1045" i="1"/>
  <c r="J1045" i="1"/>
  <c r="I1045" i="1"/>
  <c r="U1045" i="1"/>
  <c r="N1045" i="1"/>
  <c r="O1045" i="1"/>
  <c r="R1045" i="1"/>
  <c r="T1045" i="1"/>
  <c r="S1045" i="1"/>
  <c r="V1045" i="1"/>
  <c r="P1045" i="1"/>
  <c r="K1045" i="1"/>
  <c r="M1045" i="1"/>
  <c r="L1046" i="1"/>
  <c r="J1046" i="1"/>
  <c r="I1046" i="1"/>
  <c r="U1046" i="1"/>
  <c r="N1046" i="1"/>
  <c r="O1046" i="1"/>
  <c r="R1046" i="1"/>
  <c r="T1046" i="1"/>
  <c r="S1046" i="1"/>
  <c r="V1046" i="1"/>
  <c r="P1046" i="1"/>
  <c r="K1046" i="1"/>
  <c r="M1046" i="1"/>
  <c r="L1047" i="1"/>
  <c r="J1047" i="1"/>
  <c r="I1047" i="1"/>
  <c r="U1047" i="1"/>
  <c r="N1047" i="1"/>
  <c r="O1047" i="1"/>
  <c r="R1047" i="1"/>
  <c r="T1047" i="1"/>
  <c r="S1047" i="1"/>
  <c r="V1047" i="1"/>
  <c r="P1047" i="1"/>
  <c r="K1047" i="1"/>
  <c r="M1047" i="1"/>
  <c r="L1048" i="1"/>
  <c r="J1048" i="1"/>
  <c r="I1048" i="1"/>
  <c r="U1048" i="1"/>
  <c r="N1048" i="1"/>
  <c r="O1048" i="1"/>
  <c r="R1048" i="1"/>
  <c r="T1048" i="1"/>
  <c r="S1048" i="1"/>
  <c r="V1048" i="1"/>
  <c r="P1048" i="1"/>
  <c r="K1048" i="1"/>
  <c r="M1048" i="1"/>
  <c r="L1049" i="1"/>
  <c r="J1049" i="1"/>
  <c r="I1049" i="1"/>
  <c r="U1049" i="1"/>
  <c r="N1049" i="1"/>
  <c r="O1049" i="1"/>
  <c r="R1049" i="1"/>
  <c r="T1049" i="1"/>
  <c r="S1049" i="1"/>
  <c r="V1049" i="1"/>
  <c r="P1049" i="1"/>
  <c r="K1049" i="1"/>
  <c r="M1049" i="1"/>
  <c r="L1050" i="1"/>
  <c r="J1050" i="1"/>
  <c r="I1050" i="1"/>
  <c r="U1050" i="1"/>
  <c r="N1050" i="1"/>
  <c r="O1050" i="1"/>
  <c r="R1050" i="1"/>
  <c r="T1050" i="1"/>
  <c r="S1050" i="1"/>
  <c r="V1050" i="1"/>
  <c r="P1050" i="1"/>
  <c r="K1050" i="1"/>
  <c r="M1050" i="1"/>
  <c r="L1051" i="1"/>
  <c r="J1051" i="1"/>
  <c r="I1051" i="1"/>
  <c r="U1051" i="1"/>
  <c r="N1051" i="1"/>
  <c r="O1051" i="1"/>
  <c r="R1051" i="1"/>
  <c r="T1051" i="1"/>
  <c r="S1051" i="1"/>
  <c r="V1051" i="1"/>
  <c r="P1051" i="1"/>
  <c r="K1051" i="1"/>
  <c r="M1051" i="1"/>
  <c r="L1052" i="1"/>
  <c r="J1052" i="1"/>
  <c r="I1052" i="1"/>
  <c r="U1052" i="1"/>
  <c r="N1052" i="1"/>
  <c r="O1052" i="1"/>
  <c r="R1052" i="1"/>
  <c r="T1052" i="1"/>
  <c r="S1052" i="1"/>
  <c r="V1052" i="1"/>
  <c r="P1052" i="1"/>
  <c r="K1052" i="1"/>
  <c r="M1052" i="1"/>
  <c r="L1053" i="1"/>
  <c r="J1053" i="1"/>
  <c r="I1053" i="1"/>
  <c r="U1053" i="1"/>
  <c r="N1053" i="1"/>
  <c r="O1053" i="1"/>
  <c r="R1053" i="1"/>
  <c r="T1053" i="1"/>
  <c r="S1053" i="1"/>
  <c r="V1053" i="1"/>
  <c r="P1053" i="1"/>
  <c r="K1053" i="1"/>
  <c r="M1053" i="1"/>
  <c r="L1054" i="1"/>
  <c r="J1054" i="1"/>
  <c r="I1054" i="1"/>
  <c r="U1054" i="1"/>
  <c r="N1054" i="1"/>
  <c r="O1054" i="1"/>
  <c r="R1054" i="1"/>
  <c r="T1054" i="1"/>
  <c r="S1054" i="1"/>
  <c r="V1054" i="1"/>
  <c r="P1054" i="1"/>
  <c r="K1054" i="1"/>
  <c r="M1054" i="1"/>
  <c r="L1055" i="1"/>
  <c r="J1055" i="1"/>
  <c r="I1055" i="1"/>
  <c r="U1055" i="1"/>
  <c r="N1055" i="1"/>
  <c r="O1055" i="1"/>
  <c r="R1055" i="1"/>
  <c r="T1055" i="1"/>
  <c r="S1055" i="1"/>
  <c r="V1055" i="1"/>
  <c r="P1055" i="1"/>
  <c r="K1055" i="1"/>
  <c r="M1055" i="1"/>
  <c r="L1056" i="1"/>
  <c r="J1056" i="1"/>
  <c r="I1056" i="1"/>
  <c r="U1056" i="1"/>
  <c r="N1056" i="1"/>
  <c r="O1056" i="1"/>
  <c r="R1056" i="1"/>
  <c r="T1056" i="1"/>
  <c r="S1056" i="1"/>
  <c r="V1056" i="1"/>
  <c r="P1056" i="1"/>
  <c r="K1056" i="1"/>
  <c r="M1056" i="1"/>
  <c r="L1057" i="1"/>
  <c r="J1057" i="1"/>
  <c r="I1057" i="1"/>
  <c r="U1057" i="1"/>
  <c r="N1057" i="1"/>
  <c r="O1057" i="1"/>
  <c r="R1057" i="1"/>
  <c r="T1057" i="1"/>
  <c r="S1057" i="1"/>
  <c r="V1057" i="1"/>
  <c r="P1057" i="1"/>
  <c r="K1057" i="1"/>
  <c r="M1057" i="1"/>
  <c r="L1058" i="1"/>
  <c r="J1058" i="1"/>
  <c r="I1058" i="1"/>
  <c r="U1058" i="1"/>
  <c r="N1058" i="1"/>
  <c r="O1058" i="1"/>
  <c r="R1058" i="1"/>
  <c r="T1058" i="1"/>
  <c r="S1058" i="1"/>
  <c r="V1058" i="1"/>
  <c r="P1058" i="1"/>
  <c r="K1058" i="1"/>
  <c r="M1058" i="1"/>
  <c r="L1059" i="1"/>
  <c r="J1059" i="1"/>
  <c r="I1059" i="1"/>
  <c r="U1059" i="1"/>
  <c r="N1059" i="1"/>
  <c r="O1059" i="1"/>
  <c r="R1059" i="1"/>
  <c r="T1059" i="1"/>
  <c r="S1059" i="1"/>
  <c r="V1059" i="1"/>
  <c r="P1059" i="1"/>
  <c r="K1059" i="1"/>
  <c r="M1059" i="1"/>
  <c r="L1060" i="1"/>
  <c r="J1060" i="1"/>
  <c r="I1060" i="1"/>
  <c r="U1060" i="1"/>
  <c r="N1060" i="1"/>
  <c r="O1060" i="1"/>
  <c r="R1060" i="1"/>
  <c r="T1060" i="1"/>
  <c r="S1060" i="1"/>
  <c r="V1060" i="1"/>
  <c r="P1060" i="1"/>
  <c r="K1060" i="1"/>
  <c r="M1060" i="1"/>
  <c r="L1061" i="1"/>
  <c r="J1061" i="1"/>
  <c r="I1061" i="1"/>
  <c r="U1061" i="1"/>
  <c r="N1061" i="1"/>
  <c r="O1061" i="1"/>
  <c r="R1061" i="1"/>
  <c r="T1061" i="1"/>
  <c r="S1061" i="1"/>
  <c r="V1061" i="1"/>
  <c r="P1061" i="1"/>
  <c r="K1061" i="1"/>
  <c r="M1061" i="1"/>
  <c r="L1062" i="1"/>
  <c r="J1062" i="1"/>
  <c r="I1062" i="1"/>
  <c r="U1062" i="1"/>
  <c r="N1062" i="1"/>
  <c r="O1062" i="1"/>
  <c r="R1062" i="1"/>
  <c r="T1062" i="1"/>
  <c r="S1062" i="1"/>
  <c r="V1062" i="1"/>
  <c r="P1062" i="1"/>
  <c r="K1062" i="1"/>
  <c r="M1062" i="1"/>
  <c r="L1063" i="1"/>
  <c r="J1063" i="1"/>
  <c r="I1063" i="1"/>
  <c r="U1063" i="1"/>
  <c r="N1063" i="1"/>
  <c r="O1063" i="1"/>
  <c r="R1063" i="1"/>
  <c r="T1063" i="1"/>
  <c r="S1063" i="1"/>
  <c r="V1063" i="1"/>
  <c r="P1063" i="1"/>
  <c r="K1063" i="1"/>
  <c r="M1063" i="1"/>
  <c r="L1064" i="1"/>
  <c r="J1064" i="1"/>
  <c r="I1064" i="1"/>
  <c r="U1064" i="1"/>
  <c r="N1064" i="1"/>
  <c r="O1064" i="1"/>
  <c r="R1064" i="1"/>
  <c r="T1064" i="1"/>
  <c r="S1064" i="1"/>
  <c r="V1064" i="1"/>
  <c r="P1064" i="1"/>
  <c r="K1064" i="1"/>
  <c r="M1064" i="1"/>
  <c r="L1065" i="1"/>
  <c r="J1065" i="1"/>
  <c r="I1065" i="1"/>
  <c r="U1065" i="1"/>
  <c r="N1065" i="1"/>
  <c r="O1065" i="1"/>
  <c r="R1065" i="1"/>
  <c r="T1065" i="1"/>
  <c r="S1065" i="1"/>
  <c r="V1065" i="1"/>
  <c r="P1065" i="1"/>
  <c r="K1065" i="1"/>
  <c r="M1065" i="1"/>
  <c r="L1066" i="1"/>
  <c r="J1066" i="1"/>
  <c r="I1066" i="1"/>
  <c r="U1066" i="1"/>
  <c r="N1066" i="1"/>
  <c r="O1066" i="1"/>
  <c r="R1066" i="1"/>
  <c r="T1066" i="1"/>
  <c r="S1066" i="1"/>
  <c r="V1066" i="1"/>
  <c r="P1066" i="1"/>
  <c r="K1066" i="1"/>
  <c r="M1066" i="1"/>
  <c r="L1067" i="1"/>
  <c r="J1067" i="1"/>
  <c r="I1067" i="1"/>
  <c r="U1067" i="1"/>
  <c r="N1067" i="1"/>
  <c r="O1067" i="1"/>
  <c r="R1067" i="1"/>
  <c r="T1067" i="1"/>
  <c r="S1067" i="1"/>
  <c r="V1067" i="1"/>
  <c r="P1067" i="1"/>
  <c r="K1067" i="1"/>
  <c r="M1067" i="1"/>
  <c r="L1068" i="1"/>
  <c r="J1068" i="1"/>
  <c r="I1068" i="1"/>
  <c r="U1068" i="1"/>
  <c r="N1068" i="1"/>
  <c r="O1068" i="1"/>
  <c r="R1068" i="1"/>
  <c r="T1068" i="1"/>
  <c r="S1068" i="1"/>
  <c r="V1068" i="1"/>
  <c r="P1068" i="1"/>
  <c r="K1068" i="1"/>
  <c r="M1068" i="1"/>
  <c r="L1069" i="1"/>
  <c r="J1069" i="1"/>
  <c r="I1069" i="1"/>
  <c r="U1069" i="1"/>
  <c r="N1069" i="1"/>
  <c r="O1069" i="1"/>
  <c r="R1069" i="1"/>
  <c r="T1069" i="1"/>
  <c r="S1069" i="1"/>
  <c r="V1069" i="1"/>
  <c r="P1069" i="1"/>
  <c r="K1069" i="1"/>
  <c r="M1069" i="1"/>
  <c r="L1070" i="1"/>
  <c r="J1070" i="1"/>
  <c r="I1070" i="1"/>
  <c r="U1070" i="1"/>
  <c r="N1070" i="1"/>
  <c r="O1070" i="1"/>
  <c r="R1070" i="1"/>
  <c r="T1070" i="1"/>
  <c r="S1070" i="1"/>
  <c r="V1070" i="1"/>
  <c r="P1070" i="1"/>
  <c r="K1070" i="1"/>
  <c r="M1070" i="1"/>
  <c r="L1071" i="1"/>
  <c r="J1071" i="1"/>
  <c r="I1071" i="1"/>
  <c r="U1071" i="1"/>
  <c r="N1071" i="1"/>
  <c r="O1071" i="1"/>
  <c r="R1071" i="1"/>
  <c r="T1071" i="1"/>
  <c r="S1071" i="1"/>
  <c r="V1071" i="1"/>
  <c r="P1071" i="1"/>
  <c r="K1071" i="1"/>
  <c r="M1071" i="1"/>
  <c r="L1072" i="1"/>
  <c r="J1072" i="1"/>
  <c r="I1072" i="1"/>
  <c r="U1072" i="1"/>
  <c r="N1072" i="1"/>
  <c r="O1072" i="1"/>
  <c r="R1072" i="1"/>
  <c r="T1072" i="1"/>
  <c r="S1072" i="1"/>
  <c r="V1072" i="1"/>
  <c r="P1072" i="1"/>
  <c r="K1072" i="1"/>
  <c r="M1072" i="1"/>
  <c r="L1073" i="1"/>
  <c r="J1073" i="1"/>
  <c r="I1073" i="1"/>
  <c r="U1073" i="1"/>
  <c r="N1073" i="1"/>
  <c r="O1073" i="1"/>
  <c r="R1073" i="1"/>
  <c r="T1073" i="1"/>
  <c r="S1073" i="1"/>
  <c r="V1073" i="1"/>
  <c r="P1073" i="1"/>
  <c r="K1073" i="1"/>
  <c r="M1073" i="1"/>
  <c r="L1074" i="1"/>
  <c r="J1074" i="1"/>
  <c r="I1074" i="1"/>
  <c r="U1074" i="1"/>
  <c r="N1074" i="1"/>
  <c r="O1074" i="1"/>
  <c r="R1074" i="1"/>
  <c r="T1074" i="1"/>
  <c r="S1074" i="1"/>
  <c r="V1074" i="1"/>
  <c r="P1074" i="1"/>
  <c r="K1074" i="1"/>
  <c r="M1074" i="1"/>
  <c r="L1075" i="1"/>
  <c r="J1075" i="1"/>
  <c r="I1075" i="1"/>
  <c r="U1075" i="1"/>
  <c r="N1075" i="1"/>
  <c r="O1075" i="1"/>
  <c r="R1075" i="1"/>
  <c r="T1075" i="1"/>
  <c r="S1075" i="1"/>
  <c r="V1075" i="1"/>
  <c r="P1075" i="1"/>
  <c r="K1075" i="1"/>
  <c r="M1075" i="1"/>
  <c r="L1076" i="1"/>
  <c r="J1076" i="1"/>
  <c r="I1076" i="1"/>
  <c r="U1076" i="1"/>
  <c r="N1076" i="1"/>
  <c r="O1076" i="1"/>
  <c r="R1076" i="1"/>
  <c r="T1076" i="1"/>
  <c r="S1076" i="1"/>
  <c r="V1076" i="1"/>
  <c r="P1076" i="1"/>
  <c r="K1076" i="1"/>
  <c r="M1076" i="1"/>
  <c r="L1077" i="1"/>
  <c r="J1077" i="1"/>
  <c r="I1077" i="1"/>
  <c r="U1077" i="1"/>
  <c r="N1077" i="1"/>
  <c r="O1077" i="1"/>
  <c r="R1077" i="1"/>
  <c r="T1077" i="1"/>
  <c r="S1077" i="1"/>
  <c r="V1077" i="1"/>
  <c r="P1077" i="1"/>
  <c r="K1077" i="1"/>
  <c r="M1077" i="1"/>
  <c r="L1078" i="1"/>
  <c r="J1078" i="1"/>
  <c r="I1078" i="1"/>
  <c r="U1078" i="1"/>
  <c r="N1078" i="1"/>
  <c r="O1078" i="1"/>
  <c r="R1078" i="1"/>
  <c r="T1078" i="1"/>
  <c r="S1078" i="1"/>
  <c r="V1078" i="1"/>
  <c r="P1078" i="1"/>
  <c r="K1078" i="1"/>
  <c r="M1078" i="1"/>
  <c r="L1079" i="1"/>
  <c r="J1079" i="1"/>
  <c r="I1079" i="1"/>
  <c r="U1079" i="1"/>
  <c r="N1079" i="1"/>
  <c r="O1079" i="1"/>
  <c r="R1079" i="1"/>
  <c r="T1079" i="1"/>
  <c r="S1079" i="1"/>
  <c r="V1079" i="1"/>
  <c r="P1079" i="1"/>
  <c r="K1079" i="1"/>
  <c r="M1079" i="1"/>
  <c r="L1080" i="1"/>
  <c r="J1080" i="1"/>
  <c r="I1080" i="1"/>
  <c r="U1080" i="1"/>
  <c r="N1080" i="1"/>
  <c r="O1080" i="1"/>
  <c r="R1080" i="1"/>
  <c r="T1080" i="1"/>
  <c r="S1080" i="1"/>
  <c r="V1080" i="1"/>
  <c r="P1080" i="1"/>
  <c r="K1080" i="1"/>
  <c r="M1080" i="1"/>
  <c r="L1081" i="1"/>
  <c r="J1081" i="1"/>
  <c r="I1081" i="1"/>
  <c r="U1081" i="1"/>
  <c r="N1081" i="1"/>
  <c r="O1081" i="1"/>
  <c r="R1081" i="1"/>
  <c r="T1081" i="1"/>
  <c r="S1081" i="1"/>
  <c r="V1081" i="1"/>
  <c r="P1081" i="1"/>
  <c r="K1081" i="1"/>
  <c r="M1081" i="1"/>
  <c r="L1082" i="1"/>
  <c r="J1082" i="1"/>
  <c r="I1082" i="1"/>
  <c r="U1082" i="1"/>
  <c r="N1082" i="1"/>
  <c r="O1082" i="1"/>
  <c r="R1082" i="1"/>
  <c r="T1082" i="1"/>
  <c r="S1082" i="1"/>
  <c r="V1082" i="1"/>
  <c r="P1082" i="1"/>
  <c r="K1082" i="1"/>
  <c r="M1082" i="1"/>
  <c r="L1083" i="1"/>
  <c r="J1083" i="1"/>
  <c r="I1083" i="1"/>
  <c r="U1083" i="1"/>
  <c r="N1083" i="1"/>
  <c r="O1083" i="1"/>
  <c r="R1083" i="1"/>
  <c r="T1083" i="1"/>
  <c r="S1083" i="1"/>
  <c r="V1083" i="1"/>
  <c r="P1083" i="1"/>
  <c r="K1083" i="1"/>
  <c r="M1083" i="1"/>
  <c r="L1084" i="1"/>
  <c r="J1084" i="1"/>
  <c r="I1084" i="1"/>
  <c r="U1084" i="1"/>
  <c r="N1084" i="1"/>
  <c r="O1084" i="1"/>
  <c r="R1084" i="1"/>
  <c r="T1084" i="1"/>
  <c r="S1084" i="1"/>
  <c r="V1084" i="1"/>
  <c r="P1084" i="1"/>
  <c r="K1084" i="1"/>
  <c r="M1084" i="1"/>
  <c r="L1085" i="1"/>
  <c r="J1085" i="1"/>
  <c r="I1085" i="1"/>
  <c r="U1085" i="1"/>
  <c r="N1085" i="1"/>
  <c r="O1085" i="1"/>
  <c r="R1085" i="1"/>
  <c r="T1085" i="1"/>
  <c r="S1085" i="1"/>
  <c r="V1085" i="1"/>
  <c r="P1085" i="1"/>
  <c r="K1085" i="1"/>
  <c r="M1085" i="1"/>
  <c r="L1086" i="1"/>
  <c r="J1086" i="1"/>
  <c r="I1086" i="1"/>
  <c r="U1086" i="1"/>
  <c r="N1086" i="1"/>
  <c r="O1086" i="1"/>
  <c r="R1086" i="1"/>
  <c r="T1086" i="1"/>
  <c r="S1086" i="1"/>
  <c r="V1086" i="1"/>
  <c r="P1086" i="1"/>
  <c r="K1086" i="1"/>
  <c r="M1086" i="1"/>
  <c r="L1087" i="1"/>
  <c r="J1087" i="1"/>
  <c r="I1087" i="1"/>
  <c r="U1087" i="1"/>
  <c r="N1087" i="1"/>
  <c r="O1087" i="1"/>
  <c r="R1087" i="1"/>
  <c r="T1087" i="1"/>
  <c r="S1087" i="1"/>
  <c r="V1087" i="1"/>
  <c r="P1087" i="1"/>
  <c r="K1087" i="1"/>
  <c r="M1087" i="1"/>
  <c r="L1088" i="1"/>
  <c r="J1088" i="1"/>
  <c r="I1088" i="1"/>
  <c r="U1088" i="1"/>
  <c r="N1088" i="1"/>
  <c r="O1088" i="1"/>
  <c r="R1088" i="1"/>
  <c r="T1088" i="1"/>
  <c r="S1088" i="1"/>
  <c r="V1088" i="1"/>
  <c r="P1088" i="1"/>
  <c r="K1088" i="1"/>
  <c r="M1088" i="1"/>
  <c r="L1089" i="1"/>
  <c r="J1089" i="1"/>
  <c r="I1089" i="1"/>
  <c r="U1089" i="1"/>
  <c r="N1089" i="1"/>
  <c r="O1089" i="1"/>
  <c r="R1089" i="1"/>
  <c r="T1089" i="1"/>
  <c r="S1089" i="1"/>
  <c r="V1089" i="1"/>
  <c r="P1089" i="1"/>
  <c r="K1089" i="1"/>
  <c r="M1089" i="1"/>
  <c r="L1090" i="1"/>
  <c r="J1090" i="1"/>
  <c r="I1090" i="1"/>
  <c r="U1090" i="1"/>
  <c r="N1090" i="1"/>
  <c r="O1090" i="1"/>
  <c r="R1090" i="1"/>
  <c r="T1090" i="1"/>
  <c r="S1090" i="1"/>
  <c r="V1090" i="1"/>
  <c r="P1090" i="1"/>
  <c r="K1090" i="1"/>
  <c r="M1090" i="1"/>
  <c r="L1091" i="1"/>
  <c r="J1091" i="1"/>
  <c r="I1091" i="1"/>
  <c r="U1091" i="1"/>
  <c r="N1091" i="1"/>
  <c r="O1091" i="1"/>
  <c r="R1091" i="1"/>
  <c r="T1091" i="1"/>
  <c r="S1091" i="1"/>
  <c r="V1091" i="1"/>
  <c r="P1091" i="1"/>
  <c r="K1091" i="1"/>
  <c r="M1091" i="1"/>
  <c r="L1092" i="1"/>
  <c r="J1092" i="1"/>
  <c r="I1092" i="1"/>
  <c r="U1092" i="1"/>
  <c r="N1092" i="1"/>
  <c r="O1092" i="1"/>
  <c r="R1092" i="1"/>
  <c r="T1092" i="1"/>
  <c r="S1092" i="1"/>
  <c r="V1092" i="1"/>
  <c r="P1092" i="1"/>
  <c r="K1092" i="1"/>
  <c r="M1092" i="1"/>
  <c r="L1093" i="1"/>
  <c r="J1093" i="1"/>
  <c r="I1093" i="1"/>
  <c r="U1093" i="1"/>
  <c r="N1093" i="1"/>
  <c r="O1093" i="1"/>
  <c r="R1093" i="1"/>
  <c r="T1093" i="1"/>
  <c r="S1093" i="1"/>
  <c r="V1093" i="1"/>
  <c r="P1093" i="1"/>
  <c r="K1093" i="1"/>
  <c r="M1093" i="1"/>
  <c r="L1094" i="1"/>
  <c r="J1094" i="1"/>
  <c r="I1094" i="1"/>
  <c r="U1094" i="1"/>
  <c r="N1094" i="1"/>
  <c r="O1094" i="1"/>
  <c r="R1094" i="1"/>
  <c r="T1094" i="1"/>
  <c r="S1094" i="1"/>
  <c r="V1094" i="1"/>
  <c r="P1094" i="1"/>
  <c r="K1094" i="1"/>
  <c r="M1094" i="1"/>
  <c r="L1095" i="1"/>
  <c r="J1095" i="1"/>
  <c r="I1095" i="1"/>
  <c r="U1095" i="1"/>
  <c r="N1095" i="1"/>
  <c r="O1095" i="1"/>
  <c r="R1095" i="1"/>
  <c r="T1095" i="1"/>
  <c r="S1095" i="1"/>
  <c r="V1095" i="1"/>
  <c r="P1095" i="1"/>
  <c r="K1095" i="1"/>
  <c r="M1095" i="1"/>
  <c r="L1096" i="1"/>
  <c r="J1096" i="1"/>
  <c r="I1096" i="1"/>
  <c r="U1096" i="1"/>
  <c r="N1096" i="1"/>
  <c r="O1096" i="1"/>
  <c r="R1096" i="1"/>
  <c r="T1096" i="1"/>
  <c r="S1096" i="1"/>
  <c r="V1096" i="1"/>
  <c r="P1096" i="1"/>
  <c r="K1096" i="1"/>
  <c r="M1096" i="1"/>
  <c r="L1097" i="1"/>
  <c r="J1097" i="1"/>
  <c r="I1097" i="1"/>
  <c r="U1097" i="1"/>
  <c r="N1097" i="1"/>
  <c r="O1097" i="1"/>
  <c r="R1097" i="1"/>
  <c r="T1097" i="1"/>
  <c r="S1097" i="1"/>
  <c r="V1097" i="1"/>
  <c r="P1097" i="1"/>
  <c r="K1097" i="1"/>
  <c r="M1097" i="1"/>
  <c r="L1098" i="1"/>
  <c r="J1098" i="1"/>
  <c r="I1098" i="1"/>
  <c r="U1098" i="1"/>
  <c r="N1098" i="1"/>
  <c r="O1098" i="1"/>
  <c r="R1098" i="1"/>
  <c r="T1098" i="1"/>
  <c r="S1098" i="1"/>
  <c r="V1098" i="1"/>
  <c r="P1098" i="1"/>
  <c r="K1098" i="1"/>
  <c r="M1098" i="1"/>
  <c r="L1099" i="1"/>
  <c r="J1099" i="1"/>
  <c r="I1099" i="1"/>
  <c r="U1099" i="1"/>
  <c r="N1099" i="1"/>
  <c r="O1099" i="1"/>
  <c r="R1099" i="1"/>
  <c r="T1099" i="1"/>
  <c r="S1099" i="1"/>
  <c r="V1099" i="1"/>
  <c r="P1099" i="1"/>
  <c r="K1099" i="1"/>
  <c r="M1099" i="1"/>
  <c r="L1100" i="1"/>
  <c r="J1100" i="1"/>
  <c r="I1100" i="1"/>
  <c r="U1100" i="1"/>
  <c r="N1100" i="1"/>
  <c r="O1100" i="1"/>
  <c r="R1100" i="1"/>
  <c r="T1100" i="1"/>
  <c r="S1100" i="1"/>
  <c r="V1100" i="1"/>
  <c r="P1100" i="1"/>
  <c r="K1100" i="1"/>
  <c r="M1100" i="1"/>
  <c r="L1101" i="1"/>
  <c r="J1101" i="1"/>
  <c r="I1101" i="1"/>
  <c r="U1101" i="1"/>
  <c r="N1101" i="1"/>
  <c r="O1101" i="1"/>
  <c r="R1101" i="1"/>
  <c r="T1101" i="1"/>
  <c r="S1101" i="1"/>
  <c r="V1101" i="1"/>
  <c r="P1101" i="1"/>
  <c r="K1101" i="1"/>
  <c r="M1101" i="1"/>
  <c r="L1102" i="1"/>
  <c r="J1102" i="1"/>
  <c r="I1102" i="1"/>
  <c r="U1102" i="1"/>
  <c r="N1102" i="1"/>
  <c r="O1102" i="1"/>
  <c r="R1102" i="1"/>
  <c r="T1102" i="1"/>
  <c r="S1102" i="1"/>
  <c r="V1102" i="1"/>
  <c r="P1102" i="1"/>
  <c r="K1102" i="1"/>
  <c r="M1102" i="1"/>
  <c r="L1103" i="1"/>
  <c r="J1103" i="1"/>
  <c r="I1103" i="1"/>
  <c r="U1103" i="1"/>
  <c r="N1103" i="1"/>
  <c r="O1103" i="1"/>
  <c r="R1103" i="1"/>
  <c r="T1103" i="1"/>
  <c r="S1103" i="1"/>
  <c r="V1103" i="1"/>
  <c r="P1103" i="1"/>
  <c r="K1103" i="1"/>
  <c r="M1103" i="1"/>
  <c r="L1104" i="1"/>
  <c r="J1104" i="1"/>
  <c r="I1104" i="1"/>
  <c r="U1104" i="1"/>
  <c r="N1104" i="1"/>
  <c r="O1104" i="1"/>
  <c r="R1104" i="1"/>
  <c r="T1104" i="1"/>
  <c r="S1104" i="1"/>
  <c r="V1104" i="1"/>
  <c r="P1104" i="1"/>
  <c r="K1104" i="1"/>
  <c r="M1104" i="1"/>
  <c r="L1105" i="1"/>
  <c r="J1105" i="1"/>
  <c r="I1105" i="1"/>
  <c r="U1105" i="1"/>
  <c r="N1105" i="1"/>
  <c r="O1105" i="1"/>
  <c r="R1105" i="1"/>
  <c r="T1105" i="1"/>
  <c r="S1105" i="1"/>
  <c r="V1105" i="1"/>
  <c r="P1105" i="1"/>
  <c r="K1105" i="1"/>
  <c r="M1105" i="1"/>
  <c r="L1106" i="1"/>
  <c r="J1106" i="1"/>
  <c r="I1106" i="1"/>
  <c r="U1106" i="1"/>
  <c r="N1106" i="1"/>
  <c r="O1106" i="1"/>
  <c r="R1106" i="1"/>
  <c r="T1106" i="1"/>
  <c r="S1106" i="1"/>
  <c r="V1106" i="1"/>
  <c r="P1106" i="1"/>
  <c r="K1106" i="1"/>
  <c r="M1106" i="1"/>
  <c r="L1107" i="1"/>
  <c r="J1107" i="1"/>
  <c r="I1107" i="1"/>
  <c r="U1107" i="1"/>
  <c r="N1107" i="1"/>
  <c r="O1107" i="1"/>
  <c r="R1107" i="1"/>
  <c r="T1107" i="1"/>
  <c r="S1107" i="1"/>
  <c r="V1107" i="1"/>
  <c r="P1107" i="1"/>
  <c r="K1107" i="1"/>
  <c r="M1107" i="1"/>
  <c r="L1108" i="1"/>
  <c r="J1108" i="1"/>
  <c r="I1108" i="1"/>
  <c r="U1108" i="1"/>
  <c r="N1108" i="1"/>
  <c r="O1108" i="1"/>
  <c r="R1108" i="1"/>
  <c r="T1108" i="1"/>
  <c r="S1108" i="1"/>
  <c r="V1108" i="1"/>
  <c r="P1108" i="1"/>
  <c r="K1108" i="1"/>
  <c r="M1108" i="1"/>
  <c r="L1109" i="1"/>
  <c r="J1109" i="1"/>
  <c r="I1109" i="1"/>
  <c r="U1109" i="1"/>
  <c r="N1109" i="1"/>
  <c r="O1109" i="1"/>
  <c r="R1109" i="1"/>
  <c r="T1109" i="1"/>
  <c r="S1109" i="1"/>
  <c r="V1109" i="1"/>
  <c r="P1109" i="1"/>
  <c r="K1109" i="1"/>
  <c r="M1109" i="1"/>
  <c r="L1110" i="1"/>
  <c r="J1110" i="1"/>
  <c r="I1110" i="1"/>
  <c r="U1110" i="1"/>
  <c r="N1110" i="1"/>
  <c r="O1110" i="1"/>
  <c r="R1110" i="1"/>
  <c r="T1110" i="1"/>
  <c r="S1110" i="1"/>
  <c r="V1110" i="1"/>
  <c r="P1110" i="1"/>
  <c r="K1110" i="1"/>
  <c r="M1110" i="1"/>
  <c r="L1111" i="1"/>
  <c r="J1111" i="1"/>
  <c r="I1111" i="1"/>
  <c r="U1111" i="1"/>
  <c r="N1111" i="1"/>
  <c r="O1111" i="1"/>
  <c r="R1111" i="1"/>
  <c r="T1111" i="1"/>
  <c r="S1111" i="1"/>
  <c r="V1111" i="1"/>
  <c r="P1111" i="1"/>
  <c r="K1111" i="1"/>
  <c r="M1111" i="1"/>
  <c r="L1112" i="1"/>
  <c r="J1112" i="1"/>
  <c r="I1112" i="1"/>
  <c r="U1112" i="1"/>
  <c r="N1112" i="1"/>
  <c r="O1112" i="1"/>
  <c r="R1112" i="1"/>
  <c r="T1112" i="1"/>
  <c r="S1112" i="1"/>
  <c r="V1112" i="1"/>
  <c r="P1112" i="1"/>
  <c r="K1112" i="1"/>
  <c r="M1112" i="1"/>
  <c r="L1113" i="1"/>
  <c r="J1113" i="1"/>
  <c r="I1113" i="1"/>
  <c r="U1113" i="1"/>
  <c r="N1113" i="1"/>
  <c r="O1113" i="1"/>
  <c r="R1113" i="1"/>
  <c r="T1113" i="1"/>
  <c r="S1113" i="1"/>
  <c r="V1113" i="1"/>
  <c r="P1113" i="1"/>
  <c r="K1113" i="1"/>
  <c r="M1113" i="1"/>
  <c r="L1114" i="1"/>
  <c r="J1114" i="1"/>
  <c r="I1114" i="1"/>
  <c r="U1114" i="1"/>
  <c r="N1114" i="1"/>
  <c r="O1114" i="1"/>
  <c r="R1114" i="1"/>
  <c r="T1114" i="1"/>
  <c r="S1114" i="1"/>
  <c r="V1114" i="1"/>
  <c r="P1114" i="1"/>
  <c r="K1114" i="1"/>
  <c r="M1114" i="1"/>
  <c r="L1115" i="1"/>
  <c r="J1115" i="1"/>
  <c r="I1115" i="1"/>
  <c r="U1115" i="1"/>
  <c r="N1115" i="1"/>
  <c r="O1115" i="1"/>
  <c r="R1115" i="1"/>
  <c r="T1115" i="1"/>
  <c r="S1115" i="1"/>
  <c r="V1115" i="1"/>
  <c r="P1115" i="1"/>
  <c r="K1115" i="1"/>
  <c r="M1115" i="1"/>
  <c r="L1116" i="1"/>
  <c r="J1116" i="1"/>
  <c r="I1116" i="1"/>
  <c r="U1116" i="1"/>
  <c r="N1116" i="1"/>
  <c r="O1116" i="1"/>
  <c r="R1116" i="1"/>
  <c r="T1116" i="1"/>
  <c r="S1116" i="1"/>
  <c r="V1116" i="1"/>
  <c r="P1116" i="1"/>
  <c r="K1116" i="1"/>
  <c r="M1116" i="1"/>
  <c r="L1117" i="1"/>
  <c r="J1117" i="1"/>
  <c r="I1117" i="1"/>
  <c r="U1117" i="1"/>
  <c r="N1117" i="1"/>
  <c r="O1117" i="1"/>
  <c r="R1117" i="1"/>
  <c r="T1117" i="1"/>
  <c r="S1117" i="1"/>
  <c r="V1117" i="1"/>
  <c r="P1117" i="1"/>
  <c r="K1117" i="1"/>
  <c r="M1117" i="1"/>
  <c r="L1118" i="1"/>
  <c r="J1118" i="1"/>
  <c r="I1118" i="1"/>
  <c r="U1118" i="1"/>
  <c r="N1118" i="1"/>
  <c r="O1118" i="1"/>
  <c r="R1118" i="1"/>
  <c r="T1118" i="1"/>
  <c r="S1118" i="1"/>
  <c r="V1118" i="1"/>
  <c r="P1118" i="1"/>
  <c r="K1118" i="1"/>
  <c r="M1118" i="1"/>
  <c r="L1119" i="1"/>
  <c r="J1119" i="1"/>
  <c r="I1119" i="1"/>
  <c r="U1119" i="1"/>
  <c r="N1119" i="1"/>
  <c r="O1119" i="1"/>
  <c r="R1119" i="1"/>
  <c r="T1119" i="1"/>
  <c r="S1119" i="1"/>
  <c r="V1119" i="1"/>
  <c r="P1119" i="1"/>
  <c r="K1119" i="1"/>
  <c r="M1119" i="1"/>
  <c r="L1120" i="1"/>
  <c r="J1120" i="1"/>
  <c r="I1120" i="1"/>
  <c r="U1120" i="1"/>
  <c r="N1120" i="1"/>
  <c r="O1120" i="1"/>
  <c r="R1120" i="1"/>
  <c r="T1120" i="1"/>
  <c r="S1120" i="1"/>
  <c r="V1120" i="1"/>
  <c r="P1120" i="1"/>
  <c r="K1120" i="1"/>
  <c r="M1120" i="1"/>
  <c r="L1121" i="1"/>
  <c r="J1121" i="1"/>
  <c r="I1121" i="1"/>
  <c r="U1121" i="1"/>
  <c r="N1121" i="1"/>
  <c r="O1121" i="1"/>
  <c r="R1121" i="1"/>
  <c r="T1121" i="1"/>
  <c r="S1121" i="1"/>
  <c r="V1121" i="1"/>
  <c r="P1121" i="1"/>
  <c r="K1121" i="1"/>
  <c r="M1121" i="1"/>
  <c r="L1122" i="1"/>
  <c r="J1122" i="1"/>
  <c r="I1122" i="1"/>
  <c r="U1122" i="1"/>
  <c r="N1122" i="1"/>
  <c r="O1122" i="1"/>
  <c r="R1122" i="1"/>
  <c r="T1122" i="1"/>
  <c r="S1122" i="1"/>
  <c r="V1122" i="1"/>
  <c r="P1122" i="1"/>
  <c r="K1122" i="1"/>
  <c r="M1122" i="1"/>
  <c r="L1123" i="1"/>
  <c r="J1123" i="1"/>
  <c r="I1123" i="1"/>
  <c r="U1123" i="1"/>
  <c r="N1123" i="1"/>
  <c r="O1123" i="1"/>
  <c r="R1123" i="1"/>
  <c r="T1123" i="1"/>
  <c r="S1123" i="1"/>
  <c r="V1123" i="1"/>
  <c r="P1123" i="1"/>
  <c r="K1123" i="1"/>
  <c r="M1123" i="1"/>
  <c r="L1124" i="1"/>
  <c r="J1124" i="1"/>
  <c r="I1124" i="1"/>
  <c r="U1124" i="1"/>
  <c r="N1124" i="1"/>
  <c r="O1124" i="1"/>
  <c r="R1124" i="1"/>
  <c r="T1124" i="1"/>
  <c r="S1124" i="1"/>
  <c r="V1124" i="1"/>
  <c r="P1124" i="1"/>
  <c r="K1124" i="1"/>
  <c r="M1124" i="1"/>
  <c r="L1125" i="1"/>
  <c r="J1125" i="1"/>
  <c r="I1125" i="1"/>
  <c r="U1125" i="1"/>
  <c r="N1125" i="1"/>
  <c r="O1125" i="1"/>
  <c r="R1125" i="1"/>
  <c r="T1125" i="1"/>
  <c r="S1125" i="1"/>
  <c r="V1125" i="1"/>
  <c r="P1125" i="1"/>
  <c r="K1125" i="1"/>
  <c r="M1125" i="1"/>
  <c r="L1126" i="1"/>
  <c r="J1126" i="1"/>
  <c r="I1126" i="1"/>
  <c r="U1126" i="1"/>
  <c r="N1126" i="1"/>
  <c r="O1126" i="1"/>
  <c r="R1126" i="1"/>
  <c r="T1126" i="1"/>
  <c r="S1126" i="1"/>
  <c r="V1126" i="1"/>
  <c r="P1126" i="1"/>
  <c r="K1126" i="1"/>
  <c r="M1126" i="1"/>
  <c r="L1127" i="1"/>
  <c r="J1127" i="1"/>
  <c r="I1127" i="1"/>
  <c r="U1127" i="1"/>
  <c r="N1127" i="1"/>
  <c r="O1127" i="1"/>
  <c r="R1127" i="1"/>
  <c r="T1127" i="1"/>
  <c r="S1127" i="1"/>
  <c r="V1127" i="1"/>
  <c r="P1127" i="1"/>
  <c r="K1127" i="1"/>
  <c r="M1127" i="1"/>
  <c r="L1128" i="1"/>
  <c r="J1128" i="1"/>
  <c r="I1128" i="1"/>
  <c r="U1128" i="1"/>
  <c r="N1128" i="1"/>
  <c r="O1128" i="1"/>
  <c r="R1128" i="1"/>
  <c r="T1128" i="1"/>
  <c r="S1128" i="1"/>
  <c r="V1128" i="1"/>
  <c r="P1128" i="1"/>
  <c r="K1128" i="1"/>
  <c r="M1128" i="1"/>
  <c r="L1129" i="1"/>
  <c r="J1129" i="1"/>
  <c r="I1129" i="1"/>
  <c r="U1129" i="1"/>
  <c r="N1129" i="1"/>
  <c r="O1129" i="1"/>
  <c r="R1129" i="1"/>
  <c r="T1129" i="1"/>
  <c r="S1129" i="1"/>
  <c r="V1129" i="1"/>
  <c r="P1129" i="1"/>
  <c r="K1129" i="1"/>
  <c r="M1129" i="1"/>
  <c r="L1130" i="1"/>
  <c r="J1130" i="1"/>
  <c r="I1130" i="1"/>
  <c r="U1130" i="1"/>
  <c r="N1130" i="1"/>
  <c r="O1130" i="1"/>
  <c r="R1130" i="1"/>
  <c r="T1130" i="1"/>
  <c r="S1130" i="1"/>
  <c r="V1130" i="1"/>
  <c r="P1130" i="1"/>
  <c r="K1130" i="1"/>
  <c r="M1130" i="1"/>
  <c r="L1131" i="1"/>
  <c r="J1131" i="1"/>
  <c r="I1131" i="1"/>
  <c r="U1131" i="1"/>
  <c r="N1131" i="1"/>
  <c r="O1131" i="1"/>
  <c r="R1131" i="1"/>
  <c r="T1131" i="1"/>
  <c r="S1131" i="1"/>
  <c r="V1131" i="1"/>
  <c r="P1131" i="1"/>
  <c r="K1131" i="1"/>
  <c r="M1131" i="1"/>
  <c r="L1132" i="1"/>
  <c r="J1132" i="1"/>
  <c r="I1132" i="1"/>
  <c r="U1132" i="1"/>
  <c r="N1132" i="1"/>
  <c r="O1132" i="1"/>
  <c r="R1132" i="1"/>
  <c r="T1132" i="1"/>
  <c r="S1132" i="1"/>
  <c r="V1132" i="1"/>
  <c r="P1132" i="1"/>
  <c r="K1132" i="1"/>
  <c r="M1132" i="1"/>
  <c r="L1133" i="1"/>
  <c r="J1133" i="1"/>
  <c r="I1133" i="1"/>
  <c r="U1133" i="1"/>
  <c r="N1133" i="1"/>
  <c r="O1133" i="1"/>
  <c r="R1133" i="1"/>
  <c r="T1133" i="1"/>
  <c r="S1133" i="1"/>
  <c r="V1133" i="1"/>
  <c r="P1133" i="1"/>
  <c r="K1133" i="1"/>
  <c r="M1133" i="1"/>
  <c r="L1134" i="1"/>
  <c r="J1134" i="1"/>
  <c r="I1134" i="1"/>
  <c r="U1134" i="1"/>
  <c r="N1134" i="1"/>
  <c r="O1134" i="1"/>
  <c r="R1134" i="1"/>
  <c r="T1134" i="1"/>
  <c r="S1134" i="1"/>
  <c r="V1134" i="1"/>
  <c r="P1134" i="1"/>
  <c r="K1134" i="1"/>
  <c r="M1134" i="1"/>
  <c r="L1135" i="1"/>
  <c r="J1135" i="1"/>
  <c r="I1135" i="1"/>
  <c r="U1135" i="1"/>
  <c r="N1135" i="1"/>
  <c r="O1135" i="1"/>
  <c r="R1135" i="1"/>
  <c r="T1135" i="1"/>
  <c r="S1135" i="1"/>
  <c r="V1135" i="1"/>
  <c r="P1135" i="1"/>
  <c r="K1135" i="1"/>
  <c r="M1135" i="1"/>
  <c r="L1136" i="1"/>
  <c r="J1136" i="1"/>
  <c r="I1136" i="1"/>
  <c r="U1136" i="1"/>
  <c r="N1136" i="1"/>
  <c r="O1136" i="1"/>
  <c r="R1136" i="1"/>
  <c r="T1136" i="1"/>
  <c r="S1136" i="1"/>
  <c r="V1136" i="1"/>
  <c r="P1136" i="1"/>
  <c r="K1136" i="1"/>
  <c r="M1136" i="1"/>
  <c r="L1137" i="1"/>
  <c r="J1137" i="1"/>
  <c r="I1137" i="1"/>
  <c r="U1137" i="1"/>
  <c r="N1137" i="1"/>
  <c r="O1137" i="1"/>
  <c r="R1137" i="1"/>
  <c r="T1137" i="1"/>
  <c r="S1137" i="1"/>
  <c r="V1137" i="1"/>
  <c r="P1137" i="1"/>
  <c r="K1137" i="1"/>
  <c r="M1137" i="1"/>
  <c r="L1138" i="1"/>
  <c r="J1138" i="1"/>
  <c r="I1138" i="1"/>
  <c r="U1138" i="1"/>
  <c r="N1138" i="1"/>
  <c r="O1138" i="1"/>
  <c r="R1138" i="1"/>
  <c r="T1138" i="1"/>
  <c r="S1138" i="1"/>
  <c r="V1138" i="1"/>
  <c r="P1138" i="1"/>
  <c r="K1138" i="1"/>
  <c r="M1138" i="1"/>
  <c r="L1139" i="1"/>
  <c r="J1139" i="1"/>
  <c r="I1139" i="1"/>
  <c r="U1139" i="1"/>
  <c r="N1139" i="1"/>
  <c r="O1139" i="1"/>
  <c r="R1139" i="1"/>
  <c r="T1139" i="1"/>
  <c r="S1139" i="1"/>
  <c r="V1139" i="1"/>
  <c r="P1139" i="1"/>
  <c r="K1139" i="1"/>
  <c r="M1139" i="1"/>
  <c r="L1140" i="1"/>
  <c r="J1140" i="1"/>
  <c r="I1140" i="1"/>
  <c r="U1140" i="1"/>
  <c r="N1140" i="1"/>
  <c r="O1140" i="1"/>
  <c r="R1140" i="1"/>
  <c r="T1140" i="1"/>
  <c r="S1140" i="1"/>
  <c r="V1140" i="1"/>
  <c r="P1140" i="1"/>
  <c r="K1140" i="1"/>
  <c r="M1140" i="1"/>
  <c r="L1141" i="1"/>
  <c r="J1141" i="1"/>
  <c r="I1141" i="1"/>
  <c r="U1141" i="1"/>
  <c r="N1141" i="1"/>
  <c r="O1141" i="1"/>
  <c r="R1141" i="1"/>
  <c r="T1141" i="1"/>
  <c r="S1141" i="1"/>
  <c r="V1141" i="1"/>
  <c r="P1141" i="1"/>
  <c r="K1141" i="1"/>
  <c r="M1141" i="1"/>
  <c r="L1142" i="1"/>
  <c r="J1142" i="1"/>
  <c r="I1142" i="1"/>
  <c r="U1142" i="1"/>
  <c r="N1142" i="1"/>
  <c r="O1142" i="1"/>
  <c r="R1142" i="1"/>
  <c r="T1142" i="1"/>
  <c r="S1142" i="1"/>
  <c r="V1142" i="1"/>
  <c r="P1142" i="1"/>
  <c r="K1142" i="1"/>
  <c r="M1142" i="1"/>
  <c r="L1143" i="1"/>
  <c r="J1143" i="1"/>
  <c r="I1143" i="1"/>
  <c r="U1143" i="1"/>
  <c r="N1143" i="1"/>
  <c r="O1143" i="1"/>
  <c r="R1143" i="1"/>
  <c r="T1143" i="1"/>
  <c r="S1143" i="1"/>
  <c r="V1143" i="1"/>
  <c r="P1143" i="1"/>
  <c r="K1143" i="1"/>
  <c r="M1143" i="1"/>
  <c r="L1144" i="1"/>
  <c r="J1144" i="1"/>
  <c r="I1144" i="1"/>
  <c r="U1144" i="1"/>
  <c r="N1144" i="1"/>
  <c r="O1144" i="1"/>
  <c r="R1144" i="1"/>
  <c r="T1144" i="1"/>
  <c r="S1144" i="1"/>
  <c r="V1144" i="1"/>
  <c r="P1144" i="1"/>
  <c r="K1144" i="1"/>
  <c r="M1144" i="1"/>
  <c r="L1145" i="1"/>
  <c r="J1145" i="1"/>
  <c r="I1145" i="1"/>
  <c r="U1145" i="1"/>
  <c r="N1145" i="1"/>
  <c r="O1145" i="1"/>
  <c r="R1145" i="1"/>
  <c r="T1145" i="1"/>
  <c r="S1145" i="1"/>
  <c r="V1145" i="1"/>
  <c r="P1145" i="1"/>
  <c r="K1145" i="1"/>
  <c r="M1145" i="1"/>
  <c r="L1146" i="1"/>
  <c r="J1146" i="1"/>
  <c r="I1146" i="1"/>
  <c r="U1146" i="1"/>
  <c r="N1146" i="1"/>
  <c r="O1146" i="1"/>
  <c r="R1146" i="1"/>
  <c r="T1146" i="1"/>
  <c r="S1146" i="1"/>
  <c r="V1146" i="1"/>
  <c r="P1146" i="1"/>
  <c r="K1146" i="1"/>
  <c r="M1146" i="1"/>
  <c r="L1147" i="1"/>
  <c r="J1147" i="1"/>
  <c r="I1147" i="1"/>
  <c r="U1147" i="1"/>
  <c r="N1147" i="1"/>
  <c r="O1147" i="1"/>
  <c r="R1147" i="1"/>
  <c r="T1147" i="1"/>
  <c r="S1147" i="1"/>
  <c r="V1147" i="1"/>
  <c r="P1147" i="1"/>
  <c r="K1147" i="1"/>
  <c r="M1147" i="1"/>
  <c r="L1148" i="1"/>
  <c r="J1148" i="1"/>
  <c r="I1148" i="1"/>
  <c r="U1148" i="1"/>
  <c r="N1148" i="1"/>
  <c r="O1148" i="1"/>
  <c r="R1148" i="1"/>
  <c r="T1148" i="1"/>
  <c r="S1148" i="1"/>
  <c r="V1148" i="1"/>
  <c r="P1148" i="1"/>
  <c r="K1148" i="1"/>
  <c r="M1148" i="1"/>
  <c r="L1149" i="1"/>
  <c r="J1149" i="1"/>
  <c r="I1149" i="1"/>
  <c r="U1149" i="1"/>
  <c r="N1149" i="1"/>
  <c r="O1149" i="1"/>
  <c r="R1149" i="1"/>
  <c r="T1149" i="1"/>
  <c r="S1149" i="1"/>
  <c r="V1149" i="1"/>
  <c r="P1149" i="1"/>
  <c r="K1149" i="1"/>
  <c r="M1149" i="1"/>
  <c r="L1150" i="1"/>
  <c r="J1150" i="1"/>
  <c r="I1150" i="1"/>
  <c r="U1150" i="1"/>
  <c r="N1150" i="1"/>
  <c r="O1150" i="1"/>
  <c r="R1150" i="1"/>
  <c r="T1150" i="1"/>
  <c r="S1150" i="1"/>
  <c r="V1150" i="1"/>
  <c r="P1150" i="1"/>
  <c r="K1150" i="1"/>
  <c r="M1150" i="1"/>
  <c r="L1151" i="1"/>
  <c r="J1151" i="1"/>
  <c r="I1151" i="1"/>
  <c r="U1151" i="1"/>
  <c r="N1151" i="1"/>
  <c r="O1151" i="1"/>
  <c r="R1151" i="1"/>
  <c r="T1151" i="1"/>
  <c r="S1151" i="1"/>
  <c r="V1151" i="1"/>
  <c r="P1151" i="1"/>
  <c r="K1151" i="1"/>
  <c r="M1151" i="1"/>
  <c r="L1152" i="1"/>
  <c r="J1152" i="1"/>
  <c r="I1152" i="1"/>
  <c r="U1152" i="1"/>
  <c r="N1152" i="1"/>
  <c r="O1152" i="1"/>
  <c r="R1152" i="1"/>
  <c r="T1152" i="1"/>
  <c r="S1152" i="1"/>
  <c r="V1152" i="1"/>
  <c r="P1152" i="1"/>
  <c r="K1152" i="1"/>
  <c r="M1152" i="1"/>
  <c r="L1153" i="1"/>
  <c r="J1153" i="1"/>
  <c r="I1153" i="1"/>
  <c r="U1153" i="1"/>
  <c r="N1153" i="1"/>
  <c r="O1153" i="1"/>
  <c r="R1153" i="1"/>
  <c r="T1153" i="1"/>
  <c r="S1153" i="1"/>
  <c r="V1153" i="1"/>
  <c r="P1153" i="1"/>
  <c r="K1153" i="1"/>
  <c r="M1153" i="1"/>
  <c r="L1154" i="1"/>
  <c r="J1154" i="1"/>
  <c r="I1154" i="1"/>
  <c r="U1154" i="1"/>
  <c r="N1154" i="1"/>
  <c r="O1154" i="1"/>
  <c r="R1154" i="1"/>
  <c r="T1154" i="1"/>
  <c r="S1154" i="1"/>
  <c r="V1154" i="1"/>
  <c r="P1154" i="1"/>
  <c r="K1154" i="1"/>
  <c r="M1154" i="1"/>
  <c r="L1155" i="1"/>
  <c r="J1155" i="1"/>
  <c r="I1155" i="1"/>
  <c r="U1155" i="1"/>
  <c r="N1155" i="1"/>
  <c r="O1155" i="1"/>
  <c r="R1155" i="1"/>
  <c r="T1155" i="1"/>
  <c r="S1155" i="1"/>
  <c r="V1155" i="1"/>
  <c r="P1155" i="1"/>
  <c r="K1155" i="1"/>
  <c r="M1155" i="1"/>
  <c r="L1156" i="1"/>
  <c r="J1156" i="1"/>
  <c r="I1156" i="1"/>
  <c r="U1156" i="1"/>
  <c r="N1156" i="1"/>
  <c r="O1156" i="1"/>
  <c r="R1156" i="1"/>
  <c r="T1156" i="1"/>
  <c r="S1156" i="1"/>
  <c r="V1156" i="1"/>
  <c r="P1156" i="1"/>
  <c r="K1156" i="1"/>
  <c r="M1156" i="1"/>
  <c r="L1157" i="1"/>
  <c r="J1157" i="1"/>
  <c r="I1157" i="1"/>
  <c r="U1157" i="1"/>
  <c r="N1157" i="1"/>
  <c r="O1157" i="1"/>
  <c r="R1157" i="1"/>
  <c r="T1157" i="1"/>
  <c r="S1157" i="1"/>
  <c r="V1157" i="1"/>
  <c r="P1157" i="1"/>
  <c r="K1157" i="1"/>
  <c r="M1157" i="1"/>
  <c r="L1158" i="1"/>
  <c r="J1158" i="1"/>
  <c r="I1158" i="1"/>
  <c r="U1158" i="1"/>
  <c r="N1158" i="1"/>
  <c r="O1158" i="1"/>
  <c r="R1158" i="1"/>
  <c r="T1158" i="1"/>
  <c r="S1158" i="1"/>
  <c r="V1158" i="1"/>
  <c r="P1158" i="1"/>
  <c r="K1158" i="1"/>
  <c r="M1158" i="1"/>
  <c r="L1159" i="1"/>
  <c r="J1159" i="1"/>
  <c r="I1159" i="1"/>
  <c r="U1159" i="1"/>
  <c r="N1159" i="1"/>
  <c r="O1159" i="1"/>
  <c r="R1159" i="1"/>
  <c r="T1159" i="1"/>
  <c r="S1159" i="1"/>
  <c r="V1159" i="1"/>
  <c r="P1159" i="1"/>
  <c r="K1159" i="1"/>
  <c r="M1159" i="1"/>
  <c r="L1160" i="1"/>
  <c r="J1160" i="1"/>
  <c r="I1160" i="1"/>
  <c r="U1160" i="1"/>
  <c r="N1160" i="1"/>
  <c r="O1160" i="1"/>
  <c r="R1160" i="1"/>
  <c r="T1160" i="1"/>
  <c r="S1160" i="1"/>
  <c r="V1160" i="1"/>
  <c r="P1160" i="1"/>
  <c r="K1160" i="1"/>
  <c r="M1160" i="1"/>
  <c r="L1161" i="1"/>
  <c r="J1161" i="1"/>
  <c r="I1161" i="1"/>
  <c r="U1161" i="1"/>
  <c r="N1161" i="1"/>
  <c r="O1161" i="1"/>
  <c r="R1161" i="1"/>
  <c r="T1161" i="1"/>
  <c r="S1161" i="1"/>
  <c r="V1161" i="1"/>
  <c r="P1161" i="1"/>
  <c r="K1161" i="1"/>
  <c r="M1161" i="1"/>
  <c r="L1162" i="1"/>
  <c r="J1162" i="1"/>
  <c r="I1162" i="1"/>
  <c r="U1162" i="1"/>
  <c r="N1162" i="1"/>
  <c r="O1162" i="1"/>
  <c r="R1162" i="1"/>
  <c r="T1162" i="1"/>
  <c r="S1162" i="1"/>
  <c r="V1162" i="1"/>
  <c r="P1162" i="1"/>
  <c r="K1162" i="1"/>
  <c r="M1162" i="1"/>
  <c r="L1163" i="1"/>
  <c r="J1163" i="1"/>
  <c r="I1163" i="1"/>
  <c r="U1163" i="1"/>
  <c r="N1163" i="1"/>
  <c r="O1163" i="1"/>
  <c r="R1163" i="1"/>
  <c r="T1163" i="1"/>
  <c r="S1163" i="1"/>
  <c r="V1163" i="1"/>
  <c r="P1163" i="1"/>
  <c r="K1163" i="1"/>
  <c r="M1163" i="1"/>
  <c r="L1164" i="1"/>
  <c r="J1164" i="1"/>
  <c r="I1164" i="1"/>
  <c r="U1164" i="1"/>
  <c r="N1164" i="1"/>
  <c r="O1164" i="1"/>
  <c r="R1164" i="1"/>
  <c r="T1164" i="1"/>
  <c r="S1164" i="1"/>
  <c r="V1164" i="1"/>
  <c r="P1164" i="1"/>
  <c r="K1164" i="1"/>
  <c r="M1164" i="1"/>
  <c r="L1165" i="1"/>
  <c r="J1165" i="1"/>
  <c r="I1165" i="1"/>
  <c r="U1165" i="1"/>
  <c r="N1165" i="1"/>
  <c r="O1165" i="1"/>
  <c r="R1165" i="1"/>
  <c r="T1165" i="1"/>
  <c r="S1165" i="1"/>
  <c r="V1165" i="1"/>
  <c r="P1165" i="1"/>
  <c r="K1165" i="1"/>
  <c r="M1165" i="1"/>
  <c r="L1166" i="1"/>
  <c r="J1166" i="1"/>
  <c r="I1166" i="1"/>
  <c r="U1166" i="1"/>
  <c r="N1166" i="1"/>
  <c r="O1166" i="1"/>
  <c r="R1166" i="1"/>
  <c r="T1166" i="1"/>
  <c r="S1166" i="1"/>
  <c r="V1166" i="1"/>
  <c r="P1166" i="1"/>
  <c r="K1166" i="1"/>
  <c r="M1166" i="1"/>
  <c r="L1167" i="1"/>
  <c r="J1167" i="1"/>
  <c r="I1167" i="1"/>
  <c r="U1167" i="1"/>
  <c r="N1167" i="1"/>
  <c r="O1167" i="1"/>
  <c r="R1167" i="1"/>
  <c r="T1167" i="1"/>
  <c r="S1167" i="1"/>
  <c r="V1167" i="1"/>
  <c r="P1167" i="1"/>
  <c r="K1167" i="1"/>
  <c r="M1167" i="1"/>
  <c r="L1168" i="1"/>
  <c r="J1168" i="1"/>
  <c r="I1168" i="1"/>
  <c r="U1168" i="1"/>
  <c r="N1168" i="1"/>
  <c r="O1168" i="1"/>
  <c r="R1168" i="1"/>
  <c r="T1168" i="1"/>
  <c r="S1168" i="1"/>
  <c r="V1168" i="1"/>
  <c r="P1168" i="1"/>
  <c r="K1168" i="1"/>
  <c r="M1168" i="1"/>
  <c r="L1169" i="1"/>
  <c r="J1169" i="1"/>
  <c r="I1169" i="1"/>
  <c r="U1169" i="1"/>
  <c r="N1169" i="1"/>
  <c r="O1169" i="1"/>
  <c r="R1169" i="1"/>
  <c r="T1169" i="1"/>
  <c r="S1169" i="1"/>
  <c r="V1169" i="1"/>
  <c r="P1169" i="1"/>
  <c r="K1169" i="1"/>
  <c r="M1169" i="1"/>
  <c r="L1170" i="1"/>
  <c r="J1170" i="1"/>
  <c r="I1170" i="1"/>
  <c r="U1170" i="1"/>
  <c r="N1170" i="1"/>
  <c r="O1170" i="1"/>
  <c r="R1170" i="1"/>
  <c r="T1170" i="1"/>
  <c r="S1170" i="1"/>
  <c r="V1170" i="1"/>
  <c r="P1170" i="1"/>
  <c r="K1170" i="1"/>
  <c r="M1170" i="1"/>
  <c r="L1171" i="1"/>
  <c r="J1171" i="1"/>
  <c r="I1171" i="1"/>
  <c r="U1171" i="1"/>
  <c r="N1171" i="1"/>
  <c r="O1171" i="1"/>
  <c r="R1171" i="1"/>
  <c r="T1171" i="1"/>
  <c r="S1171" i="1"/>
  <c r="V1171" i="1"/>
  <c r="P1171" i="1"/>
  <c r="K1171" i="1"/>
  <c r="M1171" i="1"/>
  <c r="L1172" i="1"/>
  <c r="J1172" i="1"/>
  <c r="I1172" i="1"/>
  <c r="U1172" i="1"/>
  <c r="N1172" i="1"/>
  <c r="O1172" i="1"/>
  <c r="R1172" i="1"/>
  <c r="T1172" i="1"/>
  <c r="S1172" i="1"/>
  <c r="V1172" i="1"/>
  <c r="P1172" i="1"/>
  <c r="K1172" i="1"/>
  <c r="M1172" i="1"/>
  <c r="L1173" i="1"/>
  <c r="J1173" i="1"/>
  <c r="I1173" i="1"/>
  <c r="U1173" i="1"/>
  <c r="N1173" i="1"/>
  <c r="O1173" i="1"/>
  <c r="R1173" i="1"/>
  <c r="T1173" i="1"/>
  <c r="S1173" i="1"/>
  <c r="V1173" i="1"/>
  <c r="P1173" i="1"/>
  <c r="K1173" i="1"/>
  <c r="M1173" i="1"/>
  <c r="L1174" i="1"/>
  <c r="J1174" i="1"/>
  <c r="I1174" i="1"/>
  <c r="U1174" i="1"/>
  <c r="N1174" i="1"/>
  <c r="O1174" i="1"/>
  <c r="R1174" i="1"/>
  <c r="T1174" i="1"/>
  <c r="S1174" i="1"/>
  <c r="V1174" i="1"/>
  <c r="P1174" i="1"/>
  <c r="K1174" i="1"/>
  <c r="M1174" i="1"/>
  <c r="L1175" i="1"/>
  <c r="J1175" i="1"/>
  <c r="I1175" i="1"/>
  <c r="U1175" i="1"/>
  <c r="N1175" i="1"/>
  <c r="O1175" i="1"/>
  <c r="R1175" i="1"/>
  <c r="T1175" i="1"/>
  <c r="S1175" i="1"/>
  <c r="V1175" i="1"/>
  <c r="P1175" i="1"/>
  <c r="K1175" i="1"/>
  <c r="M1175" i="1"/>
  <c r="L1176" i="1"/>
  <c r="J1176" i="1"/>
  <c r="I1176" i="1"/>
  <c r="U1176" i="1"/>
  <c r="N1176" i="1"/>
  <c r="O1176" i="1"/>
  <c r="R1176" i="1"/>
  <c r="T1176" i="1"/>
  <c r="S1176" i="1"/>
  <c r="V1176" i="1"/>
  <c r="P1176" i="1"/>
  <c r="K1176" i="1"/>
  <c r="M1176" i="1"/>
  <c r="L1177" i="1"/>
  <c r="J1177" i="1"/>
  <c r="I1177" i="1"/>
  <c r="U1177" i="1"/>
  <c r="N1177" i="1"/>
  <c r="O1177" i="1"/>
  <c r="R1177" i="1"/>
  <c r="T1177" i="1"/>
  <c r="S1177" i="1"/>
  <c r="V1177" i="1"/>
  <c r="P1177" i="1"/>
  <c r="K1177" i="1"/>
  <c r="M1177" i="1"/>
  <c r="L1178" i="1"/>
  <c r="J1178" i="1"/>
  <c r="I1178" i="1"/>
  <c r="U1178" i="1"/>
  <c r="N1178" i="1"/>
  <c r="O1178" i="1"/>
  <c r="R1178" i="1"/>
  <c r="T1178" i="1"/>
  <c r="S1178" i="1"/>
  <c r="V1178" i="1"/>
  <c r="P1178" i="1"/>
  <c r="K1178" i="1"/>
  <c r="M1178" i="1"/>
  <c r="L1179" i="1"/>
  <c r="J1179" i="1"/>
  <c r="I1179" i="1"/>
  <c r="U1179" i="1"/>
  <c r="N1179" i="1"/>
  <c r="O1179" i="1"/>
  <c r="R1179" i="1"/>
  <c r="T1179" i="1"/>
  <c r="S1179" i="1"/>
  <c r="V1179" i="1"/>
  <c r="P1179" i="1"/>
  <c r="K1179" i="1"/>
  <c r="M1179" i="1"/>
  <c r="L1180" i="1"/>
  <c r="J1180" i="1"/>
  <c r="I1180" i="1"/>
  <c r="U1180" i="1"/>
  <c r="N1180" i="1"/>
  <c r="O1180" i="1"/>
  <c r="R1180" i="1"/>
  <c r="T1180" i="1"/>
  <c r="S1180" i="1"/>
  <c r="V1180" i="1"/>
  <c r="P1180" i="1"/>
  <c r="K1180" i="1"/>
  <c r="M1180" i="1"/>
  <c r="L1181" i="1"/>
  <c r="J1181" i="1"/>
  <c r="I1181" i="1"/>
  <c r="U1181" i="1"/>
  <c r="N1181" i="1"/>
  <c r="O1181" i="1"/>
  <c r="R1181" i="1"/>
  <c r="T1181" i="1"/>
  <c r="S1181" i="1"/>
  <c r="V1181" i="1"/>
  <c r="P1181" i="1"/>
  <c r="K1181" i="1"/>
  <c r="M1181" i="1"/>
  <c r="L1182" i="1"/>
  <c r="J1182" i="1"/>
  <c r="I1182" i="1"/>
  <c r="U1182" i="1"/>
  <c r="N1182" i="1"/>
  <c r="O1182" i="1"/>
  <c r="R1182" i="1"/>
  <c r="T1182" i="1"/>
  <c r="S1182" i="1"/>
  <c r="V1182" i="1"/>
  <c r="P1182" i="1"/>
  <c r="K1182" i="1"/>
  <c r="M1182" i="1"/>
  <c r="L1183" i="1"/>
  <c r="J1183" i="1"/>
  <c r="I1183" i="1"/>
  <c r="U1183" i="1"/>
  <c r="N1183" i="1"/>
  <c r="O1183" i="1"/>
  <c r="R1183" i="1"/>
  <c r="T1183" i="1"/>
  <c r="S1183" i="1"/>
  <c r="V1183" i="1"/>
  <c r="P1183" i="1"/>
  <c r="K1183" i="1"/>
  <c r="M1183" i="1"/>
  <c r="L1184" i="1"/>
  <c r="J1184" i="1"/>
  <c r="I1184" i="1"/>
  <c r="U1184" i="1"/>
  <c r="N1184" i="1"/>
  <c r="O1184" i="1"/>
  <c r="R1184" i="1"/>
  <c r="T1184" i="1"/>
  <c r="S1184" i="1"/>
  <c r="V1184" i="1"/>
  <c r="P1184" i="1"/>
  <c r="K1184" i="1"/>
  <c r="M1184" i="1"/>
  <c r="L1185" i="1"/>
  <c r="J1185" i="1"/>
  <c r="I1185" i="1"/>
  <c r="U1185" i="1"/>
  <c r="N1185" i="1"/>
  <c r="O1185" i="1"/>
  <c r="R1185" i="1"/>
  <c r="T1185" i="1"/>
  <c r="S1185" i="1"/>
  <c r="V1185" i="1"/>
  <c r="P1185" i="1"/>
  <c r="K1185" i="1"/>
  <c r="M1185" i="1"/>
  <c r="L1186" i="1"/>
  <c r="J1186" i="1"/>
  <c r="I1186" i="1"/>
  <c r="U1186" i="1"/>
  <c r="N1186" i="1"/>
  <c r="O1186" i="1"/>
  <c r="R1186" i="1"/>
  <c r="T1186" i="1"/>
  <c r="S1186" i="1"/>
  <c r="V1186" i="1"/>
  <c r="P1186" i="1"/>
  <c r="K1186" i="1"/>
  <c r="M1186" i="1"/>
  <c r="L1187" i="1"/>
  <c r="J1187" i="1"/>
  <c r="I1187" i="1"/>
  <c r="U1187" i="1"/>
  <c r="N1187" i="1"/>
  <c r="O1187" i="1"/>
  <c r="R1187" i="1"/>
  <c r="T1187" i="1"/>
  <c r="S1187" i="1"/>
  <c r="V1187" i="1"/>
  <c r="P1187" i="1"/>
  <c r="K1187" i="1"/>
  <c r="M1187" i="1"/>
  <c r="L1188" i="1"/>
  <c r="J1188" i="1"/>
  <c r="I1188" i="1"/>
  <c r="U1188" i="1"/>
  <c r="N1188" i="1"/>
  <c r="O1188" i="1"/>
  <c r="R1188" i="1"/>
  <c r="T1188" i="1"/>
  <c r="S1188" i="1"/>
  <c r="V1188" i="1"/>
  <c r="P1188" i="1"/>
  <c r="K1188" i="1"/>
  <c r="M1188" i="1"/>
  <c r="L1189" i="1"/>
  <c r="J1189" i="1"/>
  <c r="I1189" i="1"/>
  <c r="U1189" i="1"/>
  <c r="N1189" i="1"/>
  <c r="O1189" i="1"/>
  <c r="R1189" i="1"/>
  <c r="T1189" i="1"/>
  <c r="S1189" i="1"/>
  <c r="V1189" i="1"/>
  <c r="P1189" i="1"/>
  <c r="K1189" i="1"/>
  <c r="M1189" i="1"/>
  <c r="L1190" i="1"/>
  <c r="J1190" i="1"/>
  <c r="I1190" i="1"/>
  <c r="U1190" i="1"/>
  <c r="N1190" i="1"/>
  <c r="O1190" i="1"/>
  <c r="R1190" i="1"/>
  <c r="T1190" i="1"/>
  <c r="S1190" i="1"/>
  <c r="V1190" i="1"/>
  <c r="P1190" i="1"/>
  <c r="K1190" i="1"/>
  <c r="M1190" i="1"/>
  <c r="L1191" i="1"/>
  <c r="J1191" i="1"/>
  <c r="I1191" i="1"/>
  <c r="U1191" i="1"/>
  <c r="N1191" i="1"/>
  <c r="O1191" i="1"/>
  <c r="R1191" i="1"/>
  <c r="T1191" i="1"/>
  <c r="S1191" i="1"/>
  <c r="V1191" i="1"/>
  <c r="P1191" i="1"/>
  <c r="K1191" i="1"/>
  <c r="M1191" i="1"/>
  <c r="L1192" i="1"/>
  <c r="J1192" i="1"/>
  <c r="I1192" i="1"/>
  <c r="U1192" i="1"/>
  <c r="N1192" i="1"/>
  <c r="O1192" i="1"/>
  <c r="R1192" i="1"/>
  <c r="T1192" i="1"/>
  <c r="S1192" i="1"/>
  <c r="V1192" i="1"/>
  <c r="P1192" i="1"/>
  <c r="K1192" i="1"/>
  <c r="M1192" i="1"/>
  <c r="L1193" i="1"/>
  <c r="J1193" i="1"/>
  <c r="I1193" i="1"/>
  <c r="U1193" i="1"/>
  <c r="N1193" i="1"/>
  <c r="O1193" i="1"/>
  <c r="R1193" i="1"/>
  <c r="T1193" i="1"/>
  <c r="S1193" i="1"/>
  <c r="V1193" i="1"/>
  <c r="P1193" i="1"/>
  <c r="K1193" i="1"/>
  <c r="M1193" i="1"/>
  <c r="L1194" i="1"/>
  <c r="J1194" i="1"/>
  <c r="I1194" i="1"/>
  <c r="U1194" i="1"/>
  <c r="N1194" i="1"/>
  <c r="O1194" i="1"/>
  <c r="R1194" i="1"/>
  <c r="T1194" i="1"/>
  <c r="S1194" i="1"/>
  <c r="V1194" i="1"/>
  <c r="P1194" i="1"/>
  <c r="K1194" i="1"/>
  <c r="M1194" i="1"/>
  <c r="L1195" i="1"/>
  <c r="J1195" i="1"/>
  <c r="I1195" i="1"/>
  <c r="U1195" i="1"/>
  <c r="N1195" i="1"/>
  <c r="O1195" i="1"/>
  <c r="R1195" i="1"/>
  <c r="T1195" i="1"/>
  <c r="S1195" i="1"/>
  <c r="V1195" i="1"/>
  <c r="P1195" i="1"/>
  <c r="K1195" i="1"/>
  <c r="M1195" i="1"/>
  <c r="L1196" i="1"/>
  <c r="J1196" i="1"/>
  <c r="I1196" i="1"/>
  <c r="U1196" i="1"/>
  <c r="N1196" i="1"/>
  <c r="O1196" i="1"/>
  <c r="R1196" i="1"/>
  <c r="T1196" i="1"/>
  <c r="S1196" i="1"/>
  <c r="V1196" i="1"/>
  <c r="P1196" i="1"/>
  <c r="K1196" i="1"/>
  <c r="M1196" i="1"/>
  <c r="L1197" i="1"/>
  <c r="J1197" i="1"/>
  <c r="I1197" i="1"/>
  <c r="U1197" i="1"/>
  <c r="N1197" i="1"/>
  <c r="O1197" i="1"/>
  <c r="R1197" i="1"/>
  <c r="T1197" i="1"/>
  <c r="S1197" i="1"/>
  <c r="V1197" i="1"/>
  <c r="P1197" i="1"/>
  <c r="K1197" i="1"/>
  <c r="M1197" i="1"/>
  <c r="L1198" i="1"/>
  <c r="J1198" i="1"/>
  <c r="I1198" i="1"/>
  <c r="U1198" i="1"/>
  <c r="N1198" i="1"/>
  <c r="O1198" i="1"/>
  <c r="R1198" i="1"/>
  <c r="T1198" i="1"/>
  <c r="S1198" i="1"/>
  <c r="V1198" i="1"/>
  <c r="P1198" i="1"/>
  <c r="K1198" i="1"/>
  <c r="M1198" i="1"/>
  <c r="L1199" i="1"/>
  <c r="J1199" i="1"/>
  <c r="I1199" i="1"/>
  <c r="U1199" i="1"/>
  <c r="N1199" i="1"/>
  <c r="O1199" i="1"/>
  <c r="R1199" i="1"/>
  <c r="T1199" i="1"/>
  <c r="S1199" i="1"/>
  <c r="V1199" i="1"/>
  <c r="P1199" i="1"/>
  <c r="K1199" i="1"/>
  <c r="M1199" i="1"/>
  <c r="L1200" i="1"/>
  <c r="J1200" i="1"/>
  <c r="I1200" i="1"/>
  <c r="U1200" i="1"/>
  <c r="N1200" i="1"/>
  <c r="O1200" i="1"/>
  <c r="R1200" i="1"/>
  <c r="T1200" i="1"/>
  <c r="S1200" i="1"/>
  <c r="V1200" i="1"/>
  <c r="P1200" i="1"/>
  <c r="K1200" i="1"/>
  <c r="M1200" i="1"/>
  <c r="L1201" i="1"/>
  <c r="J1201" i="1"/>
  <c r="I1201" i="1"/>
  <c r="U1201" i="1"/>
  <c r="N1201" i="1"/>
  <c r="O1201" i="1"/>
  <c r="R1201" i="1"/>
  <c r="T1201" i="1"/>
  <c r="S1201" i="1"/>
  <c r="V1201" i="1"/>
  <c r="P1201" i="1"/>
  <c r="K1201" i="1"/>
  <c r="M1201" i="1"/>
  <c r="L1202" i="1"/>
  <c r="J1202" i="1"/>
  <c r="I1202" i="1"/>
  <c r="U1202" i="1"/>
  <c r="N1202" i="1"/>
  <c r="O1202" i="1"/>
  <c r="R1202" i="1"/>
  <c r="T1202" i="1"/>
  <c r="S1202" i="1"/>
  <c r="V1202" i="1"/>
  <c r="P1202" i="1"/>
  <c r="K1202" i="1"/>
  <c r="M1202" i="1"/>
  <c r="L1203" i="1"/>
  <c r="J1203" i="1"/>
  <c r="I1203" i="1"/>
  <c r="U1203" i="1"/>
  <c r="N1203" i="1"/>
  <c r="O1203" i="1"/>
  <c r="R1203" i="1"/>
  <c r="T1203" i="1"/>
  <c r="S1203" i="1"/>
  <c r="V1203" i="1"/>
  <c r="P1203" i="1"/>
  <c r="K1203" i="1"/>
  <c r="M1203" i="1"/>
  <c r="L1204" i="1"/>
  <c r="J1204" i="1"/>
  <c r="I1204" i="1"/>
  <c r="U1204" i="1"/>
  <c r="N1204" i="1"/>
  <c r="O1204" i="1"/>
  <c r="R1204" i="1"/>
  <c r="T1204" i="1"/>
  <c r="S1204" i="1"/>
  <c r="V1204" i="1"/>
  <c r="P1204" i="1"/>
  <c r="K1204" i="1"/>
  <c r="M1204" i="1"/>
  <c r="L1205" i="1"/>
  <c r="J1205" i="1"/>
  <c r="I1205" i="1"/>
  <c r="U1205" i="1"/>
  <c r="N1205" i="1"/>
  <c r="O1205" i="1"/>
  <c r="R1205" i="1"/>
  <c r="T1205" i="1"/>
  <c r="S1205" i="1"/>
  <c r="V1205" i="1"/>
  <c r="P1205" i="1"/>
  <c r="K1205" i="1"/>
  <c r="M1205" i="1"/>
  <c r="L1206" i="1"/>
  <c r="J1206" i="1"/>
  <c r="I1206" i="1"/>
  <c r="U1206" i="1"/>
  <c r="N1206" i="1"/>
  <c r="O1206" i="1"/>
  <c r="R1206" i="1"/>
  <c r="T1206" i="1"/>
  <c r="S1206" i="1"/>
  <c r="V1206" i="1"/>
  <c r="P1206" i="1"/>
  <c r="K1206" i="1"/>
  <c r="M1206" i="1"/>
  <c r="L1207" i="1"/>
  <c r="J1207" i="1"/>
  <c r="I1207" i="1"/>
  <c r="U1207" i="1"/>
  <c r="N1207" i="1"/>
  <c r="O1207" i="1"/>
  <c r="R1207" i="1"/>
  <c r="T1207" i="1"/>
  <c r="S1207" i="1"/>
  <c r="V1207" i="1"/>
  <c r="P1207" i="1"/>
  <c r="K1207" i="1"/>
  <c r="M1207" i="1"/>
  <c r="L1208" i="1"/>
  <c r="J1208" i="1"/>
  <c r="I1208" i="1"/>
  <c r="U1208" i="1"/>
  <c r="N1208" i="1"/>
  <c r="O1208" i="1"/>
  <c r="R1208" i="1"/>
  <c r="T1208" i="1"/>
  <c r="S1208" i="1"/>
  <c r="V1208" i="1"/>
  <c r="P1208" i="1"/>
  <c r="K1208" i="1"/>
  <c r="M1208" i="1"/>
  <c r="L1209" i="1"/>
  <c r="J1209" i="1"/>
  <c r="I1209" i="1"/>
  <c r="U1209" i="1"/>
  <c r="N1209" i="1"/>
  <c r="O1209" i="1"/>
  <c r="R1209" i="1"/>
  <c r="T1209" i="1"/>
  <c r="S1209" i="1"/>
  <c r="V1209" i="1"/>
  <c r="P1209" i="1"/>
  <c r="K1209" i="1"/>
  <c r="M1209" i="1"/>
  <c r="L1210" i="1"/>
  <c r="J1210" i="1"/>
  <c r="I1210" i="1"/>
  <c r="U1210" i="1"/>
  <c r="N1210" i="1"/>
  <c r="O1210" i="1"/>
  <c r="R1210" i="1"/>
  <c r="T1210" i="1"/>
  <c r="S1210" i="1"/>
  <c r="V1210" i="1"/>
  <c r="P1210" i="1"/>
  <c r="K1210" i="1"/>
  <c r="M1210" i="1"/>
  <c r="L1211" i="1"/>
  <c r="J1211" i="1"/>
  <c r="I1211" i="1"/>
  <c r="U1211" i="1"/>
  <c r="N1211" i="1"/>
  <c r="O1211" i="1"/>
  <c r="R1211" i="1"/>
  <c r="T1211" i="1"/>
  <c r="S1211" i="1"/>
  <c r="V1211" i="1"/>
  <c r="P1211" i="1"/>
  <c r="K1211" i="1"/>
  <c r="M1211" i="1"/>
  <c r="L1212" i="1"/>
  <c r="J1212" i="1"/>
  <c r="I1212" i="1"/>
  <c r="U1212" i="1"/>
  <c r="N1212" i="1"/>
  <c r="O1212" i="1"/>
  <c r="R1212" i="1"/>
  <c r="T1212" i="1"/>
  <c r="S1212" i="1"/>
  <c r="V1212" i="1"/>
  <c r="P1212" i="1"/>
  <c r="K1212" i="1"/>
  <c r="M1212" i="1"/>
  <c r="L1213" i="1"/>
  <c r="J1213" i="1"/>
  <c r="I1213" i="1"/>
  <c r="U1213" i="1"/>
  <c r="N1213" i="1"/>
  <c r="O1213" i="1"/>
  <c r="R1213" i="1"/>
  <c r="T1213" i="1"/>
  <c r="S1213" i="1"/>
  <c r="V1213" i="1"/>
  <c r="P1213" i="1"/>
  <c r="K1213" i="1"/>
  <c r="M1213" i="1"/>
  <c r="L1214" i="1"/>
  <c r="J1214" i="1"/>
  <c r="I1214" i="1"/>
  <c r="U1214" i="1"/>
  <c r="N1214" i="1"/>
  <c r="O1214" i="1"/>
  <c r="R1214" i="1"/>
  <c r="T1214" i="1"/>
  <c r="S1214" i="1"/>
  <c r="V1214" i="1"/>
  <c r="P1214" i="1"/>
  <c r="K1214" i="1"/>
  <c r="M1214" i="1"/>
  <c r="L1215" i="1"/>
  <c r="J1215" i="1"/>
  <c r="I1215" i="1"/>
  <c r="U1215" i="1"/>
  <c r="N1215" i="1"/>
  <c r="O1215" i="1"/>
  <c r="R1215" i="1"/>
  <c r="T1215" i="1"/>
  <c r="S1215" i="1"/>
  <c r="V1215" i="1"/>
  <c r="P1215" i="1"/>
  <c r="K1215" i="1"/>
  <c r="M1215" i="1"/>
  <c r="L1216" i="1"/>
  <c r="J1216" i="1"/>
  <c r="I1216" i="1"/>
  <c r="U1216" i="1"/>
  <c r="N1216" i="1"/>
  <c r="O1216" i="1"/>
  <c r="R1216" i="1"/>
  <c r="T1216" i="1"/>
  <c r="S1216" i="1"/>
  <c r="V1216" i="1"/>
  <c r="P1216" i="1"/>
  <c r="K1216" i="1"/>
  <c r="M1216" i="1"/>
  <c r="L1217" i="1"/>
  <c r="J1217" i="1"/>
  <c r="I1217" i="1"/>
  <c r="U1217" i="1"/>
  <c r="N1217" i="1"/>
  <c r="O1217" i="1"/>
  <c r="R1217" i="1"/>
  <c r="T1217" i="1"/>
  <c r="S1217" i="1"/>
  <c r="V1217" i="1"/>
  <c r="P1217" i="1"/>
  <c r="K1217" i="1"/>
  <c r="M1217" i="1"/>
  <c r="L1218" i="1"/>
  <c r="J1218" i="1"/>
  <c r="I1218" i="1"/>
  <c r="U1218" i="1"/>
  <c r="N1218" i="1"/>
  <c r="O1218" i="1"/>
  <c r="R1218" i="1"/>
  <c r="T1218" i="1"/>
  <c r="S1218" i="1"/>
  <c r="V1218" i="1"/>
  <c r="P1218" i="1"/>
  <c r="K1218" i="1"/>
  <c r="M1218" i="1"/>
  <c r="L1219" i="1"/>
  <c r="J1219" i="1"/>
  <c r="I1219" i="1"/>
  <c r="U1219" i="1"/>
  <c r="N1219" i="1"/>
  <c r="O1219" i="1"/>
  <c r="R1219" i="1"/>
  <c r="T1219" i="1"/>
  <c r="S1219" i="1"/>
  <c r="V1219" i="1"/>
  <c r="P1219" i="1"/>
  <c r="K1219" i="1"/>
  <c r="M1219" i="1"/>
  <c r="L1220" i="1"/>
  <c r="J1220" i="1"/>
  <c r="I1220" i="1"/>
  <c r="U1220" i="1"/>
  <c r="N1220" i="1"/>
  <c r="O1220" i="1"/>
  <c r="R1220" i="1"/>
  <c r="T1220" i="1"/>
  <c r="S1220" i="1"/>
  <c r="V1220" i="1"/>
  <c r="P1220" i="1"/>
  <c r="K1220" i="1"/>
  <c r="M1220" i="1"/>
  <c r="L1221" i="1"/>
  <c r="J1221" i="1"/>
  <c r="I1221" i="1"/>
  <c r="U1221" i="1"/>
  <c r="N1221" i="1"/>
  <c r="O1221" i="1"/>
  <c r="R1221" i="1"/>
  <c r="T1221" i="1"/>
  <c r="S1221" i="1"/>
  <c r="V1221" i="1"/>
  <c r="P1221" i="1"/>
  <c r="K1221" i="1"/>
  <c r="M1221" i="1"/>
  <c r="L1222" i="1"/>
  <c r="J1222" i="1"/>
  <c r="I1222" i="1"/>
  <c r="U1222" i="1"/>
  <c r="N1222" i="1"/>
  <c r="O1222" i="1"/>
  <c r="R1222" i="1"/>
  <c r="T1222" i="1"/>
  <c r="S1222" i="1"/>
  <c r="V1222" i="1"/>
  <c r="P1222" i="1"/>
  <c r="K1222" i="1"/>
  <c r="M1222" i="1"/>
  <c r="L1223" i="1"/>
  <c r="J1223" i="1"/>
  <c r="I1223" i="1"/>
  <c r="U1223" i="1"/>
  <c r="N1223" i="1"/>
  <c r="O1223" i="1"/>
  <c r="R1223" i="1"/>
  <c r="T1223" i="1"/>
  <c r="S1223" i="1"/>
  <c r="V1223" i="1"/>
  <c r="P1223" i="1"/>
  <c r="K1223" i="1"/>
  <c r="M1223" i="1"/>
  <c r="L1224" i="1"/>
  <c r="J1224" i="1"/>
  <c r="I1224" i="1"/>
  <c r="U1224" i="1"/>
  <c r="N1224" i="1"/>
  <c r="O1224" i="1"/>
  <c r="R1224" i="1"/>
  <c r="T1224" i="1"/>
  <c r="S1224" i="1"/>
  <c r="V1224" i="1"/>
  <c r="P1224" i="1"/>
  <c r="K1224" i="1"/>
  <c r="M1224" i="1"/>
  <c r="L1225" i="1"/>
  <c r="J1225" i="1"/>
  <c r="I1225" i="1"/>
  <c r="U1225" i="1"/>
  <c r="N1225" i="1"/>
  <c r="O1225" i="1"/>
  <c r="R1225" i="1"/>
  <c r="T1225" i="1"/>
  <c r="S1225" i="1"/>
  <c r="V1225" i="1"/>
  <c r="P1225" i="1"/>
  <c r="K1225" i="1"/>
  <c r="M1225" i="1"/>
  <c r="L1226" i="1"/>
  <c r="J1226" i="1"/>
  <c r="I1226" i="1"/>
  <c r="U1226" i="1"/>
  <c r="N1226" i="1"/>
  <c r="O1226" i="1"/>
  <c r="R1226" i="1"/>
  <c r="T1226" i="1"/>
  <c r="S1226" i="1"/>
  <c r="V1226" i="1"/>
  <c r="P1226" i="1"/>
  <c r="K1226" i="1"/>
  <c r="M1226" i="1"/>
  <c r="L1227" i="1"/>
  <c r="J1227" i="1"/>
  <c r="I1227" i="1"/>
  <c r="U1227" i="1"/>
  <c r="N1227" i="1"/>
  <c r="O1227" i="1"/>
  <c r="R1227" i="1"/>
  <c r="T1227" i="1"/>
  <c r="S1227" i="1"/>
  <c r="V1227" i="1"/>
  <c r="P1227" i="1"/>
  <c r="K1227" i="1"/>
  <c r="M1227" i="1"/>
  <c r="L1228" i="1"/>
  <c r="J1228" i="1"/>
  <c r="I1228" i="1"/>
  <c r="U1228" i="1"/>
  <c r="N1228" i="1"/>
  <c r="O1228" i="1"/>
  <c r="R1228" i="1"/>
  <c r="T1228" i="1"/>
  <c r="S1228" i="1"/>
  <c r="V1228" i="1"/>
  <c r="P1228" i="1"/>
  <c r="K1228" i="1"/>
  <c r="M1228" i="1"/>
  <c r="L1229" i="1"/>
  <c r="J1229" i="1"/>
  <c r="I1229" i="1"/>
  <c r="U1229" i="1"/>
  <c r="N1229" i="1"/>
  <c r="O1229" i="1"/>
  <c r="R1229" i="1"/>
  <c r="T1229" i="1"/>
  <c r="S1229" i="1"/>
  <c r="V1229" i="1"/>
  <c r="P1229" i="1"/>
  <c r="K1229" i="1"/>
  <c r="M1229" i="1"/>
  <c r="L1230" i="1"/>
  <c r="J1230" i="1"/>
  <c r="I1230" i="1"/>
  <c r="U1230" i="1"/>
  <c r="N1230" i="1"/>
  <c r="O1230" i="1"/>
  <c r="R1230" i="1"/>
  <c r="T1230" i="1"/>
  <c r="S1230" i="1"/>
  <c r="V1230" i="1"/>
  <c r="P1230" i="1"/>
  <c r="K1230" i="1"/>
  <c r="M1230" i="1"/>
  <c r="L1231" i="1"/>
  <c r="J1231" i="1"/>
  <c r="I1231" i="1"/>
  <c r="U1231" i="1"/>
  <c r="N1231" i="1"/>
  <c r="O1231" i="1"/>
  <c r="R1231" i="1"/>
  <c r="T1231" i="1"/>
  <c r="S1231" i="1"/>
  <c r="V1231" i="1"/>
  <c r="P1231" i="1"/>
  <c r="K1231" i="1"/>
  <c r="M1231" i="1"/>
  <c r="L1232" i="1"/>
  <c r="J1232" i="1"/>
  <c r="I1232" i="1"/>
  <c r="U1232" i="1"/>
  <c r="N1232" i="1"/>
  <c r="O1232" i="1"/>
  <c r="R1232" i="1"/>
  <c r="T1232" i="1"/>
  <c r="S1232" i="1"/>
  <c r="V1232" i="1"/>
  <c r="P1232" i="1"/>
  <c r="K1232" i="1"/>
  <c r="M1232" i="1"/>
  <c r="L1233" i="1"/>
  <c r="J1233" i="1"/>
  <c r="I1233" i="1"/>
  <c r="U1233" i="1"/>
  <c r="N1233" i="1"/>
  <c r="O1233" i="1"/>
  <c r="R1233" i="1"/>
  <c r="T1233" i="1"/>
  <c r="S1233" i="1"/>
  <c r="V1233" i="1"/>
  <c r="P1233" i="1"/>
  <c r="K1233" i="1"/>
  <c r="M1233" i="1"/>
  <c r="L1234" i="1"/>
  <c r="J1234" i="1"/>
  <c r="I1234" i="1"/>
  <c r="U1234" i="1"/>
  <c r="N1234" i="1"/>
  <c r="O1234" i="1"/>
  <c r="R1234" i="1"/>
  <c r="T1234" i="1"/>
  <c r="S1234" i="1"/>
  <c r="V1234" i="1"/>
  <c r="P1234" i="1"/>
  <c r="K1234" i="1"/>
  <c r="M1234" i="1"/>
  <c r="L1235" i="1"/>
  <c r="J1235" i="1"/>
  <c r="I1235" i="1"/>
  <c r="U1235" i="1"/>
  <c r="N1235" i="1"/>
  <c r="O1235" i="1"/>
  <c r="R1235" i="1"/>
  <c r="T1235" i="1"/>
  <c r="S1235" i="1"/>
  <c r="V1235" i="1"/>
  <c r="P1235" i="1"/>
  <c r="K1235" i="1"/>
  <c r="M1235" i="1"/>
  <c r="L1236" i="1"/>
  <c r="J1236" i="1"/>
  <c r="I1236" i="1"/>
  <c r="U1236" i="1"/>
  <c r="N1236" i="1"/>
  <c r="O1236" i="1"/>
  <c r="R1236" i="1"/>
  <c r="T1236" i="1"/>
  <c r="S1236" i="1"/>
  <c r="V1236" i="1"/>
  <c r="P1236" i="1"/>
  <c r="K1236" i="1"/>
  <c r="M1236" i="1"/>
  <c r="L1237" i="1"/>
  <c r="J1237" i="1"/>
  <c r="I1237" i="1"/>
  <c r="U1237" i="1"/>
  <c r="N1237" i="1"/>
  <c r="O1237" i="1"/>
  <c r="R1237" i="1"/>
  <c r="T1237" i="1"/>
  <c r="S1237" i="1"/>
  <c r="V1237" i="1"/>
  <c r="P1237" i="1"/>
  <c r="K1237" i="1"/>
  <c r="M1237" i="1"/>
  <c r="L1238" i="1"/>
  <c r="J1238" i="1"/>
  <c r="I1238" i="1"/>
  <c r="U1238" i="1"/>
  <c r="N1238" i="1"/>
  <c r="O1238" i="1"/>
  <c r="R1238" i="1"/>
  <c r="T1238" i="1"/>
  <c r="S1238" i="1"/>
  <c r="V1238" i="1"/>
  <c r="P1238" i="1"/>
  <c r="K1238" i="1"/>
  <c r="M1238" i="1"/>
  <c r="L1239" i="1"/>
  <c r="J1239" i="1"/>
  <c r="I1239" i="1"/>
  <c r="U1239" i="1"/>
  <c r="N1239" i="1"/>
  <c r="O1239" i="1"/>
  <c r="R1239" i="1"/>
  <c r="T1239" i="1"/>
  <c r="S1239" i="1"/>
  <c r="V1239" i="1"/>
  <c r="P1239" i="1"/>
  <c r="K1239" i="1"/>
  <c r="M1239" i="1"/>
  <c r="L1240" i="1"/>
  <c r="J1240" i="1"/>
  <c r="I1240" i="1"/>
  <c r="U1240" i="1"/>
  <c r="N1240" i="1"/>
  <c r="O1240" i="1"/>
  <c r="R1240" i="1"/>
  <c r="T1240" i="1"/>
  <c r="S1240" i="1"/>
  <c r="V1240" i="1"/>
  <c r="P1240" i="1"/>
  <c r="K1240" i="1"/>
  <c r="M1240" i="1"/>
  <c r="L1241" i="1"/>
  <c r="J1241" i="1"/>
  <c r="I1241" i="1"/>
  <c r="U1241" i="1"/>
  <c r="N1241" i="1"/>
  <c r="O1241" i="1"/>
  <c r="R1241" i="1"/>
  <c r="T1241" i="1"/>
  <c r="S1241" i="1"/>
  <c r="V1241" i="1"/>
  <c r="P1241" i="1"/>
  <c r="K1241" i="1"/>
  <c r="M1241" i="1"/>
  <c r="L1242" i="1"/>
  <c r="J1242" i="1"/>
  <c r="I1242" i="1"/>
  <c r="U1242" i="1"/>
  <c r="N1242" i="1"/>
  <c r="O1242" i="1"/>
  <c r="R1242" i="1"/>
  <c r="T1242" i="1"/>
  <c r="S1242" i="1"/>
  <c r="V1242" i="1"/>
  <c r="P1242" i="1"/>
  <c r="K1242" i="1"/>
  <c r="M1242" i="1"/>
  <c r="L1243" i="1"/>
  <c r="J1243" i="1"/>
  <c r="I1243" i="1"/>
  <c r="U1243" i="1"/>
  <c r="N1243" i="1"/>
  <c r="O1243" i="1"/>
  <c r="R1243" i="1"/>
  <c r="T1243" i="1"/>
  <c r="S1243" i="1"/>
  <c r="V1243" i="1"/>
  <c r="P1243" i="1"/>
  <c r="K1243" i="1"/>
  <c r="M1243" i="1"/>
  <c r="L1244" i="1"/>
  <c r="J1244" i="1"/>
  <c r="I1244" i="1"/>
  <c r="U1244" i="1"/>
  <c r="N1244" i="1"/>
  <c r="O1244" i="1"/>
  <c r="R1244" i="1"/>
  <c r="T1244" i="1"/>
  <c r="S1244" i="1"/>
  <c r="V1244" i="1"/>
  <c r="P1244" i="1"/>
  <c r="K1244" i="1"/>
  <c r="M1244" i="1"/>
  <c r="L1245" i="1"/>
  <c r="J1245" i="1"/>
  <c r="I1245" i="1"/>
  <c r="U1245" i="1"/>
  <c r="N1245" i="1"/>
  <c r="O1245" i="1"/>
  <c r="R1245" i="1"/>
  <c r="T1245" i="1"/>
  <c r="S1245" i="1"/>
  <c r="V1245" i="1"/>
  <c r="P1245" i="1"/>
  <c r="K1245" i="1"/>
  <c r="M1245" i="1"/>
  <c r="L1246" i="1"/>
  <c r="J1246" i="1"/>
  <c r="I1246" i="1"/>
  <c r="U1246" i="1"/>
  <c r="N1246" i="1"/>
  <c r="O1246" i="1"/>
  <c r="R1246" i="1"/>
  <c r="T1246" i="1"/>
  <c r="S1246" i="1"/>
  <c r="V1246" i="1"/>
  <c r="P1246" i="1"/>
  <c r="K1246" i="1"/>
  <c r="M1246" i="1"/>
  <c r="L1247" i="1"/>
  <c r="J1247" i="1"/>
  <c r="I1247" i="1"/>
  <c r="U1247" i="1"/>
  <c r="N1247" i="1"/>
  <c r="O1247" i="1"/>
  <c r="R1247" i="1"/>
  <c r="T1247" i="1"/>
  <c r="S1247" i="1"/>
  <c r="V1247" i="1"/>
  <c r="P1247" i="1"/>
  <c r="K1247" i="1"/>
  <c r="M1247" i="1"/>
  <c r="L1248" i="1"/>
  <c r="J1248" i="1"/>
  <c r="I1248" i="1"/>
  <c r="U1248" i="1"/>
  <c r="N1248" i="1"/>
  <c r="O1248" i="1"/>
  <c r="R1248" i="1"/>
  <c r="T1248" i="1"/>
  <c r="S1248" i="1"/>
  <c r="V1248" i="1"/>
  <c r="P1248" i="1"/>
  <c r="K1248" i="1"/>
  <c r="M1248" i="1"/>
  <c r="L1249" i="1"/>
  <c r="J1249" i="1"/>
  <c r="I1249" i="1"/>
  <c r="U1249" i="1"/>
  <c r="N1249" i="1"/>
  <c r="O1249" i="1"/>
  <c r="R1249" i="1"/>
  <c r="T1249" i="1"/>
  <c r="S1249" i="1"/>
  <c r="V1249" i="1"/>
  <c r="P1249" i="1"/>
  <c r="K1249" i="1"/>
  <c r="M1249" i="1"/>
  <c r="L1250" i="1"/>
  <c r="J1250" i="1"/>
  <c r="I1250" i="1"/>
  <c r="U1250" i="1"/>
  <c r="N1250" i="1"/>
  <c r="O1250" i="1"/>
  <c r="R1250" i="1"/>
  <c r="T1250" i="1"/>
  <c r="S1250" i="1"/>
  <c r="V1250" i="1"/>
  <c r="P1250" i="1"/>
  <c r="K1250" i="1"/>
  <c r="M1250" i="1"/>
  <c r="L1251" i="1"/>
  <c r="J1251" i="1"/>
  <c r="I1251" i="1"/>
  <c r="U1251" i="1"/>
  <c r="N1251" i="1"/>
  <c r="O1251" i="1"/>
  <c r="R1251" i="1"/>
  <c r="T1251" i="1"/>
  <c r="S1251" i="1"/>
  <c r="V1251" i="1"/>
  <c r="P1251" i="1"/>
  <c r="K1251" i="1"/>
  <c r="M1251" i="1"/>
  <c r="L1252" i="1"/>
  <c r="J1252" i="1"/>
  <c r="I1252" i="1"/>
  <c r="U1252" i="1"/>
  <c r="N1252" i="1"/>
  <c r="O1252" i="1"/>
  <c r="R1252" i="1"/>
  <c r="T1252" i="1"/>
  <c r="S1252" i="1"/>
  <c r="V1252" i="1"/>
  <c r="P1252" i="1"/>
  <c r="K1252" i="1"/>
  <c r="M1252" i="1"/>
  <c r="L1253" i="1"/>
  <c r="J1253" i="1"/>
  <c r="I1253" i="1"/>
  <c r="U1253" i="1"/>
  <c r="N1253" i="1"/>
  <c r="O1253" i="1"/>
  <c r="R1253" i="1"/>
  <c r="T1253" i="1"/>
  <c r="S1253" i="1"/>
  <c r="V1253" i="1"/>
  <c r="P1253" i="1"/>
  <c r="K1253" i="1"/>
  <c r="M1253" i="1"/>
  <c r="L1254" i="1"/>
  <c r="J1254" i="1"/>
  <c r="I1254" i="1"/>
  <c r="U1254" i="1"/>
  <c r="N1254" i="1"/>
  <c r="O1254" i="1"/>
  <c r="R1254" i="1"/>
  <c r="T1254" i="1"/>
  <c r="S1254" i="1"/>
  <c r="V1254" i="1"/>
  <c r="P1254" i="1"/>
  <c r="K1254" i="1"/>
  <c r="M1254" i="1"/>
  <c r="L1255" i="1"/>
  <c r="J1255" i="1"/>
  <c r="I1255" i="1"/>
  <c r="U1255" i="1"/>
  <c r="N1255" i="1"/>
  <c r="O1255" i="1"/>
  <c r="R1255" i="1"/>
  <c r="T1255" i="1"/>
  <c r="S1255" i="1"/>
  <c r="V1255" i="1"/>
  <c r="P1255" i="1"/>
  <c r="K1255" i="1"/>
  <c r="M1255" i="1"/>
  <c r="L1256" i="1"/>
  <c r="J1256" i="1"/>
  <c r="I1256" i="1"/>
  <c r="U1256" i="1"/>
  <c r="N1256" i="1"/>
  <c r="O1256" i="1"/>
  <c r="R1256" i="1"/>
  <c r="T1256" i="1"/>
  <c r="S1256" i="1"/>
  <c r="V1256" i="1"/>
  <c r="P1256" i="1"/>
  <c r="K1256" i="1"/>
  <c r="M1256" i="1"/>
  <c r="L1257" i="1"/>
  <c r="J1257" i="1"/>
  <c r="I1257" i="1"/>
  <c r="U1257" i="1"/>
  <c r="N1257" i="1"/>
  <c r="O1257" i="1"/>
  <c r="R1257" i="1"/>
  <c r="T1257" i="1"/>
  <c r="S1257" i="1"/>
  <c r="V1257" i="1"/>
  <c r="P1257" i="1"/>
  <c r="K1257" i="1"/>
  <c r="M1257" i="1"/>
  <c r="L1258" i="1"/>
  <c r="J1258" i="1"/>
  <c r="I1258" i="1"/>
  <c r="U1258" i="1"/>
  <c r="N1258" i="1"/>
  <c r="O1258" i="1"/>
  <c r="R1258" i="1"/>
  <c r="T1258" i="1"/>
  <c r="S1258" i="1"/>
  <c r="V1258" i="1"/>
  <c r="P1258" i="1"/>
  <c r="K1258" i="1"/>
  <c r="M1258" i="1"/>
  <c r="L1259" i="1"/>
  <c r="J1259" i="1"/>
  <c r="I1259" i="1"/>
  <c r="U1259" i="1"/>
  <c r="N1259" i="1"/>
  <c r="O1259" i="1"/>
  <c r="R1259" i="1"/>
  <c r="T1259" i="1"/>
  <c r="S1259" i="1"/>
  <c r="V1259" i="1"/>
  <c r="P1259" i="1"/>
  <c r="K1259" i="1"/>
  <c r="M1259" i="1"/>
  <c r="L1260" i="1"/>
  <c r="J1260" i="1"/>
  <c r="I1260" i="1"/>
  <c r="U1260" i="1"/>
  <c r="N1260" i="1"/>
  <c r="O1260" i="1"/>
  <c r="R1260" i="1"/>
  <c r="T1260" i="1"/>
  <c r="S1260" i="1"/>
  <c r="V1260" i="1"/>
  <c r="P1260" i="1"/>
  <c r="K1260" i="1"/>
  <c r="M1260" i="1"/>
  <c r="L1261" i="1"/>
  <c r="J1261" i="1"/>
  <c r="I1261" i="1"/>
  <c r="U1261" i="1"/>
  <c r="N1261" i="1"/>
  <c r="O1261" i="1"/>
  <c r="R1261" i="1"/>
  <c r="T1261" i="1"/>
  <c r="S1261" i="1"/>
  <c r="V1261" i="1"/>
  <c r="P1261" i="1"/>
  <c r="K1261" i="1"/>
  <c r="M1261" i="1"/>
  <c r="L1262" i="1"/>
  <c r="J1262" i="1"/>
  <c r="I1262" i="1"/>
  <c r="U1262" i="1"/>
  <c r="N1262" i="1"/>
  <c r="O1262" i="1"/>
  <c r="R1262" i="1"/>
  <c r="T1262" i="1"/>
  <c r="S1262" i="1"/>
  <c r="V1262" i="1"/>
  <c r="P1262" i="1"/>
  <c r="K1262" i="1"/>
  <c r="M1262" i="1"/>
  <c r="L1263" i="1"/>
  <c r="J1263" i="1"/>
  <c r="I1263" i="1"/>
  <c r="U1263" i="1"/>
  <c r="N1263" i="1"/>
  <c r="O1263" i="1"/>
  <c r="R1263" i="1"/>
  <c r="T1263" i="1"/>
  <c r="S1263" i="1"/>
  <c r="V1263" i="1"/>
  <c r="P1263" i="1"/>
  <c r="K1263" i="1"/>
  <c r="M1263" i="1"/>
  <c r="L1264" i="1"/>
  <c r="J1264" i="1"/>
  <c r="I1264" i="1"/>
  <c r="U1264" i="1"/>
  <c r="N1264" i="1"/>
  <c r="O1264" i="1"/>
  <c r="R1264" i="1"/>
  <c r="T1264" i="1"/>
  <c r="S1264" i="1"/>
  <c r="V1264" i="1"/>
  <c r="P1264" i="1"/>
  <c r="K1264" i="1"/>
  <c r="M1264" i="1"/>
  <c r="L1265" i="1"/>
  <c r="J1265" i="1"/>
  <c r="I1265" i="1"/>
  <c r="U1265" i="1"/>
  <c r="N1265" i="1"/>
  <c r="O1265" i="1"/>
  <c r="R1265" i="1"/>
  <c r="T1265" i="1"/>
  <c r="S1265" i="1"/>
  <c r="V1265" i="1"/>
  <c r="P1265" i="1"/>
  <c r="K1265" i="1"/>
  <c r="M1265" i="1"/>
  <c r="L1266" i="1"/>
  <c r="J1266" i="1"/>
  <c r="I1266" i="1"/>
  <c r="U1266" i="1"/>
  <c r="N1266" i="1"/>
  <c r="O1266" i="1"/>
  <c r="R1266" i="1"/>
  <c r="T1266" i="1"/>
  <c r="S1266" i="1"/>
  <c r="V1266" i="1"/>
  <c r="P1266" i="1"/>
  <c r="K1266" i="1"/>
  <c r="M1266" i="1"/>
  <c r="L1267" i="1"/>
  <c r="J1267" i="1"/>
  <c r="I1267" i="1"/>
  <c r="U1267" i="1"/>
  <c r="N1267" i="1"/>
  <c r="O1267" i="1"/>
  <c r="R1267" i="1"/>
  <c r="T1267" i="1"/>
  <c r="S1267" i="1"/>
  <c r="V1267" i="1"/>
  <c r="P1267" i="1"/>
  <c r="K1267" i="1"/>
  <c r="M1267" i="1"/>
  <c r="L1268" i="1"/>
  <c r="J1268" i="1"/>
  <c r="I1268" i="1"/>
  <c r="U1268" i="1"/>
  <c r="N1268" i="1"/>
  <c r="O1268" i="1"/>
  <c r="R1268" i="1"/>
  <c r="T1268" i="1"/>
  <c r="S1268" i="1"/>
  <c r="V1268" i="1"/>
  <c r="P1268" i="1"/>
  <c r="K1268" i="1"/>
  <c r="M1268" i="1"/>
  <c r="L1269" i="1"/>
  <c r="J1269" i="1"/>
  <c r="I1269" i="1"/>
  <c r="U1269" i="1"/>
  <c r="N1269" i="1"/>
  <c r="O1269" i="1"/>
  <c r="R1269" i="1"/>
  <c r="T1269" i="1"/>
  <c r="S1269" i="1"/>
  <c r="V1269" i="1"/>
  <c r="P1269" i="1"/>
  <c r="K1269" i="1"/>
  <c r="M1269" i="1"/>
  <c r="L1270" i="1"/>
  <c r="J1270" i="1"/>
  <c r="I1270" i="1"/>
  <c r="U1270" i="1"/>
  <c r="N1270" i="1"/>
  <c r="O1270" i="1"/>
  <c r="R1270" i="1"/>
  <c r="T1270" i="1"/>
  <c r="S1270" i="1"/>
  <c r="V1270" i="1"/>
  <c r="P1270" i="1"/>
  <c r="K1270" i="1"/>
  <c r="M1270" i="1"/>
  <c r="L1271" i="1"/>
  <c r="J1271" i="1"/>
  <c r="I1271" i="1"/>
  <c r="U1271" i="1"/>
  <c r="N1271" i="1"/>
  <c r="O1271" i="1"/>
  <c r="R1271" i="1"/>
  <c r="T1271" i="1"/>
  <c r="S1271" i="1"/>
  <c r="V1271" i="1"/>
  <c r="P1271" i="1"/>
  <c r="K1271" i="1"/>
  <c r="M1271" i="1"/>
  <c r="L1272" i="1"/>
  <c r="J1272" i="1"/>
  <c r="I1272" i="1"/>
  <c r="U1272" i="1"/>
  <c r="N1272" i="1"/>
  <c r="O1272" i="1"/>
  <c r="R1272" i="1"/>
  <c r="T1272" i="1"/>
  <c r="S1272" i="1"/>
  <c r="V1272" i="1"/>
  <c r="P1272" i="1"/>
  <c r="K1272" i="1"/>
  <c r="M1272" i="1"/>
  <c r="L1273" i="1"/>
  <c r="J1273" i="1"/>
  <c r="I1273" i="1"/>
  <c r="U1273" i="1"/>
  <c r="N1273" i="1"/>
  <c r="O1273" i="1"/>
  <c r="R1273" i="1"/>
  <c r="T1273" i="1"/>
  <c r="S1273" i="1"/>
  <c r="V1273" i="1"/>
  <c r="P1273" i="1"/>
  <c r="K1273" i="1"/>
  <c r="M1273" i="1"/>
  <c r="L1274" i="1"/>
  <c r="J1274" i="1"/>
  <c r="I1274" i="1"/>
  <c r="U1274" i="1"/>
  <c r="N1274" i="1"/>
  <c r="O1274" i="1"/>
  <c r="R1274" i="1"/>
  <c r="T1274" i="1"/>
  <c r="S1274" i="1"/>
  <c r="V1274" i="1"/>
  <c r="P1274" i="1"/>
  <c r="K1274" i="1"/>
  <c r="M1274" i="1"/>
  <c r="L1275" i="1"/>
  <c r="J1275" i="1"/>
  <c r="I1275" i="1"/>
  <c r="U1275" i="1"/>
  <c r="N1275" i="1"/>
  <c r="O1275" i="1"/>
  <c r="R1275" i="1"/>
  <c r="T1275" i="1"/>
  <c r="S1275" i="1"/>
  <c r="V1275" i="1"/>
  <c r="P1275" i="1"/>
  <c r="K1275" i="1"/>
  <c r="M1275" i="1"/>
  <c r="L1276" i="1"/>
  <c r="J1276" i="1"/>
  <c r="I1276" i="1"/>
  <c r="U1276" i="1"/>
  <c r="N1276" i="1"/>
  <c r="O1276" i="1"/>
  <c r="R1276" i="1"/>
  <c r="T1276" i="1"/>
  <c r="S1276" i="1"/>
  <c r="V1276" i="1"/>
  <c r="P1276" i="1"/>
  <c r="K1276" i="1"/>
  <c r="M1276" i="1"/>
  <c r="L1277" i="1"/>
  <c r="J1277" i="1"/>
  <c r="I1277" i="1"/>
  <c r="U1277" i="1"/>
  <c r="N1277" i="1"/>
  <c r="O1277" i="1"/>
  <c r="R1277" i="1"/>
  <c r="T1277" i="1"/>
  <c r="S1277" i="1"/>
  <c r="V1277" i="1"/>
  <c r="P1277" i="1"/>
  <c r="K1277" i="1"/>
  <c r="M1277" i="1"/>
  <c r="L1278" i="1"/>
  <c r="J1278" i="1"/>
  <c r="I1278" i="1"/>
  <c r="U1278" i="1"/>
  <c r="N1278" i="1"/>
  <c r="O1278" i="1"/>
  <c r="R1278" i="1"/>
  <c r="T1278" i="1"/>
  <c r="S1278" i="1"/>
  <c r="V1278" i="1"/>
  <c r="P1278" i="1"/>
  <c r="K1278" i="1"/>
  <c r="M1278" i="1"/>
  <c r="L1279" i="1"/>
  <c r="J1279" i="1"/>
  <c r="I1279" i="1"/>
  <c r="U1279" i="1"/>
  <c r="N1279" i="1"/>
  <c r="O1279" i="1"/>
  <c r="R1279" i="1"/>
  <c r="T1279" i="1"/>
  <c r="S1279" i="1"/>
  <c r="V1279" i="1"/>
  <c r="P1279" i="1"/>
  <c r="K1279" i="1"/>
  <c r="M1279" i="1"/>
  <c r="L1280" i="1"/>
  <c r="J1280" i="1"/>
  <c r="I1280" i="1"/>
  <c r="U1280" i="1"/>
  <c r="N1280" i="1"/>
  <c r="O1280" i="1"/>
  <c r="R1280" i="1"/>
  <c r="T1280" i="1"/>
  <c r="S1280" i="1"/>
  <c r="V1280" i="1"/>
  <c r="P1280" i="1"/>
  <c r="K1280" i="1"/>
  <c r="M1280" i="1"/>
  <c r="L1281" i="1"/>
  <c r="J1281" i="1"/>
  <c r="I1281" i="1"/>
  <c r="U1281" i="1"/>
  <c r="N1281" i="1"/>
  <c r="O1281" i="1"/>
  <c r="R1281" i="1"/>
  <c r="T1281" i="1"/>
  <c r="S1281" i="1"/>
  <c r="V1281" i="1"/>
  <c r="P1281" i="1"/>
  <c r="K1281" i="1"/>
  <c r="M1281" i="1"/>
  <c r="L1282" i="1"/>
  <c r="J1282" i="1"/>
  <c r="I1282" i="1"/>
  <c r="U1282" i="1"/>
  <c r="N1282" i="1"/>
  <c r="O1282" i="1"/>
  <c r="R1282" i="1"/>
  <c r="T1282" i="1"/>
  <c r="S1282" i="1"/>
  <c r="V1282" i="1"/>
  <c r="P1282" i="1"/>
  <c r="K1282" i="1"/>
  <c r="M1282" i="1"/>
  <c r="L1283" i="1"/>
  <c r="J1283" i="1"/>
  <c r="I1283" i="1"/>
  <c r="U1283" i="1"/>
  <c r="N1283" i="1"/>
  <c r="O1283" i="1"/>
  <c r="R1283" i="1"/>
  <c r="T1283" i="1"/>
  <c r="S1283" i="1"/>
  <c r="V1283" i="1"/>
  <c r="P1283" i="1"/>
  <c r="K1283" i="1"/>
  <c r="M1283" i="1"/>
  <c r="L1284" i="1"/>
  <c r="J1284" i="1"/>
  <c r="I1284" i="1"/>
  <c r="U1284" i="1"/>
  <c r="N1284" i="1"/>
  <c r="O1284" i="1"/>
  <c r="R1284" i="1"/>
  <c r="T1284" i="1"/>
  <c r="S1284" i="1"/>
  <c r="V1284" i="1"/>
  <c r="P1284" i="1"/>
  <c r="K1284" i="1"/>
  <c r="M1284" i="1"/>
  <c r="L1285" i="1"/>
  <c r="J1285" i="1"/>
  <c r="I1285" i="1"/>
  <c r="U1285" i="1"/>
  <c r="N1285" i="1"/>
  <c r="O1285" i="1"/>
  <c r="R1285" i="1"/>
  <c r="T1285" i="1"/>
  <c r="S1285" i="1"/>
  <c r="V1285" i="1"/>
  <c r="P1285" i="1"/>
  <c r="K1285" i="1"/>
  <c r="M1285" i="1"/>
  <c r="L1286" i="1"/>
  <c r="J1286" i="1"/>
  <c r="I1286" i="1"/>
  <c r="U1286" i="1"/>
  <c r="N1286" i="1"/>
  <c r="O1286" i="1"/>
  <c r="R1286" i="1"/>
  <c r="T1286" i="1"/>
  <c r="S1286" i="1"/>
  <c r="V1286" i="1"/>
  <c r="P1286" i="1"/>
  <c r="K1286" i="1"/>
  <c r="M1286" i="1"/>
  <c r="L1287" i="1"/>
  <c r="J1287" i="1"/>
  <c r="I1287" i="1"/>
  <c r="U1287" i="1"/>
  <c r="N1287" i="1"/>
  <c r="O1287" i="1"/>
  <c r="R1287" i="1"/>
  <c r="T1287" i="1"/>
  <c r="S1287" i="1"/>
  <c r="V1287" i="1"/>
  <c r="P1287" i="1"/>
  <c r="K1287" i="1"/>
  <c r="M1287" i="1"/>
  <c r="L1288" i="1"/>
  <c r="J1288" i="1"/>
  <c r="I1288" i="1"/>
  <c r="U1288" i="1"/>
  <c r="N1288" i="1"/>
  <c r="O1288" i="1"/>
  <c r="R1288" i="1"/>
  <c r="T1288" i="1"/>
  <c r="S1288" i="1"/>
  <c r="V1288" i="1"/>
  <c r="P1288" i="1"/>
  <c r="K1288" i="1"/>
  <c r="M1288" i="1"/>
  <c r="L1289" i="1"/>
  <c r="J1289" i="1"/>
  <c r="I1289" i="1"/>
  <c r="U1289" i="1"/>
  <c r="N1289" i="1"/>
  <c r="O1289" i="1"/>
  <c r="R1289" i="1"/>
  <c r="T1289" i="1"/>
  <c r="S1289" i="1"/>
  <c r="V1289" i="1"/>
  <c r="P1289" i="1"/>
  <c r="K1289" i="1"/>
  <c r="M1289" i="1"/>
  <c r="L1290" i="1"/>
  <c r="J1290" i="1"/>
  <c r="I1290" i="1"/>
  <c r="U1290" i="1"/>
  <c r="N1290" i="1"/>
  <c r="O1290" i="1"/>
  <c r="R1290" i="1"/>
  <c r="T1290" i="1"/>
  <c r="S1290" i="1"/>
  <c r="V1290" i="1"/>
  <c r="P1290" i="1"/>
  <c r="K1290" i="1"/>
  <c r="M1290" i="1"/>
  <c r="L1291" i="1"/>
  <c r="J1291" i="1"/>
  <c r="I1291" i="1"/>
  <c r="U1291" i="1"/>
  <c r="N1291" i="1"/>
  <c r="O1291" i="1"/>
  <c r="R1291" i="1"/>
  <c r="T1291" i="1"/>
  <c r="S1291" i="1"/>
  <c r="V1291" i="1"/>
  <c r="P1291" i="1"/>
  <c r="K1291" i="1"/>
  <c r="M1291" i="1"/>
  <c r="L1292" i="1"/>
  <c r="J1292" i="1"/>
  <c r="I1292" i="1"/>
  <c r="U1292" i="1"/>
  <c r="N1292" i="1"/>
  <c r="O1292" i="1"/>
  <c r="R1292" i="1"/>
  <c r="T1292" i="1"/>
  <c r="S1292" i="1"/>
  <c r="V1292" i="1"/>
  <c r="P1292" i="1"/>
  <c r="K1292" i="1"/>
  <c r="M1292" i="1"/>
  <c r="L1293" i="1"/>
  <c r="J1293" i="1"/>
  <c r="I1293" i="1"/>
  <c r="U1293" i="1"/>
  <c r="N1293" i="1"/>
  <c r="O1293" i="1"/>
  <c r="R1293" i="1"/>
  <c r="T1293" i="1"/>
  <c r="S1293" i="1"/>
  <c r="V1293" i="1"/>
  <c r="P1293" i="1"/>
  <c r="K1293" i="1"/>
  <c r="M1293" i="1"/>
  <c r="L1294" i="1"/>
  <c r="J1294" i="1"/>
  <c r="I1294" i="1"/>
  <c r="U1294" i="1"/>
  <c r="N1294" i="1"/>
  <c r="O1294" i="1"/>
  <c r="R1294" i="1"/>
  <c r="T1294" i="1"/>
  <c r="S1294" i="1"/>
  <c r="V1294" i="1"/>
  <c r="P1294" i="1"/>
  <c r="K1294" i="1"/>
  <c r="M1294" i="1"/>
  <c r="L1295" i="1"/>
  <c r="J1295" i="1"/>
  <c r="I1295" i="1"/>
  <c r="U1295" i="1"/>
  <c r="N1295" i="1"/>
  <c r="O1295" i="1"/>
  <c r="R1295" i="1"/>
  <c r="T1295" i="1"/>
  <c r="S1295" i="1"/>
  <c r="V1295" i="1"/>
  <c r="P1295" i="1"/>
  <c r="K1295" i="1"/>
  <c r="M1295" i="1"/>
  <c r="L1296" i="1"/>
  <c r="J1296" i="1"/>
  <c r="I1296" i="1"/>
  <c r="U1296" i="1"/>
  <c r="N1296" i="1"/>
  <c r="O1296" i="1"/>
  <c r="R1296" i="1"/>
  <c r="T1296" i="1"/>
  <c r="S1296" i="1"/>
  <c r="V1296" i="1"/>
  <c r="P1296" i="1"/>
  <c r="K1296" i="1"/>
  <c r="M1296" i="1"/>
  <c r="L1297" i="1"/>
  <c r="J1297" i="1"/>
  <c r="I1297" i="1"/>
  <c r="U1297" i="1"/>
  <c r="N1297" i="1"/>
  <c r="O1297" i="1"/>
  <c r="R1297" i="1"/>
  <c r="T1297" i="1"/>
  <c r="S1297" i="1"/>
  <c r="V1297" i="1"/>
  <c r="P1297" i="1"/>
  <c r="K1297" i="1"/>
  <c r="M1297" i="1"/>
  <c r="L1298" i="1"/>
  <c r="J1298" i="1"/>
  <c r="I1298" i="1"/>
  <c r="U1298" i="1"/>
  <c r="N1298" i="1"/>
  <c r="O1298" i="1"/>
  <c r="R1298" i="1"/>
  <c r="T1298" i="1"/>
  <c r="S1298" i="1"/>
  <c r="V1298" i="1"/>
  <c r="P1298" i="1"/>
  <c r="K1298" i="1"/>
  <c r="M1298" i="1"/>
  <c r="L1299" i="1"/>
  <c r="J1299" i="1"/>
  <c r="I1299" i="1"/>
  <c r="U1299" i="1"/>
  <c r="N1299" i="1"/>
  <c r="O1299" i="1"/>
  <c r="R1299" i="1"/>
  <c r="T1299" i="1"/>
  <c r="S1299" i="1"/>
  <c r="V1299" i="1"/>
  <c r="P1299" i="1"/>
  <c r="K1299" i="1"/>
  <c r="M1299" i="1"/>
  <c r="L1300" i="1"/>
  <c r="J1300" i="1"/>
  <c r="I1300" i="1"/>
  <c r="U1300" i="1"/>
  <c r="N1300" i="1"/>
  <c r="O1300" i="1"/>
  <c r="R1300" i="1"/>
  <c r="T1300" i="1"/>
  <c r="S1300" i="1"/>
  <c r="V1300" i="1"/>
  <c r="P1300" i="1"/>
  <c r="K1300" i="1"/>
  <c r="M1300" i="1"/>
  <c r="L1301" i="1"/>
  <c r="J1301" i="1"/>
  <c r="I1301" i="1"/>
  <c r="U1301" i="1"/>
  <c r="N1301" i="1"/>
  <c r="O1301" i="1"/>
  <c r="R1301" i="1"/>
  <c r="T1301" i="1"/>
  <c r="S1301" i="1"/>
  <c r="V1301" i="1"/>
  <c r="P1301" i="1"/>
  <c r="K1301" i="1"/>
  <c r="M1301" i="1"/>
  <c r="L1302" i="1"/>
  <c r="J1302" i="1"/>
  <c r="I1302" i="1"/>
  <c r="U1302" i="1"/>
  <c r="N1302" i="1"/>
  <c r="O1302" i="1"/>
  <c r="R1302" i="1"/>
  <c r="T1302" i="1"/>
  <c r="S1302" i="1"/>
  <c r="V1302" i="1"/>
  <c r="P1302" i="1"/>
  <c r="K1302" i="1"/>
  <c r="M1302" i="1"/>
  <c r="L1303" i="1"/>
  <c r="J1303" i="1"/>
  <c r="I1303" i="1"/>
  <c r="U1303" i="1"/>
  <c r="N1303" i="1"/>
  <c r="O1303" i="1"/>
  <c r="R1303" i="1"/>
  <c r="T1303" i="1"/>
  <c r="S1303" i="1"/>
  <c r="V1303" i="1"/>
  <c r="P1303" i="1"/>
  <c r="K1303" i="1"/>
  <c r="M1303" i="1"/>
  <c r="L1304" i="1"/>
  <c r="J1304" i="1"/>
  <c r="I1304" i="1"/>
  <c r="U1304" i="1"/>
  <c r="N1304" i="1"/>
  <c r="O1304" i="1"/>
  <c r="R1304" i="1"/>
  <c r="T1304" i="1"/>
  <c r="S1304" i="1"/>
  <c r="V1304" i="1"/>
  <c r="P1304" i="1"/>
  <c r="K1304" i="1"/>
  <c r="M1304" i="1"/>
  <c r="L1305" i="1"/>
  <c r="J1305" i="1"/>
  <c r="I1305" i="1"/>
  <c r="U1305" i="1"/>
  <c r="N1305" i="1"/>
  <c r="O1305" i="1"/>
  <c r="R1305" i="1"/>
  <c r="T1305" i="1"/>
  <c r="S1305" i="1"/>
  <c r="V1305" i="1"/>
  <c r="P1305" i="1"/>
  <c r="K1305" i="1"/>
  <c r="M1305" i="1"/>
  <c r="L1306" i="1"/>
  <c r="J1306" i="1"/>
  <c r="I1306" i="1"/>
  <c r="U1306" i="1"/>
  <c r="N1306" i="1"/>
  <c r="O1306" i="1"/>
  <c r="R1306" i="1"/>
  <c r="T1306" i="1"/>
  <c r="S1306" i="1"/>
  <c r="V1306" i="1"/>
  <c r="P1306" i="1"/>
  <c r="K1306" i="1"/>
  <c r="M1306" i="1"/>
  <c r="L1307" i="1"/>
  <c r="J1307" i="1"/>
  <c r="I1307" i="1"/>
  <c r="U1307" i="1"/>
  <c r="N1307" i="1"/>
  <c r="O1307" i="1"/>
  <c r="R1307" i="1"/>
  <c r="T1307" i="1"/>
  <c r="S1307" i="1"/>
  <c r="V1307" i="1"/>
  <c r="P1307" i="1"/>
  <c r="K1307" i="1"/>
  <c r="M1307" i="1"/>
  <c r="L1308" i="1"/>
  <c r="J1308" i="1"/>
  <c r="I1308" i="1"/>
  <c r="U1308" i="1"/>
  <c r="N1308" i="1"/>
  <c r="O1308" i="1"/>
  <c r="R1308" i="1"/>
  <c r="T1308" i="1"/>
  <c r="S1308" i="1"/>
  <c r="V1308" i="1"/>
  <c r="P1308" i="1"/>
  <c r="K1308" i="1"/>
  <c r="M1308" i="1"/>
  <c r="L1309" i="1"/>
  <c r="J1309" i="1"/>
  <c r="I1309" i="1"/>
  <c r="U1309" i="1"/>
  <c r="N1309" i="1"/>
  <c r="O1309" i="1"/>
  <c r="R1309" i="1"/>
  <c r="T1309" i="1"/>
  <c r="S1309" i="1"/>
  <c r="V1309" i="1"/>
  <c r="P1309" i="1"/>
  <c r="K1309" i="1"/>
  <c r="M1309" i="1"/>
  <c r="L1310" i="1"/>
  <c r="J1310" i="1"/>
  <c r="I1310" i="1"/>
  <c r="U1310" i="1"/>
  <c r="N1310" i="1"/>
  <c r="O1310" i="1"/>
  <c r="R1310" i="1"/>
  <c r="T1310" i="1"/>
  <c r="S1310" i="1"/>
  <c r="V1310" i="1"/>
  <c r="P1310" i="1"/>
  <c r="K1310" i="1"/>
  <c r="M1310" i="1"/>
  <c r="L1311" i="1"/>
  <c r="J1311" i="1"/>
  <c r="I1311" i="1"/>
  <c r="U1311" i="1"/>
  <c r="N1311" i="1"/>
  <c r="O1311" i="1"/>
  <c r="R1311" i="1"/>
  <c r="T1311" i="1"/>
  <c r="S1311" i="1"/>
  <c r="V1311" i="1"/>
  <c r="P1311" i="1"/>
  <c r="K1311" i="1"/>
  <c r="M1311" i="1"/>
  <c r="L1312" i="1"/>
  <c r="J1312" i="1"/>
  <c r="I1312" i="1"/>
  <c r="U1312" i="1"/>
  <c r="N1312" i="1"/>
  <c r="O1312" i="1"/>
  <c r="R1312" i="1"/>
  <c r="T1312" i="1"/>
  <c r="S1312" i="1"/>
  <c r="V1312" i="1"/>
  <c r="P1312" i="1"/>
  <c r="K1312" i="1"/>
  <c r="M1312" i="1"/>
  <c r="L1313" i="1"/>
  <c r="J1313" i="1"/>
  <c r="I1313" i="1"/>
  <c r="U1313" i="1"/>
  <c r="N1313" i="1"/>
  <c r="O1313" i="1"/>
  <c r="R1313" i="1"/>
  <c r="T1313" i="1"/>
  <c r="S1313" i="1"/>
  <c r="V1313" i="1"/>
  <c r="P1313" i="1"/>
  <c r="K1313" i="1"/>
  <c r="M1313" i="1"/>
  <c r="L1314" i="1"/>
  <c r="J1314" i="1"/>
  <c r="I1314" i="1"/>
  <c r="U1314" i="1"/>
  <c r="N1314" i="1"/>
  <c r="O1314" i="1"/>
  <c r="R1314" i="1"/>
  <c r="T1314" i="1"/>
  <c r="S1314" i="1"/>
  <c r="V1314" i="1"/>
  <c r="P1314" i="1"/>
  <c r="K1314" i="1"/>
  <c r="M1314" i="1"/>
  <c r="L1315" i="1"/>
  <c r="J1315" i="1"/>
  <c r="I1315" i="1"/>
  <c r="U1315" i="1"/>
  <c r="N1315" i="1"/>
  <c r="O1315" i="1"/>
  <c r="R1315" i="1"/>
  <c r="T1315" i="1"/>
  <c r="S1315" i="1"/>
  <c r="V1315" i="1"/>
  <c r="P1315" i="1"/>
  <c r="K1315" i="1"/>
  <c r="M1315" i="1"/>
  <c r="L1316" i="1"/>
  <c r="J1316" i="1"/>
  <c r="I1316" i="1"/>
  <c r="U1316" i="1"/>
  <c r="N1316" i="1"/>
  <c r="O1316" i="1"/>
  <c r="R1316" i="1"/>
  <c r="T1316" i="1"/>
  <c r="S1316" i="1"/>
  <c r="V1316" i="1"/>
  <c r="P1316" i="1"/>
  <c r="K1316" i="1"/>
  <c r="M1316" i="1"/>
  <c r="L1317" i="1"/>
  <c r="J1317" i="1"/>
  <c r="I1317" i="1"/>
  <c r="U1317" i="1"/>
  <c r="N1317" i="1"/>
  <c r="O1317" i="1"/>
  <c r="R1317" i="1"/>
  <c r="T1317" i="1"/>
  <c r="S1317" i="1"/>
  <c r="V1317" i="1"/>
  <c r="P1317" i="1"/>
  <c r="K1317" i="1"/>
  <c r="M1317" i="1"/>
  <c r="L1318" i="1"/>
  <c r="J1318" i="1"/>
  <c r="I1318" i="1"/>
  <c r="U1318" i="1"/>
  <c r="N1318" i="1"/>
  <c r="O1318" i="1"/>
  <c r="R1318" i="1"/>
  <c r="T1318" i="1"/>
  <c r="S1318" i="1"/>
  <c r="V1318" i="1"/>
  <c r="P1318" i="1"/>
  <c r="K1318" i="1"/>
  <c r="M1318" i="1"/>
  <c r="L1319" i="1"/>
  <c r="J1319" i="1"/>
  <c r="I1319" i="1"/>
  <c r="U1319" i="1"/>
  <c r="N1319" i="1"/>
  <c r="O1319" i="1"/>
  <c r="R1319" i="1"/>
  <c r="T1319" i="1"/>
  <c r="S1319" i="1"/>
  <c r="V1319" i="1"/>
  <c r="P1319" i="1"/>
  <c r="K1319" i="1"/>
  <c r="M1319" i="1"/>
  <c r="L1320" i="1"/>
  <c r="J1320" i="1"/>
  <c r="I1320" i="1"/>
  <c r="U1320" i="1"/>
  <c r="N1320" i="1"/>
  <c r="O1320" i="1"/>
  <c r="R1320" i="1"/>
  <c r="T1320" i="1"/>
  <c r="S1320" i="1"/>
  <c r="V1320" i="1"/>
  <c r="P1320" i="1"/>
  <c r="K1320" i="1"/>
  <c r="M1320" i="1"/>
  <c r="L1321" i="1"/>
  <c r="J1321" i="1"/>
  <c r="I1321" i="1"/>
  <c r="U1321" i="1"/>
  <c r="N1321" i="1"/>
  <c r="O1321" i="1"/>
  <c r="R1321" i="1"/>
  <c r="T1321" i="1"/>
  <c r="S1321" i="1"/>
  <c r="V1321" i="1"/>
  <c r="P1321" i="1"/>
  <c r="K1321" i="1"/>
  <c r="M1321" i="1"/>
  <c r="L1322" i="1"/>
  <c r="J1322" i="1"/>
  <c r="I1322" i="1"/>
  <c r="U1322" i="1"/>
  <c r="N1322" i="1"/>
  <c r="O1322" i="1"/>
  <c r="R1322" i="1"/>
  <c r="T1322" i="1"/>
  <c r="S1322" i="1"/>
  <c r="V1322" i="1"/>
  <c r="P1322" i="1"/>
  <c r="K1322" i="1"/>
  <c r="M1322" i="1"/>
  <c r="L1323" i="1"/>
  <c r="J1323" i="1"/>
  <c r="I1323" i="1"/>
  <c r="U1323" i="1"/>
  <c r="N1323" i="1"/>
  <c r="O1323" i="1"/>
  <c r="R1323" i="1"/>
  <c r="T1323" i="1"/>
  <c r="S1323" i="1"/>
  <c r="V1323" i="1"/>
  <c r="P1323" i="1"/>
  <c r="K1323" i="1"/>
  <c r="M1323" i="1"/>
  <c r="L1324" i="1"/>
  <c r="J1324" i="1"/>
  <c r="I1324" i="1"/>
  <c r="U1324" i="1"/>
  <c r="N1324" i="1"/>
  <c r="O1324" i="1"/>
  <c r="R1324" i="1"/>
  <c r="T1324" i="1"/>
  <c r="S1324" i="1"/>
  <c r="V1324" i="1"/>
  <c r="P1324" i="1"/>
  <c r="K1324" i="1"/>
  <c r="M1324" i="1"/>
  <c r="L1325" i="1"/>
  <c r="J1325" i="1"/>
  <c r="I1325" i="1"/>
  <c r="U1325" i="1"/>
  <c r="N1325" i="1"/>
  <c r="O1325" i="1"/>
  <c r="R1325" i="1"/>
  <c r="T1325" i="1"/>
  <c r="S1325" i="1"/>
  <c r="V1325" i="1"/>
  <c r="P1325" i="1"/>
  <c r="K1325" i="1"/>
  <c r="M1325" i="1"/>
  <c r="L1326" i="1"/>
  <c r="J1326" i="1"/>
  <c r="I1326" i="1"/>
  <c r="U1326" i="1"/>
  <c r="N1326" i="1"/>
  <c r="O1326" i="1"/>
  <c r="R1326" i="1"/>
  <c r="T1326" i="1"/>
  <c r="S1326" i="1"/>
  <c r="V1326" i="1"/>
  <c r="P1326" i="1"/>
  <c r="K1326" i="1"/>
  <c r="M1326" i="1"/>
  <c r="L1327" i="1"/>
  <c r="J1327" i="1"/>
  <c r="I1327" i="1"/>
  <c r="U1327" i="1"/>
  <c r="N1327" i="1"/>
  <c r="O1327" i="1"/>
  <c r="R1327" i="1"/>
  <c r="T1327" i="1"/>
  <c r="S1327" i="1"/>
  <c r="V1327" i="1"/>
  <c r="P1327" i="1"/>
  <c r="K1327" i="1"/>
  <c r="M1327" i="1"/>
  <c r="L1328" i="1"/>
  <c r="J1328" i="1"/>
  <c r="I1328" i="1"/>
  <c r="U1328" i="1"/>
  <c r="N1328" i="1"/>
  <c r="O1328" i="1"/>
  <c r="R1328" i="1"/>
  <c r="T1328" i="1"/>
  <c r="S1328" i="1"/>
  <c r="V1328" i="1"/>
  <c r="P1328" i="1"/>
  <c r="K1328" i="1"/>
  <c r="M1328" i="1"/>
  <c r="L1329" i="1"/>
  <c r="J1329" i="1"/>
  <c r="I1329" i="1"/>
  <c r="U1329" i="1"/>
  <c r="N1329" i="1"/>
  <c r="O1329" i="1"/>
  <c r="R1329" i="1"/>
  <c r="T1329" i="1"/>
  <c r="S1329" i="1"/>
  <c r="V1329" i="1"/>
  <c r="P1329" i="1"/>
  <c r="K1329" i="1"/>
  <c r="M1329" i="1"/>
  <c r="L1330" i="1"/>
  <c r="J1330" i="1"/>
  <c r="I1330" i="1"/>
  <c r="U1330" i="1"/>
  <c r="N1330" i="1"/>
  <c r="O1330" i="1"/>
  <c r="R1330" i="1"/>
  <c r="T1330" i="1"/>
  <c r="S1330" i="1"/>
  <c r="V1330" i="1"/>
  <c r="P1330" i="1"/>
  <c r="K1330" i="1"/>
  <c r="M1330" i="1"/>
  <c r="L1331" i="1"/>
  <c r="J1331" i="1"/>
  <c r="I1331" i="1"/>
  <c r="U1331" i="1"/>
  <c r="N1331" i="1"/>
  <c r="O1331" i="1"/>
  <c r="R1331" i="1"/>
  <c r="T1331" i="1"/>
  <c r="S1331" i="1"/>
  <c r="V1331" i="1"/>
  <c r="P1331" i="1"/>
  <c r="K1331" i="1"/>
  <c r="M1331" i="1"/>
  <c r="L1332" i="1"/>
  <c r="J1332" i="1"/>
  <c r="I1332" i="1"/>
  <c r="U1332" i="1"/>
  <c r="N1332" i="1"/>
  <c r="O1332" i="1"/>
  <c r="R1332" i="1"/>
  <c r="T1332" i="1"/>
  <c r="S1332" i="1"/>
  <c r="V1332" i="1"/>
  <c r="P1332" i="1"/>
  <c r="K1332" i="1"/>
  <c r="M1332" i="1"/>
  <c r="L1333" i="1"/>
  <c r="J1333" i="1"/>
  <c r="I1333" i="1"/>
  <c r="U1333" i="1"/>
  <c r="N1333" i="1"/>
  <c r="O1333" i="1"/>
  <c r="R1333" i="1"/>
  <c r="T1333" i="1"/>
  <c r="S1333" i="1"/>
  <c r="V1333" i="1"/>
  <c r="P1333" i="1"/>
  <c r="K1333" i="1"/>
  <c r="M1333" i="1"/>
  <c r="L1334" i="1"/>
  <c r="J1334" i="1"/>
  <c r="I1334" i="1"/>
  <c r="U1334" i="1"/>
  <c r="N1334" i="1"/>
  <c r="O1334" i="1"/>
  <c r="R1334" i="1"/>
  <c r="T1334" i="1"/>
  <c r="S1334" i="1"/>
  <c r="V1334" i="1"/>
  <c r="P1334" i="1"/>
  <c r="K1334" i="1"/>
  <c r="M1334" i="1"/>
  <c r="L1335" i="1"/>
  <c r="J1335" i="1"/>
  <c r="I1335" i="1"/>
  <c r="U1335" i="1"/>
  <c r="N1335" i="1"/>
  <c r="O1335" i="1"/>
  <c r="R1335" i="1"/>
  <c r="T1335" i="1"/>
  <c r="S1335" i="1"/>
  <c r="V1335" i="1"/>
  <c r="P1335" i="1"/>
  <c r="K1335" i="1"/>
  <c r="M1335" i="1"/>
  <c r="L1336" i="1"/>
  <c r="J1336" i="1"/>
  <c r="I1336" i="1"/>
  <c r="U1336" i="1"/>
  <c r="N1336" i="1"/>
  <c r="O1336" i="1"/>
  <c r="R1336" i="1"/>
  <c r="T1336" i="1"/>
  <c r="S1336" i="1"/>
  <c r="V1336" i="1"/>
  <c r="P1336" i="1"/>
  <c r="K1336" i="1"/>
  <c r="M1336" i="1"/>
  <c r="L1337" i="1"/>
  <c r="J1337" i="1"/>
  <c r="I1337" i="1"/>
  <c r="U1337" i="1"/>
  <c r="N1337" i="1"/>
  <c r="O1337" i="1"/>
  <c r="R1337" i="1"/>
  <c r="T1337" i="1"/>
  <c r="S1337" i="1"/>
  <c r="V1337" i="1"/>
  <c r="P1337" i="1"/>
  <c r="K1337" i="1"/>
  <c r="M1337" i="1"/>
  <c r="L1338" i="1"/>
  <c r="J1338" i="1"/>
  <c r="I1338" i="1"/>
  <c r="U1338" i="1"/>
  <c r="N1338" i="1"/>
  <c r="O1338" i="1"/>
  <c r="R1338" i="1"/>
  <c r="T1338" i="1"/>
  <c r="S1338" i="1"/>
  <c r="V1338" i="1"/>
  <c r="P1338" i="1"/>
  <c r="K1338" i="1"/>
  <c r="M1338" i="1"/>
  <c r="L1339" i="1"/>
  <c r="J1339" i="1"/>
  <c r="I1339" i="1"/>
  <c r="U1339" i="1"/>
  <c r="N1339" i="1"/>
  <c r="O1339" i="1"/>
  <c r="R1339" i="1"/>
  <c r="T1339" i="1"/>
  <c r="S1339" i="1"/>
  <c r="V1339" i="1"/>
  <c r="P1339" i="1"/>
  <c r="K1339" i="1"/>
  <c r="M1339" i="1"/>
  <c r="L1340" i="1"/>
  <c r="J1340" i="1"/>
  <c r="I1340" i="1"/>
  <c r="U1340" i="1"/>
  <c r="N1340" i="1"/>
  <c r="O1340" i="1"/>
  <c r="R1340" i="1"/>
  <c r="T1340" i="1"/>
  <c r="S1340" i="1"/>
  <c r="V1340" i="1"/>
  <c r="P1340" i="1"/>
  <c r="K1340" i="1"/>
  <c r="M1340" i="1"/>
  <c r="L1341" i="1"/>
  <c r="J1341" i="1"/>
  <c r="I1341" i="1"/>
  <c r="U1341" i="1"/>
  <c r="N1341" i="1"/>
  <c r="O1341" i="1"/>
  <c r="R1341" i="1"/>
  <c r="T1341" i="1"/>
  <c r="S1341" i="1"/>
  <c r="V1341" i="1"/>
  <c r="P1341" i="1"/>
  <c r="K1341" i="1"/>
  <c r="M1341" i="1"/>
  <c r="L1342" i="1"/>
  <c r="J1342" i="1"/>
  <c r="I1342" i="1"/>
  <c r="U1342" i="1"/>
  <c r="N1342" i="1"/>
  <c r="O1342" i="1"/>
  <c r="R1342" i="1"/>
  <c r="T1342" i="1"/>
  <c r="S1342" i="1"/>
  <c r="V1342" i="1"/>
  <c r="P1342" i="1"/>
  <c r="K1342" i="1"/>
  <c r="M1342" i="1"/>
  <c r="L1343" i="1"/>
  <c r="J1343" i="1"/>
  <c r="I1343" i="1"/>
  <c r="U1343" i="1"/>
  <c r="N1343" i="1"/>
  <c r="O1343" i="1"/>
  <c r="R1343" i="1"/>
  <c r="T1343" i="1"/>
  <c r="S1343" i="1"/>
  <c r="V1343" i="1"/>
  <c r="P1343" i="1"/>
  <c r="K1343" i="1"/>
  <c r="M1343" i="1"/>
  <c r="L1344" i="1"/>
  <c r="J1344" i="1"/>
  <c r="I1344" i="1"/>
  <c r="U1344" i="1"/>
  <c r="N1344" i="1"/>
  <c r="O1344" i="1"/>
  <c r="R1344" i="1"/>
  <c r="T1344" i="1"/>
  <c r="S1344" i="1"/>
  <c r="V1344" i="1"/>
  <c r="P1344" i="1"/>
  <c r="K1344" i="1"/>
  <c r="M1344" i="1"/>
  <c r="L1345" i="1"/>
  <c r="J1345" i="1"/>
  <c r="I1345" i="1"/>
  <c r="U1345" i="1"/>
  <c r="N1345" i="1"/>
  <c r="O1345" i="1"/>
  <c r="R1345" i="1"/>
  <c r="T1345" i="1"/>
  <c r="S1345" i="1"/>
  <c r="V1345" i="1"/>
  <c r="P1345" i="1"/>
  <c r="K1345" i="1"/>
  <c r="M1345" i="1"/>
  <c r="L1346" i="1"/>
  <c r="J1346" i="1"/>
  <c r="I1346" i="1"/>
  <c r="U1346" i="1"/>
  <c r="N1346" i="1"/>
  <c r="O1346" i="1"/>
  <c r="R1346" i="1"/>
  <c r="T1346" i="1"/>
  <c r="S1346" i="1"/>
  <c r="V1346" i="1"/>
  <c r="P1346" i="1"/>
  <c r="K1346" i="1"/>
  <c r="M1346" i="1"/>
  <c r="L1347" i="1"/>
  <c r="J1347" i="1"/>
  <c r="I1347" i="1"/>
  <c r="U1347" i="1"/>
  <c r="N1347" i="1"/>
  <c r="O1347" i="1"/>
  <c r="R1347" i="1"/>
  <c r="T1347" i="1"/>
  <c r="S1347" i="1"/>
  <c r="V1347" i="1"/>
  <c r="P1347" i="1"/>
  <c r="K1347" i="1"/>
  <c r="M1347" i="1"/>
  <c r="L1348" i="1"/>
  <c r="J1348" i="1"/>
  <c r="I1348" i="1"/>
  <c r="U1348" i="1"/>
  <c r="N1348" i="1"/>
  <c r="O1348" i="1"/>
  <c r="R1348" i="1"/>
  <c r="T1348" i="1"/>
  <c r="S1348" i="1"/>
  <c r="V1348" i="1"/>
  <c r="P1348" i="1"/>
  <c r="K1348" i="1"/>
  <c r="M1348" i="1"/>
  <c r="L1349" i="1"/>
  <c r="J1349" i="1"/>
  <c r="I1349" i="1"/>
  <c r="U1349" i="1"/>
  <c r="N1349" i="1"/>
  <c r="O1349" i="1"/>
  <c r="R1349" i="1"/>
  <c r="T1349" i="1"/>
  <c r="S1349" i="1"/>
  <c r="V1349" i="1"/>
  <c r="P1349" i="1"/>
  <c r="K1349" i="1"/>
  <c r="M1349" i="1"/>
  <c r="L1350" i="1"/>
  <c r="J1350" i="1"/>
  <c r="I1350" i="1"/>
  <c r="U1350" i="1"/>
  <c r="N1350" i="1"/>
  <c r="O1350" i="1"/>
  <c r="R1350" i="1"/>
  <c r="T1350" i="1"/>
  <c r="S1350" i="1"/>
  <c r="V1350" i="1"/>
  <c r="P1350" i="1"/>
  <c r="K1350" i="1"/>
  <c r="M1350" i="1"/>
  <c r="L1351" i="1"/>
  <c r="J1351" i="1"/>
  <c r="I1351" i="1"/>
  <c r="U1351" i="1"/>
  <c r="N1351" i="1"/>
  <c r="O1351" i="1"/>
  <c r="R1351" i="1"/>
  <c r="T1351" i="1"/>
  <c r="S1351" i="1"/>
  <c r="V1351" i="1"/>
  <c r="P1351" i="1"/>
  <c r="K1351" i="1"/>
  <c r="M1351" i="1"/>
  <c r="L1352" i="1"/>
  <c r="J1352" i="1"/>
  <c r="I1352" i="1"/>
  <c r="U1352" i="1"/>
  <c r="N1352" i="1"/>
  <c r="O1352" i="1"/>
  <c r="R1352" i="1"/>
  <c r="T1352" i="1"/>
  <c r="S1352" i="1"/>
  <c r="V1352" i="1"/>
  <c r="P1352" i="1"/>
  <c r="K1352" i="1"/>
  <c r="M1352" i="1"/>
  <c r="L1353" i="1"/>
  <c r="J1353" i="1"/>
  <c r="I1353" i="1"/>
  <c r="U1353" i="1"/>
  <c r="N1353" i="1"/>
  <c r="O1353" i="1"/>
  <c r="R1353" i="1"/>
  <c r="T1353" i="1"/>
  <c r="S1353" i="1"/>
  <c r="V1353" i="1"/>
  <c r="P1353" i="1"/>
  <c r="K1353" i="1"/>
  <c r="M1353" i="1"/>
  <c r="L1354" i="1"/>
  <c r="J1354" i="1"/>
  <c r="I1354" i="1"/>
  <c r="U1354" i="1"/>
  <c r="N1354" i="1"/>
  <c r="O1354" i="1"/>
  <c r="R1354" i="1"/>
  <c r="T1354" i="1"/>
  <c r="S1354" i="1"/>
  <c r="V1354" i="1"/>
  <c r="P1354" i="1"/>
  <c r="K1354" i="1"/>
  <c r="M1354" i="1"/>
  <c r="L1355" i="1"/>
  <c r="J1355" i="1"/>
  <c r="I1355" i="1"/>
  <c r="U1355" i="1"/>
  <c r="N1355" i="1"/>
  <c r="O1355" i="1"/>
  <c r="R1355" i="1"/>
  <c r="T1355" i="1"/>
  <c r="S1355" i="1"/>
  <c r="V1355" i="1"/>
  <c r="P1355" i="1"/>
  <c r="K1355" i="1"/>
  <c r="M1355" i="1"/>
  <c r="L1356" i="1"/>
  <c r="J1356" i="1"/>
  <c r="I1356" i="1"/>
  <c r="U1356" i="1"/>
  <c r="N1356" i="1"/>
  <c r="O1356" i="1"/>
  <c r="R1356" i="1"/>
  <c r="T1356" i="1"/>
  <c r="S1356" i="1"/>
  <c r="V1356" i="1"/>
  <c r="P1356" i="1"/>
  <c r="K1356" i="1"/>
  <c r="M1356" i="1"/>
  <c r="L1357" i="1"/>
  <c r="J1357" i="1"/>
  <c r="I1357" i="1"/>
  <c r="U1357" i="1"/>
  <c r="N1357" i="1"/>
  <c r="O1357" i="1"/>
  <c r="R1357" i="1"/>
  <c r="T1357" i="1"/>
  <c r="S1357" i="1"/>
  <c r="V1357" i="1"/>
  <c r="P1357" i="1"/>
  <c r="K1357" i="1"/>
  <c r="M1357" i="1"/>
  <c r="L1358" i="1"/>
  <c r="J1358" i="1"/>
  <c r="I1358" i="1"/>
  <c r="U1358" i="1"/>
  <c r="N1358" i="1"/>
  <c r="O1358" i="1"/>
  <c r="R1358" i="1"/>
  <c r="T1358" i="1"/>
  <c r="S1358" i="1"/>
  <c r="V1358" i="1"/>
  <c r="P1358" i="1"/>
  <c r="K1358" i="1"/>
  <c r="M1358" i="1"/>
  <c r="L1359" i="1"/>
  <c r="J1359" i="1"/>
  <c r="I1359" i="1"/>
  <c r="U1359" i="1"/>
  <c r="N1359" i="1"/>
  <c r="O1359" i="1"/>
  <c r="R1359" i="1"/>
  <c r="T1359" i="1"/>
  <c r="S1359" i="1"/>
  <c r="V1359" i="1"/>
  <c r="P1359" i="1"/>
  <c r="K1359" i="1"/>
  <c r="M1359" i="1"/>
  <c r="L1360" i="1"/>
  <c r="J1360" i="1"/>
  <c r="I1360" i="1"/>
  <c r="U1360" i="1"/>
  <c r="N1360" i="1"/>
  <c r="O1360" i="1"/>
  <c r="R1360" i="1"/>
  <c r="T1360" i="1"/>
  <c r="S1360" i="1"/>
  <c r="V1360" i="1"/>
  <c r="P1360" i="1"/>
  <c r="K1360" i="1"/>
  <c r="M1360" i="1"/>
  <c r="L1361" i="1"/>
  <c r="J1361" i="1"/>
  <c r="I1361" i="1"/>
  <c r="U1361" i="1"/>
  <c r="N1361" i="1"/>
  <c r="O1361" i="1"/>
  <c r="R1361" i="1"/>
  <c r="T1361" i="1"/>
  <c r="S1361" i="1"/>
  <c r="V1361" i="1"/>
  <c r="P1361" i="1"/>
  <c r="K1361" i="1"/>
  <c r="M1361" i="1"/>
  <c r="L1362" i="1"/>
  <c r="J1362" i="1"/>
  <c r="I1362" i="1"/>
  <c r="U1362" i="1"/>
  <c r="N1362" i="1"/>
  <c r="O1362" i="1"/>
  <c r="R1362" i="1"/>
  <c r="T1362" i="1"/>
  <c r="S1362" i="1"/>
  <c r="V1362" i="1"/>
  <c r="P1362" i="1"/>
  <c r="K1362" i="1"/>
  <c r="M1362" i="1"/>
  <c r="L1363" i="1"/>
  <c r="J1363" i="1"/>
  <c r="I1363" i="1"/>
  <c r="U1363" i="1"/>
  <c r="N1363" i="1"/>
  <c r="O1363" i="1"/>
  <c r="R1363" i="1"/>
  <c r="T1363" i="1"/>
  <c r="S1363" i="1"/>
  <c r="V1363" i="1"/>
  <c r="P1363" i="1"/>
  <c r="K1363" i="1"/>
  <c r="M1363" i="1"/>
  <c r="L1364" i="1"/>
  <c r="J1364" i="1"/>
  <c r="I1364" i="1"/>
  <c r="U1364" i="1"/>
  <c r="N1364" i="1"/>
  <c r="O1364" i="1"/>
  <c r="R1364" i="1"/>
  <c r="T1364" i="1"/>
  <c r="S1364" i="1"/>
  <c r="V1364" i="1"/>
  <c r="P1364" i="1"/>
  <c r="K1364" i="1"/>
  <c r="M1364" i="1"/>
  <c r="L1365" i="1"/>
  <c r="J1365" i="1"/>
  <c r="I1365" i="1"/>
  <c r="U1365" i="1"/>
  <c r="N1365" i="1"/>
  <c r="O1365" i="1"/>
  <c r="R1365" i="1"/>
  <c r="T1365" i="1"/>
  <c r="S1365" i="1"/>
  <c r="V1365" i="1"/>
  <c r="P1365" i="1"/>
  <c r="K1365" i="1"/>
  <c r="M1365" i="1"/>
  <c r="L1366" i="1"/>
  <c r="J1366" i="1"/>
  <c r="I1366" i="1"/>
  <c r="U1366" i="1"/>
  <c r="N1366" i="1"/>
  <c r="O1366" i="1"/>
  <c r="R1366" i="1"/>
  <c r="T1366" i="1"/>
  <c r="S1366" i="1"/>
  <c r="V1366" i="1"/>
  <c r="P1366" i="1"/>
  <c r="K1366" i="1"/>
  <c r="M1366" i="1"/>
  <c r="L1367" i="1"/>
  <c r="J1367" i="1"/>
  <c r="I1367" i="1"/>
  <c r="U1367" i="1"/>
  <c r="N1367" i="1"/>
  <c r="O1367" i="1"/>
  <c r="R1367" i="1"/>
  <c r="T1367" i="1"/>
  <c r="S1367" i="1"/>
  <c r="V1367" i="1"/>
  <c r="P1367" i="1"/>
  <c r="K1367" i="1"/>
  <c r="M1367" i="1"/>
  <c r="L1368" i="1"/>
  <c r="J1368" i="1"/>
  <c r="I1368" i="1"/>
  <c r="U1368" i="1"/>
  <c r="N1368" i="1"/>
  <c r="O1368" i="1"/>
  <c r="R1368" i="1"/>
  <c r="T1368" i="1"/>
  <c r="S1368" i="1"/>
  <c r="V1368" i="1"/>
  <c r="P1368" i="1"/>
  <c r="K1368" i="1"/>
  <c r="M1368" i="1"/>
  <c r="L1369" i="1"/>
  <c r="J1369" i="1"/>
  <c r="I1369" i="1"/>
  <c r="U1369" i="1"/>
  <c r="N1369" i="1"/>
  <c r="O1369" i="1"/>
  <c r="R1369" i="1"/>
  <c r="T1369" i="1"/>
  <c r="S1369" i="1"/>
  <c r="V1369" i="1"/>
  <c r="P1369" i="1"/>
  <c r="K1369" i="1"/>
  <c r="M1369" i="1"/>
  <c r="L1370" i="1"/>
  <c r="J1370" i="1"/>
  <c r="I1370" i="1"/>
  <c r="U1370" i="1"/>
  <c r="N1370" i="1"/>
  <c r="O1370" i="1"/>
  <c r="R1370" i="1"/>
  <c r="T1370" i="1"/>
  <c r="S1370" i="1"/>
  <c r="V1370" i="1"/>
  <c r="P1370" i="1"/>
  <c r="K1370" i="1"/>
  <c r="M1370" i="1"/>
  <c r="L1371" i="1"/>
  <c r="J1371" i="1"/>
  <c r="I1371" i="1"/>
  <c r="U1371" i="1"/>
  <c r="N1371" i="1"/>
  <c r="O1371" i="1"/>
  <c r="R1371" i="1"/>
  <c r="T1371" i="1"/>
  <c r="S1371" i="1"/>
  <c r="V1371" i="1"/>
  <c r="P1371" i="1"/>
  <c r="K1371" i="1"/>
  <c r="M1371" i="1"/>
  <c r="L1372" i="1"/>
  <c r="J1372" i="1"/>
  <c r="I1372" i="1"/>
  <c r="U1372" i="1"/>
  <c r="N1372" i="1"/>
  <c r="O1372" i="1"/>
  <c r="R1372" i="1"/>
  <c r="T1372" i="1"/>
  <c r="S1372" i="1"/>
  <c r="V1372" i="1"/>
  <c r="P1372" i="1"/>
  <c r="K1372" i="1"/>
  <c r="M1372" i="1"/>
  <c r="L1373" i="1"/>
  <c r="J1373" i="1"/>
  <c r="I1373" i="1"/>
  <c r="U1373" i="1"/>
  <c r="N1373" i="1"/>
  <c r="O1373" i="1"/>
  <c r="R1373" i="1"/>
  <c r="T1373" i="1"/>
  <c r="S1373" i="1"/>
  <c r="V1373" i="1"/>
  <c r="P1373" i="1"/>
  <c r="K1373" i="1"/>
  <c r="M1373" i="1"/>
  <c r="L1374" i="1"/>
  <c r="J1374" i="1"/>
  <c r="I1374" i="1"/>
  <c r="U1374" i="1"/>
  <c r="N1374" i="1"/>
  <c r="O1374" i="1"/>
  <c r="R1374" i="1"/>
  <c r="T1374" i="1"/>
  <c r="S1374" i="1"/>
  <c r="V1374" i="1"/>
  <c r="P1374" i="1"/>
  <c r="K1374" i="1"/>
  <c r="M1374" i="1"/>
  <c r="L1375" i="1"/>
  <c r="J1375" i="1"/>
  <c r="I1375" i="1"/>
  <c r="U1375" i="1"/>
  <c r="N1375" i="1"/>
  <c r="O1375" i="1"/>
  <c r="R1375" i="1"/>
  <c r="T1375" i="1"/>
  <c r="S1375" i="1"/>
  <c r="V1375" i="1"/>
  <c r="P1375" i="1"/>
  <c r="K1375" i="1"/>
  <c r="M1375" i="1"/>
  <c r="L1376" i="1"/>
  <c r="J1376" i="1"/>
  <c r="I1376" i="1"/>
  <c r="U1376" i="1"/>
  <c r="N1376" i="1"/>
  <c r="O1376" i="1"/>
  <c r="R1376" i="1"/>
  <c r="T1376" i="1"/>
  <c r="S1376" i="1"/>
  <c r="V1376" i="1"/>
  <c r="P1376" i="1"/>
  <c r="K1376" i="1"/>
  <c r="M1376" i="1"/>
  <c r="L1377" i="1"/>
  <c r="J1377" i="1"/>
  <c r="I1377" i="1"/>
  <c r="U1377" i="1"/>
  <c r="N1377" i="1"/>
  <c r="O1377" i="1"/>
  <c r="R1377" i="1"/>
  <c r="T1377" i="1"/>
  <c r="S1377" i="1"/>
  <c r="V1377" i="1"/>
  <c r="P1377" i="1"/>
  <c r="K1377" i="1"/>
  <c r="M1377" i="1"/>
  <c r="L1378" i="1"/>
  <c r="J1378" i="1"/>
  <c r="I1378" i="1"/>
  <c r="U1378" i="1"/>
  <c r="N1378" i="1"/>
  <c r="O1378" i="1"/>
  <c r="R1378" i="1"/>
  <c r="T1378" i="1"/>
  <c r="S1378" i="1"/>
  <c r="V1378" i="1"/>
  <c r="P1378" i="1"/>
  <c r="K1378" i="1"/>
  <c r="M1378" i="1"/>
  <c r="L1379" i="1"/>
  <c r="J1379" i="1"/>
  <c r="I1379" i="1"/>
  <c r="U1379" i="1"/>
  <c r="N1379" i="1"/>
  <c r="O1379" i="1"/>
  <c r="R1379" i="1"/>
  <c r="T1379" i="1"/>
  <c r="S1379" i="1"/>
  <c r="V1379" i="1"/>
  <c r="P1379" i="1"/>
  <c r="K1379" i="1"/>
  <c r="M1379" i="1"/>
  <c r="L1380" i="1"/>
  <c r="J1380" i="1"/>
  <c r="I1380" i="1"/>
  <c r="U1380" i="1"/>
  <c r="N1380" i="1"/>
  <c r="O1380" i="1"/>
  <c r="R1380" i="1"/>
  <c r="T1380" i="1"/>
  <c r="S1380" i="1"/>
  <c r="V1380" i="1"/>
  <c r="P1380" i="1"/>
  <c r="K1380" i="1"/>
  <c r="M1380" i="1"/>
  <c r="L1381" i="1"/>
  <c r="J1381" i="1"/>
  <c r="I1381" i="1"/>
  <c r="U1381" i="1"/>
  <c r="N1381" i="1"/>
  <c r="O1381" i="1"/>
  <c r="R1381" i="1"/>
  <c r="T1381" i="1"/>
  <c r="S1381" i="1"/>
  <c r="V1381" i="1"/>
  <c r="P1381" i="1"/>
  <c r="K1381" i="1"/>
  <c r="M1381" i="1"/>
  <c r="L1382" i="1"/>
  <c r="J1382" i="1"/>
  <c r="I1382" i="1"/>
  <c r="U1382" i="1"/>
  <c r="N1382" i="1"/>
  <c r="O1382" i="1"/>
  <c r="R1382" i="1"/>
  <c r="T1382" i="1"/>
  <c r="S1382" i="1"/>
  <c r="V1382" i="1"/>
  <c r="P1382" i="1"/>
  <c r="K1382" i="1"/>
  <c r="M1382" i="1"/>
  <c r="L1383" i="1"/>
  <c r="J1383" i="1"/>
  <c r="I1383" i="1"/>
  <c r="U1383" i="1"/>
  <c r="N1383" i="1"/>
  <c r="O1383" i="1"/>
  <c r="R1383" i="1"/>
  <c r="T1383" i="1"/>
  <c r="S1383" i="1"/>
  <c r="V1383" i="1"/>
  <c r="P1383" i="1"/>
  <c r="K1383" i="1"/>
  <c r="M1383" i="1"/>
  <c r="L1384" i="1"/>
  <c r="J1384" i="1"/>
  <c r="I1384" i="1"/>
  <c r="U1384" i="1"/>
  <c r="N1384" i="1"/>
  <c r="O1384" i="1"/>
  <c r="R1384" i="1"/>
  <c r="T1384" i="1"/>
  <c r="S1384" i="1"/>
  <c r="V1384" i="1"/>
  <c r="P1384" i="1"/>
  <c r="K1384" i="1"/>
  <c r="M1384" i="1"/>
  <c r="L1385" i="1"/>
  <c r="J1385" i="1"/>
  <c r="I1385" i="1"/>
  <c r="U1385" i="1"/>
  <c r="N1385" i="1"/>
  <c r="O1385" i="1"/>
  <c r="R1385" i="1"/>
  <c r="T1385" i="1"/>
  <c r="S1385" i="1"/>
  <c r="V1385" i="1"/>
  <c r="P1385" i="1"/>
  <c r="K1385" i="1"/>
  <c r="M1385" i="1"/>
  <c r="L1386" i="1"/>
  <c r="J1386" i="1"/>
  <c r="I1386" i="1"/>
  <c r="U1386" i="1"/>
  <c r="N1386" i="1"/>
  <c r="O1386" i="1"/>
  <c r="R1386" i="1"/>
  <c r="T1386" i="1"/>
  <c r="S1386" i="1"/>
  <c r="V1386" i="1"/>
  <c r="P1386" i="1"/>
  <c r="K1386" i="1"/>
  <c r="M1386" i="1"/>
  <c r="L1387" i="1"/>
  <c r="J1387" i="1"/>
  <c r="I1387" i="1"/>
  <c r="U1387" i="1"/>
  <c r="N1387" i="1"/>
  <c r="O1387" i="1"/>
  <c r="R1387" i="1"/>
  <c r="T1387" i="1"/>
  <c r="S1387" i="1"/>
  <c r="V1387" i="1"/>
  <c r="P1387" i="1"/>
  <c r="K1387" i="1"/>
  <c r="M1387" i="1"/>
  <c r="L1388" i="1"/>
  <c r="J1388" i="1"/>
  <c r="I1388" i="1"/>
  <c r="U1388" i="1"/>
  <c r="N1388" i="1"/>
  <c r="O1388" i="1"/>
  <c r="R1388" i="1"/>
  <c r="T1388" i="1"/>
  <c r="S1388" i="1"/>
  <c r="V1388" i="1"/>
  <c r="P1388" i="1"/>
  <c r="K1388" i="1"/>
  <c r="M1388" i="1"/>
  <c r="L1389" i="1"/>
  <c r="J1389" i="1"/>
  <c r="I1389" i="1"/>
  <c r="U1389" i="1"/>
  <c r="N1389" i="1"/>
  <c r="O1389" i="1"/>
  <c r="R1389" i="1"/>
  <c r="T1389" i="1"/>
  <c r="S1389" i="1"/>
  <c r="V1389" i="1"/>
  <c r="P1389" i="1"/>
  <c r="K1389" i="1"/>
  <c r="M1389" i="1"/>
  <c r="L1390" i="1"/>
  <c r="J1390" i="1"/>
  <c r="I1390" i="1"/>
  <c r="U1390" i="1"/>
  <c r="N1390" i="1"/>
  <c r="O1390" i="1"/>
  <c r="R1390" i="1"/>
  <c r="T1390" i="1"/>
  <c r="S1390" i="1"/>
  <c r="V1390" i="1"/>
  <c r="P1390" i="1"/>
  <c r="K1390" i="1"/>
  <c r="M1390" i="1"/>
  <c r="L1391" i="1"/>
  <c r="J1391" i="1"/>
  <c r="I1391" i="1"/>
  <c r="U1391" i="1"/>
  <c r="N1391" i="1"/>
  <c r="O1391" i="1"/>
  <c r="R1391" i="1"/>
  <c r="T1391" i="1"/>
  <c r="S1391" i="1"/>
  <c r="V1391" i="1"/>
  <c r="P1391" i="1"/>
  <c r="K1391" i="1"/>
  <c r="M1391" i="1"/>
  <c r="L1392" i="1"/>
  <c r="J1392" i="1"/>
  <c r="I1392" i="1"/>
  <c r="U1392" i="1"/>
  <c r="N1392" i="1"/>
  <c r="O1392" i="1"/>
  <c r="R1392" i="1"/>
  <c r="T1392" i="1"/>
  <c r="S1392" i="1"/>
  <c r="V1392" i="1"/>
  <c r="P1392" i="1"/>
  <c r="K1392" i="1"/>
  <c r="M1392" i="1"/>
  <c r="L1393" i="1"/>
  <c r="J1393" i="1"/>
  <c r="I1393" i="1"/>
  <c r="U1393" i="1"/>
  <c r="N1393" i="1"/>
  <c r="O1393" i="1"/>
  <c r="R1393" i="1"/>
  <c r="T1393" i="1"/>
  <c r="S1393" i="1"/>
  <c r="V1393" i="1"/>
  <c r="P1393" i="1"/>
  <c r="K1393" i="1"/>
  <c r="M1393" i="1"/>
  <c r="L1394" i="1"/>
  <c r="J1394" i="1"/>
  <c r="I1394" i="1"/>
  <c r="U1394" i="1"/>
  <c r="N1394" i="1"/>
  <c r="O1394" i="1"/>
  <c r="R1394" i="1"/>
  <c r="T1394" i="1"/>
  <c r="S1394" i="1"/>
  <c r="V1394" i="1"/>
  <c r="P1394" i="1"/>
  <c r="K1394" i="1"/>
  <c r="M1394" i="1"/>
  <c r="L1395" i="1"/>
  <c r="J1395" i="1"/>
  <c r="I1395" i="1"/>
  <c r="U1395" i="1"/>
  <c r="N1395" i="1"/>
  <c r="O1395" i="1"/>
  <c r="R1395" i="1"/>
  <c r="T1395" i="1"/>
  <c r="S1395" i="1"/>
  <c r="V1395" i="1"/>
  <c r="P1395" i="1"/>
  <c r="K1395" i="1"/>
  <c r="M1395" i="1"/>
  <c r="L1396" i="1"/>
  <c r="J1396" i="1"/>
  <c r="I1396" i="1"/>
  <c r="U1396" i="1"/>
  <c r="N1396" i="1"/>
  <c r="O1396" i="1"/>
  <c r="R1396" i="1"/>
  <c r="T1396" i="1"/>
  <c r="S1396" i="1"/>
  <c r="V1396" i="1"/>
  <c r="P1396" i="1"/>
  <c r="K1396" i="1"/>
  <c r="M1396" i="1"/>
  <c r="L1397" i="1"/>
  <c r="J1397" i="1"/>
  <c r="I1397" i="1"/>
  <c r="U1397" i="1"/>
  <c r="N1397" i="1"/>
  <c r="O1397" i="1"/>
  <c r="R1397" i="1"/>
  <c r="T1397" i="1"/>
  <c r="S1397" i="1"/>
  <c r="V1397" i="1"/>
  <c r="P1397" i="1"/>
  <c r="K1397" i="1"/>
  <c r="M1397" i="1"/>
  <c r="L1398" i="1"/>
  <c r="J1398" i="1"/>
  <c r="I1398" i="1"/>
  <c r="U1398" i="1"/>
  <c r="N1398" i="1"/>
  <c r="O1398" i="1"/>
  <c r="R1398" i="1"/>
  <c r="T1398" i="1"/>
  <c r="S1398" i="1"/>
  <c r="V1398" i="1"/>
  <c r="P1398" i="1"/>
  <c r="K1398" i="1"/>
  <c r="M1398" i="1"/>
  <c r="L1399" i="1"/>
  <c r="J1399" i="1"/>
  <c r="I1399" i="1"/>
  <c r="U1399" i="1"/>
  <c r="N1399" i="1"/>
  <c r="O1399" i="1"/>
  <c r="R1399" i="1"/>
  <c r="T1399" i="1"/>
  <c r="S1399" i="1"/>
  <c r="V1399" i="1"/>
  <c r="P1399" i="1"/>
  <c r="K1399" i="1"/>
  <c r="M1399" i="1"/>
  <c r="L1400" i="1"/>
  <c r="J1400" i="1"/>
  <c r="I1400" i="1"/>
  <c r="U1400" i="1"/>
  <c r="N1400" i="1"/>
  <c r="O1400" i="1"/>
  <c r="R1400" i="1"/>
  <c r="T1400" i="1"/>
  <c r="S1400" i="1"/>
  <c r="V1400" i="1"/>
  <c r="P1400" i="1"/>
  <c r="K1400" i="1"/>
  <c r="M1400" i="1"/>
  <c r="L1401" i="1"/>
  <c r="J1401" i="1"/>
  <c r="I1401" i="1"/>
  <c r="U1401" i="1"/>
  <c r="N1401" i="1"/>
  <c r="O1401" i="1"/>
  <c r="R1401" i="1"/>
  <c r="T1401" i="1"/>
  <c r="S1401" i="1"/>
  <c r="V1401" i="1"/>
  <c r="P1401" i="1"/>
  <c r="K1401" i="1"/>
  <c r="M1401" i="1"/>
  <c r="L1402" i="1"/>
  <c r="J1402" i="1"/>
  <c r="I1402" i="1"/>
  <c r="U1402" i="1"/>
  <c r="N1402" i="1"/>
  <c r="O1402" i="1"/>
  <c r="R1402" i="1"/>
  <c r="T1402" i="1"/>
  <c r="S1402" i="1"/>
  <c r="V1402" i="1"/>
  <c r="P1402" i="1"/>
  <c r="K1402" i="1"/>
  <c r="M1402" i="1"/>
  <c r="L1403" i="1"/>
  <c r="J1403" i="1"/>
  <c r="I1403" i="1"/>
  <c r="U1403" i="1"/>
  <c r="N1403" i="1"/>
  <c r="O1403" i="1"/>
  <c r="R1403" i="1"/>
  <c r="T1403" i="1"/>
  <c r="S1403" i="1"/>
  <c r="V1403" i="1"/>
  <c r="P1403" i="1"/>
  <c r="K1403" i="1"/>
  <c r="M1403" i="1"/>
  <c r="L1404" i="1"/>
  <c r="J1404" i="1"/>
  <c r="I1404" i="1"/>
  <c r="U1404" i="1"/>
  <c r="N1404" i="1"/>
  <c r="O1404" i="1"/>
  <c r="R1404" i="1"/>
  <c r="T1404" i="1"/>
  <c r="S1404" i="1"/>
  <c r="V1404" i="1"/>
  <c r="P1404" i="1"/>
  <c r="K1404" i="1"/>
  <c r="M1404" i="1"/>
  <c r="L1405" i="1"/>
  <c r="J1405" i="1"/>
  <c r="I1405" i="1"/>
  <c r="U1405" i="1"/>
  <c r="N1405" i="1"/>
  <c r="O1405" i="1"/>
  <c r="R1405" i="1"/>
  <c r="T1405" i="1"/>
  <c r="S1405" i="1"/>
  <c r="V1405" i="1"/>
  <c r="P1405" i="1"/>
  <c r="K1405" i="1"/>
  <c r="M1405" i="1"/>
  <c r="L1406" i="1"/>
  <c r="J1406" i="1"/>
  <c r="I1406" i="1"/>
  <c r="U1406" i="1"/>
  <c r="N1406" i="1"/>
  <c r="O1406" i="1"/>
  <c r="R1406" i="1"/>
  <c r="T1406" i="1"/>
  <c r="S1406" i="1"/>
  <c r="V1406" i="1"/>
  <c r="P1406" i="1"/>
  <c r="K1406" i="1"/>
  <c r="M1406" i="1"/>
  <c r="L1407" i="1"/>
  <c r="J1407" i="1"/>
  <c r="I1407" i="1"/>
  <c r="U1407" i="1"/>
  <c r="N1407" i="1"/>
  <c r="O1407" i="1"/>
  <c r="R1407" i="1"/>
  <c r="T1407" i="1"/>
  <c r="S1407" i="1"/>
  <c r="V1407" i="1"/>
  <c r="P1407" i="1"/>
  <c r="K1407" i="1"/>
  <c r="M1407" i="1"/>
  <c r="L1408" i="1"/>
  <c r="J1408" i="1"/>
  <c r="I1408" i="1"/>
  <c r="U1408" i="1"/>
  <c r="N1408" i="1"/>
  <c r="O1408" i="1"/>
  <c r="R1408" i="1"/>
  <c r="T1408" i="1"/>
  <c r="S1408" i="1"/>
  <c r="V1408" i="1"/>
  <c r="P1408" i="1"/>
  <c r="K1408" i="1"/>
  <c r="M1408" i="1"/>
  <c r="L1409" i="1"/>
  <c r="J1409" i="1"/>
  <c r="I1409" i="1"/>
  <c r="U1409" i="1"/>
  <c r="N1409" i="1"/>
  <c r="O1409" i="1"/>
  <c r="R1409" i="1"/>
  <c r="T1409" i="1"/>
  <c r="S1409" i="1"/>
  <c r="V1409" i="1"/>
  <c r="P1409" i="1"/>
  <c r="K1409" i="1"/>
  <c r="M1409" i="1"/>
  <c r="L1410" i="1"/>
  <c r="J1410" i="1"/>
  <c r="I1410" i="1"/>
  <c r="U1410" i="1"/>
  <c r="N1410" i="1"/>
  <c r="O1410" i="1"/>
  <c r="R1410" i="1"/>
  <c r="T1410" i="1"/>
  <c r="S1410" i="1"/>
  <c r="V1410" i="1"/>
  <c r="P1410" i="1"/>
  <c r="K1410" i="1"/>
  <c r="M1410" i="1"/>
  <c r="L1411" i="1"/>
  <c r="J1411" i="1"/>
  <c r="I1411" i="1"/>
  <c r="U1411" i="1"/>
  <c r="N1411" i="1"/>
  <c r="O1411" i="1"/>
  <c r="R1411" i="1"/>
  <c r="T1411" i="1"/>
  <c r="S1411" i="1"/>
  <c r="V1411" i="1"/>
  <c r="P1411" i="1"/>
  <c r="K1411" i="1"/>
  <c r="M1411" i="1"/>
  <c r="L1412" i="1"/>
  <c r="J1412" i="1"/>
  <c r="I1412" i="1"/>
  <c r="U1412" i="1"/>
  <c r="N1412" i="1"/>
  <c r="O1412" i="1"/>
  <c r="R1412" i="1"/>
  <c r="T1412" i="1"/>
  <c r="S1412" i="1"/>
  <c r="V1412" i="1"/>
  <c r="P1412" i="1"/>
  <c r="K1412" i="1"/>
  <c r="M1412" i="1"/>
  <c r="L1413" i="1"/>
  <c r="J1413" i="1"/>
  <c r="I1413" i="1"/>
  <c r="U1413" i="1"/>
  <c r="N1413" i="1"/>
  <c r="O1413" i="1"/>
  <c r="R1413" i="1"/>
  <c r="T1413" i="1"/>
  <c r="S1413" i="1"/>
  <c r="V1413" i="1"/>
  <c r="P1413" i="1"/>
  <c r="K1413" i="1"/>
  <c r="M1413" i="1"/>
  <c r="L1414" i="1"/>
  <c r="J1414" i="1"/>
  <c r="I1414" i="1"/>
  <c r="U1414" i="1"/>
  <c r="N1414" i="1"/>
  <c r="O1414" i="1"/>
  <c r="R1414" i="1"/>
  <c r="T1414" i="1"/>
  <c r="S1414" i="1"/>
  <c r="V1414" i="1"/>
  <c r="P1414" i="1"/>
  <c r="K1414" i="1"/>
  <c r="M1414" i="1"/>
  <c r="L1415" i="1"/>
  <c r="J1415" i="1"/>
  <c r="I1415" i="1"/>
  <c r="U1415" i="1"/>
  <c r="N1415" i="1"/>
  <c r="O1415" i="1"/>
  <c r="R1415" i="1"/>
  <c r="T1415" i="1"/>
  <c r="S1415" i="1"/>
  <c r="V1415" i="1"/>
  <c r="P1415" i="1"/>
  <c r="K1415" i="1"/>
  <c r="M1415" i="1"/>
  <c r="L1416" i="1"/>
  <c r="J1416" i="1"/>
  <c r="I1416" i="1"/>
  <c r="U1416" i="1"/>
  <c r="N1416" i="1"/>
  <c r="O1416" i="1"/>
  <c r="R1416" i="1"/>
  <c r="T1416" i="1"/>
  <c r="S1416" i="1"/>
  <c r="V1416" i="1"/>
  <c r="P1416" i="1"/>
  <c r="K1416" i="1"/>
  <c r="M1416" i="1"/>
  <c r="L1417" i="1"/>
  <c r="J1417" i="1"/>
  <c r="I1417" i="1"/>
  <c r="U1417" i="1"/>
  <c r="N1417" i="1"/>
  <c r="O1417" i="1"/>
  <c r="R1417" i="1"/>
  <c r="T1417" i="1"/>
  <c r="S1417" i="1"/>
  <c r="V1417" i="1"/>
  <c r="P1417" i="1"/>
  <c r="K1417" i="1"/>
  <c r="M1417" i="1"/>
  <c r="L1418" i="1"/>
  <c r="J1418" i="1"/>
  <c r="I1418" i="1"/>
  <c r="U1418" i="1"/>
  <c r="N1418" i="1"/>
  <c r="O1418" i="1"/>
  <c r="R1418" i="1"/>
  <c r="T1418" i="1"/>
  <c r="S1418" i="1"/>
  <c r="V1418" i="1"/>
  <c r="P1418" i="1"/>
  <c r="K1418" i="1"/>
  <c r="M1418" i="1"/>
  <c r="L1419" i="1"/>
  <c r="J1419" i="1"/>
  <c r="I1419" i="1"/>
  <c r="U1419" i="1"/>
  <c r="N1419" i="1"/>
  <c r="O1419" i="1"/>
  <c r="R1419" i="1"/>
  <c r="T1419" i="1"/>
  <c r="S1419" i="1"/>
  <c r="V1419" i="1"/>
  <c r="P1419" i="1"/>
  <c r="K1419" i="1"/>
  <c r="M1419" i="1"/>
  <c r="L1420" i="1"/>
  <c r="J1420" i="1"/>
  <c r="I1420" i="1"/>
  <c r="U1420" i="1"/>
  <c r="N1420" i="1"/>
  <c r="O1420" i="1"/>
  <c r="R1420" i="1"/>
  <c r="T1420" i="1"/>
  <c r="S1420" i="1"/>
  <c r="V1420" i="1"/>
  <c r="P1420" i="1"/>
  <c r="K1420" i="1"/>
  <c r="M1420" i="1"/>
  <c r="L1421" i="1"/>
  <c r="J1421" i="1"/>
  <c r="I1421" i="1"/>
  <c r="U1421" i="1"/>
  <c r="N1421" i="1"/>
  <c r="O1421" i="1"/>
  <c r="R1421" i="1"/>
  <c r="T1421" i="1"/>
  <c r="S1421" i="1"/>
  <c r="V1421" i="1"/>
  <c r="P1421" i="1"/>
  <c r="K1421" i="1"/>
  <c r="M1421" i="1"/>
  <c r="L1422" i="1"/>
  <c r="J1422" i="1"/>
  <c r="I1422" i="1"/>
  <c r="U1422" i="1"/>
  <c r="N1422" i="1"/>
  <c r="O1422" i="1"/>
  <c r="R1422" i="1"/>
  <c r="T1422" i="1"/>
  <c r="S1422" i="1"/>
  <c r="V1422" i="1"/>
  <c r="P1422" i="1"/>
  <c r="K1422" i="1"/>
  <c r="M1422" i="1"/>
  <c r="L1423" i="1"/>
  <c r="J1423" i="1"/>
  <c r="I1423" i="1"/>
  <c r="U1423" i="1"/>
  <c r="N1423" i="1"/>
  <c r="O1423" i="1"/>
  <c r="R1423" i="1"/>
  <c r="T1423" i="1"/>
  <c r="S1423" i="1"/>
  <c r="V1423" i="1"/>
  <c r="P1423" i="1"/>
  <c r="K1423" i="1"/>
  <c r="M1423" i="1"/>
  <c r="L1424" i="1"/>
  <c r="J1424" i="1"/>
  <c r="I1424" i="1"/>
  <c r="U1424" i="1"/>
  <c r="N1424" i="1"/>
  <c r="O1424" i="1"/>
  <c r="R1424" i="1"/>
  <c r="T1424" i="1"/>
  <c r="S1424" i="1"/>
  <c r="V1424" i="1"/>
  <c r="P1424" i="1"/>
  <c r="K1424" i="1"/>
  <c r="M1424" i="1"/>
  <c r="L1425" i="1"/>
  <c r="J1425" i="1"/>
  <c r="I1425" i="1"/>
  <c r="U1425" i="1"/>
  <c r="N1425" i="1"/>
  <c r="O1425" i="1"/>
  <c r="R1425" i="1"/>
  <c r="T1425" i="1"/>
  <c r="S1425" i="1"/>
  <c r="V1425" i="1"/>
  <c r="P1425" i="1"/>
  <c r="K1425" i="1"/>
  <c r="M1425" i="1"/>
  <c r="L1426" i="1"/>
  <c r="J1426" i="1"/>
  <c r="I1426" i="1"/>
  <c r="U1426" i="1"/>
  <c r="N1426" i="1"/>
  <c r="O1426" i="1"/>
  <c r="R1426" i="1"/>
  <c r="T1426" i="1"/>
  <c r="S1426" i="1"/>
  <c r="V1426" i="1"/>
  <c r="P1426" i="1"/>
  <c r="K1426" i="1"/>
  <c r="M1426" i="1"/>
  <c r="L1427" i="1"/>
  <c r="J1427" i="1"/>
  <c r="I1427" i="1"/>
  <c r="U1427" i="1"/>
  <c r="N1427" i="1"/>
  <c r="O1427" i="1"/>
  <c r="R1427" i="1"/>
  <c r="T1427" i="1"/>
  <c r="S1427" i="1"/>
  <c r="V1427" i="1"/>
  <c r="P1427" i="1"/>
  <c r="K1427" i="1"/>
  <c r="M1427" i="1"/>
  <c r="L1428" i="1"/>
  <c r="J1428" i="1"/>
  <c r="I1428" i="1"/>
  <c r="U1428" i="1"/>
  <c r="N1428" i="1"/>
  <c r="O1428" i="1"/>
  <c r="R1428" i="1"/>
  <c r="T1428" i="1"/>
  <c r="S1428" i="1"/>
  <c r="V1428" i="1"/>
  <c r="P1428" i="1"/>
  <c r="K1428" i="1"/>
  <c r="M1428" i="1"/>
  <c r="L1429" i="1"/>
  <c r="J1429" i="1"/>
  <c r="I1429" i="1"/>
  <c r="U1429" i="1"/>
  <c r="N1429" i="1"/>
  <c r="O1429" i="1"/>
  <c r="R1429" i="1"/>
  <c r="T1429" i="1"/>
  <c r="S1429" i="1"/>
  <c r="V1429" i="1"/>
  <c r="P1429" i="1"/>
  <c r="K1429" i="1"/>
  <c r="M1429" i="1"/>
  <c r="L1430" i="1"/>
  <c r="J1430" i="1"/>
  <c r="I1430" i="1"/>
  <c r="U1430" i="1"/>
  <c r="N1430" i="1"/>
  <c r="O1430" i="1"/>
  <c r="R1430" i="1"/>
  <c r="T1430" i="1"/>
  <c r="S1430" i="1"/>
  <c r="V1430" i="1"/>
  <c r="P1430" i="1"/>
  <c r="K1430" i="1"/>
  <c r="M1430" i="1"/>
  <c r="L1431" i="1"/>
  <c r="J1431" i="1"/>
  <c r="I1431" i="1"/>
  <c r="U1431" i="1"/>
  <c r="N1431" i="1"/>
  <c r="O1431" i="1"/>
  <c r="R1431" i="1"/>
  <c r="T1431" i="1"/>
  <c r="S1431" i="1"/>
  <c r="V1431" i="1"/>
  <c r="P1431" i="1"/>
  <c r="K1431" i="1"/>
  <c r="M1431" i="1"/>
  <c r="L1432" i="1"/>
  <c r="J1432" i="1"/>
  <c r="I1432" i="1"/>
  <c r="U1432" i="1"/>
  <c r="N1432" i="1"/>
  <c r="O1432" i="1"/>
  <c r="R1432" i="1"/>
  <c r="T1432" i="1"/>
  <c r="S1432" i="1"/>
  <c r="V1432" i="1"/>
  <c r="P1432" i="1"/>
  <c r="K1432" i="1"/>
  <c r="M1432" i="1"/>
  <c r="L1433" i="1"/>
  <c r="J1433" i="1"/>
  <c r="I1433" i="1"/>
  <c r="U1433" i="1"/>
  <c r="N1433" i="1"/>
  <c r="O1433" i="1"/>
  <c r="R1433" i="1"/>
  <c r="T1433" i="1"/>
  <c r="S1433" i="1"/>
  <c r="V1433" i="1"/>
  <c r="P1433" i="1"/>
  <c r="K1433" i="1"/>
  <c r="M1433" i="1"/>
  <c r="L1434" i="1"/>
  <c r="J1434" i="1"/>
  <c r="I1434" i="1"/>
  <c r="U1434" i="1"/>
  <c r="N1434" i="1"/>
  <c r="O1434" i="1"/>
  <c r="R1434" i="1"/>
  <c r="T1434" i="1"/>
  <c r="S1434" i="1"/>
  <c r="V1434" i="1"/>
  <c r="P1434" i="1"/>
  <c r="K1434" i="1"/>
  <c r="M1434" i="1"/>
  <c r="L1435" i="1"/>
  <c r="J1435" i="1"/>
  <c r="I1435" i="1"/>
  <c r="U1435" i="1"/>
  <c r="N1435" i="1"/>
  <c r="O1435" i="1"/>
  <c r="R1435" i="1"/>
  <c r="T1435" i="1"/>
  <c r="S1435" i="1"/>
  <c r="V1435" i="1"/>
  <c r="P1435" i="1"/>
  <c r="K1435" i="1"/>
  <c r="M1435" i="1"/>
  <c r="L1436" i="1"/>
  <c r="J1436" i="1"/>
  <c r="I1436" i="1"/>
  <c r="U1436" i="1"/>
  <c r="N1436" i="1"/>
  <c r="O1436" i="1"/>
  <c r="R1436" i="1"/>
  <c r="T1436" i="1"/>
  <c r="S1436" i="1"/>
  <c r="V1436" i="1"/>
  <c r="P1436" i="1"/>
  <c r="K1436" i="1"/>
  <c r="M1436" i="1"/>
  <c r="L1437" i="1"/>
  <c r="J1437" i="1"/>
  <c r="I1437" i="1"/>
  <c r="U1437" i="1"/>
  <c r="N1437" i="1"/>
  <c r="O1437" i="1"/>
  <c r="R1437" i="1"/>
  <c r="T1437" i="1"/>
  <c r="S1437" i="1"/>
  <c r="V1437" i="1"/>
  <c r="P1437" i="1"/>
  <c r="K1437" i="1"/>
  <c r="M1437" i="1"/>
  <c r="L1438" i="1"/>
  <c r="J1438" i="1"/>
  <c r="I1438" i="1"/>
  <c r="U1438" i="1"/>
  <c r="N1438" i="1"/>
  <c r="O1438" i="1"/>
  <c r="R1438" i="1"/>
  <c r="T1438" i="1"/>
  <c r="S1438" i="1"/>
  <c r="V1438" i="1"/>
  <c r="P1438" i="1"/>
  <c r="K1438" i="1"/>
  <c r="M1438" i="1"/>
  <c r="L1439" i="1"/>
  <c r="J1439" i="1"/>
  <c r="I1439" i="1"/>
  <c r="U1439" i="1"/>
  <c r="N1439" i="1"/>
  <c r="O1439" i="1"/>
  <c r="R1439" i="1"/>
  <c r="T1439" i="1"/>
  <c r="S1439" i="1"/>
  <c r="V1439" i="1"/>
  <c r="P1439" i="1"/>
  <c r="K1439" i="1"/>
  <c r="M1439" i="1"/>
  <c r="L1440" i="1"/>
  <c r="J1440" i="1"/>
  <c r="I1440" i="1"/>
  <c r="U1440" i="1"/>
  <c r="N1440" i="1"/>
  <c r="O1440" i="1"/>
  <c r="R1440" i="1"/>
  <c r="T1440" i="1"/>
  <c r="S1440" i="1"/>
  <c r="V1440" i="1"/>
  <c r="P1440" i="1"/>
  <c r="K1440" i="1"/>
  <c r="M1440" i="1"/>
  <c r="L1441" i="1"/>
  <c r="J1441" i="1"/>
  <c r="I1441" i="1"/>
  <c r="U1441" i="1"/>
  <c r="N1441" i="1"/>
  <c r="O1441" i="1"/>
  <c r="R1441" i="1"/>
  <c r="T1441" i="1"/>
  <c r="S1441" i="1"/>
  <c r="V1441" i="1"/>
  <c r="P1441" i="1"/>
  <c r="K1441" i="1"/>
  <c r="M1441" i="1"/>
  <c r="L1442" i="1"/>
  <c r="J1442" i="1"/>
  <c r="I1442" i="1"/>
  <c r="U1442" i="1"/>
  <c r="N1442" i="1"/>
  <c r="O1442" i="1"/>
  <c r="R1442" i="1"/>
  <c r="T1442" i="1"/>
  <c r="S1442" i="1"/>
  <c r="V1442" i="1"/>
  <c r="P1442" i="1"/>
  <c r="K1442" i="1"/>
  <c r="M1442" i="1"/>
  <c r="L1443" i="1"/>
  <c r="J1443" i="1"/>
  <c r="I1443" i="1"/>
  <c r="U1443" i="1"/>
  <c r="N1443" i="1"/>
  <c r="O1443" i="1"/>
  <c r="R1443" i="1"/>
  <c r="T1443" i="1"/>
  <c r="S1443" i="1"/>
  <c r="V1443" i="1"/>
  <c r="P1443" i="1"/>
  <c r="K1443" i="1"/>
  <c r="M1443" i="1"/>
  <c r="L1444" i="1"/>
  <c r="J1444" i="1"/>
  <c r="I1444" i="1"/>
  <c r="U1444" i="1"/>
  <c r="N1444" i="1"/>
  <c r="O1444" i="1"/>
  <c r="R1444" i="1"/>
  <c r="T1444" i="1"/>
  <c r="S1444" i="1"/>
  <c r="V1444" i="1"/>
  <c r="P1444" i="1"/>
  <c r="K1444" i="1"/>
  <c r="M1444" i="1"/>
  <c r="L1445" i="1"/>
  <c r="J1445" i="1"/>
  <c r="I1445" i="1"/>
  <c r="U1445" i="1"/>
  <c r="N1445" i="1"/>
  <c r="O1445" i="1"/>
  <c r="R1445" i="1"/>
  <c r="T1445" i="1"/>
  <c r="S1445" i="1"/>
  <c r="V1445" i="1"/>
  <c r="P1445" i="1"/>
  <c r="K1445" i="1"/>
  <c r="M1445" i="1"/>
  <c r="L1446" i="1"/>
  <c r="J1446" i="1"/>
  <c r="I1446" i="1"/>
  <c r="U1446" i="1"/>
  <c r="N1446" i="1"/>
  <c r="O1446" i="1"/>
  <c r="R1446" i="1"/>
  <c r="T1446" i="1"/>
  <c r="S1446" i="1"/>
  <c r="V1446" i="1"/>
  <c r="P1446" i="1"/>
  <c r="K1446" i="1"/>
  <c r="M1446" i="1"/>
  <c r="L1447" i="1"/>
  <c r="J1447" i="1"/>
  <c r="I1447" i="1"/>
  <c r="U1447" i="1"/>
  <c r="N1447" i="1"/>
  <c r="O1447" i="1"/>
  <c r="R1447" i="1"/>
  <c r="T1447" i="1"/>
  <c r="S1447" i="1"/>
  <c r="V1447" i="1"/>
  <c r="P1447" i="1"/>
  <c r="K1447" i="1"/>
  <c r="M1447" i="1"/>
  <c r="L1448" i="1"/>
  <c r="J1448" i="1"/>
  <c r="I1448" i="1"/>
  <c r="U1448" i="1"/>
  <c r="N1448" i="1"/>
  <c r="O1448" i="1"/>
  <c r="R1448" i="1"/>
  <c r="T1448" i="1"/>
  <c r="S1448" i="1"/>
  <c r="V1448" i="1"/>
  <c r="P1448" i="1"/>
  <c r="K1448" i="1"/>
  <c r="M1448" i="1"/>
  <c r="L1449" i="1"/>
  <c r="J1449" i="1"/>
  <c r="I1449" i="1"/>
  <c r="U1449" i="1"/>
  <c r="N1449" i="1"/>
  <c r="O1449" i="1"/>
  <c r="R1449" i="1"/>
  <c r="T1449" i="1"/>
  <c r="S1449" i="1"/>
  <c r="V1449" i="1"/>
  <c r="P1449" i="1"/>
  <c r="K1449" i="1"/>
  <c r="M1449" i="1"/>
  <c r="L1450" i="1"/>
  <c r="J1450" i="1"/>
  <c r="I1450" i="1"/>
  <c r="U1450" i="1"/>
  <c r="N1450" i="1"/>
  <c r="O1450" i="1"/>
  <c r="R1450" i="1"/>
  <c r="T1450" i="1"/>
  <c r="S1450" i="1"/>
  <c r="V1450" i="1"/>
  <c r="P1450" i="1"/>
  <c r="K1450" i="1"/>
  <c r="M1450" i="1"/>
  <c r="L1451" i="1"/>
  <c r="J1451" i="1"/>
  <c r="I1451" i="1"/>
  <c r="U1451" i="1"/>
  <c r="N1451" i="1"/>
  <c r="O1451" i="1"/>
  <c r="R1451" i="1"/>
  <c r="T1451" i="1"/>
  <c r="S1451" i="1"/>
  <c r="V1451" i="1"/>
  <c r="P1451" i="1"/>
  <c r="K1451" i="1"/>
  <c r="M1451" i="1"/>
  <c r="L1452" i="1"/>
  <c r="J1452" i="1"/>
  <c r="I1452" i="1"/>
  <c r="U1452" i="1"/>
  <c r="N1452" i="1"/>
  <c r="O1452" i="1"/>
  <c r="R1452" i="1"/>
  <c r="T1452" i="1"/>
  <c r="S1452" i="1"/>
  <c r="V1452" i="1"/>
  <c r="P1452" i="1"/>
  <c r="K1452" i="1"/>
  <c r="M1452" i="1"/>
  <c r="L1453" i="1"/>
  <c r="J1453" i="1"/>
  <c r="I1453" i="1"/>
  <c r="U1453" i="1"/>
  <c r="N1453" i="1"/>
  <c r="O1453" i="1"/>
  <c r="R1453" i="1"/>
  <c r="T1453" i="1"/>
  <c r="S1453" i="1"/>
  <c r="V1453" i="1"/>
  <c r="P1453" i="1"/>
  <c r="K1453" i="1"/>
  <c r="M1453" i="1"/>
  <c r="L1454" i="1"/>
  <c r="J1454" i="1"/>
  <c r="I1454" i="1"/>
  <c r="U1454" i="1"/>
  <c r="N1454" i="1"/>
  <c r="O1454" i="1"/>
  <c r="R1454" i="1"/>
  <c r="T1454" i="1"/>
  <c r="S1454" i="1"/>
  <c r="V1454" i="1"/>
  <c r="P1454" i="1"/>
  <c r="K1454" i="1"/>
  <c r="M1454" i="1"/>
  <c r="L1455" i="1"/>
  <c r="J1455" i="1"/>
  <c r="I1455" i="1"/>
  <c r="U1455" i="1"/>
  <c r="N1455" i="1"/>
  <c r="O1455" i="1"/>
  <c r="R1455" i="1"/>
  <c r="T1455" i="1"/>
  <c r="S1455" i="1"/>
  <c r="V1455" i="1"/>
  <c r="P1455" i="1"/>
  <c r="K1455" i="1"/>
  <c r="M1455" i="1"/>
  <c r="L1456" i="1"/>
  <c r="J1456" i="1"/>
  <c r="I1456" i="1"/>
  <c r="U1456" i="1"/>
  <c r="N1456" i="1"/>
  <c r="O1456" i="1"/>
  <c r="R1456" i="1"/>
  <c r="T1456" i="1"/>
  <c r="S1456" i="1"/>
  <c r="V1456" i="1"/>
  <c r="P1456" i="1"/>
  <c r="K1456" i="1"/>
  <c r="M1456" i="1"/>
  <c r="L1457" i="1"/>
  <c r="J1457" i="1"/>
  <c r="I1457" i="1"/>
  <c r="U1457" i="1"/>
  <c r="N1457" i="1"/>
  <c r="O1457" i="1"/>
  <c r="R1457" i="1"/>
  <c r="T1457" i="1"/>
  <c r="S1457" i="1"/>
  <c r="V1457" i="1"/>
  <c r="P1457" i="1"/>
  <c r="K1457" i="1"/>
  <c r="M1457" i="1"/>
  <c r="L1458" i="1"/>
  <c r="J1458" i="1"/>
  <c r="I1458" i="1"/>
  <c r="U1458" i="1"/>
  <c r="N1458" i="1"/>
  <c r="O1458" i="1"/>
  <c r="R1458" i="1"/>
  <c r="T1458" i="1"/>
  <c r="S1458" i="1"/>
  <c r="V1458" i="1"/>
  <c r="P1458" i="1"/>
  <c r="K1458" i="1"/>
  <c r="M1458" i="1"/>
  <c r="L1459" i="1"/>
  <c r="J1459" i="1"/>
  <c r="I1459" i="1"/>
  <c r="U1459" i="1"/>
  <c r="N1459" i="1"/>
  <c r="O1459" i="1"/>
  <c r="R1459" i="1"/>
  <c r="T1459" i="1"/>
  <c r="S1459" i="1"/>
  <c r="V1459" i="1"/>
  <c r="P1459" i="1"/>
  <c r="K1459" i="1"/>
  <c r="M1459" i="1"/>
  <c r="L1460" i="1"/>
  <c r="J1460" i="1"/>
  <c r="I1460" i="1"/>
  <c r="U1460" i="1"/>
  <c r="N1460" i="1"/>
  <c r="O1460" i="1"/>
  <c r="R1460" i="1"/>
  <c r="T1460" i="1"/>
  <c r="S1460" i="1"/>
  <c r="V1460" i="1"/>
  <c r="P1460" i="1"/>
  <c r="K1460" i="1"/>
  <c r="M1460" i="1"/>
  <c r="L1461" i="1"/>
  <c r="J1461" i="1"/>
  <c r="I1461" i="1"/>
  <c r="U1461" i="1"/>
  <c r="N1461" i="1"/>
  <c r="O1461" i="1"/>
  <c r="R1461" i="1"/>
  <c r="T1461" i="1"/>
  <c r="S1461" i="1"/>
  <c r="V1461" i="1"/>
  <c r="P1461" i="1"/>
  <c r="K1461" i="1"/>
  <c r="M1461" i="1"/>
  <c r="L1462" i="1"/>
  <c r="J1462" i="1"/>
  <c r="I1462" i="1"/>
  <c r="U1462" i="1"/>
  <c r="N1462" i="1"/>
  <c r="O1462" i="1"/>
  <c r="R1462" i="1"/>
  <c r="T1462" i="1"/>
  <c r="S1462" i="1"/>
  <c r="V1462" i="1"/>
  <c r="P1462" i="1"/>
  <c r="K1462" i="1"/>
  <c r="M1462" i="1"/>
  <c r="L1463" i="1"/>
  <c r="J1463" i="1"/>
  <c r="I1463" i="1"/>
  <c r="U1463" i="1"/>
  <c r="N1463" i="1"/>
  <c r="O1463" i="1"/>
  <c r="R1463" i="1"/>
  <c r="T1463" i="1"/>
  <c r="S1463" i="1"/>
  <c r="V1463" i="1"/>
  <c r="P1463" i="1"/>
  <c r="K1463" i="1"/>
  <c r="M1463" i="1"/>
  <c r="L1464" i="1"/>
  <c r="J1464" i="1"/>
  <c r="I1464" i="1"/>
  <c r="U1464" i="1"/>
  <c r="N1464" i="1"/>
  <c r="O1464" i="1"/>
  <c r="R1464" i="1"/>
  <c r="T1464" i="1"/>
  <c r="S1464" i="1"/>
  <c r="V1464" i="1"/>
  <c r="P1464" i="1"/>
  <c r="K1464" i="1"/>
  <c r="M1464" i="1"/>
  <c r="L1465" i="1"/>
  <c r="J1465" i="1"/>
  <c r="I1465" i="1"/>
  <c r="U1465" i="1"/>
  <c r="N1465" i="1"/>
  <c r="O1465" i="1"/>
  <c r="R1465" i="1"/>
  <c r="T1465" i="1"/>
  <c r="S1465" i="1"/>
  <c r="V1465" i="1"/>
  <c r="P1465" i="1"/>
  <c r="K1465" i="1"/>
  <c r="M1465" i="1"/>
  <c r="L1466" i="1"/>
  <c r="J1466" i="1"/>
  <c r="I1466" i="1"/>
  <c r="U1466" i="1"/>
  <c r="N1466" i="1"/>
  <c r="O1466" i="1"/>
  <c r="R1466" i="1"/>
  <c r="T1466" i="1"/>
  <c r="S1466" i="1"/>
  <c r="V1466" i="1"/>
  <c r="P1466" i="1"/>
  <c r="K1466" i="1"/>
  <c r="M1466" i="1"/>
  <c r="L1467" i="1"/>
  <c r="J1467" i="1"/>
  <c r="I1467" i="1"/>
  <c r="U1467" i="1"/>
  <c r="N1467" i="1"/>
  <c r="O1467" i="1"/>
  <c r="R1467" i="1"/>
  <c r="T1467" i="1"/>
  <c r="S1467" i="1"/>
  <c r="V1467" i="1"/>
  <c r="P1467" i="1"/>
  <c r="K1467" i="1"/>
  <c r="M1467" i="1"/>
  <c r="L1468" i="1"/>
  <c r="J1468" i="1"/>
  <c r="I1468" i="1"/>
  <c r="U1468" i="1"/>
  <c r="N1468" i="1"/>
  <c r="O1468" i="1"/>
  <c r="R1468" i="1"/>
  <c r="T1468" i="1"/>
  <c r="S1468" i="1"/>
  <c r="V1468" i="1"/>
  <c r="P1468" i="1"/>
  <c r="K1468" i="1"/>
  <c r="M1468" i="1"/>
  <c r="L1469" i="1"/>
  <c r="J1469" i="1"/>
  <c r="I1469" i="1"/>
  <c r="U1469" i="1"/>
  <c r="N1469" i="1"/>
  <c r="O1469" i="1"/>
  <c r="R1469" i="1"/>
  <c r="T1469" i="1"/>
  <c r="S1469" i="1"/>
  <c r="V1469" i="1"/>
  <c r="P1469" i="1"/>
  <c r="K1469" i="1"/>
  <c r="M1469" i="1"/>
  <c r="L1470" i="1"/>
  <c r="J1470" i="1"/>
  <c r="I1470" i="1"/>
  <c r="U1470" i="1"/>
  <c r="N1470" i="1"/>
  <c r="O1470" i="1"/>
  <c r="R1470" i="1"/>
  <c r="T1470" i="1"/>
  <c r="S1470" i="1"/>
  <c r="V1470" i="1"/>
  <c r="P1470" i="1"/>
  <c r="K1470" i="1"/>
  <c r="M1470" i="1"/>
  <c r="L1471" i="1"/>
  <c r="J1471" i="1"/>
  <c r="I1471" i="1"/>
  <c r="U1471" i="1"/>
  <c r="N1471" i="1"/>
  <c r="O1471" i="1"/>
  <c r="R1471" i="1"/>
  <c r="T1471" i="1"/>
  <c r="S1471" i="1"/>
  <c r="V1471" i="1"/>
  <c r="P1471" i="1"/>
  <c r="K1471" i="1"/>
  <c r="M1471" i="1"/>
  <c r="L1472" i="1"/>
  <c r="J1472" i="1"/>
  <c r="I1472" i="1"/>
  <c r="U1472" i="1"/>
  <c r="N1472" i="1"/>
  <c r="O1472" i="1"/>
  <c r="R1472" i="1"/>
  <c r="T1472" i="1"/>
  <c r="S1472" i="1"/>
  <c r="V1472" i="1"/>
  <c r="P1472" i="1"/>
  <c r="K1472" i="1"/>
  <c r="M1472" i="1"/>
  <c r="L1473" i="1"/>
  <c r="J1473" i="1"/>
  <c r="I1473" i="1"/>
  <c r="U1473" i="1"/>
  <c r="N1473" i="1"/>
  <c r="O1473" i="1"/>
  <c r="R1473" i="1"/>
  <c r="T1473" i="1"/>
  <c r="S1473" i="1"/>
  <c r="V1473" i="1"/>
  <c r="P1473" i="1"/>
  <c r="K1473" i="1"/>
  <c r="M1473" i="1"/>
  <c r="L1474" i="1"/>
  <c r="J1474" i="1"/>
  <c r="I1474" i="1"/>
  <c r="U1474" i="1"/>
  <c r="N1474" i="1"/>
  <c r="O1474" i="1"/>
  <c r="R1474" i="1"/>
  <c r="T1474" i="1"/>
  <c r="S1474" i="1"/>
  <c r="V1474" i="1"/>
  <c r="P1474" i="1"/>
  <c r="K1474" i="1"/>
  <c r="M1474" i="1"/>
  <c r="L1475" i="1"/>
  <c r="J1475" i="1"/>
  <c r="I1475" i="1"/>
  <c r="U1475" i="1"/>
  <c r="N1475" i="1"/>
  <c r="O1475" i="1"/>
  <c r="R1475" i="1"/>
  <c r="T1475" i="1"/>
  <c r="S1475" i="1"/>
  <c r="V1475" i="1"/>
  <c r="P1475" i="1"/>
  <c r="K1475" i="1"/>
  <c r="M1475" i="1"/>
  <c r="L1476" i="1"/>
  <c r="J1476" i="1"/>
  <c r="I1476" i="1"/>
  <c r="U1476" i="1"/>
  <c r="N1476" i="1"/>
  <c r="O1476" i="1"/>
  <c r="R1476" i="1"/>
  <c r="T1476" i="1"/>
  <c r="S1476" i="1"/>
  <c r="V1476" i="1"/>
  <c r="P1476" i="1"/>
  <c r="K1476" i="1"/>
  <c r="M1476" i="1"/>
  <c r="L1477" i="1"/>
  <c r="J1477" i="1"/>
  <c r="I1477" i="1"/>
  <c r="U1477" i="1"/>
  <c r="N1477" i="1"/>
  <c r="O1477" i="1"/>
  <c r="R1477" i="1"/>
  <c r="T1477" i="1"/>
  <c r="S1477" i="1"/>
  <c r="V1477" i="1"/>
  <c r="P1477" i="1"/>
  <c r="K1477" i="1"/>
  <c r="M1477" i="1"/>
  <c r="L1478" i="1"/>
  <c r="J1478" i="1"/>
  <c r="I1478" i="1"/>
  <c r="U1478" i="1"/>
  <c r="N1478" i="1"/>
  <c r="O1478" i="1"/>
  <c r="R1478" i="1"/>
  <c r="T1478" i="1"/>
  <c r="S1478" i="1"/>
  <c r="V1478" i="1"/>
  <c r="P1478" i="1"/>
  <c r="K1478" i="1"/>
  <c r="M1478" i="1"/>
  <c r="L1479" i="1"/>
  <c r="J1479" i="1"/>
  <c r="I1479" i="1"/>
  <c r="U1479" i="1"/>
  <c r="N1479" i="1"/>
  <c r="O1479" i="1"/>
  <c r="R1479" i="1"/>
  <c r="T1479" i="1"/>
  <c r="S1479" i="1"/>
  <c r="V1479" i="1"/>
  <c r="P1479" i="1"/>
  <c r="K1479" i="1"/>
  <c r="M1479" i="1"/>
  <c r="L1480" i="1"/>
  <c r="J1480" i="1"/>
  <c r="I1480" i="1"/>
  <c r="U1480" i="1"/>
  <c r="N1480" i="1"/>
  <c r="O1480" i="1"/>
  <c r="R1480" i="1"/>
  <c r="T1480" i="1"/>
  <c r="S1480" i="1"/>
  <c r="V1480" i="1"/>
  <c r="P1480" i="1"/>
  <c r="K1480" i="1"/>
  <c r="M1480" i="1"/>
  <c r="L1481" i="1"/>
  <c r="J1481" i="1"/>
  <c r="I1481" i="1"/>
  <c r="U1481" i="1"/>
  <c r="N1481" i="1"/>
  <c r="O1481" i="1"/>
  <c r="R1481" i="1"/>
  <c r="T1481" i="1"/>
  <c r="S1481" i="1"/>
  <c r="V1481" i="1"/>
  <c r="P1481" i="1"/>
  <c r="K1481" i="1"/>
  <c r="M1481" i="1"/>
  <c r="L1482" i="1"/>
  <c r="J1482" i="1"/>
  <c r="I1482" i="1"/>
  <c r="U1482" i="1"/>
  <c r="N1482" i="1"/>
  <c r="O1482" i="1"/>
  <c r="R1482" i="1"/>
  <c r="T1482" i="1"/>
  <c r="S1482" i="1"/>
  <c r="V1482" i="1"/>
  <c r="P1482" i="1"/>
  <c r="K1482" i="1"/>
  <c r="M1482" i="1"/>
  <c r="L1483" i="1"/>
  <c r="J1483" i="1"/>
  <c r="I1483" i="1"/>
  <c r="U1483" i="1"/>
  <c r="N1483" i="1"/>
  <c r="O1483" i="1"/>
  <c r="R1483" i="1"/>
  <c r="T1483" i="1"/>
  <c r="S1483" i="1"/>
  <c r="V1483" i="1"/>
  <c r="P1483" i="1"/>
  <c r="K1483" i="1"/>
  <c r="M1483" i="1"/>
  <c r="L1484" i="1"/>
  <c r="J1484" i="1"/>
  <c r="I1484" i="1"/>
  <c r="U1484" i="1"/>
  <c r="N1484" i="1"/>
  <c r="O1484" i="1"/>
  <c r="R1484" i="1"/>
  <c r="T1484" i="1"/>
  <c r="S1484" i="1"/>
  <c r="V1484" i="1"/>
  <c r="P1484" i="1"/>
  <c r="K1484" i="1"/>
  <c r="M1484" i="1"/>
  <c r="L1485" i="1"/>
  <c r="J1485" i="1"/>
  <c r="I1485" i="1"/>
  <c r="U1485" i="1"/>
  <c r="N1485" i="1"/>
  <c r="O1485" i="1"/>
  <c r="R1485" i="1"/>
  <c r="T1485" i="1"/>
  <c r="S1485" i="1"/>
  <c r="V1485" i="1"/>
  <c r="P1485" i="1"/>
  <c r="K1485" i="1"/>
  <c r="M1485" i="1"/>
  <c r="L1486" i="1"/>
  <c r="J1486" i="1"/>
  <c r="I1486" i="1"/>
  <c r="U1486" i="1"/>
  <c r="N1486" i="1"/>
  <c r="O1486" i="1"/>
  <c r="R1486" i="1"/>
  <c r="T1486" i="1"/>
  <c r="S1486" i="1"/>
  <c r="V1486" i="1"/>
  <c r="P1486" i="1"/>
  <c r="K1486" i="1"/>
  <c r="M1486" i="1"/>
  <c r="L1487" i="1"/>
  <c r="J1487" i="1"/>
  <c r="I1487" i="1"/>
  <c r="U1487" i="1"/>
  <c r="N1487" i="1"/>
  <c r="O1487" i="1"/>
  <c r="R1487" i="1"/>
  <c r="T1487" i="1"/>
  <c r="S1487" i="1"/>
  <c r="V1487" i="1"/>
  <c r="P1487" i="1"/>
  <c r="K1487" i="1"/>
  <c r="M1487" i="1"/>
  <c r="L1488" i="1"/>
  <c r="J1488" i="1"/>
  <c r="I1488" i="1"/>
  <c r="U1488" i="1"/>
  <c r="N1488" i="1"/>
  <c r="O1488" i="1"/>
  <c r="R1488" i="1"/>
  <c r="T1488" i="1"/>
  <c r="S1488" i="1"/>
  <c r="V1488" i="1"/>
  <c r="P1488" i="1"/>
  <c r="K1488" i="1"/>
  <c r="M1488" i="1"/>
  <c r="L1489" i="1"/>
  <c r="J1489" i="1"/>
  <c r="I1489" i="1"/>
  <c r="U1489" i="1"/>
  <c r="N1489" i="1"/>
  <c r="O1489" i="1"/>
  <c r="R1489" i="1"/>
  <c r="T1489" i="1"/>
  <c r="S1489" i="1"/>
  <c r="V1489" i="1"/>
  <c r="P1489" i="1"/>
  <c r="K1489" i="1"/>
  <c r="M1489" i="1"/>
  <c r="L1490" i="1"/>
  <c r="J1490" i="1"/>
  <c r="I1490" i="1"/>
  <c r="U1490" i="1"/>
  <c r="N1490" i="1"/>
  <c r="O1490" i="1"/>
  <c r="R1490" i="1"/>
  <c r="T1490" i="1"/>
  <c r="S1490" i="1"/>
  <c r="V1490" i="1"/>
  <c r="P1490" i="1"/>
  <c r="K1490" i="1"/>
  <c r="M1490" i="1"/>
  <c r="L1491" i="1"/>
  <c r="J1491" i="1"/>
  <c r="I1491" i="1"/>
  <c r="U1491" i="1"/>
  <c r="N1491" i="1"/>
  <c r="O1491" i="1"/>
  <c r="R1491" i="1"/>
  <c r="T1491" i="1"/>
  <c r="S1491" i="1"/>
  <c r="V1491" i="1"/>
  <c r="P1491" i="1"/>
  <c r="K1491" i="1"/>
  <c r="M1491" i="1"/>
  <c r="L1492" i="1"/>
  <c r="J1492" i="1"/>
  <c r="I1492" i="1"/>
  <c r="U1492" i="1"/>
  <c r="N1492" i="1"/>
  <c r="O1492" i="1"/>
  <c r="R1492" i="1"/>
  <c r="T1492" i="1"/>
  <c r="S1492" i="1"/>
  <c r="V1492" i="1"/>
  <c r="P1492" i="1"/>
  <c r="K1492" i="1"/>
  <c r="M1492" i="1"/>
  <c r="L1493" i="1"/>
  <c r="J1493" i="1"/>
  <c r="I1493" i="1"/>
  <c r="U1493" i="1"/>
  <c r="N1493" i="1"/>
  <c r="O1493" i="1"/>
  <c r="R1493" i="1"/>
  <c r="T1493" i="1"/>
  <c r="S1493" i="1"/>
  <c r="V1493" i="1"/>
  <c r="P1493" i="1"/>
  <c r="K1493" i="1"/>
  <c r="M1493" i="1"/>
  <c r="L1494" i="1"/>
  <c r="J1494" i="1"/>
  <c r="I1494" i="1"/>
  <c r="U1494" i="1"/>
  <c r="N1494" i="1"/>
  <c r="O1494" i="1"/>
  <c r="R1494" i="1"/>
  <c r="T1494" i="1"/>
  <c r="S1494" i="1"/>
  <c r="V1494" i="1"/>
  <c r="P1494" i="1"/>
  <c r="K1494" i="1"/>
  <c r="M1494" i="1"/>
  <c r="L1495" i="1"/>
  <c r="J1495" i="1"/>
  <c r="I1495" i="1"/>
  <c r="U1495" i="1"/>
  <c r="N1495" i="1"/>
  <c r="O1495" i="1"/>
  <c r="R1495" i="1"/>
  <c r="T1495" i="1"/>
  <c r="S1495" i="1"/>
  <c r="V1495" i="1"/>
  <c r="P1495" i="1"/>
  <c r="K1495" i="1"/>
  <c r="M1495" i="1"/>
  <c r="L1496" i="1"/>
  <c r="J1496" i="1"/>
  <c r="I1496" i="1"/>
  <c r="U1496" i="1"/>
  <c r="N1496" i="1"/>
  <c r="O1496" i="1"/>
  <c r="R1496" i="1"/>
  <c r="T1496" i="1"/>
  <c r="S1496" i="1"/>
  <c r="V1496" i="1"/>
  <c r="P1496" i="1"/>
  <c r="K1496" i="1"/>
  <c r="M1496" i="1"/>
  <c r="L1497" i="1"/>
  <c r="J1497" i="1"/>
  <c r="I1497" i="1"/>
  <c r="U1497" i="1"/>
  <c r="N1497" i="1"/>
  <c r="O1497" i="1"/>
  <c r="R1497" i="1"/>
  <c r="T1497" i="1"/>
  <c r="S1497" i="1"/>
  <c r="V1497" i="1"/>
  <c r="P1497" i="1"/>
  <c r="K1497" i="1"/>
  <c r="M1497" i="1"/>
  <c r="L1498" i="1"/>
  <c r="J1498" i="1"/>
  <c r="I1498" i="1"/>
  <c r="U1498" i="1"/>
  <c r="N1498" i="1"/>
  <c r="O1498" i="1"/>
  <c r="R1498" i="1"/>
  <c r="T1498" i="1"/>
  <c r="S1498" i="1"/>
  <c r="V1498" i="1"/>
  <c r="P1498" i="1"/>
  <c r="K1498" i="1"/>
  <c r="M1498" i="1"/>
  <c r="L1499" i="1"/>
  <c r="J1499" i="1"/>
  <c r="I1499" i="1"/>
  <c r="U1499" i="1"/>
  <c r="N1499" i="1"/>
  <c r="O1499" i="1"/>
  <c r="R1499" i="1"/>
  <c r="T1499" i="1"/>
  <c r="S1499" i="1"/>
  <c r="V1499" i="1"/>
  <c r="P1499" i="1"/>
  <c r="K1499" i="1"/>
  <c r="M1499" i="1"/>
  <c r="L1500" i="1"/>
  <c r="J1500" i="1"/>
  <c r="I1500" i="1"/>
  <c r="U1500" i="1"/>
  <c r="N1500" i="1"/>
  <c r="O1500" i="1"/>
  <c r="R1500" i="1"/>
  <c r="T1500" i="1"/>
  <c r="S1500" i="1"/>
  <c r="V1500" i="1"/>
  <c r="P1500" i="1"/>
  <c r="K1500" i="1"/>
  <c r="M1500" i="1"/>
  <c r="L1501" i="1"/>
  <c r="J1501" i="1"/>
  <c r="I1501" i="1"/>
  <c r="U1501" i="1"/>
  <c r="N1501" i="1"/>
  <c r="O1501" i="1"/>
  <c r="R1501" i="1"/>
  <c r="T1501" i="1"/>
  <c r="S1501" i="1"/>
  <c r="V1501" i="1"/>
  <c r="P1501" i="1"/>
  <c r="K1501" i="1"/>
  <c r="M1501" i="1"/>
  <c r="L1502" i="1"/>
  <c r="J1502" i="1"/>
  <c r="I1502" i="1"/>
  <c r="U1502" i="1"/>
  <c r="N1502" i="1"/>
  <c r="O1502" i="1"/>
  <c r="R1502" i="1"/>
  <c r="T1502" i="1"/>
  <c r="S1502" i="1"/>
  <c r="V1502" i="1"/>
  <c r="P1502" i="1"/>
  <c r="K1502" i="1"/>
  <c r="M1502" i="1"/>
  <c r="L1503" i="1"/>
  <c r="J1503" i="1"/>
  <c r="I1503" i="1"/>
  <c r="U1503" i="1"/>
  <c r="N1503" i="1"/>
  <c r="O1503" i="1"/>
  <c r="R1503" i="1"/>
  <c r="T1503" i="1"/>
  <c r="S1503" i="1"/>
  <c r="V1503" i="1"/>
  <c r="P1503" i="1"/>
  <c r="K1503" i="1"/>
  <c r="M1503" i="1"/>
  <c r="L1504" i="1"/>
  <c r="J1504" i="1"/>
  <c r="I1504" i="1"/>
  <c r="U1504" i="1"/>
  <c r="N1504" i="1"/>
  <c r="O1504" i="1"/>
  <c r="R1504" i="1"/>
  <c r="T1504" i="1"/>
  <c r="S1504" i="1"/>
  <c r="V1504" i="1"/>
  <c r="P1504" i="1"/>
  <c r="K1504" i="1"/>
  <c r="M1504" i="1"/>
  <c r="L1505" i="1"/>
  <c r="J1505" i="1"/>
  <c r="I1505" i="1"/>
  <c r="U1505" i="1"/>
  <c r="N1505" i="1"/>
  <c r="O1505" i="1"/>
  <c r="R1505" i="1"/>
  <c r="T1505" i="1"/>
  <c r="S1505" i="1"/>
  <c r="V1505" i="1"/>
  <c r="P1505" i="1"/>
  <c r="K1505" i="1"/>
  <c r="M1505" i="1"/>
  <c r="L1506" i="1"/>
  <c r="J1506" i="1"/>
  <c r="I1506" i="1"/>
  <c r="U1506" i="1"/>
  <c r="N1506" i="1"/>
  <c r="O1506" i="1"/>
  <c r="R1506" i="1"/>
  <c r="T1506" i="1"/>
  <c r="S1506" i="1"/>
  <c r="V1506" i="1"/>
  <c r="P1506" i="1"/>
  <c r="K1506" i="1"/>
  <c r="M1506" i="1"/>
  <c r="L1507" i="1"/>
  <c r="F8" i="1"/>
  <c r="F11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1" i="1"/>
  <c r="AL2472" i="1"/>
  <c r="AL2473" i="1"/>
  <c r="AL2474" i="1"/>
  <c r="AL2475" i="1"/>
  <c r="AL2476" i="1"/>
  <c r="AL2477" i="1"/>
  <c r="AL2478" i="1"/>
  <c r="AL2479" i="1"/>
  <c r="AL2480" i="1"/>
  <c r="AL2481" i="1"/>
  <c r="AL2482" i="1"/>
  <c r="AL2483" i="1"/>
  <c r="AL2484" i="1"/>
  <c r="AL2485" i="1"/>
  <c r="AL2486" i="1"/>
  <c r="AL2487" i="1"/>
  <c r="AL2488" i="1"/>
  <c r="AL2489" i="1"/>
  <c r="AL2490" i="1"/>
  <c r="AL2491" i="1"/>
  <c r="AL2492" i="1"/>
  <c r="AL2493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L2519" i="1"/>
  <c r="AL2520" i="1"/>
  <c r="AL2521" i="1"/>
  <c r="AL2522" i="1"/>
  <c r="AL2523" i="1"/>
  <c r="AL2524" i="1"/>
  <c r="AL2525" i="1"/>
  <c r="AL2526" i="1"/>
  <c r="AL2527" i="1"/>
  <c r="AL2528" i="1"/>
  <c r="AL2529" i="1"/>
  <c r="AL2530" i="1"/>
  <c r="AL2531" i="1"/>
  <c r="AL2532" i="1"/>
  <c r="AL2533" i="1"/>
  <c r="AL2534" i="1"/>
  <c r="AL2535" i="1"/>
  <c r="AL2536" i="1"/>
  <c r="AL2537" i="1"/>
  <c r="AL2538" i="1"/>
  <c r="AL2539" i="1"/>
  <c r="AL2540" i="1"/>
  <c r="AL2541" i="1"/>
  <c r="AL2542" i="1"/>
  <c r="AL2543" i="1"/>
  <c r="AL2544" i="1"/>
  <c r="AL2545" i="1"/>
  <c r="AL2546" i="1"/>
  <c r="AL2547" i="1"/>
  <c r="AL2548" i="1"/>
  <c r="AL2549" i="1"/>
  <c r="AL2550" i="1"/>
  <c r="AL2551" i="1"/>
  <c r="AL2552" i="1"/>
  <c r="AL2553" i="1"/>
  <c r="AL2554" i="1"/>
  <c r="AL2555" i="1"/>
  <c r="AL2556" i="1"/>
  <c r="AL2557" i="1"/>
  <c r="AL2558" i="1"/>
  <c r="AL2559" i="1"/>
  <c r="AL2560" i="1"/>
  <c r="AL2561" i="1"/>
  <c r="AL2562" i="1"/>
  <c r="AL2563" i="1"/>
  <c r="AL2564" i="1"/>
  <c r="AL2565" i="1"/>
  <c r="AL2566" i="1"/>
  <c r="AL2567" i="1"/>
  <c r="AL2568" i="1"/>
  <c r="AL2569" i="1"/>
  <c r="AL2570" i="1"/>
  <c r="AL2571" i="1"/>
  <c r="AL2572" i="1"/>
  <c r="AL2573" i="1"/>
  <c r="AL2574" i="1"/>
  <c r="AL2575" i="1"/>
  <c r="AL2576" i="1"/>
  <c r="AL2577" i="1"/>
  <c r="AL2578" i="1"/>
  <c r="AL2579" i="1"/>
  <c r="AL2580" i="1"/>
  <c r="AL2581" i="1"/>
  <c r="AL2582" i="1"/>
  <c r="AL2583" i="1"/>
  <c r="AL2584" i="1"/>
  <c r="AL2585" i="1"/>
  <c r="AL2586" i="1"/>
  <c r="AL2587" i="1"/>
  <c r="AL2588" i="1"/>
  <c r="AL2589" i="1"/>
  <c r="AL2590" i="1"/>
  <c r="AL2591" i="1"/>
  <c r="AL2592" i="1"/>
  <c r="AL2593" i="1"/>
  <c r="AL2594" i="1"/>
  <c r="AL2595" i="1"/>
  <c r="AL2596" i="1"/>
  <c r="AL2597" i="1"/>
  <c r="AL2598" i="1"/>
  <c r="AL2599" i="1"/>
  <c r="AL2600" i="1"/>
  <c r="AL2601" i="1"/>
  <c r="AL2602" i="1"/>
  <c r="AL2603" i="1"/>
  <c r="AL2604" i="1"/>
  <c r="AL2605" i="1"/>
  <c r="AL2606" i="1"/>
  <c r="AL2607" i="1"/>
  <c r="AL2608" i="1"/>
  <c r="AL2609" i="1"/>
  <c r="AL2610" i="1"/>
  <c r="AL2611" i="1"/>
  <c r="AL2612" i="1"/>
  <c r="AL2613" i="1"/>
  <c r="AL2614" i="1"/>
  <c r="AL2615" i="1"/>
  <c r="AL2616" i="1"/>
  <c r="AL2617" i="1"/>
  <c r="AL2618" i="1"/>
  <c r="AL2619" i="1"/>
  <c r="AL2620" i="1"/>
  <c r="AL2621" i="1"/>
  <c r="AL2622" i="1"/>
  <c r="AL2623" i="1"/>
  <c r="AL2624" i="1"/>
  <c r="AL2625" i="1"/>
  <c r="AL2626" i="1"/>
  <c r="AL2627" i="1"/>
  <c r="AL2628" i="1"/>
  <c r="AL2629" i="1"/>
  <c r="AL2630" i="1"/>
  <c r="AL2631" i="1"/>
  <c r="AL2632" i="1"/>
  <c r="AL2633" i="1"/>
  <c r="AL2634" i="1"/>
  <c r="AL2635" i="1"/>
  <c r="AL2636" i="1"/>
  <c r="AL2637" i="1"/>
  <c r="AL2638" i="1"/>
  <c r="AL2639" i="1"/>
  <c r="AL2640" i="1"/>
  <c r="AL2641" i="1"/>
  <c r="AL2642" i="1"/>
  <c r="AL2643" i="1"/>
  <c r="AL2644" i="1"/>
  <c r="AL2645" i="1"/>
  <c r="AL2646" i="1"/>
  <c r="AL2647" i="1"/>
  <c r="AL2648" i="1"/>
  <c r="AL2649" i="1"/>
  <c r="AL2650" i="1"/>
  <c r="AL2651" i="1"/>
  <c r="AL2652" i="1"/>
  <c r="AL2653" i="1"/>
  <c r="AL2654" i="1"/>
  <c r="AL2655" i="1"/>
  <c r="AL2656" i="1"/>
  <c r="AL2657" i="1"/>
  <c r="AL2658" i="1"/>
  <c r="AL2659" i="1"/>
  <c r="AL2660" i="1"/>
  <c r="AL2661" i="1"/>
  <c r="AL2662" i="1"/>
  <c r="AL2663" i="1"/>
  <c r="AL2664" i="1"/>
  <c r="AL2665" i="1"/>
  <c r="AL2666" i="1"/>
  <c r="AL2667" i="1"/>
  <c r="AL2668" i="1"/>
  <c r="AL2669" i="1"/>
  <c r="AL2670" i="1"/>
  <c r="AL2671" i="1"/>
  <c r="AL2672" i="1"/>
  <c r="AL2673" i="1"/>
  <c r="AL2674" i="1"/>
  <c r="AL2675" i="1"/>
  <c r="AL2676" i="1"/>
  <c r="AL2677" i="1"/>
  <c r="AL2678" i="1"/>
  <c r="AL2679" i="1"/>
  <c r="AL2680" i="1"/>
  <c r="AL2681" i="1"/>
  <c r="AL2682" i="1"/>
  <c r="AL2683" i="1"/>
  <c r="AL2684" i="1"/>
  <c r="AL2685" i="1"/>
  <c r="AL2686" i="1"/>
  <c r="AL2687" i="1"/>
  <c r="AL2688" i="1"/>
  <c r="AL2689" i="1"/>
  <c r="AL2690" i="1"/>
  <c r="AL2691" i="1"/>
  <c r="AL2692" i="1"/>
  <c r="AL2693" i="1"/>
  <c r="AL2694" i="1"/>
  <c r="AL2695" i="1"/>
  <c r="AL2696" i="1"/>
  <c r="AL2697" i="1"/>
  <c r="AL2698" i="1"/>
  <c r="AL2699" i="1"/>
  <c r="AL2700" i="1"/>
  <c r="AL2701" i="1"/>
  <c r="AL2702" i="1"/>
  <c r="AL2703" i="1"/>
  <c r="AL2704" i="1"/>
  <c r="AL2705" i="1"/>
  <c r="AL2706" i="1"/>
  <c r="AL2707" i="1"/>
  <c r="AL2708" i="1"/>
  <c r="AL2709" i="1"/>
  <c r="AL2710" i="1"/>
  <c r="AL2711" i="1"/>
  <c r="AL2712" i="1"/>
  <c r="AL2713" i="1"/>
  <c r="AL2714" i="1"/>
  <c r="AL2715" i="1"/>
  <c r="AL2716" i="1"/>
  <c r="AL2717" i="1"/>
  <c r="AL2718" i="1"/>
  <c r="AL2719" i="1"/>
  <c r="AL2720" i="1"/>
  <c r="AL2721" i="1"/>
  <c r="AL2722" i="1"/>
  <c r="AL2723" i="1"/>
  <c r="AL2724" i="1"/>
  <c r="AL2725" i="1"/>
  <c r="AL2726" i="1"/>
  <c r="AL2727" i="1"/>
  <c r="AL2728" i="1"/>
  <c r="AL2729" i="1"/>
  <c r="AL2730" i="1"/>
  <c r="AL2731" i="1"/>
  <c r="AL2732" i="1"/>
  <c r="AL2733" i="1"/>
  <c r="AL2734" i="1"/>
  <c r="AL2735" i="1"/>
  <c r="AL2736" i="1"/>
  <c r="AL2737" i="1"/>
  <c r="AL2738" i="1"/>
  <c r="AL2739" i="1"/>
  <c r="AL2740" i="1"/>
  <c r="AL2741" i="1"/>
  <c r="AL2742" i="1"/>
  <c r="AL2743" i="1"/>
  <c r="AL2744" i="1"/>
  <c r="AL2745" i="1"/>
  <c r="AL2746" i="1"/>
  <c r="AL2747" i="1"/>
  <c r="AL2748" i="1"/>
  <c r="AL2749" i="1"/>
  <c r="AL2750" i="1"/>
  <c r="AL2751" i="1"/>
  <c r="AL2752" i="1"/>
  <c r="AL2753" i="1"/>
  <c r="AL2754" i="1"/>
  <c r="AL2755" i="1"/>
  <c r="AL2756" i="1"/>
  <c r="AL2757" i="1"/>
  <c r="AL2758" i="1"/>
  <c r="AL2759" i="1"/>
  <c r="AL2760" i="1"/>
  <c r="AL2761" i="1"/>
  <c r="AL2762" i="1"/>
  <c r="AL2763" i="1"/>
  <c r="AL2764" i="1"/>
  <c r="AL2765" i="1"/>
  <c r="AL2766" i="1"/>
  <c r="AL2767" i="1"/>
  <c r="AL2768" i="1"/>
  <c r="AL2769" i="1"/>
  <c r="AL2770" i="1"/>
  <c r="AL2771" i="1"/>
  <c r="AL2772" i="1"/>
  <c r="AL2773" i="1"/>
  <c r="AL2774" i="1"/>
  <c r="AL2775" i="1"/>
  <c r="AL2776" i="1"/>
  <c r="AL2777" i="1"/>
  <c r="AL2778" i="1"/>
  <c r="AL2779" i="1"/>
  <c r="AL2780" i="1"/>
  <c r="AL2781" i="1"/>
  <c r="AL2782" i="1"/>
  <c r="AL2783" i="1"/>
  <c r="AL2784" i="1"/>
  <c r="AL2785" i="1"/>
  <c r="AL2786" i="1"/>
  <c r="AL2787" i="1"/>
  <c r="AL2788" i="1"/>
  <c r="AL2789" i="1"/>
  <c r="AL2790" i="1"/>
  <c r="AL2791" i="1"/>
  <c r="AL2792" i="1"/>
  <c r="AL2793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L2814" i="1"/>
  <c r="AL2815" i="1"/>
  <c r="AL2816" i="1"/>
  <c r="AL2817" i="1"/>
  <c r="AL2818" i="1"/>
  <c r="AL2819" i="1"/>
  <c r="AL2820" i="1"/>
  <c r="AL2821" i="1"/>
  <c r="AL2822" i="1"/>
  <c r="AL2823" i="1"/>
  <c r="AL2824" i="1"/>
  <c r="AL2825" i="1"/>
  <c r="AL2826" i="1"/>
  <c r="AL2827" i="1"/>
  <c r="AL2828" i="1"/>
  <c r="AL2829" i="1"/>
  <c r="AL2830" i="1"/>
  <c r="AL2831" i="1"/>
  <c r="AL2832" i="1"/>
  <c r="AL2833" i="1"/>
  <c r="AL2834" i="1"/>
  <c r="AL2835" i="1"/>
  <c r="AL2836" i="1"/>
  <c r="AL2837" i="1"/>
  <c r="AL2838" i="1"/>
  <c r="AL2839" i="1"/>
  <c r="AL2840" i="1"/>
  <c r="AL2841" i="1"/>
  <c r="AL2842" i="1"/>
  <c r="AL2843" i="1"/>
  <c r="AL2844" i="1"/>
  <c r="AL2845" i="1"/>
  <c r="AL2846" i="1"/>
  <c r="AL2847" i="1"/>
  <c r="AL2848" i="1"/>
  <c r="AL2849" i="1"/>
  <c r="AL2850" i="1"/>
  <c r="AL2851" i="1"/>
  <c r="AL2852" i="1"/>
  <c r="AL2853" i="1"/>
  <c r="AL2854" i="1"/>
  <c r="AL2855" i="1"/>
  <c r="AL2856" i="1"/>
  <c r="AL2857" i="1"/>
  <c r="AL2858" i="1"/>
  <c r="AL2859" i="1"/>
  <c r="AL2860" i="1"/>
  <c r="AL2861" i="1"/>
  <c r="AL2862" i="1"/>
  <c r="AL2863" i="1"/>
  <c r="AL2864" i="1"/>
  <c r="AL2865" i="1"/>
  <c r="AL2866" i="1"/>
  <c r="AL2867" i="1"/>
  <c r="AL2868" i="1"/>
  <c r="AL2869" i="1"/>
  <c r="AL2870" i="1"/>
  <c r="AL2871" i="1"/>
  <c r="AL2872" i="1"/>
  <c r="AL2873" i="1"/>
  <c r="AL2874" i="1"/>
  <c r="AL2875" i="1"/>
  <c r="AL2876" i="1"/>
  <c r="AL2877" i="1"/>
  <c r="AL2878" i="1"/>
  <c r="AL2879" i="1"/>
  <c r="AL2880" i="1"/>
  <c r="AL2881" i="1"/>
  <c r="AL2882" i="1"/>
  <c r="AL2883" i="1"/>
  <c r="AL2884" i="1"/>
  <c r="AL2885" i="1"/>
  <c r="AL2886" i="1"/>
  <c r="AL2887" i="1"/>
  <c r="AL2888" i="1"/>
  <c r="AL2889" i="1"/>
  <c r="AL2890" i="1"/>
  <c r="AL2891" i="1"/>
  <c r="AL2892" i="1"/>
  <c r="AL2893" i="1"/>
  <c r="AL2894" i="1"/>
  <c r="AL2895" i="1"/>
  <c r="AL2896" i="1"/>
  <c r="AL2897" i="1"/>
  <c r="AL2898" i="1"/>
  <c r="AL2899" i="1"/>
  <c r="AL2900" i="1"/>
  <c r="AL2901" i="1"/>
  <c r="AL2902" i="1"/>
  <c r="AL2903" i="1"/>
  <c r="AL2904" i="1"/>
  <c r="AL2905" i="1"/>
  <c r="AL2906" i="1"/>
  <c r="AL2907" i="1"/>
  <c r="AL2908" i="1"/>
  <c r="AL2909" i="1"/>
  <c r="AL2910" i="1"/>
  <c r="AL2911" i="1"/>
  <c r="AL2912" i="1"/>
  <c r="AL2913" i="1"/>
  <c r="AL2914" i="1"/>
  <c r="AL2915" i="1"/>
  <c r="AL2916" i="1"/>
  <c r="AL2917" i="1"/>
  <c r="AL2918" i="1"/>
  <c r="AL2919" i="1"/>
  <c r="AL2920" i="1"/>
  <c r="AL2921" i="1"/>
  <c r="AL2922" i="1"/>
  <c r="AL2923" i="1"/>
  <c r="AL2924" i="1"/>
  <c r="AL2925" i="1"/>
  <c r="AL2926" i="1"/>
  <c r="AL2927" i="1"/>
  <c r="AL2928" i="1"/>
  <c r="AL2929" i="1"/>
  <c r="AL2930" i="1"/>
  <c r="AL2931" i="1"/>
  <c r="AL2932" i="1"/>
  <c r="AL2933" i="1"/>
  <c r="AL2934" i="1"/>
  <c r="AL2935" i="1"/>
  <c r="AL2936" i="1"/>
  <c r="AL2937" i="1"/>
  <c r="AL2938" i="1"/>
  <c r="AL2939" i="1"/>
  <c r="AL2940" i="1"/>
  <c r="AL2941" i="1"/>
  <c r="AL2942" i="1"/>
  <c r="AL2943" i="1"/>
  <c r="AL2944" i="1"/>
  <c r="AL2945" i="1"/>
  <c r="AL2946" i="1"/>
  <c r="AL2947" i="1"/>
  <c r="AL2948" i="1"/>
  <c r="AL2949" i="1"/>
  <c r="AL2950" i="1"/>
  <c r="AL2951" i="1"/>
  <c r="AL2952" i="1"/>
  <c r="AL2953" i="1"/>
  <c r="AL2954" i="1"/>
  <c r="AL2955" i="1"/>
  <c r="AL2956" i="1"/>
  <c r="AL2957" i="1"/>
  <c r="AL2958" i="1"/>
  <c r="AL2959" i="1"/>
  <c r="AL2960" i="1"/>
  <c r="AL2961" i="1"/>
  <c r="AL2962" i="1"/>
  <c r="AL2963" i="1"/>
  <c r="AL2964" i="1"/>
  <c r="AL2965" i="1"/>
  <c r="AL2966" i="1"/>
  <c r="AL2967" i="1"/>
  <c r="AL2968" i="1"/>
  <c r="AL2969" i="1"/>
  <c r="AL2970" i="1"/>
  <c r="AL2971" i="1"/>
  <c r="AL2972" i="1"/>
  <c r="AL2973" i="1"/>
  <c r="AL2974" i="1"/>
  <c r="AL2975" i="1"/>
  <c r="AL2976" i="1"/>
  <c r="AL2977" i="1"/>
  <c r="AL2978" i="1"/>
  <c r="AL2979" i="1"/>
  <c r="AL2980" i="1"/>
  <c r="AL2981" i="1"/>
  <c r="AL2982" i="1"/>
  <c r="AL2983" i="1"/>
  <c r="AL2984" i="1"/>
  <c r="AL2985" i="1"/>
  <c r="AL2986" i="1"/>
  <c r="AL2987" i="1"/>
  <c r="AL2988" i="1"/>
  <c r="AL2989" i="1"/>
  <c r="AL2990" i="1"/>
  <c r="AL2991" i="1"/>
  <c r="AL2992" i="1"/>
  <c r="AL2993" i="1"/>
  <c r="AL2994" i="1"/>
  <c r="AL2995" i="1"/>
  <c r="AL2996" i="1"/>
  <c r="AL2997" i="1"/>
  <c r="AL2998" i="1"/>
  <c r="AL2999" i="1"/>
  <c r="AL3000" i="1"/>
  <c r="AL3001" i="1"/>
  <c r="AL3002" i="1"/>
  <c r="AL3003" i="1"/>
  <c r="AL3004" i="1"/>
  <c r="AL3005" i="1"/>
  <c r="AL3006" i="1"/>
  <c r="AL3007" i="1"/>
  <c r="AL3008" i="1"/>
  <c r="AL3009" i="1"/>
  <c r="AL3010" i="1"/>
  <c r="AL3011" i="1"/>
  <c r="AL3012" i="1"/>
  <c r="AL3013" i="1"/>
  <c r="AL3014" i="1"/>
  <c r="AL3015" i="1"/>
  <c r="AL3016" i="1"/>
  <c r="AL3017" i="1"/>
  <c r="AL3018" i="1"/>
  <c r="AL3019" i="1"/>
  <c r="AL3020" i="1"/>
  <c r="AL3021" i="1"/>
  <c r="AL3022" i="1"/>
  <c r="AL3023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B12" i="1"/>
  <c r="B11" i="1"/>
  <c r="J1507" i="1"/>
  <c r="R1507" i="1"/>
  <c r="Q1507" i="1"/>
  <c r="K1203" i="2"/>
  <c r="J1203" i="2"/>
  <c r="I1203" i="2"/>
  <c r="H1203" i="2"/>
  <c r="G1203" i="2"/>
  <c r="F1203" i="2"/>
  <c r="E1203" i="2"/>
  <c r="D1203" i="2"/>
  <c r="C1203" i="2"/>
  <c r="B1203" i="2"/>
  <c r="A1203" i="2"/>
  <c r="K1202" i="2"/>
  <c r="J1202" i="2"/>
  <c r="I1202" i="2"/>
  <c r="H1202" i="2"/>
  <c r="G1202" i="2"/>
  <c r="F1202" i="2"/>
  <c r="E1202" i="2"/>
  <c r="D1202" i="2"/>
  <c r="C1202" i="2"/>
  <c r="B1202" i="2"/>
  <c r="A1202" i="2"/>
  <c r="K1201" i="2"/>
  <c r="J1201" i="2"/>
  <c r="I1201" i="2"/>
  <c r="H1201" i="2"/>
  <c r="G1201" i="2"/>
  <c r="F1201" i="2"/>
  <c r="E1201" i="2"/>
  <c r="D1201" i="2"/>
  <c r="C1201" i="2"/>
  <c r="B1201" i="2"/>
  <c r="A1201" i="2"/>
  <c r="K1200" i="2"/>
  <c r="J1200" i="2"/>
  <c r="I1200" i="2"/>
  <c r="H1200" i="2"/>
  <c r="G1200" i="2"/>
  <c r="F1200" i="2"/>
  <c r="E1200" i="2"/>
  <c r="D1200" i="2"/>
  <c r="C1200" i="2"/>
  <c r="B1200" i="2"/>
  <c r="A1200" i="2"/>
  <c r="K1199" i="2"/>
  <c r="J1199" i="2"/>
  <c r="I1199" i="2"/>
  <c r="H1199" i="2"/>
  <c r="G1199" i="2"/>
  <c r="F1199" i="2"/>
  <c r="E1199" i="2"/>
  <c r="D1199" i="2"/>
  <c r="C1199" i="2"/>
  <c r="B1199" i="2"/>
  <c r="A1199" i="2"/>
  <c r="K1198" i="2"/>
  <c r="J1198" i="2"/>
  <c r="I1198" i="2"/>
  <c r="H1198" i="2"/>
  <c r="G1198" i="2"/>
  <c r="F1198" i="2"/>
  <c r="E1198" i="2"/>
  <c r="D1198" i="2"/>
  <c r="C1198" i="2"/>
  <c r="B1198" i="2"/>
  <c r="A1198" i="2"/>
  <c r="K1197" i="2"/>
  <c r="J1197" i="2"/>
  <c r="I1197" i="2"/>
  <c r="H1197" i="2"/>
  <c r="G1197" i="2"/>
  <c r="F1197" i="2"/>
  <c r="E1197" i="2"/>
  <c r="D1197" i="2"/>
  <c r="C1197" i="2"/>
  <c r="B1197" i="2"/>
  <c r="A1197" i="2"/>
  <c r="K1196" i="2"/>
  <c r="J1196" i="2"/>
  <c r="I1196" i="2"/>
  <c r="H1196" i="2"/>
  <c r="G1196" i="2"/>
  <c r="F1196" i="2"/>
  <c r="E1196" i="2"/>
  <c r="D1196" i="2"/>
  <c r="C1196" i="2"/>
  <c r="B1196" i="2"/>
  <c r="A1196" i="2"/>
  <c r="K1195" i="2"/>
  <c r="J1195" i="2"/>
  <c r="I1195" i="2"/>
  <c r="H1195" i="2"/>
  <c r="G1195" i="2"/>
  <c r="F1195" i="2"/>
  <c r="E1195" i="2"/>
  <c r="D1195" i="2"/>
  <c r="C1195" i="2"/>
  <c r="B1195" i="2"/>
  <c r="A1195" i="2"/>
  <c r="K1194" i="2"/>
  <c r="J1194" i="2"/>
  <c r="I1194" i="2"/>
  <c r="H1194" i="2"/>
  <c r="G1194" i="2"/>
  <c r="F1194" i="2"/>
  <c r="E1194" i="2"/>
  <c r="D1194" i="2"/>
  <c r="C1194" i="2"/>
  <c r="B1194" i="2"/>
  <c r="A1194" i="2"/>
  <c r="K1193" i="2"/>
  <c r="J1193" i="2"/>
  <c r="I1193" i="2"/>
  <c r="H1193" i="2"/>
  <c r="G1193" i="2"/>
  <c r="F1193" i="2"/>
  <c r="E1193" i="2"/>
  <c r="D1193" i="2"/>
  <c r="C1193" i="2"/>
  <c r="B1193" i="2"/>
  <c r="A1193" i="2"/>
  <c r="K1192" i="2"/>
  <c r="J1192" i="2"/>
  <c r="I1192" i="2"/>
  <c r="H1192" i="2"/>
  <c r="G1192" i="2"/>
  <c r="F1192" i="2"/>
  <c r="E1192" i="2"/>
  <c r="D1192" i="2"/>
  <c r="C1192" i="2"/>
  <c r="B1192" i="2"/>
  <c r="A1192" i="2"/>
  <c r="K1191" i="2"/>
  <c r="J1191" i="2"/>
  <c r="I1191" i="2"/>
  <c r="H1191" i="2"/>
  <c r="G1191" i="2"/>
  <c r="F1191" i="2"/>
  <c r="E1191" i="2"/>
  <c r="D1191" i="2"/>
  <c r="C1191" i="2"/>
  <c r="B1191" i="2"/>
  <c r="A1191" i="2"/>
  <c r="K1190" i="2"/>
  <c r="J1190" i="2"/>
  <c r="I1190" i="2"/>
  <c r="H1190" i="2"/>
  <c r="G1190" i="2"/>
  <c r="F1190" i="2"/>
  <c r="E1190" i="2"/>
  <c r="D1190" i="2"/>
  <c r="C1190" i="2"/>
  <c r="B1190" i="2"/>
  <c r="A1190" i="2"/>
  <c r="K1189" i="2"/>
  <c r="J1189" i="2"/>
  <c r="I1189" i="2"/>
  <c r="H1189" i="2"/>
  <c r="G1189" i="2"/>
  <c r="F1189" i="2"/>
  <c r="E1189" i="2"/>
  <c r="D1189" i="2"/>
  <c r="C1189" i="2"/>
  <c r="B1189" i="2"/>
  <c r="A1189" i="2"/>
  <c r="K1188" i="2"/>
  <c r="J1188" i="2"/>
  <c r="I1188" i="2"/>
  <c r="H1188" i="2"/>
  <c r="G1188" i="2"/>
  <c r="F1188" i="2"/>
  <c r="E1188" i="2"/>
  <c r="D1188" i="2"/>
  <c r="C1188" i="2"/>
  <c r="B1188" i="2"/>
  <c r="A1188" i="2"/>
  <c r="K1187" i="2"/>
  <c r="J1187" i="2"/>
  <c r="I1187" i="2"/>
  <c r="H1187" i="2"/>
  <c r="G1187" i="2"/>
  <c r="F1187" i="2"/>
  <c r="E1187" i="2"/>
  <c r="D1187" i="2"/>
  <c r="C1187" i="2"/>
  <c r="B1187" i="2"/>
  <c r="A1187" i="2"/>
  <c r="K1186" i="2"/>
  <c r="J1186" i="2"/>
  <c r="I1186" i="2"/>
  <c r="H1186" i="2"/>
  <c r="G1186" i="2"/>
  <c r="F1186" i="2"/>
  <c r="E1186" i="2"/>
  <c r="D1186" i="2"/>
  <c r="C1186" i="2"/>
  <c r="B1186" i="2"/>
  <c r="A1186" i="2"/>
  <c r="K1185" i="2"/>
  <c r="J1185" i="2"/>
  <c r="I1185" i="2"/>
  <c r="H1185" i="2"/>
  <c r="G1185" i="2"/>
  <c r="F1185" i="2"/>
  <c r="E1185" i="2"/>
  <c r="D1185" i="2"/>
  <c r="C1185" i="2"/>
  <c r="B1185" i="2"/>
  <c r="A1185" i="2"/>
  <c r="K1184" i="2"/>
  <c r="J1184" i="2"/>
  <c r="I1184" i="2"/>
  <c r="H1184" i="2"/>
  <c r="G1184" i="2"/>
  <c r="F1184" i="2"/>
  <c r="E1184" i="2"/>
  <c r="D1184" i="2"/>
  <c r="C1184" i="2"/>
  <c r="B1184" i="2"/>
  <c r="A1184" i="2"/>
  <c r="K1183" i="2"/>
  <c r="J1183" i="2"/>
  <c r="I1183" i="2"/>
  <c r="H1183" i="2"/>
  <c r="G1183" i="2"/>
  <c r="F1183" i="2"/>
  <c r="E1183" i="2"/>
  <c r="D1183" i="2"/>
  <c r="C1183" i="2"/>
  <c r="B1183" i="2"/>
  <c r="A1183" i="2"/>
  <c r="K1182" i="2"/>
  <c r="J1182" i="2"/>
  <c r="I1182" i="2"/>
  <c r="H1182" i="2"/>
  <c r="G1182" i="2"/>
  <c r="F1182" i="2"/>
  <c r="E1182" i="2"/>
  <c r="D1182" i="2"/>
  <c r="C1182" i="2"/>
  <c r="B1182" i="2"/>
  <c r="A1182" i="2"/>
  <c r="K1181" i="2"/>
  <c r="J1181" i="2"/>
  <c r="I1181" i="2"/>
  <c r="H1181" i="2"/>
  <c r="G1181" i="2"/>
  <c r="F1181" i="2"/>
  <c r="E1181" i="2"/>
  <c r="D1181" i="2"/>
  <c r="C1181" i="2"/>
  <c r="B1181" i="2"/>
  <c r="A1181" i="2"/>
  <c r="K1180" i="2"/>
  <c r="J1180" i="2"/>
  <c r="I1180" i="2"/>
  <c r="H1180" i="2"/>
  <c r="G1180" i="2"/>
  <c r="F1180" i="2"/>
  <c r="E1180" i="2"/>
  <c r="D1180" i="2"/>
  <c r="C1180" i="2"/>
  <c r="B1180" i="2"/>
  <c r="A1180" i="2"/>
  <c r="K1179" i="2"/>
  <c r="J1179" i="2"/>
  <c r="I1179" i="2"/>
  <c r="H1179" i="2"/>
  <c r="G1179" i="2"/>
  <c r="F1179" i="2"/>
  <c r="E1179" i="2"/>
  <c r="D1179" i="2"/>
  <c r="C1179" i="2"/>
  <c r="B1179" i="2"/>
  <c r="A1179" i="2"/>
  <c r="K1178" i="2"/>
  <c r="J1178" i="2"/>
  <c r="I1178" i="2"/>
  <c r="H1178" i="2"/>
  <c r="G1178" i="2"/>
  <c r="F1178" i="2"/>
  <c r="E1178" i="2"/>
  <c r="D1178" i="2"/>
  <c r="C1178" i="2"/>
  <c r="B1178" i="2"/>
  <c r="A1178" i="2"/>
  <c r="K1177" i="2"/>
  <c r="J1177" i="2"/>
  <c r="I1177" i="2"/>
  <c r="H1177" i="2"/>
  <c r="G1177" i="2"/>
  <c r="F1177" i="2"/>
  <c r="E1177" i="2"/>
  <c r="D1177" i="2"/>
  <c r="C1177" i="2"/>
  <c r="B1177" i="2"/>
  <c r="A1177" i="2"/>
  <c r="K1176" i="2"/>
  <c r="J1176" i="2"/>
  <c r="I1176" i="2"/>
  <c r="H1176" i="2"/>
  <c r="G1176" i="2"/>
  <c r="F1176" i="2"/>
  <c r="E1176" i="2"/>
  <c r="D1176" i="2"/>
  <c r="C1176" i="2"/>
  <c r="B1176" i="2"/>
  <c r="A1176" i="2"/>
  <c r="K1175" i="2"/>
  <c r="J1175" i="2"/>
  <c r="I1175" i="2"/>
  <c r="H1175" i="2"/>
  <c r="G1175" i="2"/>
  <c r="F1175" i="2"/>
  <c r="E1175" i="2"/>
  <c r="D1175" i="2"/>
  <c r="C1175" i="2"/>
  <c r="B1175" i="2"/>
  <c r="A1175" i="2"/>
  <c r="K1174" i="2"/>
  <c r="J1174" i="2"/>
  <c r="I1174" i="2"/>
  <c r="H1174" i="2"/>
  <c r="G1174" i="2"/>
  <c r="F1174" i="2"/>
  <c r="E1174" i="2"/>
  <c r="D1174" i="2"/>
  <c r="C1174" i="2"/>
  <c r="B1174" i="2"/>
  <c r="A1174" i="2"/>
  <c r="K1173" i="2"/>
  <c r="J1173" i="2"/>
  <c r="I1173" i="2"/>
  <c r="H1173" i="2"/>
  <c r="G1173" i="2"/>
  <c r="F1173" i="2"/>
  <c r="E1173" i="2"/>
  <c r="D1173" i="2"/>
  <c r="C1173" i="2"/>
  <c r="B1173" i="2"/>
  <c r="A1173" i="2"/>
  <c r="K1172" i="2"/>
  <c r="J1172" i="2"/>
  <c r="I1172" i="2"/>
  <c r="H1172" i="2"/>
  <c r="G1172" i="2"/>
  <c r="F1172" i="2"/>
  <c r="E1172" i="2"/>
  <c r="D1172" i="2"/>
  <c r="C1172" i="2"/>
  <c r="B1172" i="2"/>
  <c r="A1172" i="2"/>
  <c r="K1171" i="2"/>
  <c r="J1171" i="2"/>
  <c r="I1171" i="2"/>
  <c r="H1171" i="2"/>
  <c r="G1171" i="2"/>
  <c r="F1171" i="2"/>
  <c r="E1171" i="2"/>
  <c r="D1171" i="2"/>
  <c r="C1171" i="2"/>
  <c r="B1171" i="2"/>
  <c r="A1171" i="2"/>
  <c r="K1170" i="2"/>
  <c r="J1170" i="2"/>
  <c r="I1170" i="2"/>
  <c r="H1170" i="2"/>
  <c r="G1170" i="2"/>
  <c r="F1170" i="2"/>
  <c r="E1170" i="2"/>
  <c r="D1170" i="2"/>
  <c r="C1170" i="2"/>
  <c r="B1170" i="2"/>
  <c r="A1170" i="2"/>
  <c r="K1169" i="2"/>
  <c r="J1169" i="2"/>
  <c r="I1169" i="2"/>
  <c r="H1169" i="2"/>
  <c r="G1169" i="2"/>
  <c r="F1169" i="2"/>
  <c r="E1169" i="2"/>
  <c r="D1169" i="2"/>
  <c r="C1169" i="2"/>
  <c r="B1169" i="2"/>
  <c r="A1169" i="2"/>
  <c r="K1168" i="2"/>
  <c r="J1168" i="2"/>
  <c r="I1168" i="2"/>
  <c r="H1168" i="2"/>
  <c r="G1168" i="2"/>
  <c r="F1168" i="2"/>
  <c r="E1168" i="2"/>
  <c r="D1168" i="2"/>
  <c r="C1168" i="2"/>
  <c r="B1168" i="2"/>
  <c r="A1168" i="2"/>
  <c r="K1167" i="2"/>
  <c r="J1167" i="2"/>
  <c r="I1167" i="2"/>
  <c r="H1167" i="2"/>
  <c r="G1167" i="2"/>
  <c r="F1167" i="2"/>
  <c r="E1167" i="2"/>
  <c r="D1167" i="2"/>
  <c r="C1167" i="2"/>
  <c r="B1167" i="2"/>
  <c r="A1167" i="2"/>
  <c r="K1166" i="2"/>
  <c r="J1166" i="2"/>
  <c r="I1166" i="2"/>
  <c r="H1166" i="2"/>
  <c r="G1166" i="2"/>
  <c r="F1166" i="2"/>
  <c r="E1166" i="2"/>
  <c r="D1166" i="2"/>
  <c r="C1166" i="2"/>
  <c r="B1166" i="2"/>
  <c r="A1166" i="2"/>
  <c r="K1165" i="2"/>
  <c r="J1165" i="2"/>
  <c r="I1165" i="2"/>
  <c r="H1165" i="2"/>
  <c r="G1165" i="2"/>
  <c r="F1165" i="2"/>
  <c r="E1165" i="2"/>
  <c r="D1165" i="2"/>
  <c r="C1165" i="2"/>
  <c r="B1165" i="2"/>
  <c r="A1165" i="2"/>
  <c r="K1164" i="2"/>
  <c r="J1164" i="2"/>
  <c r="I1164" i="2"/>
  <c r="H1164" i="2"/>
  <c r="G1164" i="2"/>
  <c r="F1164" i="2"/>
  <c r="E1164" i="2"/>
  <c r="D1164" i="2"/>
  <c r="C1164" i="2"/>
  <c r="B1164" i="2"/>
  <c r="A1164" i="2"/>
  <c r="K1163" i="2"/>
  <c r="J1163" i="2"/>
  <c r="I1163" i="2"/>
  <c r="H1163" i="2"/>
  <c r="G1163" i="2"/>
  <c r="F1163" i="2"/>
  <c r="E1163" i="2"/>
  <c r="D1163" i="2"/>
  <c r="C1163" i="2"/>
  <c r="B1163" i="2"/>
  <c r="A1163" i="2"/>
  <c r="K1162" i="2"/>
  <c r="J1162" i="2"/>
  <c r="I1162" i="2"/>
  <c r="H1162" i="2"/>
  <c r="G1162" i="2"/>
  <c r="F1162" i="2"/>
  <c r="E1162" i="2"/>
  <c r="D1162" i="2"/>
  <c r="C1162" i="2"/>
  <c r="B1162" i="2"/>
  <c r="A1162" i="2"/>
  <c r="K1161" i="2"/>
  <c r="J1161" i="2"/>
  <c r="I1161" i="2"/>
  <c r="H1161" i="2"/>
  <c r="G1161" i="2"/>
  <c r="F1161" i="2"/>
  <c r="E1161" i="2"/>
  <c r="D1161" i="2"/>
  <c r="C1161" i="2"/>
  <c r="B1161" i="2"/>
  <c r="A1161" i="2"/>
  <c r="K1160" i="2"/>
  <c r="J1160" i="2"/>
  <c r="I1160" i="2"/>
  <c r="H1160" i="2"/>
  <c r="G1160" i="2"/>
  <c r="F1160" i="2"/>
  <c r="E1160" i="2"/>
  <c r="D1160" i="2"/>
  <c r="C1160" i="2"/>
  <c r="B1160" i="2"/>
  <c r="A1160" i="2"/>
  <c r="K1159" i="2"/>
  <c r="J1159" i="2"/>
  <c r="I1159" i="2"/>
  <c r="H1159" i="2"/>
  <c r="G1159" i="2"/>
  <c r="F1159" i="2"/>
  <c r="E1159" i="2"/>
  <c r="D1159" i="2"/>
  <c r="C1159" i="2"/>
  <c r="B1159" i="2"/>
  <c r="A1159" i="2"/>
  <c r="K1158" i="2"/>
  <c r="J1158" i="2"/>
  <c r="I1158" i="2"/>
  <c r="H1158" i="2"/>
  <c r="G1158" i="2"/>
  <c r="F1158" i="2"/>
  <c r="E1158" i="2"/>
  <c r="D1158" i="2"/>
  <c r="C1158" i="2"/>
  <c r="B1158" i="2"/>
  <c r="A1158" i="2"/>
  <c r="K1157" i="2"/>
  <c r="J1157" i="2"/>
  <c r="I1157" i="2"/>
  <c r="H1157" i="2"/>
  <c r="G1157" i="2"/>
  <c r="F1157" i="2"/>
  <c r="E1157" i="2"/>
  <c r="D1157" i="2"/>
  <c r="C1157" i="2"/>
  <c r="B1157" i="2"/>
  <c r="A1157" i="2"/>
  <c r="K1156" i="2"/>
  <c r="J1156" i="2"/>
  <c r="I1156" i="2"/>
  <c r="H1156" i="2"/>
  <c r="G1156" i="2"/>
  <c r="F1156" i="2"/>
  <c r="E1156" i="2"/>
  <c r="D1156" i="2"/>
  <c r="C1156" i="2"/>
  <c r="B1156" i="2"/>
  <c r="A1156" i="2"/>
  <c r="K1155" i="2"/>
  <c r="J1155" i="2"/>
  <c r="I1155" i="2"/>
  <c r="H1155" i="2"/>
  <c r="G1155" i="2"/>
  <c r="F1155" i="2"/>
  <c r="E1155" i="2"/>
  <c r="D1155" i="2"/>
  <c r="C1155" i="2"/>
  <c r="B1155" i="2"/>
  <c r="A1155" i="2"/>
  <c r="K1154" i="2"/>
  <c r="J1154" i="2"/>
  <c r="I1154" i="2"/>
  <c r="H1154" i="2"/>
  <c r="G1154" i="2"/>
  <c r="F1154" i="2"/>
  <c r="E1154" i="2"/>
  <c r="D1154" i="2"/>
  <c r="C1154" i="2"/>
  <c r="B1154" i="2"/>
  <c r="A1154" i="2"/>
  <c r="K1153" i="2"/>
  <c r="J1153" i="2"/>
  <c r="I1153" i="2"/>
  <c r="H1153" i="2"/>
  <c r="G1153" i="2"/>
  <c r="F1153" i="2"/>
  <c r="E1153" i="2"/>
  <c r="D1153" i="2"/>
  <c r="C1153" i="2"/>
  <c r="B1153" i="2"/>
  <c r="A1153" i="2"/>
  <c r="K1152" i="2"/>
  <c r="J1152" i="2"/>
  <c r="I1152" i="2"/>
  <c r="H1152" i="2"/>
  <c r="G1152" i="2"/>
  <c r="F1152" i="2"/>
  <c r="E1152" i="2"/>
  <c r="D1152" i="2"/>
  <c r="C1152" i="2"/>
  <c r="B1152" i="2"/>
  <c r="A1152" i="2"/>
  <c r="K1151" i="2"/>
  <c r="J1151" i="2"/>
  <c r="I1151" i="2"/>
  <c r="H1151" i="2"/>
  <c r="G1151" i="2"/>
  <c r="F1151" i="2"/>
  <c r="E1151" i="2"/>
  <c r="D1151" i="2"/>
  <c r="C1151" i="2"/>
  <c r="B1151" i="2"/>
  <c r="A1151" i="2"/>
  <c r="K1150" i="2"/>
  <c r="J1150" i="2"/>
  <c r="I1150" i="2"/>
  <c r="H1150" i="2"/>
  <c r="G1150" i="2"/>
  <c r="F1150" i="2"/>
  <c r="E1150" i="2"/>
  <c r="D1150" i="2"/>
  <c r="C1150" i="2"/>
  <c r="B1150" i="2"/>
  <c r="A1150" i="2"/>
  <c r="K1149" i="2"/>
  <c r="J1149" i="2"/>
  <c r="I1149" i="2"/>
  <c r="H1149" i="2"/>
  <c r="G1149" i="2"/>
  <c r="F1149" i="2"/>
  <c r="E1149" i="2"/>
  <c r="D1149" i="2"/>
  <c r="C1149" i="2"/>
  <c r="B1149" i="2"/>
  <c r="A1149" i="2"/>
  <c r="K1148" i="2"/>
  <c r="J1148" i="2"/>
  <c r="I1148" i="2"/>
  <c r="H1148" i="2"/>
  <c r="G1148" i="2"/>
  <c r="F1148" i="2"/>
  <c r="E1148" i="2"/>
  <c r="D1148" i="2"/>
  <c r="C1148" i="2"/>
  <c r="B1148" i="2"/>
  <c r="A1148" i="2"/>
  <c r="K1147" i="2"/>
  <c r="J1147" i="2"/>
  <c r="I1147" i="2"/>
  <c r="H1147" i="2"/>
  <c r="G1147" i="2"/>
  <c r="F1147" i="2"/>
  <c r="E1147" i="2"/>
  <c r="D1147" i="2"/>
  <c r="C1147" i="2"/>
  <c r="B1147" i="2"/>
  <c r="A1147" i="2"/>
  <c r="K1146" i="2"/>
  <c r="J1146" i="2"/>
  <c r="I1146" i="2"/>
  <c r="H1146" i="2"/>
  <c r="G1146" i="2"/>
  <c r="F1146" i="2"/>
  <c r="E1146" i="2"/>
  <c r="D1146" i="2"/>
  <c r="C1146" i="2"/>
  <c r="B1146" i="2"/>
  <c r="A1146" i="2"/>
  <c r="K1145" i="2"/>
  <c r="J1145" i="2"/>
  <c r="I1145" i="2"/>
  <c r="H1145" i="2"/>
  <c r="G1145" i="2"/>
  <c r="F1145" i="2"/>
  <c r="E1145" i="2"/>
  <c r="D1145" i="2"/>
  <c r="C1145" i="2"/>
  <c r="B1145" i="2"/>
  <c r="A1145" i="2"/>
  <c r="K1144" i="2"/>
  <c r="J1144" i="2"/>
  <c r="I1144" i="2"/>
  <c r="H1144" i="2"/>
  <c r="G1144" i="2"/>
  <c r="F1144" i="2"/>
  <c r="E1144" i="2"/>
  <c r="D1144" i="2"/>
  <c r="C1144" i="2"/>
  <c r="B1144" i="2"/>
  <c r="A1144" i="2"/>
  <c r="K1143" i="2"/>
  <c r="J1143" i="2"/>
  <c r="I1143" i="2"/>
  <c r="H1143" i="2"/>
  <c r="G1143" i="2"/>
  <c r="F1143" i="2"/>
  <c r="E1143" i="2"/>
  <c r="D1143" i="2"/>
  <c r="C1143" i="2"/>
  <c r="B1143" i="2"/>
  <c r="A1143" i="2"/>
  <c r="K1142" i="2"/>
  <c r="J1142" i="2"/>
  <c r="I1142" i="2"/>
  <c r="H1142" i="2"/>
  <c r="G1142" i="2"/>
  <c r="F1142" i="2"/>
  <c r="E1142" i="2"/>
  <c r="D1142" i="2"/>
  <c r="C1142" i="2"/>
  <c r="B1142" i="2"/>
  <c r="A1142" i="2"/>
  <c r="K1141" i="2"/>
  <c r="J1141" i="2"/>
  <c r="I1141" i="2"/>
  <c r="H1141" i="2"/>
  <c r="G1141" i="2"/>
  <c r="F1141" i="2"/>
  <c r="E1141" i="2"/>
  <c r="D1141" i="2"/>
  <c r="C1141" i="2"/>
  <c r="B1141" i="2"/>
  <c r="A1141" i="2"/>
  <c r="K1140" i="2"/>
  <c r="J1140" i="2"/>
  <c r="I1140" i="2"/>
  <c r="H1140" i="2"/>
  <c r="G1140" i="2"/>
  <c r="F1140" i="2"/>
  <c r="E1140" i="2"/>
  <c r="D1140" i="2"/>
  <c r="C1140" i="2"/>
  <c r="B1140" i="2"/>
  <c r="A1140" i="2"/>
  <c r="K1139" i="2"/>
  <c r="J1139" i="2"/>
  <c r="I1139" i="2"/>
  <c r="H1139" i="2"/>
  <c r="G1139" i="2"/>
  <c r="F1139" i="2"/>
  <c r="E1139" i="2"/>
  <c r="D1139" i="2"/>
  <c r="C1139" i="2"/>
  <c r="B1139" i="2"/>
  <c r="A1139" i="2"/>
  <c r="K1138" i="2"/>
  <c r="J1138" i="2"/>
  <c r="I1138" i="2"/>
  <c r="H1138" i="2"/>
  <c r="G1138" i="2"/>
  <c r="F1138" i="2"/>
  <c r="E1138" i="2"/>
  <c r="D1138" i="2"/>
  <c r="C1138" i="2"/>
  <c r="B1138" i="2"/>
  <c r="A1138" i="2"/>
  <c r="K1137" i="2"/>
  <c r="J1137" i="2"/>
  <c r="I1137" i="2"/>
  <c r="H1137" i="2"/>
  <c r="G1137" i="2"/>
  <c r="F1137" i="2"/>
  <c r="E1137" i="2"/>
  <c r="D1137" i="2"/>
  <c r="C1137" i="2"/>
  <c r="B1137" i="2"/>
  <c r="A1137" i="2"/>
  <c r="K1136" i="2"/>
  <c r="J1136" i="2"/>
  <c r="I1136" i="2"/>
  <c r="H1136" i="2"/>
  <c r="G1136" i="2"/>
  <c r="F1136" i="2"/>
  <c r="E1136" i="2"/>
  <c r="D1136" i="2"/>
  <c r="C1136" i="2"/>
  <c r="B1136" i="2"/>
  <c r="A1136" i="2"/>
  <c r="K1135" i="2"/>
  <c r="J1135" i="2"/>
  <c r="I1135" i="2"/>
  <c r="H1135" i="2"/>
  <c r="G1135" i="2"/>
  <c r="F1135" i="2"/>
  <c r="E1135" i="2"/>
  <c r="D1135" i="2"/>
  <c r="C1135" i="2"/>
  <c r="B1135" i="2"/>
  <c r="A1135" i="2"/>
  <c r="K1134" i="2"/>
  <c r="J1134" i="2"/>
  <c r="I1134" i="2"/>
  <c r="H1134" i="2"/>
  <c r="G1134" i="2"/>
  <c r="F1134" i="2"/>
  <c r="E1134" i="2"/>
  <c r="D1134" i="2"/>
  <c r="C1134" i="2"/>
  <c r="B1134" i="2"/>
  <c r="A1134" i="2"/>
  <c r="K1133" i="2"/>
  <c r="J1133" i="2"/>
  <c r="I1133" i="2"/>
  <c r="H1133" i="2"/>
  <c r="G1133" i="2"/>
  <c r="F1133" i="2"/>
  <c r="E1133" i="2"/>
  <c r="D1133" i="2"/>
  <c r="C1133" i="2"/>
  <c r="B1133" i="2"/>
  <c r="A1133" i="2"/>
  <c r="K1132" i="2"/>
  <c r="J1132" i="2"/>
  <c r="I1132" i="2"/>
  <c r="H1132" i="2"/>
  <c r="G1132" i="2"/>
  <c r="F1132" i="2"/>
  <c r="E1132" i="2"/>
  <c r="D1132" i="2"/>
  <c r="C1132" i="2"/>
  <c r="B1132" i="2"/>
  <c r="A1132" i="2"/>
  <c r="K1131" i="2"/>
  <c r="J1131" i="2"/>
  <c r="I1131" i="2"/>
  <c r="H1131" i="2"/>
  <c r="G1131" i="2"/>
  <c r="F1131" i="2"/>
  <c r="E1131" i="2"/>
  <c r="D1131" i="2"/>
  <c r="C1131" i="2"/>
  <c r="B1131" i="2"/>
  <c r="A1131" i="2"/>
  <c r="K1130" i="2"/>
  <c r="J1130" i="2"/>
  <c r="I1130" i="2"/>
  <c r="H1130" i="2"/>
  <c r="G1130" i="2"/>
  <c r="F1130" i="2"/>
  <c r="E1130" i="2"/>
  <c r="D1130" i="2"/>
  <c r="C1130" i="2"/>
  <c r="B1130" i="2"/>
  <c r="A1130" i="2"/>
  <c r="K1129" i="2"/>
  <c r="J1129" i="2"/>
  <c r="I1129" i="2"/>
  <c r="H1129" i="2"/>
  <c r="G1129" i="2"/>
  <c r="F1129" i="2"/>
  <c r="E1129" i="2"/>
  <c r="D1129" i="2"/>
  <c r="C1129" i="2"/>
  <c r="B1129" i="2"/>
  <c r="A1129" i="2"/>
  <c r="K1128" i="2"/>
  <c r="J1128" i="2"/>
  <c r="I1128" i="2"/>
  <c r="H1128" i="2"/>
  <c r="G1128" i="2"/>
  <c r="F1128" i="2"/>
  <c r="E1128" i="2"/>
  <c r="D1128" i="2"/>
  <c r="C1128" i="2"/>
  <c r="B1128" i="2"/>
  <c r="A1128" i="2"/>
  <c r="K1127" i="2"/>
  <c r="J1127" i="2"/>
  <c r="I1127" i="2"/>
  <c r="H1127" i="2"/>
  <c r="G1127" i="2"/>
  <c r="F1127" i="2"/>
  <c r="E1127" i="2"/>
  <c r="D1127" i="2"/>
  <c r="C1127" i="2"/>
  <c r="B1127" i="2"/>
  <c r="A1127" i="2"/>
  <c r="K1126" i="2"/>
  <c r="J1126" i="2"/>
  <c r="I1126" i="2"/>
  <c r="H1126" i="2"/>
  <c r="G1126" i="2"/>
  <c r="F1126" i="2"/>
  <c r="E1126" i="2"/>
  <c r="D1126" i="2"/>
  <c r="C1126" i="2"/>
  <c r="B1126" i="2"/>
  <c r="A1126" i="2"/>
  <c r="K1125" i="2"/>
  <c r="J1125" i="2"/>
  <c r="I1125" i="2"/>
  <c r="H1125" i="2"/>
  <c r="G1125" i="2"/>
  <c r="F1125" i="2"/>
  <c r="E1125" i="2"/>
  <c r="D1125" i="2"/>
  <c r="C1125" i="2"/>
  <c r="B1125" i="2"/>
  <c r="A1125" i="2"/>
  <c r="K1124" i="2"/>
  <c r="J1124" i="2"/>
  <c r="I1124" i="2"/>
  <c r="H1124" i="2"/>
  <c r="G1124" i="2"/>
  <c r="F1124" i="2"/>
  <c r="E1124" i="2"/>
  <c r="D1124" i="2"/>
  <c r="C1124" i="2"/>
  <c r="B1124" i="2"/>
  <c r="A1124" i="2"/>
  <c r="K1123" i="2"/>
  <c r="J1123" i="2"/>
  <c r="I1123" i="2"/>
  <c r="H1123" i="2"/>
  <c r="G1123" i="2"/>
  <c r="F1123" i="2"/>
  <c r="E1123" i="2"/>
  <c r="D1123" i="2"/>
  <c r="C1123" i="2"/>
  <c r="B1123" i="2"/>
  <c r="A1123" i="2"/>
  <c r="K1122" i="2"/>
  <c r="J1122" i="2"/>
  <c r="I1122" i="2"/>
  <c r="H1122" i="2"/>
  <c r="G1122" i="2"/>
  <c r="F1122" i="2"/>
  <c r="E1122" i="2"/>
  <c r="D1122" i="2"/>
  <c r="C1122" i="2"/>
  <c r="B1122" i="2"/>
  <c r="A1122" i="2"/>
  <c r="K1121" i="2"/>
  <c r="J1121" i="2"/>
  <c r="I1121" i="2"/>
  <c r="H1121" i="2"/>
  <c r="G1121" i="2"/>
  <c r="F1121" i="2"/>
  <c r="E1121" i="2"/>
  <c r="D1121" i="2"/>
  <c r="C1121" i="2"/>
  <c r="B1121" i="2"/>
  <c r="A1121" i="2"/>
  <c r="K1120" i="2"/>
  <c r="J1120" i="2"/>
  <c r="I1120" i="2"/>
  <c r="H1120" i="2"/>
  <c r="G1120" i="2"/>
  <c r="F1120" i="2"/>
  <c r="E1120" i="2"/>
  <c r="D1120" i="2"/>
  <c r="C1120" i="2"/>
  <c r="B1120" i="2"/>
  <c r="A1120" i="2"/>
  <c r="K1119" i="2"/>
  <c r="J1119" i="2"/>
  <c r="I1119" i="2"/>
  <c r="H1119" i="2"/>
  <c r="G1119" i="2"/>
  <c r="F1119" i="2"/>
  <c r="E1119" i="2"/>
  <c r="D1119" i="2"/>
  <c r="C1119" i="2"/>
  <c r="B1119" i="2"/>
  <c r="A1119" i="2"/>
  <c r="K1118" i="2"/>
  <c r="J1118" i="2"/>
  <c r="I1118" i="2"/>
  <c r="H1118" i="2"/>
  <c r="G1118" i="2"/>
  <c r="F1118" i="2"/>
  <c r="E1118" i="2"/>
  <c r="D1118" i="2"/>
  <c r="C1118" i="2"/>
  <c r="B1118" i="2"/>
  <c r="A1118" i="2"/>
  <c r="K1117" i="2"/>
  <c r="J1117" i="2"/>
  <c r="I1117" i="2"/>
  <c r="H1117" i="2"/>
  <c r="G1117" i="2"/>
  <c r="F1117" i="2"/>
  <c r="E1117" i="2"/>
  <c r="D1117" i="2"/>
  <c r="C1117" i="2"/>
  <c r="B1117" i="2"/>
  <c r="A1117" i="2"/>
  <c r="K1116" i="2"/>
  <c r="J1116" i="2"/>
  <c r="I1116" i="2"/>
  <c r="H1116" i="2"/>
  <c r="G1116" i="2"/>
  <c r="F1116" i="2"/>
  <c r="E1116" i="2"/>
  <c r="D1116" i="2"/>
  <c r="C1116" i="2"/>
  <c r="B1116" i="2"/>
  <c r="A1116" i="2"/>
  <c r="K1115" i="2"/>
  <c r="J1115" i="2"/>
  <c r="I1115" i="2"/>
  <c r="H1115" i="2"/>
  <c r="G1115" i="2"/>
  <c r="F1115" i="2"/>
  <c r="E1115" i="2"/>
  <c r="D1115" i="2"/>
  <c r="C1115" i="2"/>
  <c r="B1115" i="2"/>
  <c r="A1115" i="2"/>
  <c r="K1114" i="2"/>
  <c r="J1114" i="2"/>
  <c r="I1114" i="2"/>
  <c r="H1114" i="2"/>
  <c r="G1114" i="2"/>
  <c r="F1114" i="2"/>
  <c r="E1114" i="2"/>
  <c r="D1114" i="2"/>
  <c r="C1114" i="2"/>
  <c r="B1114" i="2"/>
  <c r="A1114" i="2"/>
  <c r="K1113" i="2"/>
  <c r="J1113" i="2"/>
  <c r="I1113" i="2"/>
  <c r="H1113" i="2"/>
  <c r="G1113" i="2"/>
  <c r="F1113" i="2"/>
  <c r="E1113" i="2"/>
  <c r="D1113" i="2"/>
  <c r="C1113" i="2"/>
  <c r="B1113" i="2"/>
  <c r="A1113" i="2"/>
  <c r="K1112" i="2"/>
  <c r="J1112" i="2"/>
  <c r="I1112" i="2"/>
  <c r="H1112" i="2"/>
  <c r="G1112" i="2"/>
  <c r="F1112" i="2"/>
  <c r="E1112" i="2"/>
  <c r="D1112" i="2"/>
  <c r="C1112" i="2"/>
  <c r="B1112" i="2"/>
  <c r="A1112" i="2"/>
  <c r="K1111" i="2"/>
  <c r="J1111" i="2"/>
  <c r="I1111" i="2"/>
  <c r="H1111" i="2"/>
  <c r="G1111" i="2"/>
  <c r="F1111" i="2"/>
  <c r="E1111" i="2"/>
  <c r="D1111" i="2"/>
  <c r="C1111" i="2"/>
  <c r="B1111" i="2"/>
  <c r="A1111" i="2"/>
  <c r="K1110" i="2"/>
  <c r="J1110" i="2"/>
  <c r="I1110" i="2"/>
  <c r="H1110" i="2"/>
  <c r="G1110" i="2"/>
  <c r="F1110" i="2"/>
  <c r="E1110" i="2"/>
  <c r="D1110" i="2"/>
  <c r="C1110" i="2"/>
  <c r="B1110" i="2"/>
  <c r="A1110" i="2"/>
  <c r="K1109" i="2"/>
  <c r="J1109" i="2"/>
  <c r="I1109" i="2"/>
  <c r="H1109" i="2"/>
  <c r="G1109" i="2"/>
  <c r="F1109" i="2"/>
  <c r="E1109" i="2"/>
  <c r="D1109" i="2"/>
  <c r="C1109" i="2"/>
  <c r="B1109" i="2"/>
  <c r="A1109" i="2"/>
  <c r="K1108" i="2"/>
  <c r="J1108" i="2"/>
  <c r="I1108" i="2"/>
  <c r="H1108" i="2"/>
  <c r="G1108" i="2"/>
  <c r="F1108" i="2"/>
  <c r="E1108" i="2"/>
  <c r="D1108" i="2"/>
  <c r="C1108" i="2"/>
  <c r="B1108" i="2"/>
  <c r="A1108" i="2"/>
  <c r="K1107" i="2"/>
  <c r="J1107" i="2"/>
  <c r="I1107" i="2"/>
  <c r="H1107" i="2"/>
  <c r="G1107" i="2"/>
  <c r="F1107" i="2"/>
  <c r="E1107" i="2"/>
  <c r="D1107" i="2"/>
  <c r="C1107" i="2"/>
  <c r="B1107" i="2"/>
  <c r="A1107" i="2"/>
  <c r="K1106" i="2"/>
  <c r="J1106" i="2"/>
  <c r="I1106" i="2"/>
  <c r="H1106" i="2"/>
  <c r="G1106" i="2"/>
  <c r="F1106" i="2"/>
  <c r="E1106" i="2"/>
  <c r="D1106" i="2"/>
  <c r="C1106" i="2"/>
  <c r="B1106" i="2"/>
  <c r="A1106" i="2"/>
  <c r="K1105" i="2"/>
  <c r="J1105" i="2"/>
  <c r="I1105" i="2"/>
  <c r="H1105" i="2"/>
  <c r="G1105" i="2"/>
  <c r="F1105" i="2"/>
  <c r="E1105" i="2"/>
  <c r="D1105" i="2"/>
  <c r="C1105" i="2"/>
  <c r="B1105" i="2"/>
  <c r="A1105" i="2"/>
  <c r="K1104" i="2"/>
  <c r="J1104" i="2"/>
  <c r="I1104" i="2"/>
  <c r="H1104" i="2"/>
  <c r="G1104" i="2"/>
  <c r="F1104" i="2"/>
  <c r="E1104" i="2"/>
  <c r="D1104" i="2"/>
  <c r="C1104" i="2"/>
  <c r="B1104" i="2"/>
  <c r="A1104" i="2"/>
  <c r="K1103" i="2"/>
  <c r="J1103" i="2"/>
  <c r="I1103" i="2"/>
  <c r="H1103" i="2"/>
  <c r="G1103" i="2"/>
  <c r="F1103" i="2"/>
  <c r="E1103" i="2"/>
  <c r="D1103" i="2"/>
  <c r="C1103" i="2"/>
  <c r="B1103" i="2"/>
  <c r="A1103" i="2"/>
  <c r="K1102" i="2"/>
  <c r="J1102" i="2"/>
  <c r="I1102" i="2"/>
  <c r="H1102" i="2"/>
  <c r="G1102" i="2"/>
  <c r="F1102" i="2"/>
  <c r="E1102" i="2"/>
  <c r="D1102" i="2"/>
  <c r="C1102" i="2"/>
  <c r="B1102" i="2"/>
  <c r="A1102" i="2"/>
  <c r="K1101" i="2"/>
  <c r="J1101" i="2"/>
  <c r="I1101" i="2"/>
  <c r="H1101" i="2"/>
  <c r="G1101" i="2"/>
  <c r="F1101" i="2"/>
  <c r="E1101" i="2"/>
  <c r="D1101" i="2"/>
  <c r="C1101" i="2"/>
  <c r="B1101" i="2"/>
  <c r="A1101" i="2"/>
  <c r="K1100" i="2"/>
  <c r="J1100" i="2"/>
  <c r="I1100" i="2"/>
  <c r="H1100" i="2"/>
  <c r="G1100" i="2"/>
  <c r="F1100" i="2"/>
  <c r="E1100" i="2"/>
  <c r="D1100" i="2"/>
  <c r="C1100" i="2"/>
  <c r="B1100" i="2"/>
  <c r="A1100" i="2"/>
  <c r="K1099" i="2"/>
  <c r="J1099" i="2"/>
  <c r="I1099" i="2"/>
  <c r="H1099" i="2"/>
  <c r="G1099" i="2"/>
  <c r="F1099" i="2"/>
  <c r="E1099" i="2"/>
  <c r="D1099" i="2"/>
  <c r="C1099" i="2"/>
  <c r="B1099" i="2"/>
  <c r="A1099" i="2"/>
  <c r="K1098" i="2"/>
  <c r="J1098" i="2"/>
  <c r="I1098" i="2"/>
  <c r="H1098" i="2"/>
  <c r="G1098" i="2"/>
  <c r="F1098" i="2"/>
  <c r="E1098" i="2"/>
  <c r="D1098" i="2"/>
  <c r="C1098" i="2"/>
  <c r="B1098" i="2"/>
  <c r="A1098" i="2"/>
  <c r="K1097" i="2"/>
  <c r="J1097" i="2"/>
  <c r="I1097" i="2"/>
  <c r="H1097" i="2"/>
  <c r="G1097" i="2"/>
  <c r="F1097" i="2"/>
  <c r="E1097" i="2"/>
  <c r="D1097" i="2"/>
  <c r="C1097" i="2"/>
  <c r="B1097" i="2"/>
  <c r="A1097" i="2"/>
  <c r="K1096" i="2"/>
  <c r="J1096" i="2"/>
  <c r="I1096" i="2"/>
  <c r="H1096" i="2"/>
  <c r="G1096" i="2"/>
  <c r="F1096" i="2"/>
  <c r="E1096" i="2"/>
  <c r="D1096" i="2"/>
  <c r="C1096" i="2"/>
  <c r="B1096" i="2"/>
  <c r="A1096" i="2"/>
  <c r="K1095" i="2"/>
  <c r="J1095" i="2"/>
  <c r="I1095" i="2"/>
  <c r="H1095" i="2"/>
  <c r="G1095" i="2"/>
  <c r="F1095" i="2"/>
  <c r="E1095" i="2"/>
  <c r="D1095" i="2"/>
  <c r="C1095" i="2"/>
  <c r="B1095" i="2"/>
  <c r="A1095" i="2"/>
  <c r="K1094" i="2"/>
  <c r="J1094" i="2"/>
  <c r="I1094" i="2"/>
  <c r="H1094" i="2"/>
  <c r="G1094" i="2"/>
  <c r="F1094" i="2"/>
  <c r="E1094" i="2"/>
  <c r="D1094" i="2"/>
  <c r="C1094" i="2"/>
  <c r="B1094" i="2"/>
  <c r="A1094" i="2"/>
  <c r="K1093" i="2"/>
  <c r="J1093" i="2"/>
  <c r="I1093" i="2"/>
  <c r="H1093" i="2"/>
  <c r="G1093" i="2"/>
  <c r="F1093" i="2"/>
  <c r="E1093" i="2"/>
  <c r="D1093" i="2"/>
  <c r="C1093" i="2"/>
  <c r="B1093" i="2"/>
  <c r="A1093" i="2"/>
  <c r="K1092" i="2"/>
  <c r="J1092" i="2"/>
  <c r="I1092" i="2"/>
  <c r="H1092" i="2"/>
  <c r="G1092" i="2"/>
  <c r="F1092" i="2"/>
  <c r="E1092" i="2"/>
  <c r="D1092" i="2"/>
  <c r="C1092" i="2"/>
  <c r="B1092" i="2"/>
  <c r="A1092" i="2"/>
  <c r="K1091" i="2"/>
  <c r="J1091" i="2"/>
  <c r="I1091" i="2"/>
  <c r="H1091" i="2"/>
  <c r="G1091" i="2"/>
  <c r="F1091" i="2"/>
  <c r="E1091" i="2"/>
  <c r="D1091" i="2"/>
  <c r="C1091" i="2"/>
  <c r="B1091" i="2"/>
  <c r="A1091" i="2"/>
  <c r="K1090" i="2"/>
  <c r="J1090" i="2"/>
  <c r="I1090" i="2"/>
  <c r="H1090" i="2"/>
  <c r="G1090" i="2"/>
  <c r="F1090" i="2"/>
  <c r="E1090" i="2"/>
  <c r="D1090" i="2"/>
  <c r="C1090" i="2"/>
  <c r="B1090" i="2"/>
  <c r="A1090" i="2"/>
  <c r="K1089" i="2"/>
  <c r="J1089" i="2"/>
  <c r="I1089" i="2"/>
  <c r="H1089" i="2"/>
  <c r="G1089" i="2"/>
  <c r="F1089" i="2"/>
  <c r="E1089" i="2"/>
  <c r="D1089" i="2"/>
  <c r="C1089" i="2"/>
  <c r="B1089" i="2"/>
  <c r="A1089" i="2"/>
  <c r="K1088" i="2"/>
  <c r="J1088" i="2"/>
  <c r="I1088" i="2"/>
  <c r="H1088" i="2"/>
  <c r="G1088" i="2"/>
  <c r="F1088" i="2"/>
  <c r="E1088" i="2"/>
  <c r="D1088" i="2"/>
  <c r="C1088" i="2"/>
  <c r="B1088" i="2"/>
  <c r="A1088" i="2"/>
  <c r="K1087" i="2"/>
  <c r="J1087" i="2"/>
  <c r="I1087" i="2"/>
  <c r="H1087" i="2"/>
  <c r="G1087" i="2"/>
  <c r="F1087" i="2"/>
  <c r="E1087" i="2"/>
  <c r="D1087" i="2"/>
  <c r="C1087" i="2"/>
  <c r="B1087" i="2"/>
  <c r="A1087" i="2"/>
  <c r="K1086" i="2"/>
  <c r="J1086" i="2"/>
  <c r="I1086" i="2"/>
  <c r="H1086" i="2"/>
  <c r="G1086" i="2"/>
  <c r="F1086" i="2"/>
  <c r="E1086" i="2"/>
  <c r="D1086" i="2"/>
  <c r="C1086" i="2"/>
  <c r="B1086" i="2"/>
  <c r="A1086" i="2"/>
  <c r="K1085" i="2"/>
  <c r="J1085" i="2"/>
  <c r="I1085" i="2"/>
  <c r="H1085" i="2"/>
  <c r="G1085" i="2"/>
  <c r="F1085" i="2"/>
  <c r="E1085" i="2"/>
  <c r="D1085" i="2"/>
  <c r="C1085" i="2"/>
  <c r="B1085" i="2"/>
  <c r="A1085" i="2"/>
  <c r="K1084" i="2"/>
  <c r="J1084" i="2"/>
  <c r="I1084" i="2"/>
  <c r="H1084" i="2"/>
  <c r="G1084" i="2"/>
  <c r="F1084" i="2"/>
  <c r="E1084" i="2"/>
  <c r="D1084" i="2"/>
  <c r="C1084" i="2"/>
  <c r="B1084" i="2"/>
  <c r="A1084" i="2"/>
  <c r="K1083" i="2"/>
  <c r="J1083" i="2"/>
  <c r="I1083" i="2"/>
  <c r="H1083" i="2"/>
  <c r="G1083" i="2"/>
  <c r="F1083" i="2"/>
  <c r="E1083" i="2"/>
  <c r="D1083" i="2"/>
  <c r="C1083" i="2"/>
  <c r="B1083" i="2"/>
  <c r="A1083" i="2"/>
  <c r="K1082" i="2"/>
  <c r="J1082" i="2"/>
  <c r="I1082" i="2"/>
  <c r="H1082" i="2"/>
  <c r="G1082" i="2"/>
  <c r="F1082" i="2"/>
  <c r="E1082" i="2"/>
  <c r="D1082" i="2"/>
  <c r="C1082" i="2"/>
  <c r="B1082" i="2"/>
  <c r="A1082" i="2"/>
  <c r="K1081" i="2"/>
  <c r="J1081" i="2"/>
  <c r="I1081" i="2"/>
  <c r="H1081" i="2"/>
  <c r="G1081" i="2"/>
  <c r="F1081" i="2"/>
  <c r="E1081" i="2"/>
  <c r="D1081" i="2"/>
  <c r="C1081" i="2"/>
  <c r="B1081" i="2"/>
  <c r="A1081" i="2"/>
  <c r="K1080" i="2"/>
  <c r="J1080" i="2"/>
  <c r="I1080" i="2"/>
  <c r="H1080" i="2"/>
  <c r="G1080" i="2"/>
  <c r="F1080" i="2"/>
  <c r="E1080" i="2"/>
  <c r="D1080" i="2"/>
  <c r="C1080" i="2"/>
  <c r="B1080" i="2"/>
  <c r="A1080" i="2"/>
  <c r="K1079" i="2"/>
  <c r="J1079" i="2"/>
  <c r="I1079" i="2"/>
  <c r="H1079" i="2"/>
  <c r="G1079" i="2"/>
  <c r="F1079" i="2"/>
  <c r="E1079" i="2"/>
  <c r="D1079" i="2"/>
  <c r="C1079" i="2"/>
  <c r="B1079" i="2"/>
  <c r="A1079" i="2"/>
  <c r="K1078" i="2"/>
  <c r="J1078" i="2"/>
  <c r="I1078" i="2"/>
  <c r="H1078" i="2"/>
  <c r="G1078" i="2"/>
  <c r="F1078" i="2"/>
  <c r="E1078" i="2"/>
  <c r="D1078" i="2"/>
  <c r="C1078" i="2"/>
  <c r="B1078" i="2"/>
  <c r="A1078" i="2"/>
  <c r="K1077" i="2"/>
  <c r="J1077" i="2"/>
  <c r="I1077" i="2"/>
  <c r="H1077" i="2"/>
  <c r="G1077" i="2"/>
  <c r="F1077" i="2"/>
  <c r="E1077" i="2"/>
  <c r="D1077" i="2"/>
  <c r="C1077" i="2"/>
  <c r="B1077" i="2"/>
  <c r="A1077" i="2"/>
  <c r="K1076" i="2"/>
  <c r="J1076" i="2"/>
  <c r="I1076" i="2"/>
  <c r="H1076" i="2"/>
  <c r="G1076" i="2"/>
  <c r="F1076" i="2"/>
  <c r="E1076" i="2"/>
  <c r="D1076" i="2"/>
  <c r="C1076" i="2"/>
  <c r="B1076" i="2"/>
  <c r="A1076" i="2"/>
  <c r="K1075" i="2"/>
  <c r="J1075" i="2"/>
  <c r="I1075" i="2"/>
  <c r="H1075" i="2"/>
  <c r="G1075" i="2"/>
  <c r="F1075" i="2"/>
  <c r="E1075" i="2"/>
  <c r="D1075" i="2"/>
  <c r="C1075" i="2"/>
  <c r="B1075" i="2"/>
  <c r="A1075" i="2"/>
  <c r="K1074" i="2"/>
  <c r="J1074" i="2"/>
  <c r="I1074" i="2"/>
  <c r="H1074" i="2"/>
  <c r="G1074" i="2"/>
  <c r="F1074" i="2"/>
  <c r="E1074" i="2"/>
  <c r="D1074" i="2"/>
  <c r="C1074" i="2"/>
  <c r="B1074" i="2"/>
  <c r="A1074" i="2"/>
  <c r="K1073" i="2"/>
  <c r="J1073" i="2"/>
  <c r="I1073" i="2"/>
  <c r="H1073" i="2"/>
  <c r="G1073" i="2"/>
  <c r="F1073" i="2"/>
  <c r="E1073" i="2"/>
  <c r="D1073" i="2"/>
  <c r="C1073" i="2"/>
  <c r="B1073" i="2"/>
  <c r="A1073" i="2"/>
  <c r="K1072" i="2"/>
  <c r="J1072" i="2"/>
  <c r="I1072" i="2"/>
  <c r="H1072" i="2"/>
  <c r="G1072" i="2"/>
  <c r="F1072" i="2"/>
  <c r="E1072" i="2"/>
  <c r="D1072" i="2"/>
  <c r="C1072" i="2"/>
  <c r="B1072" i="2"/>
  <c r="A1072" i="2"/>
  <c r="K1071" i="2"/>
  <c r="J1071" i="2"/>
  <c r="I1071" i="2"/>
  <c r="H1071" i="2"/>
  <c r="G1071" i="2"/>
  <c r="F1071" i="2"/>
  <c r="E1071" i="2"/>
  <c r="D1071" i="2"/>
  <c r="C1071" i="2"/>
  <c r="B1071" i="2"/>
  <c r="A1071" i="2"/>
  <c r="K1070" i="2"/>
  <c r="J1070" i="2"/>
  <c r="I1070" i="2"/>
  <c r="H1070" i="2"/>
  <c r="G1070" i="2"/>
  <c r="F1070" i="2"/>
  <c r="E1070" i="2"/>
  <c r="D1070" i="2"/>
  <c r="C1070" i="2"/>
  <c r="B1070" i="2"/>
  <c r="A1070" i="2"/>
  <c r="K1069" i="2"/>
  <c r="J1069" i="2"/>
  <c r="I1069" i="2"/>
  <c r="H1069" i="2"/>
  <c r="G1069" i="2"/>
  <c r="F1069" i="2"/>
  <c r="E1069" i="2"/>
  <c r="D1069" i="2"/>
  <c r="C1069" i="2"/>
  <c r="B1069" i="2"/>
  <c r="A1069" i="2"/>
  <c r="K1068" i="2"/>
  <c r="J1068" i="2"/>
  <c r="I1068" i="2"/>
  <c r="H1068" i="2"/>
  <c r="G1068" i="2"/>
  <c r="F1068" i="2"/>
  <c r="E1068" i="2"/>
  <c r="D1068" i="2"/>
  <c r="C1068" i="2"/>
  <c r="B1068" i="2"/>
  <c r="A1068" i="2"/>
  <c r="K1067" i="2"/>
  <c r="J1067" i="2"/>
  <c r="I1067" i="2"/>
  <c r="H1067" i="2"/>
  <c r="G1067" i="2"/>
  <c r="F1067" i="2"/>
  <c r="E1067" i="2"/>
  <c r="D1067" i="2"/>
  <c r="C1067" i="2"/>
  <c r="B1067" i="2"/>
  <c r="A1067" i="2"/>
  <c r="K1066" i="2"/>
  <c r="J1066" i="2"/>
  <c r="I1066" i="2"/>
  <c r="H1066" i="2"/>
  <c r="G1066" i="2"/>
  <c r="F1066" i="2"/>
  <c r="E1066" i="2"/>
  <c r="D1066" i="2"/>
  <c r="C1066" i="2"/>
  <c r="B1066" i="2"/>
  <c r="A1066" i="2"/>
  <c r="K1065" i="2"/>
  <c r="J1065" i="2"/>
  <c r="I1065" i="2"/>
  <c r="H1065" i="2"/>
  <c r="G1065" i="2"/>
  <c r="F1065" i="2"/>
  <c r="E1065" i="2"/>
  <c r="D1065" i="2"/>
  <c r="C1065" i="2"/>
  <c r="B1065" i="2"/>
  <c r="A1065" i="2"/>
  <c r="K1064" i="2"/>
  <c r="J1064" i="2"/>
  <c r="I1064" i="2"/>
  <c r="H1064" i="2"/>
  <c r="G1064" i="2"/>
  <c r="F1064" i="2"/>
  <c r="E1064" i="2"/>
  <c r="D1064" i="2"/>
  <c r="C1064" i="2"/>
  <c r="B1064" i="2"/>
  <c r="A1064" i="2"/>
  <c r="K1063" i="2"/>
  <c r="J1063" i="2"/>
  <c r="I1063" i="2"/>
  <c r="H1063" i="2"/>
  <c r="G1063" i="2"/>
  <c r="F1063" i="2"/>
  <c r="E1063" i="2"/>
  <c r="D1063" i="2"/>
  <c r="C1063" i="2"/>
  <c r="B1063" i="2"/>
  <c r="A1063" i="2"/>
  <c r="K1062" i="2"/>
  <c r="J1062" i="2"/>
  <c r="I1062" i="2"/>
  <c r="H1062" i="2"/>
  <c r="G1062" i="2"/>
  <c r="F1062" i="2"/>
  <c r="E1062" i="2"/>
  <c r="D1062" i="2"/>
  <c r="C1062" i="2"/>
  <c r="B1062" i="2"/>
  <c r="A1062" i="2"/>
  <c r="K1061" i="2"/>
  <c r="J1061" i="2"/>
  <c r="I1061" i="2"/>
  <c r="H1061" i="2"/>
  <c r="G1061" i="2"/>
  <c r="F1061" i="2"/>
  <c r="E1061" i="2"/>
  <c r="D1061" i="2"/>
  <c r="C1061" i="2"/>
  <c r="B1061" i="2"/>
  <c r="A1061" i="2"/>
  <c r="K1060" i="2"/>
  <c r="J1060" i="2"/>
  <c r="I1060" i="2"/>
  <c r="H1060" i="2"/>
  <c r="G1060" i="2"/>
  <c r="F1060" i="2"/>
  <c r="E1060" i="2"/>
  <c r="D1060" i="2"/>
  <c r="C1060" i="2"/>
  <c r="B1060" i="2"/>
  <c r="A1060" i="2"/>
  <c r="K1059" i="2"/>
  <c r="J1059" i="2"/>
  <c r="I1059" i="2"/>
  <c r="H1059" i="2"/>
  <c r="G1059" i="2"/>
  <c r="F1059" i="2"/>
  <c r="E1059" i="2"/>
  <c r="D1059" i="2"/>
  <c r="C1059" i="2"/>
  <c r="B1059" i="2"/>
  <c r="A1059" i="2"/>
  <c r="K1058" i="2"/>
  <c r="J1058" i="2"/>
  <c r="I1058" i="2"/>
  <c r="H1058" i="2"/>
  <c r="G1058" i="2"/>
  <c r="F1058" i="2"/>
  <c r="E1058" i="2"/>
  <c r="D1058" i="2"/>
  <c r="C1058" i="2"/>
  <c r="B1058" i="2"/>
  <c r="A1058" i="2"/>
  <c r="K1057" i="2"/>
  <c r="J1057" i="2"/>
  <c r="I1057" i="2"/>
  <c r="H1057" i="2"/>
  <c r="G1057" i="2"/>
  <c r="F1057" i="2"/>
  <c r="E1057" i="2"/>
  <c r="D1057" i="2"/>
  <c r="C1057" i="2"/>
  <c r="B1057" i="2"/>
  <c r="A1057" i="2"/>
  <c r="K1056" i="2"/>
  <c r="J1056" i="2"/>
  <c r="I1056" i="2"/>
  <c r="H1056" i="2"/>
  <c r="G1056" i="2"/>
  <c r="F1056" i="2"/>
  <c r="E1056" i="2"/>
  <c r="D1056" i="2"/>
  <c r="C1056" i="2"/>
  <c r="B1056" i="2"/>
  <c r="A1056" i="2"/>
  <c r="K1055" i="2"/>
  <c r="J1055" i="2"/>
  <c r="I1055" i="2"/>
  <c r="H1055" i="2"/>
  <c r="G1055" i="2"/>
  <c r="F1055" i="2"/>
  <c r="E1055" i="2"/>
  <c r="D1055" i="2"/>
  <c r="C1055" i="2"/>
  <c r="B1055" i="2"/>
  <c r="A1055" i="2"/>
  <c r="K1054" i="2"/>
  <c r="J1054" i="2"/>
  <c r="I1054" i="2"/>
  <c r="H1054" i="2"/>
  <c r="G1054" i="2"/>
  <c r="F1054" i="2"/>
  <c r="E1054" i="2"/>
  <c r="D1054" i="2"/>
  <c r="C1054" i="2"/>
  <c r="B1054" i="2"/>
  <c r="A1054" i="2"/>
  <c r="K1053" i="2"/>
  <c r="J1053" i="2"/>
  <c r="I1053" i="2"/>
  <c r="H1053" i="2"/>
  <c r="G1053" i="2"/>
  <c r="F1053" i="2"/>
  <c r="E1053" i="2"/>
  <c r="D1053" i="2"/>
  <c r="C1053" i="2"/>
  <c r="B1053" i="2"/>
  <c r="A1053" i="2"/>
  <c r="K1052" i="2"/>
  <c r="J1052" i="2"/>
  <c r="I1052" i="2"/>
  <c r="H1052" i="2"/>
  <c r="G1052" i="2"/>
  <c r="F1052" i="2"/>
  <c r="E1052" i="2"/>
  <c r="D1052" i="2"/>
  <c r="C1052" i="2"/>
  <c r="B1052" i="2"/>
  <c r="A1052" i="2"/>
  <c r="K1051" i="2"/>
  <c r="J1051" i="2"/>
  <c r="I1051" i="2"/>
  <c r="H1051" i="2"/>
  <c r="G1051" i="2"/>
  <c r="F1051" i="2"/>
  <c r="E1051" i="2"/>
  <c r="D1051" i="2"/>
  <c r="C1051" i="2"/>
  <c r="B1051" i="2"/>
  <c r="A1051" i="2"/>
  <c r="K1050" i="2"/>
  <c r="J1050" i="2"/>
  <c r="I1050" i="2"/>
  <c r="H1050" i="2"/>
  <c r="G1050" i="2"/>
  <c r="F1050" i="2"/>
  <c r="E1050" i="2"/>
  <c r="D1050" i="2"/>
  <c r="C1050" i="2"/>
  <c r="B1050" i="2"/>
  <c r="A1050" i="2"/>
  <c r="K1049" i="2"/>
  <c r="J1049" i="2"/>
  <c r="I1049" i="2"/>
  <c r="H1049" i="2"/>
  <c r="G1049" i="2"/>
  <c r="F1049" i="2"/>
  <c r="E1049" i="2"/>
  <c r="D1049" i="2"/>
  <c r="C1049" i="2"/>
  <c r="B1049" i="2"/>
  <c r="A1049" i="2"/>
  <c r="K1048" i="2"/>
  <c r="J1048" i="2"/>
  <c r="I1048" i="2"/>
  <c r="H1048" i="2"/>
  <c r="G1048" i="2"/>
  <c r="F1048" i="2"/>
  <c r="E1048" i="2"/>
  <c r="D1048" i="2"/>
  <c r="C1048" i="2"/>
  <c r="B1048" i="2"/>
  <c r="A1048" i="2"/>
  <c r="K1047" i="2"/>
  <c r="J1047" i="2"/>
  <c r="I1047" i="2"/>
  <c r="H1047" i="2"/>
  <c r="G1047" i="2"/>
  <c r="F1047" i="2"/>
  <c r="E1047" i="2"/>
  <c r="D1047" i="2"/>
  <c r="C1047" i="2"/>
  <c r="B1047" i="2"/>
  <c r="A1047" i="2"/>
  <c r="K1046" i="2"/>
  <c r="J1046" i="2"/>
  <c r="I1046" i="2"/>
  <c r="H1046" i="2"/>
  <c r="G1046" i="2"/>
  <c r="F1046" i="2"/>
  <c r="E1046" i="2"/>
  <c r="D1046" i="2"/>
  <c r="C1046" i="2"/>
  <c r="B1046" i="2"/>
  <c r="A1046" i="2"/>
  <c r="K1045" i="2"/>
  <c r="J1045" i="2"/>
  <c r="I1045" i="2"/>
  <c r="H1045" i="2"/>
  <c r="G1045" i="2"/>
  <c r="F1045" i="2"/>
  <c r="E1045" i="2"/>
  <c r="D1045" i="2"/>
  <c r="C1045" i="2"/>
  <c r="B1045" i="2"/>
  <c r="A1045" i="2"/>
  <c r="K1044" i="2"/>
  <c r="J1044" i="2"/>
  <c r="I1044" i="2"/>
  <c r="H1044" i="2"/>
  <c r="G1044" i="2"/>
  <c r="F1044" i="2"/>
  <c r="E1044" i="2"/>
  <c r="D1044" i="2"/>
  <c r="C1044" i="2"/>
  <c r="B1044" i="2"/>
  <c r="A1044" i="2"/>
  <c r="K1043" i="2"/>
  <c r="J1043" i="2"/>
  <c r="I1043" i="2"/>
  <c r="H1043" i="2"/>
  <c r="G1043" i="2"/>
  <c r="F1043" i="2"/>
  <c r="E1043" i="2"/>
  <c r="D1043" i="2"/>
  <c r="C1043" i="2"/>
  <c r="B1043" i="2"/>
  <c r="A1043" i="2"/>
  <c r="K1042" i="2"/>
  <c r="J1042" i="2"/>
  <c r="I1042" i="2"/>
  <c r="H1042" i="2"/>
  <c r="G1042" i="2"/>
  <c r="F1042" i="2"/>
  <c r="E1042" i="2"/>
  <c r="D1042" i="2"/>
  <c r="C1042" i="2"/>
  <c r="B1042" i="2"/>
  <c r="A1042" i="2"/>
  <c r="K1041" i="2"/>
  <c r="J1041" i="2"/>
  <c r="I1041" i="2"/>
  <c r="H1041" i="2"/>
  <c r="G1041" i="2"/>
  <c r="F1041" i="2"/>
  <c r="E1041" i="2"/>
  <c r="D1041" i="2"/>
  <c r="C1041" i="2"/>
  <c r="B1041" i="2"/>
  <c r="A1041" i="2"/>
  <c r="K1040" i="2"/>
  <c r="J1040" i="2"/>
  <c r="I1040" i="2"/>
  <c r="H1040" i="2"/>
  <c r="G1040" i="2"/>
  <c r="F1040" i="2"/>
  <c r="E1040" i="2"/>
  <c r="D1040" i="2"/>
  <c r="C1040" i="2"/>
  <c r="B1040" i="2"/>
  <c r="A1040" i="2"/>
  <c r="K1039" i="2"/>
  <c r="J1039" i="2"/>
  <c r="I1039" i="2"/>
  <c r="H1039" i="2"/>
  <c r="G1039" i="2"/>
  <c r="F1039" i="2"/>
  <c r="E1039" i="2"/>
  <c r="D1039" i="2"/>
  <c r="C1039" i="2"/>
  <c r="B1039" i="2"/>
  <c r="A1039" i="2"/>
  <c r="K1038" i="2"/>
  <c r="J1038" i="2"/>
  <c r="I1038" i="2"/>
  <c r="H1038" i="2"/>
  <c r="G1038" i="2"/>
  <c r="F1038" i="2"/>
  <c r="E1038" i="2"/>
  <c r="D1038" i="2"/>
  <c r="C1038" i="2"/>
  <c r="B1038" i="2"/>
  <c r="A1038" i="2"/>
  <c r="K1037" i="2"/>
  <c r="J1037" i="2"/>
  <c r="I1037" i="2"/>
  <c r="H1037" i="2"/>
  <c r="G1037" i="2"/>
  <c r="F1037" i="2"/>
  <c r="E1037" i="2"/>
  <c r="D1037" i="2"/>
  <c r="C1037" i="2"/>
  <c r="B1037" i="2"/>
  <c r="A1037" i="2"/>
  <c r="K1036" i="2"/>
  <c r="J1036" i="2"/>
  <c r="I1036" i="2"/>
  <c r="H1036" i="2"/>
  <c r="G1036" i="2"/>
  <c r="F1036" i="2"/>
  <c r="E1036" i="2"/>
  <c r="D1036" i="2"/>
  <c r="C1036" i="2"/>
  <c r="B1036" i="2"/>
  <c r="A1036" i="2"/>
  <c r="K1035" i="2"/>
  <c r="J1035" i="2"/>
  <c r="I1035" i="2"/>
  <c r="H1035" i="2"/>
  <c r="G1035" i="2"/>
  <c r="F1035" i="2"/>
  <c r="E1035" i="2"/>
  <c r="D1035" i="2"/>
  <c r="C1035" i="2"/>
  <c r="B1035" i="2"/>
  <c r="A1035" i="2"/>
  <c r="K1034" i="2"/>
  <c r="J1034" i="2"/>
  <c r="I1034" i="2"/>
  <c r="H1034" i="2"/>
  <c r="G1034" i="2"/>
  <c r="F1034" i="2"/>
  <c r="E1034" i="2"/>
  <c r="D1034" i="2"/>
  <c r="C1034" i="2"/>
  <c r="B1034" i="2"/>
  <c r="A1034" i="2"/>
  <c r="K1033" i="2"/>
  <c r="J1033" i="2"/>
  <c r="I1033" i="2"/>
  <c r="H1033" i="2"/>
  <c r="G1033" i="2"/>
  <c r="F1033" i="2"/>
  <c r="E1033" i="2"/>
  <c r="D1033" i="2"/>
  <c r="C1033" i="2"/>
  <c r="B1033" i="2"/>
  <c r="A1033" i="2"/>
  <c r="K1032" i="2"/>
  <c r="J1032" i="2"/>
  <c r="I1032" i="2"/>
  <c r="H1032" i="2"/>
  <c r="G1032" i="2"/>
  <c r="F1032" i="2"/>
  <c r="E1032" i="2"/>
  <c r="D1032" i="2"/>
  <c r="C1032" i="2"/>
  <c r="B1032" i="2"/>
  <c r="A1032" i="2"/>
  <c r="K1031" i="2"/>
  <c r="J1031" i="2"/>
  <c r="I1031" i="2"/>
  <c r="H1031" i="2"/>
  <c r="G1031" i="2"/>
  <c r="F1031" i="2"/>
  <c r="E1031" i="2"/>
  <c r="D1031" i="2"/>
  <c r="C1031" i="2"/>
  <c r="B1031" i="2"/>
  <c r="A1031" i="2"/>
  <c r="K1030" i="2"/>
  <c r="J1030" i="2"/>
  <c r="I1030" i="2"/>
  <c r="H1030" i="2"/>
  <c r="G1030" i="2"/>
  <c r="F1030" i="2"/>
  <c r="E1030" i="2"/>
  <c r="D1030" i="2"/>
  <c r="C1030" i="2"/>
  <c r="B1030" i="2"/>
  <c r="A1030" i="2"/>
  <c r="K1029" i="2"/>
  <c r="J1029" i="2"/>
  <c r="I1029" i="2"/>
  <c r="H1029" i="2"/>
  <c r="G1029" i="2"/>
  <c r="F1029" i="2"/>
  <c r="E1029" i="2"/>
  <c r="D1029" i="2"/>
  <c r="C1029" i="2"/>
  <c r="B1029" i="2"/>
  <c r="A1029" i="2"/>
  <c r="K1028" i="2"/>
  <c r="J1028" i="2"/>
  <c r="I1028" i="2"/>
  <c r="H1028" i="2"/>
  <c r="G1028" i="2"/>
  <c r="F1028" i="2"/>
  <c r="E1028" i="2"/>
  <c r="D1028" i="2"/>
  <c r="C1028" i="2"/>
  <c r="B1028" i="2"/>
  <c r="A1028" i="2"/>
  <c r="K1027" i="2"/>
  <c r="J1027" i="2"/>
  <c r="I1027" i="2"/>
  <c r="H1027" i="2"/>
  <c r="G1027" i="2"/>
  <c r="F1027" i="2"/>
  <c r="E1027" i="2"/>
  <c r="D1027" i="2"/>
  <c r="C1027" i="2"/>
  <c r="B1027" i="2"/>
  <c r="A1027" i="2"/>
  <c r="K1026" i="2"/>
  <c r="J1026" i="2"/>
  <c r="I1026" i="2"/>
  <c r="H1026" i="2"/>
  <c r="G1026" i="2"/>
  <c r="F1026" i="2"/>
  <c r="E1026" i="2"/>
  <c r="D1026" i="2"/>
  <c r="C1026" i="2"/>
  <c r="B1026" i="2"/>
  <c r="A1026" i="2"/>
  <c r="K1025" i="2"/>
  <c r="J1025" i="2"/>
  <c r="I1025" i="2"/>
  <c r="H1025" i="2"/>
  <c r="G1025" i="2"/>
  <c r="F1025" i="2"/>
  <c r="E1025" i="2"/>
  <c r="D1025" i="2"/>
  <c r="C1025" i="2"/>
  <c r="B1025" i="2"/>
  <c r="A1025" i="2"/>
  <c r="K1024" i="2"/>
  <c r="J1024" i="2"/>
  <c r="I1024" i="2"/>
  <c r="H1024" i="2"/>
  <c r="G1024" i="2"/>
  <c r="F1024" i="2"/>
  <c r="E1024" i="2"/>
  <c r="D1024" i="2"/>
  <c r="C1024" i="2"/>
  <c r="B1024" i="2"/>
  <c r="A1024" i="2"/>
  <c r="K1023" i="2"/>
  <c r="J1023" i="2"/>
  <c r="I1023" i="2"/>
  <c r="H1023" i="2"/>
  <c r="G1023" i="2"/>
  <c r="F1023" i="2"/>
  <c r="E1023" i="2"/>
  <c r="D1023" i="2"/>
  <c r="C1023" i="2"/>
  <c r="B1023" i="2"/>
  <c r="A1023" i="2"/>
  <c r="K1022" i="2"/>
  <c r="J1022" i="2"/>
  <c r="I1022" i="2"/>
  <c r="H1022" i="2"/>
  <c r="G1022" i="2"/>
  <c r="F1022" i="2"/>
  <c r="E1022" i="2"/>
  <c r="D1022" i="2"/>
  <c r="C1022" i="2"/>
  <c r="B1022" i="2"/>
  <c r="A1022" i="2"/>
  <c r="K1021" i="2"/>
  <c r="J1021" i="2"/>
  <c r="I1021" i="2"/>
  <c r="H1021" i="2"/>
  <c r="G1021" i="2"/>
  <c r="F1021" i="2"/>
  <c r="E1021" i="2"/>
  <c r="D1021" i="2"/>
  <c r="C1021" i="2"/>
  <c r="B1021" i="2"/>
  <c r="A1021" i="2"/>
  <c r="K1020" i="2"/>
  <c r="J1020" i="2"/>
  <c r="I1020" i="2"/>
  <c r="H1020" i="2"/>
  <c r="G1020" i="2"/>
  <c r="F1020" i="2"/>
  <c r="E1020" i="2"/>
  <c r="D1020" i="2"/>
  <c r="C1020" i="2"/>
  <c r="B1020" i="2"/>
  <c r="A1020" i="2"/>
  <c r="K1019" i="2"/>
  <c r="J1019" i="2"/>
  <c r="I1019" i="2"/>
  <c r="H1019" i="2"/>
  <c r="G1019" i="2"/>
  <c r="F1019" i="2"/>
  <c r="E1019" i="2"/>
  <c r="D1019" i="2"/>
  <c r="C1019" i="2"/>
  <c r="B1019" i="2"/>
  <c r="A1019" i="2"/>
  <c r="K1018" i="2"/>
  <c r="J1018" i="2"/>
  <c r="I1018" i="2"/>
  <c r="H1018" i="2"/>
  <c r="G1018" i="2"/>
  <c r="F1018" i="2"/>
  <c r="E1018" i="2"/>
  <c r="D1018" i="2"/>
  <c r="C1018" i="2"/>
  <c r="B1018" i="2"/>
  <c r="A1018" i="2"/>
  <c r="K1017" i="2"/>
  <c r="J1017" i="2"/>
  <c r="I1017" i="2"/>
  <c r="H1017" i="2"/>
  <c r="G1017" i="2"/>
  <c r="F1017" i="2"/>
  <c r="E1017" i="2"/>
  <c r="D1017" i="2"/>
  <c r="C1017" i="2"/>
  <c r="B1017" i="2"/>
  <c r="A1017" i="2"/>
  <c r="K1016" i="2"/>
  <c r="J1016" i="2"/>
  <c r="I1016" i="2"/>
  <c r="H1016" i="2"/>
  <c r="G1016" i="2"/>
  <c r="F1016" i="2"/>
  <c r="E1016" i="2"/>
  <c r="D1016" i="2"/>
  <c r="C1016" i="2"/>
  <c r="B1016" i="2"/>
  <c r="A1016" i="2"/>
  <c r="K1015" i="2"/>
  <c r="J1015" i="2"/>
  <c r="I1015" i="2"/>
  <c r="H1015" i="2"/>
  <c r="G1015" i="2"/>
  <c r="F1015" i="2"/>
  <c r="E1015" i="2"/>
  <c r="D1015" i="2"/>
  <c r="C1015" i="2"/>
  <c r="B1015" i="2"/>
  <c r="A1015" i="2"/>
  <c r="K1014" i="2"/>
  <c r="J1014" i="2"/>
  <c r="I1014" i="2"/>
  <c r="H1014" i="2"/>
  <c r="G1014" i="2"/>
  <c r="F1014" i="2"/>
  <c r="E1014" i="2"/>
  <c r="D1014" i="2"/>
  <c r="C1014" i="2"/>
  <c r="B1014" i="2"/>
  <c r="A1014" i="2"/>
  <c r="K1013" i="2"/>
  <c r="J1013" i="2"/>
  <c r="I1013" i="2"/>
  <c r="H1013" i="2"/>
  <c r="G1013" i="2"/>
  <c r="F1013" i="2"/>
  <c r="E1013" i="2"/>
  <c r="D1013" i="2"/>
  <c r="C1013" i="2"/>
  <c r="B1013" i="2"/>
  <c r="A1013" i="2"/>
  <c r="K1012" i="2"/>
  <c r="J1012" i="2"/>
  <c r="I1012" i="2"/>
  <c r="H1012" i="2"/>
  <c r="G1012" i="2"/>
  <c r="F1012" i="2"/>
  <c r="E1012" i="2"/>
  <c r="D1012" i="2"/>
  <c r="C1012" i="2"/>
  <c r="B1012" i="2"/>
  <c r="A1012" i="2"/>
  <c r="K1011" i="2"/>
  <c r="J1011" i="2"/>
  <c r="I1011" i="2"/>
  <c r="H1011" i="2"/>
  <c r="G1011" i="2"/>
  <c r="F1011" i="2"/>
  <c r="E1011" i="2"/>
  <c r="D1011" i="2"/>
  <c r="C1011" i="2"/>
  <c r="B1011" i="2"/>
  <c r="A1011" i="2"/>
  <c r="K1010" i="2"/>
  <c r="J1010" i="2"/>
  <c r="I1010" i="2"/>
  <c r="H1010" i="2"/>
  <c r="G1010" i="2"/>
  <c r="F1010" i="2"/>
  <c r="E1010" i="2"/>
  <c r="D1010" i="2"/>
  <c r="C1010" i="2"/>
  <c r="B1010" i="2"/>
  <c r="A1010" i="2"/>
  <c r="K1009" i="2"/>
  <c r="J1009" i="2"/>
  <c r="I1009" i="2"/>
  <c r="H1009" i="2"/>
  <c r="G1009" i="2"/>
  <c r="F1009" i="2"/>
  <c r="E1009" i="2"/>
  <c r="D1009" i="2"/>
  <c r="C1009" i="2"/>
  <c r="B1009" i="2"/>
  <c r="A1009" i="2"/>
  <c r="K1008" i="2"/>
  <c r="J1008" i="2"/>
  <c r="I1008" i="2"/>
  <c r="H1008" i="2"/>
  <c r="G1008" i="2"/>
  <c r="F1008" i="2"/>
  <c r="E1008" i="2"/>
  <c r="D1008" i="2"/>
  <c r="C1008" i="2"/>
  <c r="B1008" i="2"/>
  <c r="A1008" i="2"/>
  <c r="K1007" i="2"/>
  <c r="J1007" i="2"/>
  <c r="I1007" i="2"/>
  <c r="H1007" i="2"/>
  <c r="G1007" i="2"/>
  <c r="F1007" i="2"/>
  <c r="E1007" i="2"/>
  <c r="D1007" i="2"/>
  <c r="C1007" i="2"/>
  <c r="B1007" i="2"/>
  <c r="A1007" i="2"/>
  <c r="K1006" i="2"/>
  <c r="J1006" i="2"/>
  <c r="I1006" i="2"/>
  <c r="H1006" i="2"/>
  <c r="G1006" i="2"/>
  <c r="F1006" i="2"/>
  <c r="E1006" i="2"/>
  <c r="D1006" i="2"/>
  <c r="C1006" i="2"/>
  <c r="B1006" i="2"/>
  <c r="A1006" i="2"/>
  <c r="K1005" i="2"/>
  <c r="J1005" i="2"/>
  <c r="I1005" i="2"/>
  <c r="H1005" i="2"/>
  <c r="G1005" i="2"/>
  <c r="F1005" i="2"/>
  <c r="E1005" i="2"/>
  <c r="D1005" i="2"/>
  <c r="C1005" i="2"/>
  <c r="B1005" i="2"/>
  <c r="A1005" i="2"/>
  <c r="K1004" i="2"/>
  <c r="J1004" i="2"/>
  <c r="I1004" i="2"/>
  <c r="H1004" i="2"/>
  <c r="G1004" i="2"/>
  <c r="F1004" i="2"/>
  <c r="E1004" i="2"/>
  <c r="D1004" i="2"/>
  <c r="C1004" i="2"/>
  <c r="B1004" i="2"/>
  <c r="A1004" i="2"/>
  <c r="K1003" i="2"/>
  <c r="J1003" i="2"/>
  <c r="I1003" i="2"/>
  <c r="H1003" i="2"/>
  <c r="G1003" i="2"/>
  <c r="F1003" i="2"/>
  <c r="E1003" i="2"/>
  <c r="D1003" i="2"/>
  <c r="C1003" i="2"/>
  <c r="B1003" i="2"/>
  <c r="A1003" i="2"/>
  <c r="K1002" i="2"/>
  <c r="J1002" i="2"/>
  <c r="I1002" i="2"/>
  <c r="H1002" i="2"/>
  <c r="G1002" i="2"/>
  <c r="F1002" i="2"/>
  <c r="E1002" i="2"/>
  <c r="D1002" i="2"/>
  <c r="C1002" i="2"/>
  <c r="B1002" i="2"/>
  <c r="A1002" i="2"/>
  <c r="K1001" i="2"/>
  <c r="J1001" i="2"/>
  <c r="I1001" i="2"/>
  <c r="H1001" i="2"/>
  <c r="G1001" i="2"/>
  <c r="F1001" i="2"/>
  <c r="E1001" i="2"/>
  <c r="D1001" i="2"/>
  <c r="C1001" i="2"/>
  <c r="B1001" i="2"/>
  <c r="A1001" i="2"/>
  <c r="K1000" i="2"/>
  <c r="J1000" i="2"/>
  <c r="I1000" i="2"/>
  <c r="H1000" i="2"/>
  <c r="G1000" i="2"/>
  <c r="F1000" i="2"/>
  <c r="E1000" i="2"/>
  <c r="D1000" i="2"/>
  <c r="C1000" i="2"/>
  <c r="B1000" i="2"/>
  <c r="A1000" i="2"/>
  <c r="K999" i="2"/>
  <c r="J999" i="2"/>
  <c r="I999" i="2"/>
  <c r="H999" i="2"/>
  <c r="G999" i="2"/>
  <c r="F999" i="2"/>
  <c r="E999" i="2"/>
  <c r="D999" i="2"/>
  <c r="C999" i="2"/>
  <c r="B999" i="2"/>
  <c r="A999" i="2"/>
  <c r="K998" i="2"/>
  <c r="J998" i="2"/>
  <c r="I998" i="2"/>
  <c r="H998" i="2"/>
  <c r="G998" i="2"/>
  <c r="F998" i="2"/>
  <c r="E998" i="2"/>
  <c r="D998" i="2"/>
  <c r="C998" i="2"/>
  <c r="B998" i="2"/>
  <c r="A998" i="2"/>
  <c r="K997" i="2"/>
  <c r="J997" i="2"/>
  <c r="I997" i="2"/>
  <c r="H997" i="2"/>
  <c r="G997" i="2"/>
  <c r="F997" i="2"/>
  <c r="E997" i="2"/>
  <c r="D997" i="2"/>
  <c r="C997" i="2"/>
  <c r="B997" i="2"/>
  <c r="A997" i="2"/>
  <c r="K996" i="2"/>
  <c r="J996" i="2"/>
  <c r="I996" i="2"/>
  <c r="H996" i="2"/>
  <c r="G996" i="2"/>
  <c r="F996" i="2"/>
  <c r="E996" i="2"/>
  <c r="D996" i="2"/>
  <c r="C996" i="2"/>
  <c r="B996" i="2"/>
  <c r="A996" i="2"/>
  <c r="K995" i="2"/>
  <c r="J995" i="2"/>
  <c r="I995" i="2"/>
  <c r="H995" i="2"/>
  <c r="G995" i="2"/>
  <c r="F995" i="2"/>
  <c r="E995" i="2"/>
  <c r="D995" i="2"/>
  <c r="C995" i="2"/>
  <c r="B995" i="2"/>
  <c r="A995" i="2"/>
  <c r="K994" i="2"/>
  <c r="J994" i="2"/>
  <c r="I994" i="2"/>
  <c r="H994" i="2"/>
  <c r="G994" i="2"/>
  <c r="F994" i="2"/>
  <c r="E994" i="2"/>
  <c r="D994" i="2"/>
  <c r="C994" i="2"/>
  <c r="B994" i="2"/>
  <c r="A994" i="2"/>
  <c r="K993" i="2"/>
  <c r="J993" i="2"/>
  <c r="I993" i="2"/>
  <c r="H993" i="2"/>
  <c r="G993" i="2"/>
  <c r="F993" i="2"/>
  <c r="E993" i="2"/>
  <c r="D993" i="2"/>
  <c r="C993" i="2"/>
  <c r="B993" i="2"/>
  <c r="A993" i="2"/>
  <c r="K992" i="2"/>
  <c r="J992" i="2"/>
  <c r="I992" i="2"/>
  <c r="H992" i="2"/>
  <c r="G992" i="2"/>
  <c r="F992" i="2"/>
  <c r="E992" i="2"/>
  <c r="D992" i="2"/>
  <c r="C992" i="2"/>
  <c r="B992" i="2"/>
  <c r="A992" i="2"/>
  <c r="K991" i="2"/>
  <c r="J991" i="2"/>
  <c r="I991" i="2"/>
  <c r="H991" i="2"/>
  <c r="G991" i="2"/>
  <c r="F991" i="2"/>
  <c r="E991" i="2"/>
  <c r="D991" i="2"/>
  <c r="C991" i="2"/>
  <c r="B991" i="2"/>
  <c r="A991" i="2"/>
  <c r="K990" i="2"/>
  <c r="J990" i="2"/>
  <c r="I990" i="2"/>
  <c r="H990" i="2"/>
  <c r="G990" i="2"/>
  <c r="F990" i="2"/>
  <c r="E990" i="2"/>
  <c r="D990" i="2"/>
  <c r="C990" i="2"/>
  <c r="B990" i="2"/>
  <c r="A990" i="2"/>
  <c r="K989" i="2"/>
  <c r="J989" i="2"/>
  <c r="I989" i="2"/>
  <c r="H989" i="2"/>
  <c r="G989" i="2"/>
  <c r="F989" i="2"/>
  <c r="E989" i="2"/>
  <c r="D989" i="2"/>
  <c r="C989" i="2"/>
  <c r="B989" i="2"/>
  <c r="A989" i="2"/>
  <c r="K988" i="2"/>
  <c r="J988" i="2"/>
  <c r="I988" i="2"/>
  <c r="H988" i="2"/>
  <c r="G988" i="2"/>
  <c r="F988" i="2"/>
  <c r="E988" i="2"/>
  <c r="D988" i="2"/>
  <c r="C988" i="2"/>
  <c r="B988" i="2"/>
  <c r="A988" i="2"/>
  <c r="K987" i="2"/>
  <c r="J987" i="2"/>
  <c r="I987" i="2"/>
  <c r="H987" i="2"/>
  <c r="G987" i="2"/>
  <c r="F987" i="2"/>
  <c r="E987" i="2"/>
  <c r="D987" i="2"/>
  <c r="C987" i="2"/>
  <c r="B987" i="2"/>
  <c r="A987" i="2"/>
  <c r="K986" i="2"/>
  <c r="J986" i="2"/>
  <c r="I986" i="2"/>
  <c r="H986" i="2"/>
  <c r="G986" i="2"/>
  <c r="F986" i="2"/>
  <c r="E986" i="2"/>
  <c r="D986" i="2"/>
  <c r="C986" i="2"/>
  <c r="B986" i="2"/>
  <c r="A986" i="2"/>
  <c r="K985" i="2"/>
  <c r="J985" i="2"/>
  <c r="I985" i="2"/>
  <c r="H985" i="2"/>
  <c r="G985" i="2"/>
  <c r="F985" i="2"/>
  <c r="E985" i="2"/>
  <c r="D985" i="2"/>
  <c r="C985" i="2"/>
  <c r="B985" i="2"/>
  <c r="A985" i="2"/>
  <c r="K984" i="2"/>
  <c r="J984" i="2"/>
  <c r="I984" i="2"/>
  <c r="H984" i="2"/>
  <c r="G984" i="2"/>
  <c r="F984" i="2"/>
  <c r="E984" i="2"/>
  <c r="D984" i="2"/>
  <c r="C984" i="2"/>
  <c r="B984" i="2"/>
  <c r="A984" i="2"/>
  <c r="K983" i="2"/>
  <c r="J983" i="2"/>
  <c r="I983" i="2"/>
  <c r="H983" i="2"/>
  <c r="G983" i="2"/>
  <c r="F983" i="2"/>
  <c r="E983" i="2"/>
  <c r="D983" i="2"/>
  <c r="C983" i="2"/>
  <c r="B983" i="2"/>
  <c r="A983" i="2"/>
  <c r="K982" i="2"/>
  <c r="J982" i="2"/>
  <c r="I982" i="2"/>
  <c r="H982" i="2"/>
  <c r="G982" i="2"/>
  <c r="F982" i="2"/>
  <c r="E982" i="2"/>
  <c r="D982" i="2"/>
  <c r="C982" i="2"/>
  <c r="B982" i="2"/>
  <c r="A982" i="2"/>
  <c r="K981" i="2"/>
  <c r="J981" i="2"/>
  <c r="I981" i="2"/>
  <c r="H981" i="2"/>
  <c r="G981" i="2"/>
  <c r="F981" i="2"/>
  <c r="E981" i="2"/>
  <c r="D981" i="2"/>
  <c r="C981" i="2"/>
  <c r="B981" i="2"/>
  <c r="A981" i="2"/>
  <c r="K980" i="2"/>
  <c r="J980" i="2"/>
  <c r="I980" i="2"/>
  <c r="H980" i="2"/>
  <c r="G980" i="2"/>
  <c r="F980" i="2"/>
  <c r="E980" i="2"/>
  <c r="D980" i="2"/>
  <c r="C980" i="2"/>
  <c r="B980" i="2"/>
  <c r="A980" i="2"/>
  <c r="K979" i="2"/>
  <c r="J979" i="2"/>
  <c r="I979" i="2"/>
  <c r="H979" i="2"/>
  <c r="G979" i="2"/>
  <c r="F979" i="2"/>
  <c r="E979" i="2"/>
  <c r="D979" i="2"/>
  <c r="C979" i="2"/>
  <c r="B979" i="2"/>
  <c r="A979" i="2"/>
  <c r="K978" i="2"/>
  <c r="J978" i="2"/>
  <c r="I978" i="2"/>
  <c r="H978" i="2"/>
  <c r="G978" i="2"/>
  <c r="F978" i="2"/>
  <c r="E978" i="2"/>
  <c r="D978" i="2"/>
  <c r="C978" i="2"/>
  <c r="B978" i="2"/>
  <c r="A978" i="2"/>
  <c r="K977" i="2"/>
  <c r="J977" i="2"/>
  <c r="I977" i="2"/>
  <c r="H977" i="2"/>
  <c r="G977" i="2"/>
  <c r="F977" i="2"/>
  <c r="E977" i="2"/>
  <c r="D977" i="2"/>
  <c r="C977" i="2"/>
  <c r="B977" i="2"/>
  <c r="A977" i="2"/>
  <c r="K976" i="2"/>
  <c r="J976" i="2"/>
  <c r="I976" i="2"/>
  <c r="H976" i="2"/>
  <c r="G976" i="2"/>
  <c r="F976" i="2"/>
  <c r="E976" i="2"/>
  <c r="D976" i="2"/>
  <c r="C976" i="2"/>
  <c r="B976" i="2"/>
  <c r="A976" i="2"/>
  <c r="K975" i="2"/>
  <c r="J975" i="2"/>
  <c r="I975" i="2"/>
  <c r="H975" i="2"/>
  <c r="G975" i="2"/>
  <c r="F975" i="2"/>
  <c r="E975" i="2"/>
  <c r="D975" i="2"/>
  <c r="C975" i="2"/>
  <c r="B975" i="2"/>
  <c r="A975" i="2"/>
  <c r="K974" i="2"/>
  <c r="J974" i="2"/>
  <c r="I974" i="2"/>
  <c r="H974" i="2"/>
  <c r="G974" i="2"/>
  <c r="F974" i="2"/>
  <c r="E974" i="2"/>
  <c r="D974" i="2"/>
  <c r="C974" i="2"/>
  <c r="B974" i="2"/>
  <c r="A974" i="2"/>
  <c r="K973" i="2"/>
  <c r="J973" i="2"/>
  <c r="I973" i="2"/>
  <c r="H973" i="2"/>
  <c r="G973" i="2"/>
  <c r="F973" i="2"/>
  <c r="E973" i="2"/>
  <c r="D973" i="2"/>
  <c r="C973" i="2"/>
  <c r="B973" i="2"/>
  <c r="A973" i="2"/>
  <c r="K972" i="2"/>
  <c r="J972" i="2"/>
  <c r="I972" i="2"/>
  <c r="H972" i="2"/>
  <c r="G972" i="2"/>
  <c r="F972" i="2"/>
  <c r="E972" i="2"/>
  <c r="D972" i="2"/>
  <c r="C972" i="2"/>
  <c r="B972" i="2"/>
  <c r="A972" i="2"/>
  <c r="K971" i="2"/>
  <c r="J971" i="2"/>
  <c r="I971" i="2"/>
  <c r="H971" i="2"/>
  <c r="G971" i="2"/>
  <c r="F971" i="2"/>
  <c r="E971" i="2"/>
  <c r="D971" i="2"/>
  <c r="C971" i="2"/>
  <c r="B971" i="2"/>
  <c r="A971" i="2"/>
  <c r="K970" i="2"/>
  <c r="J970" i="2"/>
  <c r="I970" i="2"/>
  <c r="H970" i="2"/>
  <c r="G970" i="2"/>
  <c r="F970" i="2"/>
  <c r="E970" i="2"/>
  <c r="D970" i="2"/>
  <c r="C970" i="2"/>
  <c r="B970" i="2"/>
  <c r="A970" i="2"/>
  <c r="K969" i="2"/>
  <c r="J969" i="2"/>
  <c r="I969" i="2"/>
  <c r="H969" i="2"/>
  <c r="G969" i="2"/>
  <c r="F969" i="2"/>
  <c r="E969" i="2"/>
  <c r="D969" i="2"/>
  <c r="C969" i="2"/>
  <c r="B969" i="2"/>
  <c r="A969" i="2"/>
  <c r="K968" i="2"/>
  <c r="J968" i="2"/>
  <c r="I968" i="2"/>
  <c r="H968" i="2"/>
  <c r="G968" i="2"/>
  <c r="F968" i="2"/>
  <c r="E968" i="2"/>
  <c r="D968" i="2"/>
  <c r="C968" i="2"/>
  <c r="B968" i="2"/>
  <c r="A968" i="2"/>
  <c r="K967" i="2"/>
  <c r="J967" i="2"/>
  <c r="I967" i="2"/>
  <c r="H967" i="2"/>
  <c r="G967" i="2"/>
  <c r="F967" i="2"/>
  <c r="E967" i="2"/>
  <c r="D967" i="2"/>
  <c r="C967" i="2"/>
  <c r="B967" i="2"/>
  <c r="A967" i="2"/>
  <c r="K966" i="2"/>
  <c r="J966" i="2"/>
  <c r="I966" i="2"/>
  <c r="H966" i="2"/>
  <c r="G966" i="2"/>
  <c r="F966" i="2"/>
  <c r="E966" i="2"/>
  <c r="D966" i="2"/>
  <c r="C966" i="2"/>
  <c r="B966" i="2"/>
  <c r="A966" i="2"/>
  <c r="K965" i="2"/>
  <c r="J965" i="2"/>
  <c r="I965" i="2"/>
  <c r="H965" i="2"/>
  <c r="G965" i="2"/>
  <c r="F965" i="2"/>
  <c r="E965" i="2"/>
  <c r="D965" i="2"/>
  <c r="C965" i="2"/>
  <c r="B965" i="2"/>
  <c r="A965" i="2"/>
  <c r="K964" i="2"/>
  <c r="J964" i="2"/>
  <c r="I964" i="2"/>
  <c r="H964" i="2"/>
  <c r="G964" i="2"/>
  <c r="F964" i="2"/>
  <c r="E964" i="2"/>
  <c r="D964" i="2"/>
  <c r="C964" i="2"/>
  <c r="B964" i="2"/>
  <c r="A964" i="2"/>
  <c r="K963" i="2"/>
  <c r="J963" i="2"/>
  <c r="I963" i="2"/>
  <c r="H963" i="2"/>
  <c r="G963" i="2"/>
  <c r="F963" i="2"/>
  <c r="E963" i="2"/>
  <c r="D963" i="2"/>
  <c r="C963" i="2"/>
  <c r="B963" i="2"/>
  <c r="A963" i="2"/>
  <c r="K962" i="2"/>
  <c r="J962" i="2"/>
  <c r="I962" i="2"/>
  <c r="H962" i="2"/>
  <c r="G962" i="2"/>
  <c r="F962" i="2"/>
  <c r="E962" i="2"/>
  <c r="D962" i="2"/>
  <c r="C962" i="2"/>
  <c r="B962" i="2"/>
  <c r="A962" i="2"/>
  <c r="K961" i="2"/>
  <c r="J961" i="2"/>
  <c r="I961" i="2"/>
  <c r="H961" i="2"/>
  <c r="G961" i="2"/>
  <c r="F961" i="2"/>
  <c r="E961" i="2"/>
  <c r="D961" i="2"/>
  <c r="C961" i="2"/>
  <c r="B961" i="2"/>
  <c r="A961" i="2"/>
  <c r="K960" i="2"/>
  <c r="J960" i="2"/>
  <c r="I960" i="2"/>
  <c r="H960" i="2"/>
  <c r="G960" i="2"/>
  <c r="F960" i="2"/>
  <c r="E960" i="2"/>
  <c r="D960" i="2"/>
  <c r="C960" i="2"/>
  <c r="B960" i="2"/>
  <c r="A960" i="2"/>
  <c r="K959" i="2"/>
  <c r="J959" i="2"/>
  <c r="I959" i="2"/>
  <c r="H959" i="2"/>
  <c r="G959" i="2"/>
  <c r="F959" i="2"/>
  <c r="E959" i="2"/>
  <c r="D959" i="2"/>
  <c r="C959" i="2"/>
  <c r="B959" i="2"/>
  <c r="A959" i="2"/>
  <c r="K958" i="2"/>
  <c r="J958" i="2"/>
  <c r="I958" i="2"/>
  <c r="H958" i="2"/>
  <c r="G958" i="2"/>
  <c r="F958" i="2"/>
  <c r="E958" i="2"/>
  <c r="D958" i="2"/>
  <c r="C958" i="2"/>
  <c r="B958" i="2"/>
  <c r="A958" i="2"/>
  <c r="K957" i="2"/>
  <c r="J957" i="2"/>
  <c r="I957" i="2"/>
  <c r="H957" i="2"/>
  <c r="G957" i="2"/>
  <c r="F957" i="2"/>
  <c r="E957" i="2"/>
  <c r="D957" i="2"/>
  <c r="C957" i="2"/>
  <c r="B957" i="2"/>
  <c r="A957" i="2"/>
  <c r="K956" i="2"/>
  <c r="J956" i="2"/>
  <c r="I956" i="2"/>
  <c r="H956" i="2"/>
  <c r="G956" i="2"/>
  <c r="F956" i="2"/>
  <c r="E956" i="2"/>
  <c r="D956" i="2"/>
  <c r="C956" i="2"/>
  <c r="B956" i="2"/>
  <c r="A956" i="2"/>
  <c r="K955" i="2"/>
  <c r="J955" i="2"/>
  <c r="I955" i="2"/>
  <c r="H955" i="2"/>
  <c r="G955" i="2"/>
  <c r="F955" i="2"/>
  <c r="E955" i="2"/>
  <c r="D955" i="2"/>
  <c r="C955" i="2"/>
  <c r="B955" i="2"/>
  <c r="A955" i="2"/>
  <c r="K954" i="2"/>
  <c r="J954" i="2"/>
  <c r="I954" i="2"/>
  <c r="H954" i="2"/>
  <c r="G954" i="2"/>
  <c r="F954" i="2"/>
  <c r="E954" i="2"/>
  <c r="D954" i="2"/>
  <c r="C954" i="2"/>
  <c r="B954" i="2"/>
  <c r="A954" i="2"/>
  <c r="K953" i="2"/>
  <c r="J953" i="2"/>
  <c r="I953" i="2"/>
  <c r="H953" i="2"/>
  <c r="G953" i="2"/>
  <c r="F953" i="2"/>
  <c r="E953" i="2"/>
  <c r="D953" i="2"/>
  <c r="C953" i="2"/>
  <c r="B953" i="2"/>
  <c r="A953" i="2"/>
  <c r="K952" i="2"/>
  <c r="J952" i="2"/>
  <c r="I952" i="2"/>
  <c r="H952" i="2"/>
  <c r="G952" i="2"/>
  <c r="F952" i="2"/>
  <c r="E952" i="2"/>
  <c r="D952" i="2"/>
  <c r="C952" i="2"/>
  <c r="B952" i="2"/>
  <c r="A952" i="2"/>
  <c r="K951" i="2"/>
  <c r="J951" i="2"/>
  <c r="I951" i="2"/>
  <c r="H951" i="2"/>
  <c r="G951" i="2"/>
  <c r="F951" i="2"/>
  <c r="E951" i="2"/>
  <c r="D951" i="2"/>
  <c r="C951" i="2"/>
  <c r="B951" i="2"/>
  <c r="A951" i="2"/>
  <c r="K950" i="2"/>
  <c r="J950" i="2"/>
  <c r="I950" i="2"/>
  <c r="H950" i="2"/>
  <c r="G950" i="2"/>
  <c r="F950" i="2"/>
  <c r="E950" i="2"/>
  <c r="D950" i="2"/>
  <c r="C950" i="2"/>
  <c r="B950" i="2"/>
  <c r="A950" i="2"/>
  <c r="K949" i="2"/>
  <c r="J949" i="2"/>
  <c r="I949" i="2"/>
  <c r="H949" i="2"/>
  <c r="G949" i="2"/>
  <c r="F949" i="2"/>
  <c r="E949" i="2"/>
  <c r="D949" i="2"/>
  <c r="C949" i="2"/>
  <c r="B949" i="2"/>
  <c r="A949" i="2"/>
  <c r="K948" i="2"/>
  <c r="J948" i="2"/>
  <c r="I948" i="2"/>
  <c r="H948" i="2"/>
  <c r="G948" i="2"/>
  <c r="F948" i="2"/>
  <c r="E948" i="2"/>
  <c r="D948" i="2"/>
  <c r="C948" i="2"/>
  <c r="B948" i="2"/>
  <c r="A948" i="2"/>
  <c r="K947" i="2"/>
  <c r="J947" i="2"/>
  <c r="I947" i="2"/>
  <c r="H947" i="2"/>
  <c r="G947" i="2"/>
  <c r="F947" i="2"/>
  <c r="E947" i="2"/>
  <c r="D947" i="2"/>
  <c r="C947" i="2"/>
  <c r="B947" i="2"/>
  <c r="A947" i="2"/>
  <c r="K946" i="2"/>
  <c r="J946" i="2"/>
  <c r="I946" i="2"/>
  <c r="H946" i="2"/>
  <c r="G946" i="2"/>
  <c r="F946" i="2"/>
  <c r="E946" i="2"/>
  <c r="D946" i="2"/>
  <c r="C946" i="2"/>
  <c r="B946" i="2"/>
  <c r="A946" i="2"/>
  <c r="K945" i="2"/>
  <c r="J945" i="2"/>
  <c r="I945" i="2"/>
  <c r="H945" i="2"/>
  <c r="G945" i="2"/>
  <c r="F945" i="2"/>
  <c r="E945" i="2"/>
  <c r="D945" i="2"/>
  <c r="C945" i="2"/>
  <c r="B945" i="2"/>
  <c r="A945" i="2"/>
  <c r="K944" i="2"/>
  <c r="J944" i="2"/>
  <c r="I944" i="2"/>
  <c r="H944" i="2"/>
  <c r="G944" i="2"/>
  <c r="F944" i="2"/>
  <c r="E944" i="2"/>
  <c r="D944" i="2"/>
  <c r="C944" i="2"/>
  <c r="B944" i="2"/>
  <c r="A944" i="2"/>
  <c r="K943" i="2"/>
  <c r="J943" i="2"/>
  <c r="I943" i="2"/>
  <c r="H943" i="2"/>
  <c r="G943" i="2"/>
  <c r="F943" i="2"/>
  <c r="E943" i="2"/>
  <c r="D943" i="2"/>
  <c r="C943" i="2"/>
  <c r="B943" i="2"/>
  <c r="A943" i="2"/>
  <c r="K942" i="2"/>
  <c r="J942" i="2"/>
  <c r="I942" i="2"/>
  <c r="H942" i="2"/>
  <c r="G942" i="2"/>
  <c r="F942" i="2"/>
  <c r="E942" i="2"/>
  <c r="D942" i="2"/>
  <c r="C942" i="2"/>
  <c r="B942" i="2"/>
  <c r="A942" i="2"/>
  <c r="K941" i="2"/>
  <c r="J941" i="2"/>
  <c r="I941" i="2"/>
  <c r="H941" i="2"/>
  <c r="G941" i="2"/>
  <c r="F941" i="2"/>
  <c r="E941" i="2"/>
  <c r="D941" i="2"/>
  <c r="C941" i="2"/>
  <c r="B941" i="2"/>
  <c r="A941" i="2"/>
  <c r="K940" i="2"/>
  <c r="J940" i="2"/>
  <c r="I940" i="2"/>
  <c r="H940" i="2"/>
  <c r="G940" i="2"/>
  <c r="F940" i="2"/>
  <c r="E940" i="2"/>
  <c r="D940" i="2"/>
  <c r="C940" i="2"/>
  <c r="B940" i="2"/>
  <c r="A940" i="2"/>
  <c r="K939" i="2"/>
  <c r="J939" i="2"/>
  <c r="I939" i="2"/>
  <c r="H939" i="2"/>
  <c r="G939" i="2"/>
  <c r="F939" i="2"/>
  <c r="E939" i="2"/>
  <c r="D939" i="2"/>
  <c r="C939" i="2"/>
  <c r="B939" i="2"/>
  <c r="A939" i="2"/>
  <c r="K938" i="2"/>
  <c r="J938" i="2"/>
  <c r="I938" i="2"/>
  <c r="H938" i="2"/>
  <c r="G938" i="2"/>
  <c r="F938" i="2"/>
  <c r="E938" i="2"/>
  <c r="D938" i="2"/>
  <c r="C938" i="2"/>
  <c r="B938" i="2"/>
  <c r="A938" i="2"/>
  <c r="K937" i="2"/>
  <c r="J937" i="2"/>
  <c r="I937" i="2"/>
  <c r="H937" i="2"/>
  <c r="G937" i="2"/>
  <c r="F937" i="2"/>
  <c r="E937" i="2"/>
  <c r="D937" i="2"/>
  <c r="C937" i="2"/>
  <c r="B937" i="2"/>
  <c r="A937" i="2"/>
  <c r="K936" i="2"/>
  <c r="J936" i="2"/>
  <c r="I936" i="2"/>
  <c r="H936" i="2"/>
  <c r="G936" i="2"/>
  <c r="F936" i="2"/>
  <c r="E936" i="2"/>
  <c r="D936" i="2"/>
  <c r="C936" i="2"/>
  <c r="B936" i="2"/>
  <c r="A936" i="2"/>
  <c r="K935" i="2"/>
  <c r="J935" i="2"/>
  <c r="I935" i="2"/>
  <c r="H935" i="2"/>
  <c r="G935" i="2"/>
  <c r="F935" i="2"/>
  <c r="E935" i="2"/>
  <c r="D935" i="2"/>
  <c r="C935" i="2"/>
  <c r="B935" i="2"/>
  <c r="A935" i="2"/>
  <c r="K934" i="2"/>
  <c r="J934" i="2"/>
  <c r="I934" i="2"/>
  <c r="H934" i="2"/>
  <c r="G934" i="2"/>
  <c r="F934" i="2"/>
  <c r="E934" i="2"/>
  <c r="D934" i="2"/>
  <c r="C934" i="2"/>
  <c r="B934" i="2"/>
  <c r="A934" i="2"/>
  <c r="K933" i="2"/>
  <c r="J933" i="2"/>
  <c r="I933" i="2"/>
  <c r="H933" i="2"/>
  <c r="G933" i="2"/>
  <c r="F933" i="2"/>
  <c r="E933" i="2"/>
  <c r="D933" i="2"/>
  <c r="C933" i="2"/>
  <c r="B933" i="2"/>
  <c r="A933" i="2"/>
  <c r="K932" i="2"/>
  <c r="J932" i="2"/>
  <c r="I932" i="2"/>
  <c r="H932" i="2"/>
  <c r="G932" i="2"/>
  <c r="F932" i="2"/>
  <c r="E932" i="2"/>
  <c r="D932" i="2"/>
  <c r="C932" i="2"/>
  <c r="B932" i="2"/>
  <c r="A932" i="2"/>
  <c r="K931" i="2"/>
  <c r="J931" i="2"/>
  <c r="I931" i="2"/>
  <c r="H931" i="2"/>
  <c r="G931" i="2"/>
  <c r="F931" i="2"/>
  <c r="E931" i="2"/>
  <c r="D931" i="2"/>
  <c r="C931" i="2"/>
  <c r="B931" i="2"/>
  <c r="A931" i="2"/>
  <c r="K930" i="2"/>
  <c r="J930" i="2"/>
  <c r="I930" i="2"/>
  <c r="H930" i="2"/>
  <c r="G930" i="2"/>
  <c r="F930" i="2"/>
  <c r="E930" i="2"/>
  <c r="D930" i="2"/>
  <c r="C930" i="2"/>
  <c r="B930" i="2"/>
  <c r="A930" i="2"/>
  <c r="K929" i="2"/>
  <c r="J929" i="2"/>
  <c r="I929" i="2"/>
  <c r="H929" i="2"/>
  <c r="G929" i="2"/>
  <c r="F929" i="2"/>
  <c r="E929" i="2"/>
  <c r="D929" i="2"/>
  <c r="C929" i="2"/>
  <c r="B929" i="2"/>
  <c r="A929" i="2"/>
  <c r="K928" i="2"/>
  <c r="J928" i="2"/>
  <c r="I928" i="2"/>
  <c r="H928" i="2"/>
  <c r="G928" i="2"/>
  <c r="F928" i="2"/>
  <c r="E928" i="2"/>
  <c r="D928" i="2"/>
  <c r="C928" i="2"/>
  <c r="B928" i="2"/>
  <c r="A928" i="2"/>
  <c r="K927" i="2"/>
  <c r="J927" i="2"/>
  <c r="I927" i="2"/>
  <c r="H927" i="2"/>
  <c r="G927" i="2"/>
  <c r="F927" i="2"/>
  <c r="E927" i="2"/>
  <c r="D927" i="2"/>
  <c r="C927" i="2"/>
  <c r="B927" i="2"/>
  <c r="A927" i="2"/>
  <c r="K926" i="2"/>
  <c r="J926" i="2"/>
  <c r="I926" i="2"/>
  <c r="H926" i="2"/>
  <c r="G926" i="2"/>
  <c r="F926" i="2"/>
  <c r="E926" i="2"/>
  <c r="D926" i="2"/>
  <c r="C926" i="2"/>
  <c r="B926" i="2"/>
  <c r="A926" i="2"/>
  <c r="K925" i="2"/>
  <c r="J925" i="2"/>
  <c r="I925" i="2"/>
  <c r="H925" i="2"/>
  <c r="G925" i="2"/>
  <c r="F925" i="2"/>
  <c r="E925" i="2"/>
  <c r="D925" i="2"/>
  <c r="C925" i="2"/>
  <c r="B925" i="2"/>
  <c r="A925" i="2"/>
  <c r="K924" i="2"/>
  <c r="J924" i="2"/>
  <c r="I924" i="2"/>
  <c r="H924" i="2"/>
  <c r="G924" i="2"/>
  <c r="F924" i="2"/>
  <c r="E924" i="2"/>
  <c r="D924" i="2"/>
  <c r="C924" i="2"/>
  <c r="B924" i="2"/>
  <c r="A924" i="2"/>
  <c r="K923" i="2"/>
  <c r="J923" i="2"/>
  <c r="I923" i="2"/>
  <c r="H923" i="2"/>
  <c r="G923" i="2"/>
  <c r="F923" i="2"/>
  <c r="E923" i="2"/>
  <c r="D923" i="2"/>
  <c r="C923" i="2"/>
  <c r="B923" i="2"/>
  <c r="A923" i="2"/>
  <c r="K922" i="2"/>
  <c r="J922" i="2"/>
  <c r="I922" i="2"/>
  <c r="H922" i="2"/>
  <c r="G922" i="2"/>
  <c r="F922" i="2"/>
  <c r="E922" i="2"/>
  <c r="D922" i="2"/>
  <c r="C922" i="2"/>
  <c r="B922" i="2"/>
  <c r="A922" i="2"/>
  <c r="K921" i="2"/>
  <c r="J921" i="2"/>
  <c r="I921" i="2"/>
  <c r="H921" i="2"/>
  <c r="G921" i="2"/>
  <c r="F921" i="2"/>
  <c r="E921" i="2"/>
  <c r="D921" i="2"/>
  <c r="C921" i="2"/>
  <c r="B921" i="2"/>
  <c r="A921" i="2"/>
  <c r="K920" i="2"/>
  <c r="J920" i="2"/>
  <c r="I920" i="2"/>
  <c r="H920" i="2"/>
  <c r="G920" i="2"/>
  <c r="F920" i="2"/>
  <c r="E920" i="2"/>
  <c r="D920" i="2"/>
  <c r="C920" i="2"/>
  <c r="B920" i="2"/>
  <c r="A920" i="2"/>
  <c r="K919" i="2"/>
  <c r="J919" i="2"/>
  <c r="I919" i="2"/>
  <c r="H919" i="2"/>
  <c r="G919" i="2"/>
  <c r="F919" i="2"/>
  <c r="E919" i="2"/>
  <c r="D919" i="2"/>
  <c r="C919" i="2"/>
  <c r="B919" i="2"/>
  <c r="A919" i="2"/>
  <c r="K918" i="2"/>
  <c r="J918" i="2"/>
  <c r="I918" i="2"/>
  <c r="H918" i="2"/>
  <c r="G918" i="2"/>
  <c r="F918" i="2"/>
  <c r="E918" i="2"/>
  <c r="D918" i="2"/>
  <c r="C918" i="2"/>
  <c r="B918" i="2"/>
  <c r="A918" i="2"/>
  <c r="K917" i="2"/>
  <c r="J917" i="2"/>
  <c r="I917" i="2"/>
  <c r="H917" i="2"/>
  <c r="G917" i="2"/>
  <c r="F917" i="2"/>
  <c r="E917" i="2"/>
  <c r="D917" i="2"/>
  <c r="C917" i="2"/>
  <c r="B917" i="2"/>
  <c r="A917" i="2"/>
  <c r="K916" i="2"/>
  <c r="J916" i="2"/>
  <c r="I916" i="2"/>
  <c r="H916" i="2"/>
  <c r="G916" i="2"/>
  <c r="F916" i="2"/>
  <c r="E916" i="2"/>
  <c r="D916" i="2"/>
  <c r="C916" i="2"/>
  <c r="B916" i="2"/>
  <c r="A916" i="2"/>
  <c r="K915" i="2"/>
  <c r="J915" i="2"/>
  <c r="I915" i="2"/>
  <c r="H915" i="2"/>
  <c r="G915" i="2"/>
  <c r="F915" i="2"/>
  <c r="E915" i="2"/>
  <c r="D915" i="2"/>
  <c r="C915" i="2"/>
  <c r="B915" i="2"/>
  <c r="A915" i="2"/>
  <c r="K914" i="2"/>
  <c r="J914" i="2"/>
  <c r="I914" i="2"/>
  <c r="H914" i="2"/>
  <c r="G914" i="2"/>
  <c r="F914" i="2"/>
  <c r="E914" i="2"/>
  <c r="D914" i="2"/>
  <c r="C914" i="2"/>
  <c r="B914" i="2"/>
  <c r="A914" i="2"/>
  <c r="K913" i="2"/>
  <c r="J913" i="2"/>
  <c r="I913" i="2"/>
  <c r="H913" i="2"/>
  <c r="G913" i="2"/>
  <c r="F913" i="2"/>
  <c r="E913" i="2"/>
  <c r="D913" i="2"/>
  <c r="C913" i="2"/>
  <c r="B913" i="2"/>
  <c r="A913" i="2"/>
  <c r="K912" i="2"/>
  <c r="J912" i="2"/>
  <c r="I912" i="2"/>
  <c r="H912" i="2"/>
  <c r="G912" i="2"/>
  <c r="F912" i="2"/>
  <c r="E912" i="2"/>
  <c r="D912" i="2"/>
  <c r="C912" i="2"/>
  <c r="B912" i="2"/>
  <c r="A912" i="2"/>
  <c r="K911" i="2"/>
  <c r="J911" i="2"/>
  <c r="I911" i="2"/>
  <c r="H911" i="2"/>
  <c r="G911" i="2"/>
  <c r="F911" i="2"/>
  <c r="E911" i="2"/>
  <c r="D911" i="2"/>
  <c r="C911" i="2"/>
  <c r="B911" i="2"/>
  <c r="A911" i="2"/>
  <c r="K910" i="2"/>
  <c r="J910" i="2"/>
  <c r="I910" i="2"/>
  <c r="H910" i="2"/>
  <c r="G910" i="2"/>
  <c r="F910" i="2"/>
  <c r="E910" i="2"/>
  <c r="D910" i="2"/>
  <c r="C910" i="2"/>
  <c r="B910" i="2"/>
  <c r="A910" i="2"/>
  <c r="K909" i="2"/>
  <c r="J909" i="2"/>
  <c r="I909" i="2"/>
  <c r="H909" i="2"/>
  <c r="G909" i="2"/>
  <c r="F909" i="2"/>
  <c r="E909" i="2"/>
  <c r="D909" i="2"/>
  <c r="C909" i="2"/>
  <c r="B909" i="2"/>
  <c r="A909" i="2"/>
  <c r="K908" i="2"/>
  <c r="J908" i="2"/>
  <c r="I908" i="2"/>
  <c r="H908" i="2"/>
  <c r="G908" i="2"/>
  <c r="F908" i="2"/>
  <c r="E908" i="2"/>
  <c r="D908" i="2"/>
  <c r="C908" i="2"/>
  <c r="B908" i="2"/>
  <c r="A908" i="2"/>
  <c r="K907" i="2"/>
  <c r="J907" i="2"/>
  <c r="I907" i="2"/>
  <c r="H907" i="2"/>
  <c r="G907" i="2"/>
  <c r="F907" i="2"/>
  <c r="E907" i="2"/>
  <c r="D907" i="2"/>
  <c r="C907" i="2"/>
  <c r="B907" i="2"/>
  <c r="A907" i="2"/>
  <c r="K906" i="2"/>
  <c r="J906" i="2"/>
  <c r="I906" i="2"/>
  <c r="H906" i="2"/>
  <c r="G906" i="2"/>
  <c r="F906" i="2"/>
  <c r="E906" i="2"/>
  <c r="D906" i="2"/>
  <c r="C906" i="2"/>
  <c r="B906" i="2"/>
  <c r="A906" i="2"/>
  <c r="K905" i="2"/>
  <c r="J905" i="2"/>
  <c r="I905" i="2"/>
  <c r="H905" i="2"/>
  <c r="G905" i="2"/>
  <c r="F905" i="2"/>
  <c r="E905" i="2"/>
  <c r="D905" i="2"/>
  <c r="C905" i="2"/>
  <c r="B905" i="2"/>
  <c r="A905" i="2"/>
  <c r="K904" i="2"/>
  <c r="J904" i="2"/>
  <c r="I904" i="2"/>
  <c r="H904" i="2"/>
  <c r="G904" i="2"/>
  <c r="F904" i="2"/>
  <c r="E904" i="2"/>
  <c r="D904" i="2"/>
  <c r="C904" i="2"/>
  <c r="B904" i="2"/>
  <c r="A904" i="2"/>
  <c r="K903" i="2"/>
  <c r="J903" i="2"/>
  <c r="I903" i="2"/>
  <c r="H903" i="2"/>
  <c r="G903" i="2"/>
  <c r="F903" i="2"/>
  <c r="E903" i="2"/>
  <c r="D903" i="2"/>
  <c r="C903" i="2"/>
  <c r="B903" i="2"/>
  <c r="A903" i="2"/>
  <c r="K902" i="2"/>
  <c r="J902" i="2"/>
  <c r="I902" i="2"/>
  <c r="H902" i="2"/>
  <c r="G902" i="2"/>
  <c r="F902" i="2"/>
  <c r="E902" i="2"/>
  <c r="D902" i="2"/>
  <c r="C902" i="2"/>
  <c r="B902" i="2"/>
  <c r="A902" i="2"/>
  <c r="K901" i="2"/>
  <c r="J901" i="2"/>
  <c r="I901" i="2"/>
  <c r="H901" i="2"/>
  <c r="G901" i="2"/>
  <c r="F901" i="2"/>
  <c r="E901" i="2"/>
  <c r="D901" i="2"/>
  <c r="C901" i="2"/>
  <c r="B901" i="2"/>
  <c r="A901" i="2"/>
  <c r="K900" i="2"/>
  <c r="J900" i="2"/>
  <c r="I900" i="2"/>
  <c r="H900" i="2"/>
  <c r="G900" i="2"/>
  <c r="F900" i="2"/>
  <c r="E900" i="2"/>
  <c r="D900" i="2"/>
  <c r="C900" i="2"/>
  <c r="B900" i="2"/>
  <c r="A900" i="2"/>
  <c r="K899" i="2"/>
  <c r="J899" i="2"/>
  <c r="I899" i="2"/>
  <c r="H899" i="2"/>
  <c r="G899" i="2"/>
  <c r="F899" i="2"/>
  <c r="E899" i="2"/>
  <c r="D899" i="2"/>
  <c r="C899" i="2"/>
  <c r="B899" i="2"/>
  <c r="A899" i="2"/>
  <c r="K898" i="2"/>
  <c r="J898" i="2"/>
  <c r="I898" i="2"/>
  <c r="H898" i="2"/>
  <c r="G898" i="2"/>
  <c r="F898" i="2"/>
  <c r="E898" i="2"/>
  <c r="D898" i="2"/>
  <c r="C898" i="2"/>
  <c r="B898" i="2"/>
  <c r="A898" i="2"/>
  <c r="K897" i="2"/>
  <c r="J897" i="2"/>
  <c r="I897" i="2"/>
  <c r="H897" i="2"/>
  <c r="G897" i="2"/>
  <c r="F897" i="2"/>
  <c r="E897" i="2"/>
  <c r="D897" i="2"/>
  <c r="C897" i="2"/>
  <c r="B897" i="2"/>
  <c r="A897" i="2"/>
  <c r="K896" i="2"/>
  <c r="J896" i="2"/>
  <c r="I896" i="2"/>
  <c r="H896" i="2"/>
  <c r="G896" i="2"/>
  <c r="F896" i="2"/>
  <c r="E896" i="2"/>
  <c r="D896" i="2"/>
  <c r="C896" i="2"/>
  <c r="B896" i="2"/>
  <c r="A896" i="2"/>
  <c r="K895" i="2"/>
  <c r="J895" i="2"/>
  <c r="I895" i="2"/>
  <c r="H895" i="2"/>
  <c r="G895" i="2"/>
  <c r="F895" i="2"/>
  <c r="E895" i="2"/>
  <c r="D895" i="2"/>
  <c r="C895" i="2"/>
  <c r="B895" i="2"/>
  <c r="A895" i="2"/>
  <c r="K894" i="2"/>
  <c r="J894" i="2"/>
  <c r="I894" i="2"/>
  <c r="H894" i="2"/>
  <c r="G894" i="2"/>
  <c r="F894" i="2"/>
  <c r="E894" i="2"/>
  <c r="D894" i="2"/>
  <c r="C894" i="2"/>
  <c r="B894" i="2"/>
  <c r="A894" i="2"/>
  <c r="K893" i="2"/>
  <c r="J893" i="2"/>
  <c r="I893" i="2"/>
  <c r="H893" i="2"/>
  <c r="G893" i="2"/>
  <c r="F893" i="2"/>
  <c r="E893" i="2"/>
  <c r="D893" i="2"/>
  <c r="C893" i="2"/>
  <c r="B893" i="2"/>
  <c r="A893" i="2"/>
  <c r="K892" i="2"/>
  <c r="J892" i="2"/>
  <c r="I892" i="2"/>
  <c r="H892" i="2"/>
  <c r="G892" i="2"/>
  <c r="F892" i="2"/>
  <c r="E892" i="2"/>
  <c r="D892" i="2"/>
  <c r="C892" i="2"/>
  <c r="B892" i="2"/>
  <c r="A892" i="2"/>
  <c r="K891" i="2"/>
  <c r="J891" i="2"/>
  <c r="I891" i="2"/>
  <c r="H891" i="2"/>
  <c r="G891" i="2"/>
  <c r="F891" i="2"/>
  <c r="E891" i="2"/>
  <c r="D891" i="2"/>
  <c r="C891" i="2"/>
  <c r="B891" i="2"/>
  <c r="A891" i="2"/>
  <c r="K890" i="2"/>
  <c r="J890" i="2"/>
  <c r="I890" i="2"/>
  <c r="H890" i="2"/>
  <c r="G890" i="2"/>
  <c r="F890" i="2"/>
  <c r="E890" i="2"/>
  <c r="D890" i="2"/>
  <c r="C890" i="2"/>
  <c r="B890" i="2"/>
  <c r="A890" i="2"/>
  <c r="K889" i="2"/>
  <c r="J889" i="2"/>
  <c r="I889" i="2"/>
  <c r="H889" i="2"/>
  <c r="G889" i="2"/>
  <c r="F889" i="2"/>
  <c r="E889" i="2"/>
  <c r="D889" i="2"/>
  <c r="C889" i="2"/>
  <c r="B889" i="2"/>
  <c r="A889" i="2"/>
  <c r="K888" i="2"/>
  <c r="J888" i="2"/>
  <c r="I888" i="2"/>
  <c r="H888" i="2"/>
  <c r="G888" i="2"/>
  <c r="F888" i="2"/>
  <c r="E888" i="2"/>
  <c r="D888" i="2"/>
  <c r="C888" i="2"/>
  <c r="B888" i="2"/>
  <c r="A888" i="2"/>
  <c r="K887" i="2"/>
  <c r="J887" i="2"/>
  <c r="I887" i="2"/>
  <c r="H887" i="2"/>
  <c r="G887" i="2"/>
  <c r="F887" i="2"/>
  <c r="E887" i="2"/>
  <c r="D887" i="2"/>
  <c r="C887" i="2"/>
  <c r="B887" i="2"/>
  <c r="A887" i="2"/>
  <c r="K886" i="2"/>
  <c r="J886" i="2"/>
  <c r="I886" i="2"/>
  <c r="H886" i="2"/>
  <c r="G886" i="2"/>
  <c r="F886" i="2"/>
  <c r="E886" i="2"/>
  <c r="D886" i="2"/>
  <c r="C886" i="2"/>
  <c r="B886" i="2"/>
  <c r="A886" i="2"/>
  <c r="K885" i="2"/>
  <c r="J885" i="2"/>
  <c r="I885" i="2"/>
  <c r="H885" i="2"/>
  <c r="G885" i="2"/>
  <c r="F885" i="2"/>
  <c r="E885" i="2"/>
  <c r="D885" i="2"/>
  <c r="C885" i="2"/>
  <c r="B885" i="2"/>
  <c r="A885" i="2"/>
  <c r="K884" i="2"/>
  <c r="J884" i="2"/>
  <c r="I884" i="2"/>
  <c r="H884" i="2"/>
  <c r="G884" i="2"/>
  <c r="F884" i="2"/>
  <c r="E884" i="2"/>
  <c r="D884" i="2"/>
  <c r="C884" i="2"/>
  <c r="B884" i="2"/>
  <c r="A884" i="2"/>
  <c r="K883" i="2"/>
  <c r="J883" i="2"/>
  <c r="I883" i="2"/>
  <c r="H883" i="2"/>
  <c r="G883" i="2"/>
  <c r="F883" i="2"/>
  <c r="E883" i="2"/>
  <c r="D883" i="2"/>
  <c r="C883" i="2"/>
  <c r="B883" i="2"/>
  <c r="A883" i="2"/>
  <c r="K882" i="2"/>
  <c r="J882" i="2"/>
  <c r="I882" i="2"/>
  <c r="H882" i="2"/>
  <c r="G882" i="2"/>
  <c r="F882" i="2"/>
  <c r="E882" i="2"/>
  <c r="D882" i="2"/>
  <c r="C882" i="2"/>
  <c r="B882" i="2"/>
  <c r="A882" i="2"/>
  <c r="K881" i="2"/>
  <c r="J881" i="2"/>
  <c r="I881" i="2"/>
  <c r="H881" i="2"/>
  <c r="G881" i="2"/>
  <c r="F881" i="2"/>
  <c r="E881" i="2"/>
  <c r="D881" i="2"/>
  <c r="C881" i="2"/>
  <c r="B881" i="2"/>
  <c r="A881" i="2"/>
  <c r="K880" i="2"/>
  <c r="J880" i="2"/>
  <c r="I880" i="2"/>
  <c r="H880" i="2"/>
  <c r="G880" i="2"/>
  <c r="F880" i="2"/>
  <c r="E880" i="2"/>
  <c r="D880" i="2"/>
  <c r="C880" i="2"/>
  <c r="B880" i="2"/>
  <c r="A880" i="2"/>
  <c r="K879" i="2"/>
  <c r="J879" i="2"/>
  <c r="I879" i="2"/>
  <c r="H879" i="2"/>
  <c r="G879" i="2"/>
  <c r="F879" i="2"/>
  <c r="E879" i="2"/>
  <c r="D879" i="2"/>
  <c r="C879" i="2"/>
  <c r="B879" i="2"/>
  <c r="A879" i="2"/>
  <c r="K878" i="2"/>
  <c r="J878" i="2"/>
  <c r="I878" i="2"/>
  <c r="H878" i="2"/>
  <c r="G878" i="2"/>
  <c r="F878" i="2"/>
  <c r="E878" i="2"/>
  <c r="D878" i="2"/>
  <c r="C878" i="2"/>
  <c r="B878" i="2"/>
  <c r="A878" i="2"/>
  <c r="K877" i="2"/>
  <c r="J877" i="2"/>
  <c r="I877" i="2"/>
  <c r="H877" i="2"/>
  <c r="G877" i="2"/>
  <c r="F877" i="2"/>
  <c r="E877" i="2"/>
  <c r="D877" i="2"/>
  <c r="C877" i="2"/>
  <c r="B877" i="2"/>
  <c r="A877" i="2"/>
  <c r="K876" i="2"/>
  <c r="J876" i="2"/>
  <c r="I876" i="2"/>
  <c r="H876" i="2"/>
  <c r="G876" i="2"/>
  <c r="F876" i="2"/>
  <c r="E876" i="2"/>
  <c r="D876" i="2"/>
  <c r="C876" i="2"/>
  <c r="B876" i="2"/>
  <c r="A876" i="2"/>
  <c r="K875" i="2"/>
  <c r="J875" i="2"/>
  <c r="I875" i="2"/>
  <c r="H875" i="2"/>
  <c r="G875" i="2"/>
  <c r="F875" i="2"/>
  <c r="E875" i="2"/>
  <c r="D875" i="2"/>
  <c r="C875" i="2"/>
  <c r="B875" i="2"/>
  <c r="A875" i="2"/>
  <c r="K874" i="2"/>
  <c r="J874" i="2"/>
  <c r="I874" i="2"/>
  <c r="H874" i="2"/>
  <c r="G874" i="2"/>
  <c r="F874" i="2"/>
  <c r="E874" i="2"/>
  <c r="D874" i="2"/>
  <c r="C874" i="2"/>
  <c r="B874" i="2"/>
  <c r="A874" i="2"/>
  <c r="K873" i="2"/>
  <c r="J873" i="2"/>
  <c r="I873" i="2"/>
  <c r="H873" i="2"/>
  <c r="G873" i="2"/>
  <c r="F873" i="2"/>
  <c r="E873" i="2"/>
  <c r="D873" i="2"/>
  <c r="C873" i="2"/>
  <c r="B873" i="2"/>
  <c r="A873" i="2"/>
  <c r="K872" i="2"/>
  <c r="J872" i="2"/>
  <c r="I872" i="2"/>
  <c r="H872" i="2"/>
  <c r="G872" i="2"/>
  <c r="F872" i="2"/>
  <c r="E872" i="2"/>
  <c r="D872" i="2"/>
  <c r="C872" i="2"/>
  <c r="B872" i="2"/>
  <c r="A872" i="2"/>
  <c r="K871" i="2"/>
  <c r="J871" i="2"/>
  <c r="I871" i="2"/>
  <c r="H871" i="2"/>
  <c r="G871" i="2"/>
  <c r="F871" i="2"/>
  <c r="E871" i="2"/>
  <c r="D871" i="2"/>
  <c r="C871" i="2"/>
  <c r="B871" i="2"/>
  <c r="A871" i="2"/>
  <c r="K870" i="2"/>
  <c r="J870" i="2"/>
  <c r="I870" i="2"/>
  <c r="H870" i="2"/>
  <c r="G870" i="2"/>
  <c r="F870" i="2"/>
  <c r="E870" i="2"/>
  <c r="D870" i="2"/>
  <c r="C870" i="2"/>
  <c r="B870" i="2"/>
  <c r="A870" i="2"/>
  <c r="K869" i="2"/>
  <c r="J869" i="2"/>
  <c r="I869" i="2"/>
  <c r="H869" i="2"/>
  <c r="G869" i="2"/>
  <c r="F869" i="2"/>
  <c r="E869" i="2"/>
  <c r="D869" i="2"/>
  <c r="C869" i="2"/>
  <c r="B869" i="2"/>
  <c r="A869" i="2"/>
  <c r="K868" i="2"/>
  <c r="J868" i="2"/>
  <c r="I868" i="2"/>
  <c r="H868" i="2"/>
  <c r="G868" i="2"/>
  <c r="F868" i="2"/>
  <c r="E868" i="2"/>
  <c r="D868" i="2"/>
  <c r="C868" i="2"/>
  <c r="B868" i="2"/>
  <c r="A868" i="2"/>
  <c r="K867" i="2"/>
  <c r="J867" i="2"/>
  <c r="I867" i="2"/>
  <c r="H867" i="2"/>
  <c r="G867" i="2"/>
  <c r="F867" i="2"/>
  <c r="E867" i="2"/>
  <c r="D867" i="2"/>
  <c r="C867" i="2"/>
  <c r="B867" i="2"/>
  <c r="A867" i="2"/>
  <c r="K866" i="2"/>
  <c r="J866" i="2"/>
  <c r="I866" i="2"/>
  <c r="H866" i="2"/>
  <c r="G866" i="2"/>
  <c r="F866" i="2"/>
  <c r="E866" i="2"/>
  <c r="D866" i="2"/>
  <c r="C866" i="2"/>
  <c r="B866" i="2"/>
  <c r="A866" i="2"/>
  <c r="K865" i="2"/>
  <c r="J865" i="2"/>
  <c r="I865" i="2"/>
  <c r="H865" i="2"/>
  <c r="G865" i="2"/>
  <c r="F865" i="2"/>
  <c r="E865" i="2"/>
  <c r="D865" i="2"/>
  <c r="C865" i="2"/>
  <c r="B865" i="2"/>
  <c r="A865" i="2"/>
  <c r="K864" i="2"/>
  <c r="J864" i="2"/>
  <c r="I864" i="2"/>
  <c r="H864" i="2"/>
  <c r="G864" i="2"/>
  <c r="F864" i="2"/>
  <c r="E864" i="2"/>
  <c r="D864" i="2"/>
  <c r="C864" i="2"/>
  <c r="B864" i="2"/>
  <c r="A864" i="2"/>
  <c r="K863" i="2"/>
  <c r="J863" i="2"/>
  <c r="I863" i="2"/>
  <c r="H863" i="2"/>
  <c r="G863" i="2"/>
  <c r="F863" i="2"/>
  <c r="E863" i="2"/>
  <c r="D863" i="2"/>
  <c r="C863" i="2"/>
  <c r="B863" i="2"/>
  <c r="A863" i="2"/>
  <c r="K862" i="2"/>
  <c r="J862" i="2"/>
  <c r="I862" i="2"/>
  <c r="H862" i="2"/>
  <c r="G862" i="2"/>
  <c r="F862" i="2"/>
  <c r="E862" i="2"/>
  <c r="D862" i="2"/>
  <c r="C862" i="2"/>
  <c r="B862" i="2"/>
  <c r="A862" i="2"/>
  <c r="K861" i="2"/>
  <c r="J861" i="2"/>
  <c r="I861" i="2"/>
  <c r="H861" i="2"/>
  <c r="G861" i="2"/>
  <c r="F861" i="2"/>
  <c r="E861" i="2"/>
  <c r="D861" i="2"/>
  <c r="C861" i="2"/>
  <c r="B861" i="2"/>
  <c r="A861" i="2"/>
  <c r="K860" i="2"/>
  <c r="J860" i="2"/>
  <c r="I860" i="2"/>
  <c r="H860" i="2"/>
  <c r="G860" i="2"/>
  <c r="F860" i="2"/>
  <c r="E860" i="2"/>
  <c r="D860" i="2"/>
  <c r="C860" i="2"/>
  <c r="B860" i="2"/>
  <c r="A860" i="2"/>
  <c r="K859" i="2"/>
  <c r="J859" i="2"/>
  <c r="I859" i="2"/>
  <c r="H859" i="2"/>
  <c r="G859" i="2"/>
  <c r="F859" i="2"/>
  <c r="E859" i="2"/>
  <c r="D859" i="2"/>
  <c r="C859" i="2"/>
  <c r="B859" i="2"/>
  <c r="A859" i="2"/>
  <c r="K858" i="2"/>
  <c r="J858" i="2"/>
  <c r="I858" i="2"/>
  <c r="H858" i="2"/>
  <c r="G858" i="2"/>
  <c r="F858" i="2"/>
  <c r="E858" i="2"/>
  <c r="D858" i="2"/>
  <c r="C858" i="2"/>
  <c r="B858" i="2"/>
  <c r="A858" i="2"/>
  <c r="K857" i="2"/>
  <c r="J857" i="2"/>
  <c r="I857" i="2"/>
  <c r="H857" i="2"/>
  <c r="G857" i="2"/>
  <c r="F857" i="2"/>
  <c r="E857" i="2"/>
  <c r="D857" i="2"/>
  <c r="C857" i="2"/>
  <c r="B857" i="2"/>
  <c r="A857" i="2"/>
  <c r="K856" i="2"/>
  <c r="J856" i="2"/>
  <c r="I856" i="2"/>
  <c r="H856" i="2"/>
  <c r="G856" i="2"/>
  <c r="F856" i="2"/>
  <c r="E856" i="2"/>
  <c r="D856" i="2"/>
  <c r="C856" i="2"/>
  <c r="B856" i="2"/>
  <c r="A856" i="2"/>
  <c r="K855" i="2"/>
  <c r="J855" i="2"/>
  <c r="I855" i="2"/>
  <c r="H855" i="2"/>
  <c r="G855" i="2"/>
  <c r="F855" i="2"/>
  <c r="E855" i="2"/>
  <c r="D855" i="2"/>
  <c r="C855" i="2"/>
  <c r="B855" i="2"/>
  <c r="A855" i="2"/>
  <c r="K854" i="2"/>
  <c r="J854" i="2"/>
  <c r="I854" i="2"/>
  <c r="H854" i="2"/>
  <c r="G854" i="2"/>
  <c r="F854" i="2"/>
  <c r="E854" i="2"/>
  <c r="D854" i="2"/>
  <c r="C854" i="2"/>
  <c r="B854" i="2"/>
  <c r="A854" i="2"/>
  <c r="K853" i="2"/>
  <c r="J853" i="2"/>
  <c r="I853" i="2"/>
  <c r="H853" i="2"/>
  <c r="G853" i="2"/>
  <c r="F853" i="2"/>
  <c r="E853" i="2"/>
  <c r="D853" i="2"/>
  <c r="C853" i="2"/>
  <c r="B853" i="2"/>
  <c r="A853" i="2"/>
  <c r="K852" i="2"/>
  <c r="J852" i="2"/>
  <c r="I852" i="2"/>
  <c r="H852" i="2"/>
  <c r="G852" i="2"/>
  <c r="F852" i="2"/>
  <c r="E852" i="2"/>
  <c r="D852" i="2"/>
  <c r="C852" i="2"/>
  <c r="B852" i="2"/>
  <c r="A852" i="2"/>
  <c r="K851" i="2"/>
  <c r="J851" i="2"/>
  <c r="I851" i="2"/>
  <c r="H851" i="2"/>
  <c r="G851" i="2"/>
  <c r="F851" i="2"/>
  <c r="E851" i="2"/>
  <c r="D851" i="2"/>
  <c r="C851" i="2"/>
  <c r="B851" i="2"/>
  <c r="A851" i="2"/>
  <c r="K850" i="2"/>
  <c r="J850" i="2"/>
  <c r="I850" i="2"/>
  <c r="H850" i="2"/>
  <c r="G850" i="2"/>
  <c r="F850" i="2"/>
  <c r="E850" i="2"/>
  <c r="D850" i="2"/>
  <c r="C850" i="2"/>
  <c r="B850" i="2"/>
  <c r="A850" i="2"/>
  <c r="K849" i="2"/>
  <c r="J849" i="2"/>
  <c r="I849" i="2"/>
  <c r="H849" i="2"/>
  <c r="G849" i="2"/>
  <c r="F849" i="2"/>
  <c r="E849" i="2"/>
  <c r="D849" i="2"/>
  <c r="C849" i="2"/>
  <c r="B849" i="2"/>
  <c r="A849" i="2"/>
  <c r="K848" i="2"/>
  <c r="J848" i="2"/>
  <c r="I848" i="2"/>
  <c r="H848" i="2"/>
  <c r="G848" i="2"/>
  <c r="F848" i="2"/>
  <c r="E848" i="2"/>
  <c r="D848" i="2"/>
  <c r="C848" i="2"/>
  <c r="B848" i="2"/>
  <c r="A848" i="2"/>
  <c r="K847" i="2"/>
  <c r="J847" i="2"/>
  <c r="I847" i="2"/>
  <c r="H847" i="2"/>
  <c r="G847" i="2"/>
  <c r="F847" i="2"/>
  <c r="E847" i="2"/>
  <c r="D847" i="2"/>
  <c r="C847" i="2"/>
  <c r="B847" i="2"/>
  <c r="A847" i="2"/>
  <c r="K846" i="2"/>
  <c r="J846" i="2"/>
  <c r="I846" i="2"/>
  <c r="H846" i="2"/>
  <c r="G846" i="2"/>
  <c r="F846" i="2"/>
  <c r="E846" i="2"/>
  <c r="D846" i="2"/>
  <c r="C846" i="2"/>
  <c r="B846" i="2"/>
  <c r="A846" i="2"/>
  <c r="K845" i="2"/>
  <c r="J845" i="2"/>
  <c r="I845" i="2"/>
  <c r="H845" i="2"/>
  <c r="G845" i="2"/>
  <c r="F845" i="2"/>
  <c r="E845" i="2"/>
  <c r="D845" i="2"/>
  <c r="C845" i="2"/>
  <c r="B845" i="2"/>
  <c r="A845" i="2"/>
  <c r="K844" i="2"/>
  <c r="J844" i="2"/>
  <c r="I844" i="2"/>
  <c r="H844" i="2"/>
  <c r="G844" i="2"/>
  <c r="F844" i="2"/>
  <c r="E844" i="2"/>
  <c r="D844" i="2"/>
  <c r="C844" i="2"/>
  <c r="B844" i="2"/>
  <c r="A844" i="2"/>
  <c r="K843" i="2"/>
  <c r="J843" i="2"/>
  <c r="I843" i="2"/>
  <c r="H843" i="2"/>
  <c r="G843" i="2"/>
  <c r="F843" i="2"/>
  <c r="E843" i="2"/>
  <c r="D843" i="2"/>
  <c r="C843" i="2"/>
  <c r="B843" i="2"/>
  <c r="A843" i="2"/>
  <c r="K842" i="2"/>
  <c r="J842" i="2"/>
  <c r="I842" i="2"/>
  <c r="H842" i="2"/>
  <c r="G842" i="2"/>
  <c r="F842" i="2"/>
  <c r="E842" i="2"/>
  <c r="D842" i="2"/>
  <c r="C842" i="2"/>
  <c r="B842" i="2"/>
  <c r="A842" i="2"/>
  <c r="K841" i="2"/>
  <c r="J841" i="2"/>
  <c r="I841" i="2"/>
  <c r="H841" i="2"/>
  <c r="G841" i="2"/>
  <c r="F841" i="2"/>
  <c r="E841" i="2"/>
  <c r="D841" i="2"/>
  <c r="C841" i="2"/>
  <c r="B841" i="2"/>
  <c r="A841" i="2"/>
  <c r="K840" i="2"/>
  <c r="J840" i="2"/>
  <c r="I840" i="2"/>
  <c r="H840" i="2"/>
  <c r="G840" i="2"/>
  <c r="F840" i="2"/>
  <c r="E840" i="2"/>
  <c r="D840" i="2"/>
  <c r="C840" i="2"/>
  <c r="B840" i="2"/>
  <c r="A840" i="2"/>
  <c r="K839" i="2"/>
  <c r="J839" i="2"/>
  <c r="I839" i="2"/>
  <c r="H839" i="2"/>
  <c r="G839" i="2"/>
  <c r="F839" i="2"/>
  <c r="E839" i="2"/>
  <c r="D839" i="2"/>
  <c r="C839" i="2"/>
  <c r="B839" i="2"/>
  <c r="A839" i="2"/>
  <c r="K838" i="2"/>
  <c r="J838" i="2"/>
  <c r="I838" i="2"/>
  <c r="H838" i="2"/>
  <c r="G838" i="2"/>
  <c r="F838" i="2"/>
  <c r="E838" i="2"/>
  <c r="D838" i="2"/>
  <c r="C838" i="2"/>
  <c r="B838" i="2"/>
  <c r="A838" i="2"/>
  <c r="K837" i="2"/>
  <c r="J837" i="2"/>
  <c r="I837" i="2"/>
  <c r="H837" i="2"/>
  <c r="G837" i="2"/>
  <c r="F837" i="2"/>
  <c r="E837" i="2"/>
  <c r="D837" i="2"/>
  <c r="C837" i="2"/>
  <c r="B837" i="2"/>
  <c r="A837" i="2"/>
  <c r="K836" i="2"/>
  <c r="J836" i="2"/>
  <c r="I836" i="2"/>
  <c r="H836" i="2"/>
  <c r="G836" i="2"/>
  <c r="F836" i="2"/>
  <c r="E836" i="2"/>
  <c r="D836" i="2"/>
  <c r="C836" i="2"/>
  <c r="B836" i="2"/>
  <c r="A836" i="2"/>
  <c r="K835" i="2"/>
  <c r="J835" i="2"/>
  <c r="I835" i="2"/>
  <c r="H835" i="2"/>
  <c r="G835" i="2"/>
  <c r="F835" i="2"/>
  <c r="E835" i="2"/>
  <c r="D835" i="2"/>
  <c r="C835" i="2"/>
  <c r="B835" i="2"/>
  <c r="A835" i="2"/>
  <c r="K834" i="2"/>
  <c r="J834" i="2"/>
  <c r="I834" i="2"/>
  <c r="H834" i="2"/>
  <c r="G834" i="2"/>
  <c r="F834" i="2"/>
  <c r="E834" i="2"/>
  <c r="D834" i="2"/>
  <c r="C834" i="2"/>
  <c r="B834" i="2"/>
  <c r="A834" i="2"/>
  <c r="K833" i="2"/>
  <c r="J833" i="2"/>
  <c r="I833" i="2"/>
  <c r="H833" i="2"/>
  <c r="G833" i="2"/>
  <c r="F833" i="2"/>
  <c r="E833" i="2"/>
  <c r="D833" i="2"/>
  <c r="C833" i="2"/>
  <c r="B833" i="2"/>
  <c r="A833" i="2"/>
  <c r="K832" i="2"/>
  <c r="J832" i="2"/>
  <c r="I832" i="2"/>
  <c r="H832" i="2"/>
  <c r="G832" i="2"/>
  <c r="F832" i="2"/>
  <c r="E832" i="2"/>
  <c r="D832" i="2"/>
  <c r="C832" i="2"/>
  <c r="B832" i="2"/>
  <c r="A832" i="2"/>
  <c r="K831" i="2"/>
  <c r="J831" i="2"/>
  <c r="I831" i="2"/>
  <c r="H831" i="2"/>
  <c r="G831" i="2"/>
  <c r="F831" i="2"/>
  <c r="E831" i="2"/>
  <c r="D831" i="2"/>
  <c r="C831" i="2"/>
  <c r="B831" i="2"/>
  <c r="A831" i="2"/>
  <c r="K830" i="2"/>
  <c r="J830" i="2"/>
  <c r="I830" i="2"/>
  <c r="H830" i="2"/>
  <c r="G830" i="2"/>
  <c r="F830" i="2"/>
  <c r="E830" i="2"/>
  <c r="D830" i="2"/>
  <c r="C830" i="2"/>
  <c r="B830" i="2"/>
  <c r="A830" i="2"/>
  <c r="K829" i="2"/>
  <c r="J829" i="2"/>
  <c r="I829" i="2"/>
  <c r="H829" i="2"/>
  <c r="G829" i="2"/>
  <c r="F829" i="2"/>
  <c r="E829" i="2"/>
  <c r="D829" i="2"/>
  <c r="C829" i="2"/>
  <c r="B829" i="2"/>
  <c r="A829" i="2"/>
  <c r="K828" i="2"/>
  <c r="J828" i="2"/>
  <c r="I828" i="2"/>
  <c r="H828" i="2"/>
  <c r="G828" i="2"/>
  <c r="F828" i="2"/>
  <c r="E828" i="2"/>
  <c r="D828" i="2"/>
  <c r="C828" i="2"/>
  <c r="B828" i="2"/>
  <c r="A828" i="2"/>
  <c r="K827" i="2"/>
  <c r="J827" i="2"/>
  <c r="I827" i="2"/>
  <c r="H827" i="2"/>
  <c r="G827" i="2"/>
  <c r="F827" i="2"/>
  <c r="E827" i="2"/>
  <c r="D827" i="2"/>
  <c r="C827" i="2"/>
  <c r="B827" i="2"/>
  <c r="A827" i="2"/>
  <c r="K826" i="2"/>
  <c r="J826" i="2"/>
  <c r="I826" i="2"/>
  <c r="H826" i="2"/>
  <c r="G826" i="2"/>
  <c r="F826" i="2"/>
  <c r="E826" i="2"/>
  <c r="D826" i="2"/>
  <c r="C826" i="2"/>
  <c r="B826" i="2"/>
  <c r="A826" i="2"/>
  <c r="K825" i="2"/>
  <c r="J825" i="2"/>
  <c r="I825" i="2"/>
  <c r="H825" i="2"/>
  <c r="G825" i="2"/>
  <c r="F825" i="2"/>
  <c r="E825" i="2"/>
  <c r="D825" i="2"/>
  <c r="C825" i="2"/>
  <c r="B825" i="2"/>
  <c r="A825" i="2"/>
  <c r="K824" i="2"/>
  <c r="J824" i="2"/>
  <c r="I824" i="2"/>
  <c r="H824" i="2"/>
  <c r="G824" i="2"/>
  <c r="F824" i="2"/>
  <c r="E824" i="2"/>
  <c r="D824" i="2"/>
  <c r="C824" i="2"/>
  <c r="B824" i="2"/>
  <c r="A824" i="2"/>
  <c r="K823" i="2"/>
  <c r="J823" i="2"/>
  <c r="I823" i="2"/>
  <c r="H823" i="2"/>
  <c r="G823" i="2"/>
  <c r="F823" i="2"/>
  <c r="E823" i="2"/>
  <c r="D823" i="2"/>
  <c r="C823" i="2"/>
  <c r="B823" i="2"/>
  <c r="A823" i="2"/>
  <c r="K822" i="2"/>
  <c r="J822" i="2"/>
  <c r="I822" i="2"/>
  <c r="H822" i="2"/>
  <c r="G822" i="2"/>
  <c r="F822" i="2"/>
  <c r="E822" i="2"/>
  <c r="D822" i="2"/>
  <c r="C822" i="2"/>
  <c r="B822" i="2"/>
  <c r="A822" i="2"/>
  <c r="K821" i="2"/>
  <c r="J821" i="2"/>
  <c r="I821" i="2"/>
  <c r="H821" i="2"/>
  <c r="G821" i="2"/>
  <c r="F821" i="2"/>
  <c r="E821" i="2"/>
  <c r="D821" i="2"/>
  <c r="C821" i="2"/>
  <c r="B821" i="2"/>
  <c r="A821" i="2"/>
  <c r="K820" i="2"/>
  <c r="J820" i="2"/>
  <c r="I820" i="2"/>
  <c r="H820" i="2"/>
  <c r="G820" i="2"/>
  <c r="F820" i="2"/>
  <c r="E820" i="2"/>
  <c r="D820" i="2"/>
  <c r="C820" i="2"/>
  <c r="B820" i="2"/>
  <c r="A820" i="2"/>
  <c r="K819" i="2"/>
  <c r="J819" i="2"/>
  <c r="I819" i="2"/>
  <c r="H819" i="2"/>
  <c r="G819" i="2"/>
  <c r="F819" i="2"/>
  <c r="E819" i="2"/>
  <c r="D819" i="2"/>
  <c r="C819" i="2"/>
  <c r="B819" i="2"/>
  <c r="A819" i="2"/>
  <c r="K818" i="2"/>
  <c r="J818" i="2"/>
  <c r="I818" i="2"/>
  <c r="H818" i="2"/>
  <c r="G818" i="2"/>
  <c r="F818" i="2"/>
  <c r="E818" i="2"/>
  <c r="D818" i="2"/>
  <c r="C818" i="2"/>
  <c r="B818" i="2"/>
  <c r="A818" i="2"/>
  <c r="K817" i="2"/>
  <c r="J817" i="2"/>
  <c r="I817" i="2"/>
  <c r="H817" i="2"/>
  <c r="G817" i="2"/>
  <c r="F817" i="2"/>
  <c r="E817" i="2"/>
  <c r="D817" i="2"/>
  <c r="C817" i="2"/>
  <c r="B817" i="2"/>
  <c r="A817" i="2"/>
  <c r="K816" i="2"/>
  <c r="J816" i="2"/>
  <c r="I816" i="2"/>
  <c r="H816" i="2"/>
  <c r="G816" i="2"/>
  <c r="F816" i="2"/>
  <c r="E816" i="2"/>
  <c r="D816" i="2"/>
  <c r="C816" i="2"/>
  <c r="B816" i="2"/>
  <c r="A816" i="2"/>
  <c r="K815" i="2"/>
  <c r="J815" i="2"/>
  <c r="I815" i="2"/>
  <c r="H815" i="2"/>
  <c r="G815" i="2"/>
  <c r="F815" i="2"/>
  <c r="E815" i="2"/>
  <c r="D815" i="2"/>
  <c r="C815" i="2"/>
  <c r="B815" i="2"/>
  <c r="A815" i="2"/>
  <c r="K814" i="2"/>
  <c r="J814" i="2"/>
  <c r="I814" i="2"/>
  <c r="H814" i="2"/>
  <c r="G814" i="2"/>
  <c r="F814" i="2"/>
  <c r="E814" i="2"/>
  <c r="D814" i="2"/>
  <c r="C814" i="2"/>
  <c r="B814" i="2"/>
  <c r="A814" i="2"/>
  <c r="K813" i="2"/>
  <c r="J813" i="2"/>
  <c r="I813" i="2"/>
  <c r="H813" i="2"/>
  <c r="G813" i="2"/>
  <c r="F813" i="2"/>
  <c r="E813" i="2"/>
  <c r="D813" i="2"/>
  <c r="C813" i="2"/>
  <c r="B813" i="2"/>
  <c r="A813" i="2"/>
  <c r="K812" i="2"/>
  <c r="J812" i="2"/>
  <c r="I812" i="2"/>
  <c r="H812" i="2"/>
  <c r="G812" i="2"/>
  <c r="F812" i="2"/>
  <c r="E812" i="2"/>
  <c r="D812" i="2"/>
  <c r="C812" i="2"/>
  <c r="B812" i="2"/>
  <c r="A812" i="2"/>
  <c r="K811" i="2"/>
  <c r="J811" i="2"/>
  <c r="I811" i="2"/>
  <c r="H811" i="2"/>
  <c r="G811" i="2"/>
  <c r="F811" i="2"/>
  <c r="E811" i="2"/>
  <c r="D811" i="2"/>
  <c r="C811" i="2"/>
  <c r="B811" i="2"/>
  <c r="A811" i="2"/>
  <c r="K810" i="2"/>
  <c r="J810" i="2"/>
  <c r="I810" i="2"/>
  <c r="H810" i="2"/>
  <c r="G810" i="2"/>
  <c r="F810" i="2"/>
  <c r="E810" i="2"/>
  <c r="D810" i="2"/>
  <c r="C810" i="2"/>
  <c r="B810" i="2"/>
  <c r="A810" i="2"/>
  <c r="K809" i="2"/>
  <c r="J809" i="2"/>
  <c r="I809" i="2"/>
  <c r="H809" i="2"/>
  <c r="G809" i="2"/>
  <c r="F809" i="2"/>
  <c r="E809" i="2"/>
  <c r="D809" i="2"/>
  <c r="C809" i="2"/>
  <c r="B809" i="2"/>
  <c r="A809" i="2"/>
  <c r="K808" i="2"/>
  <c r="J808" i="2"/>
  <c r="I808" i="2"/>
  <c r="H808" i="2"/>
  <c r="G808" i="2"/>
  <c r="F808" i="2"/>
  <c r="E808" i="2"/>
  <c r="D808" i="2"/>
  <c r="C808" i="2"/>
  <c r="B808" i="2"/>
  <c r="A808" i="2"/>
  <c r="K807" i="2"/>
  <c r="J807" i="2"/>
  <c r="I807" i="2"/>
  <c r="H807" i="2"/>
  <c r="G807" i="2"/>
  <c r="F807" i="2"/>
  <c r="E807" i="2"/>
  <c r="D807" i="2"/>
  <c r="C807" i="2"/>
  <c r="B807" i="2"/>
  <c r="A807" i="2"/>
  <c r="K806" i="2"/>
  <c r="J806" i="2"/>
  <c r="I806" i="2"/>
  <c r="H806" i="2"/>
  <c r="G806" i="2"/>
  <c r="F806" i="2"/>
  <c r="E806" i="2"/>
  <c r="D806" i="2"/>
  <c r="C806" i="2"/>
  <c r="B806" i="2"/>
  <c r="A806" i="2"/>
  <c r="K805" i="2"/>
  <c r="J805" i="2"/>
  <c r="I805" i="2"/>
  <c r="H805" i="2"/>
  <c r="G805" i="2"/>
  <c r="F805" i="2"/>
  <c r="E805" i="2"/>
  <c r="D805" i="2"/>
  <c r="C805" i="2"/>
  <c r="B805" i="2"/>
  <c r="A805" i="2"/>
  <c r="K804" i="2"/>
  <c r="J804" i="2"/>
  <c r="I804" i="2"/>
  <c r="H804" i="2"/>
  <c r="G804" i="2"/>
  <c r="F804" i="2"/>
  <c r="E804" i="2"/>
  <c r="D804" i="2"/>
  <c r="C804" i="2"/>
  <c r="B804" i="2"/>
  <c r="A804" i="2"/>
  <c r="K803" i="2"/>
  <c r="J803" i="2"/>
  <c r="I803" i="2"/>
  <c r="H803" i="2"/>
  <c r="G803" i="2"/>
  <c r="F803" i="2"/>
  <c r="E803" i="2"/>
  <c r="D803" i="2"/>
  <c r="C803" i="2"/>
  <c r="B803" i="2"/>
  <c r="A803" i="2"/>
  <c r="K802" i="2"/>
  <c r="J802" i="2"/>
  <c r="I802" i="2"/>
  <c r="H802" i="2"/>
  <c r="G802" i="2"/>
  <c r="F802" i="2"/>
  <c r="E802" i="2"/>
  <c r="D802" i="2"/>
  <c r="C802" i="2"/>
  <c r="B802" i="2"/>
  <c r="A802" i="2"/>
  <c r="K801" i="2"/>
  <c r="J801" i="2"/>
  <c r="I801" i="2"/>
  <c r="H801" i="2"/>
  <c r="G801" i="2"/>
  <c r="F801" i="2"/>
  <c r="E801" i="2"/>
  <c r="D801" i="2"/>
  <c r="C801" i="2"/>
  <c r="B801" i="2"/>
  <c r="A801" i="2"/>
  <c r="K800" i="2"/>
  <c r="J800" i="2"/>
  <c r="I800" i="2"/>
  <c r="H800" i="2"/>
  <c r="G800" i="2"/>
  <c r="F800" i="2"/>
  <c r="E800" i="2"/>
  <c r="D800" i="2"/>
  <c r="C800" i="2"/>
  <c r="B800" i="2"/>
  <c r="A800" i="2"/>
  <c r="K799" i="2"/>
  <c r="J799" i="2"/>
  <c r="I799" i="2"/>
  <c r="H799" i="2"/>
  <c r="G799" i="2"/>
  <c r="F799" i="2"/>
  <c r="E799" i="2"/>
  <c r="D799" i="2"/>
  <c r="C799" i="2"/>
  <c r="B799" i="2"/>
  <c r="A799" i="2"/>
  <c r="K798" i="2"/>
  <c r="J798" i="2"/>
  <c r="I798" i="2"/>
  <c r="H798" i="2"/>
  <c r="G798" i="2"/>
  <c r="F798" i="2"/>
  <c r="E798" i="2"/>
  <c r="D798" i="2"/>
  <c r="C798" i="2"/>
  <c r="B798" i="2"/>
  <c r="A798" i="2"/>
  <c r="K797" i="2"/>
  <c r="J797" i="2"/>
  <c r="I797" i="2"/>
  <c r="H797" i="2"/>
  <c r="G797" i="2"/>
  <c r="F797" i="2"/>
  <c r="E797" i="2"/>
  <c r="D797" i="2"/>
  <c r="C797" i="2"/>
  <c r="B797" i="2"/>
  <c r="A797" i="2"/>
  <c r="K796" i="2"/>
  <c r="J796" i="2"/>
  <c r="I796" i="2"/>
  <c r="H796" i="2"/>
  <c r="G796" i="2"/>
  <c r="F796" i="2"/>
  <c r="E796" i="2"/>
  <c r="D796" i="2"/>
  <c r="C796" i="2"/>
  <c r="B796" i="2"/>
  <c r="A796" i="2"/>
  <c r="K795" i="2"/>
  <c r="J795" i="2"/>
  <c r="I795" i="2"/>
  <c r="H795" i="2"/>
  <c r="G795" i="2"/>
  <c r="F795" i="2"/>
  <c r="E795" i="2"/>
  <c r="D795" i="2"/>
  <c r="C795" i="2"/>
  <c r="B795" i="2"/>
  <c r="A795" i="2"/>
  <c r="K794" i="2"/>
  <c r="J794" i="2"/>
  <c r="I794" i="2"/>
  <c r="H794" i="2"/>
  <c r="G794" i="2"/>
  <c r="F794" i="2"/>
  <c r="E794" i="2"/>
  <c r="D794" i="2"/>
  <c r="C794" i="2"/>
  <c r="B794" i="2"/>
  <c r="A794" i="2"/>
  <c r="K793" i="2"/>
  <c r="J793" i="2"/>
  <c r="I793" i="2"/>
  <c r="H793" i="2"/>
  <c r="G793" i="2"/>
  <c r="F793" i="2"/>
  <c r="E793" i="2"/>
  <c r="D793" i="2"/>
  <c r="C793" i="2"/>
  <c r="B793" i="2"/>
  <c r="A793" i="2"/>
  <c r="K792" i="2"/>
  <c r="J792" i="2"/>
  <c r="I792" i="2"/>
  <c r="H792" i="2"/>
  <c r="G792" i="2"/>
  <c r="F792" i="2"/>
  <c r="E792" i="2"/>
  <c r="D792" i="2"/>
  <c r="C792" i="2"/>
  <c r="B792" i="2"/>
  <c r="A792" i="2"/>
  <c r="K791" i="2"/>
  <c r="J791" i="2"/>
  <c r="I791" i="2"/>
  <c r="H791" i="2"/>
  <c r="G791" i="2"/>
  <c r="F791" i="2"/>
  <c r="E791" i="2"/>
  <c r="D791" i="2"/>
  <c r="C791" i="2"/>
  <c r="B791" i="2"/>
  <c r="A791" i="2"/>
  <c r="K790" i="2"/>
  <c r="J790" i="2"/>
  <c r="I790" i="2"/>
  <c r="H790" i="2"/>
  <c r="G790" i="2"/>
  <c r="F790" i="2"/>
  <c r="E790" i="2"/>
  <c r="D790" i="2"/>
  <c r="C790" i="2"/>
  <c r="B790" i="2"/>
  <c r="A790" i="2"/>
  <c r="K789" i="2"/>
  <c r="J789" i="2"/>
  <c r="I789" i="2"/>
  <c r="H789" i="2"/>
  <c r="G789" i="2"/>
  <c r="F789" i="2"/>
  <c r="E789" i="2"/>
  <c r="D789" i="2"/>
  <c r="C789" i="2"/>
  <c r="B789" i="2"/>
  <c r="A789" i="2"/>
  <c r="K788" i="2"/>
  <c r="J788" i="2"/>
  <c r="I788" i="2"/>
  <c r="H788" i="2"/>
  <c r="G788" i="2"/>
  <c r="F788" i="2"/>
  <c r="E788" i="2"/>
  <c r="D788" i="2"/>
  <c r="C788" i="2"/>
  <c r="B788" i="2"/>
  <c r="A788" i="2"/>
  <c r="K787" i="2"/>
  <c r="J787" i="2"/>
  <c r="I787" i="2"/>
  <c r="H787" i="2"/>
  <c r="G787" i="2"/>
  <c r="F787" i="2"/>
  <c r="E787" i="2"/>
  <c r="D787" i="2"/>
  <c r="C787" i="2"/>
  <c r="B787" i="2"/>
  <c r="A787" i="2"/>
  <c r="K786" i="2"/>
  <c r="J786" i="2"/>
  <c r="I786" i="2"/>
  <c r="H786" i="2"/>
  <c r="G786" i="2"/>
  <c r="F786" i="2"/>
  <c r="E786" i="2"/>
  <c r="D786" i="2"/>
  <c r="C786" i="2"/>
  <c r="B786" i="2"/>
  <c r="A786" i="2"/>
  <c r="K785" i="2"/>
  <c r="J785" i="2"/>
  <c r="I785" i="2"/>
  <c r="H785" i="2"/>
  <c r="G785" i="2"/>
  <c r="F785" i="2"/>
  <c r="E785" i="2"/>
  <c r="D785" i="2"/>
  <c r="C785" i="2"/>
  <c r="B785" i="2"/>
  <c r="A785" i="2"/>
  <c r="K784" i="2"/>
  <c r="J784" i="2"/>
  <c r="I784" i="2"/>
  <c r="H784" i="2"/>
  <c r="G784" i="2"/>
  <c r="F784" i="2"/>
  <c r="E784" i="2"/>
  <c r="D784" i="2"/>
  <c r="C784" i="2"/>
  <c r="B784" i="2"/>
  <c r="A784" i="2"/>
  <c r="K783" i="2"/>
  <c r="J783" i="2"/>
  <c r="I783" i="2"/>
  <c r="H783" i="2"/>
  <c r="G783" i="2"/>
  <c r="F783" i="2"/>
  <c r="E783" i="2"/>
  <c r="D783" i="2"/>
  <c r="C783" i="2"/>
  <c r="B783" i="2"/>
  <c r="A783" i="2"/>
  <c r="K782" i="2"/>
  <c r="J782" i="2"/>
  <c r="I782" i="2"/>
  <c r="H782" i="2"/>
  <c r="G782" i="2"/>
  <c r="F782" i="2"/>
  <c r="E782" i="2"/>
  <c r="D782" i="2"/>
  <c r="C782" i="2"/>
  <c r="B782" i="2"/>
  <c r="A782" i="2"/>
  <c r="K781" i="2"/>
  <c r="J781" i="2"/>
  <c r="I781" i="2"/>
  <c r="H781" i="2"/>
  <c r="G781" i="2"/>
  <c r="F781" i="2"/>
  <c r="E781" i="2"/>
  <c r="D781" i="2"/>
  <c r="C781" i="2"/>
  <c r="B781" i="2"/>
  <c r="A781" i="2"/>
  <c r="K780" i="2"/>
  <c r="J780" i="2"/>
  <c r="I780" i="2"/>
  <c r="H780" i="2"/>
  <c r="G780" i="2"/>
  <c r="F780" i="2"/>
  <c r="E780" i="2"/>
  <c r="D780" i="2"/>
  <c r="C780" i="2"/>
  <c r="B780" i="2"/>
  <c r="A780" i="2"/>
  <c r="K779" i="2"/>
  <c r="J779" i="2"/>
  <c r="I779" i="2"/>
  <c r="H779" i="2"/>
  <c r="G779" i="2"/>
  <c r="F779" i="2"/>
  <c r="E779" i="2"/>
  <c r="D779" i="2"/>
  <c r="C779" i="2"/>
  <c r="B779" i="2"/>
  <c r="A779" i="2"/>
  <c r="K778" i="2"/>
  <c r="J778" i="2"/>
  <c r="I778" i="2"/>
  <c r="H778" i="2"/>
  <c r="G778" i="2"/>
  <c r="F778" i="2"/>
  <c r="E778" i="2"/>
  <c r="D778" i="2"/>
  <c r="C778" i="2"/>
  <c r="B778" i="2"/>
  <c r="A778" i="2"/>
  <c r="K777" i="2"/>
  <c r="J777" i="2"/>
  <c r="I777" i="2"/>
  <c r="H777" i="2"/>
  <c r="G777" i="2"/>
  <c r="F777" i="2"/>
  <c r="E777" i="2"/>
  <c r="D777" i="2"/>
  <c r="C777" i="2"/>
  <c r="B777" i="2"/>
  <c r="A777" i="2"/>
  <c r="K776" i="2"/>
  <c r="J776" i="2"/>
  <c r="I776" i="2"/>
  <c r="H776" i="2"/>
  <c r="G776" i="2"/>
  <c r="F776" i="2"/>
  <c r="E776" i="2"/>
  <c r="D776" i="2"/>
  <c r="C776" i="2"/>
  <c r="B776" i="2"/>
  <c r="A776" i="2"/>
  <c r="K775" i="2"/>
  <c r="J775" i="2"/>
  <c r="I775" i="2"/>
  <c r="H775" i="2"/>
  <c r="G775" i="2"/>
  <c r="F775" i="2"/>
  <c r="E775" i="2"/>
  <c r="D775" i="2"/>
  <c r="C775" i="2"/>
  <c r="B775" i="2"/>
  <c r="A775" i="2"/>
  <c r="K774" i="2"/>
  <c r="J774" i="2"/>
  <c r="I774" i="2"/>
  <c r="H774" i="2"/>
  <c r="G774" i="2"/>
  <c r="F774" i="2"/>
  <c r="E774" i="2"/>
  <c r="D774" i="2"/>
  <c r="C774" i="2"/>
  <c r="B774" i="2"/>
  <c r="A774" i="2"/>
  <c r="K773" i="2"/>
  <c r="J773" i="2"/>
  <c r="I773" i="2"/>
  <c r="H773" i="2"/>
  <c r="G773" i="2"/>
  <c r="F773" i="2"/>
  <c r="E773" i="2"/>
  <c r="D773" i="2"/>
  <c r="C773" i="2"/>
  <c r="B773" i="2"/>
  <c r="A773" i="2"/>
  <c r="K772" i="2"/>
  <c r="J772" i="2"/>
  <c r="I772" i="2"/>
  <c r="H772" i="2"/>
  <c r="G772" i="2"/>
  <c r="F772" i="2"/>
  <c r="E772" i="2"/>
  <c r="D772" i="2"/>
  <c r="C772" i="2"/>
  <c r="B772" i="2"/>
  <c r="A772" i="2"/>
  <c r="K771" i="2"/>
  <c r="J771" i="2"/>
  <c r="I771" i="2"/>
  <c r="H771" i="2"/>
  <c r="G771" i="2"/>
  <c r="F771" i="2"/>
  <c r="E771" i="2"/>
  <c r="D771" i="2"/>
  <c r="C771" i="2"/>
  <c r="B771" i="2"/>
  <c r="A771" i="2"/>
  <c r="K770" i="2"/>
  <c r="J770" i="2"/>
  <c r="I770" i="2"/>
  <c r="H770" i="2"/>
  <c r="G770" i="2"/>
  <c r="F770" i="2"/>
  <c r="E770" i="2"/>
  <c r="D770" i="2"/>
  <c r="C770" i="2"/>
  <c r="B770" i="2"/>
  <c r="A770" i="2"/>
  <c r="K769" i="2"/>
  <c r="J769" i="2"/>
  <c r="I769" i="2"/>
  <c r="H769" i="2"/>
  <c r="G769" i="2"/>
  <c r="F769" i="2"/>
  <c r="E769" i="2"/>
  <c r="D769" i="2"/>
  <c r="C769" i="2"/>
  <c r="B769" i="2"/>
  <c r="A769" i="2"/>
  <c r="K768" i="2"/>
  <c r="J768" i="2"/>
  <c r="I768" i="2"/>
  <c r="H768" i="2"/>
  <c r="G768" i="2"/>
  <c r="F768" i="2"/>
  <c r="E768" i="2"/>
  <c r="D768" i="2"/>
  <c r="C768" i="2"/>
  <c r="B768" i="2"/>
  <c r="A768" i="2"/>
  <c r="K767" i="2"/>
  <c r="J767" i="2"/>
  <c r="I767" i="2"/>
  <c r="H767" i="2"/>
  <c r="G767" i="2"/>
  <c r="F767" i="2"/>
  <c r="E767" i="2"/>
  <c r="D767" i="2"/>
  <c r="C767" i="2"/>
  <c r="B767" i="2"/>
  <c r="A767" i="2"/>
  <c r="K766" i="2"/>
  <c r="J766" i="2"/>
  <c r="I766" i="2"/>
  <c r="H766" i="2"/>
  <c r="G766" i="2"/>
  <c r="F766" i="2"/>
  <c r="E766" i="2"/>
  <c r="D766" i="2"/>
  <c r="C766" i="2"/>
  <c r="B766" i="2"/>
  <c r="A766" i="2"/>
  <c r="K765" i="2"/>
  <c r="J765" i="2"/>
  <c r="I765" i="2"/>
  <c r="H765" i="2"/>
  <c r="G765" i="2"/>
  <c r="F765" i="2"/>
  <c r="E765" i="2"/>
  <c r="D765" i="2"/>
  <c r="C765" i="2"/>
  <c r="B765" i="2"/>
  <c r="A765" i="2"/>
  <c r="K764" i="2"/>
  <c r="J764" i="2"/>
  <c r="I764" i="2"/>
  <c r="H764" i="2"/>
  <c r="G764" i="2"/>
  <c r="F764" i="2"/>
  <c r="E764" i="2"/>
  <c r="D764" i="2"/>
  <c r="C764" i="2"/>
  <c r="B764" i="2"/>
  <c r="A764" i="2"/>
  <c r="K763" i="2"/>
  <c r="J763" i="2"/>
  <c r="I763" i="2"/>
  <c r="H763" i="2"/>
  <c r="G763" i="2"/>
  <c r="F763" i="2"/>
  <c r="E763" i="2"/>
  <c r="D763" i="2"/>
  <c r="C763" i="2"/>
  <c r="B763" i="2"/>
  <c r="A763" i="2"/>
  <c r="K762" i="2"/>
  <c r="J762" i="2"/>
  <c r="I762" i="2"/>
  <c r="H762" i="2"/>
  <c r="G762" i="2"/>
  <c r="F762" i="2"/>
  <c r="E762" i="2"/>
  <c r="D762" i="2"/>
  <c r="C762" i="2"/>
  <c r="B762" i="2"/>
  <c r="A762" i="2"/>
  <c r="K761" i="2"/>
  <c r="J761" i="2"/>
  <c r="I761" i="2"/>
  <c r="H761" i="2"/>
  <c r="G761" i="2"/>
  <c r="F761" i="2"/>
  <c r="E761" i="2"/>
  <c r="D761" i="2"/>
  <c r="C761" i="2"/>
  <c r="B761" i="2"/>
  <c r="A761" i="2"/>
  <c r="K760" i="2"/>
  <c r="J760" i="2"/>
  <c r="I760" i="2"/>
  <c r="H760" i="2"/>
  <c r="G760" i="2"/>
  <c r="F760" i="2"/>
  <c r="E760" i="2"/>
  <c r="D760" i="2"/>
  <c r="C760" i="2"/>
  <c r="B760" i="2"/>
  <c r="A760" i="2"/>
  <c r="K759" i="2"/>
  <c r="J759" i="2"/>
  <c r="I759" i="2"/>
  <c r="H759" i="2"/>
  <c r="G759" i="2"/>
  <c r="F759" i="2"/>
  <c r="E759" i="2"/>
  <c r="D759" i="2"/>
  <c r="C759" i="2"/>
  <c r="B759" i="2"/>
  <c r="A759" i="2"/>
  <c r="K758" i="2"/>
  <c r="J758" i="2"/>
  <c r="I758" i="2"/>
  <c r="H758" i="2"/>
  <c r="G758" i="2"/>
  <c r="F758" i="2"/>
  <c r="E758" i="2"/>
  <c r="D758" i="2"/>
  <c r="C758" i="2"/>
  <c r="B758" i="2"/>
  <c r="A758" i="2"/>
  <c r="K757" i="2"/>
  <c r="J757" i="2"/>
  <c r="I757" i="2"/>
  <c r="H757" i="2"/>
  <c r="G757" i="2"/>
  <c r="F757" i="2"/>
  <c r="E757" i="2"/>
  <c r="D757" i="2"/>
  <c r="C757" i="2"/>
  <c r="B757" i="2"/>
  <c r="A757" i="2"/>
  <c r="K756" i="2"/>
  <c r="J756" i="2"/>
  <c r="I756" i="2"/>
  <c r="H756" i="2"/>
  <c r="G756" i="2"/>
  <c r="F756" i="2"/>
  <c r="E756" i="2"/>
  <c r="D756" i="2"/>
  <c r="C756" i="2"/>
  <c r="B756" i="2"/>
  <c r="A756" i="2"/>
  <c r="K755" i="2"/>
  <c r="J755" i="2"/>
  <c r="I755" i="2"/>
  <c r="H755" i="2"/>
  <c r="G755" i="2"/>
  <c r="F755" i="2"/>
  <c r="E755" i="2"/>
  <c r="D755" i="2"/>
  <c r="C755" i="2"/>
  <c r="B755" i="2"/>
  <c r="A755" i="2"/>
  <c r="K754" i="2"/>
  <c r="J754" i="2"/>
  <c r="I754" i="2"/>
  <c r="H754" i="2"/>
  <c r="G754" i="2"/>
  <c r="F754" i="2"/>
  <c r="E754" i="2"/>
  <c r="D754" i="2"/>
  <c r="C754" i="2"/>
  <c r="B754" i="2"/>
  <c r="A754" i="2"/>
  <c r="K753" i="2"/>
  <c r="J753" i="2"/>
  <c r="I753" i="2"/>
  <c r="H753" i="2"/>
  <c r="G753" i="2"/>
  <c r="F753" i="2"/>
  <c r="E753" i="2"/>
  <c r="D753" i="2"/>
  <c r="C753" i="2"/>
  <c r="B753" i="2"/>
  <c r="A753" i="2"/>
  <c r="K752" i="2"/>
  <c r="J752" i="2"/>
  <c r="I752" i="2"/>
  <c r="H752" i="2"/>
  <c r="G752" i="2"/>
  <c r="F752" i="2"/>
  <c r="E752" i="2"/>
  <c r="D752" i="2"/>
  <c r="C752" i="2"/>
  <c r="B752" i="2"/>
  <c r="A752" i="2"/>
  <c r="K751" i="2"/>
  <c r="J751" i="2"/>
  <c r="I751" i="2"/>
  <c r="H751" i="2"/>
  <c r="G751" i="2"/>
  <c r="F751" i="2"/>
  <c r="E751" i="2"/>
  <c r="D751" i="2"/>
  <c r="C751" i="2"/>
  <c r="B751" i="2"/>
  <c r="A751" i="2"/>
  <c r="K750" i="2"/>
  <c r="J750" i="2"/>
  <c r="I750" i="2"/>
  <c r="H750" i="2"/>
  <c r="G750" i="2"/>
  <c r="F750" i="2"/>
  <c r="E750" i="2"/>
  <c r="D750" i="2"/>
  <c r="C750" i="2"/>
  <c r="B750" i="2"/>
  <c r="A750" i="2"/>
  <c r="K749" i="2"/>
  <c r="J749" i="2"/>
  <c r="I749" i="2"/>
  <c r="H749" i="2"/>
  <c r="G749" i="2"/>
  <c r="F749" i="2"/>
  <c r="E749" i="2"/>
  <c r="D749" i="2"/>
  <c r="C749" i="2"/>
  <c r="B749" i="2"/>
  <c r="A749" i="2"/>
  <c r="K748" i="2"/>
  <c r="J748" i="2"/>
  <c r="I748" i="2"/>
  <c r="H748" i="2"/>
  <c r="G748" i="2"/>
  <c r="F748" i="2"/>
  <c r="E748" i="2"/>
  <c r="D748" i="2"/>
  <c r="C748" i="2"/>
  <c r="B748" i="2"/>
  <c r="A748" i="2"/>
  <c r="K747" i="2"/>
  <c r="J747" i="2"/>
  <c r="I747" i="2"/>
  <c r="H747" i="2"/>
  <c r="G747" i="2"/>
  <c r="F747" i="2"/>
  <c r="E747" i="2"/>
  <c r="D747" i="2"/>
  <c r="C747" i="2"/>
  <c r="B747" i="2"/>
  <c r="A747" i="2"/>
  <c r="K746" i="2"/>
  <c r="J746" i="2"/>
  <c r="I746" i="2"/>
  <c r="H746" i="2"/>
  <c r="G746" i="2"/>
  <c r="F746" i="2"/>
  <c r="E746" i="2"/>
  <c r="D746" i="2"/>
  <c r="C746" i="2"/>
  <c r="B746" i="2"/>
  <c r="A746" i="2"/>
  <c r="K745" i="2"/>
  <c r="J745" i="2"/>
  <c r="I745" i="2"/>
  <c r="H745" i="2"/>
  <c r="G745" i="2"/>
  <c r="F745" i="2"/>
  <c r="E745" i="2"/>
  <c r="D745" i="2"/>
  <c r="C745" i="2"/>
  <c r="B745" i="2"/>
  <c r="A745" i="2"/>
  <c r="K744" i="2"/>
  <c r="J744" i="2"/>
  <c r="I744" i="2"/>
  <c r="H744" i="2"/>
  <c r="G744" i="2"/>
  <c r="F744" i="2"/>
  <c r="E744" i="2"/>
  <c r="D744" i="2"/>
  <c r="C744" i="2"/>
  <c r="B744" i="2"/>
  <c r="A744" i="2"/>
  <c r="K743" i="2"/>
  <c r="J743" i="2"/>
  <c r="I743" i="2"/>
  <c r="H743" i="2"/>
  <c r="G743" i="2"/>
  <c r="F743" i="2"/>
  <c r="E743" i="2"/>
  <c r="D743" i="2"/>
  <c r="C743" i="2"/>
  <c r="B743" i="2"/>
  <c r="A743" i="2"/>
  <c r="K742" i="2"/>
  <c r="J742" i="2"/>
  <c r="I742" i="2"/>
  <c r="H742" i="2"/>
  <c r="G742" i="2"/>
  <c r="F742" i="2"/>
  <c r="E742" i="2"/>
  <c r="D742" i="2"/>
  <c r="C742" i="2"/>
  <c r="B742" i="2"/>
  <c r="A742" i="2"/>
  <c r="K741" i="2"/>
  <c r="J741" i="2"/>
  <c r="I741" i="2"/>
  <c r="H741" i="2"/>
  <c r="G741" i="2"/>
  <c r="F741" i="2"/>
  <c r="E741" i="2"/>
  <c r="D741" i="2"/>
  <c r="C741" i="2"/>
  <c r="B741" i="2"/>
  <c r="A741" i="2"/>
  <c r="K740" i="2"/>
  <c r="J740" i="2"/>
  <c r="I740" i="2"/>
  <c r="H740" i="2"/>
  <c r="G740" i="2"/>
  <c r="F740" i="2"/>
  <c r="E740" i="2"/>
  <c r="D740" i="2"/>
  <c r="C740" i="2"/>
  <c r="B740" i="2"/>
  <c r="A740" i="2"/>
  <c r="K739" i="2"/>
  <c r="J739" i="2"/>
  <c r="I739" i="2"/>
  <c r="H739" i="2"/>
  <c r="G739" i="2"/>
  <c r="F739" i="2"/>
  <c r="E739" i="2"/>
  <c r="D739" i="2"/>
  <c r="C739" i="2"/>
  <c r="B739" i="2"/>
  <c r="A739" i="2"/>
  <c r="K738" i="2"/>
  <c r="J738" i="2"/>
  <c r="I738" i="2"/>
  <c r="H738" i="2"/>
  <c r="G738" i="2"/>
  <c r="F738" i="2"/>
  <c r="E738" i="2"/>
  <c r="D738" i="2"/>
  <c r="C738" i="2"/>
  <c r="B738" i="2"/>
  <c r="A738" i="2"/>
  <c r="K737" i="2"/>
  <c r="J737" i="2"/>
  <c r="I737" i="2"/>
  <c r="H737" i="2"/>
  <c r="G737" i="2"/>
  <c r="F737" i="2"/>
  <c r="E737" i="2"/>
  <c r="D737" i="2"/>
  <c r="C737" i="2"/>
  <c r="B737" i="2"/>
  <c r="A737" i="2"/>
  <c r="K736" i="2"/>
  <c r="J736" i="2"/>
  <c r="I736" i="2"/>
  <c r="H736" i="2"/>
  <c r="G736" i="2"/>
  <c r="F736" i="2"/>
  <c r="E736" i="2"/>
  <c r="D736" i="2"/>
  <c r="C736" i="2"/>
  <c r="B736" i="2"/>
  <c r="A736" i="2"/>
  <c r="K735" i="2"/>
  <c r="J735" i="2"/>
  <c r="I735" i="2"/>
  <c r="H735" i="2"/>
  <c r="G735" i="2"/>
  <c r="F735" i="2"/>
  <c r="E735" i="2"/>
  <c r="D735" i="2"/>
  <c r="C735" i="2"/>
  <c r="B735" i="2"/>
  <c r="A735" i="2"/>
  <c r="K734" i="2"/>
  <c r="J734" i="2"/>
  <c r="I734" i="2"/>
  <c r="H734" i="2"/>
  <c r="G734" i="2"/>
  <c r="F734" i="2"/>
  <c r="E734" i="2"/>
  <c r="D734" i="2"/>
  <c r="C734" i="2"/>
  <c r="B734" i="2"/>
  <c r="A734" i="2"/>
  <c r="K733" i="2"/>
  <c r="J733" i="2"/>
  <c r="I733" i="2"/>
  <c r="H733" i="2"/>
  <c r="G733" i="2"/>
  <c r="F733" i="2"/>
  <c r="E733" i="2"/>
  <c r="D733" i="2"/>
  <c r="C733" i="2"/>
  <c r="B733" i="2"/>
  <c r="A733" i="2"/>
  <c r="K732" i="2"/>
  <c r="J732" i="2"/>
  <c r="I732" i="2"/>
  <c r="H732" i="2"/>
  <c r="G732" i="2"/>
  <c r="F732" i="2"/>
  <c r="E732" i="2"/>
  <c r="D732" i="2"/>
  <c r="C732" i="2"/>
  <c r="B732" i="2"/>
  <c r="A732" i="2"/>
  <c r="K731" i="2"/>
  <c r="J731" i="2"/>
  <c r="I731" i="2"/>
  <c r="H731" i="2"/>
  <c r="G731" i="2"/>
  <c r="F731" i="2"/>
  <c r="E731" i="2"/>
  <c r="D731" i="2"/>
  <c r="C731" i="2"/>
  <c r="B731" i="2"/>
  <c r="A731" i="2"/>
  <c r="K730" i="2"/>
  <c r="J730" i="2"/>
  <c r="I730" i="2"/>
  <c r="H730" i="2"/>
  <c r="G730" i="2"/>
  <c r="F730" i="2"/>
  <c r="E730" i="2"/>
  <c r="D730" i="2"/>
  <c r="C730" i="2"/>
  <c r="B730" i="2"/>
  <c r="A730" i="2"/>
  <c r="K729" i="2"/>
  <c r="J729" i="2"/>
  <c r="I729" i="2"/>
  <c r="H729" i="2"/>
  <c r="G729" i="2"/>
  <c r="F729" i="2"/>
  <c r="E729" i="2"/>
  <c r="D729" i="2"/>
  <c r="C729" i="2"/>
  <c r="B729" i="2"/>
  <c r="A729" i="2"/>
  <c r="K728" i="2"/>
  <c r="J728" i="2"/>
  <c r="I728" i="2"/>
  <c r="H728" i="2"/>
  <c r="G728" i="2"/>
  <c r="F728" i="2"/>
  <c r="E728" i="2"/>
  <c r="D728" i="2"/>
  <c r="C728" i="2"/>
  <c r="B728" i="2"/>
  <c r="A728" i="2"/>
  <c r="K727" i="2"/>
  <c r="J727" i="2"/>
  <c r="I727" i="2"/>
  <c r="H727" i="2"/>
  <c r="G727" i="2"/>
  <c r="F727" i="2"/>
  <c r="E727" i="2"/>
  <c r="D727" i="2"/>
  <c r="C727" i="2"/>
  <c r="B727" i="2"/>
  <c r="A727" i="2"/>
  <c r="K726" i="2"/>
  <c r="J726" i="2"/>
  <c r="I726" i="2"/>
  <c r="H726" i="2"/>
  <c r="G726" i="2"/>
  <c r="F726" i="2"/>
  <c r="E726" i="2"/>
  <c r="D726" i="2"/>
  <c r="C726" i="2"/>
  <c r="B726" i="2"/>
  <c r="A726" i="2"/>
  <c r="K725" i="2"/>
  <c r="J725" i="2"/>
  <c r="I725" i="2"/>
  <c r="H725" i="2"/>
  <c r="G725" i="2"/>
  <c r="F725" i="2"/>
  <c r="E725" i="2"/>
  <c r="D725" i="2"/>
  <c r="C725" i="2"/>
  <c r="B725" i="2"/>
  <c r="A725" i="2"/>
  <c r="K724" i="2"/>
  <c r="J724" i="2"/>
  <c r="I724" i="2"/>
  <c r="H724" i="2"/>
  <c r="G724" i="2"/>
  <c r="F724" i="2"/>
  <c r="E724" i="2"/>
  <c r="D724" i="2"/>
  <c r="C724" i="2"/>
  <c r="B724" i="2"/>
  <c r="A724" i="2"/>
  <c r="K723" i="2"/>
  <c r="J723" i="2"/>
  <c r="I723" i="2"/>
  <c r="H723" i="2"/>
  <c r="G723" i="2"/>
  <c r="F723" i="2"/>
  <c r="E723" i="2"/>
  <c r="D723" i="2"/>
  <c r="C723" i="2"/>
  <c r="B723" i="2"/>
  <c r="A723" i="2"/>
  <c r="K722" i="2"/>
  <c r="J722" i="2"/>
  <c r="I722" i="2"/>
  <c r="H722" i="2"/>
  <c r="G722" i="2"/>
  <c r="F722" i="2"/>
  <c r="E722" i="2"/>
  <c r="D722" i="2"/>
  <c r="C722" i="2"/>
  <c r="B722" i="2"/>
  <c r="A722" i="2"/>
  <c r="K721" i="2"/>
  <c r="J721" i="2"/>
  <c r="I721" i="2"/>
  <c r="H721" i="2"/>
  <c r="G721" i="2"/>
  <c r="F721" i="2"/>
  <c r="E721" i="2"/>
  <c r="D721" i="2"/>
  <c r="C721" i="2"/>
  <c r="B721" i="2"/>
  <c r="A721" i="2"/>
  <c r="K720" i="2"/>
  <c r="J720" i="2"/>
  <c r="I720" i="2"/>
  <c r="H720" i="2"/>
  <c r="G720" i="2"/>
  <c r="F720" i="2"/>
  <c r="E720" i="2"/>
  <c r="D720" i="2"/>
  <c r="C720" i="2"/>
  <c r="B720" i="2"/>
  <c r="A720" i="2"/>
  <c r="K719" i="2"/>
  <c r="J719" i="2"/>
  <c r="I719" i="2"/>
  <c r="H719" i="2"/>
  <c r="G719" i="2"/>
  <c r="F719" i="2"/>
  <c r="E719" i="2"/>
  <c r="D719" i="2"/>
  <c r="C719" i="2"/>
  <c r="B719" i="2"/>
  <c r="A719" i="2"/>
  <c r="K718" i="2"/>
  <c r="J718" i="2"/>
  <c r="I718" i="2"/>
  <c r="H718" i="2"/>
  <c r="G718" i="2"/>
  <c r="F718" i="2"/>
  <c r="E718" i="2"/>
  <c r="D718" i="2"/>
  <c r="C718" i="2"/>
  <c r="B718" i="2"/>
  <c r="A718" i="2"/>
  <c r="K717" i="2"/>
  <c r="J717" i="2"/>
  <c r="I717" i="2"/>
  <c r="H717" i="2"/>
  <c r="G717" i="2"/>
  <c r="F717" i="2"/>
  <c r="E717" i="2"/>
  <c r="D717" i="2"/>
  <c r="C717" i="2"/>
  <c r="B717" i="2"/>
  <c r="A717" i="2"/>
  <c r="K716" i="2"/>
  <c r="J716" i="2"/>
  <c r="I716" i="2"/>
  <c r="H716" i="2"/>
  <c r="G716" i="2"/>
  <c r="F716" i="2"/>
  <c r="E716" i="2"/>
  <c r="D716" i="2"/>
  <c r="C716" i="2"/>
  <c r="B716" i="2"/>
  <c r="A716" i="2"/>
  <c r="K715" i="2"/>
  <c r="J715" i="2"/>
  <c r="I715" i="2"/>
  <c r="H715" i="2"/>
  <c r="G715" i="2"/>
  <c r="F715" i="2"/>
  <c r="E715" i="2"/>
  <c r="D715" i="2"/>
  <c r="C715" i="2"/>
  <c r="B715" i="2"/>
  <c r="A715" i="2"/>
  <c r="K714" i="2"/>
  <c r="J714" i="2"/>
  <c r="I714" i="2"/>
  <c r="H714" i="2"/>
  <c r="G714" i="2"/>
  <c r="F714" i="2"/>
  <c r="E714" i="2"/>
  <c r="D714" i="2"/>
  <c r="C714" i="2"/>
  <c r="B714" i="2"/>
  <c r="A714" i="2"/>
  <c r="K713" i="2"/>
  <c r="J713" i="2"/>
  <c r="I713" i="2"/>
  <c r="H713" i="2"/>
  <c r="G713" i="2"/>
  <c r="F713" i="2"/>
  <c r="E713" i="2"/>
  <c r="D713" i="2"/>
  <c r="C713" i="2"/>
  <c r="B713" i="2"/>
  <c r="A713" i="2"/>
  <c r="K712" i="2"/>
  <c r="J712" i="2"/>
  <c r="I712" i="2"/>
  <c r="H712" i="2"/>
  <c r="G712" i="2"/>
  <c r="F712" i="2"/>
  <c r="E712" i="2"/>
  <c r="D712" i="2"/>
  <c r="C712" i="2"/>
  <c r="B712" i="2"/>
  <c r="A712" i="2"/>
  <c r="K711" i="2"/>
  <c r="J711" i="2"/>
  <c r="I711" i="2"/>
  <c r="H711" i="2"/>
  <c r="G711" i="2"/>
  <c r="F711" i="2"/>
  <c r="E711" i="2"/>
  <c r="D711" i="2"/>
  <c r="C711" i="2"/>
  <c r="B711" i="2"/>
  <c r="A711" i="2"/>
  <c r="K710" i="2"/>
  <c r="J710" i="2"/>
  <c r="I710" i="2"/>
  <c r="H710" i="2"/>
  <c r="G710" i="2"/>
  <c r="F710" i="2"/>
  <c r="E710" i="2"/>
  <c r="D710" i="2"/>
  <c r="C710" i="2"/>
  <c r="B710" i="2"/>
  <c r="A710" i="2"/>
  <c r="K709" i="2"/>
  <c r="J709" i="2"/>
  <c r="I709" i="2"/>
  <c r="H709" i="2"/>
  <c r="G709" i="2"/>
  <c r="F709" i="2"/>
  <c r="E709" i="2"/>
  <c r="D709" i="2"/>
  <c r="C709" i="2"/>
  <c r="B709" i="2"/>
  <c r="A709" i="2"/>
  <c r="K708" i="2"/>
  <c r="J708" i="2"/>
  <c r="I708" i="2"/>
  <c r="H708" i="2"/>
  <c r="G708" i="2"/>
  <c r="F708" i="2"/>
  <c r="E708" i="2"/>
  <c r="D708" i="2"/>
  <c r="C708" i="2"/>
  <c r="B708" i="2"/>
  <c r="A708" i="2"/>
  <c r="K707" i="2"/>
  <c r="J707" i="2"/>
  <c r="I707" i="2"/>
  <c r="H707" i="2"/>
  <c r="G707" i="2"/>
  <c r="F707" i="2"/>
  <c r="E707" i="2"/>
  <c r="D707" i="2"/>
  <c r="C707" i="2"/>
  <c r="B707" i="2"/>
  <c r="A707" i="2"/>
  <c r="K706" i="2"/>
  <c r="J706" i="2"/>
  <c r="I706" i="2"/>
  <c r="H706" i="2"/>
  <c r="G706" i="2"/>
  <c r="F706" i="2"/>
  <c r="E706" i="2"/>
  <c r="D706" i="2"/>
  <c r="C706" i="2"/>
  <c r="B706" i="2"/>
  <c r="A706" i="2"/>
  <c r="K705" i="2"/>
  <c r="J705" i="2"/>
  <c r="I705" i="2"/>
  <c r="H705" i="2"/>
  <c r="G705" i="2"/>
  <c r="F705" i="2"/>
  <c r="E705" i="2"/>
  <c r="D705" i="2"/>
  <c r="C705" i="2"/>
  <c r="B705" i="2"/>
  <c r="A705" i="2"/>
  <c r="K704" i="2"/>
  <c r="J704" i="2"/>
  <c r="I704" i="2"/>
  <c r="H704" i="2"/>
  <c r="G704" i="2"/>
  <c r="F704" i="2"/>
  <c r="E704" i="2"/>
  <c r="D704" i="2"/>
  <c r="C704" i="2"/>
  <c r="B704" i="2"/>
  <c r="A704" i="2"/>
  <c r="K703" i="2"/>
  <c r="J703" i="2"/>
  <c r="I703" i="2"/>
  <c r="H703" i="2"/>
  <c r="G703" i="2"/>
  <c r="F703" i="2"/>
  <c r="E703" i="2"/>
  <c r="D703" i="2"/>
  <c r="C703" i="2"/>
  <c r="B703" i="2"/>
  <c r="A703" i="2"/>
  <c r="K702" i="2"/>
  <c r="J702" i="2"/>
  <c r="I702" i="2"/>
  <c r="H702" i="2"/>
  <c r="G702" i="2"/>
  <c r="F702" i="2"/>
  <c r="E702" i="2"/>
  <c r="D702" i="2"/>
  <c r="C702" i="2"/>
  <c r="B702" i="2"/>
  <c r="A702" i="2"/>
  <c r="K701" i="2"/>
  <c r="J701" i="2"/>
  <c r="I701" i="2"/>
  <c r="H701" i="2"/>
  <c r="G701" i="2"/>
  <c r="F701" i="2"/>
  <c r="E701" i="2"/>
  <c r="D701" i="2"/>
  <c r="C701" i="2"/>
  <c r="B701" i="2"/>
  <c r="A701" i="2"/>
  <c r="K700" i="2"/>
  <c r="J700" i="2"/>
  <c r="I700" i="2"/>
  <c r="H700" i="2"/>
  <c r="G700" i="2"/>
  <c r="F700" i="2"/>
  <c r="E700" i="2"/>
  <c r="D700" i="2"/>
  <c r="C700" i="2"/>
  <c r="B700" i="2"/>
  <c r="A700" i="2"/>
  <c r="K699" i="2"/>
  <c r="J699" i="2"/>
  <c r="I699" i="2"/>
  <c r="H699" i="2"/>
  <c r="G699" i="2"/>
  <c r="F699" i="2"/>
  <c r="E699" i="2"/>
  <c r="D699" i="2"/>
  <c r="C699" i="2"/>
  <c r="B699" i="2"/>
  <c r="A699" i="2"/>
  <c r="K698" i="2"/>
  <c r="J698" i="2"/>
  <c r="I698" i="2"/>
  <c r="H698" i="2"/>
  <c r="G698" i="2"/>
  <c r="F698" i="2"/>
  <c r="E698" i="2"/>
  <c r="D698" i="2"/>
  <c r="C698" i="2"/>
  <c r="B698" i="2"/>
  <c r="A698" i="2"/>
  <c r="K697" i="2"/>
  <c r="J697" i="2"/>
  <c r="I697" i="2"/>
  <c r="H697" i="2"/>
  <c r="G697" i="2"/>
  <c r="F697" i="2"/>
  <c r="E697" i="2"/>
  <c r="D697" i="2"/>
  <c r="C697" i="2"/>
  <c r="B697" i="2"/>
  <c r="A697" i="2"/>
  <c r="K696" i="2"/>
  <c r="J696" i="2"/>
  <c r="I696" i="2"/>
  <c r="H696" i="2"/>
  <c r="G696" i="2"/>
  <c r="F696" i="2"/>
  <c r="E696" i="2"/>
  <c r="D696" i="2"/>
  <c r="C696" i="2"/>
  <c r="B696" i="2"/>
  <c r="A696" i="2"/>
  <c r="K695" i="2"/>
  <c r="J695" i="2"/>
  <c r="I695" i="2"/>
  <c r="H695" i="2"/>
  <c r="G695" i="2"/>
  <c r="F695" i="2"/>
  <c r="E695" i="2"/>
  <c r="D695" i="2"/>
  <c r="C695" i="2"/>
  <c r="B695" i="2"/>
  <c r="A695" i="2"/>
  <c r="K694" i="2"/>
  <c r="J694" i="2"/>
  <c r="I694" i="2"/>
  <c r="H694" i="2"/>
  <c r="G694" i="2"/>
  <c r="F694" i="2"/>
  <c r="E694" i="2"/>
  <c r="D694" i="2"/>
  <c r="C694" i="2"/>
  <c r="B694" i="2"/>
  <c r="A694" i="2"/>
  <c r="K693" i="2"/>
  <c r="J693" i="2"/>
  <c r="I693" i="2"/>
  <c r="H693" i="2"/>
  <c r="G693" i="2"/>
  <c r="F693" i="2"/>
  <c r="E693" i="2"/>
  <c r="D693" i="2"/>
  <c r="C693" i="2"/>
  <c r="B693" i="2"/>
  <c r="A693" i="2"/>
  <c r="K692" i="2"/>
  <c r="J692" i="2"/>
  <c r="I692" i="2"/>
  <c r="H692" i="2"/>
  <c r="G692" i="2"/>
  <c r="F692" i="2"/>
  <c r="E692" i="2"/>
  <c r="D692" i="2"/>
  <c r="C692" i="2"/>
  <c r="B692" i="2"/>
  <c r="A692" i="2"/>
  <c r="K691" i="2"/>
  <c r="J691" i="2"/>
  <c r="I691" i="2"/>
  <c r="H691" i="2"/>
  <c r="G691" i="2"/>
  <c r="F691" i="2"/>
  <c r="E691" i="2"/>
  <c r="D691" i="2"/>
  <c r="C691" i="2"/>
  <c r="B691" i="2"/>
  <c r="A691" i="2"/>
  <c r="K690" i="2"/>
  <c r="J690" i="2"/>
  <c r="I690" i="2"/>
  <c r="H690" i="2"/>
  <c r="G690" i="2"/>
  <c r="F690" i="2"/>
  <c r="E690" i="2"/>
  <c r="D690" i="2"/>
  <c r="C690" i="2"/>
  <c r="B690" i="2"/>
  <c r="A690" i="2"/>
  <c r="K689" i="2"/>
  <c r="J689" i="2"/>
  <c r="I689" i="2"/>
  <c r="H689" i="2"/>
  <c r="G689" i="2"/>
  <c r="F689" i="2"/>
  <c r="E689" i="2"/>
  <c r="D689" i="2"/>
  <c r="C689" i="2"/>
  <c r="B689" i="2"/>
  <c r="A689" i="2"/>
  <c r="K688" i="2"/>
  <c r="J688" i="2"/>
  <c r="I688" i="2"/>
  <c r="H688" i="2"/>
  <c r="G688" i="2"/>
  <c r="F688" i="2"/>
  <c r="E688" i="2"/>
  <c r="D688" i="2"/>
  <c r="C688" i="2"/>
  <c r="B688" i="2"/>
  <c r="A688" i="2"/>
  <c r="K687" i="2"/>
  <c r="J687" i="2"/>
  <c r="I687" i="2"/>
  <c r="H687" i="2"/>
  <c r="G687" i="2"/>
  <c r="F687" i="2"/>
  <c r="E687" i="2"/>
  <c r="D687" i="2"/>
  <c r="C687" i="2"/>
  <c r="B687" i="2"/>
  <c r="A687" i="2"/>
  <c r="K686" i="2"/>
  <c r="J686" i="2"/>
  <c r="I686" i="2"/>
  <c r="H686" i="2"/>
  <c r="G686" i="2"/>
  <c r="F686" i="2"/>
  <c r="E686" i="2"/>
  <c r="D686" i="2"/>
  <c r="C686" i="2"/>
  <c r="B686" i="2"/>
  <c r="A686" i="2"/>
  <c r="K685" i="2"/>
  <c r="J685" i="2"/>
  <c r="I685" i="2"/>
  <c r="H685" i="2"/>
  <c r="G685" i="2"/>
  <c r="F685" i="2"/>
  <c r="E685" i="2"/>
  <c r="D685" i="2"/>
  <c r="C685" i="2"/>
  <c r="B685" i="2"/>
  <c r="A685" i="2"/>
  <c r="K684" i="2"/>
  <c r="J684" i="2"/>
  <c r="I684" i="2"/>
  <c r="H684" i="2"/>
  <c r="G684" i="2"/>
  <c r="F684" i="2"/>
  <c r="E684" i="2"/>
  <c r="D684" i="2"/>
  <c r="C684" i="2"/>
  <c r="B684" i="2"/>
  <c r="A684" i="2"/>
  <c r="K683" i="2"/>
  <c r="J683" i="2"/>
  <c r="I683" i="2"/>
  <c r="H683" i="2"/>
  <c r="G683" i="2"/>
  <c r="F683" i="2"/>
  <c r="E683" i="2"/>
  <c r="D683" i="2"/>
  <c r="C683" i="2"/>
  <c r="B683" i="2"/>
  <c r="A683" i="2"/>
  <c r="K682" i="2"/>
  <c r="J682" i="2"/>
  <c r="I682" i="2"/>
  <c r="H682" i="2"/>
  <c r="G682" i="2"/>
  <c r="F682" i="2"/>
  <c r="E682" i="2"/>
  <c r="D682" i="2"/>
  <c r="C682" i="2"/>
  <c r="B682" i="2"/>
  <c r="A682" i="2"/>
  <c r="K681" i="2"/>
  <c r="J681" i="2"/>
  <c r="I681" i="2"/>
  <c r="H681" i="2"/>
  <c r="G681" i="2"/>
  <c r="F681" i="2"/>
  <c r="E681" i="2"/>
  <c r="D681" i="2"/>
  <c r="C681" i="2"/>
  <c r="B681" i="2"/>
  <c r="A681" i="2"/>
  <c r="K680" i="2"/>
  <c r="J680" i="2"/>
  <c r="I680" i="2"/>
  <c r="H680" i="2"/>
  <c r="G680" i="2"/>
  <c r="F680" i="2"/>
  <c r="E680" i="2"/>
  <c r="D680" i="2"/>
  <c r="C680" i="2"/>
  <c r="B680" i="2"/>
  <c r="A680" i="2"/>
  <c r="K679" i="2"/>
  <c r="J679" i="2"/>
  <c r="I679" i="2"/>
  <c r="H679" i="2"/>
  <c r="G679" i="2"/>
  <c r="F679" i="2"/>
  <c r="E679" i="2"/>
  <c r="D679" i="2"/>
  <c r="C679" i="2"/>
  <c r="B679" i="2"/>
  <c r="A679" i="2"/>
  <c r="K678" i="2"/>
  <c r="J678" i="2"/>
  <c r="I678" i="2"/>
  <c r="H678" i="2"/>
  <c r="G678" i="2"/>
  <c r="F678" i="2"/>
  <c r="E678" i="2"/>
  <c r="D678" i="2"/>
  <c r="C678" i="2"/>
  <c r="B678" i="2"/>
  <c r="A678" i="2"/>
  <c r="K677" i="2"/>
  <c r="J677" i="2"/>
  <c r="I677" i="2"/>
  <c r="H677" i="2"/>
  <c r="G677" i="2"/>
  <c r="F677" i="2"/>
  <c r="E677" i="2"/>
  <c r="D677" i="2"/>
  <c r="C677" i="2"/>
  <c r="B677" i="2"/>
  <c r="A677" i="2"/>
  <c r="K676" i="2"/>
  <c r="J676" i="2"/>
  <c r="I676" i="2"/>
  <c r="H676" i="2"/>
  <c r="G676" i="2"/>
  <c r="F676" i="2"/>
  <c r="E676" i="2"/>
  <c r="D676" i="2"/>
  <c r="C676" i="2"/>
  <c r="B676" i="2"/>
  <c r="A676" i="2"/>
  <c r="K675" i="2"/>
  <c r="J675" i="2"/>
  <c r="I675" i="2"/>
  <c r="H675" i="2"/>
  <c r="G675" i="2"/>
  <c r="F675" i="2"/>
  <c r="E675" i="2"/>
  <c r="D675" i="2"/>
  <c r="C675" i="2"/>
  <c r="B675" i="2"/>
  <c r="A675" i="2"/>
  <c r="K674" i="2"/>
  <c r="J674" i="2"/>
  <c r="I674" i="2"/>
  <c r="H674" i="2"/>
  <c r="G674" i="2"/>
  <c r="F674" i="2"/>
  <c r="E674" i="2"/>
  <c r="D674" i="2"/>
  <c r="C674" i="2"/>
  <c r="B674" i="2"/>
  <c r="A674" i="2"/>
  <c r="K673" i="2"/>
  <c r="J673" i="2"/>
  <c r="I673" i="2"/>
  <c r="H673" i="2"/>
  <c r="G673" i="2"/>
  <c r="F673" i="2"/>
  <c r="E673" i="2"/>
  <c r="D673" i="2"/>
  <c r="C673" i="2"/>
  <c r="B673" i="2"/>
  <c r="A673" i="2"/>
  <c r="K672" i="2"/>
  <c r="J672" i="2"/>
  <c r="I672" i="2"/>
  <c r="H672" i="2"/>
  <c r="G672" i="2"/>
  <c r="F672" i="2"/>
  <c r="E672" i="2"/>
  <c r="D672" i="2"/>
  <c r="C672" i="2"/>
  <c r="B672" i="2"/>
  <c r="A672" i="2"/>
  <c r="K671" i="2"/>
  <c r="J671" i="2"/>
  <c r="I671" i="2"/>
  <c r="H671" i="2"/>
  <c r="G671" i="2"/>
  <c r="F671" i="2"/>
  <c r="E671" i="2"/>
  <c r="D671" i="2"/>
  <c r="C671" i="2"/>
  <c r="B671" i="2"/>
  <c r="A671" i="2"/>
  <c r="K670" i="2"/>
  <c r="J670" i="2"/>
  <c r="I670" i="2"/>
  <c r="H670" i="2"/>
  <c r="G670" i="2"/>
  <c r="F670" i="2"/>
  <c r="E670" i="2"/>
  <c r="D670" i="2"/>
  <c r="C670" i="2"/>
  <c r="B670" i="2"/>
  <c r="A670" i="2"/>
  <c r="K669" i="2"/>
  <c r="J669" i="2"/>
  <c r="I669" i="2"/>
  <c r="H669" i="2"/>
  <c r="G669" i="2"/>
  <c r="F669" i="2"/>
  <c r="E669" i="2"/>
  <c r="D669" i="2"/>
  <c r="C669" i="2"/>
  <c r="B669" i="2"/>
  <c r="A669" i="2"/>
  <c r="K668" i="2"/>
  <c r="J668" i="2"/>
  <c r="I668" i="2"/>
  <c r="H668" i="2"/>
  <c r="G668" i="2"/>
  <c r="F668" i="2"/>
  <c r="E668" i="2"/>
  <c r="D668" i="2"/>
  <c r="C668" i="2"/>
  <c r="B668" i="2"/>
  <c r="A668" i="2"/>
  <c r="K667" i="2"/>
  <c r="J667" i="2"/>
  <c r="I667" i="2"/>
  <c r="H667" i="2"/>
  <c r="G667" i="2"/>
  <c r="F667" i="2"/>
  <c r="E667" i="2"/>
  <c r="D667" i="2"/>
  <c r="C667" i="2"/>
  <c r="B667" i="2"/>
  <c r="A667" i="2"/>
  <c r="K666" i="2"/>
  <c r="J666" i="2"/>
  <c r="I666" i="2"/>
  <c r="H666" i="2"/>
  <c r="G666" i="2"/>
  <c r="F666" i="2"/>
  <c r="E666" i="2"/>
  <c r="D666" i="2"/>
  <c r="C666" i="2"/>
  <c r="B666" i="2"/>
  <c r="A666" i="2"/>
  <c r="K665" i="2"/>
  <c r="J665" i="2"/>
  <c r="I665" i="2"/>
  <c r="H665" i="2"/>
  <c r="G665" i="2"/>
  <c r="F665" i="2"/>
  <c r="E665" i="2"/>
  <c r="D665" i="2"/>
  <c r="C665" i="2"/>
  <c r="B665" i="2"/>
  <c r="A665" i="2"/>
  <c r="K664" i="2"/>
  <c r="J664" i="2"/>
  <c r="I664" i="2"/>
  <c r="H664" i="2"/>
  <c r="G664" i="2"/>
  <c r="F664" i="2"/>
  <c r="E664" i="2"/>
  <c r="D664" i="2"/>
  <c r="C664" i="2"/>
  <c r="B664" i="2"/>
  <c r="A664" i="2"/>
  <c r="K663" i="2"/>
  <c r="J663" i="2"/>
  <c r="I663" i="2"/>
  <c r="H663" i="2"/>
  <c r="G663" i="2"/>
  <c r="F663" i="2"/>
  <c r="E663" i="2"/>
  <c r="D663" i="2"/>
  <c r="C663" i="2"/>
  <c r="B663" i="2"/>
  <c r="A663" i="2"/>
  <c r="K662" i="2"/>
  <c r="J662" i="2"/>
  <c r="I662" i="2"/>
  <c r="H662" i="2"/>
  <c r="G662" i="2"/>
  <c r="F662" i="2"/>
  <c r="E662" i="2"/>
  <c r="D662" i="2"/>
  <c r="C662" i="2"/>
  <c r="B662" i="2"/>
  <c r="A662" i="2"/>
  <c r="K661" i="2"/>
  <c r="J661" i="2"/>
  <c r="I661" i="2"/>
  <c r="H661" i="2"/>
  <c r="G661" i="2"/>
  <c r="F661" i="2"/>
  <c r="E661" i="2"/>
  <c r="D661" i="2"/>
  <c r="C661" i="2"/>
  <c r="B661" i="2"/>
  <c r="A661" i="2"/>
  <c r="K660" i="2"/>
  <c r="J660" i="2"/>
  <c r="I660" i="2"/>
  <c r="H660" i="2"/>
  <c r="G660" i="2"/>
  <c r="F660" i="2"/>
  <c r="E660" i="2"/>
  <c r="D660" i="2"/>
  <c r="C660" i="2"/>
  <c r="B660" i="2"/>
  <c r="A660" i="2"/>
  <c r="K659" i="2"/>
  <c r="J659" i="2"/>
  <c r="I659" i="2"/>
  <c r="H659" i="2"/>
  <c r="G659" i="2"/>
  <c r="F659" i="2"/>
  <c r="E659" i="2"/>
  <c r="D659" i="2"/>
  <c r="C659" i="2"/>
  <c r="B659" i="2"/>
  <c r="A659" i="2"/>
  <c r="K658" i="2"/>
  <c r="J658" i="2"/>
  <c r="I658" i="2"/>
  <c r="H658" i="2"/>
  <c r="G658" i="2"/>
  <c r="F658" i="2"/>
  <c r="E658" i="2"/>
  <c r="D658" i="2"/>
  <c r="C658" i="2"/>
  <c r="B658" i="2"/>
  <c r="A658" i="2"/>
  <c r="K657" i="2"/>
  <c r="J657" i="2"/>
  <c r="I657" i="2"/>
  <c r="H657" i="2"/>
  <c r="G657" i="2"/>
  <c r="F657" i="2"/>
  <c r="E657" i="2"/>
  <c r="D657" i="2"/>
  <c r="C657" i="2"/>
  <c r="B657" i="2"/>
  <c r="A657" i="2"/>
  <c r="K656" i="2"/>
  <c r="J656" i="2"/>
  <c r="I656" i="2"/>
  <c r="H656" i="2"/>
  <c r="G656" i="2"/>
  <c r="F656" i="2"/>
  <c r="E656" i="2"/>
  <c r="D656" i="2"/>
  <c r="C656" i="2"/>
  <c r="B656" i="2"/>
  <c r="A656" i="2"/>
  <c r="K655" i="2"/>
  <c r="J655" i="2"/>
  <c r="I655" i="2"/>
  <c r="H655" i="2"/>
  <c r="G655" i="2"/>
  <c r="F655" i="2"/>
  <c r="E655" i="2"/>
  <c r="D655" i="2"/>
  <c r="C655" i="2"/>
  <c r="B655" i="2"/>
  <c r="A655" i="2"/>
  <c r="K654" i="2"/>
  <c r="J654" i="2"/>
  <c r="I654" i="2"/>
  <c r="H654" i="2"/>
  <c r="G654" i="2"/>
  <c r="F654" i="2"/>
  <c r="E654" i="2"/>
  <c r="D654" i="2"/>
  <c r="C654" i="2"/>
  <c r="B654" i="2"/>
  <c r="A654" i="2"/>
  <c r="K653" i="2"/>
  <c r="J653" i="2"/>
  <c r="I653" i="2"/>
  <c r="H653" i="2"/>
  <c r="G653" i="2"/>
  <c r="F653" i="2"/>
  <c r="E653" i="2"/>
  <c r="D653" i="2"/>
  <c r="C653" i="2"/>
  <c r="B653" i="2"/>
  <c r="A653" i="2"/>
  <c r="K652" i="2"/>
  <c r="J652" i="2"/>
  <c r="I652" i="2"/>
  <c r="H652" i="2"/>
  <c r="G652" i="2"/>
  <c r="F652" i="2"/>
  <c r="E652" i="2"/>
  <c r="D652" i="2"/>
  <c r="C652" i="2"/>
  <c r="B652" i="2"/>
  <c r="A652" i="2"/>
  <c r="K651" i="2"/>
  <c r="J651" i="2"/>
  <c r="I651" i="2"/>
  <c r="H651" i="2"/>
  <c r="G651" i="2"/>
  <c r="F651" i="2"/>
  <c r="E651" i="2"/>
  <c r="D651" i="2"/>
  <c r="C651" i="2"/>
  <c r="B651" i="2"/>
  <c r="A651" i="2"/>
  <c r="K650" i="2"/>
  <c r="J650" i="2"/>
  <c r="I650" i="2"/>
  <c r="H650" i="2"/>
  <c r="G650" i="2"/>
  <c r="F650" i="2"/>
  <c r="E650" i="2"/>
  <c r="D650" i="2"/>
  <c r="C650" i="2"/>
  <c r="B650" i="2"/>
  <c r="A650" i="2"/>
  <c r="K649" i="2"/>
  <c r="J649" i="2"/>
  <c r="I649" i="2"/>
  <c r="H649" i="2"/>
  <c r="G649" i="2"/>
  <c r="F649" i="2"/>
  <c r="E649" i="2"/>
  <c r="D649" i="2"/>
  <c r="C649" i="2"/>
  <c r="B649" i="2"/>
  <c r="A649" i="2"/>
  <c r="K648" i="2"/>
  <c r="J648" i="2"/>
  <c r="I648" i="2"/>
  <c r="H648" i="2"/>
  <c r="G648" i="2"/>
  <c r="F648" i="2"/>
  <c r="E648" i="2"/>
  <c r="D648" i="2"/>
  <c r="C648" i="2"/>
  <c r="B648" i="2"/>
  <c r="A648" i="2"/>
  <c r="K647" i="2"/>
  <c r="J647" i="2"/>
  <c r="I647" i="2"/>
  <c r="H647" i="2"/>
  <c r="G647" i="2"/>
  <c r="F647" i="2"/>
  <c r="E647" i="2"/>
  <c r="D647" i="2"/>
  <c r="C647" i="2"/>
  <c r="B647" i="2"/>
  <c r="A647" i="2"/>
  <c r="K646" i="2"/>
  <c r="J646" i="2"/>
  <c r="I646" i="2"/>
  <c r="H646" i="2"/>
  <c r="G646" i="2"/>
  <c r="F646" i="2"/>
  <c r="E646" i="2"/>
  <c r="D646" i="2"/>
  <c r="C646" i="2"/>
  <c r="B646" i="2"/>
  <c r="A646" i="2"/>
  <c r="K645" i="2"/>
  <c r="J645" i="2"/>
  <c r="I645" i="2"/>
  <c r="H645" i="2"/>
  <c r="G645" i="2"/>
  <c r="F645" i="2"/>
  <c r="E645" i="2"/>
  <c r="D645" i="2"/>
  <c r="C645" i="2"/>
  <c r="B645" i="2"/>
  <c r="A645" i="2"/>
  <c r="K644" i="2"/>
  <c r="J644" i="2"/>
  <c r="I644" i="2"/>
  <c r="H644" i="2"/>
  <c r="G644" i="2"/>
  <c r="F644" i="2"/>
  <c r="E644" i="2"/>
  <c r="D644" i="2"/>
  <c r="C644" i="2"/>
  <c r="B644" i="2"/>
  <c r="A644" i="2"/>
  <c r="K643" i="2"/>
  <c r="J643" i="2"/>
  <c r="I643" i="2"/>
  <c r="H643" i="2"/>
  <c r="G643" i="2"/>
  <c r="F643" i="2"/>
  <c r="E643" i="2"/>
  <c r="D643" i="2"/>
  <c r="C643" i="2"/>
  <c r="B643" i="2"/>
  <c r="A643" i="2"/>
  <c r="K642" i="2"/>
  <c r="J642" i="2"/>
  <c r="I642" i="2"/>
  <c r="H642" i="2"/>
  <c r="G642" i="2"/>
  <c r="F642" i="2"/>
  <c r="E642" i="2"/>
  <c r="D642" i="2"/>
  <c r="C642" i="2"/>
  <c r="B642" i="2"/>
  <c r="A642" i="2"/>
  <c r="K641" i="2"/>
  <c r="J641" i="2"/>
  <c r="I641" i="2"/>
  <c r="H641" i="2"/>
  <c r="G641" i="2"/>
  <c r="F641" i="2"/>
  <c r="E641" i="2"/>
  <c r="D641" i="2"/>
  <c r="C641" i="2"/>
  <c r="B641" i="2"/>
  <c r="A641" i="2"/>
  <c r="K640" i="2"/>
  <c r="J640" i="2"/>
  <c r="I640" i="2"/>
  <c r="H640" i="2"/>
  <c r="G640" i="2"/>
  <c r="F640" i="2"/>
  <c r="E640" i="2"/>
  <c r="D640" i="2"/>
  <c r="C640" i="2"/>
  <c r="B640" i="2"/>
  <c r="A640" i="2"/>
  <c r="K639" i="2"/>
  <c r="J639" i="2"/>
  <c r="I639" i="2"/>
  <c r="H639" i="2"/>
  <c r="G639" i="2"/>
  <c r="F639" i="2"/>
  <c r="E639" i="2"/>
  <c r="D639" i="2"/>
  <c r="C639" i="2"/>
  <c r="B639" i="2"/>
  <c r="A639" i="2"/>
  <c r="K638" i="2"/>
  <c r="J638" i="2"/>
  <c r="I638" i="2"/>
  <c r="H638" i="2"/>
  <c r="G638" i="2"/>
  <c r="F638" i="2"/>
  <c r="E638" i="2"/>
  <c r="D638" i="2"/>
  <c r="C638" i="2"/>
  <c r="B638" i="2"/>
  <c r="A638" i="2"/>
  <c r="K637" i="2"/>
  <c r="J637" i="2"/>
  <c r="I637" i="2"/>
  <c r="H637" i="2"/>
  <c r="G637" i="2"/>
  <c r="F637" i="2"/>
  <c r="E637" i="2"/>
  <c r="D637" i="2"/>
  <c r="C637" i="2"/>
  <c r="B637" i="2"/>
  <c r="A637" i="2"/>
  <c r="K636" i="2"/>
  <c r="J636" i="2"/>
  <c r="I636" i="2"/>
  <c r="H636" i="2"/>
  <c r="G636" i="2"/>
  <c r="F636" i="2"/>
  <c r="E636" i="2"/>
  <c r="D636" i="2"/>
  <c r="C636" i="2"/>
  <c r="B636" i="2"/>
  <c r="A636" i="2"/>
  <c r="K635" i="2"/>
  <c r="J635" i="2"/>
  <c r="I635" i="2"/>
  <c r="H635" i="2"/>
  <c r="G635" i="2"/>
  <c r="F635" i="2"/>
  <c r="E635" i="2"/>
  <c r="D635" i="2"/>
  <c r="C635" i="2"/>
  <c r="B635" i="2"/>
  <c r="A635" i="2"/>
  <c r="K634" i="2"/>
  <c r="J634" i="2"/>
  <c r="I634" i="2"/>
  <c r="H634" i="2"/>
  <c r="G634" i="2"/>
  <c r="F634" i="2"/>
  <c r="E634" i="2"/>
  <c r="D634" i="2"/>
  <c r="C634" i="2"/>
  <c r="B634" i="2"/>
  <c r="A634" i="2"/>
  <c r="K633" i="2"/>
  <c r="J633" i="2"/>
  <c r="I633" i="2"/>
  <c r="H633" i="2"/>
  <c r="G633" i="2"/>
  <c r="F633" i="2"/>
  <c r="E633" i="2"/>
  <c r="D633" i="2"/>
  <c r="C633" i="2"/>
  <c r="B633" i="2"/>
  <c r="A633" i="2"/>
  <c r="K632" i="2"/>
  <c r="J632" i="2"/>
  <c r="I632" i="2"/>
  <c r="H632" i="2"/>
  <c r="G632" i="2"/>
  <c r="F632" i="2"/>
  <c r="E632" i="2"/>
  <c r="D632" i="2"/>
  <c r="C632" i="2"/>
  <c r="B632" i="2"/>
  <c r="A632" i="2"/>
  <c r="K631" i="2"/>
  <c r="J631" i="2"/>
  <c r="I631" i="2"/>
  <c r="H631" i="2"/>
  <c r="G631" i="2"/>
  <c r="F631" i="2"/>
  <c r="E631" i="2"/>
  <c r="D631" i="2"/>
  <c r="C631" i="2"/>
  <c r="B631" i="2"/>
  <c r="A631" i="2"/>
  <c r="K630" i="2"/>
  <c r="J630" i="2"/>
  <c r="I630" i="2"/>
  <c r="H630" i="2"/>
  <c r="G630" i="2"/>
  <c r="F630" i="2"/>
  <c r="E630" i="2"/>
  <c r="D630" i="2"/>
  <c r="C630" i="2"/>
  <c r="B630" i="2"/>
  <c r="A630" i="2"/>
  <c r="K629" i="2"/>
  <c r="J629" i="2"/>
  <c r="I629" i="2"/>
  <c r="H629" i="2"/>
  <c r="G629" i="2"/>
  <c r="F629" i="2"/>
  <c r="E629" i="2"/>
  <c r="D629" i="2"/>
  <c r="C629" i="2"/>
  <c r="B629" i="2"/>
  <c r="A629" i="2"/>
  <c r="K628" i="2"/>
  <c r="J628" i="2"/>
  <c r="I628" i="2"/>
  <c r="H628" i="2"/>
  <c r="G628" i="2"/>
  <c r="F628" i="2"/>
  <c r="E628" i="2"/>
  <c r="D628" i="2"/>
  <c r="C628" i="2"/>
  <c r="B628" i="2"/>
  <c r="A628" i="2"/>
  <c r="K627" i="2"/>
  <c r="J627" i="2"/>
  <c r="I627" i="2"/>
  <c r="H627" i="2"/>
  <c r="G627" i="2"/>
  <c r="F627" i="2"/>
  <c r="E627" i="2"/>
  <c r="D627" i="2"/>
  <c r="C627" i="2"/>
  <c r="B627" i="2"/>
  <c r="A627" i="2"/>
  <c r="K626" i="2"/>
  <c r="J626" i="2"/>
  <c r="I626" i="2"/>
  <c r="H626" i="2"/>
  <c r="G626" i="2"/>
  <c r="F626" i="2"/>
  <c r="E626" i="2"/>
  <c r="D626" i="2"/>
  <c r="C626" i="2"/>
  <c r="B626" i="2"/>
  <c r="A626" i="2"/>
  <c r="K625" i="2"/>
  <c r="J625" i="2"/>
  <c r="I625" i="2"/>
  <c r="H625" i="2"/>
  <c r="G625" i="2"/>
  <c r="F625" i="2"/>
  <c r="E625" i="2"/>
  <c r="D625" i="2"/>
  <c r="C625" i="2"/>
  <c r="B625" i="2"/>
  <c r="A625" i="2"/>
  <c r="K624" i="2"/>
  <c r="J624" i="2"/>
  <c r="I624" i="2"/>
  <c r="H624" i="2"/>
  <c r="G624" i="2"/>
  <c r="F624" i="2"/>
  <c r="E624" i="2"/>
  <c r="D624" i="2"/>
  <c r="C624" i="2"/>
  <c r="B624" i="2"/>
  <c r="A624" i="2"/>
  <c r="K623" i="2"/>
  <c r="J623" i="2"/>
  <c r="I623" i="2"/>
  <c r="H623" i="2"/>
  <c r="G623" i="2"/>
  <c r="F623" i="2"/>
  <c r="E623" i="2"/>
  <c r="D623" i="2"/>
  <c r="C623" i="2"/>
  <c r="B623" i="2"/>
  <c r="A623" i="2"/>
  <c r="K622" i="2"/>
  <c r="J622" i="2"/>
  <c r="I622" i="2"/>
  <c r="H622" i="2"/>
  <c r="G622" i="2"/>
  <c r="F622" i="2"/>
  <c r="E622" i="2"/>
  <c r="D622" i="2"/>
  <c r="C622" i="2"/>
  <c r="B622" i="2"/>
  <c r="A622" i="2"/>
  <c r="K621" i="2"/>
  <c r="J621" i="2"/>
  <c r="I621" i="2"/>
  <c r="H621" i="2"/>
  <c r="G621" i="2"/>
  <c r="F621" i="2"/>
  <c r="E621" i="2"/>
  <c r="D621" i="2"/>
  <c r="C621" i="2"/>
  <c r="B621" i="2"/>
  <c r="A621" i="2"/>
  <c r="K620" i="2"/>
  <c r="J620" i="2"/>
  <c r="I620" i="2"/>
  <c r="H620" i="2"/>
  <c r="G620" i="2"/>
  <c r="F620" i="2"/>
  <c r="E620" i="2"/>
  <c r="D620" i="2"/>
  <c r="C620" i="2"/>
  <c r="B620" i="2"/>
  <c r="A620" i="2"/>
  <c r="K619" i="2"/>
  <c r="J619" i="2"/>
  <c r="I619" i="2"/>
  <c r="H619" i="2"/>
  <c r="G619" i="2"/>
  <c r="F619" i="2"/>
  <c r="E619" i="2"/>
  <c r="D619" i="2"/>
  <c r="C619" i="2"/>
  <c r="B619" i="2"/>
  <c r="A619" i="2"/>
  <c r="K618" i="2"/>
  <c r="J618" i="2"/>
  <c r="I618" i="2"/>
  <c r="H618" i="2"/>
  <c r="G618" i="2"/>
  <c r="F618" i="2"/>
  <c r="E618" i="2"/>
  <c r="D618" i="2"/>
  <c r="C618" i="2"/>
  <c r="B618" i="2"/>
  <c r="A618" i="2"/>
  <c r="K617" i="2"/>
  <c r="J617" i="2"/>
  <c r="I617" i="2"/>
  <c r="H617" i="2"/>
  <c r="G617" i="2"/>
  <c r="F617" i="2"/>
  <c r="E617" i="2"/>
  <c r="D617" i="2"/>
  <c r="C617" i="2"/>
  <c r="B617" i="2"/>
  <c r="A617" i="2"/>
  <c r="K616" i="2"/>
  <c r="J616" i="2"/>
  <c r="I616" i="2"/>
  <c r="H616" i="2"/>
  <c r="G616" i="2"/>
  <c r="F616" i="2"/>
  <c r="E616" i="2"/>
  <c r="D616" i="2"/>
  <c r="C616" i="2"/>
  <c r="B616" i="2"/>
  <c r="A616" i="2"/>
  <c r="K615" i="2"/>
  <c r="J615" i="2"/>
  <c r="I615" i="2"/>
  <c r="H615" i="2"/>
  <c r="G615" i="2"/>
  <c r="F615" i="2"/>
  <c r="E615" i="2"/>
  <c r="D615" i="2"/>
  <c r="C615" i="2"/>
  <c r="B615" i="2"/>
  <c r="A615" i="2"/>
  <c r="K614" i="2"/>
  <c r="J614" i="2"/>
  <c r="I614" i="2"/>
  <c r="H614" i="2"/>
  <c r="G614" i="2"/>
  <c r="F614" i="2"/>
  <c r="E614" i="2"/>
  <c r="D614" i="2"/>
  <c r="C614" i="2"/>
  <c r="B614" i="2"/>
  <c r="A614" i="2"/>
  <c r="K613" i="2"/>
  <c r="J613" i="2"/>
  <c r="I613" i="2"/>
  <c r="H613" i="2"/>
  <c r="G613" i="2"/>
  <c r="F613" i="2"/>
  <c r="E613" i="2"/>
  <c r="D613" i="2"/>
  <c r="C613" i="2"/>
  <c r="B613" i="2"/>
  <c r="A613" i="2"/>
  <c r="K612" i="2"/>
  <c r="J612" i="2"/>
  <c r="I612" i="2"/>
  <c r="H612" i="2"/>
  <c r="G612" i="2"/>
  <c r="F612" i="2"/>
  <c r="E612" i="2"/>
  <c r="D612" i="2"/>
  <c r="C612" i="2"/>
  <c r="B612" i="2"/>
  <c r="A612" i="2"/>
  <c r="K611" i="2"/>
  <c r="J611" i="2"/>
  <c r="I611" i="2"/>
  <c r="H611" i="2"/>
  <c r="G611" i="2"/>
  <c r="F611" i="2"/>
  <c r="E611" i="2"/>
  <c r="D611" i="2"/>
  <c r="C611" i="2"/>
  <c r="B611" i="2"/>
  <c r="A611" i="2"/>
  <c r="K610" i="2"/>
  <c r="J610" i="2"/>
  <c r="I610" i="2"/>
  <c r="H610" i="2"/>
  <c r="G610" i="2"/>
  <c r="F610" i="2"/>
  <c r="E610" i="2"/>
  <c r="D610" i="2"/>
  <c r="C610" i="2"/>
  <c r="B610" i="2"/>
  <c r="A610" i="2"/>
  <c r="K609" i="2"/>
  <c r="J609" i="2"/>
  <c r="I609" i="2"/>
  <c r="H609" i="2"/>
  <c r="G609" i="2"/>
  <c r="F609" i="2"/>
  <c r="E609" i="2"/>
  <c r="D609" i="2"/>
  <c r="C609" i="2"/>
  <c r="B609" i="2"/>
  <c r="A609" i="2"/>
  <c r="K608" i="2"/>
  <c r="J608" i="2"/>
  <c r="I608" i="2"/>
  <c r="H608" i="2"/>
  <c r="G608" i="2"/>
  <c r="F608" i="2"/>
  <c r="E608" i="2"/>
  <c r="D608" i="2"/>
  <c r="C608" i="2"/>
  <c r="B608" i="2"/>
  <c r="A608" i="2"/>
  <c r="K607" i="2"/>
  <c r="J607" i="2"/>
  <c r="I607" i="2"/>
  <c r="H607" i="2"/>
  <c r="G607" i="2"/>
  <c r="F607" i="2"/>
  <c r="E607" i="2"/>
  <c r="D607" i="2"/>
  <c r="C607" i="2"/>
  <c r="B607" i="2"/>
  <c r="A607" i="2"/>
  <c r="K606" i="2"/>
  <c r="J606" i="2"/>
  <c r="I606" i="2"/>
  <c r="H606" i="2"/>
  <c r="G606" i="2"/>
  <c r="F606" i="2"/>
  <c r="E606" i="2"/>
  <c r="D606" i="2"/>
  <c r="C606" i="2"/>
  <c r="B606" i="2"/>
  <c r="A606" i="2"/>
  <c r="K605" i="2"/>
  <c r="J605" i="2"/>
  <c r="I605" i="2"/>
  <c r="H605" i="2"/>
  <c r="G605" i="2"/>
  <c r="F605" i="2"/>
  <c r="E605" i="2"/>
  <c r="D605" i="2"/>
  <c r="C605" i="2"/>
  <c r="B605" i="2"/>
  <c r="A605" i="2"/>
  <c r="K604" i="2"/>
  <c r="J604" i="2"/>
  <c r="I604" i="2"/>
  <c r="H604" i="2"/>
  <c r="G604" i="2"/>
  <c r="F604" i="2"/>
  <c r="E604" i="2"/>
  <c r="D604" i="2"/>
  <c r="C604" i="2"/>
  <c r="B604" i="2"/>
  <c r="A604" i="2"/>
  <c r="K603" i="2"/>
  <c r="J603" i="2"/>
  <c r="I603" i="2"/>
  <c r="H603" i="2"/>
  <c r="G603" i="2"/>
  <c r="F603" i="2"/>
  <c r="E603" i="2"/>
  <c r="D603" i="2"/>
  <c r="C603" i="2"/>
  <c r="B603" i="2"/>
  <c r="A603" i="2"/>
  <c r="K602" i="2"/>
  <c r="J602" i="2"/>
  <c r="I602" i="2"/>
  <c r="H602" i="2"/>
  <c r="G602" i="2"/>
  <c r="F602" i="2"/>
  <c r="E602" i="2"/>
  <c r="D602" i="2"/>
  <c r="C602" i="2"/>
  <c r="B602" i="2"/>
  <c r="A602" i="2"/>
  <c r="K601" i="2"/>
  <c r="J601" i="2"/>
  <c r="I601" i="2"/>
  <c r="H601" i="2"/>
  <c r="G601" i="2"/>
  <c r="F601" i="2"/>
  <c r="E601" i="2"/>
  <c r="D601" i="2"/>
  <c r="C601" i="2"/>
  <c r="B601" i="2"/>
  <c r="A601" i="2"/>
  <c r="K600" i="2"/>
  <c r="J600" i="2"/>
  <c r="I600" i="2"/>
  <c r="H600" i="2"/>
  <c r="G600" i="2"/>
  <c r="F600" i="2"/>
  <c r="E600" i="2"/>
  <c r="D600" i="2"/>
  <c r="C600" i="2"/>
  <c r="B600" i="2"/>
  <c r="A600" i="2"/>
  <c r="K599" i="2"/>
  <c r="J599" i="2"/>
  <c r="I599" i="2"/>
  <c r="H599" i="2"/>
  <c r="G599" i="2"/>
  <c r="F599" i="2"/>
  <c r="E599" i="2"/>
  <c r="D599" i="2"/>
  <c r="C599" i="2"/>
  <c r="B599" i="2"/>
  <c r="A599" i="2"/>
  <c r="K598" i="2"/>
  <c r="J598" i="2"/>
  <c r="I598" i="2"/>
  <c r="H598" i="2"/>
  <c r="G598" i="2"/>
  <c r="F598" i="2"/>
  <c r="E598" i="2"/>
  <c r="D598" i="2"/>
  <c r="C598" i="2"/>
  <c r="B598" i="2"/>
  <c r="A598" i="2"/>
  <c r="K597" i="2"/>
  <c r="J597" i="2"/>
  <c r="I597" i="2"/>
  <c r="H597" i="2"/>
  <c r="G597" i="2"/>
  <c r="F597" i="2"/>
  <c r="E597" i="2"/>
  <c r="D597" i="2"/>
  <c r="C597" i="2"/>
  <c r="B597" i="2"/>
  <c r="A597" i="2"/>
  <c r="K596" i="2"/>
  <c r="J596" i="2"/>
  <c r="I596" i="2"/>
  <c r="H596" i="2"/>
  <c r="G596" i="2"/>
  <c r="F596" i="2"/>
  <c r="E596" i="2"/>
  <c r="D596" i="2"/>
  <c r="C596" i="2"/>
  <c r="B596" i="2"/>
  <c r="A596" i="2"/>
  <c r="K595" i="2"/>
  <c r="J595" i="2"/>
  <c r="I595" i="2"/>
  <c r="H595" i="2"/>
  <c r="G595" i="2"/>
  <c r="F595" i="2"/>
  <c r="E595" i="2"/>
  <c r="D595" i="2"/>
  <c r="C595" i="2"/>
  <c r="B595" i="2"/>
  <c r="A595" i="2"/>
  <c r="K594" i="2"/>
  <c r="J594" i="2"/>
  <c r="I594" i="2"/>
  <c r="H594" i="2"/>
  <c r="G594" i="2"/>
  <c r="F594" i="2"/>
  <c r="E594" i="2"/>
  <c r="D594" i="2"/>
  <c r="C594" i="2"/>
  <c r="B594" i="2"/>
  <c r="A594" i="2"/>
  <c r="K593" i="2"/>
  <c r="J593" i="2"/>
  <c r="I593" i="2"/>
  <c r="H593" i="2"/>
  <c r="G593" i="2"/>
  <c r="F593" i="2"/>
  <c r="E593" i="2"/>
  <c r="D593" i="2"/>
  <c r="C593" i="2"/>
  <c r="B593" i="2"/>
  <c r="A593" i="2"/>
  <c r="K592" i="2"/>
  <c r="J592" i="2"/>
  <c r="I592" i="2"/>
  <c r="H592" i="2"/>
  <c r="G592" i="2"/>
  <c r="F592" i="2"/>
  <c r="E592" i="2"/>
  <c r="D592" i="2"/>
  <c r="C592" i="2"/>
  <c r="B592" i="2"/>
  <c r="A592" i="2"/>
  <c r="K591" i="2"/>
  <c r="J591" i="2"/>
  <c r="I591" i="2"/>
  <c r="H591" i="2"/>
  <c r="G591" i="2"/>
  <c r="F591" i="2"/>
  <c r="E591" i="2"/>
  <c r="D591" i="2"/>
  <c r="C591" i="2"/>
  <c r="B591" i="2"/>
  <c r="A591" i="2"/>
  <c r="K590" i="2"/>
  <c r="J590" i="2"/>
  <c r="I590" i="2"/>
  <c r="H590" i="2"/>
  <c r="G590" i="2"/>
  <c r="F590" i="2"/>
  <c r="E590" i="2"/>
  <c r="D590" i="2"/>
  <c r="C590" i="2"/>
  <c r="B590" i="2"/>
  <c r="A590" i="2"/>
  <c r="K589" i="2"/>
  <c r="J589" i="2"/>
  <c r="I589" i="2"/>
  <c r="H589" i="2"/>
  <c r="G589" i="2"/>
  <c r="F589" i="2"/>
  <c r="E589" i="2"/>
  <c r="D589" i="2"/>
  <c r="C589" i="2"/>
  <c r="B589" i="2"/>
  <c r="A589" i="2"/>
  <c r="K588" i="2"/>
  <c r="J588" i="2"/>
  <c r="I588" i="2"/>
  <c r="H588" i="2"/>
  <c r="G588" i="2"/>
  <c r="F588" i="2"/>
  <c r="E588" i="2"/>
  <c r="D588" i="2"/>
  <c r="C588" i="2"/>
  <c r="B588" i="2"/>
  <c r="A588" i="2"/>
  <c r="K587" i="2"/>
  <c r="J587" i="2"/>
  <c r="I587" i="2"/>
  <c r="H587" i="2"/>
  <c r="G587" i="2"/>
  <c r="F587" i="2"/>
  <c r="E587" i="2"/>
  <c r="D587" i="2"/>
  <c r="C587" i="2"/>
  <c r="B587" i="2"/>
  <c r="A587" i="2"/>
  <c r="K586" i="2"/>
  <c r="J586" i="2"/>
  <c r="I586" i="2"/>
  <c r="H586" i="2"/>
  <c r="G586" i="2"/>
  <c r="F586" i="2"/>
  <c r="E586" i="2"/>
  <c r="D586" i="2"/>
  <c r="C586" i="2"/>
  <c r="B586" i="2"/>
  <c r="A586" i="2"/>
  <c r="K585" i="2"/>
  <c r="J585" i="2"/>
  <c r="I585" i="2"/>
  <c r="H585" i="2"/>
  <c r="G585" i="2"/>
  <c r="F585" i="2"/>
  <c r="E585" i="2"/>
  <c r="D585" i="2"/>
  <c r="C585" i="2"/>
  <c r="B585" i="2"/>
  <c r="A585" i="2"/>
  <c r="K584" i="2"/>
  <c r="J584" i="2"/>
  <c r="I584" i="2"/>
  <c r="H584" i="2"/>
  <c r="G584" i="2"/>
  <c r="F584" i="2"/>
  <c r="E584" i="2"/>
  <c r="D584" i="2"/>
  <c r="C584" i="2"/>
  <c r="B584" i="2"/>
  <c r="A584" i="2"/>
  <c r="K583" i="2"/>
  <c r="J583" i="2"/>
  <c r="I583" i="2"/>
  <c r="H583" i="2"/>
  <c r="G583" i="2"/>
  <c r="F583" i="2"/>
  <c r="E583" i="2"/>
  <c r="D583" i="2"/>
  <c r="C583" i="2"/>
  <c r="B583" i="2"/>
  <c r="A583" i="2"/>
  <c r="K582" i="2"/>
  <c r="J582" i="2"/>
  <c r="I582" i="2"/>
  <c r="H582" i="2"/>
  <c r="G582" i="2"/>
  <c r="F582" i="2"/>
  <c r="E582" i="2"/>
  <c r="D582" i="2"/>
  <c r="C582" i="2"/>
  <c r="B582" i="2"/>
  <c r="A582" i="2"/>
  <c r="K581" i="2"/>
  <c r="J581" i="2"/>
  <c r="I581" i="2"/>
  <c r="H581" i="2"/>
  <c r="G581" i="2"/>
  <c r="F581" i="2"/>
  <c r="E581" i="2"/>
  <c r="D581" i="2"/>
  <c r="C581" i="2"/>
  <c r="B581" i="2"/>
  <c r="A581" i="2"/>
  <c r="K580" i="2"/>
  <c r="J580" i="2"/>
  <c r="I580" i="2"/>
  <c r="H580" i="2"/>
  <c r="G580" i="2"/>
  <c r="F580" i="2"/>
  <c r="E580" i="2"/>
  <c r="D580" i="2"/>
  <c r="C580" i="2"/>
  <c r="B580" i="2"/>
  <c r="A580" i="2"/>
  <c r="K579" i="2"/>
  <c r="J579" i="2"/>
  <c r="I579" i="2"/>
  <c r="H579" i="2"/>
  <c r="G579" i="2"/>
  <c r="F579" i="2"/>
  <c r="E579" i="2"/>
  <c r="D579" i="2"/>
  <c r="C579" i="2"/>
  <c r="B579" i="2"/>
  <c r="A579" i="2"/>
  <c r="K578" i="2"/>
  <c r="J578" i="2"/>
  <c r="I578" i="2"/>
  <c r="H578" i="2"/>
  <c r="G578" i="2"/>
  <c r="F578" i="2"/>
  <c r="E578" i="2"/>
  <c r="D578" i="2"/>
  <c r="C578" i="2"/>
  <c r="B578" i="2"/>
  <c r="A578" i="2"/>
  <c r="K577" i="2"/>
  <c r="J577" i="2"/>
  <c r="I577" i="2"/>
  <c r="H577" i="2"/>
  <c r="G577" i="2"/>
  <c r="F577" i="2"/>
  <c r="E577" i="2"/>
  <c r="D577" i="2"/>
  <c r="C577" i="2"/>
  <c r="B577" i="2"/>
  <c r="A577" i="2"/>
  <c r="K576" i="2"/>
  <c r="J576" i="2"/>
  <c r="I576" i="2"/>
  <c r="H576" i="2"/>
  <c r="G576" i="2"/>
  <c r="F576" i="2"/>
  <c r="E576" i="2"/>
  <c r="D576" i="2"/>
  <c r="C576" i="2"/>
  <c r="B576" i="2"/>
  <c r="A576" i="2"/>
  <c r="K575" i="2"/>
  <c r="J575" i="2"/>
  <c r="I575" i="2"/>
  <c r="H575" i="2"/>
  <c r="G575" i="2"/>
  <c r="F575" i="2"/>
  <c r="E575" i="2"/>
  <c r="D575" i="2"/>
  <c r="C575" i="2"/>
  <c r="B575" i="2"/>
  <c r="A575" i="2"/>
  <c r="K574" i="2"/>
  <c r="J574" i="2"/>
  <c r="I574" i="2"/>
  <c r="H574" i="2"/>
  <c r="G574" i="2"/>
  <c r="F574" i="2"/>
  <c r="E574" i="2"/>
  <c r="D574" i="2"/>
  <c r="C574" i="2"/>
  <c r="B574" i="2"/>
  <c r="A574" i="2"/>
  <c r="K573" i="2"/>
  <c r="J573" i="2"/>
  <c r="I573" i="2"/>
  <c r="H573" i="2"/>
  <c r="G573" i="2"/>
  <c r="F573" i="2"/>
  <c r="E573" i="2"/>
  <c r="D573" i="2"/>
  <c r="C573" i="2"/>
  <c r="B573" i="2"/>
  <c r="A573" i="2"/>
  <c r="K572" i="2"/>
  <c r="J572" i="2"/>
  <c r="I572" i="2"/>
  <c r="H572" i="2"/>
  <c r="G572" i="2"/>
  <c r="F572" i="2"/>
  <c r="E572" i="2"/>
  <c r="D572" i="2"/>
  <c r="C572" i="2"/>
  <c r="B572" i="2"/>
  <c r="A572" i="2"/>
  <c r="K571" i="2"/>
  <c r="J571" i="2"/>
  <c r="I571" i="2"/>
  <c r="H571" i="2"/>
  <c r="G571" i="2"/>
  <c r="F571" i="2"/>
  <c r="E571" i="2"/>
  <c r="D571" i="2"/>
  <c r="C571" i="2"/>
  <c r="B571" i="2"/>
  <c r="A571" i="2"/>
  <c r="K570" i="2"/>
  <c r="J570" i="2"/>
  <c r="I570" i="2"/>
  <c r="H570" i="2"/>
  <c r="G570" i="2"/>
  <c r="F570" i="2"/>
  <c r="E570" i="2"/>
  <c r="D570" i="2"/>
  <c r="C570" i="2"/>
  <c r="B570" i="2"/>
  <c r="A570" i="2"/>
  <c r="K569" i="2"/>
  <c r="J569" i="2"/>
  <c r="I569" i="2"/>
  <c r="H569" i="2"/>
  <c r="G569" i="2"/>
  <c r="F569" i="2"/>
  <c r="E569" i="2"/>
  <c r="D569" i="2"/>
  <c r="C569" i="2"/>
  <c r="B569" i="2"/>
  <c r="A569" i="2"/>
  <c r="K568" i="2"/>
  <c r="J568" i="2"/>
  <c r="I568" i="2"/>
  <c r="H568" i="2"/>
  <c r="G568" i="2"/>
  <c r="F568" i="2"/>
  <c r="E568" i="2"/>
  <c r="D568" i="2"/>
  <c r="C568" i="2"/>
  <c r="B568" i="2"/>
  <c r="A568" i="2"/>
  <c r="K567" i="2"/>
  <c r="J567" i="2"/>
  <c r="I567" i="2"/>
  <c r="H567" i="2"/>
  <c r="G567" i="2"/>
  <c r="F567" i="2"/>
  <c r="E567" i="2"/>
  <c r="D567" i="2"/>
  <c r="C567" i="2"/>
  <c r="B567" i="2"/>
  <c r="A567" i="2"/>
  <c r="K566" i="2"/>
  <c r="J566" i="2"/>
  <c r="I566" i="2"/>
  <c r="H566" i="2"/>
  <c r="G566" i="2"/>
  <c r="F566" i="2"/>
  <c r="E566" i="2"/>
  <c r="D566" i="2"/>
  <c r="C566" i="2"/>
  <c r="B566" i="2"/>
  <c r="A566" i="2"/>
  <c r="K565" i="2"/>
  <c r="J565" i="2"/>
  <c r="I565" i="2"/>
  <c r="H565" i="2"/>
  <c r="G565" i="2"/>
  <c r="F565" i="2"/>
  <c r="E565" i="2"/>
  <c r="D565" i="2"/>
  <c r="C565" i="2"/>
  <c r="B565" i="2"/>
  <c r="A565" i="2"/>
  <c r="K564" i="2"/>
  <c r="J564" i="2"/>
  <c r="I564" i="2"/>
  <c r="H564" i="2"/>
  <c r="G564" i="2"/>
  <c r="F564" i="2"/>
  <c r="E564" i="2"/>
  <c r="D564" i="2"/>
  <c r="C564" i="2"/>
  <c r="B564" i="2"/>
  <c r="A564" i="2"/>
  <c r="K563" i="2"/>
  <c r="J563" i="2"/>
  <c r="I563" i="2"/>
  <c r="H563" i="2"/>
  <c r="G563" i="2"/>
  <c r="F563" i="2"/>
  <c r="E563" i="2"/>
  <c r="D563" i="2"/>
  <c r="C563" i="2"/>
  <c r="B563" i="2"/>
  <c r="A563" i="2"/>
  <c r="K562" i="2"/>
  <c r="J562" i="2"/>
  <c r="I562" i="2"/>
  <c r="H562" i="2"/>
  <c r="G562" i="2"/>
  <c r="F562" i="2"/>
  <c r="E562" i="2"/>
  <c r="D562" i="2"/>
  <c r="C562" i="2"/>
  <c r="B562" i="2"/>
  <c r="A562" i="2"/>
  <c r="K561" i="2"/>
  <c r="J561" i="2"/>
  <c r="I561" i="2"/>
  <c r="H561" i="2"/>
  <c r="G561" i="2"/>
  <c r="F561" i="2"/>
  <c r="E561" i="2"/>
  <c r="D561" i="2"/>
  <c r="C561" i="2"/>
  <c r="B561" i="2"/>
  <c r="A561" i="2"/>
  <c r="K560" i="2"/>
  <c r="J560" i="2"/>
  <c r="I560" i="2"/>
  <c r="H560" i="2"/>
  <c r="G560" i="2"/>
  <c r="F560" i="2"/>
  <c r="E560" i="2"/>
  <c r="D560" i="2"/>
  <c r="C560" i="2"/>
  <c r="B560" i="2"/>
  <c r="A560" i="2"/>
  <c r="K559" i="2"/>
  <c r="J559" i="2"/>
  <c r="I559" i="2"/>
  <c r="H559" i="2"/>
  <c r="G559" i="2"/>
  <c r="F559" i="2"/>
  <c r="E559" i="2"/>
  <c r="D559" i="2"/>
  <c r="C559" i="2"/>
  <c r="B559" i="2"/>
  <c r="A559" i="2"/>
  <c r="K558" i="2"/>
  <c r="J558" i="2"/>
  <c r="I558" i="2"/>
  <c r="H558" i="2"/>
  <c r="G558" i="2"/>
  <c r="F558" i="2"/>
  <c r="E558" i="2"/>
  <c r="D558" i="2"/>
  <c r="C558" i="2"/>
  <c r="B558" i="2"/>
  <c r="A558" i="2"/>
  <c r="K557" i="2"/>
  <c r="J557" i="2"/>
  <c r="I557" i="2"/>
  <c r="H557" i="2"/>
  <c r="G557" i="2"/>
  <c r="F557" i="2"/>
  <c r="E557" i="2"/>
  <c r="D557" i="2"/>
  <c r="C557" i="2"/>
  <c r="B557" i="2"/>
  <c r="A557" i="2"/>
  <c r="K556" i="2"/>
  <c r="J556" i="2"/>
  <c r="I556" i="2"/>
  <c r="H556" i="2"/>
  <c r="G556" i="2"/>
  <c r="F556" i="2"/>
  <c r="E556" i="2"/>
  <c r="D556" i="2"/>
  <c r="C556" i="2"/>
  <c r="B556" i="2"/>
  <c r="A556" i="2"/>
  <c r="K555" i="2"/>
  <c r="J555" i="2"/>
  <c r="I555" i="2"/>
  <c r="H555" i="2"/>
  <c r="G555" i="2"/>
  <c r="F555" i="2"/>
  <c r="E555" i="2"/>
  <c r="D555" i="2"/>
  <c r="C555" i="2"/>
  <c r="B555" i="2"/>
  <c r="A555" i="2"/>
  <c r="K554" i="2"/>
  <c r="J554" i="2"/>
  <c r="I554" i="2"/>
  <c r="H554" i="2"/>
  <c r="G554" i="2"/>
  <c r="F554" i="2"/>
  <c r="E554" i="2"/>
  <c r="D554" i="2"/>
  <c r="C554" i="2"/>
  <c r="B554" i="2"/>
  <c r="A554" i="2"/>
  <c r="K553" i="2"/>
  <c r="J553" i="2"/>
  <c r="I553" i="2"/>
  <c r="H553" i="2"/>
  <c r="G553" i="2"/>
  <c r="F553" i="2"/>
  <c r="E553" i="2"/>
  <c r="D553" i="2"/>
  <c r="C553" i="2"/>
  <c r="B553" i="2"/>
  <c r="A553" i="2"/>
  <c r="K552" i="2"/>
  <c r="J552" i="2"/>
  <c r="I552" i="2"/>
  <c r="H552" i="2"/>
  <c r="G552" i="2"/>
  <c r="F552" i="2"/>
  <c r="E552" i="2"/>
  <c r="D552" i="2"/>
  <c r="C552" i="2"/>
  <c r="B552" i="2"/>
  <c r="A552" i="2"/>
  <c r="K551" i="2"/>
  <c r="J551" i="2"/>
  <c r="I551" i="2"/>
  <c r="H551" i="2"/>
  <c r="G551" i="2"/>
  <c r="F551" i="2"/>
  <c r="E551" i="2"/>
  <c r="D551" i="2"/>
  <c r="C551" i="2"/>
  <c r="B551" i="2"/>
  <c r="A551" i="2"/>
  <c r="K550" i="2"/>
  <c r="J550" i="2"/>
  <c r="I550" i="2"/>
  <c r="H550" i="2"/>
  <c r="G550" i="2"/>
  <c r="F550" i="2"/>
  <c r="E550" i="2"/>
  <c r="D550" i="2"/>
  <c r="C550" i="2"/>
  <c r="B550" i="2"/>
  <c r="A550" i="2"/>
  <c r="K549" i="2"/>
  <c r="J549" i="2"/>
  <c r="I549" i="2"/>
  <c r="H549" i="2"/>
  <c r="G549" i="2"/>
  <c r="F549" i="2"/>
  <c r="E549" i="2"/>
  <c r="D549" i="2"/>
  <c r="C549" i="2"/>
  <c r="B549" i="2"/>
  <c r="A549" i="2"/>
  <c r="K548" i="2"/>
  <c r="J548" i="2"/>
  <c r="I548" i="2"/>
  <c r="H548" i="2"/>
  <c r="G548" i="2"/>
  <c r="F548" i="2"/>
  <c r="E548" i="2"/>
  <c r="D548" i="2"/>
  <c r="C548" i="2"/>
  <c r="B548" i="2"/>
  <c r="A548" i="2"/>
  <c r="K547" i="2"/>
  <c r="J547" i="2"/>
  <c r="I547" i="2"/>
  <c r="H547" i="2"/>
  <c r="G547" i="2"/>
  <c r="F547" i="2"/>
  <c r="E547" i="2"/>
  <c r="D547" i="2"/>
  <c r="C547" i="2"/>
  <c r="B547" i="2"/>
  <c r="A547" i="2"/>
  <c r="K546" i="2"/>
  <c r="J546" i="2"/>
  <c r="I546" i="2"/>
  <c r="H546" i="2"/>
  <c r="G546" i="2"/>
  <c r="F546" i="2"/>
  <c r="E546" i="2"/>
  <c r="D546" i="2"/>
  <c r="C546" i="2"/>
  <c r="B546" i="2"/>
  <c r="A546" i="2"/>
  <c r="K545" i="2"/>
  <c r="J545" i="2"/>
  <c r="I545" i="2"/>
  <c r="H545" i="2"/>
  <c r="G545" i="2"/>
  <c r="F545" i="2"/>
  <c r="E545" i="2"/>
  <c r="D545" i="2"/>
  <c r="C545" i="2"/>
  <c r="B545" i="2"/>
  <c r="A545" i="2"/>
  <c r="K544" i="2"/>
  <c r="J544" i="2"/>
  <c r="I544" i="2"/>
  <c r="H544" i="2"/>
  <c r="G544" i="2"/>
  <c r="F544" i="2"/>
  <c r="E544" i="2"/>
  <c r="D544" i="2"/>
  <c r="C544" i="2"/>
  <c r="B544" i="2"/>
  <c r="A544" i="2"/>
  <c r="K543" i="2"/>
  <c r="J543" i="2"/>
  <c r="I543" i="2"/>
  <c r="H543" i="2"/>
  <c r="G543" i="2"/>
  <c r="F543" i="2"/>
  <c r="E543" i="2"/>
  <c r="D543" i="2"/>
  <c r="C543" i="2"/>
  <c r="B543" i="2"/>
  <c r="A543" i="2"/>
  <c r="K542" i="2"/>
  <c r="J542" i="2"/>
  <c r="I542" i="2"/>
  <c r="H542" i="2"/>
  <c r="G542" i="2"/>
  <c r="F542" i="2"/>
  <c r="E542" i="2"/>
  <c r="D542" i="2"/>
  <c r="C542" i="2"/>
  <c r="B542" i="2"/>
  <c r="A542" i="2"/>
  <c r="K541" i="2"/>
  <c r="J541" i="2"/>
  <c r="I541" i="2"/>
  <c r="H541" i="2"/>
  <c r="G541" i="2"/>
  <c r="F541" i="2"/>
  <c r="E541" i="2"/>
  <c r="D541" i="2"/>
  <c r="C541" i="2"/>
  <c r="B541" i="2"/>
  <c r="A541" i="2"/>
  <c r="K540" i="2"/>
  <c r="J540" i="2"/>
  <c r="I540" i="2"/>
  <c r="H540" i="2"/>
  <c r="G540" i="2"/>
  <c r="F540" i="2"/>
  <c r="E540" i="2"/>
  <c r="D540" i="2"/>
  <c r="C540" i="2"/>
  <c r="B540" i="2"/>
  <c r="A540" i="2"/>
  <c r="K539" i="2"/>
  <c r="J539" i="2"/>
  <c r="I539" i="2"/>
  <c r="H539" i="2"/>
  <c r="G539" i="2"/>
  <c r="F539" i="2"/>
  <c r="E539" i="2"/>
  <c r="D539" i="2"/>
  <c r="C539" i="2"/>
  <c r="B539" i="2"/>
  <c r="A539" i="2"/>
  <c r="K538" i="2"/>
  <c r="J538" i="2"/>
  <c r="I538" i="2"/>
  <c r="H538" i="2"/>
  <c r="G538" i="2"/>
  <c r="F538" i="2"/>
  <c r="E538" i="2"/>
  <c r="D538" i="2"/>
  <c r="C538" i="2"/>
  <c r="B538" i="2"/>
  <c r="A538" i="2"/>
  <c r="K537" i="2"/>
  <c r="J537" i="2"/>
  <c r="I537" i="2"/>
  <c r="H537" i="2"/>
  <c r="G537" i="2"/>
  <c r="F537" i="2"/>
  <c r="E537" i="2"/>
  <c r="D537" i="2"/>
  <c r="C537" i="2"/>
  <c r="B537" i="2"/>
  <c r="A537" i="2"/>
  <c r="K536" i="2"/>
  <c r="J536" i="2"/>
  <c r="I536" i="2"/>
  <c r="H536" i="2"/>
  <c r="G536" i="2"/>
  <c r="F536" i="2"/>
  <c r="E536" i="2"/>
  <c r="D536" i="2"/>
  <c r="C536" i="2"/>
  <c r="B536" i="2"/>
  <c r="A536" i="2"/>
  <c r="K535" i="2"/>
  <c r="J535" i="2"/>
  <c r="I535" i="2"/>
  <c r="H535" i="2"/>
  <c r="G535" i="2"/>
  <c r="F535" i="2"/>
  <c r="E535" i="2"/>
  <c r="D535" i="2"/>
  <c r="C535" i="2"/>
  <c r="B535" i="2"/>
  <c r="A535" i="2"/>
  <c r="K534" i="2"/>
  <c r="J534" i="2"/>
  <c r="I534" i="2"/>
  <c r="H534" i="2"/>
  <c r="G534" i="2"/>
  <c r="F534" i="2"/>
  <c r="E534" i="2"/>
  <c r="D534" i="2"/>
  <c r="C534" i="2"/>
  <c r="B534" i="2"/>
  <c r="A534" i="2"/>
  <c r="K533" i="2"/>
  <c r="J533" i="2"/>
  <c r="I533" i="2"/>
  <c r="H533" i="2"/>
  <c r="G533" i="2"/>
  <c r="F533" i="2"/>
  <c r="E533" i="2"/>
  <c r="D533" i="2"/>
  <c r="C533" i="2"/>
  <c r="B533" i="2"/>
  <c r="A533" i="2"/>
  <c r="K532" i="2"/>
  <c r="J532" i="2"/>
  <c r="I532" i="2"/>
  <c r="H532" i="2"/>
  <c r="G532" i="2"/>
  <c r="F532" i="2"/>
  <c r="E532" i="2"/>
  <c r="D532" i="2"/>
  <c r="C532" i="2"/>
  <c r="B532" i="2"/>
  <c r="A532" i="2"/>
  <c r="K531" i="2"/>
  <c r="J531" i="2"/>
  <c r="I531" i="2"/>
  <c r="H531" i="2"/>
  <c r="G531" i="2"/>
  <c r="F531" i="2"/>
  <c r="E531" i="2"/>
  <c r="D531" i="2"/>
  <c r="C531" i="2"/>
  <c r="B531" i="2"/>
  <c r="A531" i="2"/>
  <c r="K530" i="2"/>
  <c r="J530" i="2"/>
  <c r="I530" i="2"/>
  <c r="H530" i="2"/>
  <c r="G530" i="2"/>
  <c r="F530" i="2"/>
  <c r="E530" i="2"/>
  <c r="D530" i="2"/>
  <c r="C530" i="2"/>
  <c r="B530" i="2"/>
  <c r="A530" i="2"/>
  <c r="K529" i="2"/>
  <c r="J529" i="2"/>
  <c r="I529" i="2"/>
  <c r="H529" i="2"/>
  <c r="G529" i="2"/>
  <c r="F529" i="2"/>
  <c r="E529" i="2"/>
  <c r="D529" i="2"/>
  <c r="C529" i="2"/>
  <c r="B529" i="2"/>
  <c r="A529" i="2"/>
  <c r="K528" i="2"/>
  <c r="J528" i="2"/>
  <c r="I528" i="2"/>
  <c r="H528" i="2"/>
  <c r="G528" i="2"/>
  <c r="F528" i="2"/>
  <c r="E528" i="2"/>
  <c r="D528" i="2"/>
  <c r="C528" i="2"/>
  <c r="B528" i="2"/>
  <c r="A528" i="2"/>
  <c r="K527" i="2"/>
  <c r="J527" i="2"/>
  <c r="I527" i="2"/>
  <c r="H527" i="2"/>
  <c r="G527" i="2"/>
  <c r="F527" i="2"/>
  <c r="E527" i="2"/>
  <c r="D527" i="2"/>
  <c r="C527" i="2"/>
  <c r="B527" i="2"/>
  <c r="A527" i="2"/>
  <c r="K526" i="2"/>
  <c r="J526" i="2"/>
  <c r="I526" i="2"/>
  <c r="H526" i="2"/>
  <c r="G526" i="2"/>
  <c r="F526" i="2"/>
  <c r="E526" i="2"/>
  <c r="D526" i="2"/>
  <c r="C526" i="2"/>
  <c r="B526" i="2"/>
  <c r="A526" i="2"/>
  <c r="K525" i="2"/>
  <c r="J525" i="2"/>
  <c r="I525" i="2"/>
  <c r="H525" i="2"/>
  <c r="G525" i="2"/>
  <c r="F525" i="2"/>
  <c r="E525" i="2"/>
  <c r="D525" i="2"/>
  <c r="C525" i="2"/>
  <c r="B525" i="2"/>
  <c r="A525" i="2"/>
  <c r="K524" i="2"/>
  <c r="J524" i="2"/>
  <c r="I524" i="2"/>
  <c r="H524" i="2"/>
  <c r="G524" i="2"/>
  <c r="F524" i="2"/>
  <c r="E524" i="2"/>
  <c r="D524" i="2"/>
  <c r="C524" i="2"/>
  <c r="B524" i="2"/>
  <c r="A524" i="2"/>
  <c r="K523" i="2"/>
  <c r="J523" i="2"/>
  <c r="I523" i="2"/>
  <c r="H523" i="2"/>
  <c r="G523" i="2"/>
  <c r="F523" i="2"/>
  <c r="E523" i="2"/>
  <c r="D523" i="2"/>
  <c r="C523" i="2"/>
  <c r="B523" i="2"/>
  <c r="A523" i="2"/>
  <c r="K522" i="2"/>
  <c r="J522" i="2"/>
  <c r="I522" i="2"/>
  <c r="H522" i="2"/>
  <c r="G522" i="2"/>
  <c r="F522" i="2"/>
  <c r="E522" i="2"/>
  <c r="D522" i="2"/>
  <c r="C522" i="2"/>
  <c r="B522" i="2"/>
  <c r="A522" i="2"/>
  <c r="K521" i="2"/>
  <c r="J521" i="2"/>
  <c r="I521" i="2"/>
  <c r="H521" i="2"/>
  <c r="G521" i="2"/>
  <c r="F521" i="2"/>
  <c r="E521" i="2"/>
  <c r="D521" i="2"/>
  <c r="C521" i="2"/>
  <c r="B521" i="2"/>
  <c r="A521" i="2"/>
  <c r="K520" i="2"/>
  <c r="J520" i="2"/>
  <c r="I520" i="2"/>
  <c r="H520" i="2"/>
  <c r="G520" i="2"/>
  <c r="F520" i="2"/>
  <c r="E520" i="2"/>
  <c r="D520" i="2"/>
  <c r="C520" i="2"/>
  <c r="B520" i="2"/>
  <c r="A520" i="2"/>
  <c r="K519" i="2"/>
  <c r="J519" i="2"/>
  <c r="I519" i="2"/>
  <c r="H519" i="2"/>
  <c r="G519" i="2"/>
  <c r="F519" i="2"/>
  <c r="E519" i="2"/>
  <c r="D519" i="2"/>
  <c r="C519" i="2"/>
  <c r="B519" i="2"/>
  <c r="A519" i="2"/>
  <c r="K518" i="2"/>
  <c r="J518" i="2"/>
  <c r="I518" i="2"/>
  <c r="H518" i="2"/>
  <c r="G518" i="2"/>
  <c r="F518" i="2"/>
  <c r="E518" i="2"/>
  <c r="D518" i="2"/>
  <c r="C518" i="2"/>
  <c r="B518" i="2"/>
  <c r="A518" i="2"/>
  <c r="K517" i="2"/>
  <c r="J517" i="2"/>
  <c r="I517" i="2"/>
  <c r="H517" i="2"/>
  <c r="G517" i="2"/>
  <c r="F517" i="2"/>
  <c r="E517" i="2"/>
  <c r="D517" i="2"/>
  <c r="C517" i="2"/>
  <c r="B517" i="2"/>
  <c r="A517" i="2"/>
  <c r="K516" i="2"/>
  <c r="J516" i="2"/>
  <c r="I516" i="2"/>
  <c r="H516" i="2"/>
  <c r="G516" i="2"/>
  <c r="F516" i="2"/>
  <c r="E516" i="2"/>
  <c r="D516" i="2"/>
  <c r="C516" i="2"/>
  <c r="B516" i="2"/>
  <c r="A516" i="2"/>
  <c r="K515" i="2"/>
  <c r="J515" i="2"/>
  <c r="I515" i="2"/>
  <c r="H515" i="2"/>
  <c r="G515" i="2"/>
  <c r="F515" i="2"/>
  <c r="E515" i="2"/>
  <c r="D515" i="2"/>
  <c r="C515" i="2"/>
  <c r="B515" i="2"/>
  <c r="A515" i="2"/>
  <c r="K514" i="2"/>
  <c r="J514" i="2"/>
  <c r="I514" i="2"/>
  <c r="H514" i="2"/>
  <c r="G514" i="2"/>
  <c r="F514" i="2"/>
  <c r="E514" i="2"/>
  <c r="D514" i="2"/>
  <c r="C514" i="2"/>
  <c r="B514" i="2"/>
  <c r="A514" i="2"/>
  <c r="K513" i="2"/>
  <c r="J513" i="2"/>
  <c r="I513" i="2"/>
  <c r="H513" i="2"/>
  <c r="G513" i="2"/>
  <c r="F513" i="2"/>
  <c r="E513" i="2"/>
  <c r="D513" i="2"/>
  <c r="C513" i="2"/>
  <c r="B513" i="2"/>
  <c r="A513" i="2"/>
  <c r="K512" i="2"/>
  <c r="J512" i="2"/>
  <c r="I512" i="2"/>
  <c r="H512" i="2"/>
  <c r="G512" i="2"/>
  <c r="F512" i="2"/>
  <c r="E512" i="2"/>
  <c r="D512" i="2"/>
  <c r="C512" i="2"/>
  <c r="B512" i="2"/>
  <c r="A512" i="2"/>
  <c r="K511" i="2"/>
  <c r="J511" i="2"/>
  <c r="I511" i="2"/>
  <c r="H511" i="2"/>
  <c r="G511" i="2"/>
  <c r="F511" i="2"/>
  <c r="E511" i="2"/>
  <c r="D511" i="2"/>
  <c r="C511" i="2"/>
  <c r="B511" i="2"/>
  <c r="A511" i="2"/>
  <c r="K510" i="2"/>
  <c r="J510" i="2"/>
  <c r="I510" i="2"/>
  <c r="H510" i="2"/>
  <c r="G510" i="2"/>
  <c r="F510" i="2"/>
  <c r="E510" i="2"/>
  <c r="D510" i="2"/>
  <c r="C510" i="2"/>
  <c r="B510" i="2"/>
  <c r="A510" i="2"/>
  <c r="K509" i="2"/>
  <c r="J509" i="2"/>
  <c r="I509" i="2"/>
  <c r="H509" i="2"/>
  <c r="G509" i="2"/>
  <c r="F509" i="2"/>
  <c r="E509" i="2"/>
  <c r="D509" i="2"/>
  <c r="C509" i="2"/>
  <c r="B509" i="2"/>
  <c r="A509" i="2"/>
  <c r="K508" i="2"/>
  <c r="J508" i="2"/>
  <c r="I508" i="2"/>
  <c r="H508" i="2"/>
  <c r="G508" i="2"/>
  <c r="F508" i="2"/>
  <c r="E508" i="2"/>
  <c r="D508" i="2"/>
  <c r="C508" i="2"/>
  <c r="B508" i="2"/>
  <c r="A508" i="2"/>
  <c r="K507" i="2"/>
  <c r="J507" i="2"/>
  <c r="I507" i="2"/>
  <c r="H507" i="2"/>
  <c r="G507" i="2"/>
  <c r="F507" i="2"/>
  <c r="E507" i="2"/>
  <c r="D507" i="2"/>
  <c r="C507" i="2"/>
  <c r="B507" i="2"/>
  <c r="A507" i="2"/>
  <c r="K506" i="2"/>
  <c r="J506" i="2"/>
  <c r="I506" i="2"/>
  <c r="H506" i="2"/>
  <c r="G506" i="2"/>
  <c r="F506" i="2"/>
  <c r="E506" i="2"/>
  <c r="D506" i="2"/>
  <c r="C506" i="2"/>
  <c r="B506" i="2"/>
  <c r="A506" i="2"/>
  <c r="K505" i="2"/>
  <c r="J505" i="2"/>
  <c r="I505" i="2"/>
  <c r="H505" i="2"/>
  <c r="G505" i="2"/>
  <c r="F505" i="2"/>
  <c r="E505" i="2"/>
  <c r="D505" i="2"/>
  <c r="C505" i="2"/>
  <c r="B505" i="2"/>
  <c r="A505" i="2"/>
  <c r="K504" i="2"/>
  <c r="J504" i="2"/>
  <c r="I504" i="2"/>
  <c r="H504" i="2"/>
  <c r="G504" i="2"/>
  <c r="F504" i="2"/>
  <c r="E504" i="2"/>
  <c r="D504" i="2"/>
  <c r="C504" i="2"/>
  <c r="B504" i="2"/>
  <c r="A504" i="2"/>
  <c r="K503" i="2"/>
  <c r="J503" i="2"/>
  <c r="I503" i="2"/>
  <c r="H503" i="2"/>
  <c r="G503" i="2"/>
  <c r="F503" i="2"/>
  <c r="E503" i="2"/>
  <c r="D503" i="2"/>
  <c r="C503" i="2"/>
  <c r="B503" i="2"/>
  <c r="A503" i="2"/>
  <c r="K502" i="2"/>
  <c r="J502" i="2"/>
  <c r="I502" i="2"/>
  <c r="H502" i="2"/>
  <c r="G502" i="2"/>
  <c r="F502" i="2"/>
  <c r="E502" i="2"/>
  <c r="D502" i="2"/>
  <c r="C502" i="2"/>
  <c r="B502" i="2"/>
  <c r="A502" i="2"/>
  <c r="K501" i="2"/>
  <c r="J501" i="2"/>
  <c r="I501" i="2"/>
  <c r="H501" i="2"/>
  <c r="G501" i="2"/>
  <c r="F501" i="2"/>
  <c r="E501" i="2"/>
  <c r="D501" i="2"/>
  <c r="C501" i="2"/>
  <c r="B501" i="2"/>
  <c r="A501" i="2"/>
  <c r="K500" i="2"/>
  <c r="J500" i="2"/>
  <c r="I500" i="2"/>
  <c r="H500" i="2"/>
  <c r="G500" i="2"/>
  <c r="F500" i="2"/>
  <c r="E500" i="2"/>
  <c r="D500" i="2"/>
  <c r="C500" i="2"/>
  <c r="B500" i="2"/>
  <c r="A500" i="2"/>
  <c r="K499" i="2"/>
  <c r="J499" i="2"/>
  <c r="I499" i="2"/>
  <c r="H499" i="2"/>
  <c r="G499" i="2"/>
  <c r="F499" i="2"/>
  <c r="E499" i="2"/>
  <c r="D499" i="2"/>
  <c r="C499" i="2"/>
  <c r="B499" i="2"/>
  <c r="A499" i="2"/>
  <c r="K498" i="2"/>
  <c r="J498" i="2"/>
  <c r="I498" i="2"/>
  <c r="H498" i="2"/>
  <c r="G498" i="2"/>
  <c r="F498" i="2"/>
  <c r="E498" i="2"/>
  <c r="D498" i="2"/>
  <c r="C498" i="2"/>
  <c r="B498" i="2"/>
  <c r="A498" i="2"/>
  <c r="K497" i="2"/>
  <c r="J497" i="2"/>
  <c r="I497" i="2"/>
  <c r="H497" i="2"/>
  <c r="G497" i="2"/>
  <c r="F497" i="2"/>
  <c r="E497" i="2"/>
  <c r="D497" i="2"/>
  <c r="C497" i="2"/>
  <c r="B497" i="2"/>
  <c r="A497" i="2"/>
  <c r="K496" i="2"/>
  <c r="J496" i="2"/>
  <c r="I496" i="2"/>
  <c r="H496" i="2"/>
  <c r="G496" i="2"/>
  <c r="F496" i="2"/>
  <c r="E496" i="2"/>
  <c r="D496" i="2"/>
  <c r="C496" i="2"/>
  <c r="B496" i="2"/>
  <c r="A496" i="2"/>
  <c r="K495" i="2"/>
  <c r="J495" i="2"/>
  <c r="I495" i="2"/>
  <c r="H495" i="2"/>
  <c r="G495" i="2"/>
  <c r="F495" i="2"/>
  <c r="E495" i="2"/>
  <c r="D495" i="2"/>
  <c r="C495" i="2"/>
  <c r="B495" i="2"/>
  <c r="A495" i="2"/>
  <c r="K494" i="2"/>
  <c r="J494" i="2"/>
  <c r="I494" i="2"/>
  <c r="H494" i="2"/>
  <c r="G494" i="2"/>
  <c r="F494" i="2"/>
  <c r="E494" i="2"/>
  <c r="D494" i="2"/>
  <c r="C494" i="2"/>
  <c r="B494" i="2"/>
  <c r="A494" i="2"/>
  <c r="K493" i="2"/>
  <c r="J493" i="2"/>
  <c r="I493" i="2"/>
  <c r="H493" i="2"/>
  <c r="G493" i="2"/>
  <c r="F493" i="2"/>
  <c r="E493" i="2"/>
  <c r="D493" i="2"/>
  <c r="C493" i="2"/>
  <c r="B493" i="2"/>
  <c r="A493" i="2"/>
  <c r="K492" i="2"/>
  <c r="J492" i="2"/>
  <c r="I492" i="2"/>
  <c r="H492" i="2"/>
  <c r="G492" i="2"/>
  <c r="F492" i="2"/>
  <c r="E492" i="2"/>
  <c r="D492" i="2"/>
  <c r="C492" i="2"/>
  <c r="B492" i="2"/>
  <c r="A492" i="2"/>
  <c r="K491" i="2"/>
  <c r="J491" i="2"/>
  <c r="I491" i="2"/>
  <c r="H491" i="2"/>
  <c r="G491" i="2"/>
  <c r="F491" i="2"/>
  <c r="E491" i="2"/>
  <c r="D491" i="2"/>
  <c r="C491" i="2"/>
  <c r="B491" i="2"/>
  <c r="A491" i="2"/>
  <c r="K490" i="2"/>
  <c r="J490" i="2"/>
  <c r="I490" i="2"/>
  <c r="H490" i="2"/>
  <c r="G490" i="2"/>
  <c r="F490" i="2"/>
  <c r="E490" i="2"/>
  <c r="D490" i="2"/>
  <c r="C490" i="2"/>
  <c r="B490" i="2"/>
  <c r="A490" i="2"/>
  <c r="K489" i="2"/>
  <c r="J489" i="2"/>
  <c r="I489" i="2"/>
  <c r="H489" i="2"/>
  <c r="G489" i="2"/>
  <c r="F489" i="2"/>
  <c r="E489" i="2"/>
  <c r="D489" i="2"/>
  <c r="C489" i="2"/>
  <c r="B489" i="2"/>
  <c r="A489" i="2"/>
  <c r="K488" i="2"/>
  <c r="J488" i="2"/>
  <c r="I488" i="2"/>
  <c r="H488" i="2"/>
  <c r="G488" i="2"/>
  <c r="F488" i="2"/>
  <c r="E488" i="2"/>
  <c r="D488" i="2"/>
  <c r="C488" i="2"/>
  <c r="B488" i="2"/>
  <c r="A488" i="2"/>
  <c r="K487" i="2"/>
  <c r="J487" i="2"/>
  <c r="I487" i="2"/>
  <c r="H487" i="2"/>
  <c r="G487" i="2"/>
  <c r="F487" i="2"/>
  <c r="E487" i="2"/>
  <c r="D487" i="2"/>
  <c r="C487" i="2"/>
  <c r="B487" i="2"/>
  <c r="A487" i="2"/>
  <c r="K486" i="2"/>
  <c r="J486" i="2"/>
  <c r="I486" i="2"/>
  <c r="H486" i="2"/>
  <c r="G486" i="2"/>
  <c r="F486" i="2"/>
  <c r="E486" i="2"/>
  <c r="D486" i="2"/>
  <c r="C486" i="2"/>
  <c r="B486" i="2"/>
  <c r="A486" i="2"/>
  <c r="K485" i="2"/>
  <c r="J485" i="2"/>
  <c r="I485" i="2"/>
  <c r="H485" i="2"/>
  <c r="G485" i="2"/>
  <c r="F485" i="2"/>
  <c r="E485" i="2"/>
  <c r="D485" i="2"/>
  <c r="C485" i="2"/>
  <c r="B485" i="2"/>
  <c r="A485" i="2"/>
  <c r="K484" i="2"/>
  <c r="J484" i="2"/>
  <c r="I484" i="2"/>
  <c r="H484" i="2"/>
  <c r="G484" i="2"/>
  <c r="F484" i="2"/>
  <c r="E484" i="2"/>
  <c r="D484" i="2"/>
  <c r="C484" i="2"/>
  <c r="B484" i="2"/>
  <c r="A484" i="2"/>
  <c r="K483" i="2"/>
  <c r="J483" i="2"/>
  <c r="I483" i="2"/>
  <c r="H483" i="2"/>
  <c r="G483" i="2"/>
  <c r="F483" i="2"/>
  <c r="E483" i="2"/>
  <c r="D483" i="2"/>
  <c r="C483" i="2"/>
  <c r="B483" i="2"/>
  <c r="A483" i="2"/>
  <c r="K482" i="2"/>
  <c r="J482" i="2"/>
  <c r="I482" i="2"/>
  <c r="H482" i="2"/>
  <c r="G482" i="2"/>
  <c r="F482" i="2"/>
  <c r="E482" i="2"/>
  <c r="D482" i="2"/>
  <c r="C482" i="2"/>
  <c r="B482" i="2"/>
  <c r="A482" i="2"/>
  <c r="K481" i="2"/>
  <c r="J481" i="2"/>
  <c r="I481" i="2"/>
  <c r="H481" i="2"/>
  <c r="G481" i="2"/>
  <c r="F481" i="2"/>
  <c r="E481" i="2"/>
  <c r="D481" i="2"/>
  <c r="C481" i="2"/>
  <c r="B481" i="2"/>
  <c r="A481" i="2"/>
  <c r="K480" i="2"/>
  <c r="J480" i="2"/>
  <c r="I480" i="2"/>
  <c r="H480" i="2"/>
  <c r="G480" i="2"/>
  <c r="F480" i="2"/>
  <c r="E480" i="2"/>
  <c r="D480" i="2"/>
  <c r="C480" i="2"/>
  <c r="B480" i="2"/>
  <c r="A480" i="2"/>
  <c r="K479" i="2"/>
  <c r="J479" i="2"/>
  <c r="I479" i="2"/>
  <c r="H479" i="2"/>
  <c r="G479" i="2"/>
  <c r="F479" i="2"/>
  <c r="E479" i="2"/>
  <c r="D479" i="2"/>
  <c r="C479" i="2"/>
  <c r="B479" i="2"/>
  <c r="A479" i="2"/>
  <c r="K478" i="2"/>
  <c r="J478" i="2"/>
  <c r="I478" i="2"/>
  <c r="H478" i="2"/>
  <c r="G478" i="2"/>
  <c r="F478" i="2"/>
  <c r="E478" i="2"/>
  <c r="D478" i="2"/>
  <c r="C478" i="2"/>
  <c r="B478" i="2"/>
  <c r="A478" i="2"/>
  <c r="K477" i="2"/>
  <c r="J477" i="2"/>
  <c r="I477" i="2"/>
  <c r="H477" i="2"/>
  <c r="G477" i="2"/>
  <c r="F477" i="2"/>
  <c r="E477" i="2"/>
  <c r="D477" i="2"/>
  <c r="C477" i="2"/>
  <c r="B477" i="2"/>
  <c r="A477" i="2"/>
  <c r="K476" i="2"/>
  <c r="J476" i="2"/>
  <c r="I476" i="2"/>
  <c r="H476" i="2"/>
  <c r="G476" i="2"/>
  <c r="F476" i="2"/>
  <c r="E476" i="2"/>
  <c r="D476" i="2"/>
  <c r="C476" i="2"/>
  <c r="B476" i="2"/>
  <c r="A476" i="2"/>
  <c r="K475" i="2"/>
  <c r="J475" i="2"/>
  <c r="I475" i="2"/>
  <c r="H475" i="2"/>
  <c r="G475" i="2"/>
  <c r="F475" i="2"/>
  <c r="E475" i="2"/>
  <c r="D475" i="2"/>
  <c r="C475" i="2"/>
  <c r="B475" i="2"/>
  <c r="A475" i="2"/>
  <c r="K474" i="2"/>
  <c r="J474" i="2"/>
  <c r="I474" i="2"/>
  <c r="H474" i="2"/>
  <c r="G474" i="2"/>
  <c r="F474" i="2"/>
  <c r="E474" i="2"/>
  <c r="D474" i="2"/>
  <c r="C474" i="2"/>
  <c r="B474" i="2"/>
  <c r="A474" i="2"/>
  <c r="K473" i="2"/>
  <c r="J473" i="2"/>
  <c r="I473" i="2"/>
  <c r="H473" i="2"/>
  <c r="G473" i="2"/>
  <c r="F473" i="2"/>
  <c r="E473" i="2"/>
  <c r="D473" i="2"/>
  <c r="C473" i="2"/>
  <c r="B473" i="2"/>
  <c r="A473" i="2"/>
  <c r="K472" i="2"/>
  <c r="J472" i="2"/>
  <c r="I472" i="2"/>
  <c r="H472" i="2"/>
  <c r="G472" i="2"/>
  <c r="F472" i="2"/>
  <c r="E472" i="2"/>
  <c r="D472" i="2"/>
  <c r="C472" i="2"/>
  <c r="B472" i="2"/>
  <c r="A472" i="2"/>
  <c r="K471" i="2"/>
  <c r="J471" i="2"/>
  <c r="I471" i="2"/>
  <c r="H471" i="2"/>
  <c r="G471" i="2"/>
  <c r="F471" i="2"/>
  <c r="E471" i="2"/>
  <c r="D471" i="2"/>
  <c r="C471" i="2"/>
  <c r="B471" i="2"/>
  <c r="A471" i="2"/>
  <c r="K470" i="2"/>
  <c r="J470" i="2"/>
  <c r="I470" i="2"/>
  <c r="H470" i="2"/>
  <c r="G470" i="2"/>
  <c r="F470" i="2"/>
  <c r="E470" i="2"/>
  <c r="D470" i="2"/>
  <c r="C470" i="2"/>
  <c r="B470" i="2"/>
  <c r="A470" i="2"/>
  <c r="K469" i="2"/>
  <c r="J469" i="2"/>
  <c r="I469" i="2"/>
  <c r="H469" i="2"/>
  <c r="G469" i="2"/>
  <c r="F469" i="2"/>
  <c r="E469" i="2"/>
  <c r="D469" i="2"/>
  <c r="C469" i="2"/>
  <c r="B469" i="2"/>
  <c r="A469" i="2"/>
  <c r="K468" i="2"/>
  <c r="J468" i="2"/>
  <c r="I468" i="2"/>
  <c r="H468" i="2"/>
  <c r="G468" i="2"/>
  <c r="F468" i="2"/>
  <c r="E468" i="2"/>
  <c r="D468" i="2"/>
  <c r="C468" i="2"/>
  <c r="B468" i="2"/>
  <c r="A468" i="2"/>
  <c r="K467" i="2"/>
  <c r="J467" i="2"/>
  <c r="I467" i="2"/>
  <c r="H467" i="2"/>
  <c r="G467" i="2"/>
  <c r="F467" i="2"/>
  <c r="E467" i="2"/>
  <c r="D467" i="2"/>
  <c r="C467" i="2"/>
  <c r="B467" i="2"/>
  <c r="A467" i="2"/>
  <c r="K466" i="2"/>
  <c r="J466" i="2"/>
  <c r="I466" i="2"/>
  <c r="H466" i="2"/>
  <c r="G466" i="2"/>
  <c r="F466" i="2"/>
  <c r="E466" i="2"/>
  <c r="D466" i="2"/>
  <c r="C466" i="2"/>
  <c r="B466" i="2"/>
  <c r="A466" i="2"/>
  <c r="K465" i="2"/>
  <c r="J465" i="2"/>
  <c r="I465" i="2"/>
  <c r="H465" i="2"/>
  <c r="G465" i="2"/>
  <c r="F465" i="2"/>
  <c r="E465" i="2"/>
  <c r="D465" i="2"/>
  <c r="C465" i="2"/>
  <c r="B465" i="2"/>
  <c r="A465" i="2"/>
  <c r="K464" i="2"/>
  <c r="J464" i="2"/>
  <c r="I464" i="2"/>
  <c r="H464" i="2"/>
  <c r="G464" i="2"/>
  <c r="F464" i="2"/>
  <c r="E464" i="2"/>
  <c r="D464" i="2"/>
  <c r="C464" i="2"/>
  <c r="B464" i="2"/>
  <c r="A464" i="2"/>
  <c r="K463" i="2"/>
  <c r="J463" i="2"/>
  <c r="I463" i="2"/>
  <c r="H463" i="2"/>
  <c r="G463" i="2"/>
  <c r="F463" i="2"/>
  <c r="E463" i="2"/>
  <c r="D463" i="2"/>
  <c r="C463" i="2"/>
  <c r="B463" i="2"/>
  <c r="A463" i="2"/>
  <c r="K462" i="2"/>
  <c r="J462" i="2"/>
  <c r="I462" i="2"/>
  <c r="H462" i="2"/>
  <c r="G462" i="2"/>
  <c r="F462" i="2"/>
  <c r="E462" i="2"/>
  <c r="D462" i="2"/>
  <c r="C462" i="2"/>
  <c r="B462" i="2"/>
  <c r="A462" i="2"/>
  <c r="K461" i="2"/>
  <c r="J461" i="2"/>
  <c r="I461" i="2"/>
  <c r="H461" i="2"/>
  <c r="G461" i="2"/>
  <c r="F461" i="2"/>
  <c r="E461" i="2"/>
  <c r="D461" i="2"/>
  <c r="C461" i="2"/>
  <c r="B461" i="2"/>
  <c r="A461" i="2"/>
  <c r="K460" i="2"/>
  <c r="J460" i="2"/>
  <c r="I460" i="2"/>
  <c r="H460" i="2"/>
  <c r="G460" i="2"/>
  <c r="F460" i="2"/>
  <c r="E460" i="2"/>
  <c r="D460" i="2"/>
  <c r="C460" i="2"/>
  <c r="B460" i="2"/>
  <c r="A460" i="2"/>
  <c r="K459" i="2"/>
  <c r="J459" i="2"/>
  <c r="I459" i="2"/>
  <c r="H459" i="2"/>
  <c r="G459" i="2"/>
  <c r="F459" i="2"/>
  <c r="E459" i="2"/>
  <c r="D459" i="2"/>
  <c r="C459" i="2"/>
  <c r="B459" i="2"/>
  <c r="A459" i="2"/>
  <c r="K458" i="2"/>
  <c r="J458" i="2"/>
  <c r="I458" i="2"/>
  <c r="H458" i="2"/>
  <c r="G458" i="2"/>
  <c r="F458" i="2"/>
  <c r="E458" i="2"/>
  <c r="D458" i="2"/>
  <c r="C458" i="2"/>
  <c r="B458" i="2"/>
  <c r="A458" i="2"/>
  <c r="K457" i="2"/>
  <c r="J457" i="2"/>
  <c r="I457" i="2"/>
  <c r="H457" i="2"/>
  <c r="G457" i="2"/>
  <c r="F457" i="2"/>
  <c r="E457" i="2"/>
  <c r="D457" i="2"/>
  <c r="C457" i="2"/>
  <c r="B457" i="2"/>
  <c r="A457" i="2"/>
  <c r="K456" i="2"/>
  <c r="J456" i="2"/>
  <c r="I456" i="2"/>
  <c r="H456" i="2"/>
  <c r="G456" i="2"/>
  <c r="F456" i="2"/>
  <c r="E456" i="2"/>
  <c r="D456" i="2"/>
  <c r="C456" i="2"/>
  <c r="B456" i="2"/>
  <c r="A456" i="2"/>
  <c r="K455" i="2"/>
  <c r="J455" i="2"/>
  <c r="I455" i="2"/>
  <c r="H455" i="2"/>
  <c r="G455" i="2"/>
  <c r="F455" i="2"/>
  <c r="E455" i="2"/>
  <c r="D455" i="2"/>
  <c r="C455" i="2"/>
  <c r="B455" i="2"/>
  <c r="A455" i="2"/>
  <c r="K454" i="2"/>
  <c r="J454" i="2"/>
  <c r="I454" i="2"/>
  <c r="H454" i="2"/>
  <c r="G454" i="2"/>
  <c r="F454" i="2"/>
  <c r="E454" i="2"/>
  <c r="D454" i="2"/>
  <c r="C454" i="2"/>
  <c r="B454" i="2"/>
  <c r="A454" i="2"/>
  <c r="K453" i="2"/>
  <c r="J453" i="2"/>
  <c r="I453" i="2"/>
  <c r="H453" i="2"/>
  <c r="G453" i="2"/>
  <c r="F453" i="2"/>
  <c r="E453" i="2"/>
  <c r="D453" i="2"/>
  <c r="C453" i="2"/>
  <c r="B453" i="2"/>
  <c r="A453" i="2"/>
  <c r="K452" i="2"/>
  <c r="J452" i="2"/>
  <c r="I452" i="2"/>
  <c r="H452" i="2"/>
  <c r="G452" i="2"/>
  <c r="F452" i="2"/>
  <c r="E452" i="2"/>
  <c r="D452" i="2"/>
  <c r="C452" i="2"/>
  <c r="B452" i="2"/>
  <c r="A452" i="2"/>
  <c r="K451" i="2"/>
  <c r="J451" i="2"/>
  <c r="I451" i="2"/>
  <c r="H451" i="2"/>
  <c r="G451" i="2"/>
  <c r="F451" i="2"/>
  <c r="E451" i="2"/>
  <c r="D451" i="2"/>
  <c r="C451" i="2"/>
  <c r="B451" i="2"/>
  <c r="A451" i="2"/>
  <c r="K450" i="2"/>
  <c r="J450" i="2"/>
  <c r="I450" i="2"/>
  <c r="H450" i="2"/>
  <c r="G450" i="2"/>
  <c r="F450" i="2"/>
  <c r="E450" i="2"/>
  <c r="D450" i="2"/>
  <c r="C450" i="2"/>
  <c r="B450" i="2"/>
  <c r="A450" i="2"/>
  <c r="K449" i="2"/>
  <c r="J449" i="2"/>
  <c r="I449" i="2"/>
  <c r="H449" i="2"/>
  <c r="G449" i="2"/>
  <c r="F449" i="2"/>
  <c r="E449" i="2"/>
  <c r="D449" i="2"/>
  <c r="C449" i="2"/>
  <c r="B449" i="2"/>
  <c r="A449" i="2"/>
  <c r="K448" i="2"/>
  <c r="J448" i="2"/>
  <c r="I448" i="2"/>
  <c r="H448" i="2"/>
  <c r="G448" i="2"/>
  <c r="F448" i="2"/>
  <c r="E448" i="2"/>
  <c r="D448" i="2"/>
  <c r="C448" i="2"/>
  <c r="B448" i="2"/>
  <c r="A448" i="2"/>
  <c r="K447" i="2"/>
  <c r="J447" i="2"/>
  <c r="I447" i="2"/>
  <c r="H447" i="2"/>
  <c r="G447" i="2"/>
  <c r="F447" i="2"/>
  <c r="E447" i="2"/>
  <c r="D447" i="2"/>
  <c r="C447" i="2"/>
  <c r="B447" i="2"/>
  <c r="A447" i="2"/>
  <c r="K446" i="2"/>
  <c r="J446" i="2"/>
  <c r="I446" i="2"/>
  <c r="H446" i="2"/>
  <c r="G446" i="2"/>
  <c r="F446" i="2"/>
  <c r="E446" i="2"/>
  <c r="D446" i="2"/>
  <c r="C446" i="2"/>
  <c r="B446" i="2"/>
  <c r="A446" i="2"/>
  <c r="K445" i="2"/>
  <c r="J445" i="2"/>
  <c r="I445" i="2"/>
  <c r="H445" i="2"/>
  <c r="G445" i="2"/>
  <c r="F445" i="2"/>
  <c r="E445" i="2"/>
  <c r="D445" i="2"/>
  <c r="C445" i="2"/>
  <c r="B445" i="2"/>
  <c r="A445" i="2"/>
  <c r="K444" i="2"/>
  <c r="J444" i="2"/>
  <c r="I444" i="2"/>
  <c r="H444" i="2"/>
  <c r="G444" i="2"/>
  <c r="F444" i="2"/>
  <c r="E444" i="2"/>
  <c r="D444" i="2"/>
  <c r="C444" i="2"/>
  <c r="B444" i="2"/>
  <c r="A444" i="2"/>
  <c r="K443" i="2"/>
  <c r="J443" i="2"/>
  <c r="I443" i="2"/>
  <c r="H443" i="2"/>
  <c r="G443" i="2"/>
  <c r="F443" i="2"/>
  <c r="E443" i="2"/>
  <c r="D443" i="2"/>
  <c r="C443" i="2"/>
  <c r="B443" i="2"/>
  <c r="A443" i="2"/>
  <c r="K442" i="2"/>
  <c r="J442" i="2"/>
  <c r="I442" i="2"/>
  <c r="H442" i="2"/>
  <c r="G442" i="2"/>
  <c r="F442" i="2"/>
  <c r="E442" i="2"/>
  <c r="D442" i="2"/>
  <c r="C442" i="2"/>
  <c r="B442" i="2"/>
  <c r="A442" i="2"/>
  <c r="K441" i="2"/>
  <c r="J441" i="2"/>
  <c r="I441" i="2"/>
  <c r="H441" i="2"/>
  <c r="G441" i="2"/>
  <c r="F441" i="2"/>
  <c r="E441" i="2"/>
  <c r="D441" i="2"/>
  <c r="C441" i="2"/>
  <c r="B441" i="2"/>
  <c r="A441" i="2"/>
  <c r="K440" i="2"/>
  <c r="J440" i="2"/>
  <c r="I440" i="2"/>
  <c r="H440" i="2"/>
  <c r="G440" i="2"/>
  <c r="F440" i="2"/>
  <c r="E440" i="2"/>
  <c r="D440" i="2"/>
  <c r="C440" i="2"/>
  <c r="B440" i="2"/>
  <c r="A440" i="2"/>
  <c r="K439" i="2"/>
  <c r="J439" i="2"/>
  <c r="I439" i="2"/>
  <c r="H439" i="2"/>
  <c r="G439" i="2"/>
  <c r="F439" i="2"/>
  <c r="E439" i="2"/>
  <c r="D439" i="2"/>
  <c r="C439" i="2"/>
  <c r="B439" i="2"/>
  <c r="A439" i="2"/>
  <c r="K438" i="2"/>
  <c r="J438" i="2"/>
  <c r="I438" i="2"/>
  <c r="H438" i="2"/>
  <c r="G438" i="2"/>
  <c r="F438" i="2"/>
  <c r="E438" i="2"/>
  <c r="D438" i="2"/>
  <c r="C438" i="2"/>
  <c r="B438" i="2"/>
  <c r="A438" i="2"/>
  <c r="K437" i="2"/>
  <c r="J437" i="2"/>
  <c r="I437" i="2"/>
  <c r="H437" i="2"/>
  <c r="G437" i="2"/>
  <c r="F437" i="2"/>
  <c r="E437" i="2"/>
  <c r="D437" i="2"/>
  <c r="C437" i="2"/>
  <c r="B437" i="2"/>
  <c r="A437" i="2"/>
  <c r="K436" i="2"/>
  <c r="J436" i="2"/>
  <c r="I436" i="2"/>
  <c r="H436" i="2"/>
  <c r="G436" i="2"/>
  <c r="F436" i="2"/>
  <c r="E436" i="2"/>
  <c r="D436" i="2"/>
  <c r="C436" i="2"/>
  <c r="B436" i="2"/>
  <c r="A436" i="2"/>
  <c r="K435" i="2"/>
  <c r="J435" i="2"/>
  <c r="I435" i="2"/>
  <c r="H435" i="2"/>
  <c r="G435" i="2"/>
  <c r="F435" i="2"/>
  <c r="E435" i="2"/>
  <c r="D435" i="2"/>
  <c r="C435" i="2"/>
  <c r="B435" i="2"/>
  <c r="A435" i="2"/>
  <c r="K434" i="2"/>
  <c r="J434" i="2"/>
  <c r="I434" i="2"/>
  <c r="H434" i="2"/>
  <c r="G434" i="2"/>
  <c r="F434" i="2"/>
  <c r="E434" i="2"/>
  <c r="D434" i="2"/>
  <c r="C434" i="2"/>
  <c r="B434" i="2"/>
  <c r="A434" i="2"/>
  <c r="K433" i="2"/>
  <c r="J433" i="2"/>
  <c r="I433" i="2"/>
  <c r="H433" i="2"/>
  <c r="G433" i="2"/>
  <c r="F433" i="2"/>
  <c r="E433" i="2"/>
  <c r="D433" i="2"/>
  <c r="C433" i="2"/>
  <c r="B433" i="2"/>
  <c r="A433" i="2"/>
  <c r="K432" i="2"/>
  <c r="J432" i="2"/>
  <c r="I432" i="2"/>
  <c r="H432" i="2"/>
  <c r="G432" i="2"/>
  <c r="F432" i="2"/>
  <c r="E432" i="2"/>
  <c r="D432" i="2"/>
  <c r="C432" i="2"/>
  <c r="B432" i="2"/>
  <c r="A432" i="2"/>
  <c r="K431" i="2"/>
  <c r="J431" i="2"/>
  <c r="I431" i="2"/>
  <c r="H431" i="2"/>
  <c r="G431" i="2"/>
  <c r="F431" i="2"/>
  <c r="E431" i="2"/>
  <c r="D431" i="2"/>
  <c r="C431" i="2"/>
  <c r="B431" i="2"/>
  <c r="A431" i="2"/>
  <c r="K430" i="2"/>
  <c r="J430" i="2"/>
  <c r="I430" i="2"/>
  <c r="H430" i="2"/>
  <c r="G430" i="2"/>
  <c r="F430" i="2"/>
  <c r="E430" i="2"/>
  <c r="D430" i="2"/>
  <c r="C430" i="2"/>
  <c r="B430" i="2"/>
  <c r="A430" i="2"/>
  <c r="K429" i="2"/>
  <c r="J429" i="2"/>
  <c r="I429" i="2"/>
  <c r="H429" i="2"/>
  <c r="G429" i="2"/>
  <c r="F429" i="2"/>
  <c r="E429" i="2"/>
  <c r="D429" i="2"/>
  <c r="C429" i="2"/>
  <c r="B429" i="2"/>
  <c r="A429" i="2"/>
  <c r="K428" i="2"/>
  <c r="J428" i="2"/>
  <c r="I428" i="2"/>
  <c r="H428" i="2"/>
  <c r="G428" i="2"/>
  <c r="F428" i="2"/>
  <c r="E428" i="2"/>
  <c r="D428" i="2"/>
  <c r="C428" i="2"/>
  <c r="B428" i="2"/>
  <c r="A428" i="2"/>
  <c r="K427" i="2"/>
  <c r="J427" i="2"/>
  <c r="I427" i="2"/>
  <c r="H427" i="2"/>
  <c r="G427" i="2"/>
  <c r="F427" i="2"/>
  <c r="E427" i="2"/>
  <c r="D427" i="2"/>
  <c r="C427" i="2"/>
  <c r="B427" i="2"/>
  <c r="A427" i="2"/>
  <c r="K426" i="2"/>
  <c r="J426" i="2"/>
  <c r="I426" i="2"/>
  <c r="H426" i="2"/>
  <c r="G426" i="2"/>
  <c r="F426" i="2"/>
  <c r="E426" i="2"/>
  <c r="D426" i="2"/>
  <c r="C426" i="2"/>
  <c r="B426" i="2"/>
  <c r="A426" i="2"/>
  <c r="K425" i="2"/>
  <c r="J425" i="2"/>
  <c r="I425" i="2"/>
  <c r="H425" i="2"/>
  <c r="G425" i="2"/>
  <c r="F425" i="2"/>
  <c r="E425" i="2"/>
  <c r="D425" i="2"/>
  <c r="C425" i="2"/>
  <c r="B425" i="2"/>
  <c r="A425" i="2"/>
  <c r="K424" i="2"/>
  <c r="J424" i="2"/>
  <c r="I424" i="2"/>
  <c r="H424" i="2"/>
  <c r="G424" i="2"/>
  <c r="F424" i="2"/>
  <c r="E424" i="2"/>
  <c r="D424" i="2"/>
  <c r="C424" i="2"/>
  <c r="B424" i="2"/>
  <c r="A424" i="2"/>
  <c r="K423" i="2"/>
  <c r="J423" i="2"/>
  <c r="I423" i="2"/>
  <c r="H423" i="2"/>
  <c r="G423" i="2"/>
  <c r="F423" i="2"/>
  <c r="E423" i="2"/>
  <c r="D423" i="2"/>
  <c r="C423" i="2"/>
  <c r="B423" i="2"/>
  <c r="A423" i="2"/>
  <c r="K422" i="2"/>
  <c r="J422" i="2"/>
  <c r="I422" i="2"/>
  <c r="H422" i="2"/>
  <c r="G422" i="2"/>
  <c r="F422" i="2"/>
  <c r="E422" i="2"/>
  <c r="D422" i="2"/>
  <c r="C422" i="2"/>
  <c r="B422" i="2"/>
  <c r="A422" i="2"/>
  <c r="K421" i="2"/>
  <c r="J421" i="2"/>
  <c r="I421" i="2"/>
  <c r="H421" i="2"/>
  <c r="G421" i="2"/>
  <c r="F421" i="2"/>
  <c r="E421" i="2"/>
  <c r="D421" i="2"/>
  <c r="C421" i="2"/>
  <c r="B421" i="2"/>
  <c r="A421" i="2"/>
  <c r="K420" i="2"/>
  <c r="J420" i="2"/>
  <c r="I420" i="2"/>
  <c r="H420" i="2"/>
  <c r="G420" i="2"/>
  <c r="F420" i="2"/>
  <c r="E420" i="2"/>
  <c r="D420" i="2"/>
  <c r="C420" i="2"/>
  <c r="B420" i="2"/>
  <c r="A420" i="2"/>
  <c r="K419" i="2"/>
  <c r="J419" i="2"/>
  <c r="I419" i="2"/>
  <c r="H419" i="2"/>
  <c r="G419" i="2"/>
  <c r="F419" i="2"/>
  <c r="E419" i="2"/>
  <c r="D419" i="2"/>
  <c r="C419" i="2"/>
  <c r="B419" i="2"/>
  <c r="A419" i="2"/>
  <c r="K418" i="2"/>
  <c r="J418" i="2"/>
  <c r="I418" i="2"/>
  <c r="H418" i="2"/>
  <c r="G418" i="2"/>
  <c r="F418" i="2"/>
  <c r="E418" i="2"/>
  <c r="D418" i="2"/>
  <c r="C418" i="2"/>
  <c r="B418" i="2"/>
  <c r="A418" i="2"/>
  <c r="K417" i="2"/>
  <c r="J417" i="2"/>
  <c r="I417" i="2"/>
  <c r="H417" i="2"/>
  <c r="G417" i="2"/>
  <c r="F417" i="2"/>
  <c r="E417" i="2"/>
  <c r="D417" i="2"/>
  <c r="C417" i="2"/>
  <c r="B417" i="2"/>
  <c r="A417" i="2"/>
  <c r="K416" i="2"/>
  <c r="J416" i="2"/>
  <c r="I416" i="2"/>
  <c r="H416" i="2"/>
  <c r="G416" i="2"/>
  <c r="F416" i="2"/>
  <c r="E416" i="2"/>
  <c r="D416" i="2"/>
  <c r="C416" i="2"/>
  <c r="B416" i="2"/>
  <c r="A416" i="2"/>
  <c r="K415" i="2"/>
  <c r="J415" i="2"/>
  <c r="I415" i="2"/>
  <c r="H415" i="2"/>
  <c r="G415" i="2"/>
  <c r="F415" i="2"/>
  <c r="E415" i="2"/>
  <c r="D415" i="2"/>
  <c r="C415" i="2"/>
  <c r="B415" i="2"/>
  <c r="A415" i="2"/>
  <c r="K414" i="2"/>
  <c r="J414" i="2"/>
  <c r="I414" i="2"/>
  <c r="H414" i="2"/>
  <c r="G414" i="2"/>
  <c r="F414" i="2"/>
  <c r="E414" i="2"/>
  <c r="D414" i="2"/>
  <c r="C414" i="2"/>
  <c r="B414" i="2"/>
  <c r="A414" i="2"/>
  <c r="K413" i="2"/>
  <c r="J413" i="2"/>
  <c r="I413" i="2"/>
  <c r="H413" i="2"/>
  <c r="G413" i="2"/>
  <c r="F413" i="2"/>
  <c r="E413" i="2"/>
  <c r="D413" i="2"/>
  <c r="C413" i="2"/>
  <c r="B413" i="2"/>
  <c r="A413" i="2"/>
  <c r="K412" i="2"/>
  <c r="J412" i="2"/>
  <c r="I412" i="2"/>
  <c r="H412" i="2"/>
  <c r="G412" i="2"/>
  <c r="F412" i="2"/>
  <c r="E412" i="2"/>
  <c r="D412" i="2"/>
  <c r="C412" i="2"/>
  <c r="B412" i="2"/>
  <c r="A412" i="2"/>
  <c r="K411" i="2"/>
  <c r="J411" i="2"/>
  <c r="I411" i="2"/>
  <c r="H411" i="2"/>
  <c r="G411" i="2"/>
  <c r="F411" i="2"/>
  <c r="E411" i="2"/>
  <c r="D411" i="2"/>
  <c r="C411" i="2"/>
  <c r="B411" i="2"/>
  <c r="A411" i="2"/>
  <c r="K410" i="2"/>
  <c r="J410" i="2"/>
  <c r="I410" i="2"/>
  <c r="H410" i="2"/>
  <c r="G410" i="2"/>
  <c r="F410" i="2"/>
  <c r="E410" i="2"/>
  <c r="D410" i="2"/>
  <c r="C410" i="2"/>
  <c r="B410" i="2"/>
  <c r="A410" i="2"/>
  <c r="K409" i="2"/>
  <c r="J409" i="2"/>
  <c r="I409" i="2"/>
  <c r="H409" i="2"/>
  <c r="G409" i="2"/>
  <c r="F409" i="2"/>
  <c r="E409" i="2"/>
  <c r="D409" i="2"/>
  <c r="C409" i="2"/>
  <c r="B409" i="2"/>
  <c r="A409" i="2"/>
  <c r="K408" i="2"/>
  <c r="J408" i="2"/>
  <c r="I408" i="2"/>
  <c r="H408" i="2"/>
  <c r="G408" i="2"/>
  <c r="F408" i="2"/>
  <c r="E408" i="2"/>
  <c r="D408" i="2"/>
  <c r="C408" i="2"/>
  <c r="B408" i="2"/>
  <c r="A408" i="2"/>
  <c r="K407" i="2"/>
  <c r="J407" i="2"/>
  <c r="I407" i="2"/>
  <c r="H407" i="2"/>
  <c r="G407" i="2"/>
  <c r="F407" i="2"/>
  <c r="E407" i="2"/>
  <c r="D407" i="2"/>
  <c r="C407" i="2"/>
  <c r="B407" i="2"/>
  <c r="A407" i="2"/>
  <c r="K406" i="2"/>
  <c r="J406" i="2"/>
  <c r="I406" i="2"/>
  <c r="H406" i="2"/>
  <c r="G406" i="2"/>
  <c r="F406" i="2"/>
  <c r="E406" i="2"/>
  <c r="D406" i="2"/>
  <c r="C406" i="2"/>
  <c r="B406" i="2"/>
  <c r="A406" i="2"/>
  <c r="K405" i="2"/>
  <c r="J405" i="2"/>
  <c r="I405" i="2"/>
  <c r="H405" i="2"/>
  <c r="G405" i="2"/>
  <c r="F405" i="2"/>
  <c r="E405" i="2"/>
  <c r="D405" i="2"/>
  <c r="C405" i="2"/>
  <c r="B405" i="2"/>
  <c r="A405" i="2"/>
  <c r="K404" i="2"/>
  <c r="J404" i="2"/>
  <c r="I404" i="2"/>
  <c r="H404" i="2"/>
  <c r="G404" i="2"/>
  <c r="F404" i="2"/>
  <c r="E404" i="2"/>
  <c r="D404" i="2"/>
  <c r="C404" i="2"/>
  <c r="B404" i="2"/>
  <c r="A404" i="2"/>
  <c r="K403" i="2"/>
  <c r="J403" i="2"/>
  <c r="I403" i="2"/>
  <c r="H403" i="2"/>
  <c r="G403" i="2"/>
  <c r="F403" i="2"/>
  <c r="E403" i="2"/>
  <c r="D403" i="2"/>
  <c r="C403" i="2"/>
  <c r="B403" i="2"/>
  <c r="A403" i="2"/>
  <c r="K402" i="2"/>
  <c r="J402" i="2"/>
  <c r="I402" i="2"/>
  <c r="H402" i="2"/>
  <c r="G402" i="2"/>
  <c r="F402" i="2"/>
  <c r="E402" i="2"/>
  <c r="D402" i="2"/>
  <c r="C402" i="2"/>
  <c r="B402" i="2"/>
  <c r="A402" i="2"/>
  <c r="K401" i="2"/>
  <c r="J401" i="2"/>
  <c r="I401" i="2"/>
  <c r="H401" i="2"/>
  <c r="G401" i="2"/>
  <c r="F401" i="2"/>
  <c r="E401" i="2"/>
  <c r="D401" i="2"/>
  <c r="C401" i="2"/>
  <c r="B401" i="2"/>
  <c r="A401" i="2"/>
  <c r="K400" i="2"/>
  <c r="J400" i="2"/>
  <c r="I400" i="2"/>
  <c r="H400" i="2"/>
  <c r="G400" i="2"/>
  <c r="F400" i="2"/>
  <c r="E400" i="2"/>
  <c r="D400" i="2"/>
  <c r="C400" i="2"/>
  <c r="B400" i="2"/>
  <c r="A400" i="2"/>
  <c r="K399" i="2"/>
  <c r="J399" i="2"/>
  <c r="I399" i="2"/>
  <c r="H399" i="2"/>
  <c r="G399" i="2"/>
  <c r="F399" i="2"/>
  <c r="E399" i="2"/>
  <c r="D399" i="2"/>
  <c r="C399" i="2"/>
  <c r="B399" i="2"/>
  <c r="A399" i="2"/>
  <c r="K398" i="2"/>
  <c r="J398" i="2"/>
  <c r="I398" i="2"/>
  <c r="H398" i="2"/>
  <c r="G398" i="2"/>
  <c r="F398" i="2"/>
  <c r="E398" i="2"/>
  <c r="D398" i="2"/>
  <c r="C398" i="2"/>
  <c r="B398" i="2"/>
  <c r="A398" i="2"/>
  <c r="K397" i="2"/>
  <c r="J397" i="2"/>
  <c r="I397" i="2"/>
  <c r="H397" i="2"/>
  <c r="G397" i="2"/>
  <c r="F397" i="2"/>
  <c r="E397" i="2"/>
  <c r="D397" i="2"/>
  <c r="C397" i="2"/>
  <c r="B397" i="2"/>
  <c r="A397" i="2"/>
  <c r="K396" i="2"/>
  <c r="J396" i="2"/>
  <c r="I396" i="2"/>
  <c r="H396" i="2"/>
  <c r="G396" i="2"/>
  <c r="F396" i="2"/>
  <c r="E396" i="2"/>
  <c r="D396" i="2"/>
  <c r="C396" i="2"/>
  <c r="B396" i="2"/>
  <c r="A396" i="2"/>
  <c r="K395" i="2"/>
  <c r="J395" i="2"/>
  <c r="I395" i="2"/>
  <c r="H395" i="2"/>
  <c r="G395" i="2"/>
  <c r="F395" i="2"/>
  <c r="E395" i="2"/>
  <c r="D395" i="2"/>
  <c r="C395" i="2"/>
  <c r="B395" i="2"/>
  <c r="A395" i="2"/>
  <c r="K394" i="2"/>
  <c r="J394" i="2"/>
  <c r="I394" i="2"/>
  <c r="H394" i="2"/>
  <c r="G394" i="2"/>
  <c r="F394" i="2"/>
  <c r="E394" i="2"/>
  <c r="D394" i="2"/>
  <c r="C394" i="2"/>
  <c r="B394" i="2"/>
  <c r="A394" i="2"/>
  <c r="K393" i="2"/>
  <c r="J393" i="2"/>
  <c r="I393" i="2"/>
  <c r="H393" i="2"/>
  <c r="G393" i="2"/>
  <c r="F393" i="2"/>
  <c r="E393" i="2"/>
  <c r="D393" i="2"/>
  <c r="C393" i="2"/>
  <c r="B393" i="2"/>
  <c r="A393" i="2"/>
  <c r="K392" i="2"/>
  <c r="J392" i="2"/>
  <c r="I392" i="2"/>
  <c r="H392" i="2"/>
  <c r="G392" i="2"/>
  <c r="F392" i="2"/>
  <c r="E392" i="2"/>
  <c r="D392" i="2"/>
  <c r="C392" i="2"/>
  <c r="B392" i="2"/>
  <c r="A392" i="2"/>
  <c r="K391" i="2"/>
  <c r="J391" i="2"/>
  <c r="I391" i="2"/>
  <c r="H391" i="2"/>
  <c r="G391" i="2"/>
  <c r="F391" i="2"/>
  <c r="E391" i="2"/>
  <c r="D391" i="2"/>
  <c r="C391" i="2"/>
  <c r="B391" i="2"/>
  <c r="A391" i="2"/>
  <c r="K390" i="2"/>
  <c r="J390" i="2"/>
  <c r="I390" i="2"/>
  <c r="H390" i="2"/>
  <c r="G390" i="2"/>
  <c r="F390" i="2"/>
  <c r="E390" i="2"/>
  <c r="D390" i="2"/>
  <c r="C390" i="2"/>
  <c r="B390" i="2"/>
  <c r="A390" i="2"/>
  <c r="K389" i="2"/>
  <c r="J389" i="2"/>
  <c r="I389" i="2"/>
  <c r="H389" i="2"/>
  <c r="G389" i="2"/>
  <c r="F389" i="2"/>
  <c r="E389" i="2"/>
  <c r="D389" i="2"/>
  <c r="C389" i="2"/>
  <c r="B389" i="2"/>
  <c r="A389" i="2"/>
  <c r="K388" i="2"/>
  <c r="J388" i="2"/>
  <c r="I388" i="2"/>
  <c r="H388" i="2"/>
  <c r="G388" i="2"/>
  <c r="F388" i="2"/>
  <c r="E388" i="2"/>
  <c r="D388" i="2"/>
  <c r="C388" i="2"/>
  <c r="B388" i="2"/>
  <c r="A388" i="2"/>
  <c r="K387" i="2"/>
  <c r="J387" i="2"/>
  <c r="I387" i="2"/>
  <c r="H387" i="2"/>
  <c r="G387" i="2"/>
  <c r="F387" i="2"/>
  <c r="E387" i="2"/>
  <c r="D387" i="2"/>
  <c r="C387" i="2"/>
  <c r="B387" i="2"/>
  <c r="A387" i="2"/>
  <c r="K386" i="2"/>
  <c r="J386" i="2"/>
  <c r="I386" i="2"/>
  <c r="H386" i="2"/>
  <c r="G386" i="2"/>
  <c r="F386" i="2"/>
  <c r="E386" i="2"/>
  <c r="D386" i="2"/>
  <c r="C386" i="2"/>
  <c r="B386" i="2"/>
  <c r="A386" i="2"/>
  <c r="K385" i="2"/>
  <c r="J385" i="2"/>
  <c r="I385" i="2"/>
  <c r="H385" i="2"/>
  <c r="G385" i="2"/>
  <c r="F385" i="2"/>
  <c r="E385" i="2"/>
  <c r="D385" i="2"/>
  <c r="C385" i="2"/>
  <c r="B385" i="2"/>
  <c r="A385" i="2"/>
  <c r="K384" i="2"/>
  <c r="J384" i="2"/>
  <c r="I384" i="2"/>
  <c r="H384" i="2"/>
  <c r="G384" i="2"/>
  <c r="F384" i="2"/>
  <c r="E384" i="2"/>
  <c r="D384" i="2"/>
  <c r="C384" i="2"/>
  <c r="B384" i="2"/>
  <c r="A384" i="2"/>
  <c r="K383" i="2"/>
  <c r="J383" i="2"/>
  <c r="I383" i="2"/>
  <c r="H383" i="2"/>
  <c r="G383" i="2"/>
  <c r="F383" i="2"/>
  <c r="E383" i="2"/>
  <c r="D383" i="2"/>
  <c r="C383" i="2"/>
  <c r="B383" i="2"/>
  <c r="A383" i="2"/>
  <c r="K382" i="2"/>
  <c r="J382" i="2"/>
  <c r="I382" i="2"/>
  <c r="H382" i="2"/>
  <c r="G382" i="2"/>
  <c r="F382" i="2"/>
  <c r="E382" i="2"/>
  <c r="D382" i="2"/>
  <c r="C382" i="2"/>
  <c r="B382" i="2"/>
  <c r="A382" i="2"/>
  <c r="K381" i="2"/>
  <c r="J381" i="2"/>
  <c r="I381" i="2"/>
  <c r="H381" i="2"/>
  <c r="G381" i="2"/>
  <c r="F381" i="2"/>
  <c r="E381" i="2"/>
  <c r="D381" i="2"/>
  <c r="C381" i="2"/>
  <c r="B381" i="2"/>
  <c r="A381" i="2"/>
  <c r="K380" i="2"/>
  <c r="J380" i="2"/>
  <c r="I380" i="2"/>
  <c r="H380" i="2"/>
  <c r="G380" i="2"/>
  <c r="F380" i="2"/>
  <c r="E380" i="2"/>
  <c r="D380" i="2"/>
  <c r="C380" i="2"/>
  <c r="B380" i="2"/>
  <c r="A380" i="2"/>
  <c r="K379" i="2"/>
  <c r="J379" i="2"/>
  <c r="I379" i="2"/>
  <c r="H379" i="2"/>
  <c r="G379" i="2"/>
  <c r="F379" i="2"/>
  <c r="E379" i="2"/>
  <c r="D379" i="2"/>
  <c r="C379" i="2"/>
  <c r="B379" i="2"/>
  <c r="A379" i="2"/>
  <c r="K378" i="2"/>
  <c r="J378" i="2"/>
  <c r="I378" i="2"/>
  <c r="H378" i="2"/>
  <c r="G378" i="2"/>
  <c r="F378" i="2"/>
  <c r="E378" i="2"/>
  <c r="D378" i="2"/>
  <c r="C378" i="2"/>
  <c r="B378" i="2"/>
  <c r="A378" i="2"/>
  <c r="K377" i="2"/>
  <c r="J377" i="2"/>
  <c r="I377" i="2"/>
  <c r="H377" i="2"/>
  <c r="G377" i="2"/>
  <c r="F377" i="2"/>
  <c r="E377" i="2"/>
  <c r="D377" i="2"/>
  <c r="C377" i="2"/>
  <c r="B377" i="2"/>
  <c r="A377" i="2"/>
  <c r="K376" i="2"/>
  <c r="J376" i="2"/>
  <c r="I376" i="2"/>
  <c r="H376" i="2"/>
  <c r="G376" i="2"/>
  <c r="F376" i="2"/>
  <c r="E376" i="2"/>
  <c r="D376" i="2"/>
  <c r="C376" i="2"/>
  <c r="B376" i="2"/>
  <c r="A376" i="2"/>
  <c r="K375" i="2"/>
  <c r="J375" i="2"/>
  <c r="I375" i="2"/>
  <c r="H375" i="2"/>
  <c r="G375" i="2"/>
  <c r="F375" i="2"/>
  <c r="E375" i="2"/>
  <c r="D375" i="2"/>
  <c r="C375" i="2"/>
  <c r="B375" i="2"/>
  <c r="A375" i="2"/>
  <c r="K374" i="2"/>
  <c r="J374" i="2"/>
  <c r="I374" i="2"/>
  <c r="H374" i="2"/>
  <c r="G374" i="2"/>
  <c r="F374" i="2"/>
  <c r="E374" i="2"/>
  <c r="D374" i="2"/>
  <c r="C374" i="2"/>
  <c r="B374" i="2"/>
  <c r="A374" i="2"/>
  <c r="K373" i="2"/>
  <c r="J373" i="2"/>
  <c r="I373" i="2"/>
  <c r="H373" i="2"/>
  <c r="G373" i="2"/>
  <c r="F373" i="2"/>
  <c r="E373" i="2"/>
  <c r="D373" i="2"/>
  <c r="C373" i="2"/>
  <c r="B373" i="2"/>
  <c r="A373" i="2"/>
  <c r="K372" i="2"/>
  <c r="J372" i="2"/>
  <c r="I372" i="2"/>
  <c r="H372" i="2"/>
  <c r="G372" i="2"/>
  <c r="F372" i="2"/>
  <c r="E372" i="2"/>
  <c r="D372" i="2"/>
  <c r="C372" i="2"/>
  <c r="B372" i="2"/>
  <c r="A372" i="2"/>
  <c r="K371" i="2"/>
  <c r="J371" i="2"/>
  <c r="I371" i="2"/>
  <c r="H371" i="2"/>
  <c r="G371" i="2"/>
  <c r="F371" i="2"/>
  <c r="E371" i="2"/>
  <c r="D371" i="2"/>
  <c r="C371" i="2"/>
  <c r="B371" i="2"/>
  <c r="A371" i="2"/>
  <c r="K370" i="2"/>
  <c r="J370" i="2"/>
  <c r="I370" i="2"/>
  <c r="H370" i="2"/>
  <c r="G370" i="2"/>
  <c r="F370" i="2"/>
  <c r="E370" i="2"/>
  <c r="D370" i="2"/>
  <c r="C370" i="2"/>
  <c r="B370" i="2"/>
  <c r="A370" i="2"/>
  <c r="K369" i="2"/>
  <c r="J369" i="2"/>
  <c r="I369" i="2"/>
  <c r="H369" i="2"/>
  <c r="G369" i="2"/>
  <c r="F369" i="2"/>
  <c r="E369" i="2"/>
  <c r="D369" i="2"/>
  <c r="C369" i="2"/>
  <c r="B369" i="2"/>
  <c r="A369" i="2"/>
  <c r="K368" i="2"/>
  <c r="J368" i="2"/>
  <c r="I368" i="2"/>
  <c r="H368" i="2"/>
  <c r="G368" i="2"/>
  <c r="F368" i="2"/>
  <c r="E368" i="2"/>
  <c r="D368" i="2"/>
  <c r="C368" i="2"/>
  <c r="B368" i="2"/>
  <c r="A368" i="2"/>
  <c r="K367" i="2"/>
  <c r="J367" i="2"/>
  <c r="I367" i="2"/>
  <c r="H367" i="2"/>
  <c r="G367" i="2"/>
  <c r="F367" i="2"/>
  <c r="E367" i="2"/>
  <c r="D367" i="2"/>
  <c r="C367" i="2"/>
  <c r="B367" i="2"/>
  <c r="A367" i="2"/>
  <c r="K366" i="2"/>
  <c r="J366" i="2"/>
  <c r="I366" i="2"/>
  <c r="H366" i="2"/>
  <c r="G366" i="2"/>
  <c r="F366" i="2"/>
  <c r="E366" i="2"/>
  <c r="D366" i="2"/>
  <c r="C366" i="2"/>
  <c r="B366" i="2"/>
  <c r="A366" i="2"/>
  <c r="K365" i="2"/>
  <c r="J365" i="2"/>
  <c r="I365" i="2"/>
  <c r="H365" i="2"/>
  <c r="G365" i="2"/>
  <c r="F365" i="2"/>
  <c r="E365" i="2"/>
  <c r="D365" i="2"/>
  <c r="C365" i="2"/>
  <c r="B365" i="2"/>
  <c r="A365" i="2"/>
  <c r="K364" i="2"/>
  <c r="J364" i="2"/>
  <c r="I364" i="2"/>
  <c r="H364" i="2"/>
  <c r="G364" i="2"/>
  <c r="F364" i="2"/>
  <c r="E364" i="2"/>
  <c r="D364" i="2"/>
  <c r="C364" i="2"/>
  <c r="B364" i="2"/>
  <c r="A364" i="2"/>
  <c r="K363" i="2"/>
  <c r="J363" i="2"/>
  <c r="I363" i="2"/>
  <c r="H363" i="2"/>
  <c r="G363" i="2"/>
  <c r="F363" i="2"/>
  <c r="E363" i="2"/>
  <c r="D363" i="2"/>
  <c r="C363" i="2"/>
  <c r="B363" i="2"/>
  <c r="A363" i="2"/>
  <c r="K362" i="2"/>
  <c r="J362" i="2"/>
  <c r="I362" i="2"/>
  <c r="H362" i="2"/>
  <c r="G362" i="2"/>
  <c r="F362" i="2"/>
  <c r="E362" i="2"/>
  <c r="D362" i="2"/>
  <c r="C362" i="2"/>
  <c r="B362" i="2"/>
  <c r="A362" i="2"/>
  <c r="K361" i="2"/>
  <c r="J361" i="2"/>
  <c r="I361" i="2"/>
  <c r="H361" i="2"/>
  <c r="G361" i="2"/>
  <c r="F361" i="2"/>
  <c r="E361" i="2"/>
  <c r="D361" i="2"/>
  <c r="C361" i="2"/>
  <c r="B361" i="2"/>
  <c r="A361" i="2"/>
  <c r="K360" i="2"/>
  <c r="J360" i="2"/>
  <c r="I360" i="2"/>
  <c r="H360" i="2"/>
  <c r="G360" i="2"/>
  <c r="F360" i="2"/>
  <c r="E360" i="2"/>
  <c r="D360" i="2"/>
  <c r="C360" i="2"/>
  <c r="B360" i="2"/>
  <c r="A360" i="2"/>
  <c r="K359" i="2"/>
  <c r="J359" i="2"/>
  <c r="I359" i="2"/>
  <c r="H359" i="2"/>
  <c r="G359" i="2"/>
  <c r="F359" i="2"/>
  <c r="E359" i="2"/>
  <c r="D359" i="2"/>
  <c r="C359" i="2"/>
  <c r="B359" i="2"/>
  <c r="A359" i="2"/>
  <c r="K358" i="2"/>
  <c r="J358" i="2"/>
  <c r="I358" i="2"/>
  <c r="H358" i="2"/>
  <c r="G358" i="2"/>
  <c r="F358" i="2"/>
  <c r="E358" i="2"/>
  <c r="D358" i="2"/>
  <c r="C358" i="2"/>
  <c r="B358" i="2"/>
  <c r="A358" i="2"/>
  <c r="K357" i="2"/>
  <c r="J357" i="2"/>
  <c r="I357" i="2"/>
  <c r="H357" i="2"/>
  <c r="G357" i="2"/>
  <c r="F357" i="2"/>
  <c r="E357" i="2"/>
  <c r="D357" i="2"/>
  <c r="C357" i="2"/>
  <c r="B357" i="2"/>
  <c r="A357" i="2"/>
  <c r="K356" i="2"/>
  <c r="J356" i="2"/>
  <c r="I356" i="2"/>
  <c r="H356" i="2"/>
  <c r="G356" i="2"/>
  <c r="F356" i="2"/>
  <c r="E356" i="2"/>
  <c r="D356" i="2"/>
  <c r="C356" i="2"/>
  <c r="B356" i="2"/>
  <c r="A356" i="2"/>
  <c r="K355" i="2"/>
  <c r="J355" i="2"/>
  <c r="I355" i="2"/>
  <c r="H355" i="2"/>
  <c r="G355" i="2"/>
  <c r="F355" i="2"/>
  <c r="E355" i="2"/>
  <c r="D355" i="2"/>
  <c r="C355" i="2"/>
  <c r="B355" i="2"/>
  <c r="A355" i="2"/>
  <c r="K354" i="2"/>
  <c r="J354" i="2"/>
  <c r="I354" i="2"/>
  <c r="H354" i="2"/>
  <c r="G354" i="2"/>
  <c r="F354" i="2"/>
  <c r="E354" i="2"/>
  <c r="D354" i="2"/>
  <c r="C354" i="2"/>
  <c r="B354" i="2"/>
  <c r="A354" i="2"/>
  <c r="K353" i="2"/>
  <c r="J353" i="2"/>
  <c r="I353" i="2"/>
  <c r="H353" i="2"/>
  <c r="G353" i="2"/>
  <c r="F353" i="2"/>
  <c r="E353" i="2"/>
  <c r="D353" i="2"/>
  <c r="C353" i="2"/>
  <c r="B353" i="2"/>
  <c r="A353" i="2"/>
  <c r="K352" i="2"/>
  <c r="J352" i="2"/>
  <c r="I352" i="2"/>
  <c r="H352" i="2"/>
  <c r="G352" i="2"/>
  <c r="F352" i="2"/>
  <c r="E352" i="2"/>
  <c r="D352" i="2"/>
  <c r="C352" i="2"/>
  <c r="B352" i="2"/>
  <c r="A352" i="2"/>
  <c r="K351" i="2"/>
  <c r="J351" i="2"/>
  <c r="I351" i="2"/>
  <c r="H351" i="2"/>
  <c r="G351" i="2"/>
  <c r="F351" i="2"/>
  <c r="E351" i="2"/>
  <c r="D351" i="2"/>
  <c r="C351" i="2"/>
  <c r="B351" i="2"/>
  <c r="A351" i="2"/>
  <c r="K350" i="2"/>
  <c r="J350" i="2"/>
  <c r="I350" i="2"/>
  <c r="H350" i="2"/>
  <c r="G350" i="2"/>
  <c r="F350" i="2"/>
  <c r="E350" i="2"/>
  <c r="D350" i="2"/>
  <c r="C350" i="2"/>
  <c r="B350" i="2"/>
  <c r="A350" i="2"/>
  <c r="K349" i="2"/>
  <c r="J349" i="2"/>
  <c r="I349" i="2"/>
  <c r="H349" i="2"/>
  <c r="G349" i="2"/>
  <c r="F349" i="2"/>
  <c r="E349" i="2"/>
  <c r="D349" i="2"/>
  <c r="C349" i="2"/>
  <c r="B349" i="2"/>
  <c r="A349" i="2"/>
  <c r="K348" i="2"/>
  <c r="J348" i="2"/>
  <c r="I348" i="2"/>
  <c r="H348" i="2"/>
  <c r="G348" i="2"/>
  <c r="F348" i="2"/>
  <c r="E348" i="2"/>
  <c r="D348" i="2"/>
  <c r="C348" i="2"/>
  <c r="B348" i="2"/>
  <c r="A348" i="2"/>
  <c r="K347" i="2"/>
  <c r="J347" i="2"/>
  <c r="I347" i="2"/>
  <c r="H347" i="2"/>
  <c r="G347" i="2"/>
  <c r="F347" i="2"/>
  <c r="E347" i="2"/>
  <c r="D347" i="2"/>
  <c r="C347" i="2"/>
  <c r="B347" i="2"/>
  <c r="A347" i="2"/>
  <c r="K346" i="2"/>
  <c r="J346" i="2"/>
  <c r="I346" i="2"/>
  <c r="H346" i="2"/>
  <c r="G346" i="2"/>
  <c r="F346" i="2"/>
  <c r="E346" i="2"/>
  <c r="D346" i="2"/>
  <c r="C346" i="2"/>
  <c r="B346" i="2"/>
  <c r="A346" i="2"/>
  <c r="K345" i="2"/>
  <c r="J345" i="2"/>
  <c r="I345" i="2"/>
  <c r="H345" i="2"/>
  <c r="G345" i="2"/>
  <c r="F345" i="2"/>
  <c r="E345" i="2"/>
  <c r="D345" i="2"/>
  <c r="C345" i="2"/>
  <c r="B345" i="2"/>
  <c r="A345" i="2"/>
  <c r="K344" i="2"/>
  <c r="J344" i="2"/>
  <c r="I344" i="2"/>
  <c r="H344" i="2"/>
  <c r="G344" i="2"/>
  <c r="F344" i="2"/>
  <c r="E344" i="2"/>
  <c r="D344" i="2"/>
  <c r="C344" i="2"/>
  <c r="B344" i="2"/>
  <c r="A344" i="2"/>
  <c r="K343" i="2"/>
  <c r="J343" i="2"/>
  <c r="I343" i="2"/>
  <c r="H343" i="2"/>
  <c r="G343" i="2"/>
  <c r="F343" i="2"/>
  <c r="E343" i="2"/>
  <c r="D343" i="2"/>
  <c r="C343" i="2"/>
  <c r="B343" i="2"/>
  <c r="A343" i="2"/>
  <c r="K342" i="2"/>
  <c r="J342" i="2"/>
  <c r="I342" i="2"/>
  <c r="H342" i="2"/>
  <c r="G342" i="2"/>
  <c r="F342" i="2"/>
  <c r="E342" i="2"/>
  <c r="D342" i="2"/>
  <c r="C342" i="2"/>
  <c r="B342" i="2"/>
  <c r="A342" i="2"/>
  <c r="K341" i="2"/>
  <c r="J341" i="2"/>
  <c r="I341" i="2"/>
  <c r="H341" i="2"/>
  <c r="G341" i="2"/>
  <c r="F341" i="2"/>
  <c r="E341" i="2"/>
  <c r="D341" i="2"/>
  <c r="C341" i="2"/>
  <c r="B341" i="2"/>
  <c r="A341" i="2"/>
  <c r="K340" i="2"/>
  <c r="J340" i="2"/>
  <c r="I340" i="2"/>
  <c r="H340" i="2"/>
  <c r="G340" i="2"/>
  <c r="F340" i="2"/>
  <c r="E340" i="2"/>
  <c r="D340" i="2"/>
  <c r="C340" i="2"/>
  <c r="B340" i="2"/>
  <c r="A340" i="2"/>
  <c r="K339" i="2"/>
  <c r="J339" i="2"/>
  <c r="I339" i="2"/>
  <c r="H339" i="2"/>
  <c r="G339" i="2"/>
  <c r="F339" i="2"/>
  <c r="E339" i="2"/>
  <c r="D339" i="2"/>
  <c r="C339" i="2"/>
  <c r="B339" i="2"/>
  <c r="A339" i="2"/>
  <c r="K338" i="2"/>
  <c r="J338" i="2"/>
  <c r="I338" i="2"/>
  <c r="H338" i="2"/>
  <c r="G338" i="2"/>
  <c r="F338" i="2"/>
  <c r="E338" i="2"/>
  <c r="D338" i="2"/>
  <c r="C338" i="2"/>
  <c r="B338" i="2"/>
  <c r="A338" i="2"/>
  <c r="K337" i="2"/>
  <c r="J337" i="2"/>
  <c r="I337" i="2"/>
  <c r="H337" i="2"/>
  <c r="G337" i="2"/>
  <c r="F337" i="2"/>
  <c r="E337" i="2"/>
  <c r="D337" i="2"/>
  <c r="C337" i="2"/>
  <c r="B337" i="2"/>
  <c r="A337" i="2"/>
  <c r="K336" i="2"/>
  <c r="J336" i="2"/>
  <c r="I336" i="2"/>
  <c r="H336" i="2"/>
  <c r="G336" i="2"/>
  <c r="F336" i="2"/>
  <c r="E336" i="2"/>
  <c r="D336" i="2"/>
  <c r="C336" i="2"/>
  <c r="B336" i="2"/>
  <c r="A336" i="2"/>
  <c r="K335" i="2"/>
  <c r="J335" i="2"/>
  <c r="I335" i="2"/>
  <c r="H335" i="2"/>
  <c r="G335" i="2"/>
  <c r="F335" i="2"/>
  <c r="E335" i="2"/>
  <c r="D335" i="2"/>
  <c r="C335" i="2"/>
  <c r="B335" i="2"/>
  <c r="A335" i="2"/>
  <c r="K334" i="2"/>
  <c r="J334" i="2"/>
  <c r="I334" i="2"/>
  <c r="H334" i="2"/>
  <c r="G334" i="2"/>
  <c r="F334" i="2"/>
  <c r="E334" i="2"/>
  <c r="D334" i="2"/>
  <c r="C334" i="2"/>
  <c r="B334" i="2"/>
  <c r="A334" i="2"/>
  <c r="K333" i="2"/>
  <c r="J333" i="2"/>
  <c r="I333" i="2"/>
  <c r="H333" i="2"/>
  <c r="G333" i="2"/>
  <c r="F333" i="2"/>
  <c r="E333" i="2"/>
  <c r="D333" i="2"/>
  <c r="C333" i="2"/>
  <c r="B333" i="2"/>
  <c r="A333" i="2"/>
  <c r="K332" i="2"/>
  <c r="J332" i="2"/>
  <c r="I332" i="2"/>
  <c r="H332" i="2"/>
  <c r="G332" i="2"/>
  <c r="F332" i="2"/>
  <c r="E332" i="2"/>
  <c r="D332" i="2"/>
  <c r="C332" i="2"/>
  <c r="B332" i="2"/>
  <c r="A332" i="2"/>
  <c r="K331" i="2"/>
  <c r="J331" i="2"/>
  <c r="I331" i="2"/>
  <c r="H331" i="2"/>
  <c r="G331" i="2"/>
  <c r="F331" i="2"/>
  <c r="E331" i="2"/>
  <c r="D331" i="2"/>
  <c r="C331" i="2"/>
  <c r="B331" i="2"/>
  <c r="A331" i="2"/>
  <c r="K330" i="2"/>
  <c r="J330" i="2"/>
  <c r="I330" i="2"/>
  <c r="H330" i="2"/>
  <c r="G330" i="2"/>
  <c r="F330" i="2"/>
  <c r="E330" i="2"/>
  <c r="D330" i="2"/>
  <c r="C330" i="2"/>
  <c r="B330" i="2"/>
  <c r="A330" i="2"/>
  <c r="K329" i="2"/>
  <c r="J329" i="2"/>
  <c r="I329" i="2"/>
  <c r="H329" i="2"/>
  <c r="G329" i="2"/>
  <c r="F329" i="2"/>
  <c r="E329" i="2"/>
  <c r="D329" i="2"/>
  <c r="C329" i="2"/>
  <c r="B329" i="2"/>
  <c r="A329" i="2"/>
  <c r="K328" i="2"/>
  <c r="J328" i="2"/>
  <c r="I328" i="2"/>
  <c r="H328" i="2"/>
  <c r="G328" i="2"/>
  <c r="F328" i="2"/>
  <c r="E328" i="2"/>
  <c r="D328" i="2"/>
  <c r="C328" i="2"/>
  <c r="B328" i="2"/>
  <c r="A328" i="2"/>
  <c r="K327" i="2"/>
  <c r="J327" i="2"/>
  <c r="I327" i="2"/>
  <c r="H327" i="2"/>
  <c r="G327" i="2"/>
  <c r="F327" i="2"/>
  <c r="E327" i="2"/>
  <c r="D327" i="2"/>
  <c r="C327" i="2"/>
  <c r="B327" i="2"/>
  <c r="A327" i="2"/>
  <c r="K326" i="2"/>
  <c r="J326" i="2"/>
  <c r="I326" i="2"/>
  <c r="H326" i="2"/>
  <c r="G326" i="2"/>
  <c r="F326" i="2"/>
  <c r="E326" i="2"/>
  <c r="D326" i="2"/>
  <c r="C326" i="2"/>
  <c r="B326" i="2"/>
  <c r="A326" i="2"/>
  <c r="K325" i="2"/>
  <c r="J325" i="2"/>
  <c r="I325" i="2"/>
  <c r="H325" i="2"/>
  <c r="G325" i="2"/>
  <c r="F325" i="2"/>
  <c r="E325" i="2"/>
  <c r="D325" i="2"/>
  <c r="C325" i="2"/>
  <c r="B325" i="2"/>
  <c r="A325" i="2"/>
  <c r="K324" i="2"/>
  <c r="J324" i="2"/>
  <c r="I324" i="2"/>
  <c r="H324" i="2"/>
  <c r="G324" i="2"/>
  <c r="F324" i="2"/>
  <c r="E324" i="2"/>
  <c r="D324" i="2"/>
  <c r="C324" i="2"/>
  <c r="B324" i="2"/>
  <c r="A324" i="2"/>
  <c r="K323" i="2"/>
  <c r="J323" i="2"/>
  <c r="I323" i="2"/>
  <c r="H323" i="2"/>
  <c r="G323" i="2"/>
  <c r="F323" i="2"/>
  <c r="E323" i="2"/>
  <c r="D323" i="2"/>
  <c r="C323" i="2"/>
  <c r="B323" i="2"/>
  <c r="A323" i="2"/>
  <c r="K322" i="2"/>
  <c r="J322" i="2"/>
  <c r="I322" i="2"/>
  <c r="H322" i="2"/>
  <c r="G322" i="2"/>
  <c r="F322" i="2"/>
  <c r="E322" i="2"/>
  <c r="D322" i="2"/>
  <c r="C322" i="2"/>
  <c r="B322" i="2"/>
  <c r="A322" i="2"/>
  <c r="K321" i="2"/>
  <c r="J321" i="2"/>
  <c r="I321" i="2"/>
  <c r="H321" i="2"/>
  <c r="G321" i="2"/>
  <c r="F321" i="2"/>
  <c r="E321" i="2"/>
  <c r="D321" i="2"/>
  <c r="C321" i="2"/>
  <c r="B321" i="2"/>
  <c r="A321" i="2"/>
  <c r="K320" i="2"/>
  <c r="J320" i="2"/>
  <c r="I320" i="2"/>
  <c r="H320" i="2"/>
  <c r="G320" i="2"/>
  <c r="F320" i="2"/>
  <c r="E320" i="2"/>
  <c r="D320" i="2"/>
  <c r="C320" i="2"/>
  <c r="B320" i="2"/>
  <c r="A320" i="2"/>
  <c r="K319" i="2"/>
  <c r="J319" i="2"/>
  <c r="I319" i="2"/>
  <c r="H319" i="2"/>
  <c r="G319" i="2"/>
  <c r="F319" i="2"/>
  <c r="E319" i="2"/>
  <c r="D319" i="2"/>
  <c r="C319" i="2"/>
  <c r="B319" i="2"/>
  <c r="A319" i="2"/>
  <c r="K318" i="2"/>
  <c r="J318" i="2"/>
  <c r="I318" i="2"/>
  <c r="H318" i="2"/>
  <c r="G318" i="2"/>
  <c r="F318" i="2"/>
  <c r="E318" i="2"/>
  <c r="D318" i="2"/>
  <c r="C318" i="2"/>
  <c r="B318" i="2"/>
  <c r="A318" i="2"/>
  <c r="K317" i="2"/>
  <c r="J317" i="2"/>
  <c r="I317" i="2"/>
  <c r="H317" i="2"/>
  <c r="G317" i="2"/>
  <c r="F317" i="2"/>
  <c r="E317" i="2"/>
  <c r="D317" i="2"/>
  <c r="C317" i="2"/>
  <c r="B317" i="2"/>
  <c r="A317" i="2"/>
  <c r="K316" i="2"/>
  <c r="J316" i="2"/>
  <c r="I316" i="2"/>
  <c r="H316" i="2"/>
  <c r="G316" i="2"/>
  <c r="F316" i="2"/>
  <c r="E316" i="2"/>
  <c r="D316" i="2"/>
  <c r="C316" i="2"/>
  <c r="B316" i="2"/>
  <c r="A316" i="2"/>
  <c r="K315" i="2"/>
  <c r="J315" i="2"/>
  <c r="I315" i="2"/>
  <c r="H315" i="2"/>
  <c r="G315" i="2"/>
  <c r="F315" i="2"/>
  <c r="E315" i="2"/>
  <c r="D315" i="2"/>
  <c r="C315" i="2"/>
  <c r="B315" i="2"/>
  <c r="A315" i="2"/>
  <c r="K314" i="2"/>
  <c r="J314" i="2"/>
  <c r="I314" i="2"/>
  <c r="H314" i="2"/>
  <c r="G314" i="2"/>
  <c r="F314" i="2"/>
  <c r="E314" i="2"/>
  <c r="D314" i="2"/>
  <c r="C314" i="2"/>
  <c r="B314" i="2"/>
  <c r="A314" i="2"/>
  <c r="K313" i="2"/>
  <c r="J313" i="2"/>
  <c r="I313" i="2"/>
  <c r="H313" i="2"/>
  <c r="G313" i="2"/>
  <c r="F313" i="2"/>
  <c r="E313" i="2"/>
  <c r="D313" i="2"/>
  <c r="C313" i="2"/>
  <c r="B313" i="2"/>
  <c r="A313" i="2"/>
  <c r="K312" i="2"/>
  <c r="J312" i="2"/>
  <c r="I312" i="2"/>
  <c r="H312" i="2"/>
  <c r="G312" i="2"/>
  <c r="F312" i="2"/>
  <c r="E312" i="2"/>
  <c r="D312" i="2"/>
  <c r="C312" i="2"/>
  <c r="B312" i="2"/>
  <c r="A312" i="2"/>
  <c r="K311" i="2"/>
  <c r="J311" i="2"/>
  <c r="I311" i="2"/>
  <c r="H311" i="2"/>
  <c r="G311" i="2"/>
  <c r="F311" i="2"/>
  <c r="E311" i="2"/>
  <c r="D311" i="2"/>
  <c r="C311" i="2"/>
  <c r="B311" i="2"/>
  <c r="A311" i="2"/>
  <c r="K310" i="2"/>
  <c r="J310" i="2"/>
  <c r="I310" i="2"/>
  <c r="H310" i="2"/>
  <c r="G310" i="2"/>
  <c r="F310" i="2"/>
  <c r="E310" i="2"/>
  <c r="D310" i="2"/>
  <c r="C310" i="2"/>
  <c r="B310" i="2"/>
  <c r="A310" i="2"/>
  <c r="K309" i="2"/>
  <c r="J309" i="2"/>
  <c r="I309" i="2"/>
  <c r="H309" i="2"/>
  <c r="G309" i="2"/>
  <c r="F309" i="2"/>
  <c r="E309" i="2"/>
  <c r="D309" i="2"/>
  <c r="C309" i="2"/>
  <c r="B309" i="2"/>
  <c r="A309" i="2"/>
  <c r="K308" i="2"/>
  <c r="J308" i="2"/>
  <c r="I308" i="2"/>
  <c r="H308" i="2"/>
  <c r="G308" i="2"/>
  <c r="F308" i="2"/>
  <c r="E308" i="2"/>
  <c r="D308" i="2"/>
  <c r="C308" i="2"/>
  <c r="B308" i="2"/>
  <c r="A308" i="2"/>
  <c r="K307" i="2"/>
  <c r="J307" i="2"/>
  <c r="I307" i="2"/>
  <c r="H307" i="2"/>
  <c r="G307" i="2"/>
  <c r="F307" i="2"/>
  <c r="E307" i="2"/>
  <c r="D307" i="2"/>
  <c r="C307" i="2"/>
  <c r="B307" i="2"/>
  <c r="A307" i="2"/>
  <c r="K306" i="2"/>
  <c r="J306" i="2"/>
  <c r="I306" i="2"/>
  <c r="H306" i="2"/>
  <c r="G306" i="2"/>
  <c r="F306" i="2"/>
  <c r="E306" i="2"/>
  <c r="D306" i="2"/>
  <c r="C306" i="2"/>
  <c r="B306" i="2"/>
  <c r="A306" i="2"/>
  <c r="K305" i="2"/>
  <c r="J305" i="2"/>
  <c r="I305" i="2"/>
  <c r="H305" i="2"/>
  <c r="G305" i="2"/>
  <c r="F305" i="2"/>
  <c r="E305" i="2"/>
  <c r="D305" i="2"/>
  <c r="C305" i="2"/>
  <c r="B305" i="2"/>
  <c r="A305" i="2"/>
  <c r="K304" i="2"/>
  <c r="J304" i="2"/>
  <c r="I304" i="2"/>
  <c r="H304" i="2"/>
  <c r="G304" i="2"/>
  <c r="F304" i="2"/>
  <c r="E304" i="2"/>
  <c r="D304" i="2"/>
  <c r="C304" i="2"/>
  <c r="B304" i="2"/>
  <c r="A304" i="2"/>
  <c r="K303" i="2"/>
  <c r="J303" i="2"/>
  <c r="I303" i="2"/>
  <c r="H303" i="2"/>
  <c r="G303" i="2"/>
  <c r="F303" i="2"/>
  <c r="E303" i="2"/>
  <c r="D303" i="2"/>
  <c r="C303" i="2"/>
  <c r="B303" i="2"/>
  <c r="A303" i="2"/>
  <c r="K302" i="2"/>
  <c r="J302" i="2"/>
  <c r="I302" i="2"/>
  <c r="H302" i="2"/>
  <c r="G302" i="2"/>
  <c r="F302" i="2"/>
  <c r="E302" i="2"/>
  <c r="D302" i="2"/>
  <c r="C302" i="2"/>
  <c r="B302" i="2"/>
  <c r="A302" i="2"/>
  <c r="K301" i="2"/>
  <c r="J301" i="2"/>
  <c r="I301" i="2"/>
  <c r="H301" i="2"/>
  <c r="G301" i="2"/>
  <c r="F301" i="2"/>
  <c r="E301" i="2"/>
  <c r="D301" i="2"/>
  <c r="C301" i="2"/>
  <c r="B301" i="2"/>
  <c r="A301" i="2"/>
  <c r="K300" i="2"/>
  <c r="J300" i="2"/>
  <c r="I300" i="2"/>
  <c r="H300" i="2"/>
  <c r="G300" i="2"/>
  <c r="F300" i="2"/>
  <c r="E300" i="2"/>
  <c r="D300" i="2"/>
  <c r="C300" i="2"/>
  <c r="B300" i="2"/>
  <c r="A300" i="2"/>
  <c r="K299" i="2"/>
  <c r="J299" i="2"/>
  <c r="I299" i="2"/>
  <c r="H299" i="2"/>
  <c r="G299" i="2"/>
  <c r="F299" i="2"/>
  <c r="E299" i="2"/>
  <c r="D299" i="2"/>
  <c r="C299" i="2"/>
  <c r="B299" i="2"/>
  <c r="A299" i="2"/>
  <c r="K298" i="2"/>
  <c r="J298" i="2"/>
  <c r="I298" i="2"/>
  <c r="H298" i="2"/>
  <c r="G298" i="2"/>
  <c r="F298" i="2"/>
  <c r="E298" i="2"/>
  <c r="D298" i="2"/>
  <c r="C298" i="2"/>
  <c r="B298" i="2"/>
  <c r="A298" i="2"/>
  <c r="K297" i="2"/>
  <c r="J297" i="2"/>
  <c r="I297" i="2"/>
  <c r="H297" i="2"/>
  <c r="G297" i="2"/>
  <c r="F297" i="2"/>
  <c r="E297" i="2"/>
  <c r="D297" i="2"/>
  <c r="C297" i="2"/>
  <c r="B297" i="2"/>
  <c r="A297" i="2"/>
  <c r="K296" i="2"/>
  <c r="J296" i="2"/>
  <c r="I296" i="2"/>
  <c r="H296" i="2"/>
  <c r="G296" i="2"/>
  <c r="F296" i="2"/>
  <c r="E296" i="2"/>
  <c r="D296" i="2"/>
  <c r="C296" i="2"/>
  <c r="B296" i="2"/>
  <c r="A296" i="2"/>
  <c r="K295" i="2"/>
  <c r="J295" i="2"/>
  <c r="I295" i="2"/>
  <c r="H295" i="2"/>
  <c r="G295" i="2"/>
  <c r="F295" i="2"/>
  <c r="E295" i="2"/>
  <c r="D295" i="2"/>
  <c r="C295" i="2"/>
  <c r="B295" i="2"/>
  <c r="A295" i="2"/>
  <c r="K294" i="2"/>
  <c r="J294" i="2"/>
  <c r="I294" i="2"/>
  <c r="H294" i="2"/>
  <c r="G294" i="2"/>
  <c r="F294" i="2"/>
  <c r="E294" i="2"/>
  <c r="D294" i="2"/>
  <c r="C294" i="2"/>
  <c r="B294" i="2"/>
  <c r="A294" i="2"/>
  <c r="K293" i="2"/>
  <c r="J293" i="2"/>
  <c r="I293" i="2"/>
  <c r="H293" i="2"/>
  <c r="G293" i="2"/>
  <c r="F293" i="2"/>
  <c r="E293" i="2"/>
  <c r="D293" i="2"/>
  <c r="C293" i="2"/>
  <c r="B293" i="2"/>
  <c r="A293" i="2"/>
  <c r="K292" i="2"/>
  <c r="J292" i="2"/>
  <c r="I292" i="2"/>
  <c r="H292" i="2"/>
  <c r="G292" i="2"/>
  <c r="F292" i="2"/>
  <c r="E292" i="2"/>
  <c r="D292" i="2"/>
  <c r="C292" i="2"/>
  <c r="B292" i="2"/>
  <c r="A292" i="2"/>
  <c r="K291" i="2"/>
  <c r="J291" i="2"/>
  <c r="I291" i="2"/>
  <c r="H291" i="2"/>
  <c r="G291" i="2"/>
  <c r="F291" i="2"/>
  <c r="E291" i="2"/>
  <c r="D291" i="2"/>
  <c r="C291" i="2"/>
  <c r="B291" i="2"/>
  <c r="A291" i="2"/>
  <c r="K290" i="2"/>
  <c r="J290" i="2"/>
  <c r="I290" i="2"/>
  <c r="H290" i="2"/>
  <c r="G290" i="2"/>
  <c r="F290" i="2"/>
  <c r="E290" i="2"/>
  <c r="D290" i="2"/>
  <c r="C290" i="2"/>
  <c r="B290" i="2"/>
  <c r="A290" i="2"/>
  <c r="K289" i="2"/>
  <c r="J289" i="2"/>
  <c r="I289" i="2"/>
  <c r="H289" i="2"/>
  <c r="G289" i="2"/>
  <c r="F289" i="2"/>
  <c r="E289" i="2"/>
  <c r="D289" i="2"/>
  <c r="C289" i="2"/>
  <c r="B289" i="2"/>
  <c r="A289" i="2"/>
  <c r="K288" i="2"/>
  <c r="J288" i="2"/>
  <c r="I288" i="2"/>
  <c r="H288" i="2"/>
  <c r="G288" i="2"/>
  <c r="F288" i="2"/>
  <c r="E288" i="2"/>
  <c r="D288" i="2"/>
  <c r="C288" i="2"/>
  <c r="B288" i="2"/>
  <c r="A288" i="2"/>
  <c r="K287" i="2"/>
  <c r="J287" i="2"/>
  <c r="I287" i="2"/>
  <c r="H287" i="2"/>
  <c r="G287" i="2"/>
  <c r="F287" i="2"/>
  <c r="E287" i="2"/>
  <c r="D287" i="2"/>
  <c r="C287" i="2"/>
  <c r="B287" i="2"/>
  <c r="A287" i="2"/>
  <c r="K286" i="2"/>
  <c r="J286" i="2"/>
  <c r="I286" i="2"/>
  <c r="H286" i="2"/>
  <c r="G286" i="2"/>
  <c r="F286" i="2"/>
  <c r="E286" i="2"/>
  <c r="D286" i="2"/>
  <c r="C286" i="2"/>
  <c r="B286" i="2"/>
  <c r="A286" i="2"/>
  <c r="K285" i="2"/>
  <c r="J285" i="2"/>
  <c r="I285" i="2"/>
  <c r="H285" i="2"/>
  <c r="G285" i="2"/>
  <c r="F285" i="2"/>
  <c r="E285" i="2"/>
  <c r="D285" i="2"/>
  <c r="C285" i="2"/>
  <c r="B285" i="2"/>
  <c r="A285" i="2"/>
  <c r="K284" i="2"/>
  <c r="J284" i="2"/>
  <c r="I284" i="2"/>
  <c r="H284" i="2"/>
  <c r="G284" i="2"/>
  <c r="F284" i="2"/>
  <c r="E284" i="2"/>
  <c r="D284" i="2"/>
  <c r="C284" i="2"/>
  <c r="B284" i="2"/>
  <c r="A284" i="2"/>
  <c r="K283" i="2"/>
  <c r="J283" i="2"/>
  <c r="I283" i="2"/>
  <c r="H283" i="2"/>
  <c r="G283" i="2"/>
  <c r="F283" i="2"/>
  <c r="E283" i="2"/>
  <c r="D283" i="2"/>
  <c r="C283" i="2"/>
  <c r="B283" i="2"/>
  <c r="A283" i="2"/>
  <c r="K282" i="2"/>
  <c r="J282" i="2"/>
  <c r="I282" i="2"/>
  <c r="H282" i="2"/>
  <c r="G282" i="2"/>
  <c r="F282" i="2"/>
  <c r="E282" i="2"/>
  <c r="D282" i="2"/>
  <c r="C282" i="2"/>
  <c r="B282" i="2"/>
  <c r="A282" i="2"/>
  <c r="K281" i="2"/>
  <c r="J281" i="2"/>
  <c r="I281" i="2"/>
  <c r="H281" i="2"/>
  <c r="G281" i="2"/>
  <c r="F281" i="2"/>
  <c r="E281" i="2"/>
  <c r="D281" i="2"/>
  <c r="C281" i="2"/>
  <c r="B281" i="2"/>
  <c r="A281" i="2"/>
  <c r="K280" i="2"/>
  <c r="J280" i="2"/>
  <c r="I280" i="2"/>
  <c r="H280" i="2"/>
  <c r="G280" i="2"/>
  <c r="F280" i="2"/>
  <c r="E280" i="2"/>
  <c r="D280" i="2"/>
  <c r="C280" i="2"/>
  <c r="B280" i="2"/>
  <c r="A280" i="2"/>
  <c r="K279" i="2"/>
  <c r="J279" i="2"/>
  <c r="I279" i="2"/>
  <c r="H279" i="2"/>
  <c r="G279" i="2"/>
  <c r="F279" i="2"/>
  <c r="E279" i="2"/>
  <c r="D279" i="2"/>
  <c r="C279" i="2"/>
  <c r="B279" i="2"/>
  <c r="A279" i="2"/>
  <c r="K278" i="2"/>
  <c r="J278" i="2"/>
  <c r="I278" i="2"/>
  <c r="H278" i="2"/>
  <c r="G278" i="2"/>
  <c r="F278" i="2"/>
  <c r="E278" i="2"/>
  <c r="D278" i="2"/>
  <c r="C278" i="2"/>
  <c r="B278" i="2"/>
  <c r="A278" i="2"/>
  <c r="K277" i="2"/>
  <c r="J277" i="2"/>
  <c r="I277" i="2"/>
  <c r="H277" i="2"/>
  <c r="G277" i="2"/>
  <c r="F277" i="2"/>
  <c r="E277" i="2"/>
  <c r="D277" i="2"/>
  <c r="C277" i="2"/>
  <c r="B277" i="2"/>
  <c r="A277" i="2"/>
  <c r="K276" i="2"/>
  <c r="J276" i="2"/>
  <c r="I276" i="2"/>
  <c r="H276" i="2"/>
  <c r="G276" i="2"/>
  <c r="F276" i="2"/>
  <c r="E276" i="2"/>
  <c r="D276" i="2"/>
  <c r="C276" i="2"/>
  <c r="B276" i="2"/>
  <c r="A276" i="2"/>
  <c r="K275" i="2"/>
  <c r="J275" i="2"/>
  <c r="I275" i="2"/>
  <c r="H275" i="2"/>
  <c r="G275" i="2"/>
  <c r="F275" i="2"/>
  <c r="E275" i="2"/>
  <c r="D275" i="2"/>
  <c r="C275" i="2"/>
  <c r="B275" i="2"/>
  <c r="A275" i="2"/>
  <c r="K274" i="2"/>
  <c r="J274" i="2"/>
  <c r="I274" i="2"/>
  <c r="H274" i="2"/>
  <c r="G274" i="2"/>
  <c r="F274" i="2"/>
  <c r="E274" i="2"/>
  <c r="D274" i="2"/>
  <c r="C274" i="2"/>
  <c r="B274" i="2"/>
  <c r="A274" i="2"/>
  <c r="K273" i="2"/>
  <c r="J273" i="2"/>
  <c r="I273" i="2"/>
  <c r="H273" i="2"/>
  <c r="G273" i="2"/>
  <c r="F273" i="2"/>
  <c r="E273" i="2"/>
  <c r="D273" i="2"/>
  <c r="C273" i="2"/>
  <c r="B273" i="2"/>
  <c r="A273" i="2"/>
  <c r="K272" i="2"/>
  <c r="J272" i="2"/>
  <c r="I272" i="2"/>
  <c r="H272" i="2"/>
  <c r="G272" i="2"/>
  <c r="F272" i="2"/>
  <c r="E272" i="2"/>
  <c r="D272" i="2"/>
  <c r="C272" i="2"/>
  <c r="B272" i="2"/>
  <c r="A272" i="2"/>
  <c r="K271" i="2"/>
  <c r="J271" i="2"/>
  <c r="I271" i="2"/>
  <c r="H271" i="2"/>
  <c r="G271" i="2"/>
  <c r="F271" i="2"/>
  <c r="E271" i="2"/>
  <c r="D271" i="2"/>
  <c r="C271" i="2"/>
  <c r="B271" i="2"/>
  <c r="A271" i="2"/>
  <c r="K270" i="2"/>
  <c r="J270" i="2"/>
  <c r="I270" i="2"/>
  <c r="H270" i="2"/>
  <c r="G270" i="2"/>
  <c r="F270" i="2"/>
  <c r="E270" i="2"/>
  <c r="D270" i="2"/>
  <c r="C270" i="2"/>
  <c r="B270" i="2"/>
  <c r="A270" i="2"/>
  <c r="K269" i="2"/>
  <c r="J269" i="2"/>
  <c r="I269" i="2"/>
  <c r="H269" i="2"/>
  <c r="G269" i="2"/>
  <c r="F269" i="2"/>
  <c r="E269" i="2"/>
  <c r="D269" i="2"/>
  <c r="C269" i="2"/>
  <c r="B269" i="2"/>
  <c r="A269" i="2"/>
  <c r="K268" i="2"/>
  <c r="J268" i="2"/>
  <c r="I268" i="2"/>
  <c r="H268" i="2"/>
  <c r="G268" i="2"/>
  <c r="F268" i="2"/>
  <c r="E268" i="2"/>
  <c r="D268" i="2"/>
  <c r="C268" i="2"/>
  <c r="B268" i="2"/>
  <c r="A268" i="2"/>
  <c r="K267" i="2"/>
  <c r="J267" i="2"/>
  <c r="I267" i="2"/>
  <c r="H267" i="2"/>
  <c r="G267" i="2"/>
  <c r="F267" i="2"/>
  <c r="E267" i="2"/>
  <c r="D267" i="2"/>
  <c r="C267" i="2"/>
  <c r="B267" i="2"/>
  <c r="A267" i="2"/>
  <c r="K266" i="2"/>
  <c r="J266" i="2"/>
  <c r="I266" i="2"/>
  <c r="H266" i="2"/>
  <c r="G266" i="2"/>
  <c r="F266" i="2"/>
  <c r="E266" i="2"/>
  <c r="D266" i="2"/>
  <c r="C266" i="2"/>
  <c r="B266" i="2"/>
  <c r="A266" i="2"/>
  <c r="K265" i="2"/>
  <c r="J265" i="2"/>
  <c r="I265" i="2"/>
  <c r="H265" i="2"/>
  <c r="G265" i="2"/>
  <c r="F265" i="2"/>
  <c r="E265" i="2"/>
  <c r="D265" i="2"/>
  <c r="C265" i="2"/>
  <c r="B265" i="2"/>
  <c r="A265" i="2"/>
  <c r="K264" i="2"/>
  <c r="J264" i="2"/>
  <c r="I264" i="2"/>
  <c r="H264" i="2"/>
  <c r="G264" i="2"/>
  <c r="F264" i="2"/>
  <c r="E264" i="2"/>
  <c r="D264" i="2"/>
  <c r="C264" i="2"/>
  <c r="B264" i="2"/>
  <c r="A264" i="2"/>
  <c r="K263" i="2"/>
  <c r="J263" i="2"/>
  <c r="I263" i="2"/>
  <c r="H263" i="2"/>
  <c r="G263" i="2"/>
  <c r="F263" i="2"/>
  <c r="E263" i="2"/>
  <c r="D263" i="2"/>
  <c r="C263" i="2"/>
  <c r="B263" i="2"/>
  <c r="A263" i="2"/>
  <c r="K262" i="2"/>
  <c r="J262" i="2"/>
  <c r="I262" i="2"/>
  <c r="H262" i="2"/>
  <c r="G262" i="2"/>
  <c r="F262" i="2"/>
  <c r="E262" i="2"/>
  <c r="D262" i="2"/>
  <c r="C262" i="2"/>
  <c r="B262" i="2"/>
  <c r="A262" i="2"/>
  <c r="K261" i="2"/>
  <c r="J261" i="2"/>
  <c r="I261" i="2"/>
  <c r="H261" i="2"/>
  <c r="G261" i="2"/>
  <c r="F261" i="2"/>
  <c r="E261" i="2"/>
  <c r="D261" i="2"/>
  <c r="C261" i="2"/>
  <c r="B261" i="2"/>
  <c r="A261" i="2"/>
  <c r="K260" i="2"/>
  <c r="J260" i="2"/>
  <c r="I260" i="2"/>
  <c r="H260" i="2"/>
  <c r="G260" i="2"/>
  <c r="F260" i="2"/>
  <c r="E260" i="2"/>
  <c r="D260" i="2"/>
  <c r="C260" i="2"/>
  <c r="B260" i="2"/>
  <c r="A260" i="2"/>
  <c r="K259" i="2"/>
  <c r="J259" i="2"/>
  <c r="I259" i="2"/>
  <c r="H259" i="2"/>
  <c r="G259" i="2"/>
  <c r="F259" i="2"/>
  <c r="E259" i="2"/>
  <c r="D259" i="2"/>
  <c r="C259" i="2"/>
  <c r="B259" i="2"/>
  <c r="A259" i="2"/>
  <c r="K258" i="2"/>
  <c r="J258" i="2"/>
  <c r="I258" i="2"/>
  <c r="H258" i="2"/>
  <c r="G258" i="2"/>
  <c r="F258" i="2"/>
  <c r="E258" i="2"/>
  <c r="D258" i="2"/>
  <c r="C258" i="2"/>
  <c r="B258" i="2"/>
  <c r="A258" i="2"/>
  <c r="K257" i="2"/>
  <c r="J257" i="2"/>
  <c r="I257" i="2"/>
  <c r="H257" i="2"/>
  <c r="G257" i="2"/>
  <c r="F257" i="2"/>
  <c r="E257" i="2"/>
  <c r="D257" i="2"/>
  <c r="C257" i="2"/>
  <c r="B257" i="2"/>
  <c r="A257" i="2"/>
  <c r="K256" i="2"/>
  <c r="J256" i="2"/>
  <c r="I256" i="2"/>
  <c r="H256" i="2"/>
  <c r="G256" i="2"/>
  <c r="F256" i="2"/>
  <c r="E256" i="2"/>
  <c r="D256" i="2"/>
  <c r="C256" i="2"/>
  <c r="B256" i="2"/>
  <c r="A256" i="2"/>
  <c r="K255" i="2"/>
  <c r="J255" i="2"/>
  <c r="I255" i="2"/>
  <c r="H255" i="2"/>
  <c r="G255" i="2"/>
  <c r="F255" i="2"/>
  <c r="E255" i="2"/>
  <c r="D255" i="2"/>
  <c r="C255" i="2"/>
  <c r="B255" i="2"/>
  <c r="A255" i="2"/>
  <c r="K254" i="2"/>
  <c r="J254" i="2"/>
  <c r="I254" i="2"/>
  <c r="H254" i="2"/>
  <c r="G254" i="2"/>
  <c r="F254" i="2"/>
  <c r="E254" i="2"/>
  <c r="D254" i="2"/>
  <c r="C254" i="2"/>
  <c r="B254" i="2"/>
  <c r="A254" i="2"/>
  <c r="K253" i="2"/>
  <c r="J253" i="2"/>
  <c r="I253" i="2"/>
  <c r="H253" i="2"/>
  <c r="G253" i="2"/>
  <c r="F253" i="2"/>
  <c r="E253" i="2"/>
  <c r="D253" i="2"/>
  <c r="C253" i="2"/>
  <c r="B253" i="2"/>
  <c r="A253" i="2"/>
  <c r="K252" i="2"/>
  <c r="J252" i="2"/>
  <c r="I252" i="2"/>
  <c r="H252" i="2"/>
  <c r="G252" i="2"/>
  <c r="F252" i="2"/>
  <c r="E252" i="2"/>
  <c r="D252" i="2"/>
  <c r="C252" i="2"/>
  <c r="B252" i="2"/>
  <c r="A252" i="2"/>
  <c r="K251" i="2"/>
  <c r="J251" i="2"/>
  <c r="I251" i="2"/>
  <c r="H251" i="2"/>
  <c r="G251" i="2"/>
  <c r="F251" i="2"/>
  <c r="E251" i="2"/>
  <c r="D251" i="2"/>
  <c r="C251" i="2"/>
  <c r="B251" i="2"/>
  <c r="A251" i="2"/>
  <c r="K250" i="2"/>
  <c r="J250" i="2"/>
  <c r="I250" i="2"/>
  <c r="H250" i="2"/>
  <c r="G250" i="2"/>
  <c r="F250" i="2"/>
  <c r="E250" i="2"/>
  <c r="D250" i="2"/>
  <c r="C250" i="2"/>
  <c r="B250" i="2"/>
  <c r="A250" i="2"/>
  <c r="K249" i="2"/>
  <c r="J249" i="2"/>
  <c r="I249" i="2"/>
  <c r="H249" i="2"/>
  <c r="G249" i="2"/>
  <c r="F249" i="2"/>
  <c r="E249" i="2"/>
  <c r="D249" i="2"/>
  <c r="C249" i="2"/>
  <c r="B249" i="2"/>
  <c r="A249" i="2"/>
  <c r="K248" i="2"/>
  <c r="J248" i="2"/>
  <c r="I248" i="2"/>
  <c r="H248" i="2"/>
  <c r="G248" i="2"/>
  <c r="F248" i="2"/>
  <c r="E248" i="2"/>
  <c r="D248" i="2"/>
  <c r="C248" i="2"/>
  <c r="B248" i="2"/>
  <c r="A248" i="2"/>
  <c r="K247" i="2"/>
  <c r="J247" i="2"/>
  <c r="I247" i="2"/>
  <c r="H247" i="2"/>
  <c r="G247" i="2"/>
  <c r="F247" i="2"/>
  <c r="E247" i="2"/>
  <c r="D247" i="2"/>
  <c r="C247" i="2"/>
  <c r="B247" i="2"/>
  <c r="A247" i="2"/>
  <c r="K246" i="2"/>
  <c r="J246" i="2"/>
  <c r="I246" i="2"/>
  <c r="H246" i="2"/>
  <c r="G246" i="2"/>
  <c r="F246" i="2"/>
  <c r="E246" i="2"/>
  <c r="D246" i="2"/>
  <c r="C246" i="2"/>
  <c r="B246" i="2"/>
  <c r="A246" i="2"/>
  <c r="K245" i="2"/>
  <c r="J245" i="2"/>
  <c r="I245" i="2"/>
  <c r="H245" i="2"/>
  <c r="G245" i="2"/>
  <c r="F245" i="2"/>
  <c r="E245" i="2"/>
  <c r="D245" i="2"/>
  <c r="C245" i="2"/>
  <c r="B245" i="2"/>
  <c r="A245" i="2"/>
  <c r="K244" i="2"/>
  <c r="J244" i="2"/>
  <c r="I244" i="2"/>
  <c r="H244" i="2"/>
  <c r="G244" i="2"/>
  <c r="F244" i="2"/>
  <c r="E244" i="2"/>
  <c r="D244" i="2"/>
  <c r="C244" i="2"/>
  <c r="B244" i="2"/>
  <c r="A244" i="2"/>
  <c r="K243" i="2"/>
  <c r="J243" i="2"/>
  <c r="I243" i="2"/>
  <c r="H243" i="2"/>
  <c r="G243" i="2"/>
  <c r="F243" i="2"/>
  <c r="E243" i="2"/>
  <c r="D243" i="2"/>
  <c r="C243" i="2"/>
  <c r="B243" i="2"/>
  <c r="A243" i="2"/>
  <c r="K242" i="2"/>
  <c r="J242" i="2"/>
  <c r="I242" i="2"/>
  <c r="H242" i="2"/>
  <c r="G242" i="2"/>
  <c r="F242" i="2"/>
  <c r="E242" i="2"/>
  <c r="D242" i="2"/>
  <c r="C242" i="2"/>
  <c r="B242" i="2"/>
  <c r="A242" i="2"/>
  <c r="K241" i="2"/>
  <c r="J241" i="2"/>
  <c r="I241" i="2"/>
  <c r="H241" i="2"/>
  <c r="G241" i="2"/>
  <c r="F241" i="2"/>
  <c r="E241" i="2"/>
  <c r="D241" i="2"/>
  <c r="C241" i="2"/>
  <c r="B241" i="2"/>
  <c r="A241" i="2"/>
  <c r="K240" i="2"/>
  <c r="J240" i="2"/>
  <c r="I240" i="2"/>
  <c r="H240" i="2"/>
  <c r="G240" i="2"/>
  <c r="F240" i="2"/>
  <c r="E240" i="2"/>
  <c r="D240" i="2"/>
  <c r="C240" i="2"/>
  <c r="B240" i="2"/>
  <c r="A240" i="2"/>
  <c r="K239" i="2"/>
  <c r="J239" i="2"/>
  <c r="I239" i="2"/>
  <c r="H239" i="2"/>
  <c r="G239" i="2"/>
  <c r="F239" i="2"/>
  <c r="E239" i="2"/>
  <c r="D239" i="2"/>
  <c r="C239" i="2"/>
  <c r="B239" i="2"/>
  <c r="A239" i="2"/>
  <c r="K238" i="2"/>
  <c r="J238" i="2"/>
  <c r="I238" i="2"/>
  <c r="H238" i="2"/>
  <c r="G238" i="2"/>
  <c r="F238" i="2"/>
  <c r="E238" i="2"/>
  <c r="D238" i="2"/>
  <c r="C238" i="2"/>
  <c r="B238" i="2"/>
  <c r="A238" i="2"/>
  <c r="K237" i="2"/>
  <c r="J237" i="2"/>
  <c r="I237" i="2"/>
  <c r="H237" i="2"/>
  <c r="G237" i="2"/>
  <c r="F237" i="2"/>
  <c r="E237" i="2"/>
  <c r="D237" i="2"/>
  <c r="C237" i="2"/>
  <c r="B237" i="2"/>
  <c r="A237" i="2"/>
  <c r="K236" i="2"/>
  <c r="J236" i="2"/>
  <c r="I236" i="2"/>
  <c r="H236" i="2"/>
  <c r="G236" i="2"/>
  <c r="F236" i="2"/>
  <c r="E236" i="2"/>
  <c r="D236" i="2"/>
  <c r="C236" i="2"/>
  <c r="B236" i="2"/>
  <c r="A236" i="2"/>
  <c r="K235" i="2"/>
  <c r="J235" i="2"/>
  <c r="I235" i="2"/>
  <c r="H235" i="2"/>
  <c r="G235" i="2"/>
  <c r="F235" i="2"/>
  <c r="E235" i="2"/>
  <c r="D235" i="2"/>
  <c r="C235" i="2"/>
  <c r="B235" i="2"/>
  <c r="A235" i="2"/>
  <c r="K234" i="2"/>
  <c r="J234" i="2"/>
  <c r="I234" i="2"/>
  <c r="H234" i="2"/>
  <c r="G234" i="2"/>
  <c r="F234" i="2"/>
  <c r="E234" i="2"/>
  <c r="D234" i="2"/>
  <c r="C234" i="2"/>
  <c r="B234" i="2"/>
  <c r="A234" i="2"/>
  <c r="K233" i="2"/>
  <c r="J233" i="2"/>
  <c r="I233" i="2"/>
  <c r="H233" i="2"/>
  <c r="G233" i="2"/>
  <c r="F233" i="2"/>
  <c r="E233" i="2"/>
  <c r="D233" i="2"/>
  <c r="C233" i="2"/>
  <c r="B233" i="2"/>
  <c r="A233" i="2"/>
  <c r="K232" i="2"/>
  <c r="J232" i="2"/>
  <c r="I232" i="2"/>
  <c r="H232" i="2"/>
  <c r="G232" i="2"/>
  <c r="F232" i="2"/>
  <c r="E232" i="2"/>
  <c r="D232" i="2"/>
  <c r="C232" i="2"/>
  <c r="B232" i="2"/>
  <c r="A232" i="2"/>
  <c r="K231" i="2"/>
  <c r="J231" i="2"/>
  <c r="I231" i="2"/>
  <c r="H231" i="2"/>
  <c r="G231" i="2"/>
  <c r="F231" i="2"/>
  <c r="E231" i="2"/>
  <c r="D231" i="2"/>
  <c r="C231" i="2"/>
  <c r="B231" i="2"/>
  <c r="A231" i="2"/>
  <c r="K230" i="2"/>
  <c r="J230" i="2"/>
  <c r="I230" i="2"/>
  <c r="H230" i="2"/>
  <c r="G230" i="2"/>
  <c r="F230" i="2"/>
  <c r="E230" i="2"/>
  <c r="D230" i="2"/>
  <c r="C230" i="2"/>
  <c r="B230" i="2"/>
  <c r="A230" i="2"/>
  <c r="K229" i="2"/>
  <c r="J229" i="2"/>
  <c r="I229" i="2"/>
  <c r="H229" i="2"/>
  <c r="G229" i="2"/>
  <c r="F229" i="2"/>
  <c r="E229" i="2"/>
  <c r="D229" i="2"/>
  <c r="C229" i="2"/>
  <c r="B229" i="2"/>
  <c r="A229" i="2"/>
  <c r="K228" i="2"/>
  <c r="J228" i="2"/>
  <c r="I228" i="2"/>
  <c r="H228" i="2"/>
  <c r="G228" i="2"/>
  <c r="F228" i="2"/>
  <c r="E228" i="2"/>
  <c r="D228" i="2"/>
  <c r="C228" i="2"/>
  <c r="B228" i="2"/>
  <c r="A228" i="2"/>
  <c r="K227" i="2"/>
  <c r="J227" i="2"/>
  <c r="I227" i="2"/>
  <c r="H227" i="2"/>
  <c r="G227" i="2"/>
  <c r="F227" i="2"/>
  <c r="E227" i="2"/>
  <c r="D227" i="2"/>
  <c r="C227" i="2"/>
  <c r="B227" i="2"/>
  <c r="A227" i="2"/>
  <c r="K226" i="2"/>
  <c r="J226" i="2"/>
  <c r="I226" i="2"/>
  <c r="H226" i="2"/>
  <c r="G226" i="2"/>
  <c r="F226" i="2"/>
  <c r="E226" i="2"/>
  <c r="D226" i="2"/>
  <c r="C226" i="2"/>
  <c r="B226" i="2"/>
  <c r="A226" i="2"/>
  <c r="K225" i="2"/>
  <c r="J225" i="2"/>
  <c r="I225" i="2"/>
  <c r="H225" i="2"/>
  <c r="G225" i="2"/>
  <c r="F225" i="2"/>
  <c r="E225" i="2"/>
  <c r="D225" i="2"/>
  <c r="C225" i="2"/>
  <c r="B225" i="2"/>
  <c r="A225" i="2"/>
  <c r="K224" i="2"/>
  <c r="J224" i="2"/>
  <c r="I224" i="2"/>
  <c r="H224" i="2"/>
  <c r="G224" i="2"/>
  <c r="F224" i="2"/>
  <c r="E224" i="2"/>
  <c r="D224" i="2"/>
  <c r="C224" i="2"/>
  <c r="B224" i="2"/>
  <c r="A224" i="2"/>
  <c r="K223" i="2"/>
  <c r="J223" i="2"/>
  <c r="I223" i="2"/>
  <c r="H223" i="2"/>
  <c r="G223" i="2"/>
  <c r="F223" i="2"/>
  <c r="E223" i="2"/>
  <c r="D223" i="2"/>
  <c r="C223" i="2"/>
  <c r="B223" i="2"/>
  <c r="A223" i="2"/>
  <c r="K222" i="2"/>
  <c r="J222" i="2"/>
  <c r="I222" i="2"/>
  <c r="H222" i="2"/>
  <c r="G222" i="2"/>
  <c r="F222" i="2"/>
  <c r="E222" i="2"/>
  <c r="D222" i="2"/>
  <c r="C222" i="2"/>
  <c r="B222" i="2"/>
  <c r="A222" i="2"/>
  <c r="K221" i="2"/>
  <c r="J221" i="2"/>
  <c r="I221" i="2"/>
  <c r="H221" i="2"/>
  <c r="G221" i="2"/>
  <c r="F221" i="2"/>
  <c r="E221" i="2"/>
  <c r="D221" i="2"/>
  <c r="C221" i="2"/>
  <c r="B221" i="2"/>
  <c r="A221" i="2"/>
  <c r="K220" i="2"/>
  <c r="J220" i="2"/>
  <c r="I220" i="2"/>
  <c r="H220" i="2"/>
  <c r="G220" i="2"/>
  <c r="F220" i="2"/>
  <c r="E220" i="2"/>
  <c r="D220" i="2"/>
  <c r="C220" i="2"/>
  <c r="B220" i="2"/>
  <c r="A220" i="2"/>
  <c r="K219" i="2"/>
  <c r="J219" i="2"/>
  <c r="I219" i="2"/>
  <c r="H219" i="2"/>
  <c r="G219" i="2"/>
  <c r="F219" i="2"/>
  <c r="E219" i="2"/>
  <c r="D219" i="2"/>
  <c r="C219" i="2"/>
  <c r="B219" i="2"/>
  <c r="A219" i="2"/>
  <c r="K218" i="2"/>
  <c r="J218" i="2"/>
  <c r="I218" i="2"/>
  <c r="H218" i="2"/>
  <c r="G218" i="2"/>
  <c r="F218" i="2"/>
  <c r="E218" i="2"/>
  <c r="D218" i="2"/>
  <c r="C218" i="2"/>
  <c r="B218" i="2"/>
  <c r="A218" i="2"/>
  <c r="K217" i="2"/>
  <c r="J217" i="2"/>
  <c r="I217" i="2"/>
  <c r="H217" i="2"/>
  <c r="G217" i="2"/>
  <c r="F217" i="2"/>
  <c r="E217" i="2"/>
  <c r="D217" i="2"/>
  <c r="C217" i="2"/>
  <c r="B217" i="2"/>
  <c r="A217" i="2"/>
  <c r="K216" i="2"/>
  <c r="J216" i="2"/>
  <c r="I216" i="2"/>
  <c r="H216" i="2"/>
  <c r="G216" i="2"/>
  <c r="F216" i="2"/>
  <c r="E216" i="2"/>
  <c r="D216" i="2"/>
  <c r="C216" i="2"/>
  <c r="B216" i="2"/>
  <c r="A216" i="2"/>
  <c r="K215" i="2"/>
  <c r="J215" i="2"/>
  <c r="I215" i="2"/>
  <c r="H215" i="2"/>
  <c r="G215" i="2"/>
  <c r="F215" i="2"/>
  <c r="E215" i="2"/>
  <c r="D215" i="2"/>
  <c r="C215" i="2"/>
  <c r="B215" i="2"/>
  <c r="A215" i="2"/>
  <c r="K214" i="2"/>
  <c r="J214" i="2"/>
  <c r="I214" i="2"/>
  <c r="H214" i="2"/>
  <c r="G214" i="2"/>
  <c r="F214" i="2"/>
  <c r="E214" i="2"/>
  <c r="D214" i="2"/>
  <c r="C214" i="2"/>
  <c r="B214" i="2"/>
  <c r="A214" i="2"/>
  <c r="K213" i="2"/>
  <c r="J213" i="2"/>
  <c r="I213" i="2"/>
  <c r="H213" i="2"/>
  <c r="G213" i="2"/>
  <c r="F213" i="2"/>
  <c r="E213" i="2"/>
  <c r="D213" i="2"/>
  <c r="C213" i="2"/>
  <c r="B213" i="2"/>
  <c r="A213" i="2"/>
  <c r="K212" i="2"/>
  <c r="J212" i="2"/>
  <c r="I212" i="2"/>
  <c r="H212" i="2"/>
  <c r="G212" i="2"/>
  <c r="F212" i="2"/>
  <c r="E212" i="2"/>
  <c r="D212" i="2"/>
  <c r="C212" i="2"/>
  <c r="B212" i="2"/>
  <c r="A212" i="2"/>
  <c r="K211" i="2"/>
  <c r="J211" i="2"/>
  <c r="I211" i="2"/>
  <c r="H211" i="2"/>
  <c r="G211" i="2"/>
  <c r="F211" i="2"/>
  <c r="E211" i="2"/>
  <c r="D211" i="2"/>
  <c r="C211" i="2"/>
  <c r="B211" i="2"/>
  <c r="A211" i="2"/>
  <c r="K210" i="2"/>
  <c r="J210" i="2"/>
  <c r="I210" i="2"/>
  <c r="H210" i="2"/>
  <c r="G210" i="2"/>
  <c r="F210" i="2"/>
  <c r="E210" i="2"/>
  <c r="D210" i="2"/>
  <c r="C210" i="2"/>
  <c r="B210" i="2"/>
  <c r="A210" i="2"/>
  <c r="K209" i="2"/>
  <c r="J209" i="2"/>
  <c r="I209" i="2"/>
  <c r="H209" i="2"/>
  <c r="G209" i="2"/>
  <c r="F209" i="2"/>
  <c r="E209" i="2"/>
  <c r="D209" i="2"/>
  <c r="C209" i="2"/>
  <c r="B209" i="2"/>
  <c r="A209" i="2"/>
  <c r="K208" i="2"/>
  <c r="J208" i="2"/>
  <c r="I208" i="2"/>
  <c r="H208" i="2"/>
  <c r="G208" i="2"/>
  <c r="F208" i="2"/>
  <c r="E208" i="2"/>
  <c r="D208" i="2"/>
  <c r="C208" i="2"/>
  <c r="B208" i="2"/>
  <c r="A208" i="2"/>
  <c r="K207" i="2"/>
  <c r="J207" i="2"/>
  <c r="I207" i="2"/>
  <c r="H207" i="2"/>
  <c r="G207" i="2"/>
  <c r="F207" i="2"/>
  <c r="E207" i="2"/>
  <c r="D207" i="2"/>
  <c r="C207" i="2"/>
  <c r="B207" i="2"/>
  <c r="A207" i="2"/>
  <c r="K206" i="2"/>
  <c r="J206" i="2"/>
  <c r="I206" i="2"/>
  <c r="H206" i="2"/>
  <c r="G206" i="2"/>
  <c r="F206" i="2"/>
  <c r="E206" i="2"/>
  <c r="D206" i="2"/>
  <c r="C206" i="2"/>
  <c r="B206" i="2"/>
  <c r="A206" i="2"/>
  <c r="K205" i="2"/>
  <c r="J205" i="2"/>
  <c r="I205" i="2"/>
  <c r="H205" i="2"/>
  <c r="G205" i="2"/>
  <c r="F205" i="2"/>
  <c r="E205" i="2"/>
  <c r="D205" i="2"/>
  <c r="C205" i="2"/>
  <c r="B205" i="2"/>
  <c r="A205" i="2"/>
  <c r="K204" i="2"/>
  <c r="J204" i="2"/>
  <c r="I204" i="2"/>
  <c r="H204" i="2"/>
  <c r="G204" i="2"/>
  <c r="F204" i="2"/>
  <c r="E204" i="2"/>
  <c r="D204" i="2"/>
  <c r="C204" i="2"/>
  <c r="B204" i="2"/>
  <c r="A204" i="2"/>
  <c r="K203" i="2"/>
  <c r="J203" i="2"/>
  <c r="I203" i="2"/>
  <c r="H203" i="2"/>
  <c r="G203" i="2"/>
  <c r="F203" i="2"/>
  <c r="E203" i="2"/>
  <c r="D203" i="2"/>
  <c r="C203" i="2"/>
  <c r="B203" i="2"/>
  <c r="A203" i="2"/>
  <c r="K202" i="2"/>
  <c r="J202" i="2"/>
  <c r="I202" i="2"/>
  <c r="H202" i="2"/>
  <c r="G202" i="2"/>
  <c r="F202" i="2"/>
  <c r="E202" i="2"/>
  <c r="D202" i="2"/>
  <c r="C202" i="2"/>
  <c r="B202" i="2"/>
  <c r="A202" i="2"/>
  <c r="K201" i="2"/>
  <c r="J201" i="2"/>
  <c r="I201" i="2"/>
  <c r="H201" i="2"/>
  <c r="G201" i="2"/>
  <c r="F201" i="2"/>
  <c r="E201" i="2"/>
  <c r="D201" i="2"/>
  <c r="C201" i="2"/>
  <c r="B201" i="2"/>
  <c r="A201" i="2"/>
  <c r="K200" i="2"/>
  <c r="J200" i="2"/>
  <c r="I200" i="2"/>
  <c r="H200" i="2"/>
  <c r="G200" i="2"/>
  <c r="F200" i="2"/>
  <c r="E200" i="2"/>
  <c r="D200" i="2"/>
  <c r="C200" i="2"/>
  <c r="B200" i="2"/>
  <c r="A200" i="2"/>
  <c r="K199" i="2"/>
  <c r="J199" i="2"/>
  <c r="I199" i="2"/>
  <c r="H199" i="2"/>
  <c r="G199" i="2"/>
  <c r="F199" i="2"/>
  <c r="E199" i="2"/>
  <c r="D199" i="2"/>
  <c r="C199" i="2"/>
  <c r="B199" i="2"/>
  <c r="A199" i="2"/>
  <c r="K198" i="2"/>
  <c r="J198" i="2"/>
  <c r="I198" i="2"/>
  <c r="H198" i="2"/>
  <c r="G198" i="2"/>
  <c r="F198" i="2"/>
  <c r="E198" i="2"/>
  <c r="D198" i="2"/>
  <c r="C198" i="2"/>
  <c r="B198" i="2"/>
  <c r="A198" i="2"/>
  <c r="K197" i="2"/>
  <c r="J197" i="2"/>
  <c r="I197" i="2"/>
  <c r="H197" i="2"/>
  <c r="G197" i="2"/>
  <c r="F197" i="2"/>
  <c r="E197" i="2"/>
  <c r="D197" i="2"/>
  <c r="C197" i="2"/>
  <c r="B197" i="2"/>
  <c r="A197" i="2"/>
  <c r="K196" i="2"/>
  <c r="J196" i="2"/>
  <c r="I196" i="2"/>
  <c r="H196" i="2"/>
  <c r="G196" i="2"/>
  <c r="F196" i="2"/>
  <c r="E196" i="2"/>
  <c r="D196" i="2"/>
  <c r="C196" i="2"/>
  <c r="B196" i="2"/>
  <c r="A196" i="2"/>
  <c r="K195" i="2"/>
  <c r="J195" i="2"/>
  <c r="I195" i="2"/>
  <c r="H195" i="2"/>
  <c r="G195" i="2"/>
  <c r="F195" i="2"/>
  <c r="E195" i="2"/>
  <c r="D195" i="2"/>
  <c r="C195" i="2"/>
  <c r="B195" i="2"/>
  <c r="A195" i="2"/>
  <c r="K194" i="2"/>
  <c r="J194" i="2"/>
  <c r="I194" i="2"/>
  <c r="H194" i="2"/>
  <c r="G194" i="2"/>
  <c r="F194" i="2"/>
  <c r="E194" i="2"/>
  <c r="D194" i="2"/>
  <c r="C194" i="2"/>
  <c r="B194" i="2"/>
  <c r="A194" i="2"/>
  <c r="K193" i="2"/>
  <c r="J193" i="2"/>
  <c r="I193" i="2"/>
  <c r="H193" i="2"/>
  <c r="G193" i="2"/>
  <c r="F193" i="2"/>
  <c r="E193" i="2"/>
  <c r="D193" i="2"/>
  <c r="C193" i="2"/>
  <c r="B193" i="2"/>
  <c r="A193" i="2"/>
  <c r="K192" i="2"/>
  <c r="J192" i="2"/>
  <c r="I192" i="2"/>
  <c r="H192" i="2"/>
  <c r="G192" i="2"/>
  <c r="F192" i="2"/>
  <c r="E192" i="2"/>
  <c r="D192" i="2"/>
  <c r="C192" i="2"/>
  <c r="B192" i="2"/>
  <c r="A192" i="2"/>
  <c r="K191" i="2"/>
  <c r="J191" i="2"/>
  <c r="I191" i="2"/>
  <c r="H191" i="2"/>
  <c r="G191" i="2"/>
  <c r="F191" i="2"/>
  <c r="E191" i="2"/>
  <c r="D191" i="2"/>
  <c r="C191" i="2"/>
  <c r="B191" i="2"/>
  <c r="A191" i="2"/>
  <c r="K190" i="2"/>
  <c r="J190" i="2"/>
  <c r="I190" i="2"/>
  <c r="H190" i="2"/>
  <c r="G190" i="2"/>
  <c r="F190" i="2"/>
  <c r="E190" i="2"/>
  <c r="D190" i="2"/>
  <c r="C190" i="2"/>
  <c r="B190" i="2"/>
  <c r="A190" i="2"/>
  <c r="K189" i="2"/>
  <c r="J189" i="2"/>
  <c r="I189" i="2"/>
  <c r="H189" i="2"/>
  <c r="G189" i="2"/>
  <c r="F189" i="2"/>
  <c r="E189" i="2"/>
  <c r="D189" i="2"/>
  <c r="C189" i="2"/>
  <c r="B189" i="2"/>
  <c r="A189" i="2"/>
  <c r="K188" i="2"/>
  <c r="J188" i="2"/>
  <c r="I188" i="2"/>
  <c r="H188" i="2"/>
  <c r="G188" i="2"/>
  <c r="F188" i="2"/>
  <c r="E188" i="2"/>
  <c r="D188" i="2"/>
  <c r="C188" i="2"/>
  <c r="B188" i="2"/>
  <c r="A188" i="2"/>
  <c r="K187" i="2"/>
  <c r="J187" i="2"/>
  <c r="I187" i="2"/>
  <c r="H187" i="2"/>
  <c r="G187" i="2"/>
  <c r="F187" i="2"/>
  <c r="E187" i="2"/>
  <c r="D187" i="2"/>
  <c r="C187" i="2"/>
  <c r="B187" i="2"/>
  <c r="A187" i="2"/>
  <c r="K186" i="2"/>
  <c r="J186" i="2"/>
  <c r="I186" i="2"/>
  <c r="H186" i="2"/>
  <c r="G186" i="2"/>
  <c r="F186" i="2"/>
  <c r="E186" i="2"/>
  <c r="D186" i="2"/>
  <c r="C186" i="2"/>
  <c r="B186" i="2"/>
  <c r="A186" i="2"/>
  <c r="K185" i="2"/>
  <c r="J185" i="2"/>
  <c r="I185" i="2"/>
  <c r="H185" i="2"/>
  <c r="G185" i="2"/>
  <c r="F185" i="2"/>
  <c r="E185" i="2"/>
  <c r="D185" i="2"/>
  <c r="C185" i="2"/>
  <c r="B185" i="2"/>
  <c r="A185" i="2"/>
  <c r="K184" i="2"/>
  <c r="J184" i="2"/>
  <c r="I184" i="2"/>
  <c r="H184" i="2"/>
  <c r="G184" i="2"/>
  <c r="F184" i="2"/>
  <c r="E184" i="2"/>
  <c r="D184" i="2"/>
  <c r="C184" i="2"/>
  <c r="B184" i="2"/>
  <c r="A184" i="2"/>
  <c r="K183" i="2"/>
  <c r="J183" i="2"/>
  <c r="I183" i="2"/>
  <c r="H183" i="2"/>
  <c r="G183" i="2"/>
  <c r="F183" i="2"/>
  <c r="E183" i="2"/>
  <c r="D183" i="2"/>
  <c r="C183" i="2"/>
  <c r="B183" i="2"/>
  <c r="A183" i="2"/>
  <c r="K182" i="2"/>
  <c r="J182" i="2"/>
  <c r="I182" i="2"/>
  <c r="H182" i="2"/>
  <c r="G182" i="2"/>
  <c r="F182" i="2"/>
  <c r="E182" i="2"/>
  <c r="D182" i="2"/>
  <c r="C182" i="2"/>
  <c r="B182" i="2"/>
  <c r="A182" i="2"/>
  <c r="K181" i="2"/>
  <c r="J181" i="2"/>
  <c r="I181" i="2"/>
  <c r="H181" i="2"/>
  <c r="G181" i="2"/>
  <c r="F181" i="2"/>
  <c r="E181" i="2"/>
  <c r="D181" i="2"/>
  <c r="C181" i="2"/>
  <c r="B181" i="2"/>
  <c r="A181" i="2"/>
  <c r="K180" i="2"/>
  <c r="J180" i="2"/>
  <c r="I180" i="2"/>
  <c r="H180" i="2"/>
  <c r="G180" i="2"/>
  <c r="F180" i="2"/>
  <c r="E180" i="2"/>
  <c r="D180" i="2"/>
  <c r="C180" i="2"/>
  <c r="B180" i="2"/>
  <c r="A180" i="2"/>
  <c r="K179" i="2"/>
  <c r="J179" i="2"/>
  <c r="I179" i="2"/>
  <c r="H179" i="2"/>
  <c r="G179" i="2"/>
  <c r="F179" i="2"/>
  <c r="E179" i="2"/>
  <c r="D179" i="2"/>
  <c r="C179" i="2"/>
  <c r="B179" i="2"/>
  <c r="A179" i="2"/>
  <c r="K178" i="2"/>
  <c r="J178" i="2"/>
  <c r="I178" i="2"/>
  <c r="H178" i="2"/>
  <c r="G178" i="2"/>
  <c r="F178" i="2"/>
  <c r="E178" i="2"/>
  <c r="D178" i="2"/>
  <c r="C178" i="2"/>
  <c r="B178" i="2"/>
  <c r="A178" i="2"/>
  <c r="K177" i="2"/>
  <c r="J177" i="2"/>
  <c r="I177" i="2"/>
  <c r="H177" i="2"/>
  <c r="G177" i="2"/>
  <c r="F177" i="2"/>
  <c r="E177" i="2"/>
  <c r="D177" i="2"/>
  <c r="C177" i="2"/>
  <c r="B177" i="2"/>
  <c r="A177" i="2"/>
  <c r="K176" i="2"/>
  <c r="J176" i="2"/>
  <c r="I176" i="2"/>
  <c r="H176" i="2"/>
  <c r="G176" i="2"/>
  <c r="F176" i="2"/>
  <c r="E176" i="2"/>
  <c r="D176" i="2"/>
  <c r="C176" i="2"/>
  <c r="B176" i="2"/>
  <c r="A176" i="2"/>
  <c r="K175" i="2"/>
  <c r="J175" i="2"/>
  <c r="I175" i="2"/>
  <c r="H175" i="2"/>
  <c r="G175" i="2"/>
  <c r="F175" i="2"/>
  <c r="E175" i="2"/>
  <c r="D175" i="2"/>
  <c r="C175" i="2"/>
  <c r="B175" i="2"/>
  <c r="A175" i="2"/>
  <c r="K174" i="2"/>
  <c r="J174" i="2"/>
  <c r="I174" i="2"/>
  <c r="H174" i="2"/>
  <c r="G174" i="2"/>
  <c r="F174" i="2"/>
  <c r="E174" i="2"/>
  <c r="D174" i="2"/>
  <c r="C174" i="2"/>
  <c r="B174" i="2"/>
  <c r="A174" i="2"/>
  <c r="K173" i="2"/>
  <c r="J173" i="2"/>
  <c r="I173" i="2"/>
  <c r="H173" i="2"/>
  <c r="G173" i="2"/>
  <c r="F173" i="2"/>
  <c r="E173" i="2"/>
  <c r="D173" i="2"/>
  <c r="C173" i="2"/>
  <c r="B173" i="2"/>
  <c r="A173" i="2"/>
  <c r="K172" i="2"/>
  <c r="J172" i="2"/>
  <c r="I172" i="2"/>
  <c r="H172" i="2"/>
  <c r="G172" i="2"/>
  <c r="F172" i="2"/>
  <c r="E172" i="2"/>
  <c r="D172" i="2"/>
  <c r="C172" i="2"/>
  <c r="B172" i="2"/>
  <c r="A172" i="2"/>
  <c r="K171" i="2"/>
  <c r="J171" i="2"/>
  <c r="I171" i="2"/>
  <c r="H171" i="2"/>
  <c r="G171" i="2"/>
  <c r="F171" i="2"/>
  <c r="E171" i="2"/>
  <c r="D171" i="2"/>
  <c r="C171" i="2"/>
  <c r="B171" i="2"/>
  <c r="A171" i="2"/>
  <c r="K170" i="2"/>
  <c r="J170" i="2"/>
  <c r="I170" i="2"/>
  <c r="H170" i="2"/>
  <c r="G170" i="2"/>
  <c r="F170" i="2"/>
  <c r="E170" i="2"/>
  <c r="D170" i="2"/>
  <c r="C170" i="2"/>
  <c r="B170" i="2"/>
  <c r="A170" i="2"/>
  <c r="K169" i="2"/>
  <c r="J169" i="2"/>
  <c r="I169" i="2"/>
  <c r="H169" i="2"/>
  <c r="G169" i="2"/>
  <c r="F169" i="2"/>
  <c r="E169" i="2"/>
  <c r="D169" i="2"/>
  <c r="C169" i="2"/>
  <c r="B169" i="2"/>
  <c r="A169" i="2"/>
  <c r="K168" i="2"/>
  <c r="J168" i="2"/>
  <c r="I168" i="2"/>
  <c r="H168" i="2"/>
  <c r="G168" i="2"/>
  <c r="F168" i="2"/>
  <c r="E168" i="2"/>
  <c r="D168" i="2"/>
  <c r="C168" i="2"/>
  <c r="B168" i="2"/>
  <c r="A168" i="2"/>
  <c r="K167" i="2"/>
  <c r="J167" i="2"/>
  <c r="I167" i="2"/>
  <c r="H167" i="2"/>
  <c r="G167" i="2"/>
  <c r="F167" i="2"/>
  <c r="E167" i="2"/>
  <c r="D167" i="2"/>
  <c r="C167" i="2"/>
  <c r="B167" i="2"/>
  <c r="A167" i="2"/>
  <c r="K166" i="2"/>
  <c r="J166" i="2"/>
  <c r="I166" i="2"/>
  <c r="H166" i="2"/>
  <c r="G166" i="2"/>
  <c r="F166" i="2"/>
  <c r="E166" i="2"/>
  <c r="D166" i="2"/>
  <c r="C166" i="2"/>
  <c r="B166" i="2"/>
  <c r="A166" i="2"/>
  <c r="K165" i="2"/>
  <c r="J165" i="2"/>
  <c r="I165" i="2"/>
  <c r="H165" i="2"/>
  <c r="G165" i="2"/>
  <c r="F165" i="2"/>
  <c r="E165" i="2"/>
  <c r="D165" i="2"/>
  <c r="C165" i="2"/>
  <c r="B165" i="2"/>
  <c r="A165" i="2"/>
  <c r="K164" i="2"/>
  <c r="J164" i="2"/>
  <c r="I164" i="2"/>
  <c r="H164" i="2"/>
  <c r="G164" i="2"/>
  <c r="F164" i="2"/>
  <c r="E164" i="2"/>
  <c r="D164" i="2"/>
  <c r="C164" i="2"/>
  <c r="B164" i="2"/>
  <c r="A164" i="2"/>
  <c r="K163" i="2"/>
  <c r="J163" i="2"/>
  <c r="I163" i="2"/>
  <c r="H163" i="2"/>
  <c r="G163" i="2"/>
  <c r="F163" i="2"/>
  <c r="E163" i="2"/>
  <c r="D163" i="2"/>
  <c r="C163" i="2"/>
  <c r="B163" i="2"/>
  <c r="A163" i="2"/>
  <c r="K162" i="2"/>
  <c r="J162" i="2"/>
  <c r="I162" i="2"/>
  <c r="H162" i="2"/>
  <c r="G162" i="2"/>
  <c r="F162" i="2"/>
  <c r="E162" i="2"/>
  <c r="D162" i="2"/>
  <c r="C162" i="2"/>
  <c r="B162" i="2"/>
  <c r="A162" i="2"/>
  <c r="K161" i="2"/>
  <c r="J161" i="2"/>
  <c r="I161" i="2"/>
  <c r="H161" i="2"/>
  <c r="G161" i="2"/>
  <c r="F161" i="2"/>
  <c r="E161" i="2"/>
  <c r="D161" i="2"/>
  <c r="C161" i="2"/>
  <c r="B161" i="2"/>
  <c r="A161" i="2"/>
  <c r="K160" i="2"/>
  <c r="J160" i="2"/>
  <c r="I160" i="2"/>
  <c r="H160" i="2"/>
  <c r="G160" i="2"/>
  <c r="F160" i="2"/>
  <c r="E160" i="2"/>
  <c r="D160" i="2"/>
  <c r="C160" i="2"/>
  <c r="B160" i="2"/>
  <c r="A160" i="2"/>
  <c r="K159" i="2"/>
  <c r="J159" i="2"/>
  <c r="I159" i="2"/>
  <c r="H159" i="2"/>
  <c r="G159" i="2"/>
  <c r="F159" i="2"/>
  <c r="E159" i="2"/>
  <c r="D159" i="2"/>
  <c r="C159" i="2"/>
  <c r="B159" i="2"/>
  <c r="A159" i="2"/>
  <c r="K158" i="2"/>
  <c r="J158" i="2"/>
  <c r="I158" i="2"/>
  <c r="H158" i="2"/>
  <c r="G158" i="2"/>
  <c r="F158" i="2"/>
  <c r="E158" i="2"/>
  <c r="D158" i="2"/>
  <c r="C158" i="2"/>
  <c r="B158" i="2"/>
  <c r="A158" i="2"/>
  <c r="K157" i="2"/>
  <c r="J157" i="2"/>
  <c r="I157" i="2"/>
  <c r="H157" i="2"/>
  <c r="G157" i="2"/>
  <c r="F157" i="2"/>
  <c r="E157" i="2"/>
  <c r="D157" i="2"/>
  <c r="C157" i="2"/>
  <c r="B157" i="2"/>
  <c r="A157" i="2"/>
  <c r="K156" i="2"/>
  <c r="J156" i="2"/>
  <c r="I156" i="2"/>
  <c r="H156" i="2"/>
  <c r="G156" i="2"/>
  <c r="F156" i="2"/>
  <c r="E156" i="2"/>
  <c r="D156" i="2"/>
  <c r="C156" i="2"/>
  <c r="B156" i="2"/>
  <c r="A156" i="2"/>
  <c r="K155" i="2"/>
  <c r="J155" i="2"/>
  <c r="I155" i="2"/>
  <c r="H155" i="2"/>
  <c r="G155" i="2"/>
  <c r="F155" i="2"/>
  <c r="E155" i="2"/>
  <c r="D155" i="2"/>
  <c r="C155" i="2"/>
  <c r="B155" i="2"/>
  <c r="A155" i="2"/>
  <c r="K154" i="2"/>
  <c r="J154" i="2"/>
  <c r="I154" i="2"/>
  <c r="H154" i="2"/>
  <c r="G154" i="2"/>
  <c r="F154" i="2"/>
  <c r="E154" i="2"/>
  <c r="D154" i="2"/>
  <c r="C154" i="2"/>
  <c r="B154" i="2"/>
  <c r="A154" i="2"/>
  <c r="K153" i="2"/>
  <c r="J153" i="2"/>
  <c r="I153" i="2"/>
  <c r="H153" i="2"/>
  <c r="G153" i="2"/>
  <c r="F153" i="2"/>
  <c r="E153" i="2"/>
  <c r="D153" i="2"/>
  <c r="C153" i="2"/>
  <c r="B153" i="2"/>
  <c r="A153" i="2"/>
  <c r="K152" i="2"/>
  <c r="J152" i="2"/>
  <c r="I152" i="2"/>
  <c r="H152" i="2"/>
  <c r="G152" i="2"/>
  <c r="F152" i="2"/>
  <c r="E152" i="2"/>
  <c r="D152" i="2"/>
  <c r="C152" i="2"/>
  <c r="B152" i="2"/>
  <c r="A152" i="2"/>
  <c r="K151" i="2"/>
  <c r="J151" i="2"/>
  <c r="I151" i="2"/>
  <c r="H151" i="2"/>
  <c r="G151" i="2"/>
  <c r="F151" i="2"/>
  <c r="E151" i="2"/>
  <c r="D151" i="2"/>
  <c r="C151" i="2"/>
  <c r="B151" i="2"/>
  <c r="A151" i="2"/>
  <c r="K150" i="2"/>
  <c r="J150" i="2"/>
  <c r="I150" i="2"/>
  <c r="H150" i="2"/>
  <c r="G150" i="2"/>
  <c r="F150" i="2"/>
  <c r="E150" i="2"/>
  <c r="D150" i="2"/>
  <c r="C150" i="2"/>
  <c r="B150" i="2"/>
  <c r="A150" i="2"/>
  <c r="K149" i="2"/>
  <c r="J149" i="2"/>
  <c r="I149" i="2"/>
  <c r="H149" i="2"/>
  <c r="G149" i="2"/>
  <c r="F149" i="2"/>
  <c r="E149" i="2"/>
  <c r="D149" i="2"/>
  <c r="C149" i="2"/>
  <c r="B149" i="2"/>
  <c r="A149" i="2"/>
  <c r="K148" i="2"/>
  <c r="J148" i="2"/>
  <c r="I148" i="2"/>
  <c r="H148" i="2"/>
  <c r="G148" i="2"/>
  <c r="F148" i="2"/>
  <c r="E148" i="2"/>
  <c r="D148" i="2"/>
  <c r="C148" i="2"/>
  <c r="B148" i="2"/>
  <c r="A148" i="2"/>
  <c r="K147" i="2"/>
  <c r="J147" i="2"/>
  <c r="I147" i="2"/>
  <c r="H147" i="2"/>
  <c r="G147" i="2"/>
  <c r="F147" i="2"/>
  <c r="E147" i="2"/>
  <c r="D147" i="2"/>
  <c r="C147" i="2"/>
  <c r="B147" i="2"/>
  <c r="A147" i="2"/>
  <c r="K146" i="2"/>
  <c r="J146" i="2"/>
  <c r="I146" i="2"/>
  <c r="H146" i="2"/>
  <c r="G146" i="2"/>
  <c r="F146" i="2"/>
  <c r="E146" i="2"/>
  <c r="D146" i="2"/>
  <c r="C146" i="2"/>
  <c r="B146" i="2"/>
  <c r="A146" i="2"/>
  <c r="K145" i="2"/>
  <c r="J145" i="2"/>
  <c r="I145" i="2"/>
  <c r="H145" i="2"/>
  <c r="G145" i="2"/>
  <c r="F145" i="2"/>
  <c r="E145" i="2"/>
  <c r="D145" i="2"/>
  <c r="C145" i="2"/>
  <c r="B145" i="2"/>
  <c r="A145" i="2"/>
  <c r="K144" i="2"/>
  <c r="J144" i="2"/>
  <c r="I144" i="2"/>
  <c r="H144" i="2"/>
  <c r="G144" i="2"/>
  <c r="F144" i="2"/>
  <c r="E144" i="2"/>
  <c r="D144" i="2"/>
  <c r="C144" i="2"/>
  <c r="B144" i="2"/>
  <c r="A144" i="2"/>
  <c r="K143" i="2"/>
  <c r="J143" i="2"/>
  <c r="I143" i="2"/>
  <c r="H143" i="2"/>
  <c r="G143" i="2"/>
  <c r="F143" i="2"/>
  <c r="E143" i="2"/>
  <c r="D143" i="2"/>
  <c r="C143" i="2"/>
  <c r="B143" i="2"/>
  <c r="A143" i="2"/>
  <c r="K142" i="2"/>
  <c r="J142" i="2"/>
  <c r="I142" i="2"/>
  <c r="H142" i="2"/>
  <c r="G142" i="2"/>
  <c r="F142" i="2"/>
  <c r="E142" i="2"/>
  <c r="D142" i="2"/>
  <c r="C142" i="2"/>
  <c r="B142" i="2"/>
  <c r="A142" i="2"/>
  <c r="K141" i="2"/>
  <c r="J141" i="2"/>
  <c r="I141" i="2"/>
  <c r="H141" i="2"/>
  <c r="G141" i="2"/>
  <c r="F141" i="2"/>
  <c r="E141" i="2"/>
  <c r="D141" i="2"/>
  <c r="C141" i="2"/>
  <c r="B141" i="2"/>
  <c r="A141" i="2"/>
  <c r="K140" i="2"/>
  <c r="J140" i="2"/>
  <c r="I140" i="2"/>
  <c r="H140" i="2"/>
  <c r="G140" i="2"/>
  <c r="F140" i="2"/>
  <c r="E140" i="2"/>
  <c r="D140" i="2"/>
  <c r="C140" i="2"/>
  <c r="B140" i="2"/>
  <c r="A140" i="2"/>
  <c r="K139" i="2"/>
  <c r="J139" i="2"/>
  <c r="I139" i="2"/>
  <c r="H139" i="2"/>
  <c r="G139" i="2"/>
  <c r="F139" i="2"/>
  <c r="E139" i="2"/>
  <c r="D139" i="2"/>
  <c r="C139" i="2"/>
  <c r="B139" i="2"/>
  <c r="A139" i="2"/>
  <c r="K138" i="2"/>
  <c r="J138" i="2"/>
  <c r="I138" i="2"/>
  <c r="H138" i="2"/>
  <c r="G138" i="2"/>
  <c r="F138" i="2"/>
  <c r="E138" i="2"/>
  <c r="D138" i="2"/>
  <c r="C138" i="2"/>
  <c r="B138" i="2"/>
  <c r="A138" i="2"/>
  <c r="K137" i="2"/>
  <c r="J137" i="2"/>
  <c r="I137" i="2"/>
  <c r="H137" i="2"/>
  <c r="G137" i="2"/>
  <c r="F137" i="2"/>
  <c r="E137" i="2"/>
  <c r="D137" i="2"/>
  <c r="C137" i="2"/>
  <c r="B137" i="2"/>
  <c r="A137" i="2"/>
  <c r="K136" i="2"/>
  <c r="J136" i="2"/>
  <c r="I136" i="2"/>
  <c r="H136" i="2"/>
  <c r="G136" i="2"/>
  <c r="F136" i="2"/>
  <c r="E136" i="2"/>
  <c r="D136" i="2"/>
  <c r="C136" i="2"/>
  <c r="B136" i="2"/>
  <c r="A136" i="2"/>
  <c r="K135" i="2"/>
  <c r="J135" i="2"/>
  <c r="I135" i="2"/>
  <c r="H135" i="2"/>
  <c r="G135" i="2"/>
  <c r="F135" i="2"/>
  <c r="E135" i="2"/>
  <c r="D135" i="2"/>
  <c r="C135" i="2"/>
  <c r="B135" i="2"/>
  <c r="A135" i="2"/>
  <c r="K134" i="2"/>
  <c r="J134" i="2"/>
  <c r="I134" i="2"/>
  <c r="H134" i="2"/>
  <c r="G134" i="2"/>
  <c r="F134" i="2"/>
  <c r="E134" i="2"/>
  <c r="D134" i="2"/>
  <c r="C134" i="2"/>
  <c r="B134" i="2"/>
  <c r="A134" i="2"/>
  <c r="K133" i="2"/>
  <c r="J133" i="2"/>
  <c r="I133" i="2"/>
  <c r="H133" i="2"/>
  <c r="G133" i="2"/>
  <c r="F133" i="2"/>
  <c r="E133" i="2"/>
  <c r="D133" i="2"/>
  <c r="C133" i="2"/>
  <c r="B133" i="2"/>
  <c r="A133" i="2"/>
  <c r="K132" i="2"/>
  <c r="J132" i="2"/>
  <c r="I132" i="2"/>
  <c r="H132" i="2"/>
  <c r="G132" i="2"/>
  <c r="F132" i="2"/>
  <c r="E132" i="2"/>
  <c r="D132" i="2"/>
  <c r="C132" i="2"/>
  <c r="B132" i="2"/>
  <c r="A132" i="2"/>
  <c r="K131" i="2"/>
  <c r="J131" i="2"/>
  <c r="I131" i="2"/>
  <c r="H131" i="2"/>
  <c r="G131" i="2"/>
  <c r="F131" i="2"/>
  <c r="E131" i="2"/>
  <c r="D131" i="2"/>
  <c r="C131" i="2"/>
  <c r="B131" i="2"/>
  <c r="A131" i="2"/>
  <c r="K130" i="2"/>
  <c r="J130" i="2"/>
  <c r="I130" i="2"/>
  <c r="H130" i="2"/>
  <c r="G130" i="2"/>
  <c r="F130" i="2"/>
  <c r="E130" i="2"/>
  <c r="D130" i="2"/>
  <c r="C130" i="2"/>
  <c r="B130" i="2"/>
  <c r="A130" i="2"/>
  <c r="K129" i="2"/>
  <c r="J129" i="2"/>
  <c r="I129" i="2"/>
  <c r="H129" i="2"/>
  <c r="G129" i="2"/>
  <c r="F129" i="2"/>
  <c r="E129" i="2"/>
  <c r="D129" i="2"/>
  <c r="C129" i="2"/>
  <c r="B129" i="2"/>
  <c r="A129" i="2"/>
  <c r="K128" i="2"/>
  <c r="J128" i="2"/>
  <c r="I128" i="2"/>
  <c r="H128" i="2"/>
  <c r="G128" i="2"/>
  <c r="F128" i="2"/>
  <c r="E128" i="2"/>
  <c r="D128" i="2"/>
  <c r="C128" i="2"/>
  <c r="B128" i="2"/>
  <c r="A128" i="2"/>
  <c r="K127" i="2"/>
  <c r="J127" i="2"/>
  <c r="I127" i="2"/>
  <c r="H127" i="2"/>
  <c r="G127" i="2"/>
  <c r="F127" i="2"/>
  <c r="E127" i="2"/>
  <c r="D127" i="2"/>
  <c r="C127" i="2"/>
  <c r="B127" i="2"/>
  <c r="A127" i="2"/>
  <c r="K126" i="2"/>
  <c r="J126" i="2"/>
  <c r="I126" i="2"/>
  <c r="H126" i="2"/>
  <c r="G126" i="2"/>
  <c r="F126" i="2"/>
  <c r="E126" i="2"/>
  <c r="D126" i="2"/>
  <c r="C126" i="2"/>
  <c r="B126" i="2"/>
  <c r="A126" i="2"/>
  <c r="K125" i="2"/>
  <c r="J125" i="2"/>
  <c r="I125" i="2"/>
  <c r="H125" i="2"/>
  <c r="G125" i="2"/>
  <c r="F125" i="2"/>
  <c r="E125" i="2"/>
  <c r="D125" i="2"/>
  <c r="C125" i="2"/>
  <c r="B125" i="2"/>
  <c r="A125" i="2"/>
  <c r="K124" i="2"/>
  <c r="J124" i="2"/>
  <c r="I124" i="2"/>
  <c r="H124" i="2"/>
  <c r="G124" i="2"/>
  <c r="F124" i="2"/>
  <c r="E124" i="2"/>
  <c r="D124" i="2"/>
  <c r="C124" i="2"/>
  <c r="B124" i="2"/>
  <c r="A124" i="2"/>
  <c r="K123" i="2"/>
  <c r="J123" i="2"/>
  <c r="I123" i="2"/>
  <c r="H123" i="2"/>
  <c r="G123" i="2"/>
  <c r="F123" i="2"/>
  <c r="E123" i="2"/>
  <c r="D123" i="2"/>
  <c r="C123" i="2"/>
  <c r="B123" i="2"/>
  <c r="A123" i="2"/>
  <c r="K122" i="2"/>
  <c r="J122" i="2"/>
  <c r="I122" i="2"/>
  <c r="H122" i="2"/>
  <c r="G122" i="2"/>
  <c r="F122" i="2"/>
  <c r="E122" i="2"/>
  <c r="D122" i="2"/>
  <c r="C122" i="2"/>
  <c r="B122" i="2"/>
  <c r="A122" i="2"/>
  <c r="K121" i="2"/>
  <c r="J121" i="2"/>
  <c r="I121" i="2"/>
  <c r="H121" i="2"/>
  <c r="G121" i="2"/>
  <c r="F121" i="2"/>
  <c r="E121" i="2"/>
  <c r="D121" i="2"/>
  <c r="C121" i="2"/>
  <c r="B121" i="2"/>
  <c r="A121" i="2"/>
  <c r="K120" i="2"/>
  <c r="J120" i="2"/>
  <c r="I120" i="2"/>
  <c r="H120" i="2"/>
  <c r="G120" i="2"/>
  <c r="F120" i="2"/>
  <c r="E120" i="2"/>
  <c r="D120" i="2"/>
  <c r="C120" i="2"/>
  <c r="B120" i="2"/>
  <c r="A120" i="2"/>
  <c r="K119" i="2"/>
  <c r="J119" i="2"/>
  <c r="I119" i="2"/>
  <c r="H119" i="2"/>
  <c r="G119" i="2"/>
  <c r="F119" i="2"/>
  <c r="E119" i="2"/>
  <c r="D119" i="2"/>
  <c r="C119" i="2"/>
  <c r="B119" i="2"/>
  <c r="A119" i="2"/>
  <c r="K118" i="2"/>
  <c r="J118" i="2"/>
  <c r="I118" i="2"/>
  <c r="H118" i="2"/>
  <c r="G118" i="2"/>
  <c r="F118" i="2"/>
  <c r="E118" i="2"/>
  <c r="D118" i="2"/>
  <c r="C118" i="2"/>
  <c r="B118" i="2"/>
  <c r="A118" i="2"/>
  <c r="K117" i="2"/>
  <c r="J117" i="2"/>
  <c r="I117" i="2"/>
  <c r="H117" i="2"/>
  <c r="G117" i="2"/>
  <c r="F117" i="2"/>
  <c r="E117" i="2"/>
  <c r="D117" i="2"/>
  <c r="C117" i="2"/>
  <c r="B117" i="2"/>
  <c r="A117" i="2"/>
  <c r="K116" i="2"/>
  <c r="J116" i="2"/>
  <c r="I116" i="2"/>
  <c r="H116" i="2"/>
  <c r="G116" i="2"/>
  <c r="F116" i="2"/>
  <c r="E116" i="2"/>
  <c r="D116" i="2"/>
  <c r="C116" i="2"/>
  <c r="B116" i="2"/>
  <c r="A116" i="2"/>
  <c r="K115" i="2"/>
  <c r="J115" i="2"/>
  <c r="I115" i="2"/>
  <c r="H115" i="2"/>
  <c r="G115" i="2"/>
  <c r="F115" i="2"/>
  <c r="E115" i="2"/>
  <c r="D115" i="2"/>
  <c r="C115" i="2"/>
  <c r="B115" i="2"/>
  <c r="A115" i="2"/>
  <c r="K114" i="2"/>
  <c r="J114" i="2"/>
  <c r="I114" i="2"/>
  <c r="H114" i="2"/>
  <c r="G114" i="2"/>
  <c r="F114" i="2"/>
  <c r="E114" i="2"/>
  <c r="D114" i="2"/>
  <c r="C114" i="2"/>
  <c r="B114" i="2"/>
  <c r="A114" i="2"/>
  <c r="K113" i="2"/>
  <c r="J113" i="2"/>
  <c r="I113" i="2"/>
  <c r="H113" i="2"/>
  <c r="G113" i="2"/>
  <c r="F113" i="2"/>
  <c r="E113" i="2"/>
  <c r="D113" i="2"/>
  <c r="C113" i="2"/>
  <c r="B113" i="2"/>
  <c r="A113" i="2"/>
  <c r="K112" i="2"/>
  <c r="J112" i="2"/>
  <c r="I112" i="2"/>
  <c r="H112" i="2"/>
  <c r="G112" i="2"/>
  <c r="F112" i="2"/>
  <c r="E112" i="2"/>
  <c r="D112" i="2"/>
  <c r="C112" i="2"/>
  <c r="B112" i="2"/>
  <c r="A112" i="2"/>
  <c r="K111" i="2"/>
  <c r="J111" i="2"/>
  <c r="I111" i="2"/>
  <c r="H111" i="2"/>
  <c r="G111" i="2"/>
  <c r="F111" i="2"/>
  <c r="E111" i="2"/>
  <c r="D111" i="2"/>
  <c r="C111" i="2"/>
  <c r="B111" i="2"/>
  <c r="A111" i="2"/>
  <c r="K110" i="2"/>
  <c r="J110" i="2"/>
  <c r="I110" i="2"/>
  <c r="H110" i="2"/>
  <c r="G110" i="2"/>
  <c r="F110" i="2"/>
  <c r="E110" i="2"/>
  <c r="D110" i="2"/>
  <c r="C110" i="2"/>
  <c r="B110" i="2"/>
  <c r="A110" i="2"/>
  <c r="K109" i="2"/>
  <c r="J109" i="2"/>
  <c r="I109" i="2"/>
  <c r="H109" i="2"/>
  <c r="G109" i="2"/>
  <c r="F109" i="2"/>
  <c r="E109" i="2"/>
  <c r="D109" i="2"/>
  <c r="C109" i="2"/>
  <c r="B109" i="2"/>
  <c r="A109" i="2"/>
  <c r="K108" i="2"/>
  <c r="J108" i="2"/>
  <c r="I108" i="2"/>
  <c r="H108" i="2"/>
  <c r="G108" i="2"/>
  <c r="F108" i="2"/>
  <c r="E108" i="2"/>
  <c r="D108" i="2"/>
  <c r="C108" i="2"/>
  <c r="B108" i="2"/>
  <c r="A108" i="2"/>
  <c r="K107" i="2"/>
  <c r="J107" i="2"/>
  <c r="I107" i="2"/>
  <c r="H107" i="2"/>
  <c r="G107" i="2"/>
  <c r="F107" i="2"/>
  <c r="E107" i="2"/>
  <c r="D107" i="2"/>
  <c r="C107" i="2"/>
  <c r="B107" i="2"/>
  <c r="A107" i="2"/>
  <c r="K106" i="2"/>
  <c r="J106" i="2"/>
  <c r="I106" i="2"/>
  <c r="H106" i="2"/>
  <c r="G106" i="2"/>
  <c r="F106" i="2"/>
  <c r="E106" i="2"/>
  <c r="D106" i="2"/>
  <c r="C106" i="2"/>
  <c r="B106" i="2"/>
  <c r="A106" i="2"/>
  <c r="K105" i="2"/>
  <c r="J105" i="2"/>
  <c r="I105" i="2"/>
  <c r="H105" i="2"/>
  <c r="G105" i="2"/>
  <c r="F105" i="2"/>
  <c r="E105" i="2"/>
  <c r="D105" i="2"/>
  <c r="C105" i="2"/>
  <c r="B105" i="2"/>
  <c r="A105" i="2"/>
  <c r="K104" i="2"/>
  <c r="J104" i="2"/>
  <c r="I104" i="2"/>
  <c r="H104" i="2"/>
  <c r="G104" i="2"/>
  <c r="F104" i="2"/>
  <c r="E104" i="2"/>
  <c r="D104" i="2"/>
  <c r="C104" i="2"/>
  <c r="B104" i="2"/>
  <c r="A104" i="2"/>
  <c r="K103" i="2"/>
  <c r="J103" i="2"/>
  <c r="I103" i="2"/>
  <c r="H103" i="2"/>
  <c r="G103" i="2"/>
  <c r="F103" i="2"/>
  <c r="E103" i="2"/>
  <c r="D103" i="2"/>
  <c r="C103" i="2"/>
  <c r="B103" i="2"/>
  <c r="A103" i="2"/>
  <c r="K102" i="2"/>
  <c r="J102" i="2"/>
  <c r="I102" i="2"/>
  <c r="H102" i="2"/>
  <c r="G102" i="2"/>
  <c r="F102" i="2"/>
  <c r="E102" i="2"/>
  <c r="D102" i="2"/>
  <c r="C102" i="2"/>
  <c r="B102" i="2"/>
  <c r="A102" i="2"/>
  <c r="K101" i="2"/>
  <c r="J101" i="2"/>
  <c r="I101" i="2"/>
  <c r="H101" i="2"/>
  <c r="G101" i="2"/>
  <c r="F101" i="2"/>
  <c r="E101" i="2"/>
  <c r="D101" i="2"/>
  <c r="C101" i="2"/>
  <c r="B101" i="2"/>
  <c r="A101" i="2"/>
  <c r="K100" i="2"/>
  <c r="J100" i="2"/>
  <c r="I100" i="2"/>
  <c r="H100" i="2"/>
  <c r="G100" i="2"/>
  <c r="F100" i="2"/>
  <c r="E100" i="2"/>
  <c r="D100" i="2"/>
  <c r="C100" i="2"/>
  <c r="B100" i="2"/>
  <c r="A100" i="2"/>
  <c r="K99" i="2"/>
  <c r="J99" i="2"/>
  <c r="I99" i="2"/>
  <c r="H99" i="2"/>
  <c r="G99" i="2"/>
  <c r="F99" i="2"/>
  <c r="E99" i="2"/>
  <c r="D99" i="2"/>
  <c r="C99" i="2"/>
  <c r="B99" i="2"/>
  <c r="A99" i="2"/>
  <c r="K98" i="2"/>
  <c r="J98" i="2"/>
  <c r="I98" i="2"/>
  <c r="H98" i="2"/>
  <c r="G98" i="2"/>
  <c r="F98" i="2"/>
  <c r="E98" i="2"/>
  <c r="D98" i="2"/>
  <c r="C98" i="2"/>
  <c r="B98" i="2"/>
  <c r="A98" i="2"/>
  <c r="K97" i="2"/>
  <c r="J97" i="2"/>
  <c r="I97" i="2"/>
  <c r="H97" i="2"/>
  <c r="G97" i="2"/>
  <c r="F97" i="2"/>
  <c r="E97" i="2"/>
  <c r="D97" i="2"/>
  <c r="C97" i="2"/>
  <c r="B97" i="2"/>
  <c r="A97" i="2"/>
  <c r="K96" i="2"/>
  <c r="J96" i="2"/>
  <c r="I96" i="2"/>
  <c r="H96" i="2"/>
  <c r="G96" i="2"/>
  <c r="F96" i="2"/>
  <c r="E96" i="2"/>
  <c r="D96" i="2"/>
  <c r="C96" i="2"/>
  <c r="B96" i="2"/>
  <c r="A96" i="2"/>
  <c r="K95" i="2"/>
  <c r="J95" i="2"/>
  <c r="I95" i="2"/>
  <c r="H95" i="2"/>
  <c r="G95" i="2"/>
  <c r="F95" i="2"/>
  <c r="E95" i="2"/>
  <c r="D95" i="2"/>
  <c r="C95" i="2"/>
  <c r="B95" i="2"/>
  <c r="A95" i="2"/>
  <c r="K94" i="2"/>
  <c r="J94" i="2"/>
  <c r="I94" i="2"/>
  <c r="H94" i="2"/>
  <c r="G94" i="2"/>
  <c r="F94" i="2"/>
  <c r="E94" i="2"/>
  <c r="D94" i="2"/>
  <c r="C94" i="2"/>
  <c r="B94" i="2"/>
  <c r="A94" i="2"/>
  <c r="K93" i="2"/>
  <c r="J93" i="2"/>
  <c r="I93" i="2"/>
  <c r="H93" i="2"/>
  <c r="G93" i="2"/>
  <c r="F93" i="2"/>
  <c r="E93" i="2"/>
  <c r="D93" i="2"/>
  <c r="C93" i="2"/>
  <c r="B93" i="2"/>
  <c r="A93" i="2"/>
  <c r="K92" i="2"/>
  <c r="J92" i="2"/>
  <c r="I92" i="2"/>
  <c r="H92" i="2"/>
  <c r="G92" i="2"/>
  <c r="F92" i="2"/>
  <c r="E92" i="2"/>
  <c r="D92" i="2"/>
  <c r="C92" i="2"/>
  <c r="B92" i="2"/>
  <c r="A92" i="2"/>
  <c r="K91" i="2"/>
  <c r="J91" i="2"/>
  <c r="I91" i="2"/>
  <c r="H91" i="2"/>
  <c r="G91" i="2"/>
  <c r="F91" i="2"/>
  <c r="E91" i="2"/>
  <c r="D91" i="2"/>
  <c r="C91" i="2"/>
  <c r="B91" i="2"/>
  <c r="A91" i="2"/>
  <c r="K90" i="2"/>
  <c r="J90" i="2"/>
  <c r="I90" i="2"/>
  <c r="H90" i="2"/>
  <c r="G90" i="2"/>
  <c r="F90" i="2"/>
  <c r="E90" i="2"/>
  <c r="D90" i="2"/>
  <c r="C90" i="2"/>
  <c r="B90" i="2"/>
  <c r="A90" i="2"/>
  <c r="K89" i="2"/>
  <c r="J89" i="2"/>
  <c r="I89" i="2"/>
  <c r="H89" i="2"/>
  <c r="G89" i="2"/>
  <c r="F89" i="2"/>
  <c r="E89" i="2"/>
  <c r="D89" i="2"/>
  <c r="C89" i="2"/>
  <c r="B89" i="2"/>
  <c r="A89" i="2"/>
  <c r="K88" i="2"/>
  <c r="J88" i="2"/>
  <c r="I88" i="2"/>
  <c r="H88" i="2"/>
  <c r="G88" i="2"/>
  <c r="F88" i="2"/>
  <c r="E88" i="2"/>
  <c r="D88" i="2"/>
  <c r="C88" i="2"/>
  <c r="B88" i="2"/>
  <c r="A88" i="2"/>
  <c r="K87" i="2"/>
  <c r="J87" i="2"/>
  <c r="I87" i="2"/>
  <c r="H87" i="2"/>
  <c r="G87" i="2"/>
  <c r="F87" i="2"/>
  <c r="E87" i="2"/>
  <c r="D87" i="2"/>
  <c r="C87" i="2"/>
  <c r="B87" i="2"/>
  <c r="A87" i="2"/>
  <c r="K86" i="2"/>
  <c r="J86" i="2"/>
  <c r="I86" i="2"/>
  <c r="H86" i="2"/>
  <c r="G86" i="2"/>
  <c r="F86" i="2"/>
  <c r="E86" i="2"/>
  <c r="D86" i="2"/>
  <c r="C86" i="2"/>
  <c r="B86" i="2"/>
  <c r="A86" i="2"/>
  <c r="K85" i="2"/>
  <c r="J85" i="2"/>
  <c r="I85" i="2"/>
  <c r="H85" i="2"/>
  <c r="G85" i="2"/>
  <c r="F85" i="2"/>
  <c r="E85" i="2"/>
  <c r="D85" i="2"/>
  <c r="C85" i="2"/>
  <c r="B85" i="2"/>
  <c r="A85" i="2"/>
  <c r="K84" i="2"/>
  <c r="J84" i="2"/>
  <c r="I84" i="2"/>
  <c r="H84" i="2"/>
  <c r="G84" i="2"/>
  <c r="F84" i="2"/>
  <c r="E84" i="2"/>
  <c r="D84" i="2"/>
  <c r="C84" i="2"/>
  <c r="B84" i="2"/>
  <c r="A84" i="2"/>
  <c r="K83" i="2"/>
  <c r="J83" i="2"/>
  <c r="I83" i="2"/>
  <c r="H83" i="2"/>
  <c r="G83" i="2"/>
  <c r="F83" i="2"/>
  <c r="E83" i="2"/>
  <c r="D83" i="2"/>
  <c r="C83" i="2"/>
  <c r="B83" i="2"/>
  <c r="A83" i="2"/>
  <c r="K82" i="2"/>
  <c r="J82" i="2"/>
  <c r="I82" i="2"/>
  <c r="H82" i="2"/>
  <c r="G82" i="2"/>
  <c r="F82" i="2"/>
  <c r="E82" i="2"/>
  <c r="D82" i="2"/>
  <c r="C82" i="2"/>
  <c r="B82" i="2"/>
  <c r="A82" i="2"/>
  <c r="K81" i="2"/>
  <c r="J81" i="2"/>
  <c r="I81" i="2"/>
  <c r="H81" i="2"/>
  <c r="G81" i="2"/>
  <c r="F81" i="2"/>
  <c r="E81" i="2"/>
  <c r="D81" i="2"/>
  <c r="C81" i="2"/>
  <c r="B81" i="2"/>
  <c r="A81" i="2"/>
  <c r="K80" i="2"/>
  <c r="J80" i="2"/>
  <c r="I80" i="2"/>
  <c r="H80" i="2"/>
  <c r="G80" i="2"/>
  <c r="F80" i="2"/>
  <c r="E80" i="2"/>
  <c r="D80" i="2"/>
  <c r="C80" i="2"/>
  <c r="B80" i="2"/>
  <c r="A80" i="2"/>
  <c r="K79" i="2"/>
  <c r="J79" i="2"/>
  <c r="I79" i="2"/>
  <c r="H79" i="2"/>
  <c r="G79" i="2"/>
  <c r="F79" i="2"/>
  <c r="E79" i="2"/>
  <c r="D79" i="2"/>
  <c r="C79" i="2"/>
  <c r="B79" i="2"/>
  <c r="A79" i="2"/>
  <c r="K78" i="2"/>
  <c r="J78" i="2"/>
  <c r="I78" i="2"/>
  <c r="H78" i="2"/>
  <c r="G78" i="2"/>
  <c r="F78" i="2"/>
  <c r="E78" i="2"/>
  <c r="D78" i="2"/>
  <c r="C78" i="2"/>
  <c r="B78" i="2"/>
  <c r="A78" i="2"/>
  <c r="K77" i="2"/>
  <c r="J77" i="2"/>
  <c r="I77" i="2"/>
  <c r="H77" i="2"/>
  <c r="G77" i="2"/>
  <c r="F77" i="2"/>
  <c r="E77" i="2"/>
  <c r="D77" i="2"/>
  <c r="C77" i="2"/>
  <c r="B77" i="2"/>
  <c r="A77" i="2"/>
  <c r="K76" i="2"/>
  <c r="J76" i="2"/>
  <c r="I76" i="2"/>
  <c r="H76" i="2"/>
  <c r="G76" i="2"/>
  <c r="F76" i="2"/>
  <c r="E76" i="2"/>
  <c r="D76" i="2"/>
  <c r="C76" i="2"/>
  <c r="B76" i="2"/>
  <c r="A76" i="2"/>
  <c r="K75" i="2"/>
  <c r="J75" i="2"/>
  <c r="I75" i="2"/>
  <c r="H75" i="2"/>
  <c r="G75" i="2"/>
  <c r="F75" i="2"/>
  <c r="E75" i="2"/>
  <c r="D75" i="2"/>
  <c r="C75" i="2"/>
  <c r="B75" i="2"/>
  <c r="A75" i="2"/>
  <c r="K74" i="2"/>
  <c r="J74" i="2"/>
  <c r="I74" i="2"/>
  <c r="H74" i="2"/>
  <c r="G74" i="2"/>
  <c r="F74" i="2"/>
  <c r="E74" i="2"/>
  <c r="D74" i="2"/>
  <c r="C74" i="2"/>
  <c r="B74" i="2"/>
  <c r="A74" i="2"/>
  <c r="K73" i="2"/>
  <c r="J73" i="2"/>
  <c r="I73" i="2"/>
  <c r="H73" i="2"/>
  <c r="G73" i="2"/>
  <c r="F73" i="2"/>
  <c r="E73" i="2"/>
  <c r="D73" i="2"/>
  <c r="C73" i="2"/>
  <c r="B73" i="2"/>
  <c r="A73" i="2"/>
  <c r="K72" i="2"/>
  <c r="J72" i="2"/>
  <c r="I72" i="2"/>
  <c r="H72" i="2"/>
  <c r="G72" i="2"/>
  <c r="F72" i="2"/>
  <c r="E72" i="2"/>
  <c r="D72" i="2"/>
  <c r="C72" i="2"/>
  <c r="B72" i="2"/>
  <c r="A72" i="2"/>
  <c r="K71" i="2"/>
  <c r="J71" i="2"/>
  <c r="I71" i="2"/>
  <c r="H71" i="2"/>
  <c r="G71" i="2"/>
  <c r="F71" i="2"/>
  <c r="E71" i="2"/>
  <c r="D71" i="2"/>
  <c r="C71" i="2"/>
  <c r="B71" i="2"/>
  <c r="A71" i="2"/>
  <c r="K70" i="2"/>
  <c r="J70" i="2"/>
  <c r="I70" i="2"/>
  <c r="H70" i="2"/>
  <c r="G70" i="2"/>
  <c r="F70" i="2"/>
  <c r="E70" i="2"/>
  <c r="D70" i="2"/>
  <c r="C70" i="2"/>
  <c r="B70" i="2"/>
  <c r="A70" i="2"/>
  <c r="K69" i="2"/>
  <c r="J69" i="2"/>
  <c r="I69" i="2"/>
  <c r="H69" i="2"/>
  <c r="G69" i="2"/>
  <c r="F69" i="2"/>
  <c r="E69" i="2"/>
  <c r="D69" i="2"/>
  <c r="C69" i="2"/>
  <c r="B69" i="2"/>
  <c r="A69" i="2"/>
  <c r="K68" i="2"/>
  <c r="J68" i="2"/>
  <c r="I68" i="2"/>
  <c r="H68" i="2"/>
  <c r="G68" i="2"/>
  <c r="F68" i="2"/>
  <c r="E68" i="2"/>
  <c r="D68" i="2"/>
  <c r="C68" i="2"/>
  <c r="B68" i="2"/>
  <c r="A68" i="2"/>
  <c r="K67" i="2"/>
  <c r="J67" i="2"/>
  <c r="I67" i="2"/>
  <c r="H67" i="2"/>
  <c r="G67" i="2"/>
  <c r="F67" i="2"/>
  <c r="E67" i="2"/>
  <c r="D67" i="2"/>
  <c r="C67" i="2"/>
  <c r="B67" i="2"/>
  <c r="A67" i="2"/>
  <c r="K66" i="2"/>
  <c r="J66" i="2"/>
  <c r="I66" i="2"/>
  <c r="H66" i="2"/>
  <c r="G66" i="2"/>
  <c r="F66" i="2"/>
  <c r="E66" i="2"/>
  <c r="D66" i="2"/>
  <c r="C66" i="2"/>
  <c r="B66" i="2"/>
  <c r="A66" i="2"/>
  <c r="K65" i="2"/>
  <c r="J65" i="2"/>
  <c r="I65" i="2"/>
  <c r="H65" i="2"/>
  <c r="G65" i="2"/>
  <c r="F65" i="2"/>
  <c r="E65" i="2"/>
  <c r="D65" i="2"/>
  <c r="C65" i="2"/>
  <c r="B65" i="2"/>
  <c r="A65" i="2"/>
  <c r="K64" i="2"/>
  <c r="J64" i="2"/>
  <c r="I64" i="2"/>
  <c r="H64" i="2"/>
  <c r="G64" i="2"/>
  <c r="F64" i="2"/>
  <c r="E64" i="2"/>
  <c r="D64" i="2"/>
  <c r="C64" i="2"/>
  <c r="B64" i="2"/>
  <c r="A64" i="2"/>
  <c r="K63" i="2"/>
  <c r="J63" i="2"/>
  <c r="I63" i="2"/>
  <c r="H63" i="2"/>
  <c r="G63" i="2"/>
  <c r="F63" i="2"/>
  <c r="E63" i="2"/>
  <c r="D63" i="2"/>
  <c r="C63" i="2"/>
  <c r="B63" i="2"/>
  <c r="A63" i="2"/>
  <c r="K62" i="2"/>
  <c r="J62" i="2"/>
  <c r="I62" i="2"/>
  <c r="H62" i="2"/>
  <c r="G62" i="2"/>
  <c r="F62" i="2"/>
  <c r="E62" i="2"/>
  <c r="D62" i="2"/>
  <c r="C62" i="2"/>
  <c r="B62" i="2"/>
  <c r="A62" i="2"/>
  <c r="K61" i="2"/>
  <c r="J61" i="2"/>
  <c r="I61" i="2"/>
  <c r="H61" i="2"/>
  <c r="G61" i="2"/>
  <c r="F61" i="2"/>
  <c r="E61" i="2"/>
  <c r="D61" i="2"/>
  <c r="C61" i="2"/>
  <c r="B61" i="2"/>
  <c r="A61" i="2"/>
  <c r="K60" i="2"/>
  <c r="J60" i="2"/>
  <c r="I60" i="2"/>
  <c r="H60" i="2"/>
  <c r="G60" i="2"/>
  <c r="F60" i="2"/>
  <c r="E60" i="2"/>
  <c r="D60" i="2"/>
  <c r="C60" i="2"/>
  <c r="B60" i="2"/>
  <c r="A60" i="2"/>
  <c r="K59" i="2"/>
  <c r="J59" i="2"/>
  <c r="I59" i="2"/>
  <c r="H59" i="2"/>
  <c r="G59" i="2"/>
  <c r="F59" i="2"/>
  <c r="E59" i="2"/>
  <c r="D59" i="2"/>
  <c r="C59" i="2"/>
  <c r="B59" i="2"/>
  <c r="A59" i="2"/>
  <c r="K58" i="2"/>
  <c r="J58" i="2"/>
  <c r="I58" i="2"/>
  <c r="H58" i="2"/>
  <c r="G58" i="2"/>
  <c r="F58" i="2"/>
  <c r="E58" i="2"/>
  <c r="D58" i="2"/>
  <c r="C58" i="2"/>
  <c r="B58" i="2"/>
  <c r="A58" i="2"/>
  <c r="K57" i="2"/>
  <c r="J57" i="2"/>
  <c r="I57" i="2"/>
  <c r="H57" i="2"/>
  <c r="G57" i="2"/>
  <c r="F57" i="2"/>
  <c r="E57" i="2"/>
  <c r="D57" i="2"/>
  <c r="C57" i="2"/>
  <c r="B57" i="2"/>
  <c r="A57" i="2"/>
  <c r="K56" i="2"/>
  <c r="J56" i="2"/>
  <c r="I56" i="2"/>
  <c r="H56" i="2"/>
  <c r="G56" i="2"/>
  <c r="F56" i="2"/>
  <c r="E56" i="2"/>
  <c r="D56" i="2"/>
  <c r="C56" i="2"/>
  <c r="B56" i="2"/>
  <c r="A56" i="2"/>
  <c r="K55" i="2"/>
  <c r="J55" i="2"/>
  <c r="I55" i="2"/>
  <c r="H55" i="2"/>
  <c r="G55" i="2"/>
  <c r="F55" i="2"/>
  <c r="E55" i="2"/>
  <c r="D55" i="2"/>
  <c r="C55" i="2"/>
  <c r="B55" i="2"/>
  <c r="A55" i="2"/>
  <c r="K54" i="2"/>
  <c r="J54" i="2"/>
  <c r="I54" i="2"/>
  <c r="H54" i="2"/>
  <c r="G54" i="2"/>
  <c r="F54" i="2"/>
  <c r="E54" i="2"/>
  <c r="D54" i="2"/>
  <c r="C54" i="2"/>
  <c r="B54" i="2"/>
  <c r="A54" i="2"/>
  <c r="K53" i="2"/>
  <c r="J53" i="2"/>
  <c r="I53" i="2"/>
  <c r="H53" i="2"/>
  <c r="G53" i="2"/>
  <c r="F53" i="2"/>
  <c r="E53" i="2"/>
  <c r="D53" i="2"/>
  <c r="C53" i="2"/>
  <c r="B53" i="2"/>
  <c r="A53" i="2"/>
  <c r="K52" i="2"/>
  <c r="J52" i="2"/>
  <c r="I52" i="2"/>
  <c r="H52" i="2"/>
  <c r="G52" i="2"/>
  <c r="F52" i="2"/>
  <c r="E52" i="2"/>
  <c r="D52" i="2"/>
  <c r="C52" i="2"/>
  <c r="B52" i="2"/>
  <c r="A52" i="2"/>
  <c r="K51" i="2"/>
  <c r="J51" i="2"/>
  <c r="I51" i="2"/>
  <c r="H51" i="2"/>
  <c r="G51" i="2"/>
  <c r="F51" i="2"/>
  <c r="E51" i="2"/>
  <c r="D51" i="2"/>
  <c r="C51" i="2"/>
  <c r="B51" i="2"/>
  <c r="A51" i="2"/>
  <c r="K50" i="2"/>
  <c r="J50" i="2"/>
  <c r="I50" i="2"/>
  <c r="H50" i="2"/>
  <c r="G50" i="2"/>
  <c r="F50" i="2"/>
  <c r="E50" i="2"/>
  <c r="D50" i="2"/>
  <c r="C50" i="2"/>
  <c r="B50" i="2"/>
  <c r="A50" i="2"/>
  <c r="K49" i="2"/>
  <c r="J49" i="2"/>
  <c r="I49" i="2"/>
  <c r="H49" i="2"/>
  <c r="G49" i="2"/>
  <c r="F49" i="2"/>
  <c r="E49" i="2"/>
  <c r="D49" i="2"/>
  <c r="C49" i="2"/>
  <c r="B49" i="2"/>
  <c r="A49" i="2"/>
  <c r="K48" i="2"/>
  <c r="J48" i="2"/>
  <c r="I48" i="2"/>
  <c r="H48" i="2"/>
  <c r="G48" i="2"/>
  <c r="F48" i="2"/>
  <c r="E48" i="2"/>
  <c r="D48" i="2"/>
  <c r="C48" i="2"/>
  <c r="B48" i="2"/>
  <c r="A48" i="2"/>
  <c r="K47" i="2"/>
  <c r="J47" i="2"/>
  <c r="I47" i="2"/>
  <c r="H47" i="2"/>
  <c r="G47" i="2"/>
  <c r="F47" i="2"/>
  <c r="E47" i="2"/>
  <c r="D47" i="2"/>
  <c r="C47" i="2"/>
  <c r="B47" i="2"/>
  <c r="A47" i="2"/>
  <c r="K46" i="2"/>
  <c r="J46" i="2"/>
  <c r="I46" i="2"/>
  <c r="H46" i="2"/>
  <c r="G46" i="2"/>
  <c r="F46" i="2"/>
  <c r="E46" i="2"/>
  <c r="D46" i="2"/>
  <c r="C46" i="2"/>
  <c r="B46" i="2"/>
  <c r="A46" i="2"/>
  <c r="K45" i="2"/>
  <c r="J45" i="2"/>
  <c r="I45" i="2"/>
  <c r="H45" i="2"/>
  <c r="G45" i="2"/>
  <c r="F45" i="2"/>
  <c r="E45" i="2"/>
  <c r="D45" i="2"/>
  <c r="C45" i="2"/>
  <c r="B45" i="2"/>
  <c r="A45" i="2"/>
  <c r="K44" i="2"/>
  <c r="J44" i="2"/>
  <c r="I44" i="2"/>
  <c r="H44" i="2"/>
  <c r="G44" i="2"/>
  <c r="F44" i="2"/>
  <c r="E44" i="2"/>
  <c r="D44" i="2"/>
  <c r="C44" i="2"/>
  <c r="B44" i="2"/>
  <c r="A44" i="2"/>
  <c r="K43" i="2"/>
  <c r="J43" i="2"/>
  <c r="I43" i="2"/>
  <c r="H43" i="2"/>
  <c r="G43" i="2"/>
  <c r="F43" i="2"/>
  <c r="E43" i="2"/>
  <c r="D43" i="2"/>
  <c r="C43" i="2"/>
  <c r="B43" i="2"/>
  <c r="A43" i="2"/>
  <c r="K42" i="2"/>
  <c r="J42" i="2"/>
  <c r="I42" i="2"/>
  <c r="H42" i="2"/>
  <c r="G42" i="2"/>
  <c r="F42" i="2"/>
  <c r="E42" i="2"/>
  <c r="D42" i="2"/>
  <c r="C42" i="2"/>
  <c r="B42" i="2"/>
  <c r="A42" i="2"/>
  <c r="K41" i="2"/>
  <c r="J41" i="2"/>
  <c r="I41" i="2"/>
  <c r="H41" i="2"/>
  <c r="G41" i="2"/>
  <c r="F41" i="2"/>
  <c r="E41" i="2"/>
  <c r="D41" i="2"/>
  <c r="C41" i="2"/>
  <c r="B41" i="2"/>
  <c r="A41" i="2"/>
  <c r="K40" i="2"/>
  <c r="J40" i="2"/>
  <c r="I40" i="2"/>
  <c r="H40" i="2"/>
  <c r="G40" i="2"/>
  <c r="F40" i="2"/>
  <c r="E40" i="2"/>
  <c r="D40" i="2"/>
  <c r="C40" i="2"/>
  <c r="B40" i="2"/>
  <c r="A40" i="2"/>
  <c r="K39" i="2"/>
  <c r="J39" i="2"/>
  <c r="I39" i="2"/>
  <c r="H39" i="2"/>
  <c r="G39" i="2"/>
  <c r="F39" i="2"/>
  <c r="E39" i="2"/>
  <c r="D39" i="2"/>
  <c r="C39" i="2"/>
  <c r="B39" i="2"/>
  <c r="A39" i="2"/>
  <c r="K38" i="2"/>
  <c r="J38" i="2"/>
  <c r="I38" i="2"/>
  <c r="H38" i="2"/>
  <c r="G38" i="2"/>
  <c r="F38" i="2"/>
  <c r="E38" i="2"/>
  <c r="D38" i="2"/>
  <c r="C38" i="2"/>
  <c r="B38" i="2"/>
  <c r="A38" i="2"/>
  <c r="K37" i="2"/>
  <c r="J37" i="2"/>
  <c r="I37" i="2"/>
  <c r="H37" i="2"/>
  <c r="G37" i="2"/>
  <c r="F37" i="2"/>
  <c r="E37" i="2"/>
  <c r="D37" i="2"/>
  <c r="C37" i="2"/>
  <c r="B37" i="2"/>
  <c r="A37" i="2"/>
  <c r="K36" i="2"/>
  <c r="J36" i="2"/>
  <c r="I36" i="2"/>
  <c r="H36" i="2"/>
  <c r="G36" i="2"/>
  <c r="F36" i="2"/>
  <c r="E36" i="2"/>
  <c r="D36" i="2"/>
  <c r="C36" i="2"/>
  <c r="B36" i="2"/>
  <c r="A36" i="2"/>
  <c r="K35" i="2"/>
  <c r="J35" i="2"/>
  <c r="I35" i="2"/>
  <c r="H35" i="2"/>
  <c r="G35" i="2"/>
  <c r="F35" i="2"/>
  <c r="E35" i="2"/>
  <c r="D35" i="2"/>
  <c r="C35" i="2"/>
  <c r="B35" i="2"/>
  <c r="A35" i="2"/>
  <c r="K34" i="2"/>
  <c r="J34" i="2"/>
  <c r="I34" i="2"/>
  <c r="H34" i="2"/>
  <c r="G34" i="2"/>
  <c r="F34" i="2"/>
  <c r="E34" i="2"/>
  <c r="D34" i="2"/>
  <c r="C34" i="2"/>
  <c r="B34" i="2"/>
  <c r="A34" i="2"/>
  <c r="K33" i="2"/>
  <c r="J33" i="2"/>
  <c r="I33" i="2"/>
  <c r="H33" i="2"/>
  <c r="G33" i="2"/>
  <c r="F33" i="2"/>
  <c r="E33" i="2"/>
  <c r="D33" i="2"/>
  <c r="C33" i="2"/>
  <c r="B33" i="2"/>
  <c r="A33" i="2"/>
  <c r="K32" i="2"/>
  <c r="J32" i="2"/>
  <c r="I32" i="2"/>
  <c r="H32" i="2"/>
  <c r="G32" i="2"/>
  <c r="F32" i="2"/>
  <c r="E32" i="2"/>
  <c r="D32" i="2"/>
  <c r="C32" i="2"/>
  <c r="B32" i="2"/>
  <c r="A32" i="2"/>
  <c r="K31" i="2"/>
  <c r="J31" i="2"/>
  <c r="I31" i="2"/>
  <c r="H31" i="2"/>
  <c r="G31" i="2"/>
  <c r="F31" i="2"/>
  <c r="E31" i="2"/>
  <c r="D31" i="2"/>
  <c r="C31" i="2"/>
  <c r="B31" i="2"/>
  <c r="A31" i="2"/>
  <c r="K30" i="2"/>
  <c r="J30" i="2"/>
  <c r="I30" i="2"/>
  <c r="H30" i="2"/>
  <c r="G30" i="2"/>
  <c r="F30" i="2"/>
  <c r="E30" i="2"/>
  <c r="D30" i="2"/>
  <c r="C30" i="2"/>
  <c r="B30" i="2"/>
  <c r="A30" i="2"/>
  <c r="K29" i="2"/>
  <c r="J29" i="2"/>
  <c r="I29" i="2"/>
  <c r="H29" i="2"/>
  <c r="G29" i="2"/>
  <c r="F29" i="2"/>
  <c r="E29" i="2"/>
  <c r="D29" i="2"/>
  <c r="C29" i="2"/>
  <c r="B29" i="2"/>
  <c r="A29" i="2"/>
  <c r="K28" i="2"/>
  <c r="J28" i="2"/>
  <c r="I28" i="2"/>
  <c r="H28" i="2"/>
  <c r="G28" i="2"/>
  <c r="F28" i="2"/>
  <c r="E28" i="2"/>
  <c r="D28" i="2"/>
  <c r="C28" i="2"/>
  <c r="B28" i="2"/>
  <c r="A28" i="2"/>
  <c r="K27" i="2"/>
  <c r="J27" i="2"/>
  <c r="I27" i="2"/>
  <c r="H27" i="2"/>
  <c r="G27" i="2"/>
  <c r="F27" i="2"/>
  <c r="E27" i="2"/>
  <c r="D27" i="2"/>
  <c r="C27" i="2"/>
  <c r="B27" i="2"/>
  <c r="A27" i="2"/>
  <c r="K26" i="2"/>
  <c r="J26" i="2"/>
  <c r="I26" i="2"/>
  <c r="H26" i="2"/>
  <c r="G26" i="2"/>
  <c r="F26" i="2"/>
  <c r="E26" i="2"/>
  <c r="D26" i="2"/>
  <c r="C26" i="2"/>
  <c r="B26" i="2"/>
  <c r="A26" i="2"/>
  <c r="K25" i="2"/>
  <c r="J25" i="2"/>
  <c r="I25" i="2"/>
  <c r="H25" i="2"/>
  <c r="G25" i="2"/>
  <c r="F25" i="2"/>
  <c r="E25" i="2"/>
  <c r="D25" i="2"/>
  <c r="C25" i="2"/>
  <c r="B25" i="2"/>
  <c r="A25" i="2"/>
  <c r="K24" i="2"/>
  <c r="J24" i="2"/>
  <c r="I24" i="2"/>
  <c r="H24" i="2"/>
  <c r="G24" i="2"/>
  <c r="F24" i="2"/>
  <c r="E24" i="2"/>
  <c r="D24" i="2"/>
  <c r="C24" i="2"/>
  <c r="B24" i="2"/>
  <c r="A24" i="2"/>
  <c r="K23" i="2"/>
  <c r="J23" i="2"/>
  <c r="I23" i="2"/>
  <c r="H23" i="2"/>
  <c r="G23" i="2"/>
  <c r="F23" i="2"/>
  <c r="E23" i="2"/>
  <c r="D23" i="2"/>
  <c r="C23" i="2"/>
  <c r="B23" i="2"/>
  <c r="A23" i="2"/>
  <c r="K22" i="2"/>
  <c r="J22" i="2"/>
  <c r="I22" i="2"/>
  <c r="H22" i="2"/>
  <c r="G22" i="2"/>
  <c r="F22" i="2"/>
  <c r="E22" i="2"/>
  <c r="D22" i="2"/>
  <c r="C22" i="2"/>
  <c r="B22" i="2"/>
  <c r="A22" i="2"/>
  <c r="K21" i="2"/>
  <c r="J21" i="2"/>
  <c r="I21" i="2"/>
  <c r="H21" i="2"/>
  <c r="G21" i="2"/>
  <c r="F21" i="2"/>
  <c r="E21" i="2"/>
  <c r="D21" i="2"/>
  <c r="C21" i="2"/>
  <c r="B21" i="2"/>
  <c r="A21" i="2"/>
  <c r="K20" i="2"/>
  <c r="J20" i="2"/>
  <c r="I20" i="2"/>
  <c r="H20" i="2"/>
  <c r="G20" i="2"/>
  <c r="F20" i="2"/>
  <c r="E20" i="2"/>
  <c r="D20" i="2"/>
  <c r="C20" i="2"/>
  <c r="B20" i="2"/>
  <c r="A20" i="2"/>
  <c r="K19" i="2"/>
  <c r="J19" i="2"/>
  <c r="I19" i="2"/>
  <c r="H19" i="2"/>
  <c r="G19" i="2"/>
  <c r="F19" i="2"/>
  <c r="E19" i="2"/>
  <c r="D19" i="2"/>
  <c r="C19" i="2"/>
  <c r="B19" i="2"/>
  <c r="A19" i="2"/>
  <c r="K18" i="2"/>
  <c r="J18" i="2"/>
  <c r="I18" i="2"/>
  <c r="H18" i="2"/>
  <c r="G18" i="2"/>
  <c r="F18" i="2"/>
  <c r="E18" i="2"/>
  <c r="D18" i="2"/>
  <c r="C18" i="2"/>
  <c r="B18" i="2"/>
  <c r="A18" i="2"/>
  <c r="K17" i="2"/>
  <c r="J17" i="2"/>
  <c r="I17" i="2"/>
  <c r="H17" i="2"/>
  <c r="G17" i="2"/>
  <c r="F17" i="2"/>
  <c r="E17" i="2"/>
  <c r="D17" i="2"/>
  <c r="C17" i="2"/>
  <c r="B17" i="2"/>
  <c r="A17" i="2"/>
  <c r="K16" i="2"/>
  <c r="J16" i="2"/>
  <c r="I16" i="2"/>
  <c r="H16" i="2"/>
  <c r="G16" i="2"/>
  <c r="F16" i="2"/>
  <c r="E16" i="2"/>
  <c r="D16" i="2"/>
  <c r="C16" i="2"/>
  <c r="B16" i="2"/>
  <c r="A16" i="2"/>
  <c r="K15" i="2"/>
  <c r="J15" i="2"/>
  <c r="I15" i="2"/>
  <c r="H15" i="2"/>
  <c r="G15" i="2"/>
  <c r="F15" i="2"/>
  <c r="E15" i="2"/>
  <c r="D15" i="2"/>
  <c r="C15" i="2"/>
  <c r="B15" i="2"/>
  <c r="A15" i="2"/>
  <c r="K14" i="2"/>
  <c r="J14" i="2"/>
  <c r="I14" i="2"/>
  <c r="H14" i="2"/>
  <c r="G14" i="2"/>
  <c r="F14" i="2"/>
  <c r="E14" i="2"/>
  <c r="D14" i="2"/>
  <c r="C14" i="2"/>
  <c r="B14" i="2"/>
  <c r="A14" i="2"/>
  <c r="K13" i="2"/>
  <c r="J13" i="2"/>
  <c r="I13" i="2"/>
  <c r="H13" i="2"/>
  <c r="G13" i="2"/>
  <c r="F13" i="2"/>
  <c r="E13" i="2"/>
  <c r="D13" i="2"/>
  <c r="C13" i="2"/>
  <c r="B13" i="2"/>
  <c r="A13" i="2"/>
  <c r="K12" i="2"/>
  <c r="J12" i="2"/>
  <c r="I12" i="2"/>
  <c r="H12" i="2"/>
  <c r="G12" i="2"/>
  <c r="F12" i="2"/>
  <c r="E12" i="2"/>
  <c r="D12" i="2"/>
  <c r="C12" i="2"/>
  <c r="B12" i="2"/>
  <c r="A12" i="2"/>
  <c r="K11" i="2"/>
  <c r="J11" i="2"/>
  <c r="I11" i="2"/>
  <c r="H11" i="2"/>
  <c r="G11" i="2"/>
  <c r="F11" i="2"/>
  <c r="E11" i="2"/>
  <c r="D11" i="2"/>
  <c r="C11" i="2"/>
  <c r="B11" i="2"/>
  <c r="A11" i="2"/>
  <c r="K10" i="2"/>
  <c r="J10" i="2"/>
  <c r="I10" i="2"/>
  <c r="H10" i="2"/>
  <c r="G10" i="2"/>
  <c r="F10" i="2"/>
  <c r="E10" i="2"/>
  <c r="D10" i="2"/>
  <c r="C10" i="2"/>
  <c r="B10" i="2"/>
  <c r="A10" i="2"/>
  <c r="K9" i="2"/>
  <c r="J9" i="2"/>
  <c r="I9" i="2"/>
  <c r="H9" i="2"/>
  <c r="G9" i="2"/>
  <c r="F9" i="2"/>
  <c r="E9" i="2"/>
  <c r="D9" i="2"/>
  <c r="C9" i="2"/>
  <c r="B9" i="2"/>
  <c r="A9" i="2"/>
  <c r="K8" i="2"/>
  <c r="J8" i="2"/>
  <c r="I8" i="2"/>
  <c r="H8" i="2"/>
  <c r="G8" i="2"/>
  <c r="F8" i="2"/>
  <c r="E8" i="2"/>
  <c r="D8" i="2"/>
  <c r="C8" i="2"/>
  <c r="B8" i="2"/>
  <c r="A8" i="2"/>
  <c r="K7" i="2"/>
  <c r="J7" i="2"/>
  <c r="I7" i="2"/>
  <c r="H7" i="2"/>
  <c r="G7" i="2"/>
  <c r="F7" i="2"/>
  <c r="E7" i="2"/>
  <c r="D7" i="2"/>
  <c r="C7" i="2"/>
  <c r="B7" i="2"/>
  <c r="A7" i="2"/>
  <c r="K6" i="2"/>
  <c r="J6" i="2"/>
  <c r="I6" i="2"/>
  <c r="H6" i="2"/>
  <c r="G6" i="2"/>
  <c r="F6" i="2"/>
  <c r="E6" i="2"/>
  <c r="D6" i="2"/>
  <c r="C6" i="2"/>
  <c r="B6" i="2"/>
  <c r="A6" i="2"/>
  <c r="K5" i="2"/>
  <c r="J5" i="2"/>
  <c r="I5" i="2"/>
  <c r="H5" i="2"/>
  <c r="G5" i="2"/>
  <c r="F5" i="2"/>
  <c r="E5" i="2"/>
  <c r="D5" i="2"/>
  <c r="C5" i="2"/>
  <c r="B5" i="2"/>
  <c r="A5" i="2"/>
  <c r="K4" i="2"/>
  <c r="J4" i="2"/>
  <c r="I4" i="2"/>
  <c r="H4" i="2"/>
  <c r="G4" i="2"/>
  <c r="F4" i="2"/>
  <c r="E4" i="2"/>
  <c r="D4" i="2"/>
  <c r="C4" i="2"/>
  <c r="B4" i="2"/>
  <c r="A4" i="2"/>
  <c r="K3" i="2"/>
  <c r="J3" i="2"/>
  <c r="I3" i="2"/>
  <c r="H3" i="2"/>
  <c r="G3" i="2"/>
  <c r="F3" i="2"/>
  <c r="E3" i="2"/>
  <c r="D3" i="2"/>
  <c r="C3" i="2"/>
  <c r="B3" i="2"/>
  <c r="A3" i="2"/>
  <c r="AP3024" i="1"/>
  <c r="AH3023" i="1"/>
  <c r="AG3024" i="1"/>
  <c r="AI3024" i="1"/>
  <c r="AJ3024" i="1"/>
  <c r="AM3024" i="1"/>
  <c r="AO3024" i="1"/>
  <c r="AL3024" i="1"/>
  <c r="AN3024" i="1"/>
  <c r="AQ3024" i="1"/>
  <c r="AK3024" i="1"/>
  <c r="AF3024" i="1"/>
  <c r="AV3024" i="1"/>
  <c r="AB4" i="1"/>
  <c r="AU3024" i="1"/>
  <c r="AT3024" i="1"/>
  <c r="AS3024" i="1"/>
  <c r="AR3024" i="1"/>
  <c r="AH3024" i="1"/>
  <c r="AV3023" i="1"/>
  <c r="AU3023" i="1"/>
  <c r="AT3023" i="1"/>
  <c r="AS3023" i="1"/>
  <c r="AR3023" i="1"/>
  <c r="AV3022" i="1"/>
  <c r="AU3022" i="1"/>
  <c r="AT3022" i="1"/>
  <c r="AS3022" i="1"/>
  <c r="AR3022" i="1"/>
  <c r="AV3021" i="1"/>
  <c r="AU3021" i="1"/>
  <c r="AT3021" i="1"/>
  <c r="AS3021" i="1"/>
  <c r="AR3021" i="1"/>
  <c r="AV3020" i="1"/>
  <c r="AU3020" i="1"/>
  <c r="AT3020" i="1"/>
  <c r="AS3020" i="1"/>
  <c r="AR3020" i="1"/>
  <c r="AV3019" i="1"/>
  <c r="AU3019" i="1"/>
  <c r="AT3019" i="1"/>
  <c r="AS3019" i="1"/>
  <c r="AR3019" i="1"/>
  <c r="AV3018" i="1"/>
  <c r="AU3018" i="1"/>
  <c r="AT3018" i="1"/>
  <c r="AS3018" i="1"/>
  <c r="AR3018" i="1"/>
  <c r="AV3017" i="1"/>
  <c r="AU3017" i="1"/>
  <c r="AT3017" i="1"/>
  <c r="AS3017" i="1"/>
  <c r="AR3017" i="1"/>
  <c r="AV3016" i="1"/>
  <c r="AU3016" i="1"/>
  <c r="AT3016" i="1"/>
  <c r="AS3016" i="1"/>
  <c r="AR3016" i="1"/>
  <c r="AV3015" i="1"/>
  <c r="AU3015" i="1"/>
  <c r="AT3015" i="1"/>
  <c r="AS3015" i="1"/>
  <c r="AR3015" i="1"/>
  <c r="AV3014" i="1"/>
  <c r="AU3014" i="1"/>
  <c r="AT3014" i="1"/>
  <c r="AS3014" i="1"/>
  <c r="AR3014" i="1"/>
  <c r="AV3013" i="1"/>
  <c r="AU3013" i="1"/>
  <c r="AT3013" i="1"/>
  <c r="AS3013" i="1"/>
  <c r="AR3013" i="1"/>
  <c r="AV3012" i="1"/>
  <c r="AU3012" i="1"/>
  <c r="AT3012" i="1"/>
  <c r="AS3012" i="1"/>
  <c r="AR3012" i="1"/>
  <c r="AV3011" i="1"/>
  <c r="AU3011" i="1"/>
  <c r="AT3011" i="1"/>
  <c r="AS3011" i="1"/>
  <c r="AR3011" i="1"/>
  <c r="AV3010" i="1"/>
  <c r="AU3010" i="1"/>
  <c r="AT3010" i="1"/>
  <c r="AS3010" i="1"/>
  <c r="AR3010" i="1"/>
  <c r="AV3009" i="1"/>
  <c r="AU3009" i="1"/>
  <c r="AT3009" i="1"/>
  <c r="AS3009" i="1"/>
  <c r="AR3009" i="1"/>
  <c r="AV3008" i="1"/>
  <c r="AU3008" i="1"/>
  <c r="AT3008" i="1"/>
  <c r="AS3008" i="1"/>
  <c r="AR3008" i="1"/>
  <c r="AV3007" i="1"/>
  <c r="AU3007" i="1"/>
  <c r="AT3007" i="1"/>
  <c r="AS3007" i="1"/>
  <c r="AR3007" i="1"/>
  <c r="AV3006" i="1"/>
  <c r="AU3006" i="1"/>
  <c r="AT3006" i="1"/>
  <c r="AS3006" i="1"/>
  <c r="AR3006" i="1"/>
  <c r="AV3005" i="1"/>
  <c r="AU3005" i="1"/>
  <c r="AT3005" i="1"/>
  <c r="AS3005" i="1"/>
  <c r="AR3005" i="1"/>
  <c r="AV3004" i="1"/>
  <c r="AU3004" i="1"/>
  <c r="AT3004" i="1"/>
  <c r="AS3004" i="1"/>
  <c r="AR3004" i="1"/>
  <c r="AV3003" i="1"/>
  <c r="AU3003" i="1"/>
  <c r="AT3003" i="1"/>
  <c r="AS3003" i="1"/>
  <c r="AR3003" i="1"/>
  <c r="AV3002" i="1"/>
  <c r="AU3002" i="1"/>
  <c r="AT3002" i="1"/>
  <c r="AS3002" i="1"/>
  <c r="AR3002" i="1"/>
  <c r="AV3001" i="1"/>
  <c r="AU3001" i="1"/>
  <c r="AT3001" i="1"/>
  <c r="AS3001" i="1"/>
  <c r="AR3001" i="1"/>
  <c r="AV3000" i="1"/>
  <c r="AU3000" i="1"/>
  <c r="AT3000" i="1"/>
  <c r="AS3000" i="1"/>
  <c r="AR3000" i="1"/>
  <c r="AV2999" i="1"/>
  <c r="AU2999" i="1"/>
  <c r="AT2999" i="1"/>
  <c r="AS2999" i="1"/>
  <c r="AR2999" i="1"/>
  <c r="AV2998" i="1"/>
  <c r="AU2998" i="1"/>
  <c r="AT2998" i="1"/>
  <c r="AS2998" i="1"/>
  <c r="AR2998" i="1"/>
  <c r="AV2997" i="1"/>
  <c r="AU2997" i="1"/>
  <c r="AT2997" i="1"/>
  <c r="AS2997" i="1"/>
  <c r="AR2997" i="1"/>
  <c r="AV2996" i="1"/>
  <c r="AU2996" i="1"/>
  <c r="AT2996" i="1"/>
  <c r="AS2996" i="1"/>
  <c r="AR2996" i="1"/>
  <c r="AV2995" i="1"/>
  <c r="AU2995" i="1"/>
  <c r="AT2995" i="1"/>
  <c r="AS2995" i="1"/>
  <c r="AR2995" i="1"/>
  <c r="AV2994" i="1"/>
  <c r="AU2994" i="1"/>
  <c r="AT2994" i="1"/>
  <c r="AS2994" i="1"/>
  <c r="AR2994" i="1"/>
  <c r="AV2993" i="1"/>
  <c r="AU2993" i="1"/>
  <c r="AT2993" i="1"/>
  <c r="AS2993" i="1"/>
  <c r="AR2993" i="1"/>
  <c r="AV2992" i="1"/>
  <c r="AU2992" i="1"/>
  <c r="AT2992" i="1"/>
  <c r="AS2992" i="1"/>
  <c r="AR2992" i="1"/>
  <c r="AV2991" i="1"/>
  <c r="AU2991" i="1"/>
  <c r="AT2991" i="1"/>
  <c r="AS2991" i="1"/>
  <c r="AR2991" i="1"/>
  <c r="AV2990" i="1"/>
  <c r="AU2990" i="1"/>
  <c r="AT2990" i="1"/>
  <c r="AS2990" i="1"/>
  <c r="AR2990" i="1"/>
  <c r="AV2989" i="1"/>
  <c r="AU2989" i="1"/>
  <c r="AT2989" i="1"/>
  <c r="AS2989" i="1"/>
  <c r="AR2989" i="1"/>
  <c r="AV2988" i="1"/>
  <c r="AU2988" i="1"/>
  <c r="AT2988" i="1"/>
  <c r="AS2988" i="1"/>
  <c r="AR2988" i="1"/>
  <c r="AV2987" i="1"/>
  <c r="AU2987" i="1"/>
  <c r="AT2987" i="1"/>
  <c r="AS2987" i="1"/>
  <c r="AR2987" i="1"/>
  <c r="AV2986" i="1"/>
  <c r="AU2986" i="1"/>
  <c r="AT2986" i="1"/>
  <c r="AS2986" i="1"/>
  <c r="AR2986" i="1"/>
  <c r="AV2985" i="1"/>
  <c r="AU2985" i="1"/>
  <c r="AT2985" i="1"/>
  <c r="AS2985" i="1"/>
  <c r="AR2985" i="1"/>
  <c r="AV2984" i="1"/>
  <c r="AU2984" i="1"/>
  <c r="AT2984" i="1"/>
  <c r="AS2984" i="1"/>
  <c r="AR2984" i="1"/>
  <c r="AV2983" i="1"/>
  <c r="AU2983" i="1"/>
  <c r="AT2983" i="1"/>
  <c r="AS2983" i="1"/>
  <c r="AR2983" i="1"/>
  <c r="AV2982" i="1"/>
  <c r="AU2982" i="1"/>
  <c r="AT2982" i="1"/>
  <c r="AS2982" i="1"/>
  <c r="AR2982" i="1"/>
  <c r="AV2981" i="1"/>
  <c r="AU2981" i="1"/>
  <c r="AT2981" i="1"/>
  <c r="AS2981" i="1"/>
  <c r="AR2981" i="1"/>
  <c r="AV2980" i="1"/>
  <c r="AU2980" i="1"/>
  <c r="AT2980" i="1"/>
  <c r="AS2980" i="1"/>
  <c r="AR2980" i="1"/>
  <c r="AV2979" i="1"/>
  <c r="AU2979" i="1"/>
  <c r="AT2979" i="1"/>
  <c r="AS2979" i="1"/>
  <c r="AR2979" i="1"/>
  <c r="AV2978" i="1"/>
  <c r="AU2978" i="1"/>
  <c r="AT2978" i="1"/>
  <c r="AS2978" i="1"/>
  <c r="AR2978" i="1"/>
  <c r="AV2977" i="1"/>
  <c r="AU2977" i="1"/>
  <c r="AT2977" i="1"/>
  <c r="AS2977" i="1"/>
  <c r="AR2977" i="1"/>
  <c r="AV2976" i="1"/>
  <c r="AU2976" i="1"/>
  <c r="AT2976" i="1"/>
  <c r="AS2976" i="1"/>
  <c r="AR2976" i="1"/>
  <c r="AV2975" i="1"/>
  <c r="AU2975" i="1"/>
  <c r="AT2975" i="1"/>
  <c r="AS2975" i="1"/>
  <c r="AR2975" i="1"/>
  <c r="AV2974" i="1"/>
  <c r="AU2974" i="1"/>
  <c r="AT2974" i="1"/>
  <c r="AS2974" i="1"/>
  <c r="AR2974" i="1"/>
  <c r="AV2973" i="1"/>
  <c r="AU2973" i="1"/>
  <c r="AT2973" i="1"/>
  <c r="AS2973" i="1"/>
  <c r="AR2973" i="1"/>
  <c r="AV2972" i="1"/>
  <c r="AU2972" i="1"/>
  <c r="AT2972" i="1"/>
  <c r="AS2972" i="1"/>
  <c r="AR2972" i="1"/>
  <c r="AV2971" i="1"/>
  <c r="AU2971" i="1"/>
  <c r="AT2971" i="1"/>
  <c r="AS2971" i="1"/>
  <c r="AR2971" i="1"/>
  <c r="AV2970" i="1"/>
  <c r="AU2970" i="1"/>
  <c r="AT2970" i="1"/>
  <c r="AS2970" i="1"/>
  <c r="AR2970" i="1"/>
  <c r="AV2969" i="1"/>
  <c r="AU2969" i="1"/>
  <c r="AT2969" i="1"/>
  <c r="AS2969" i="1"/>
  <c r="AR2969" i="1"/>
  <c r="AV2968" i="1"/>
  <c r="AU2968" i="1"/>
  <c r="AT2968" i="1"/>
  <c r="AS2968" i="1"/>
  <c r="AR2968" i="1"/>
  <c r="AV2967" i="1"/>
  <c r="AU2967" i="1"/>
  <c r="AT2967" i="1"/>
  <c r="AS2967" i="1"/>
  <c r="AR2967" i="1"/>
  <c r="AV2966" i="1"/>
  <c r="AU2966" i="1"/>
  <c r="AT2966" i="1"/>
  <c r="AS2966" i="1"/>
  <c r="AR2966" i="1"/>
  <c r="AV2965" i="1"/>
  <c r="AU2965" i="1"/>
  <c r="AT2965" i="1"/>
  <c r="AS2965" i="1"/>
  <c r="AR2965" i="1"/>
  <c r="AV2964" i="1"/>
  <c r="AU2964" i="1"/>
  <c r="AT2964" i="1"/>
  <c r="AS2964" i="1"/>
  <c r="AR2964" i="1"/>
  <c r="AV2963" i="1"/>
  <c r="AU2963" i="1"/>
  <c r="AT2963" i="1"/>
  <c r="AS2963" i="1"/>
  <c r="AR2963" i="1"/>
  <c r="AV2962" i="1"/>
  <c r="AU2962" i="1"/>
  <c r="AT2962" i="1"/>
  <c r="AS2962" i="1"/>
  <c r="AR2962" i="1"/>
  <c r="AV2961" i="1"/>
  <c r="AU2961" i="1"/>
  <c r="AT2961" i="1"/>
  <c r="AS2961" i="1"/>
  <c r="AR2961" i="1"/>
  <c r="AV2960" i="1"/>
  <c r="AU2960" i="1"/>
  <c r="AT2960" i="1"/>
  <c r="AS2960" i="1"/>
  <c r="AR2960" i="1"/>
  <c r="AV2959" i="1"/>
  <c r="AU2959" i="1"/>
  <c r="AT2959" i="1"/>
  <c r="AS2959" i="1"/>
  <c r="AR2959" i="1"/>
  <c r="AV2958" i="1"/>
  <c r="AU2958" i="1"/>
  <c r="AT2958" i="1"/>
  <c r="AS2958" i="1"/>
  <c r="AR2958" i="1"/>
  <c r="AV2957" i="1"/>
  <c r="AU2957" i="1"/>
  <c r="AT2957" i="1"/>
  <c r="AS2957" i="1"/>
  <c r="AR2957" i="1"/>
  <c r="AV2956" i="1"/>
  <c r="AU2956" i="1"/>
  <c r="AT2956" i="1"/>
  <c r="AS2956" i="1"/>
  <c r="AR2956" i="1"/>
  <c r="AV2955" i="1"/>
  <c r="AU2955" i="1"/>
  <c r="AT2955" i="1"/>
  <c r="AS2955" i="1"/>
  <c r="AR2955" i="1"/>
  <c r="AV2954" i="1"/>
  <c r="AU2954" i="1"/>
  <c r="AT2954" i="1"/>
  <c r="AS2954" i="1"/>
  <c r="AR2954" i="1"/>
  <c r="AV2953" i="1"/>
  <c r="AU2953" i="1"/>
  <c r="AT2953" i="1"/>
  <c r="AS2953" i="1"/>
  <c r="AR2953" i="1"/>
  <c r="AV2952" i="1"/>
  <c r="AU2952" i="1"/>
  <c r="AT2952" i="1"/>
  <c r="AS2952" i="1"/>
  <c r="AR2952" i="1"/>
  <c r="AV2951" i="1"/>
  <c r="AU2951" i="1"/>
  <c r="AT2951" i="1"/>
  <c r="AS2951" i="1"/>
  <c r="AR2951" i="1"/>
  <c r="AV2950" i="1"/>
  <c r="AU2950" i="1"/>
  <c r="AT2950" i="1"/>
  <c r="AS2950" i="1"/>
  <c r="AR2950" i="1"/>
  <c r="AV2949" i="1"/>
  <c r="AU2949" i="1"/>
  <c r="AT2949" i="1"/>
  <c r="AS2949" i="1"/>
  <c r="AR2949" i="1"/>
  <c r="AV2948" i="1"/>
  <c r="AU2948" i="1"/>
  <c r="AT2948" i="1"/>
  <c r="AS2948" i="1"/>
  <c r="AR2948" i="1"/>
  <c r="AV2947" i="1"/>
  <c r="AU2947" i="1"/>
  <c r="AT2947" i="1"/>
  <c r="AS2947" i="1"/>
  <c r="AR2947" i="1"/>
  <c r="AV2946" i="1"/>
  <c r="AU2946" i="1"/>
  <c r="AT2946" i="1"/>
  <c r="AS2946" i="1"/>
  <c r="AR2946" i="1"/>
  <c r="AV2945" i="1"/>
  <c r="AU2945" i="1"/>
  <c r="AT2945" i="1"/>
  <c r="AS2945" i="1"/>
  <c r="AR2945" i="1"/>
  <c r="AV2944" i="1"/>
  <c r="AU2944" i="1"/>
  <c r="AT2944" i="1"/>
  <c r="AS2944" i="1"/>
  <c r="AR2944" i="1"/>
  <c r="AV2943" i="1"/>
  <c r="AU2943" i="1"/>
  <c r="AT2943" i="1"/>
  <c r="AS2943" i="1"/>
  <c r="AR2943" i="1"/>
  <c r="AV2942" i="1"/>
  <c r="AU2942" i="1"/>
  <c r="AT2942" i="1"/>
  <c r="AS2942" i="1"/>
  <c r="AR2942" i="1"/>
  <c r="AV2941" i="1"/>
  <c r="AU2941" i="1"/>
  <c r="AT2941" i="1"/>
  <c r="AS2941" i="1"/>
  <c r="AR2941" i="1"/>
  <c r="AV2940" i="1"/>
  <c r="AU2940" i="1"/>
  <c r="AT2940" i="1"/>
  <c r="AS2940" i="1"/>
  <c r="AR2940" i="1"/>
  <c r="AV2939" i="1"/>
  <c r="AU2939" i="1"/>
  <c r="AT2939" i="1"/>
  <c r="AS2939" i="1"/>
  <c r="AR2939" i="1"/>
  <c r="AV2938" i="1"/>
  <c r="AU2938" i="1"/>
  <c r="AT2938" i="1"/>
  <c r="AS2938" i="1"/>
  <c r="AR2938" i="1"/>
  <c r="AV2937" i="1"/>
  <c r="AU2937" i="1"/>
  <c r="AT2937" i="1"/>
  <c r="AS2937" i="1"/>
  <c r="AR2937" i="1"/>
  <c r="AV2936" i="1"/>
  <c r="AU2936" i="1"/>
  <c r="AT2936" i="1"/>
  <c r="AS2936" i="1"/>
  <c r="AR2936" i="1"/>
  <c r="AV2935" i="1"/>
  <c r="AU2935" i="1"/>
  <c r="AT2935" i="1"/>
  <c r="AS2935" i="1"/>
  <c r="AR2935" i="1"/>
  <c r="AV2934" i="1"/>
  <c r="AU2934" i="1"/>
  <c r="AT2934" i="1"/>
  <c r="AS2934" i="1"/>
  <c r="AR2934" i="1"/>
  <c r="AV2933" i="1"/>
  <c r="AU2933" i="1"/>
  <c r="AT2933" i="1"/>
  <c r="AS2933" i="1"/>
  <c r="AR2933" i="1"/>
  <c r="AV2932" i="1"/>
  <c r="AU2932" i="1"/>
  <c r="AT2932" i="1"/>
  <c r="AS2932" i="1"/>
  <c r="AR2932" i="1"/>
  <c r="AV2931" i="1"/>
  <c r="AU2931" i="1"/>
  <c r="AT2931" i="1"/>
  <c r="AS2931" i="1"/>
  <c r="AR2931" i="1"/>
  <c r="AV2930" i="1"/>
  <c r="AU2930" i="1"/>
  <c r="AT2930" i="1"/>
  <c r="AS2930" i="1"/>
  <c r="AR2930" i="1"/>
  <c r="AV2929" i="1"/>
  <c r="AU2929" i="1"/>
  <c r="AT2929" i="1"/>
  <c r="AS2929" i="1"/>
  <c r="AR2929" i="1"/>
  <c r="AV2928" i="1"/>
  <c r="AU2928" i="1"/>
  <c r="AT2928" i="1"/>
  <c r="AS2928" i="1"/>
  <c r="AR2928" i="1"/>
  <c r="AV2927" i="1"/>
  <c r="AU2927" i="1"/>
  <c r="AT2927" i="1"/>
  <c r="AS2927" i="1"/>
  <c r="AR2927" i="1"/>
  <c r="AV2926" i="1"/>
  <c r="AU2926" i="1"/>
  <c r="AT2926" i="1"/>
  <c r="AS2926" i="1"/>
  <c r="AR2926" i="1"/>
  <c r="AV2925" i="1"/>
  <c r="AU2925" i="1"/>
  <c r="AT2925" i="1"/>
  <c r="AS2925" i="1"/>
  <c r="AR2925" i="1"/>
  <c r="AV2924" i="1"/>
  <c r="AU2924" i="1"/>
  <c r="AT2924" i="1"/>
  <c r="AS2924" i="1"/>
  <c r="AR2924" i="1"/>
  <c r="AV2923" i="1"/>
  <c r="AU2923" i="1"/>
  <c r="AT2923" i="1"/>
  <c r="AS2923" i="1"/>
  <c r="AR2923" i="1"/>
  <c r="AV2922" i="1"/>
  <c r="AU2922" i="1"/>
  <c r="AT2922" i="1"/>
  <c r="AS2922" i="1"/>
  <c r="AR2922" i="1"/>
  <c r="AV2921" i="1"/>
  <c r="AU2921" i="1"/>
  <c r="AT2921" i="1"/>
  <c r="AS2921" i="1"/>
  <c r="AR2921" i="1"/>
  <c r="AV2920" i="1"/>
  <c r="AU2920" i="1"/>
  <c r="AT2920" i="1"/>
  <c r="AS2920" i="1"/>
  <c r="AR2920" i="1"/>
  <c r="AV2919" i="1"/>
  <c r="AU2919" i="1"/>
  <c r="AT2919" i="1"/>
  <c r="AS2919" i="1"/>
  <c r="AR2919" i="1"/>
  <c r="AV2918" i="1"/>
  <c r="AU2918" i="1"/>
  <c r="AT2918" i="1"/>
  <c r="AS2918" i="1"/>
  <c r="AR2918" i="1"/>
  <c r="AV2917" i="1"/>
  <c r="AU2917" i="1"/>
  <c r="AT2917" i="1"/>
  <c r="AS2917" i="1"/>
  <c r="AR2917" i="1"/>
  <c r="AV2916" i="1"/>
  <c r="AU2916" i="1"/>
  <c r="AT2916" i="1"/>
  <c r="AS2916" i="1"/>
  <c r="AR2916" i="1"/>
  <c r="AV2915" i="1"/>
  <c r="AU2915" i="1"/>
  <c r="AT2915" i="1"/>
  <c r="AS2915" i="1"/>
  <c r="AR2915" i="1"/>
  <c r="AV2914" i="1"/>
  <c r="AU2914" i="1"/>
  <c r="AT2914" i="1"/>
  <c r="AS2914" i="1"/>
  <c r="AR2914" i="1"/>
  <c r="AV2913" i="1"/>
  <c r="AU2913" i="1"/>
  <c r="AT2913" i="1"/>
  <c r="AS2913" i="1"/>
  <c r="AR2913" i="1"/>
  <c r="AV2912" i="1"/>
  <c r="AU2912" i="1"/>
  <c r="AT2912" i="1"/>
  <c r="AS2912" i="1"/>
  <c r="AR2912" i="1"/>
  <c r="AV2911" i="1"/>
  <c r="AU2911" i="1"/>
  <c r="AT2911" i="1"/>
  <c r="AS2911" i="1"/>
  <c r="AR2911" i="1"/>
  <c r="AV2910" i="1"/>
  <c r="AU2910" i="1"/>
  <c r="AT2910" i="1"/>
  <c r="AS2910" i="1"/>
  <c r="AR2910" i="1"/>
  <c r="AV2909" i="1"/>
  <c r="AU2909" i="1"/>
  <c r="AT2909" i="1"/>
  <c r="AS2909" i="1"/>
  <c r="AR2909" i="1"/>
  <c r="AV2908" i="1"/>
  <c r="AU2908" i="1"/>
  <c r="AT2908" i="1"/>
  <c r="AS2908" i="1"/>
  <c r="AR2908" i="1"/>
  <c r="AV2907" i="1"/>
  <c r="AU2907" i="1"/>
  <c r="AT2907" i="1"/>
  <c r="AS2907" i="1"/>
  <c r="AR2907" i="1"/>
  <c r="AV2906" i="1"/>
  <c r="AU2906" i="1"/>
  <c r="AT2906" i="1"/>
  <c r="AS2906" i="1"/>
  <c r="AR2906" i="1"/>
  <c r="AV2905" i="1"/>
  <c r="AU2905" i="1"/>
  <c r="AT2905" i="1"/>
  <c r="AS2905" i="1"/>
  <c r="AR2905" i="1"/>
  <c r="AV2904" i="1"/>
  <c r="AU2904" i="1"/>
  <c r="AT2904" i="1"/>
  <c r="AS2904" i="1"/>
  <c r="AR2904" i="1"/>
  <c r="AV2903" i="1"/>
  <c r="AU2903" i="1"/>
  <c r="AT2903" i="1"/>
  <c r="AS2903" i="1"/>
  <c r="AR2903" i="1"/>
  <c r="AV2902" i="1"/>
  <c r="AU2902" i="1"/>
  <c r="AT2902" i="1"/>
  <c r="AS2902" i="1"/>
  <c r="AR2902" i="1"/>
  <c r="AV2901" i="1"/>
  <c r="AU2901" i="1"/>
  <c r="AT2901" i="1"/>
  <c r="AS2901" i="1"/>
  <c r="AR2901" i="1"/>
  <c r="AV2900" i="1"/>
  <c r="AU2900" i="1"/>
  <c r="AT2900" i="1"/>
  <c r="AS2900" i="1"/>
  <c r="AR2900" i="1"/>
  <c r="AV2899" i="1"/>
  <c r="AU2899" i="1"/>
  <c r="AT2899" i="1"/>
  <c r="AS2899" i="1"/>
  <c r="AR2899" i="1"/>
  <c r="AV2898" i="1"/>
  <c r="AU2898" i="1"/>
  <c r="AT2898" i="1"/>
  <c r="AS2898" i="1"/>
  <c r="AR2898" i="1"/>
  <c r="AV2897" i="1"/>
  <c r="AU2897" i="1"/>
  <c r="AT2897" i="1"/>
  <c r="AS2897" i="1"/>
  <c r="AR2897" i="1"/>
  <c r="AV2896" i="1"/>
  <c r="AU2896" i="1"/>
  <c r="AT2896" i="1"/>
  <c r="AS2896" i="1"/>
  <c r="AR2896" i="1"/>
  <c r="AV2895" i="1"/>
  <c r="AU2895" i="1"/>
  <c r="AT2895" i="1"/>
  <c r="AS2895" i="1"/>
  <c r="AR2895" i="1"/>
  <c r="AV2894" i="1"/>
  <c r="AU2894" i="1"/>
  <c r="AT2894" i="1"/>
  <c r="AS2894" i="1"/>
  <c r="AR2894" i="1"/>
  <c r="AV2893" i="1"/>
  <c r="AU2893" i="1"/>
  <c r="AT2893" i="1"/>
  <c r="AS2893" i="1"/>
  <c r="AR2893" i="1"/>
  <c r="AV2892" i="1"/>
  <c r="AU2892" i="1"/>
  <c r="AT2892" i="1"/>
  <c r="AS2892" i="1"/>
  <c r="AR2892" i="1"/>
  <c r="AV2891" i="1"/>
  <c r="AU2891" i="1"/>
  <c r="AT2891" i="1"/>
  <c r="AS2891" i="1"/>
  <c r="AR2891" i="1"/>
  <c r="AV2890" i="1"/>
  <c r="AU2890" i="1"/>
  <c r="AT2890" i="1"/>
  <c r="AS2890" i="1"/>
  <c r="AR2890" i="1"/>
  <c r="AV2889" i="1"/>
  <c r="AU2889" i="1"/>
  <c r="AT2889" i="1"/>
  <c r="AS2889" i="1"/>
  <c r="AR2889" i="1"/>
  <c r="AV2888" i="1"/>
  <c r="AU2888" i="1"/>
  <c r="AT2888" i="1"/>
  <c r="AS2888" i="1"/>
  <c r="AR2888" i="1"/>
  <c r="AV2887" i="1"/>
  <c r="AU2887" i="1"/>
  <c r="AT2887" i="1"/>
  <c r="AS2887" i="1"/>
  <c r="AR2887" i="1"/>
  <c r="AV2886" i="1"/>
  <c r="AU2886" i="1"/>
  <c r="AT2886" i="1"/>
  <c r="AS2886" i="1"/>
  <c r="AR2886" i="1"/>
  <c r="AV2885" i="1"/>
  <c r="AU2885" i="1"/>
  <c r="AT2885" i="1"/>
  <c r="AS2885" i="1"/>
  <c r="AR2885" i="1"/>
  <c r="AV2884" i="1"/>
  <c r="AU2884" i="1"/>
  <c r="AT2884" i="1"/>
  <c r="AS2884" i="1"/>
  <c r="AR2884" i="1"/>
  <c r="AV2883" i="1"/>
  <c r="AU2883" i="1"/>
  <c r="AT2883" i="1"/>
  <c r="AS2883" i="1"/>
  <c r="AR2883" i="1"/>
  <c r="AV2882" i="1"/>
  <c r="AU2882" i="1"/>
  <c r="AT2882" i="1"/>
  <c r="AS2882" i="1"/>
  <c r="AR2882" i="1"/>
  <c r="AV2881" i="1"/>
  <c r="AU2881" i="1"/>
  <c r="AT2881" i="1"/>
  <c r="AS2881" i="1"/>
  <c r="AR2881" i="1"/>
  <c r="AV2880" i="1"/>
  <c r="AU2880" i="1"/>
  <c r="AT2880" i="1"/>
  <c r="AS2880" i="1"/>
  <c r="AR2880" i="1"/>
  <c r="AV2879" i="1"/>
  <c r="AU2879" i="1"/>
  <c r="AT2879" i="1"/>
  <c r="AS2879" i="1"/>
  <c r="AR2879" i="1"/>
  <c r="AV2878" i="1"/>
  <c r="AU2878" i="1"/>
  <c r="AT2878" i="1"/>
  <c r="AS2878" i="1"/>
  <c r="AR2878" i="1"/>
  <c r="AV2877" i="1"/>
  <c r="AU2877" i="1"/>
  <c r="AT2877" i="1"/>
  <c r="AS2877" i="1"/>
  <c r="AR2877" i="1"/>
  <c r="AV2876" i="1"/>
  <c r="AU2876" i="1"/>
  <c r="AT2876" i="1"/>
  <c r="AS2876" i="1"/>
  <c r="AR2876" i="1"/>
  <c r="AV2875" i="1"/>
  <c r="AU2875" i="1"/>
  <c r="AT2875" i="1"/>
  <c r="AS2875" i="1"/>
  <c r="AR2875" i="1"/>
  <c r="AV2874" i="1"/>
  <c r="AU2874" i="1"/>
  <c r="AT2874" i="1"/>
  <c r="AS2874" i="1"/>
  <c r="AR2874" i="1"/>
  <c r="AV2873" i="1"/>
  <c r="AU2873" i="1"/>
  <c r="AT2873" i="1"/>
  <c r="AS2873" i="1"/>
  <c r="AR2873" i="1"/>
  <c r="AV2872" i="1"/>
  <c r="AU2872" i="1"/>
  <c r="AT2872" i="1"/>
  <c r="AS2872" i="1"/>
  <c r="AR2872" i="1"/>
  <c r="AV2871" i="1"/>
  <c r="AU2871" i="1"/>
  <c r="AT2871" i="1"/>
  <c r="AS2871" i="1"/>
  <c r="AR2871" i="1"/>
  <c r="AV2870" i="1"/>
  <c r="AU2870" i="1"/>
  <c r="AT2870" i="1"/>
  <c r="AS2870" i="1"/>
  <c r="AR2870" i="1"/>
  <c r="AV2869" i="1"/>
  <c r="AU2869" i="1"/>
  <c r="AT2869" i="1"/>
  <c r="AS2869" i="1"/>
  <c r="AR2869" i="1"/>
  <c r="AV2868" i="1"/>
  <c r="AU2868" i="1"/>
  <c r="AT2868" i="1"/>
  <c r="AS2868" i="1"/>
  <c r="AR2868" i="1"/>
  <c r="AV2867" i="1"/>
  <c r="AU2867" i="1"/>
  <c r="AT2867" i="1"/>
  <c r="AS2867" i="1"/>
  <c r="AR2867" i="1"/>
  <c r="AV2866" i="1"/>
  <c r="AU2866" i="1"/>
  <c r="AT2866" i="1"/>
  <c r="AS2866" i="1"/>
  <c r="AR2866" i="1"/>
  <c r="AV2865" i="1"/>
  <c r="AU2865" i="1"/>
  <c r="AT2865" i="1"/>
  <c r="AS2865" i="1"/>
  <c r="AR2865" i="1"/>
  <c r="AV2864" i="1"/>
  <c r="AU2864" i="1"/>
  <c r="AT2864" i="1"/>
  <c r="AS2864" i="1"/>
  <c r="AR2864" i="1"/>
  <c r="AV2863" i="1"/>
  <c r="AU2863" i="1"/>
  <c r="AT2863" i="1"/>
  <c r="AS2863" i="1"/>
  <c r="AR2863" i="1"/>
  <c r="AV2862" i="1"/>
  <c r="AU2862" i="1"/>
  <c r="AT2862" i="1"/>
  <c r="AS2862" i="1"/>
  <c r="AR2862" i="1"/>
  <c r="AV2861" i="1"/>
  <c r="AU2861" i="1"/>
  <c r="AT2861" i="1"/>
  <c r="AS2861" i="1"/>
  <c r="AR2861" i="1"/>
  <c r="AV2860" i="1"/>
  <c r="AU2860" i="1"/>
  <c r="AT2860" i="1"/>
  <c r="AS2860" i="1"/>
  <c r="AR2860" i="1"/>
  <c r="AV2859" i="1"/>
  <c r="AU2859" i="1"/>
  <c r="AT2859" i="1"/>
  <c r="AS2859" i="1"/>
  <c r="AR2859" i="1"/>
  <c r="AV2858" i="1"/>
  <c r="AU2858" i="1"/>
  <c r="AT2858" i="1"/>
  <c r="AS2858" i="1"/>
  <c r="AR2858" i="1"/>
  <c r="AV2857" i="1"/>
  <c r="AU2857" i="1"/>
  <c r="AT2857" i="1"/>
  <c r="AS2857" i="1"/>
  <c r="AR2857" i="1"/>
  <c r="AV2856" i="1"/>
  <c r="AU2856" i="1"/>
  <c r="AT2856" i="1"/>
  <c r="AS2856" i="1"/>
  <c r="AR2856" i="1"/>
  <c r="AV2855" i="1"/>
  <c r="AU2855" i="1"/>
  <c r="AT2855" i="1"/>
  <c r="AS2855" i="1"/>
  <c r="AR2855" i="1"/>
  <c r="AV2854" i="1"/>
  <c r="AU2854" i="1"/>
  <c r="AT2854" i="1"/>
  <c r="AS2854" i="1"/>
  <c r="AR2854" i="1"/>
  <c r="AV2853" i="1"/>
  <c r="AU2853" i="1"/>
  <c r="AT2853" i="1"/>
  <c r="AS2853" i="1"/>
  <c r="AR2853" i="1"/>
  <c r="AV2852" i="1"/>
  <c r="AU2852" i="1"/>
  <c r="AT2852" i="1"/>
  <c r="AS2852" i="1"/>
  <c r="AR2852" i="1"/>
  <c r="AV2851" i="1"/>
  <c r="AU2851" i="1"/>
  <c r="AT2851" i="1"/>
  <c r="AS2851" i="1"/>
  <c r="AR2851" i="1"/>
  <c r="AV2850" i="1"/>
  <c r="AU2850" i="1"/>
  <c r="AT2850" i="1"/>
  <c r="AS2850" i="1"/>
  <c r="AR2850" i="1"/>
  <c r="AV2849" i="1"/>
  <c r="AU2849" i="1"/>
  <c r="AT2849" i="1"/>
  <c r="AS2849" i="1"/>
  <c r="AR2849" i="1"/>
  <c r="AV2848" i="1"/>
  <c r="AU2848" i="1"/>
  <c r="AT2848" i="1"/>
  <c r="AS2848" i="1"/>
  <c r="AR2848" i="1"/>
  <c r="AV2847" i="1"/>
  <c r="AU2847" i="1"/>
  <c r="AT2847" i="1"/>
  <c r="AS2847" i="1"/>
  <c r="AR2847" i="1"/>
  <c r="AV2846" i="1"/>
  <c r="AU2846" i="1"/>
  <c r="AT2846" i="1"/>
  <c r="AS2846" i="1"/>
  <c r="AR2846" i="1"/>
  <c r="AV2845" i="1"/>
  <c r="AU2845" i="1"/>
  <c r="AT2845" i="1"/>
  <c r="AS2845" i="1"/>
  <c r="AR2845" i="1"/>
  <c r="AV2844" i="1"/>
  <c r="AU2844" i="1"/>
  <c r="AT2844" i="1"/>
  <c r="AS2844" i="1"/>
  <c r="AR2844" i="1"/>
  <c r="AV2843" i="1"/>
  <c r="AU2843" i="1"/>
  <c r="AT2843" i="1"/>
  <c r="AS2843" i="1"/>
  <c r="AR2843" i="1"/>
  <c r="AV2842" i="1"/>
  <c r="AU2842" i="1"/>
  <c r="AT2842" i="1"/>
  <c r="AS2842" i="1"/>
  <c r="AR2842" i="1"/>
  <c r="AV2841" i="1"/>
  <c r="AU2841" i="1"/>
  <c r="AT2841" i="1"/>
  <c r="AS2841" i="1"/>
  <c r="AR2841" i="1"/>
  <c r="AV2840" i="1"/>
  <c r="AU2840" i="1"/>
  <c r="AT2840" i="1"/>
  <c r="AS2840" i="1"/>
  <c r="AR2840" i="1"/>
  <c r="AV2839" i="1"/>
  <c r="AU2839" i="1"/>
  <c r="AT2839" i="1"/>
  <c r="AS2839" i="1"/>
  <c r="AR2839" i="1"/>
  <c r="AV2838" i="1"/>
  <c r="AU2838" i="1"/>
  <c r="AT2838" i="1"/>
  <c r="AS2838" i="1"/>
  <c r="AR2838" i="1"/>
  <c r="AV2837" i="1"/>
  <c r="AU2837" i="1"/>
  <c r="AT2837" i="1"/>
  <c r="AS2837" i="1"/>
  <c r="AR2837" i="1"/>
  <c r="AV2836" i="1"/>
  <c r="AU2836" i="1"/>
  <c r="AT2836" i="1"/>
  <c r="AS2836" i="1"/>
  <c r="AR2836" i="1"/>
  <c r="AV2835" i="1"/>
  <c r="AU2835" i="1"/>
  <c r="AT2835" i="1"/>
  <c r="AS2835" i="1"/>
  <c r="AR2835" i="1"/>
  <c r="AV2834" i="1"/>
  <c r="AU2834" i="1"/>
  <c r="AT2834" i="1"/>
  <c r="AS2834" i="1"/>
  <c r="AR2834" i="1"/>
  <c r="AV2833" i="1"/>
  <c r="AU2833" i="1"/>
  <c r="AT2833" i="1"/>
  <c r="AS2833" i="1"/>
  <c r="AR2833" i="1"/>
  <c r="AV2832" i="1"/>
  <c r="AU2832" i="1"/>
  <c r="AT2832" i="1"/>
  <c r="AS2832" i="1"/>
  <c r="AR2832" i="1"/>
  <c r="AV2831" i="1"/>
  <c r="AU2831" i="1"/>
  <c r="AT2831" i="1"/>
  <c r="AS2831" i="1"/>
  <c r="AR2831" i="1"/>
  <c r="AV2830" i="1"/>
  <c r="AU2830" i="1"/>
  <c r="AT2830" i="1"/>
  <c r="AS2830" i="1"/>
  <c r="AR2830" i="1"/>
  <c r="AV2829" i="1"/>
  <c r="AU2829" i="1"/>
  <c r="AT2829" i="1"/>
  <c r="AS2829" i="1"/>
  <c r="AR2829" i="1"/>
  <c r="AV2828" i="1"/>
  <c r="AU2828" i="1"/>
  <c r="AT2828" i="1"/>
  <c r="AS2828" i="1"/>
  <c r="AR2828" i="1"/>
  <c r="AV2827" i="1"/>
  <c r="AU2827" i="1"/>
  <c r="AT2827" i="1"/>
  <c r="AS2827" i="1"/>
  <c r="AR2827" i="1"/>
  <c r="AV2826" i="1"/>
  <c r="AU2826" i="1"/>
  <c r="AT2826" i="1"/>
  <c r="AS2826" i="1"/>
  <c r="AR2826" i="1"/>
  <c r="AV2825" i="1"/>
  <c r="AU2825" i="1"/>
  <c r="AT2825" i="1"/>
  <c r="AS2825" i="1"/>
  <c r="AR2825" i="1"/>
  <c r="AV2824" i="1"/>
  <c r="AU2824" i="1"/>
  <c r="AT2824" i="1"/>
  <c r="AS2824" i="1"/>
  <c r="AR2824" i="1"/>
  <c r="AV2823" i="1"/>
  <c r="AU2823" i="1"/>
  <c r="AT2823" i="1"/>
  <c r="AS2823" i="1"/>
  <c r="AR2823" i="1"/>
  <c r="AV2822" i="1"/>
  <c r="AU2822" i="1"/>
  <c r="AT2822" i="1"/>
  <c r="AS2822" i="1"/>
  <c r="AR2822" i="1"/>
  <c r="AV2821" i="1"/>
  <c r="AU2821" i="1"/>
  <c r="AT2821" i="1"/>
  <c r="AS2821" i="1"/>
  <c r="AR2821" i="1"/>
  <c r="AV2820" i="1"/>
  <c r="AU2820" i="1"/>
  <c r="AT2820" i="1"/>
  <c r="AS2820" i="1"/>
  <c r="AR2820" i="1"/>
  <c r="AV2819" i="1"/>
  <c r="AU2819" i="1"/>
  <c r="AT2819" i="1"/>
  <c r="AS2819" i="1"/>
  <c r="AR2819" i="1"/>
  <c r="AV2818" i="1"/>
  <c r="AU2818" i="1"/>
  <c r="AT2818" i="1"/>
  <c r="AS2818" i="1"/>
  <c r="AR2818" i="1"/>
  <c r="AV2817" i="1"/>
  <c r="AU2817" i="1"/>
  <c r="AT2817" i="1"/>
  <c r="AS2817" i="1"/>
  <c r="AR2817" i="1"/>
  <c r="AV2816" i="1"/>
  <c r="AU2816" i="1"/>
  <c r="AT2816" i="1"/>
  <c r="AS2816" i="1"/>
  <c r="AR2816" i="1"/>
  <c r="AV2815" i="1"/>
  <c r="AU2815" i="1"/>
  <c r="AT2815" i="1"/>
  <c r="AS2815" i="1"/>
  <c r="AR2815" i="1"/>
  <c r="AV2814" i="1"/>
  <c r="AU2814" i="1"/>
  <c r="AT2814" i="1"/>
  <c r="AS2814" i="1"/>
  <c r="AR2814" i="1"/>
  <c r="AV2813" i="1"/>
  <c r="AU2813" i="1"/>
  <c r="AT2813" i="1"/>
  <c r="AS2813" i="1"/>
  <c r="AR2813" i="1"/>
  <c r="AV2812" i="1"/>
  <c r="AU2812" i="1"/>
  <c r="AT2812" i="1"/>
  <c r="AS2812" i="1"/>
  <c r="AR2812" i="1"/>
  <c r="AV2811" i="1"/>
  <c r="AU2811" i="1"/>
  <c r="AT2811" i="1"/>
  <c r="AS2811" i="1"/>
  <c r="AR2811" i="1"/>
  <c r="AV2810" i="1"/>
  <c r="AU2810" i="1"/>
  <c r="AT2810" i="1"/>
  <c r="AS2810" i="1"/>
  <c r="AR2810" i="1"/>
  <c r="AV2809" i="1"/>
  <c r="AU2809" i="1"/>
  <c r="AT2809" i="1"/>
  <c r="AS2809" i="1"/>
  <c r="AR2809" i="1"/>
  <c r="AV2808" i="1"/>
  <c r="AU2808" i="1"/>
  <c r="AT2808" i="1"/>
  <c r="AS2808" i="1"/>
  <c r="AR2808" i="1"/>
  <c r="AV2807" i="1"/>
  <c r="AU2807" i="1"/>
  <c r="AT2807" i="1"/>
  <c r="AS2807" i="1"/>
  <c r="AR2807" i="1"/>
  <c r="AV2806" i="1"/>
  <c r="AU2806" i="1"/>
  <c r="AT2806" i="1"/>
  <c r="AS2806" i="1"/>
  <c r="AR2806" i="1"/>
  <c r="AV2805" i="1"/>
  <c r="AU2805" i="1"/>
  <c r="AT2805" i="1"/>
  <c r="AS2805" i="1"/>
  <c r="AR2805" i="1"/>
  <c r="AV2804" i="1"/>
  <c r="AU2804" i="1"/>
  <c r="AT2804" i="1"/>
  <c r="AS2804" i="1"/>
  <c r="AR2804" i="1"/>
  <c r="AV2803" i="1"/>
  <c r="AU2803" i="1"/>
  <c r="AT2803" i="1"/>
  <c r="AS2803" i="1"/>
  <c r="AR2803" i="1"/>
  <c r="AV2802" i="1"/>
  <c r="AU2802" i="1"/>
  <c r="AT2802" i="1"/>
  <c r="AS2802" i="1"/>
  <c r="AR2802" i="1"/>
  <c r="AV2801" i="1"/>
  <c r="AU2801" i="1"/>
  <c r="AT2801" i="1"/>
  <c r="AS2801" i="1"/>
  <c r="AR2801" i="1"/>
  <c r="AV2800" i="1"/>
  <c r="AU2800" i="1"/>
  <c r="AT2800" i="1"/>
  <c r="AS2800" i="1"/>
  <c r="AR2800" i="1"/>
  <c r="AV2799" i="1"/>
  <c r="AU2799" i="1"/>
  <c r="AT2799" i="1"/>
  <c r="AS2799" i="1"/>
  <c r="AR2799" i="1"/>
  <c r="AV2798" i="1"/>
  <c r="AU2798" i="1"/>
  <c r="AT2798" i="1"/>
  <c r="AS2798" i="1"/>
  <c r="AR2798" i="1"/>
  <c r="AV2797" i="1"/>
  <c r="AU2797" i="1"/>
  <c r="AT2797" i="1"/>
  <c r="AS2797" i="1"/>
  <c r="AR2797" i="1"/>
  <c r="AV2796" i="1"/>
  <c r="AU2796" i="1"/>
  <c r="AT2796" i="1"/>
  <c r="AS2796" i="1"/>
  <c r="AR2796" i="1"/>
  <c r="AV2795" i="1"/>
  <c r="AU2795" i="1"/>
  <c r="AT2795" i="1"/>
  <c r="AS2795" i="1"/>
  <c r="AR2795" i="1"/>
  <c r="AV2794" i="1"/>
  <c r="AU2794" i="1"/>
  <c r="AT2794" i="1"/>
  <c r="AS2794" i="1"/>
  <c r="AR2794" i="1"/>
  <c r="AV2793" i="1"/>
  <c r="AU2793" i="1"/>
  <c r="AT2793" i="1"/>
  <c r="AS2793" i="1"/>
  <c r="AR2793" i="1"/>
  <c r="AV2792" i="1"/>
  <c r="AU2792" i="1"/>
  <c r="AT2792" i="1"/>
  <c r="AS2792" i="1"/>
  <c r="AR2792" i="1"/>
  <c r="AV2791" i="1"/>
  <c r="AU2791" i="1"/>
  <c r="AT2791" i="1"/>
  <c r="AS2791" i="1"/>
  <c r="AR2791" i="1"/>
  <c r="AV2790" i="1"/>
  <c r="AU2790" i="1"/>
  <c r="AT2790" i="1"/>
  <c r="AS2790" i="1"/>
  <c r="AR2790" i="1"/>
  <c r="AV2789" i="1"/>
  <c r="AU2789" i="1"/>
  <c r="AT2789" i="1"/>
  <c r="AS2789" i="1"/>
  <c r="AR2789" i="1"/>
  <c r="AV2788" i="1"/>
  <c r="AU2788" i="1"/>
  <c r="AT2788" i="1"/>
  <c r="AS2788" i="1"/>
  <c r="AR2788" i="1"/>
  <c r="AV2787" i="1"/>
  <c r="AU2787" i="1"/>
  <c r="AT2787" i="1"/>
  <c r="AS2787" i="1"/>
  <c r="AR2787" i="1"/>
  <c r="AV2786" i="1"/>
  <c r="AU2786" i="1"/>
  <c r="AT2786" i="1"/>
  <c r="AS2786" i="1"/>
  <c r="AR2786" i="1"/>
  <c r="AV2785" i="1"/>
  <c r="AU2785" i="1"/>
  <c r="AT2785" i="1"/>
  <c r="AS2785" i="1"/>
  <c r="AR2785" i="1"/>
  <c r="AV2784" i="1"/>
  <c r="AU2784" i="1"/>
  <c r="AT2784" i="1"/>
  <c r="AS2784" i="1"/>
  <c r="AR2784" i="1"/>
  <c r="AV2783" i="1"/>
  <c r="AU2783" i="1"/>
  <c r="AT2783" i="1"/>
  <c r="AS2783" i="1"/>
  <c r="AR2783" i="1"/>
  <c r="AV2782" i="1"/>
  <c r="AU2782" i="1"/>
  <c r="AT2782" i="1"/>
  <c r="AS2782" i="1"/>
  <c r="AR2782" i="1"/>
  <c r="AV2781" i="1"/>
  <c r="AU2781" i="1"/>
  <c r="AT2781" i="1"/>
  <c r="AS2781" i="1"/>
  <c r="AR2781" i="1"/>
  <c r="AV2780" i="1"/>
  <c r="AU2780" i="1"/>
  <c r="AT2780" i="1"/>
  <c r="AS2780" i="1"/>
  <c r="AR2780" i="1"/>
  <c r="AV2779" i="1"/>
  <c r="AU2779" i="1"/>
  <c r="AT2779" i="1"/>
  <c r="AS2779" i="1"/>
  <c r="AR2779" i="1"/>
  <c r="AV2778" i="1"/>
  <c r="AU2778" i="1"/>
  <c r="AT2778" i="1"/>
  <c r="AS2778" i="1"/>
  <c r="AR2778" i="1"/>
  <c r="AV2777" i="1"/>
  <c r="AU2777" i="1"/>
  <c r="AT2777" i="1"/>
  <c r="AS2777" i="1"/>
  <c r="AR2777" i="1"/>
  <c r="AV2776" i="1"/>
  <c r="AU2776" i="1"/>
  <c r="AT2776" i="1"/>
  <c r="AS2776" i="1"/>
  <c r="AR2776" i="1"/>
  <c r="AV2775" i="1"/>
  <c r="AU2775" i="1"/>
  <c r="AT2775" i="1"/>
  <c r="AS2775" i="1"/>
  <c r="AR2775" i="1"/>
  <c r="AV2774" i="1"/>
  <c r="AU2774" i="1"/>
  <c r="AT2774" i="1"/>
  <c r="AS2774" i="1"/>
  <c r="AR2774" i="1"/>
  <c r="AV2773" i="1"/>
  <c r="AU2773" i="1"/>
  <c r="AT2773" i="1"/>
  <c r="AS2773" i="1"/>
  <c r="AR2773" i="1"/>
  <c r="AV2772" i="1"/>
  <c r="AU2772" i="1"/>
  <c r="AT2772" i="1"/>
  <c r="AS2772" i="1"/>
  <c r="AR2772" i="1"/>
  <c r="AV2771" i="1"/>
  <c r="AU2771" i="1"/>
  <c r="AT2771" i="1"/>
  <c r="AS2771" i="1"/>
  <c r="AR2771" i="1"/>
  <c r="AV2770" i="1"/>
  <c r="AU2770" i="1"/>
  <c r="AT2770" i="1"/>
  <c r="AS2770" i="1"/>
  <c r="AR2770" i="1"/>
  <c r="AV2769" i="1"/>
  <c r="AU2769" i="1"/>
  <c r="AT2769" i="1"/>
  <c r="AS2769" i="1"/>
  <c r="AR2769" i="1"/>
  <c r="AV2768" i="1"/>
  <c r="AU2768" i="1"/>
  <c r="AT2768" i="1"/>
  <c r="AS2768" i="1"/>
  <c r="AR2768" i="1"/>
  <c r="AV2767" i="1"/>
  <c r="AU2767" i="1"/>
  <c r="AT2767" i="1"/>
  <c r="AS2767" i="1"/>
  <c r="AR2767" i="1"/>
  <c r="AV2766" i="1"/>
  <c r="AU2766" i="1"/>
  <c r="AT2766" i="1"/>
  <c r="AS2766" i="1"/>
  <c r="AR2766" i="1"/>
  <c r="AV2765" i="1"/>
  <c r="AU2765" i="1"/>
  <c r="AT2765" i="1"/>
  <c r="AS2765" i="1"/>
  <c r="AR2765" i="1"/>
  <c r="AV2764" i="1"/>
  <c r="AU2764" i="1"/>
  <c r="AT2764" i="1"/>
  <c r="AS2764" i="1"/>
  <c r="AR2764" i="1"/>
  <c r="AV2763" i="1"/>
  <c r="AU2763" i="1"/>
  <c r="AT2763" i="1"/>
  <c r="AS2763" i="1"/>
  <c r="AR2763" i="1"/>
  <c r="AV2762" i="1"/>
  <c r="AU2762" i="1"/>
  <c r="AT2762" i="1"/>
  <c r="AS2762" i="1"/>
  <c r="AR2762" i="1"/>
  <c r="AV2761" i="1"/>
  <c r="AU2761" i="1"/>
  <c r="AT2761" i="1"/>
  <c r="AS2761" i="1"/>
  <c r="AR2761" i="1"/>
  <c r="AV2760" i="1"/>
  <c r="AU2760" i="1"/>
  <c r="AT2760" i="1"/>
  <c r="AS2760" i="1"/>
  <c r="AR2760" i="1"/>
  <c r="AV2759" i="1"/>
  <c r="AU2759" i="1"/>
  <c r="AT2759" i="1"/>
  <c r="AS2759" i="1"/>
  <c r="AR2759" i="1"/>
  <c r="AV2758" i="1"/>
  <c r="AU2758" i="1"/>
  <c r="AT2758" i="1"/>
  <c r="AS2758" i="1"/>
  <c r="AR2758" i="1"/>
  <c r="AV2757" i="1"/>
  <c r="AU2757" i="1"/>
  <c r="AT2757" i="1"/>
  <c r="AS2757" i="1"/>
  <c r="AR2757" i="1"/>
  <c r="AV2756" i="1"/>
  <c r="AU2756" i="1"/>
  <c r="AT2756" i="1"/>
  <c r="AS2756" i="1"/>
  <c r="AR2756" i="1"/>
  <c r="AV2755" i="1"/>
  <c r="AU2755" i="1"/>
  <c r="AT2755" i="1"/>
  <c r="AS2755" i="1"/>
  <c r="AR2755" i="1"/>
  <c r="AV2754" i="1"/>
  <c r="AU2754" i="1"/>
  <c r="AT2754" i="1"/>
  <c r="AS2754" i="1"/>
  <c r="AR2754" i="1"/>
  <c r="AV2753" i="1"/>
  <c r="AU2753" i="1"/>
  <c r="AT2753" i="1"/>
  <c r="AS2753" i="1"/>
  <c r="AR2753" i="1"/>
  <c r="AV2752" i="1"/>
  <c r="AU2752" i="1"/>
  <c r="AT2752" i="1"/>
  <c r="AS2752" i="1"/>
  <c r="AR2752" i="1"/>
  <c r="AV2751" i="1"/>
  <c r="AU2751" i="1"/>
  <c r="AT2751" i="1"/>
  <c r="AS2751" i="1"/>
  <c r="AR2751" i="1"/>
  <c r="AV2750" i="1"/>
  <c r="AU2750" i="1"/>
  <c r="AT2750" i="1"/>
  <c r="AS2750" i="1"/>
  <c r="AR2750" i="1"/>
  <c r="AV2749" i="1"/>
  <c r="AU2749" i="1"/>
  <c r="AT2749" i="1"/>
  <c r="AS2749" i="1"/>
  <c r="AR2749" i="1"/>
  <c r="AV2748" i="1"/>
  <c r="AU2748" i="1"/>
  <c r="AT2748" i="1"/>
  <c r="AS2748" i="1"/>
  <c r="AR2748" i="1"/>
  <c r="AV2747" i="1"/>
  <c r="AU2747" i="1"/>
  <c r="AT2747" i="1"/>
  <c r="AS2747" i="1"/>
  <c r="AR2747" i="1"/>
  <c r="AV2746" i="1"/>
  <c r="AU2746" i="1"/>
  <c r="AT2746" i="1"/>
  <c r="AS2746" i="1"/>
  <c r="AR2746" i="1"/>
  <c r="AV2745" i="1"/>
  <c r="AU2745" i="1"/>
  <c r="AT2745" i="1"/>
  <c r="AS2745" i="1"/>
  <c r="AR2745" i="1"/>
  <c r="AV2744" i="1"/>
  <c r="AU2744" i="1"/>
  <c r="AT2744" i="1"/>
  <c r="AS2744" i="1"/>
  <c r="AR2744" i="1"/>
  <c r="AV2743" i="1"/>
  <c r="AU2743" i="1"/>
  <c r="AT2743" i="1"/>
  <c r="AS2743" i="1"/>
  <c r="AR2743" i="1"/>
  <c r="AV2742" i="1"/>
  <c r="AU2742" i="1"/>
  <c r="AT2742" i="1"/>
  <c r="AS2742" i="1"/>
  <c r="AR2742" i="1"/>
  <c r="AV2741" i="1"/>
  <c r="AU2741" i="1"/>
  <c r="AT2741" i="1"/>
  <c r="AS2741" i="1"/>
  <c r="AR2741" i="1"/>
  <c r="AV2740" i="1"/>
  <c r="AU2740" i="1"/>
  <c r="AT2740" i="1"/>
  <c r="AS2740" i="1"/>
  <c r="AR2740" i="1"/>
  <c r="AV2739" i="1"/>
  <c r="AU2739" i="1"/>
  <c r="AT2739" i="1"/>
  <c r="AS2739" i="1"/>
  <c r="AR2739" i="1"/>
  <c r="AV2738" i="1"/>
  <c r="AU2738" i="1"/>
  <c r="AT2738" i="1"/>
  <c r="AS2738" i="1"/>
  <c r="AR2738" i="1"/>
  <c r="AV2737" i="1"/>
  <c r="AU2737" i="1"/>
  <c r="AT2737" i="1"/>
  <c r="AS2737" i="1"/>
  <c r="AR2737" i="1"/>
  <c r="AV2736" i="1"/>
  <c r="AU2736" i="1"/>
  <c r="AT2736" i="1"/>
  <c r="AS2736" i="1"/>
  <c r="AR2736" i="1"/>
  <c r="AV2735" i="1"/>
  <c r="AU2735" i="1"/>
  <c r="AT2735" i="1"/>
  <c r="AS2735" i="1"/>
  <c r="AR2735" i="1"/>
  <c r="AV2734" i="1"/>
  <c r="AU2734" i="1"/>
  <c r="AT2734" i="1"/>
  <c r="AS2734" i="1"/>
  <c r="AR2734" i="1"/>
  <c r="AV2733" i="1"/>
  <c r="AU2733" i="1"/>
  <c r="AT2733" i="1"/>
  <c r="AS2733" i="1"/>
  <c r="AR2733" i="1"/>
  <c r="AV2732" i="1"/>
  <c r="AU2732" i="1"/>
  <c r="AT2732" i="1"/>
  <c r="AS2732" i="1"/>
  <c r="AR2732" i="1"/>
  <c r="AV2731" i="1"/>
  <c r="AU2731" i="1"/>
  <c r="AT2731" i="1"/>
  <c r="AS2731" i="1"/>
  <c r="AR2731" i="1"/>
  <c r="AV2730" i="1"/>
  <c r="AU2730" i="1"/>
  <c r="AT2730" i="1"/>
  <c r="AS2730" i="1"/>
  <c r="AR2730" i="1"/>
  <c r="AV2729" i="1"/>
  <c r="AU2729" i="1"/>
  <c r="AT2729" i="1"/>
  <c r="AS2729" i="1"/>
  <c r="AR2729" i="1"/>
  <c r="AV2728" i="1"/>
  <c r="AU2728" i="1"/>
  <c r="AT2728" i="1"/>
  <c r="AS2728" i="1"/>
  <c r="AR2728" i="1"/>
  <c r="AV2727" i="1"/>
  <c r="AU2727" i="1"/>
  <c r="AT2727" i="1"/>
  <c r="AS2727" i="1"/>
  <c r="AR2727" i="1"/>
  <c r="AV2726" i="1"/>
  <c r="AU2726" i="1"/>
  <c r="AT2726" i="1"/>
  <c r="AS2726" i="1"/>
  <c r="AR2726" i="1"/>
  <c r="AV2725" i="1"/>
  <c r="AU2725" i="1"/>
  <c r="AT2725" i="1"/>
  <c r="AS2725" i="1"/>
  <c r="AR2725" i="1"/>
  <c r="AV2724" i="1"/>
  <c r="AU2724" i="1"/>
  <c r="AT2724" i="1"/>
  <c r="AS2724" i="1"/>
  <c r="AR2724" i="1"/>
  <c r="AV2723" i="1"/>
  <c r="AU2723" i="1"/>
  <c r="AT2723" i="1"/>
  <c r="AS2723" i="1"/>
  <c r="AR2723" i="1"/>
  <c r="AV2722" i="1"/>
  <c r="AU2722" i="1"/>
  <c r="AT2722" i="1"/>
  <c r="AS2722" i="1"/>
  <c r="AR2722" i="1"/>
  <c r="AV2721" i="1"/>
  <c r="AU2721" i="1"/>
  <c r="AT2721" i="1"/>
  <c r="AS2721" i="1"/>
  <c r="AR2721" i="1"/>
  <c r="AV2720" i="1"/>
  <c r="AU2720" i="1"/>
  <c r="AT2720" i="1"/>
  <c r="AS2720" i="1"/>
  <c r="AR2720" i="1"/>
  <c r="AV2719" i="1"/>
  <c r="AU2719" i="1"/>
  <c r="AT2719" i="1"/>
  <c r="AS2719" i="1"/>
  <c r="AR2719" i="1"/>
  <c r="AV2718" i="1"/>
  <c r="AU2718" i="1"/>
  <c r="AT2718" i="1"/>
  <c r="AS2718" i="1"/>
  <c r="AR2718" i="1"/>
  <c r="AV2717" i="1"/>
  <c r="AU2717" i="1"/>
  <c r="AT2717" i="1"/>
  <c r="AS2717" i="1"/>
  <c r="AR2717" i="1"/>
  <c r="AV2716" i="1"/>
  <c r="AU2716" i="1"/>
  <c r="AT2716" i="1"/>
  <c r="AS2716" i="1"/>
  <c r="AR2716" i="1"/>
  <c r="AV2715" i="1"/>
  <c r="AU2715" i="1"/>
  <c r="AT2715" i="1"/>
  <c r="AS2715" i="1"/>
  <c r="AR2715" i="1"/>
  <c r="AV2714" i="1"/>
  <c r="AU2714" i="1"/>
  <c r="AT2714" i="1"/>
  <c r="AS2714" i="1"/>
  <c r="AR2714" i="1"/>
  <c r="AV2713" i="1"/>
  <c r="AU2713" i="1"/>
  <c r="AT2713" i="1"/>
  <c r="AS2713" i="1"/>
  <c r="AR2713" i="1"/>
  <c r="AV2712" i="1"/>
  <c r="AU2712" i="1"/>
  <c r="AT2712" i="1"/>
  <c r="AS2712" i="1"/>
  <c r="AR2712" i="1"/>
  <c r="AV2711" i="1"/>
  <c r="AU2711" i="1"/>
  <c r="AT2711" i="1"/>
  <c r="AS2711" i="1"/>
  <c r="AR2711" i="1"/>
  <c r="AV2710" i="1"/>
  <c r="AU2710" i="1"/>
  <c r="AT2710" i="1"/>
  <c r="AS2710" i="1"/>
  <c r="AR2710" i="1"/>
  <c r="AV2709" i="1"/>
  <c r="AU2709" i="1"/>
  <c r="AT2709" i="1"/>
  <c r="AS2709" i="1"/>
  <c r="AR2709" i="1"/>
  <c r="AV2708" i="1"/>
  <c r="AU2708" i="1"/>
  <c r="AT2708" i="1"/>
  <c r="AS2708" i="1"/>
  <c r="AR2708" i="1"/>
  <c r="AV2707" i="1"/>
  <c r="AU2707" i="1"/>
  <c r="AT2707" i="1"/>
  <c r="AS2707" i="1"/>
  <c r="AR2707" i="1"/>
  <c r="AV2706" i="1"/>
  <c r="AU2706" i="1"/>
  <c r="AT2706" i="1"/>
  <c r="AS2706" i="1"/>
  <c r="AR2706" i="1"/>
  <c r="AV2705" i="1"/>
  <c r="AU2705" i="1"/>
  <c r="AT2705" i="1"/>
  <c r="AS2705" i="1"/>
  <c r="AR2705" i="1"/>
  <c r="AV2704" i="1"/>
  <c r="AU2704" i="1"/>
  <c r="AT2704" i="1"/>
  <c r="AS2704" i="1"/>
  <c r="AR2704" i="1"/>
  <c r="AV2703" i="1"/>
  <c r="AU2703" i="1"/>
  <c r="AT2703" i="1"/>
  <c r="AS2703" i="1"/>
  <c r="AR2703" i="1"/>
  <c r="AV2702" i="1"/>
  <c r="AU2702" i="1"/>
  <c r="AT2702" i="1"/>
  <c r="AS2702" i="1"/>
  <c r="AR2702" i="1"/>
  <c r="AV2701" i="1"/>
  <c r="AU2701" i="1"/>
  <c r="AT2701" i="1"/>
  <c r="AS2701" i="1"/>
  <c r="AR2701" i="1"/>
  <c r="AV2700" i="1"/>
  <c r="AU2700" i="1"/>
  <c r="AT2700" i="1"/>
  <c r="AS2700" i="1"/>
  <c r="AR2700" i="1"/>
  <c r="AV2699" i="1"/>
  <c r="AU2699" i="1"/>
  <c r="AT2699" i="1"/>
  <c r="AS2699" i="1"/>
  <c r="AR2699" i="1"/>
  <c r="AV2698" i="1"/>
  <c r="AU2698" i="1"/>
  <c r="AT2698" i="1"/>
  <c r="AS2698" i="1"/>
  <c r="AR2698" i="1"/>
  <c r="AV2697" i="1"/>
  <c r="AU2697" i="1"/>
  <c r="AT2697" i="1"/>
  <c r="AS2697" i="1"/>
  <c r="AR2697" i="1"/>
  <c r="AV2696" i="1"/>
  <c r="AU2696" i="1"/>
  <c r="AT2696" i="1"/>
  <c r="AS2696" i="1"/>
  <c r="AR2696" i="1"/>
  <c r="AV2695" i="1"/>
  <c r="AU2695" i="1"/>
  <c r="AT2695" i="1"/>
  <c r="AS2695" i="1"/>
  <c r="AR2695" i="1"/>
  <c r="AV2694" i="1"/>
  <c r="AU2694" i="1"/>
  <c r="AT2694" i="1"/>
  <c r="AS2694" i="1"/>
  <c r="AR2694" i="1"/>
  <c r="AV2693" i="1"/>
  <c r="AU2693" i="1"/>
  <c r="AT2693" i="1"/>
  <c r="AS2693" i="1"/>
  <c r="AR2693" i="1"/>
  <c r="AV2692" i="1"/>
  <c r="AU2692" i="1"/>
  <c r="AT2692" i="1"/>
  <c r="AS2692" i="1"/>
  <c r="AR2692" i="1"/>
  <c r="AV2691" i="1"/>
  <c r="AU2691" i="1"/>
  <c r="AT2691" i="1"/>
  <c r="AS2691" i="1"/>
  <c r="AR2691" i="1"/>
  <c r="AV2690" i="1"/>
  <c r="AU2690" i="1"/>
  <c r="AT2690" i="1"/>
  <c r="AS2690" i="1"/>
  <c r="AR2690" i="1"/>
  <c r="AV2689" i="1"/>
  <c r="AU2689" i="1"/>
  <c r="AT2689" i="1"/>
  <c r="AS2689" i="1"/>
  <c r="AR2689" i="1"/>
  <c r="AV2688" i="1"/>
  <c r="AU2688" i="1"/>
  <c r="AT2688" i="1"/>
  <c r="AS2688" i="1"/>
  <c r="AR2688" i="1"/>
  <c r="AV2687" i="1"/>
  <c r="AU2687" i="1"/>
  <c r="AT2687" i="1"/>
  <c r="AS2687" i="1"/>
  <c r="AR2687" i="1"/>
  <c r="AV2686" i="1"/>
  <c r="AU2686" i="1"/>
  <c r="AT2686" i="1"/>
  <c r="AS2686" i="1"/>
  <c r="AR2686" i="1"/>
  <c r="AV2685" i="1"/>
  <c r="AU2685" i="1"/>
  <c r="AT2685" i="1"/>
  <c r="AS2685" i="1"/>
  <c r="AR2685" i="1"/>
  <c r="AV2684" i="1"/>
  <c r="AU2684" i="1"/>
  <c r="AT2684" i="1"/>
  <c r="AS2684" i="1"/>
  <c r="AR2684" i="1"/>
  <c r="AV2683" i="1"/>
  <c r="AU2683" i="1"/>
  <c r="AT2683" i="1"/>
  <c r="AS2683" i="1"/>
  <c r="AR2683" i="1"/>
  <c r="AV2682" i="1"/>
  <c r="AU2682" i="1"/>
  <c r="AT2682" i="1"/>
  <c r="AS2682" i="1"/>
  <c r="AR2682" i="1"/>
  <c r="AV2681" i="1"/>
  <c r="AU2681" i="1"/>
  <c r="AT2681" i="1"/>
  <c r="AS2681" i="1"/>
  <c r="AR2681" i="1"/>
  <c r="AV2680" i="1"/>
  <c r="AU2680" i="1"/>
  <c r="AT2680" i="1"/>
  <c r="AS2680" i="1"/>
  <c r="AR2680" i="1"/>
  <c r="AV2679" i="1"/>
  <c r="AU2679" i="1"/>
  <c r="AT2679" i="1"/>
  <c r="AS2679" i="1"/>
  <c r="AR2679" i="1"/>
  <c r="AV2678" i="1"/>
  <c r="AU2678" i="1"/>
  <c r="AT2678" i="1"/>
  <c r="AS2678" i="1"/>
  <c r="AR2678" i="1"/>
  <c r="AV2677" i="1"/>
  <c r="AU2677" i="1"/>
  <c r="AT2677" i="1"/>
  <c r="AS2677" i="1"/>
  <c r="AR2677" i="1"/>
  <c r="AV2676" i="1"/>
  <c r="AU2676" i="1"/>
  <c r="AT2676" i="1"/>
  <c r="AS2676" i="1"/>
  <c r="AR2676" i="1"/>
  <c r="AV2675" i="1"/>
  <c r="AU2675" i="1"/>
  <c r="AT2675" i="1"/>
  <c r="AS2675" i="1"/>
  <c r="AR2675" i="1"/>
  <c r="AV2674" i="1"/>
  <c r="AU2674" i="1"/>
  <c r="AT2674" i="1"/>
  <c r="AS2674" i="1"/>
  <c r="AR2674" i="1"/>
  <c r="AV2673" i="1"/>
  <c r="AU2673" i="1"/>
  <c r="AT2673" i="1"/>
  <c r="AS2673" i="1"/>
  <c r="AR2673" i="1"/>
  <c r="AV2672" i="1"/>
  <c r="AU2672" i="1"/>
  <c r="AT2672" i="1"/>
  <c r="AS2672" i="1"/>
  <c r="AR2672" i="1"/>
  <c r="AV2671" i="1"/>
  <c r="AU2671" i="1"/>
  <c r="AT2671" i="1"/>
  <c r="AS2671" i="1"/>
  <c r="AR2671" i="1"/>
  <c r="AV2670" i="1"/>
  <c r="AU2670" i="1"/>
  <c r="AT2670" i="1"/>
  <c r="AS2670" i="1"/>
  <c r="AR2670" i="1"/>
  <c r="AV2669" i="1"/>
  <c r="AU2669" i="1"/>
  <c r="AT2669" i="1"/>
  <c r="AS2669" i="1"/>
  <c r="AR2669" i="1"/>
  <c r="AV2668" i="1"/>
  <c r="AU2668" i="1"/>
  <c r="AT2668" i="1"/>
  <c r="AS2668" i="1"/>
  <c r="AR2668" i="1"/>
  <c r="AV2667" i="1"/>
  <c r="AU2667" i="1"/>
  <c r="AT2667" i="1"/>
  <c r="AS2667" i="1"/>
  <c r="AR2667" i="1"/>
  <c r="AV2666" i="1"/>
  <c r="AU2666" i="1"/>
  <c r="AT2666" i="1"/>
  <c r="AS2666" i="1"/>
  <c r="AR2666" i="1"/>
  <c r="AV2665" i="1"/>
  <c r="AU2665" i="1"/>
  <c r="AT2665" i="1"/>
  <c r="AS2665" i="1"/>
  <c r="AR2665" i="1"/>
  <c r="AV2664" i="1"/>
  <c r="AU2664" i="1"/>
  <c r="AT2664" i="1"/>
  <c r="AS2664" i="1"/>
  <c r="AR2664" i="1"/>
  <c r="AV2663" i="1"/>
  <c r="AU2663" i="1"/>
  <c r="AT2663" i="1"/>
  <c r="AS2663" i="1"/>
  <c r="AR2663" i="1"/>
  <c r="AV2662" i="1"/>
  <c r="AU2662" i="1"/>
  <c r="AT2662" i="1"/>
  <c r="AS2662" i="1"/>
  <c r="AR2662" i="1"/>
  <c r="AV2661" i="1"/>
  <c r="AU2661" i="1"/>
  <c r="AT2661" i="1"/>
  <c r="AS2661" i="1"/>
  <c r="AR2661" i="1"/>
  <c r="AV2660" i="1"/>
  <c r="AU2660" i="1"/>
  <c r="AT2660" i="1"/>
  <c r="AS2660" i="1"/>
  <c r="AR2660" i="1"/>
  <c r="AV2659" i="1"/>
  <c r="AU2659" i="1"/>
  <c r="AT2659" i="1"/>
  <c r="AS2659" i="1"/>
  <c r="AR2659" i="1"/>
  <c r="AV2658" i="1"/>
  <c r="AU2658" i="1"/>
  <c r="AT2658" i="1"/>
  <c r="AS2658" i="1"/>
  <c r="AR2658" i="1"/>
  <c r="AV2657" i="1"/>
  <c r="AU2657" i="1"/>
  <c r="AT2657" i="1"/>
  <c r="AS2657" i="1"/>
  <c r="AR2657" i="1"/>
  <c r="AV2656" i="1"/>
  <c r="AU2656" i="1"/>
  <c r="AT2656" i="1"/>
  <c r="AS2656" i="1"/>
  <c r="AR2656" i="1"/>
  <c r="AV2655" i="1"/>
  <c r="AU2655" i="1"/>
  <c r="AT2655" i="1"/>
  <c r="AS2655" i="1"/>
  <c r="AR2655" i="1"/>
  <c r="AV2654" i="1"/>
  <c r="AU2654" i="1"/>
  <c r="AT2654" i="1"/>
  <c r="AS2654" i="1"/>
  <c r="AR2654" i="1"/>
  <c r="AV2653" i="1"/>
  <c r="AU2653" i="1"/>
  <c r="AT2653" i="1"/>
  <c r="AS2653" i="1"/>
  <c r="AR2653" i="1"/>
  <c r="AV2652" i="1"/>
  <c r="AU2652" i="1"/>
  <c r="AT2652" i="1"/>
  <c r="AS2652" i="1"/>
  <c r="AR2652" i="1"/>
  <c r="AV2651" i="1"/>
  <c r="AU2651" i="1"/>
  <c r="AT2651" i="1"/>
  <c r="AS2651" i="1"/>
  <c r="AR2651" i="1"/>
  <c r="AV2650" i="1"/>
  <c r="AU2650" i="1"/>
  <c r="AT2650" i="1"/>
  <c r="AS2650" i="1"/>
  <c r="AR2650" i="1"/>
  <c r="AV2649" i="1"/>
  <c r="AU2649" i="1"/>
  <c r="AT2649" i="1"/>
  <c r="AS2649" i="1"/>
  <c r="AR2649" i="1"/>
  <c r="AV2648" i="1"/>
  <c r="AU2648" i="1"/>
  <c r="AT2648" i="1"/>
  <c r="AS2648" i="1"/>
  <c r="AR2648" i="1"/>
  <c r="AV2647" i="1"/>
  <c r="AU2647" i="1"/>
  <c r="AT2647" i="1"/>
  <c r="AS2647" i="1"/>
  <c r="AR2647" i="1"/>
  <c r="AV2646" i="1"/>
  <c r="AU2646" i="1"/>
  <c r="AT2646" i="1"/>
  <c r="AS2646" i="1"/>
  <c r="AR2646" i="1"/>
  <c r="AV2645" i="1"/>
  <c r="AU2645" i="1"/>
  <c r="AT2645" i="1"/>
  <c r="AS2645" i="1"/>
  <c r="AR2645" i="1"/>
  <c r="AV2644" i="1"/>
  <c r="AU2644" i="1"/>
  <c r="AT2644" i="1"/>
  <c r="AS2644" i="1"/>
  <c r="AR2644" i="1"/>
  <c r="AV2643" i="1"/>
  <c r="AU2643" i="1"/>
  <c r="AT2643" i="1"/>
  <c r="AS2643" i="1"/>
  <c r="AR2643" i="1"/>
  <c r="AV2642" i="1"/>
  <c r="AU2642" i="1"/>
  <c r="AT2642" i="1"/>
  <c r="AS2642" i="1"/>
  <c r="AR2642" i="1"/>
  <c r="AV2641" i="1"/>
  <c r="AU2641" i="1"/>
  <c r="AT2641" i="1"/>
  <c r="AS2641" i="1"/>
  <c r="AR2641" i="1"/>
  <c r="AV2640" i="1"/>
  <c r="AU2640" i="1"/>
  <c r="AT2640" i="1"/>
  <c r="AS2640" i="1"/>
  <c r="AR2640" i="1"/>
  <c r="AV2639" i="1"/>
  <c r="AU2639" i="1"/>
  <c r="AT2639" i="1"/>
  <c r="AS2639" i="1"/>
  <c r="AR2639" i="1"/>
  <c r="AV2638" i="1"/>
  <c r="AU2638" i="1"/>
  <c r="AT2638" i="1"/>
  <c r="AS2638" i="1"/>
  <c r="AR2638" i="1"/>
  <c r="AV2637" i="1"/>
  <c r="AU2637" i="1"/>
  <c r="AT2637" i="1"/>
  <c r="AS2637" i="1"/>
  <c r="AR2637" i="1"/>
  <c r="AV2636" i="1"/>
  <c r="AU2636" i="1"/>
  <c r="AT2636" i="1"/>
  <c r="AS2636" i="1"/>
  <c r="AR2636" i="1"/>
  <c r="AV2635" i="1"/>
  <c r="AU2635" i="1"/>
  <c r="AT2635" i="1"/>
  <c r="AS2635" i="1"/>
  <c r="AR2635" i="1"/>
  <c r="AV2634" i="1"/>
  <c r="AU2634" i="1"/>
  <c r="AT2634" i="1"/>
  <c r="AS2634" i="1"/>
  <c r="AR2634" i="1"/>
  <c r="AV2633" i="1"/>
  <c r="AU2633" i="1"/>
  <c r="AT2633" i="1"/>
  <c r="AS2633" i="1"/>
  <c r="AR2633" i="1"/>
  <c r="AV2632" i="1"/>
  <c r="AU2632" i="1"/>
  <c r="AT2632" i="1"/>
  <c r="AS2632" i="1"/>
  <c r="AR2632" i="1"/>
  <c r="AV2631" i="1"/>
  <c r="AU2631" i="1"/>
  <c r="AT2631" i="1"/>
  <c r="AS2631" i="1"/>
  <c r="AR2631" i="1"/>
  <c r="AV2630" i="1"/>
  <c r="AU2630" i="1"/>
  <c r="AT2630" i="1"/>
  <c r="AS2630" i="1"/>
  <c r="AR2630" i="1"/>
  <c r="AV2629" i="1"/>
  <c r="AU2629" i="1"/>
  <c r="AT2629" i="1"/>
  <c r="AS2629" i="1"/>
  <c r="AR2629" i="1"/>
  <c r="AV2628" i="1"/>
  <c r="AU2628" i="1"/>
  <c r="AT2628" i="1"/>
  <c r="AS2628" i="1"/>
  <c r="AR2628" i="1"/>
  <c r="AV2627" i="1"/>
  <c r="AU2627" i="1"/>
  <c r="AT2627" i="1"/>
  <c r="AS2627" i="1"/>
  <c r="AR2627" i="1"/>
  <c r="AV2626" i="1"/>
  <c r="AU2626" i="1"/>
  <c r="AT2626" i="1"/>
  <c r="AS2626" i="1"/>
  <c r="AR2626" i="1"/>
  <c r="AV2625" i="1"/>
  <c r="AU2625" i="1"/>
  <c r="AT2625" i="1"/>
  <c r="AS2625" i="1"/>
  <c r="AR2625" i="1"/>
  <c r="AV2624" i="1"/>
  <c r="AU2624" i="1"/>
  <c r="AT2624" i="1"/>
  <c r="AS2624" i="1"/>
  <c r="AR2624" i="1"/>
  <c r="AV2623" i="1"/>
  <c r="AU2623" i="1"/>
  <c r="AT2623" i="1"/>
  <c r="AS2623" i="1"/>
  <c r="AR2623" i="1"/>
  <c r="AV2622" i="1"/>
  <c r="AU2622" i="1"/>
  <c r="AT2622" i="1"/>
  <c r="AS2622" i="1"/>
  <c r="AR2622" i="1"/>
  <c r="AV2621" i="1"/>
  <c r="AU2621" i="1"/>
  <c r="AT2621" i="1"/>
  <c r="AS2621" i="1"/>
  <c r="AR2621" i="1"/>
  <c r="AV2620" i="1"/>
  <c r="AU2620" i="1"/>
  <c r="AT2620" i="1"/>
  <c r="AS2620" i="1"/>
  <c r="AR2620" i="1"/>
  <c r="AV2619" i="1"/>
  <c r="AU2619" i="1"/>
  <c r="AT2619" i="1"/>
  <c r="AS2619" i="1"/>
  <c r="AR2619" i="1"/>
  <c r="AV2618" i="1"/>
  <c r="AU2618" i="1"/>
  <c r="AT2618" i="1"/>
  <c r="AS2618" i="1"/>
  <c r="AR2618" i="1"/>
  <c r="AV2617" i="1"/>
  <c r="AU2617" i="1"/>
  <c r="AT2617" i="1"/>
  <c r="AS2617" i="1"/>
  <c r="AR2617" i="1"/>
  <c r="AV2616" i="1"/>
  <c r="AU2616" i="1"/>
  <c r="AT2616" i="1"/>
  <c r="AS2616" i="1"/>
  <c r="AR2616" i="1"/>
  <c r="AV2615" i="1"/>
  <c r="AU2615" i="1"/>
  <c r="AT2615" i="1"/>
  <c r="AS2615" i="1"/>
  <c r="AR2615" i="1"/>
  <c r="AV2614" i="1"/>
  <c r="AU2614" i="1"/>
  <c r="AT2614" i="1"/>
  <c r="AS2614" i="1"/>
  <c r="AR2614" i="1"/>
  <c r="AV2613" i="1"/>
  <c r="AU2613" i="1"/>
  <c r="AT2613" i="1"/>
  <c r="AS2613" i="1"/>
  <c r="AR2613" i="1"/>
  <c r="AV2612" i="1"/>
  <c r="AU2612" i="1"/>
  <c r="AT2612" i="1"/>
  <c r="AS2612" i="1"/>
  <c r="AR2612" i="1"/>
  <c r="AV2611" i="1"/>
  <c r="AU2611" i="1"/>
  <c r="AT2611" i="1"/>
  <c r="AS2611" i="1"/>
  <c r="AR2611" i="1"/>
  <c r="AV2610" i="1"/>
  <c r="AU2610" i="1"/>
  <c r="AT2610" i="1"/>
  <c r="AS2610" i="1"/>
  <c r="AR2610" i="1"/>
  <c r="AV2609" i="1"/>
  <c r="AU2609" i="1"/>
  <c r="AT2609" i="1"/>
  <c r="AS2609" i="1"/>
  <c r="AR2609" i="1"/>
  <c r="AV2608" i="1"/>
  <c r="AU2608" i="1"/>
  <c r="AT2608" i="1"/>
  <c r="AS2608" i="1"/>
  <c r="AR2608" i="1"/>
  <c r="AV2607" i="1"/>
  <c r="AU2607" i="1"/>
  <c r="AT2607" i="1"/>
  <c r="AS2607" i="1"/>
  <c r="AR2607" i="1"/>
  <c r="AV2606" i="1"/>
  <c r="AU2606" i="1"/>
  <c r="AT2606" i="1"/>
  <c r="AS2606" i="1"/>
  <c r="AR2606" i="1"/>
  <c r="AV2605" i="1"/>
  <c r="AU2605" i="1"/>
  <c r="AT2605" i="1"/>
  <c r="AS2605" i="1"/>
  <c r="AR2605" i="1"/>
  <c r="AV2604" i="1"/>
  <c r="AU2604" i="1"/>
  <c r="AT2604" i="1"/>
  <c r="AS2604" i="1"/>
  <c r="AR2604" i="1"/>
  <c r="AV2603" i="1"/>
  <c r="AU2603" i="1"/>
  <c r="AT2603" i="1"/>
  <c r="AS2603" i="1"/>
  <c r="AR2603" i="1"/>
  <c r="AV2602" i="1"/>
  <c r="AU2602" i="1"/>
  <c r="AT2602" i="1"/>
  <c r="AS2602" i="1"/>
  <c r="AR2602" i="1"/>
  <c r="AV2601" i="1"/>
  <c r="AU2601" i="1"/>
  <c r="AT2601" i="1"/>
  <c r="AS2601" i="1"/>
  <c r="AR2601" i="1"/>
  <c r="AV2600" i="1"/>
  <c r="AU2600" i="1"/>
  <c r="AT2600" i="1"/>
  <c r="AS2600" i="1"/>
  <c r="AR2600" i="1"/>
  <c r="AV2599" i="1"/>
  <c r="AU2599" i="1"/>
  <c r="AT2599" i="1"/>
  <c r="AS2599" i="1"/>
  <c r="AR2599" i="1"/>
  <c r="AV2598" i="1"/>
  <c r="AU2598" i="1"/>
  <c r="AT2598" i="1"/>
  <c r="AS2598" i="1"/>
  <c r="AR2598" i="1"/>
  <c r="AV2597" i="1"/>
  <c r="AU2597" i="1"/>
  <c r="AT2597" i="1"/>
  <c r="AS2597" i="1"/>
  <c r="AR2597" i="1"/>
  <c r="AV2596" i="1"/>
  <c r="AU2596" i="1"/>
  <c r="AT2596" i="1"/>
  <c r="AS2596" i="1"/>
  <c r="AR2596" i="1"/>
  <c r="AV2595" i="1"/>
  <c r="AU2595" i="1"/>
  <c r="AT2595" i="1"/>
  <c r="AS2595" i="1"/>
  <c r="AR2595" i="1"/>
  <c r="AV2594" i="1"/>
  <c r="AU2594" i="1"/>
  <c r="AT2594" i="1"/>
  <c r="AS2594" i="1"/>
  <c r="AR2594" i="1"/>
  <c r="AV2593" i="1"/>
  <c r="AU2593" i="1"/>
  <c r="AT2593" i="1"/>
  <c r="AS2593" i="1"/>
  <c r="AR2593" i="1"/>
  <c r="AV2592" i="1"/>
  <c r="AU2592" i="1"/>
  <c r="AT2592" i="1"/>
  <c r="AS2592" i="1"/>
  <c r="AR2592" i="1"/>
  <c r="AV2591" i="1"/>
  <c r="AU2591" i="1"/>
  <c r="AT2591" i="1"/>
  <c r="AS2591" i="1"/>
  <c r="AR2591" i="1"/>
  <c r="AV2590" i="1"/>
  <c r="AU2590" i="1"/>
  <c r="AT2590" i="1"/>
  <c r="AS2590" i="1"/>
  <c r="AR2590" i="1"/>
  <c r="AV2589" i="1"/>
  <c r="AU2589" i="1"/>
  <c r="AT2589" i="1"/>
  <c r="AS2589" i="1"/>
  <c r="AR2589" i="1"/>
  <c r="AV2588" i="1"/>
  <c r="AU2588" i="1"/>
  <c r="AT2588" i="1"/>
  <c r="AS2588" i="1"/>
  <c r="AR2588" i="1"/>
  <c r="AV2587" i="1"/>
  <c r="AU2587" i="1"/>
  <c r="AT2587" i="1"/>
  <c r="AS2587" i="1"/>
  <c r="AR2587" i="1"/>
  <c r="AV2586" i="1"/>
  <c r="AU2586" i="1"/>
  <c r="AT2586" i="1"/>
  <c r="AS2586" i="1"/>
  <c r="AR2586" i="1"/>
  <c r="AV2585" i="1"/>
  <c r="AU2585" i="1"/>
  <c r="AT2585" i="1"/>
  <c r="AS2585" i="1"/>
  <c r="AR2585" i="1"/>
  <c r="AV2584" i="1"/>
  <c r="AU2584" i="1"/>
  <c r="AT2584" i="1"/>
  <c r="AS2584" i="1"/>
  <c r="AR2584" i="1"/>
  <c r="AV2583" i="1"/>
  <c r="AU2583" i="1"/>
  <c r="AT2583" i="1"/>
  <c r="AS2583" i="1"/>
  <c r="AR2583" i="1"/>
  <c r="AV2582" i="1"/>
  <c r="AU2582" i="1"/>
  <c r="AT2582" i="1"/>
  <c r="AS2582" i="1"/>
  <c r="AR2582" i="1"/>
  <c r="AV2581" i="1"/>
  <c r="AU2581" i="1"/>
  <c r="AT2581" i="1"/>
  <c r="AS2581" i="1"/>
  <c r="AR2581" i="1"/>
  <c r="AV2580" i="1"/>
  <c r="AU2580" i="1"/>
  <c r="AT2580" i="1"/>
  <c r="AS2580" i="1"/>
  <c r="AR2580" i="1"/>
  <c r="AV2579" i="1"/>
  <c r="AU2579" i="1"/>
  <c r="AT2579" i="1"/>
  <c r="AS2579" i="1"/>
  <c r="AR2579" i="1"/>
  <c r="AV2578" i="1"/>
  <c r="AU2578" i="1"/>
  <c r="AT2578" i="1"/>
  <c r="AS2578" i="1"/>
  <c r="AR2578" i="1"/>
  <c r="AV2577" i="1"/>
  <c r="AU2577" i="1"/>
  <c r="AT2577" i="1"/>
  <c r="AS2577" i="1"/>
  <c r="AR2577" i="1"/>
  <c r="AV2576" i="1"/>
  <c r="AU2576" i="1"/>
  <c r="AT2576" i="1"/>
  <c r="AS2576" i="1"/>
  <c r="AR2576" i="1"/>
  <c r="AV2575" i="1"/>
  <c r="AU2575" i="1"/>
  <c r="AT2575" i="1"/>
  <c r="AS2575" i="1"/>
  <c r="AR2575" i="1"/>
  <c r="AV2574" i="1"/>
  <c r="AU2574" i="1"/>
  <c r="AT2574" i="1"/>
  <c r="AS2574" i="1"/>
  <c r="AR2574" i="1"/>
  <c r="AV2573" i="1"/>
  <c r="AU2573" i="1"/>
  <c r="AT2573" i="1"/>
  <c r="AS2573" i="1"/>
  <c r="AR2573" i="1"/>
  <c r="AV2572" i="1"/>
  <c r="AU2572" i="1"/>
  <c r="AT2572" i="1"/>
  <c r="AS2572" i="1"/>
  <c r="AR2572" i="1"/>
  <c r="AV2571" i="1"/>
  <c r="AU2571" i="1"/>
  <c r="AT2571" i="1"/>
  <c r="AS2571" i="1"/>
  <c r="AR2571" i="1"/>
  <c r="AV2570" i="1"/>
  <c r="AU2570" i="1"/>
  <c r="AT2570" i="1"/>
  <c r="AS2570" i="1"/>
  <c r="AR2570" i="1"/>
  <c r="AV2569" i="1"/>
  <c r="AU2569" i="1"/>
  <c r="AT2569" i="1"/>
  <c r="AS2569" i="1"/>
  <c r="AR2569" i="1"/>
  <c r="AV2568" i="1"/>
  <c r="AU2568" i="1"/>
  <c r="AT2568" i="1"/>
  <c r="AS2568" i="1"/>
  <c r="AR2568" i="1"/>
  <c r="AV2567" i="1"/>
  <c r="AU2567" i="1"/>
  <c r="AT2567" i="1"/>
  <c r="AS2567" i="1"/>
  <c r="AR2567" i="1"/>
  <c r="AV2566" i="1"/>
  <c r="AU2566" i="1"/>
  <c r="AT2566" i="1"/>
  <c r="AS2566" i="1"/>
  <c r="AR2566" i="1"/>
  <c r="AV2565" i="1"/>
  <c r="AU2565" i="1"/>
  <c r="AT2565" i="1"/>
  <c r="AS2565" i="1"/>
  <c r="AR2565" i="1"/>
  <c r="AV2564" i="1"/>
  <c r="AU2564" i="1"/>
  <c r="AT2564" i="1"/>
  <c r="AS2564" i="1"/>
  <c r="AR2564" i="1"/>
  <c r="AV2563" i="1"/>
  <c r="AU2563" i="1"/>
  <c r="AT2563" i="1"/>
  <c r="AS2563" i="1"/>
  <c r="AR2563" i="1"/>
  <c r="AV2562" i="1"/>
  <c r="AU2562" i="1"/>
  <c r="AT2562" i="1"/>
  <c r="AS2562" i="1"/>
  <c r="AR2562" i="1"/>
  <c r="AV2561" i="1"/>
  <c r="AU2561" i="1"/>
  <c r="AT2561" i="1"/>
  <c r="AS2561" i="1"/>
  <c r="AR2561" i="1"/>
  <c r="AV2560" i="1"/>
  <c r="AU2560" i="1"/>
  <c r="AT2560" i="1"/>
  <c r="AS2560" i="1"/>
  <c r="AR2560" i="1"/>
  <c r="AV2559" i="1"/>
  <c r="AU2559" i="1"/>
  <c r="AT2559" i="1"/>
  <c r="AS2559" i="1"/>
  <c r="AR2559" i="1"/>
  <c r="AV2558" i="1"/>
  <c r="AU2558" i="1"/>
  <c r="AT2558" i="1"/>
  <c r="AS2558" i="1"/>
  <c r="AR2558" i="1"/>
  <c r="AV2557" i="1"/>
  <c r="AU2557" i="1"/>
  <c r="AT2557" i="1"/>
  <c r="AS2557" i="1"/>
  <c r="AR2557" i="1"/>
  <c r="AV2556" i="1"/>
  <c r="AU2556" i="1"/>
  <c r="AT2556" i="1"/>
  <c r="AS2556" i="1"/>
  <c r="AR2556" i="1"/>
  <c r="AV2555" i="1"/>
  <c r="AU2555" i="1"/>
  <c r="AT2555" i="1"/>
  <c r="AS2555" i="1"/>
  <c r="AR2555" i="1"/>
  <c r="AV2554" i="1"/>
  <c r="AU2554" i="1"/>
  <c r="AT2554" i="1"/>
  <c r="AS2554" i="1"/>
  <c r="AR2554" i="1"/>
  <c r="AV2553" i="1"/>
  <c r="AU2553" i="1"/>
  <c r="AT2553" i="1"/>
  <c r="AS2553" i="1"/>
  <c r="AR2553" i="1"/>
  <c r="AV2552" i="1"/>
  <c r="AU2552" i="1"/>
  <c r="AT2552" i="1"/>
  <c r="AS2552" i="1"/>
  <c r="AR2552" i="1"/>
  <c r="AV2551" i="1"/>
  <c r="AU2551" i="1"/>
  <c r="AT2551" i="1"/>
  <c r="AS2551" i="1"/>
  <c r="AR2551" i="1"/>
  <c r="AV2550" i="1"/>
  <c r="AU2550" i="1"/>
  <c r="AT2550" i="1"/>
  <c r="AS2550" i="1"/>
  <c r="AR2550" i="1"/>
  <c r="AV2549" i="1"/>
  <c r="AU2549" i="1"/>
  <c r="AT2549" i="1"/>
  <c r="AS2549" i="1"/>
  <c r="AR2549" i="1"/>
  <c r="AV2548" i="1"/>
  <c r="AU2548" i="1"/>
  <c r="AT2548" i="1"/>
  <c r="AS2548" i="1"/>
  <c r="AR2548" i="1"/>
  <c r="AV2547" i="1"/>
  <c r="AU2547" i="1"/>
  <c r="AT2547" i="1"/>
  <c r="AS2547" i="1"/>
  <c r="AR2547" i="1"/>
  <c r="AV2546" i="1"/>
  <c r="AU2546" i="1"/>
  <c r="AT2546" i="1"/>
  <c r="AS2546" i="1"/>
  <c r="AR2546" i="1"/>
  <c r="AV2545" i="1"/>
  <c r="AU2545" i="1"/>
  <c r="AT2545" i="1"/>
  <c r="AS2545" i="1"/>
  <c r="AR2545" i="1"/>
  <c r="AV2544" i="1"/>
  <c r="AU2544" i="1"/>
  <c r="AT2544" i="1"/>
  <c r="AS2544" i="1"/>
  <c r="AR2544" i="1"/>
  <c r="AV2543" i="1"/>
  <c r="AU2543" i="1"/>
  <c r="AT2543" i="1"/>
  <c r="AS2543" i="1"/>
  <c r="AR2543" i="1"/>
  <c r="AV2542" i="1"/>
  <c r="AU2542" i="1"/>
  <c r="AT2542" i="1"/>
  <c r="AS2542" i="1"/>
  <c r="AR2542" i="1"/>
  <c r="AV2541" i="1"/>
  <c r="AU2541" i="1"/>
  <c r="AT2541" i="1"/>
  <c r="AS2541" i="1"/>
  <c r="AR2541" i="1"/>
  <c r="AV2540" i="1"/>
  <c r="AU2540" i="1"/>
  <c r="AT2540" i="1"/>
  <c r="AS2540" i="1"/>
  <c r="AR2540" i="1"/>
  <c r="AV2539" i="1"/>
  <c r="AU2539" i="1"/>
  <c r="AT2539" i="1"/>
  <c r="AS2539" i="1"/>
  <c r="AR2539" i="1"/>
  <c r="AV2538" i="1"/>
  <c r="AU2538" i="1"/>
  <c r="AT2538" i="1"/>
  <c r="AS2538" i="1"/>
  <c r="AR2538" i="1"/>
  <c r="AV2537" i="1"/>
  <c r="AU2537" i="1"/>
  <c r="AT2537" i="1"/>
  <c r="AS2537" i="1"/>
  <c r="AR2537" i="1"/>
  <c r="AV2536" i="1"/>
  <c r="AU2536" i="1"/>
  <c r="AT2536" i="1"/>
  <c r="AS2536" i="1"/>
  <c r="AR2536" i="1"/>
  <c r="AV2535" i="1"/>
  <c r="AU2535" i="1"/>
  <c r="AT2535" i="1"/>
  <c r="AS2535" i="1"/>
  <c r="AR2535" i="1"/>
  <c r="AV2534" i="1"/>
  <c r="AU2534" i="1"/>
  <c r="AT2534" i="1"/>
  <c r="AS2534" i="1"/>
  <c r="AR2534" i="1"/>
  <c r="AV2533" i="1"/>
  <c r="AU2533" i="1"/>
  <c r="AT2533" i="1"/>
  <c r="AS2533" i="1"/>
  <c r="AR2533" i="1"/>
  <c r="AV2532" i="1"/>
  <c r="AU2532" i="1"/>
  <c r="AT2532" i="1"/>
  <c r="AS2532" i="1"/>
  <c r="AR2532" i="1"/>
  <c r="AV2531" i="1"/>
  <c r="AU2531" i="1"/>
  <c r="AT2531" i="1"/>
  <c r="AS2531" i="1"/>
  <c r="AR2531" i="1"/>
  <c r="AV2530" i="1"/>
  <c r="AU2530" i="1"/>
  <c r="AT2530" i="1"/>
  <c r="AS2530" i="1"/>
  <c r="AR2530" i="1"/>
  <c r="AV2529" i="1"/>
  <c r="AU2529" i="1"/>
  <c r="AT2529" i="1"/>
  <c r="AS2529" i="1"/>
  <c r="AR2529" i="1"/>
  <c r="AV2528" i="1"/>
  <c r="AU2528" i="1"/>
  <c r="AT2528" i="1"/>
  <c r="AS2528" i="1"/>
  <c r="AR2528" i="1"/>
  <c r="AV2527" i="1"/>
  <c r="AU2527" i="1"/>
  <c r="AT2527" i="1"/>
  <c r="AS2527" i="1"/>
  <c r="AR2527" i="1"/>
  <c r="AV2526" i="1"/>
  <c r="AU2526" i="1"/>
  <c r="AT2526" i="1"/>
  <c r="AS2526" i="1"/>
  <c r="AR2526" i="1"/>
  <c r="AV2525" i="1"/>
  <c r="AU2525" i="1"/>
  <c r="AT2525" i="1"/>
  <c r="AS2525" i="1"/>
  <c r="AR2525" i="1"/>
  <c r="AV2524" i="1"/>
  <c r="AU2524" i="1"/>
  <c r="AT2524" i="1"/>
  <c r="AS2524" i="1"/>
  <c r="AR2524" i="1"/>
  <c r="AV2523" i="1"/>
  <c r="AU2523" i="1"/>
  <c r="AT2523" i="1"/>
  <c r="AS2523" i="1"/>
  <c r="AR2523" i="1"/>
  <c r="AV2522" i="1"/>
  <c r="AU2522" i="1"/>
  <c r="AT2522" i="1"/>
  <c r="AS2522" i="1"/>
  <c r="AR2522" i="1"/>
  <c r="AV2521" i="1"/>
  <c r="AU2521" i="1"/>
  <c r="AT2521" i="1"/>
  <c r="AS2521" i="1"/>
  <c r="AR2521" i="1"/>
  <c r="AV2520" i="1"/>
  <c r="AU2520" i="1"/>
  <c r="AT2520" i="1"/>
  <c r="AS2520" i="1"/>
  <c r="AR2520" i="1"/>
  <c r="AV2519" i="1"/>
  <c r="AU2519" i="1"/>
  <c r="AT2519" i="1"/>
  <c r="AS2519" i="1"/>
  <c r="AR2519" i="1"/>
  <c r="AV2518" i="1"/>
  <c r="AU2518" i="1"/>
  <c r="AT2518" i="1"/>
  <c r="AS2518" i="1"/>
  <c r="AR2518" i="1"/>
  <c r="AV2517" i="1"/>
  <c r="AU2517" i="1"/>
  <c r="AT2517" i="1"/>
  <c r="AS2517" i="1"/>
  <c r="AR2517" i="1"/>
  <c r="AV2516" i="1"/>
  <c r="AU2516" i="1"/>
  <c r="AT2516" i="1"/>
  <c r="AS2516" i="1"/>
  <c r="AR2516" i="1"/>
  <c r="AV2515" i="1"/>
  <c r="AU2515" i="1"/>
  <c r="AT2515" i="1"/>
  <c r="AS2515" i="1"/>
  <c r="AR2515" i="1"/>
  <c r="AV2514" i="1"/>
  <c r="AU2514" i="1"/>
  <c r="AT2514" i="1"/>
  <c r="AS2514" i="1"/>
  <c r="AR2514" i="1"/>
  <c r="AV2513" i="1"/>
  <c r="AU2513" i="1"/>
  <c r="AT2513" i="1"/>
  <c r="AS2513" i="1"/>
  <c r="AR2513" i="1"/>
  <c r="AV2512" i="1"/>
  <c r="AU2512" i="1"/>
  <c r="AT2512" i="1"/>
  <c r="AS2512" i="1"/>
  <c r="AR2512" i="1"/>
  <c r="AV2511" i="1"/>
  <c r="AU2511" i="1"/>
  <c r="AT2511" i="1"/>
  <c r="AS2511" i="1"/>
  <c r="AR2511" i="1"/>
  <c r="AV2510" i="1"/>
  <c r="AU2510" i="1"/>
  <c r="AT2510" i="1"/>
  <c r="AS2510" i="1"/>
  <c r="AR2510" i="1"/>
  <c r="AV2509" i="1"/>
  <c r="AU2509" i="1"/>
  <c r="AT2509" i="1"/>
  <c r="AS2509" i="1"/>
  <c r="AR2509" i="1"/>
  <c r="AV2508" i="1"/>
  <c r="AU2508" i="1"/>
  <c r="AT2508" i="1"/>
  <c r="AS2508" i="1"/>
  <c r="AR2508" i="1"/>
  <c r="AV2507" i="1"/>
  <c r="AU2507" i="1"/>
  <c r="AT2507" i="1"/>
  <c r="AS2507" i="1"/>
  <c r="AR2507" i="1"/>
  <c r="AV2506" i="1"/>
  <c r="AU2506" i="1"/>
  <c r="AT2506" i="1"/>
  <c r="AS2506" i="1"/>
  <c r="AR2506" i="1"/>
  <c r="AV2505" i="1"/>
  <c r="AU2505" i="1"/>
  <c r="AT2505" i="1"/>
  <c r="AS2505" i="1"/>
  <c r="AR2505" i="1"/>
  <c r="AV2504" i="1"/>
  <c r="AU2504" i="1"/>
  <c r="AT2504" i="1"/>
  <c r="AS2504" i="1"/>
  <c r="AR2504" i="1"/>
  <c r="AV2503" i="1"/>
  <c r="AU2503" i="1"/>
  <c r="AT2503" i="1"/>
  <c r="AS2503" i="1"/>
  <c r="AR2503" i="1"/>
  <c r="AV2502" i="1"/>
  <c r="AU2502" i="1"/>
  <c r="AT2502" i="1"/>
  <c r="AS2502" i="1"/>
  <c r="AR2502" i="1"/>
  <c r="AV2501" i="1"/>
  <c r="AU2501" i="1"/>
  <c r="AT2501" i="1"/>
  <c r="AS2501" i="1"/>
  <c r="AR2501" i="1"/>
  <c r="AV2500" i="1"/>
  <c r="AU2500" i="1"/>
  <c r="AT2500" i="1"/>
  <c r="AS2500" i="1"/>
  <c r="AR2500" i="1"/>
  <c r="AV2499" i="1"/>
  <c r="AU2499" i="1"/>
  <c r="AT2499" i="1"/>
  <c r="AS2499" i="1"/>
  <c r="AR2499" i="1"/>
  <c r="AV2498" i="1"/>
  <c r="AU2498" i="1"/>
  <c r="AT2498" i="1"/>
  <c r="AS2498" i="1"/>
  <c r="AR2498" i="1"/>
  <c r="AV2497" i="1"/>
  <c r="AU2497" i="1"/>
  <c r="AT2497" i="1"/>
  <c r="AS2497" i="1"/>
  <c r="AR2497" i="1"/>
  <c r="AV2496" i="1"/>
  <c r="AU2496" i="1"/>
  <c r="AT2496" i="1"/>
  <c r="AS2496" i="1"/>
  <c r="AR2496" i="1"/>
  <c r="AV2495" i="1"/>
  <c r="AU2495" i="1"/>
  <c r="AT2495" i="1"/>
  <c r="AS2495" i="1"/>
  <c r="AR2495" i="1"/>
  <c r="AV2494" i="1"/>
  <c r="AU2494" i="1"/>
  <c r="AT2494" i="1"/>
  <c r="AS2494" i="1"/>
  <c r="AR2494" i="1"/>
  <c r="AV2493" i="1"/>
  <c r="AU2493" i="1"/>
  <c r="AT2493" i="1"/>
  <c r="AS2493" i="1"/>
  <c r="AR2493" i="1"/>
  <c r="AV2492" i="1"/>
  <c r="AU2492" i="1"/>
  <c r="AT2492" i="1"/>
  <c r="AS2492" i="1"/>
  <c r="AR2492" i="1"/>
  <c r="AV2491" i="1"/>
  <c r="AU2491" i="1"/>
  <c r="AT2491" i="1"/>
  <c r="AS2491" i="1"/>
  <c r="AR2491" i="1"/>
  <c r="AV2490" i="1"/>
  <c r="AU2490" i="1"/>
  <c r="AT2490" i="1"/>
  <c r="AS2490" i="1"/>
  <c r="AR2490" i="1"/>
  <c r="AV2489" i="1"/>
  <c r="AU2489" i="1"/>
  <c r="AT2489" i="1"/>
  <c r="AS2489" i="1"/>
  <c r="AR2489" i="1"/>
  <c r="AV2488" i="1"/>
  <c r="AU2488" i="1"/>
  <c r="AT2488" i="1"/>
  <c r="AS2488" i="1"/>
  <c r="AR2488" i="1"/>
  <c r="AV2487" i="1"/>
  <c r="AU2487" i="1"/>
  <c r="AT2487" i="1"/>
  <c r="AS2487" i="1"/>
  <c r="AR2487" i="1"/>
  <c r="AV2486" i="1"/>
  <c r="AU2486" i="1"/>
  <c r="AT2486" i="1"/>
  <c r="AS2486" i="1"/>
  <c r="AR2486" i="1"/>
  <c r="AV2485" i="1"/>
  <c r="AU2485" i="1"/>
  <c r="AT2485" i="1"/>
  <c r="AS2485" i="1"/>
  <c r="AR2485" i="1"/>
  <c r="AV2484" i="1"/>
  <c r="AU2484" i="1"/>
  <c r="AT2484" i="1"/>
  <c r="AS2484" i="1"/>
  <c r="AR2484" i="1"/>
  <c r="AV2483" i="1"/>
  <c r="AU2483" i="1"/>
  <c r="AT2483" i="1"/>
  <c r="AS2483" i="1"/>
  <c r="AR2483" i="1"/>
  <c r="AV2482" i="1"/>
  <c r="AU2482" i="1"/>
  <c r="AT2482" i="1"/>
  <c r="AS2482" i="1"/>
  <c r="AR2482" i="1"/>
  <c r="AV2481" i="1"/>
  <c r="AU2481" i="1"/>
  <c r="AT2481" i="1"/>
  <c r="AS2481" i="1"/>
  <c r="AR2481" i="1"/>
  <c r="AV2480" i="1"/>
  <c r="AU2480" i="1"/>
  <c r="AT2480" i="1"/>
  <c r="AS2480" i="1"/>
  <c r="AR2480" i="1"/>
  <c r="AV2479" i="1"/>
  <c r="AU2479" i="1"/>
  <c r="AT2479" i="1"/>
  <c r="AS2479" i="1"/>
  <c r="AR2479" i="1"/>
  <c r="AV2478" i="1"/>
  <c r="AU2478" i="1"/>
  <c r="AT2478" i="1"/>
  <c r="AS2478" i="1"/>
  <c r="AR2478" i="1"/>
  <c r="AV2477" i="1"/>
  <c r="AU2477" i="1"/>
  <c r="AT2477" i="1"/>
  <c r="AS2477" i="1"/>
  <c r="AR2477" i="1"/>
  <c r="AV2476" i="1"/>
  <c r="AU2476" i="1"/>
  <c r="AT2476" i="1"/>
  <c r="AS2476" i="1"/>
  <c r="AR2476" i="1"/>
  <c r="AV2475" i="1"/>
  <c r="AU2475" i="1"/>
  <c r="AT2475" i="1"/>
  <c r="AS2475" i="1"/>
  <c r="AR2475" i="1"/>
  <c r="AV2474" i="1"/>
  <c r="AU2474" i="1"/>
  <c r="AT2474" i="1"/>
  <c r="AS2474" i="1"/>
  <c r="AR2474" i="1"/>
  <c r="AV2473" i="1"/>
  <c r="AU2473" i="1"/>
  <c r="AT2473" i="1"/>
  <c r="AS2473" i="1"/>
  <c r="AR2473" i="1"/>
  <c r="AV2472" i="1"/>
  <c r="AU2472" i="1"/>
  <c r="AT2472" i="1"/>
  <c r="AS2472" i="1"/>
  <c r="AR2472" i="1"/>
  <c r="AV2471" i="1"/>
  <c r="AU2471" i="1"/>
  <c r="AT2471" i="1"/>
  <c r="AS2471" i="1"/>
  <c r="AR2471" i="1"/>
  <c r="AV2470" i="1"/>
  <c r="AU2470" i="1"/>
  <c r="AT2470" i="1"/>
  <c r="AS2470" i="1"/>
  <c r="AR2470" i="1"/>
  <c r="AV2469" i="1"/>
  <c r="AU2469" i="1"/>
  <c r="AT2469" i="1"/>
  <c r="AS2469" i="1"/>
  <c r="AR2469" i="1"/>
  <c r="AV2468" i="1"/>
  <c r="AU2468" i="1"/>
  <c r="AT2468" i="1"/>
  <c r="AS2468" i="1"/>
  <c r="AR2468" i="1"/>
  <c r="AV2467" i="1"/>
  <c r="AU2467" i="1"/>
  <c r="AT2467" i="1"/>
  <c r="AS2467" i="1"/>
  <c r="AR2467" i="1"/>
  <c r="AV2466" i="1"/>
  <c r="AU2466" i="1"/>
  <c r="AT2466" i="1"/>
  <c r="AS2466" i="1"/>
  <c r="AR2466" i="1"/>
  <c r="AV2465" i="1"/>
  <c r="AU2465" i="1"/>
  <c r="AT2465" i="1"/>
  <c r="AS2465" i="1"/>
  <c r="AR2465" i="1"/>
  <c r="AV2464" i="1"/>
  <c r="AU2464" i="1"/>
  <c r="AT2464" i="1"/>
  <c r="AS2464" i="1"/>
  <c r="AR2464" i="1"/>
  <c r="AV2463" i="1"/>
  <c r="AU2463" i="1"/>
  <c r="AT2463" i="1"/>
  <c r="AS2463" i="1"/>
  <c r="AR2463" i="1"/>
  <c r="AV2462" i="1"/>
  <c r="AU2462" i="1"/>
  <c r="AT2462" i="1"/>
  <c r="AS2462" i="1"/>
  <c r="AR2462" i="1"/>
  <c r="AV2461" i="1"/>
  <c r="AU2461" i="1"/>
  <c r="AT2461" i="1"/>
  <c r="AS2461" i="1"/>
  <c r="AR2461" i="1"/>
  <c r="AV2460" i="1"/>
  <c r="AU2460" i="1"/>
  <c r="AT2460" i="1"/>
  <c r="AS2460" i="1"/>
  <c r="AR2460" i="1"/>
  <c r="AV2459" i="1"/>
  <c r="AU2459" i="1"/>
  <c r="AT2459" i="1"/>
  <c r="AS2459" i="1"/>
  <c r="AR2459" i="1"/>
  <c r="AV2458" i="1"/>
  <c r="AU2458" i="1"/>
  <c r="AT2458" i="1"/>
  <c r="AS2458" i="1"/>
  <c r="AR2458" i="1"/>
  <c r="AV2457" i="1"/>
  <c r="AU2457" i="1"/>
  <c r="AT2457" i="1"/>
  <c r="AS2457" i="1"/>
  <c r="AR2457" i="1"/>
  <c r="AV2456" i="1"/>
  <c r="AU2456" i="1"/>
  <c r="AT2456" i="1"/>
  <c r="AS2456" i="1"/>
  <c r="AR2456" i="1"/>
  <c r="AV2455" i="1"/>
  <c r="AU2455" i="1"/>
  <c r="AT2455" i="1"/>
  <c r="AS2455" i="1"/>
  <c r="AR2455" i="1"/>
  <c r="AV2454" i="1"/>
  <c r="AU2454" i="1"/>
  <c r="AT2454" i="1"/>
  <c r="AS2454" i="1"/>
  <c r="AR2454" i="1"/>
  <c r="AV2453" i="1"/>
  <c r="AU2453" i="1"/>
  <c r="AT2453" i="1"/>
  <c r="AS2453" i="1"/>
  <c r="AR2453" i="1"/>
  <c r="AV2452" i="1"/>
  <c r="AU2452" i="1"/>
  <c r="AT2452" i="1"/>
  <c r="AS2452" i="1"/>
  <c r="AR2452" i="1"/>
  <c r="AV2451" i="1"/>
  <c r="AU2451" i="1"/>
  <c r="AT2451" i="1"/>
  <c r="AS2451" i="1"/>
  <c r="AR2451" i="1"/>
  <c r="AV2450" i="1"/>
  <c r="AU2450" i="1"/>
  <c r="AT2450" i="1"/>
  <c r="AS2450" i="1"/>
  <c r="AR2450" i="1"/>
  <c r="AV2449" i="1"/>
  <c r="AU2449" i="1"/>
  <c r="AT2449" i="1"/>
  <c r="AS2449" i="1"/>
  <c r="AR2449" i="1"/>
  <c r="AV2448" i="1"/>
  <c r="AU2448" i="1"/>
  <c r="AT2448" i="1"/>
  <c r="AS2448" i="1"/>
  <c r="AR2448" i="1"/>
  <c r="AV2447" i="1"/>
  <c r="AU2447" i="1"/>
  <c r="AT2447" i="1"/>
  <c r="AS2447" i="1"/>
  <c r="AR2447" i="1"/>
  <c r="AV2446" i="1"/>
  <c r="AU2446" i="1"/>
  <c r="AT2446" i="1"/>
  <c r="AS2446" i="1"/>
  <c r="AR2446" i="1"/>
  <c r="AV2445" i="1"/>
  <c r="AU2445" i="1"/>
  <c r="AT2445" i="1"/>
  <c r="AS2445" i="1"/>
  <c r="AR2445" i="1"/>
  <c r="AV2444" i="1"/>
  <c r="AU2444" i="1"/>
  <c r="AT2444" i="1"/>
  <c r="AS2444" i="1"/>
  <c r="AR2444" i="1"/>
  <c r="AV2443" i="1"/>
  <c r="AU2443" i="1"/>
  <c r="AT2443" i="1"/>
  <c r="AS2443" i="1"/>
  <c r="AR2443" i="1"/>
  <c r="AV2442" i="1"/>
  <c r="AU2442" i="1"/>
  <c r="AT2442" i="1"/>
  <c r="AS2442" i="1"/>
  <c r="AR2442" i="1"/>
  <c r="AV2441" i="1"/>
  <c r="AU2441" i="1"/>
  <c r="AT2441" i="1"/>
  <c r="AS2441" i="1"/>
  <c r="AR2441" i="1"/>
  <c r="AV2440" i="1"/>
  <c r="AU2440" i="1"/>
  <c r="AT2440" i="1"/>
  <c r="AS2440" i="1"/>
  <c r="AR2440" i="1"/>
  <c r="AV2439" i="1"/>
  <c r="AU2439" i="1"/>
  <c r="AT2439" i="1"/>
  <c r="AS2439" i="1"/>
  <c r="AR2439" i="1"/>
  <c r="AV2438" i="1"/>
  <c r="AU2438" i="1"/>
  <c r="AT2438" i="1"/>
  <c r="AS2438" i="1"/>
  <c r="AR2438" i="1"/>
  <c r="AV2437" i="1"/>
  <c r="AU2437" i="1"/>
  <c r="AT2437" i="1"/>
  <c r="AS2437" i="1"/>
  <c r="AR2437" i="1"/>
  <c r="AV2436" i="1"/>
  <c r="AU2436" i="1"/>
  <c r="AT2436" i="1"/>
  <c r="AS2436" i="1"/>
  <c r="AR2436" i="1"/>
  <c r="AV2435" i="1"/>
  <c r="AU2435" i="1"/>
  <c r="AT2435" i="1"/>
  <c r="AS2435" i="1"/>
  <c r="AR2435" i="1"/>
  <c r="AV2434" i="1"/>
  <c r="AU2434" i="1"/>
  <c r="AT2434" i="1"/>
  <c r="AS2434" i="1"/>
  <c r="AR2434" i="1"/>
  <c r="AV2433" i="1"/>
  <c r="AU2433" i="1"/>
  <c r="AT2433" i="1"/>
  <c r="AS2433" i="1"/>
  <c r="AR2433" i="1"/>
  <c r="AV2432" i="1"/>
  <c r="AU2432" i="1"/>
  <c r="AT2432" i="1"/>
  <c r="AS2432" i="1"/>
  <c r="AR2432" i="1"/>
  <c r="AV2431" i="1"/>
  <c r="AU2431" i="1"/>
  <c r="AT2431" i="1"/>
  <c r="AS2431" i="1"/>
  <c r="AR2431" i="1"/>
  <c r="AV2430" i="1"/>
  <c r="AU2430" i="1"/>
  <c r="AT2430" i="1"/>
  <c r="AS2430" i="1"/>
  <c r="AR2430" i="1"/>
  <c r="AV2429" i="1"/>
  <c r="AU2429" i="1"/>
  <c r="AT2429" i="1"/>
  <c r="AS2429" i="1"/>
  <c r="AR2429" i="1"/>
  <c r="AV2428" i="1"/>
  <c r="AU2428" i="1"/>
  <c r="AT2428" i="1"/>
  <c r="AS2428" i="1"/>
  <c r="AR2428" i="1"/>
  <c r="AV2427" i="1"/>
  <c r="AU2427" i="1"/>
  <c r="AT2427" i="1"/>
  <c r="AS2427" i="1"/>
  <c r="AR2427" i="1"/>
  <c r="AV2426" i="1"/>
  <c r="AU2426" i="1"/>
  <c r="AT2426" i="1"/>
  <c r="AS2426" i="1"/>
  <c r="AR2426" i="1"/>
  <c r="AV2425" i="1"/>
  <c r="AU2425" i="1"/>
  <c r="AT2425" i="1"/>
  <c r="AS2425" i="1"/>
  <c r="AR2425" i="1"/>
  <c r="AV2424" i="1"/>
  <c r="AU2424" i="1"/>
  <c r="AT2424" i="1"/>
  <c r="AS2424" i="1"/>
  <c r="AR2424" i="1"/>
  <c r="AV2423" i="1"/>
  <c r="AU2423" i="1"/>
  <c r="AT2423" i="1"/>
  <c r="AS2423" i="1"/>
  <c r="AR2423" i="1"/>
  <c r="AV2422" i="1"/>
  <c r="AU2422" i="1"/>
  <c r="AT2422" i="1"/>
  <c r="AS2422" i="1"/>
  <c r="AR2422" i="1"/>
  <c r="AV2421" i="1"/>
  <c r="AU2421" i="1"/>
  <c r="AT2421" i="1"/>
  <c r="AS2421" i="1"/>
  <c r="AR2421" i="1"/>
  <c r="AV2420" i="1"/>
  <c r="AU2420" i="1"/>
  <c r="AT2420" i="1"/>
  <c r="AS2420" i="1"/>
  <c r="AR2420" i="1"/>
  <c r="AV2419" i="1"/>
  <c r="AU2419" i="1"/>
  <c r="AT2419" i="1"/>
  <c r="AS2419" i="1"/>
  <c r="AR2419" i="1"/>
  <c r="AV2418" i="1"/>
  <c r="AU2418" i="1"/>
  <c r="AT2418" i="1"/>
  <c r="AS2418" i="1"/>
  <c r="AR2418" i="1"/>
  <c r="AV2417" i="1"/>
  <c r="AU2417" i="1"/>
  <c r="AT2417" i="1"/>
  <c r="AS2417" i="1"/>
  <c r="AR2417" i="1"/>
  <c r="AV2416" i="1"/>
  <c r="AU2416" i="1"/>
  <c r="AT2416" i="1"/>
  <c r="AS2416" i="1"/>
  <c r="AR2416" i="1"/>
  <c r="AV2415" i="1"/>
  <c r="AU2415" i="1"/>
  <c r="AT2415" i="1"/>
  <c r="AS2415" i="1"/>
  <c r="AR2415" i="1"/>
  <c r="AV2414" i="1"/>
  <c r="AU2414" i="1"/>
  <c r="AT2414" i="1"/>
  <c r="AS2414" i="1"/>
  <c r="AR2414" i="1"/>
  <c r="AV2413" i="1"/>
  <c r="AU2413" i="1"/>
  <c r="AT2413" i="1"/>
  <c r="AS2413" i="1"/>
  <c r="AR2413" i="1"/>
  <c r="AV2412" i="1"/>
  <c r="AU2412" i="1"/>
  <c r="AT2412" i="1"/>
  <c r="AS2412" i="1"/>
  <c r="AR2412" i="1"/>
  <c r="AV2411" i="1"/>
  <c r="AU2411" i="1"/>
  <c r="AT2411" i="1"/>
  <c r="AS2411" i="1"/>
  <c r="AR2411" i="1"/>
  <c r="AV2410" i="1"/>
  <c r="AU2410" i="1"/>
  <c r="AT2410" i="1"/>
  <c r="AS2410" i="1"/>
  <c r="AR2410" i="1"/>
  <c r="AV2409" i="1"/>
  <c r="AU2409" i="1"/>
  <c r="AT2409" i="1"/>
  <c r="AS2409" i="1"/>
  <c r="AR2409" i="1"/>
  <c r="AV2408" i="1"/>
  <c r="AU2408" i="1"/>
  <c r="AT2408" i="1"/>
  <c r="AS2408" i="1"/>
  <c r="AR2408" i="1"/>
  <c r="AV2407" i="1"/>
  <c r="AU2407" i="1"/>
  <c r="AT2407" i="1"/>
  <c r="AS2407" i="1"/>
  <c r="AR2407" i="1"/>
  <c r="AV2406" i="1"/>
  <c r="AU2406" i="1"/>
  <c r="AT2406" i="1"/>
  <c r="AS2406" i="1"/>
  <c r="AR2406" i="1"/>
  <c r="AV2405" i="1"/>
  <c r="AU2405" i="1"/>
  <c r="AT2405" i="1"/>
  <c r="AS2405" i="1"/>
  <c r="AR2405" i="1"/>
  <c r="AV2404" i="1"/>
  <c r="AU2404" i="1"/>
  <c r="AT2404" i="1"/>
  <c r="AS2404" i="1"/>
  <c r="AR2404" i="1"/>
  <c r="AV2403" i="1"/>
  <c r="AU2403" i="1"/>
  <c r="AT2403" i="1"/>
  <c r="AS2403" i="1"/>
  <c r="AR2403" i="1"/>
  <c r="AV2402" i="1"/>
  <c r="AU2402" i="1"/>
  <c r="AT2402" i="1"/>
  <c r="AS2402" i="1"/>
  <c r="AR2402" i="1"/>
  <c r="AV2401" i="1"/>
  <c r="AU2401" i="1"/>
  <c r="AT2401" i="1"/>
  <c r="AS2401" i="1"/>
  <c r="AR2401" i="1"/>
  <c r="AV2400" i="1"/>
  <c r="AU2400" i="1"/>
  <c r="AT2400" i="1"/>
  <c r="AS2400" i="1"/>
  <c r="AR2400" i="1"/>
  <c r="AV2399" i="1"/>
  <c r="AU2399" i="1"/>
  <c r="AT2399" i="1"/>
  <c r="AS2399" i="1"/>
  <c r="AR2399" i="1"/>
  <c r="AV2398" i="1"/>
  <c r="AU2398" i="1"/>
  <c r="AT2398" i="1"/>
  <c r="AS2398" i="1"/>
  <c r="AR2398" i="1"/>
  <c r="AV2397" i="1"/>
  <c r="AU2397" i="1"/>
  <c r="AT2397" i="1"/>
  <c r="AS2397" i="1"/>
  <c r="AR2397" i="1"/>
  <c r="AV2396" i="1"/>
  <c r="AU2396" i="1"/>
  <c r="AT2396" i="1"/>
  <c r="AS2396" i="1"/>
  <c r="AR2396" i="1"/>
  <c r="AV2395" i="1"/>
  <c r="AU2395" i="1"/>
  <c r="AT2395" i="1"/>
  <c r="AS2395" i="1"/>
  <c r="AR2395" i="1"/>
  <c r="AV2394" i="1"/>
  <c r="AU2394" i="1"/>
  <c r="AT2394" i="1"/>
  <c r="AS2394" i="1"/>
  <c r="AR2394" i="1"/>
  <c r="AV2393" i="1"/>
  <c r="AU2393" i="1"/>
  <c r="AT2393" i="1"/>
  <c r="AS2393" i="1"/>
  <c r="AR2393" i="1"/>
  <c r="AV2392" i="1"/>
  <c r="AU2392" i="1"/>
  <c r="AT2392" i="1"/>
  <c r="AS2392" i="1"/>
  <c r="AR2392" i="1"/>
  <c r="AV2391" i="1"/>
  <c r="AU2391" i="1"/>
  <c r="AT2391" i="1"/>
  <c r="AS2391" i="1"/>
  <c r="AR2391" i="1"/>
  <c r="AV2390" i="1"/>
  <c r="AU2390" i="1"/>
  <c r="AT2390" i="1"/>
  <c r="AS2390" i="1"/>
  <c r="AR2390" i="1"/>
  <c r="AV2389" i="1"/>
  <c r="AU2389" i="1"/>
  <c r="AT2389" i="1"/>
  <c r="AS2389" i="1"/>
  <c r="AR2389" i="1"/>
  <c r="AV2388" i="1"/>
  <c r="AU2388" i="1"/>
  <c r="AT2388" i="1"/>
  <c r="AS2388" i="1"/>
  <c r="AR2388" i="1"/>
  <c r="AV2387" i="1"/>
  <c r="AU2387" i="1"/>
  <c r="AT2387" i="1"/>
  <c r="AS2387" i="1"/>
  <c r="AR2387" i="1"/>
  <c r="AV2386" i="1"/>
  <c r="AU2386" i="1"/>
  <c r="AT2386" i="1"/>
  <c r="AS2386" i="1"/>
  <c r="AR2386" i="1"/>
  <c r="AV2385" i="1"/>
  <c r="AU2385" i="1"/>
  <c r="AT2385" i="1"/>
  <c r="AS2385" i="1"/>
  <c r="AR2385" i="1"/>
  <c r="AV2384" i="1"/>
  <c r="AU2384" i="1"/>
  <c r="AT2384" i="1"/>
  <c r="AS2384" i="1"/>
  <c r="AR2384" i="1"/>
  <c r="AV2383" i="1"/>
  <c r="AU2383" i="1"/>
  <c r="AT2383" i="1"/>
  <c r="AS2383" i="1"/>
  <c r="AR2383" i="1"/>
  <c r="AV2382" i="1"/>
  <c r="AU2382" i="1"/>
  <c r="AT2382" i="1"/>
  <c r="AS2382" i="1"/>
  <c r="AR2382" i="1"/>
  <c r="AV2381" i="1"/>
  <c r="AU2381" i="1"/>
  <c r="AT2381" i="1"/>
  <c r="AS2381" i="1"/>
  <c r="AR2381" i="1"/>
  <c r="AV2380" i="1"/>
  <c r="AU2380" i="1"/>
  <c r="AT2380" i="1"/>
  <c r="AS2380" i="1"/>
  <c r="AR2380" i="1"/>
  <c r="AV2379" i="1"/>
  <c r="AU2379" i="1"/>
  <c r="AT2379" i="1"/>
  <c r="AS2379" i="1"/>
  <c r="AR2379" i="1"/>
  <c r="AV2378" i="1"/>
  <c r="AU2378" i="1"/>
  <c r="AT2378" i="1"/>
  <c r="AS2378" i="1"/>
  <c r="AR2378" i="1"/>
  <c r="AV2377" i="1"/>
  <c r="AU2377" i="1"/>
  <c r="AT2377" i="1"/>
  <c r="AS2377" i="1"/>
  <c r="AR2377" i="1"/>
  <c r="AV2376" i="1"/>
  <c r="AU2376" i="1"/>
  <c r="AT2376" i="1"/>
  <c r="AS2376" i="1"/>
  <c r="AR2376" i="1"/>
  <c r="AV2375" i="1"/>
  <c r="AU2375" i="1"/>
  <c r="AT2375" i="1"/>
  <c r="AS2375" i="1"/>
  <c r="AR2375" i="1"/>
  <c r="AV2374" i="1"/>
  <c r="AU2374" i="1"/>
  <c r="AT2374" i="1"/>
  <c r="AS2374" i="1"/>
  <c r="AR2374" i="1"/>
  <c r="AV2373" i="1"/>
  <c r="AU2373" i="1"/>
  <c r="AT2373" i="1"/>
  <c r="AS2373" i="1"/>
  <c r="AR2373" i="1"/>
  <c r="AV2372" i="1"/>
  <c r="AU2372" i="1"/>
  <c r="AT2372" i="1"/>
  <c r="AS2372" i="1"/>
  <c r="AR2372" i="1"/>
  <c r="AV2371" i="1"/>
  <c r="AU2371" i="1"/>
  <c r="AT2371" i="1"/>
  <c r="AS2371" i="1"/>
  <c r="AR2371" i="1"/>
  <c r="AV2370" i="1"/>
  <c r="AU2370" i="1"/>
  <c r="AT2370" i="1"/>
  <c r="AS2370" i="1"/>
  <c r="AR2370" i="1"/>
  <c r="AV2369" i="1"/>
  <c r="AU2369" i="1"/>
  <c r="AT2369" i="1"/>
  <c r="AS2369" i="1"/>
  <c r="AR2369" i="1"/>
  <c r="AV2368" i="1"/>
  <c r="AU2368" i="1"/>
  <c r="AT2368" i="1"/>
  <c r="AS2368" i="1"/>
  <c r="AR2368" i="1"/>
  <c r="AV2367" i="1"/>
  <c r="AU2367" i="1"/>
  <c r="AT2367" i="1"/>
  <c r="AS2367" i="1"/>
  <c r="AR2367" i="1"/>
  <c r="AV2366" i="1"/>
  <c r="AU2366" i="1"/>
  <c r="AT2366" i="1"/>
  <c r="AS2366" i="1"/>
  <c r="AR2366" i="1"/>
  <c r="AV2365" i="1"/>
  <c r="AU2365" i="1"/>
  <c r="AT2365" i="1"/>
  <c r="AS2365" i="1"/>
  <c r="AR2365" i="1"/>
  <c r="AV2364" i="1"/>
  <c r="AU2364" i="1"/>
  <c r="AT2364" i="1"/>
  <c r="AS2364" i="1"/>
  <c r="AR2364" i="1"/>
  <c r="AV2363" i="1"/>
  <c r="AU2363" i="1"/>
  <c r="AT2363" i="1"/>
  <c r="AS2363" i="1"/>
  <c r="AR2363" i="1"/>
  <c r="AV2362" i="1"/>
  <c r="AU2362" i="1"/>
  <c r="AT2362" i="1"/>
  <c r="AS2362" i="1"/>
  <c r="AR2362" i="1"/>
  <c r="AV2361" i="1"/>
  <c r="AU2361" i="1"/>
  <c r="AT2361" i="1"/>
  <c r="AS2361" i="1"/>
  <c r="AR2361" i="1"/>
  <c r="AV2360" i="1"/>
  <c r="AU2360" i="1"/>
  <c r="AT2360" i="1"/>
  <c r="AS2360" i="1"/>
  <c r="AR2360" i="1"/>
  <c r="AV2359" i="1"/>
  <c r="AU2359" i="1"/>
  <c r="AT2359" i="1"/>
  <c r="AS2359" i="1"/>
  <c r="AR2359" i="1"/>
  <c r="AV2358" i="1"/>
  <c r="AU2358" i="1"/>
  <c r="AT2358" i="1"/>
  <c r="AS2358" i="1"/>
  <c r="AR2358" i="1"/>
  <c r="AV2357" i="1"/>
  <c r="AU2357" i="1"/>
  <c r="AT2357" i="1"/>
  <c r="AS2357" i="1"/>
  <c r="AR2357" i="1"/>
  <c r="AV2356" i="1"/>
  <c r="AU2356" i="1"/>
  <c r="AT2356" i="1"/>
  <c r="AS2356" i="1"/>
  <c r="AR2356" i="1"/>
  <c r="AV2355" i="1"/>
  <c r="AU2355" i="1"/>
  <c r="AT2355" i="1"/>
  <c r="AS2355" i="1"/>
  <c r="AR2355" i="1"/>
  <c r="AV2354" i="1"/>
  <c r="AU2354" i="1"/>
  <c r="AT2354" i="1"/>
  <c r="AS2354" i="1"/>
  <c r="AR2354" i="1"/>
  <c r="AV2353" i="1"/>
  <c r="AU2353" i="1"/>
  <c r="AT2353" i="1"/>
  <c r="AS2353" i="1"/>
  <c r="AR2353" i="1"/>
  <c r="AV2352" i="1"/>
  <c r="AU2352" i="1"/>
  <c r="AT2352" i="1"/>
  <c r="AS2352" i="1"/>
  <c r="AR2352" i="1"/>
  <c r="AV2351" i="1"/>
  <c r="AU2351" i="1"/>
  <c r="AT2351" i="1"/>
  <c r="AS2351" i="1"/>
  <c r="AR2351" i="1"/>
  <c r="AV2350" i="1"/>
  <c r="AU2350" i="1"/>
  <c r="AT2350" i="1"/>
  <c r="AS2350" i="1"/>
  <c r="AR2350" i="1"/>
  <c r="AV2349" i="1"/>
  <c r="AU2349" i="1"/>
  <c r="AT2349" i="1"/>
  <c r="AS2349" i="1"/>
  <c r="AR2349" i="1"/>
  <c r="AV2348" i="1"/>
  <c r="AU2348" i="1"/>
  <c r="AT2348" i="1"/>
  <c r="AS2348" i="1"/>
  <c r="AR2348" i="1"/>
  <c r="AV2347" i="1"/>
  <c r="AU2347" i="1"/>
  <c r="AT2347" i="1"/>
  <c r="AS2347" i="1"/>
  <c r="AR2347" i="1"/>
  <c r="AV2346" i="1"/>
  <c r="AU2346" i="1"/>
  <c r="AT2346" i="1"/>
  <c r="AS2346" i="1"/>
  <c r="AR2346" i="1"/>
  <c r="AV2345" i="1"/>
  <c r="AU2345" i="1"/>
  <c r="AT2345" i="1"/>
  <c r="AS2345" i="1"/>
  <c r="AR2345" i="1"/>
  <c r="AV2344" i="1"/>
  <c r="AU2344" i="1"/>
  <c r="AT2344" i="1"/>
  <c r="AS2344" i="1"/>
  <c r="AR2344" i="1"/>
  <c r="AV2343" i="1"/>
  <c r="AU2343" i="1"/>
  <c r="AT2343" i="1"/>
  <c r="AS2343" i="1"/>
  <c r="AR2343" i="1"/>
  <c r="AV2342" i="1"/>
  <c r="AU2342" i="1"/>
  <c r="AT2342" i="1"/>
  <c r="AS2342" i="1"/>
  <c r="AR2342" i="1"/>
  <c r="AV2341" i="1"/>
  <c r="AU2341" i="1"/>
  <c r="AT2341" i="1"/>
  <c r="AS2341" i="1"/>
  <c r="AR2341" i="1"/>
  <c r="AV2340" i="1"/>
  <c r="AU2340" i="1"/>
  <c r="AT2340" i="1"/>
  <c r="AS2340" i="1"/>
  <c r="AR2340" i="1"/>
  <c r="AV2339" i="1"/>
  <c r="AU2339" i="1"/>
  <c r="AT2339" i="1"/>
  <c r="AS2339" i="1"/>
  <c r="AR2339" i="1"/>
  <c r="AV2338" i="1"/>
  <c r="AU2338" i="1"/>
  <c r="AT2338" i="1"/>
  <c r="AS2338" i="1"/>
  <c r="AR2338" i="1"/>
  <c r="AV2337" i="1"/>
  <c r="AU2337" i="1"/>
  <c r="AT2337" i="1"/>
  <c r="AS2337" i="1"/>
  <c r="AR2337" i="1"/>
  <c r="AV2336" i="1"/>
  <c r="AU2336" i="1"/>
  <c r="AT2336" i="1"/>
  <c r="AS2336" i="1"/>
  <c r="AR2336" i="1"/>
  <c r="AV2335" i="1"/>
  <c r="AU2335" i="1"/>
  <c r="AT2335" i="1"/>
  <c r="AS2335" i="1"/>
  <c r="AR2335" i="1"/>
  <c r="AV2334" i="1"/>
  <c r="AU2334" i="1"/>
  <c r="AT2334" i="1"/>
  <c r="AS2334" i="1"/>
  <c r="AR2334" i="1"/>
  <c r="AV2333" i="1"/>
  <c r="AU2333" i="1"/>
  <c r="AT2333" i="1"/>
  <c r="AS2333" i="1"/>
  <c r="AR2333" i="1"/>
  <c r="AV2332" i="1"/>
  <c r="AU2332" i="1"/>
  <c r="AT2332" i="1"/>
  <c r="AS2332" i="1"/>
  <c r="AR2332" i="1"/>
  <c r="AV2331" i="1"/>
  <c r="AU2331" i="1"/>
  <c r="AT2331" i="1"/>
  <c r="AS2331" i="1"/>
  <c r="AR2331" i="1"/>
  <c r="AV2330" i="1"/>
  <c r="AU2330" i="1"/>
  <c r="AT2330" i="1"/>
  <c r="AS2330" i="1"/>
  <c r="AR2330" i="1"/>
  <c r="AV2329" i="1"/>
  <c r="AU2329" i="1"/>
  <c r="AT2329" i="1"/>
  <c r="AS2329" i="1"/>
  <c r="AR2329" i="1"/>
  <c r="AV2328" i="1"/>
  <c r="AU2328" i="1"/>
  <c r="AT2328" i="1"/>
  <c r="AS2328" i="1"/>
  <c r="AR2328" i="1"/>
  <c r="AV2327" i="1"/>
  <c r="AU2327" i="1"/>
  <c r="AT2327" i="1"/>
  <c r="AS2327" i="1"/>
  <c r="AR2327" i="1"/>
  <c r="AV2326" i="1"/>
  <c r="AU2326" i="1"/>
  <c r="AT2326" i="1"/>
  <c r="AS2326" i="1"/>
  <c r="AR2326" i="1"/>
  <c r="AV2325" i="1"/>
  <c r="AU2325" i="1"/>
  <c r="AT2325" i="1"/>
  <c r="AS2325" i="1"/>
  <c r="AR2325" i="1"/>
  <c r="AV2324" i="1"/>
  <c r="AU2324" i="1"/>
  <c r="AT2324" i="1"/>
  <c r="AS2324" i="1"/>
  <c r="AR2324" i="1"/>
  <c r="AV2323" i="1"/>
  <c r="AU2323" i="1"/>
  <c r="AT2323" i="1"/>
  <c r="AS2323" i="1"/>
  <c r="AR2323" i="1"/>
  <c r="AV2322" i="1"/>
  <c r="AU2322" i="1"/>
  <c r="AT2322" i="1"/>
  <c r="AS2322" i="1"/>
  <c r="AR2322" i="1"/>
  <c r="AV2321" i="1"/>
  <c r="AU2321" i="1"/>
  <c r="AT2321" i="1"/>
  <c r="AS2321" i="1"/>
  <c r="AR2321" i="1"/>
  <c r="AV2320" i="1"/>
  <c r="AU2320" i="1"/>
  <c r="AT2320" i="1"/>
  <c r="AS2320" i="1"/>
  <c r="AR2320" i="1"/>
  <c r="AV2319" i="1"/>
  <c r="AU2319" i="1"/>
  <c r="AT2319" i="1"/>
  <c r="AS2319" i="1"/>
  <c r="AR2319" i="1"/>
  <c r="AV2318" i="1"/>
  <c r="AU2318" i="1"/>
  <c r="AT2318" i="1"/>
  <c r="AS2318" i="1"/>
  <c r="AR2318" i="1"/>
  <c r="AV2317" i="1"/>
  <c r="AU2317" i="1"/>
  <c r="AT2317" i="1"/>
  <c r="AS2317" i="1"/>
  <c r="AR2317" i="1"/>
  <c r="AV2316" i="1"/>
  <c r="AU2316" i="1"/>
  <c r="AT2316" i="1"/>
  <c r="AS2316" i="1"/>
  <c r="AR2316" i="1"/>
  <c r="AV2315" i="1"/>
  <c r="AU2315" i="1"/>
  <c r="AT2315" i="1"/>
  <c r="AS2315" i="1"/>
  <c r="AR2315" i="1"/>
  <c r="AV2314" i="1"/>
  <c r="AU2314" i="1"/>
  <c r="AT2314" i="1"/>
  <c r="AS2314" i="1"/>
  <c r="AR2314" i="1"/>
  <c r="AV2313" i="1"/>
  <c r="AU2313" i="1"/>
  <c r="AT2313" i="1"/>
  <c r="AS2313" i="1"/>
  <c r="AR2313" i="1"/>
  <c r="AV2312" i="1"/>
  <c r="AU2312" i="1"/>
  <c r="AT2312" i="1"/>
  <c r="AS2312" i="1"/>
  <c r="AR2312" i="1"/>
  <c r="AV2311" i="1"/>
  <c r="AU2311" i="1"/>
  <c r="AT2311" i="1"/>
  <c r="AS2311" i="1"/>
  <c r="AR2311" i="1"/>
  <c r="AV2310" i="1"/>
  <c r="AU2310" i="1"/>
  <c r="AT2310" i="1"/>
  <c r="AS2310" i="1"/>
  <c r="AR2310" i="1"/>
  <c r="AV2309" i="1"/>
  <c r="AU2309" i="1"/>
  <c r="AT2309" i="1"/>
  <c r="AS2309" i="1"/>
  <c r="AR2309" i="1"/>
  <c r="AV2308" i="1"/>
  <c r="AU2308" i="1"/>
  <c r="AT2308" i="1"/>
  <c r="AS2308" i="1"/>
  <c r="AR2308" i="1"/>
  <c r="AV2307" i="1"/>
  <c r="AU2307" i="1"/>
  <c r="AT2307" i="1"/>
  <c r="AS2307" i="1"/>
  <c r="AR2307" i="1"/>
  <c r="AV2306" i="1"/>
  <c r="AU2306" i="1"/>
  <c r="AT2306" i="1"/>
  <c r="AS2306" i="1"/>
  <c r="AR2306" i="1"/>
  <c r="AV2305" i="1"/>
  <c r="AU2305" i="1"/>
  <c r="AT2305" i="1"/>
  <c r="AS2305" i="1"/>
  <c r="AR2305" i="1"/>
  <c r="AV2304" i="1"/>
  <c r="AU2304" i="1"/>
  <c r="AT2304" i="1"/>
  <c r="AS2304" i="1"/>
  <c r="AR2304" i="1"/>
  <c r="AV2303" i="1"/>
  <c r="AU2303" i="1"/>
  <c r="AT2303" i="1"/>
  <c r="AS2303" i="1"/>
  <c r="AR2303" i="1"/>
  <c r="AV2302" i="1"/>
  <c r="AU2302" i="1"/>
  <c r="AT2302" i="1"/>
  <c r="AS2302" i="1"/>
  <c r="AR2302" i="1"/>
  <c r="AV2301" i="1"/>
  <c r="AU2301" i="1"/>
  <c r="AT2301" i="1"/>
  <c r="AS2301" i="1"/>
  <c r="AR2301" i="1"/>
  <c r="AV2300" i="1"/>
  <c r="AU2300" i="1"/>
  <c r="AT2300" i="1"/>
  <c r="AS2300" i="1"/>
  <c r="AR2300" i="1"/>
  <c r="AV2299" i="1"/>
  <c r="AU2299" i="1"/>
  <c r="AT2299" i="1"/>
  <c r="AS2299" i="1"/>
  <c r="AR2299" i="1"/>
  <c r="AV2298" i="1"/>
  <c r="AU2298" i="1"/>
  <c r="AT2298" i="1"/>
  <c r="AS2298" i="1"/>
  <c r="AR2298" i="1"/>
  <c r="AV2297" i="1"/>
  <c r="AU2297" i="1"/>
  <c r="AT2297" i="1"/>
  <c r="AS2297" i="1"/>
  <c r="AR2297" i="1"/>
  <c r="AV2296" i="1"/>
  <c r="AU2296" i="1"/>
  <c r="AT2296" i="1"/>
  <c r="AS2296" i="1"/>
  <c r="AR2296" i="1"/>
  <c r="AV2295" i="1"/>
  <c r="AU2295" i="1"/>
  <c r="AT2295" i="1"/>
  <c r="AS2295" i="1"/>
  <c r="AR2295" i="1"/>
  <c r="AV2294" i="1"/>
  <c r="AU2294" i="1"/>
  <c r="AT2294" i="1"/>
  <c r="AS2294" i="1"/>
  <c r="AR2294" i="1"/>
  <c r="AV2293" i="1"/>
  <c r="AU2293" i="1"/>
  <c r="AT2293" i="1"/>
  <c r="AS2293" i="1"/>
  <c r="AR2293" i="1"/>
  <c r="AV2292" i="1"/>
  <c r="AU2292" i="1"/>
  <c r="AT2292" i="1"/>
  <c r="AS2292" i="1"/>
  <c r="AR2292" i="1"/>
  <c r="AV2291" i="1"/>
  <c r="AU2291" i="1"/>
  <c r="AT2291" i="1"/>
  <c r="AS2291" i="1"/>
  <c r="AR2291" i="1"/>
  <c r="AV2290" i="1"/>
  <c r="AU2290" i="1"/>
  <c r="AT2290" i="1"/>
  <c r="AS2290" i="1"/>
  <c r="AR2290" i="1"/>
  <c r="AV2289" i="1"/>
  <c r="AU2289" i="1"/>
  <c r="AT2289" i="1"/>
  <c r="AS2289" i="1"/>
  <c r="AR2289" i="1"/>
  <c r="AV2288" i="1"/>
  <c r="AU2288" i="1"/>
  <c r="AT2288" i="1"/>
  <c r="AS2288" i="1"/>
  <c r="AR2288" i="1"/>
  <c r="AV2287" i="1"/>
  <c r="AU2287" i="1"/>
  <c r="AT2287" i="1"/>
  <c r="AS2287" i="1"/>
  <c r="AR2287" i="1"/>
  <c r="AV2286" i="1"/>
  <c r="AU2286" i="1"/>
  <c r="AT2286" i="1"/>
  <c r="AS2286" i="1"/>
  <c r="AR2286" i="1"/>
  <c r="AV2285" i="1"/>
  <c r="AU2285" i="1"/>
  <c r="AT2285" i="1"/>
  <c r="AS2285" i="1"/>
  <c r="AR2285" i="1"/>
  <c r="AV2284" i="1"/>
  <c r="AU2284" i="1"/>
  <c r="AT2284" i="1"/>
  <c r="AS2284" i="1"/>
  <c r="AR2284" i="1"/>
  <c r="AV2283" i="1"/>
  <c r="AU2283" i="1"/>
  <c r="AT2283" i="1"/>
  <c r="AS2283" i="1"/>
  <c r="AR2283" i="1"/>
  <c r="AV2282" i="1"/>
  <c r="AU2282" i="1"/>
  <c r="AT2282" i="1"/>
  <c r="AS2282" i="1"/>
  <c r="AR2282" i="1"/>
  <c r="AV2281" i="1"/>
  <c r="AU2281" i="1"/>
  <c r="AT2281" i="1"/>
  <c r="AS2281" i="1"/>
  <c r="AR2281" i="1"/>
  <c r="AV2280" i="1"/>
  <c r="AU2280" i="1"/>
  <c r="AT2280" i="1"/>
  <c r="AS2280" i="1"/>
  <c r="AR2280" i="1"/>
  <c r="AV2279" i="1"/>
  <c r="AU2279" i="1"/>
  <c r="AT2279" i="1"/>
  <c r="AS2279" i="1"/>
  <c r="AR2279" i="1"/>
  <c r="AV2278" i="1"/>
  <c r="AU2278" i="1"/>
  <c r="AT2278" i="1"/>
  <c r="AS2278" i="1"/>
  <c r="AR2278" i="1"/>
  <c r="AV2277" i="1"/>
  <c r="AU2277" i="1"/>
  <c r="AT2277" i="1"/>
  <c r="AS2277" i="1"/>
  <c r="AR2277" i="1"/>
  <c r="AV2276" i="1"/>
  <c r="AU2276" i="1"/>
  <c r="AT2276" i="1"/>
  <c r="AS2276" i="1"/>
  <c r="AR2276" i="1"/>
  <c r="AV2275" i="1"/>
  <c r="AU2275" i="1"/>
  <c r="AT2275" i="1"/>
  <c r="AS2275" i="1"/>
  <c r="AR2275" i="1"/>
  <c r="AV2274" i="1"/>
  <c r="AU2274" i="1"/>
  <c r="AT2274" i="1"/>
  <c r="AS2274" i="1"/>
  <c r="AR2274" i="1"/>
  <c r="AV2273" i="1"/>
  <c r="AU2273" i="1"/>
  <c r="AT2273" i="1"/>
  <c r="AS2273" i="1"/>
  <c r="AR2273" i="1"/>
  <c r="AV2272" i="1"/>
  <c r="AU2272" i="1"/>
  <c r="AT2272" i="1"/>
  <c r="AS2272" i="1"/>
  <c r="AR2272" i="1"/>
  <c r="AV2271" i="1"/>
  <c r="AU2271" i="1"/>
  <c r="AT2271" i="1"/>
  <c r="AS2271" i="1"/>
  <c r="AR2271" i="1"/>
  <c r="AV2270" i="1"/>
  <c r="AU2270" i="1"/>
  <c r="AT2270" i="1"/>
  <c r="AS2270" i="1"/>
  <c r="AR2270" i="1"/>
  <c r="AV2269" i="1"/>
  <c r="AU2269" i="1"/>
  <c r="AT2269" i="1"/>
  <c r="AS2269" i="1"/>
  <c r="AR2269" i="1"/>
  <c r="AV2268" i="1"/>
  <c r="AU2268" i="1"/>
  <c r="AT2268" i="1"/>
  <c r="AS2268" i="1"/>
  <c r="AR2268" i="1"/>
  <c r="AV2267" i="1"/>
  <c r="AU2267" i="1"/>
  <c r="AT2267" i="1"/>
  <c r="AS2267" i="1"/>
  <c r="AR2267" i="1"/>
  <c r="AV2266" i="1"/>
  <c r="AU2266" i="1"/>
  <c r="AT2266" i="1"/>
  <c r="AS2266" i="1"/>
  <c r="AR2266" i="1"/>
  <c r="AV2265" i="1"/>
  <c r="AU2265" i="1"/>
  <c r="AT2265" i="1"/>
  <c r="AS2265" i="1"/>
  <c r="AR2265" i="1"/>
  <c r="AV2264" i="1"/>
  <c r="AU2264" i="1"/>
  <c r="AT2264" i="1"/>
  <c r="AS2264" i="1"/>
  <c r="AR2264" i="1"/>
  <c r="AV2263" i="1"/>
  <c r="AU2263" i="1"/>
  <c r="AT2263" i="1"/>
  <c r="AS2263" i="1"/>
  <c r="AR2263" i="1"/>
  <c r="AV2262" i="1"/>
  <c r="AU2262" i="1"/>
  <c r="AT2262" i="1"/>
  <c r="AS2262" i="1"/>
  <c r="AR2262" i="1"/>
  <c r="AV2261" i="1"/>
  <c r="AU2261" i="1"/>
  <c r="AT2261" i="1"/>
  <c r="AS2261" i="1"/>
  <c r="AR2261" i="1"/>
  <c r="AV2260" i="1"/>
  <c r="AU2260" i="1"/>
  <c r="AT2260" i="1"/>
  <c r="AS2260" i="1"/>
  <c r="AR2260" i="1"/>
  <c r="AV2259" i="1"/>
  <c r="AU2259" i="1"/>
  <c r="AT2259" i="1"/>
  <c r="AS2259" i="1"/>
  <c r="AR2259" i="1"/>
  <c r="AV2258" i="1"/>
  <c r="AU2258" i="1"/>
  <c r="AT2258" i="1"/>
  <c r="AS2258" i="1"/>
  <c r="AR2258" i="1"/>
  <c r="AV2257" i="1"/>
  <c r="AU2257" i="1"/>
  <c r="AT2257" i="1"/>
  <c r="AS2257" i="1"/>
  <c r="AR2257" i="1"/>
  <c r="AV2256" i="1"/>
  <c r="AU2256" i="1"/>
  <c r="AT2256" i="1"/>
  <c r="AS2256" i="1"/>
  <c r="AR2256" i="1"/>
  <c r="AV2255" i="1"/>
  <c r="AU2255" i="1"/>
  <c r="AT2255" i="1"/>
  <c r="AS2255" i="1"/>
  <c r="AR2255" i="1"/>
  <c r="AV2254" i="1"/>
  <c r="AU2254" i="1"/>
  <c r="AT2254" i="1"/>
  <c r="AS2254" i="1"/>
  <c r="AR2254" i="1"/>
  <c r="AV2253" i="1"/>
  <c r="AU2253" i="1"/>
  <c r="AT2253" i="1"/>
  <c r="AS2253" i="1"/>
  <c r="AR2253" i="1"/>
  <c r="AV2252" i="1"/>
  <c r="AU2252" i="1"/>
  <c r="AT2252" i="1"/>
  <c r="AS2252" i="1"/>
  <c r="AR2252" i="1"/>
  <c r="AV2251" i="1"/>
  <c r="AU2251" i="1"/>
  <c r="AT2251" i="1"/>
  <c r="AS2251" i="1"/>
  <c r="AR2251" i="1"/>
  <c r="AV2250" i="1"/>
  <c r="AU2250" i="1"/>
  <c r="AT2250" i="1"/>
  <c r="AS2250" i="1"/>
  <c r="AR2250" i="1"/>
  <c r="AV2249" i="1"/>
  <c r="AU2249" i="1"/>
  <c r="AT2249" i="1"/>
  <c r="AS2249" i="1"/>
  <c r="AR2249" i="1"/>
  <c r="AV2248" i="1"/>
  <c r="AU2248" i="1"/>
  <c r="AT2248" i="1"/>
  <c r="AS2248" i="1"/>
  <c r="AR2248" i="1"/>
  <c r="AV2247" i="1"/>
  <c r="AU2247" i="1"/>
  <c r="AT2247" i="1"/>
  <c r="AS2247" i="1"/>
  <c r="AR2247" i="1"/>
  <c r="AV2246" i="1"/>
  <c r="AU2246" i="1"/>
  <c r="AT2246" i="1"/>
  <c r="AS2246" i="1"/>
  <c r="AR2246" i="1"/>
  <c r="AV2245" i="1"/>
  <c r="AU2245" i="1"/>
  <c r="AT2245" i="1"/>
  <c r="AS2245" i="1"/>
  <c r="AR2245" i="1"/>
  <c r="AV2244" i="1"/>
  <c r="AU2244" i="1"/>
  <c r="AT2244" i="1"/>
  <c r="AS2244" i="1"/>
  <c r="AR2244" i="1"/>
  <c r="AV2243" i="1"/>
  <c r="AU2243" i="1"/>
  <c r="AT2243" i="1"/>
  <c r="AS2243" i="1"/>
  <c r="AR2243" i="1"/>
  <c r="AV2242" i="1"/>
  <c r="AU2242" i="1"/>
  <c r="AT2242" i="1"/>
  <c r="AS2242" i="1"/>
  <c r="AR2242" i="1"/>
  <c r="AV2241" i="1"/>
  <c r="AU2241" i="1"/>
  <c r="AT2241" i="1"/>
  <c r="AS2241" i="1"/>
  <c r="AR2241" i="1"/>
  <c r="AV2240" i="1"/>
  <c r="AU2240" i="1"/>
  <c r="AT2240" i="1"/>
  <c r="AS2240" i="1"/>
  <c r="AR2240" i="1"/>
  <c r="AV2239" i="1"/>
  <c r="AU2239" i="1"/>
  <c r="AT2239" i="1"/>
  <c r="AS2239" i="1"/>
  <c r="AR2239" i="1"/>
  <c r="AV2238" i="1"/>
  <c r="AU2238" i="1"/>
  <c r="AT2238" i="1"/>
  <c r="AS2238" i="1"/>
  <c r="AR2238" i="1"/>
  <c r="AV2237" i="1"/>
  <c r="AU2237" i="1"/>
  <c r="AT2237" i="1"/>
  <c r="AS2237" i="1"/>
  <c r="AR2237" i="1"/>
  <c r="AV2236" i="1"/>
  <c r="AU2236" i="1"/>
  <c r="AT2236" i="1"/>
  <c r="AS2236" i="1"/>
  <c r="AR2236" i="1"/>
  <c r="AV2235" i="1"/>
  <c r="AU2235" i="1"/>
  <c r="AT2235" i="1"/>
  <c r="AS2235" i="1"/>
  <c r="AR2235" i="1"/>
  <c r="AV2234" i="1"/>
  <c r="AU2234" i="1"/>
  <c r="AT2234" i="1"/>
  <c r="AS2234" i="1"/>
  <c r="AR2234" i="1"/>
  <c r="AV2233" i="1"/>
  <c r="AU2233" i="1"/>
  <c r="AT2233" i="1"/>
  <c r="AS2233" i="1"/>
  <c r="AR2233" i="1"/>
  <c r="AV2232" i="1"/>
  <c r="AU2232" i="1"/>
  <c r="AT2232" i="1"/>
  <c r="AS2232" i="1"/>
  <c r="AR2232" i="1"/>
  <c r="AV2231" i="1"/>
  <c r="AU2231" i="1"/>
  <c r="AT2231" i="1"/>
  <c r="AS2231" i="1"/>
  <c r="AR2231" i="1"/>
  <c r="AV2230" i="1"/>
  <c r="AU2230" i="1"/>
  <c r="AT2230" i="1"/>
  <c r="AS2230" i="1"/>
  <c r="AR2230" i="1"/>
  <c r="AV2229" i="1"/>
  <c r="AU2229" i="1"/>
  <c r="AT2229" i="1"/>
  <c r="AS2229" i="1"/>
  <c r="AR2229" i="1"/>
  <c r="AV2228" i="1"/>
  <c r="AU2228" i="1"/>
  <c r="AT2228" i="1"/>
  <c r="AS2228" i="1"/>
  <c r="AR2228" i="1"/>
  <c r="AV2227" i="1"/>
  <c r="AU2227" i="1"/>
  <c r="AT2227" i="1"/>
  <c r="AS2227" i="1"/>
  <c r="AR2227" i="1"/>
  <c r="AV2226" i="1"/>
  <c r="AU2226" i="1"/>
  <c r="AT2226" i="1"/>
  <c r="AS2226" i="1"/>
  <c r="AR2226" i="1"/>
  <c r="AV2225" i="1"/>
  <c r="AU2225" i="1"/>
  <c r="AT2225" i="1"/>
  <c r="AS2225" i="1"/>
  <c r="AR2225" i="1"/>
  <c r="AV2224" i="1"/>
  <c r="AU2224" i="1"/>
  <c r="AT2224" i="1"/>
  <c r="AS2224" i="1"/>
  <c r="AR2224" i="1"/>
  <c r="AV2223" i="1"/>
  <c r="AU2223" i="1"/>
  <c r="AT2223" i="1"/>
  <c r="AS2223" i="1"/>
  <c r="AR2223" i="1"/>
  <c r="AV2222" i="1"/>
  <c r="AU2222" i="1"/>
  <c r="AT2222" i="1"/>
  <c r="AS2222" i="1"/>
  <c r="AR2222" i="1"/>
  <c r="AV2221" i="1"/>
  <c r="AU2221" i="1"/>
  <c r="AT2221" i="1"/>
  <c r="AS2221" i="1"/>
  <c r="AR2221" i="1"/>
  <c r="AV2220" i="1"/>
  <c r="AU2220" i="1"/>
  <c r="AT2220" i="1"/>
  <c r="AS2220" i="1"/>
  <c r="AR2220" i="1"/>
  <c r="AV2219" i="1"/>
  <c r="AU2219" i="1"/>
  <c r="AT2219" i="1"/>
  <c r="AS2219" i="1"/>
  <c r="AR2219" i="1"/>
  <c r="AV2218" i="1"/>
  <c r="AU2218" i="1"/>
  <c r="AT2218" i="1"/>
  <c r="AS2218" i="1"/>
  <c r="AR2218" i="1"/>
  <c r="AV2217" i="1"/>
  <c r="AU2217" i="1"/>
  <c r="AT2217" i="1"/>
  <c r="AS2217" i="1"/>
  <c r="AR2217" i="1"/>
  <c r="AV2216" i="1"/>
  <c r="AU2216" i="1"/>
  <c r="AT2216" i="1"/>
  <c r="AS2216" i="1"/>
  <c r="AR2216" i="1"/>
  <c r="AV2215" i="1"/>
  <c r="AU2215" i="1"/>
  <c r="AT2215" i="1"/>
  <c r="AS2215" i="1"/>
  <c r="AR2215" i="1"/>
  <c r="AV2214" i="1"/>
  <c r="AU2214" i="1"/>
  <c r="AT2214" i="1"/>
  <c r="AS2214" i="1"/>
  <c r="AR2214" i="1"/>
  <c r="AV2213" i="1"/>
  <c r="AU2213" i="1"/>
  <c r="AT2213" i="1"/>
  <c r="AS2213" i="1"/>
  <c r="AR2213" i="1"/>
  <c r="AV2212" i="1"/>
  <c r="AU2212" i="1"/>
  <c r="AT2212" i="1"/>
  <c r="AS2212" i="1"/>
  <c r="AR2212" i="1"/>
  <c r="AV2211" i="1"/>
  <c r="AU2211" i="1"/>
  <c r="AT2211" i="1"/>
  <c r="AS2211" i="1"/>
  <c r="AR2211" i="1"/>
  <c r="AV2210" i="1"/>
  <c r="AU2210" i="1"/>
  <c r="AT2210" i="1"/>
  <c r="AS2210" i="1"/>
  <c r="AR2210" i="1"/>
  <c r="AV2209" i="1"/>
  <c r="AU2209" i="1"/>
  <c r="AT2209" i="1"/>
  <c r="AS2209" i="1"/>
  <c r="AR2209" i="1"/>
  <c r="AV2208" i="1"/>
  <c r="AU2208" i="1"/>
  <c r="AT2208" i="1"/>
  <c r="AS2208" i="1"/>
  <c r="AR2208" i="1"/>
  <c r="AV2207" i="1"/>
  <c r="AU2207" i="1"/>
  <c r="AT2207" i="1"/>
  <c r="AS2207" i="1"/>
  <c r="AR2207" i="1"/>
  <c r="AV2206" i="1"/>
  <c r="AU2206" i="1"/>
  <c r="AT2206" i="1"/>
  <c r="AS2206" i="1"/>
  <c r="AR2206" i="1"/>
  <c r="AV2205" i="1"/>
  <c r="AU2205" i="1"/>
  <c r="AT2205" i="1"/>
  <c r="AS2205" i="1"/>
  <c r="AR2205" i="1"/>
  <c r="AV2204" i="1"/>
  <c r="AU2204" i="1"/>
  <c r="AT2204" i="1"/>
  <c r="AS2204" i="1"/>
  <c r="AR2204" i="1"/>
  <c r="AV2203" i="1"/>
  <c r="AU2203" i="1"/>
  <c r="AT2203" i="1"/>
  <c r="AS2203" i="1"/>
  <c r="AR2203" i="1"/>
  <c r="AV2202" i="1"/>
  <c r="AU2202" i="1"/>
  <c r="AT2202" i="1"/>
  <c r="AS2202" i="1"/>
  <c r="AR2202" i="1"/>
  <c r="AV2201" i="1"/>
  <c r="AU2201" i="1"/>
  <c r="AT2201" i="1"/>
  <c r="AS2201" i="1"/>
  <c r="AR2201" i="1"/>
  <c r="AV2200" i="1"/>
  <c r="AU2200" i="1"/>
  <c r="AT2200" i="1"/>
  <c r="AS2200" i="1"/>
  <c r="AR2200" i="1"/>
  <c r="AV2199" i="1"/>
  <c r="AU2199" i="1"/>
  <c r="AT2199" i="1"/>
  <c r="AS2199" i="1"/>
  <c r="AR2199" i="1"/>
  <c r="AV2198" i="1"/>
  <c r="AU2198" i="1"/>
  <c r="AT2198" i="1"/>
  <c r="AS2198" i="1"/>
  <c r="AR2198" i="1"/>
  <c r="AV2197" i="1"/>
  <c r="AU2197" i="1"/>
  <c r="AT2197" i="1"/>
  <c r="AS2197" i="1"/>
  <c r="AR2197" i="1"/>
  <c r="AV2196" i="1"/>
  <c r="AU2196" i="1"/>
  <c r="AT2196" i="1"/>
  <c r="AS2196" i="1"/>
  <c r="AR2196" i="1"/>
  <c r="AV2195" i="1"/>
  <c r="AU2195" i="1"/>
  <c r="AT2195" i="1"/>
  <c r="AS2195" i="1"/>
  <c r="AR2195" i="1"/>
  <c r="AV2194" i="1"/>
  <c r="AU2194" i="1"/>
  <c r="AT2194" i="1"/>
  <c r="AS2194" i="1"/>
  <c r="AR2194" i="1"/>
  <c r="AV2193" i="1"/>
  <c r="AU2193" i="1"/>
  <c r="AT2193" i="1"/>
  <c r="AS2193" i="1"/>
  <c r="AR2193" i="1"/>
  <c r="AV2192" i="1"/>
  <c r="AU2192" i="1"/>
  <c r="AT2192" i="1"/>
  <c r="AS2192" i="1"/>
  <c r="AR2192" i="1"/>
  <c r="AV2191" i="1"/>
  <c r="AU2191" i="1"/>
  <c r="AT2191" i="1"/>
  <c r="AS2191" i="1"/>
  <c r="AR2191" i="1"/>
  <c r="AV2190" i="1"/>
  <c r="AU2190" i="1"/>
  <c r="AT2190" i="1"/>
  <c r="AS2190" i="1"/>
  <c r="AR2190" i="1"/>
  <c r="AV2189" i="1"/>
  <c r="AU2189" i="1"/>
  <c r="AT2189" i="1"/>
  <c r="AS2189" i="1"/>
  <c r="AR2189" i="1"/>
  <c r="AV2188" i="1"/>
  <c r="AU2188" i="1"/>
  <c r="AT2188" i="1"/>
  <c r="AS2188" i="1"/>
  <c r="AR2188" i="1"/>
  <c r="AV2187" i="1"/>
  <c r="AU2187" i="1"/>
  <c r="AT2187" i="1"/>
  <c r="AS2187" i="1"/>
  <c r="AR2187" i="1"/>
  <c r="AV2186" i="1"/>
  <c r="AU2186" i="1"/>
  <c r="AT2186" i="1"/>
  <c r="AS2186" i="1"/>
  <c r="AR2186" i="1"/>
  <c r="AV2185" i="1"/>
  <c r="AU2185" i="1"/>
  <c r="AT2185" i="1"/>
  <c r="AS2185" i="1"/>
  <c r="AR2185" i="1"/>
  <c r="AV2184" i="1"/>
  <c r="AU2184" i="1"/>
  <c r="AT2184" i="1"/>
  <c r="AS2184" i="1"/>
  <c r="AR2184" i="1"/>
  <c r="AV2183" i="1"/>
  <c r="AU2183" i="1"/>
  <c r="AT2183" i="1"/>
  <c r="AS2183" i="1"/>
  <c r="AR2183" i="1"/>
  <c r="AV2182" i="1"/>
  <c r="AU2182" i="1"/>
  <c r="AT2182" i="1"/>
  <c r="AS2182" i="1"/>
  <c r="AR2182" i="1"/>
  <c r="AV2181" i="1"/>
  <c r="AU2181" i="1"/>
  <c r="AT2181" i="1"/>
  <c r="AS2181" i="1"/>
  <c r="AR2181" i="1"/>
  <c r="AV2180" i="1"/>
  <c r="AU2180" i="1"/>
  <c r="AT2180" i="1"/>
  <c r="AS2180" i="1"/>
  <c r="AR2180" i="1"/>
  <c r="AV2179" i="1"/>
  <c r="AU2179" i="1"/>
  <c r="AT2179" i="1"/>
  <c r="AS2179" i="1"/>
  <c r="AR2179" i="1"/>
  <c r="AV2178" i="1"/>
  <c r="AU2178" i="1"/>
  <c r="AT2178" i="1"/>
  <c r="AS2178" i="1"/>
  <c r="AR2178" i="1"/>
  <c r="AV2177" i="1"/>
  <c r="AU2177" i="1"/>
  <c r="AT2177" i="1"/>
  <c r="AS2177" i="1"/>
  <c r="AR2177" i="1"/>
  <c r="AV2176" i="1"/>
  <c r="AU2176" i="1"/>
  <c r="AT2176" i="1"/>
  <c r="AS2176" i="1"/>
  <c r="AR2176" i="1"/>
  <c r="AV2175" i="1"/>
  <c r="AU2175" i="1"/>
  <c r="AT2175" i="1"/>
  <c r="AS2175" i="1"/>
  <c r="AR2175" i="1"/>
  <c r="AV2174" i="1"/>
  <c r="AU2174" i="1"/>
  <c r="AT2174" i="1"/>
  <c r="AS2174" i="1"/>
  <c r="AR2174" i="1"/>
  <c r="AV2173" i="1"/>
  <c r="AU2173" i="1"/>
  <c r="AT2173" i="1"/>
  <c r="AS2173" i="1"/>
  <c r="AR2173" i="1"/>
  <c r="AV2172" i="1"/>
  <c r="AU2172" i="1"/>
  <c r="AT2172" i="1"/>
  <c r="AS2172" i="1"/>
  <c r="AR2172" i="1"/>
  <c r="AV2171" i="1"/>
  <c r="AU2171" i="1"/>
  <c r="AT2171" i="1"/>
  <c r="AS2171" i="1"/>
  <c r="AR2171" i="1"/>
  <c r="AV2170" i="1"/>
  <c r="AU2170" i="1"/>
  <c r="AT2170" i="1"/>
  <c r="AS2170" i="1"/>
  <c r="AR2170" i="1"/>
  <c r="AV2169" i="1"/>
  <c r="AU2169" i="1"/>
  <c r="AT2169" i="1"/>
  <c r="AS2169" i="1"/>
  <c r="AR2169" i="1"/>
  <c r="AV2168" i="1"/>
  <c r="AU2168" i="1"/>
  <c r="AT2168" i="1"/>
  <c r="AS2168" i="1"/>
  <c r="AR2168" i="1"/>
  <c r="AV2167" i="1"/>
  <c r="AU2167" i="1"/>
  <c r="AT2167" i="1"/>
  <c r="AS2167" i="1"/>
  <c r="AR2167" i="1"/>
  <c r="AV2166" i="1"/>
  <c r="AU2166" i="1"/>
  <c r="AT2166" i="1"/>
  <c r="AS2166" i="1"/>
  <c r="AR2166" i="1"/>
  <c r="AV2165" i="1"/>
  <c r="AU2165" i="1"/>
  <c r="AT2165" i="1"/>
  <c r="AS2165" i="1"/>
  <c r="AR2165" i="1"/>
  <c r="AV2164" i="1"/>
  <c r="AU2164" i="1"/>
  <c r="AT2164" i="1"/>
  <c r="AS2164" i="1"/>
  <c r="AR2164" i="1"/>
  <c r="AV2163" i="1"/>
  <c r="AU2163" i="1"/>
  <c r="AT2163" i="1"/>
  <c r="AS2163" i="1"/>
  <c r="AR2163" i="1"/>
  <c r="AV2162" i="1"/>
  <c r="AU2162" i="1"/>
  <c r="AT2162" i="1"/>
  <c r="AS2162" i="1"/>
  <c r="AR2162" i="1"/>
  <c r="AV2161" i="1"/>
  <c r="AU2161" i="1"/>
  <c r="AT2161" i="1"/>
  <c r="AS2161" i="1"/>
  <c r="AR2161" i="1"/>
  <c r="AV2160" i="1"/>
  <c r="AU2160" i="1"/>
  <c r="AT2160" i="1"/>
  <c r="AS2160" i="1"/>
  <c r="AR2160" i="1"/>
  <c r="AV2159" i="1"/>
  <c r="AU2159" i="1"/>
  <c r="AT2159" i="1"/>
  <c r="AS2159" i="1"/>
  <c r="AR2159" i="1"/>
  <c r="AV2158" i="1"/>
  <c r="AU2158" i="1"/>
  <c r="AT2158" i="1"/>
  <c r="AS2158" i="1"/>
  <c r="AR2158" i="1"/>
  <c r="AV2157" i="1"/>
  <c r="AU2157" i="1"/>
  <c r="AT2157" i="1"/>
  <c r="AS2157" i="1"/>
  <c r="AR2157" i="1"/>
  <c r="AV2156" i="1"/>
  <c r="AU2156" i="1"/>
  <c r="AT2156" i="1"/>
  <c r="AS2156" i="1"/>
  <c r="AR2156" i="1"/>
  <c r="AV2155" i="1"/>
  <c r="AU2155" i="1"/>
  <c r="AT2155" i="1"/>
  <c r="AS2155" i="1"/>
  <c r="AR2155" i="1"/>
  <c r="AV2154" i="1"/>
  <c r="AU2154" i="1"/>
  <c r="AT2154" i="1"/>
  <c r="AS2154" i="1"/>
  <c r="AR2154" i="1"/>
  <c r="AV2153" i="1"/>
  <c r="AU2153" i="1"/>
  <c r="AT2153" i="1"/>
  <c r="AS2153" i="1"/>
  <c r="AR2153" i="1"/>
  <c r="AV2152" i="1"/>
  <c r="AU2152" i="1"/>
  <c r="AT2152" i="1"/>
  <c r="AS2152" i="1"/>
  <c r="AR2152" i="1"/>
  <c r="AV2151" i="1"/>
  <c r="AU2151" i="1"/>
  <c r="AT2151" i="1"/>
  <c r="AS2151" i="1"/>
  <c r="AR2151" i="1"/>
  <c r="AV2150" i="1"/>
  <c r="AU2150" i="1"/>
  <c r="AT2150" i="1"/>
  <c r="AS2150" i="1"/>
  <c r="AR2150" i="1"/>
  <c r="AV2149" i="1"/>
  <c r="AU2149" i="1"/>
  <c r="AT2149" i="1"/>
  <c r="AS2149" i="1"/>
  <c r="AR2149" i="1"/>
  <c r="AV2148" i="1"/>
  <c r="AU2148" i="1"/>
  <c r="AT2148" i="1"/>
  <c r="AS2148" i="1"/>
  <c r="AR2148" i="1"/>
  <c r="AV2147" i="1"/>
  <c r="AU2147" i="1"/>
  <c r="AT2147" i="1"/>
  <c r="AS2147" i="1"/>
  <c r="AR2147" i="1"/>
  <c r="AV2146" i="1"/>
  <c r="AU2146" i="1"/>
  <c r="AT2146" i="1"/>
  <c r="AS2146" i="1"/>
  <c r="AR2146" i="1"/>
  <c r="AV2145" i="1"/>
  <c r="AU2145" i="1"/>
  <c r="AT2145" i="1"/>
  <c r="AS2145" i="1"/>
  <c r="AR2145" i="1"/>
  <c r="AV2144" i="1"/>
  <c r="AU2144" i="1"/>
  <c r="AT2144" i="1"/>
  <c r="AS2144" i="1"/>
  <c r="AR2144" i="1"/>
  <c r="AV2143" i="1"/>
  <c r="AU2143" i="1"/>
  <c r="AT2143" i="1"/>
  <c r="AS2143" i="1"/>
  <c r="AR2143" i="1"/>
  <c r="AV2142" i="1"/>
  <c r="AU2142" i="1"/>
  <c r="AT2142" i="1"/>
  <c r="AS2142" i="1"/>
  <c r="AR2142" i="1"/>
  <c r="AV2141" i="1"/>
  <c r="AU2141" i="1"/>
  <c r="AT2141" i="1"/>
  <c r="AS2141" i="1"/>
  <c r="AR2141" i="1"/>
  <c r="AV2140" i="1"/>
  <c r="AU2140" i="1"/>
  <c r="AT2140" i="1"/>
  <c r="AS2140" i="1"/>
  <c r="AR2140" i="1"/>
  <c r="AV2139" i="1"/>
  <c r="AU2139" i="1"/>
  <c r="AT2139" i="1"/>
  <c r="AS2139" i="1"/>
  <c r="AR2139" i="1"/>
  <c r="AV2138" i="1"/>
  <c r="AU2138" i="1"/>
  <c r="AT2138" i="1"/>
  <c r="AS2138" i="1"/>
  <c r="AR2138" i="1"/>
  <c r="AV2137" i="1"/>
  <c r="AU2137" i="1"/>
  <c r="AT2137" i="1"/>
  <c r="AS2137" i="1"/>
  <c r="AR2137" i="1"/>
  <c r="AV2136" i="1"/>
  <c r="AU2136" i="1"/>
  <c r="AT2136" i="1"/>
  <c r="AS2136" i="1"/>
  <c r="AR2136" i="1"/>
  <c r="AV2135" i="1"/>
  <c r="AU2135" i="1"/>
  <c r="AT2135" i="1"/>
  <c r="AS2135" i="1"/>
  <c r="AR2135" i="1"/>
  <c r="AV2134" i="1"/>
  <c r="AU2134" i="1"/>
  <c r="AT2134" i="1"/>
  <c r="AS2134" i="1"/>
  <c r="AR2134" i="1"/>
  <c r="AV2133" i="1"/>
  <c r="AU2133" i="1"/>
  <c r="AT2133" i="1"/>
  <c r="AS2133" i="1"/>
  <c r="AR2133" i="1"/>
  <c r="AV2132" i="1"/>
  <c r="AU2132" i="1"/>
  <c r="AT2132" i="1"/>
  <c r="AS2132" i="1"/>
  <c r="AR2132" i="1"/>
  <c r="AV2131" i="1"/>
  <c r="AU2131" i="1"/>
  <c r="AT2131" i="1"/>
  <c r="AS2131" i="1"/>
  <c r="AR2131" i="1"/>
  <c r="AV2130" i="1"/>
  <c r="AU2130" i="1"/>
  <c r="AT2130" i="1"/>
  <c r="AS2130" i="1"/>
  <c r="AR2130" i="1"/>
  <c r="AV2129" i="1"/>
  <c r="AU2129" i="1"/>
  <c r="AT2129" i="1"/>
  <c r="AS2129" i="1"/>
  <c r="AR2129" i="1"/>
  <c r="AV2128" i="1"/>
  <c r="AU2128" i="1"/>
  <c r="AT2128" i="1"/>
  <c r="AS2128" i="1"/>
  <c r="AR2128" i="1"/>
  <c r="AV2127" i="1"/>
  <c r="AU2127" i="1"/>
  <c r="AT2127" i="1"/>
  <c r="AS2127" i="1"/>
  <c r="AR2127" i="1"/>
  <c r="AV2126" i="1"/>
  <c r="AU2126" i="1"/>
  <c r="AT2126" i="1"/>
  <c r="AS2126" i="1"/>
  <c r="AR2126" i="1"/>
  <c r="AV2125" i="1"/>
  <c r="AU2125" i="1"/>
  <c r="AT2125" i="1"/>
  <c r="AS2125" i="1"/>
  <c r="AR2125" i="1"/>
  <c r="AV2124" i="1"/>
  <c r="AU2124" i="1"/>
  <c r="AT2124" i="1"/>
  <c r="AS2124" i="1"/>
  <c r="AR2124" i="1"/>
  <c r="AV2123" i="1"/>
  <c r="AU2123" i="1"/>
  <c r="AT2123" i="1"/>
  <c r="AS2123" i="1"/>
  <c r="AR2123" i="1"/>
  <c r="AV2122" i="1"/>
  <c r="AU2122" i="1"/>
  <c r="AT2122" i="1"/>
  <c r="AS2122" i="1"/>
  <c r="AR2122" i="1"/>
  <c r="AV2121" i="1"/>
  <c r="AU2121" i="1"/>
  <c r="AT2121" i="1"/>
  <c r="AS2121" i="1"/>
  <c r="AR2121" i="1"/>
  <c r="AV2120" i="1"/>
  <c r="AU2120" i="1"/>
  <c r="AT2120" i="1"/>
  <c r="AS2120" i="1"/>
  <c r="AR2120" i="1"/>
  <c r="AV2119" i="1"/>
  <c r="AU2119" i="1"/>
  <c r="AT2119" i="1"/>
  <c r="AS2119" i="1"/>
  <c r="AR2119" i="1"/>
  <c r="AV2118" i="1"/>
  <c r="AU2118" i="1"/>
  <c r="AT2118" i="1"/>
  <c r="AS2118" i="1"/>
  <c r="AR2118" i="1"/>
  <c r="AV2117" i="1"/>
  <c r="AU2117" i="1"/>
  <c r="AT2117" i="1"/>
  <c r="AS2117" i="1"/>
  <c r="AR2117" i="1"/>
  <c r="AV2116" i="1"/>
  <c r="AU2116" i="1"/>
  <c r="AT2116" i="1"/>
  <c r="AS2116" i="1"/>
  <c r="AR2116" i="1"/>
  <c r="AV2115" i="1"/>
  <c r="AU2115" i="1"/>
  <c r="AT2115" i="1"/>
  <c r="AS2115" i="1"/>
  <c r="AR2115" i="1"/>
  <c r="AV2114" i="1"/>
  <c r="AU2114" i="1"/>
  <c r="AT2114" i="1"/>
  <c r="AS2114" i="1"/>
  <c r="AR2114" i="1"/>
  <c r="AV2113" i="1"/>
  <c r="AU2113" i="1"/>
  <c r="AT2113" i="1"/>
  <c r="AS2113" i="1"/>
  <c r="AR2113" i="1"/>
  <c r="AV2112" i="1"/>
  <c r="AU2112" i="1"/>
  <c r="AT2112" i="1"/>
  <c r="AS2112" i="1"/>
  <c r="AR2112" i="1"/>
  <c r="AV2111" i="1"/>
  <c r="AU2111" i="1"/>
  <c r="AT2111" i="1"/>
  <c r="AS2111" i="1"/>
  <c r="AR2111" i="1"/>
  <c r="AV2110" i="1"/>
  <c r="AU2110" i="1"/>
  <c r="AT2110" i="1"/>
  <c r="AS2110" i="1"/>
  <c r="AR2110" i="1"/>
  <c r="AV2109" i="1"/>
  <c r="AU2109" i="1"/>
  <c r="AT2109" i="1"/>
  <c r="AS2109" i="1"/>
  <c r="AR2109" i="1"/>
  <c r="AV2108" i="1"/>
  <c r="AU2108" i="1"/>
  <c r="AT2108" i="1"/>
  <c r="AS2108" i="1"/>
  <c r="AR2108" i="1"/>
  <c r="AV2107" i="1"/>
  <c r="AU2107" i="1"/>
  <c r="AT2107" i="1"/>
  <c r="AS2107" i="1"/>
  <c r="AR2107" i="1"/>
  <c r="AV2106" i="1"/>
  <c r="AU2106" i="1"/>
  <c r="AT2106" i="1"/>
  <c r="AS2106" i="1"/>
  <c r="AR2106" i="1"/>
  <c r="AV2105" i="1"/>
  <c r="AU2105" i="1"/>
  <c r="AT2105" i="1"/>
  <c r="AS2105" i="1"/>
  <c r="AR2105" i="1"/>
  <c r="AV2104" i="1"/>
  <c r="AU2104" i="1"/>
  <c r="AT2104" i="1"/>
  <c r="AS2104" i="1"/>
  <c r="AR2104" i="1"/>
  <c r="AV2103" i="1"/>
  <c r="AU2103" i="1"/>
  <c r="AT2103" i="1"/>
  <c r="AS2103" i="1"/>
  <c r="AR2103" i="1"/>
  <c r="AV2102" i="1"/>
  <c r="AU2102" i="1"/>
  <c r="AT2102" i="1"/>
  <c r="AS2102" i="1"/>
  <c r="AR2102" i="1"/>
  <c r="AV2101" i="1"/>
  <c r="AU2101" i="1"/>
  <c r="AT2101" i="1"/>
  <c r="AS2101" i="1"/>
  <c r="AR2101" i="1"/>
  <c r="AV2100" i="1"/>
  <c r="AU2100" i="1"/>
  <c r="AT2100" i="1"/>
  <c r="AS2100" i="1"/>
  <c r="AR2100" i="1"/>
  <c r="AV2099" i="1"/>
  <c r="AU2099" i="1"/>
  <c r="AT2099" i="1"/>
  <c r="AS2099" i="1"/>
  <c r="AR2099" i="1"/>
  <c r="AV2098" i="1"/>
  <c r="AU2098" i="1"/>
  <c r="AT2098" i="1"/>
  <c r="AS2098" i="1"/>
  <c r="AR2098" i="1"/>
  <c r="AV2097" i="1"/>
  <c r="AU2097" i="1"/>
  <c r="AT2097" i="1"/>
  <c r="AS2097" i="1"/>
  <c r="AR2097" i="1"/>
  <c r="AV2096" i="1"/>
  <c r="AU2096" i="1"/>
  <c r="AT2096" i="1"/>
  <c r="AS2096" i="1"/>
  <c r="AR2096" i="1"/>
  <c r="AV2095" i="1"/>
  <c r="AU2095" i="1"/>
  <c r="AT2095" i="1"/>
  <c r="AS2095" i="1"/>
  <c r="AR2095" i="1"/>
  <c r="AV2094" i="1"/>
  <c r="AU2094" i="1"/>
  <c r="AT2094" i="1"/>
  <c r="AS2094" i="1"/>
  <c r="AR2094" i="1"/>
  <c r="AV2093" i="1"/>
  <c r="AU2093" i="1"/>
  <c r="AT2093" i="1"/>
  <c r="AS2093" i="1"/>
  <c r="AR2093" i="1"/>
  <c r="AV2092" i="1"/>
  <c r="AU2092" i="1"/>
  <c r="AT2092" i="1"/>
  <c r="AS2092" i="1"/>
  <c r="AR2092" i="1"/>
  <c r="AV2091" i="1"/>
  <c r="AU2091" i="1"/>
  <c r="AT2091" i="1"/>
  <c r="AS2091" i="1"/>
  <c r="AR2091" i="1"/>
  <c r="AV2090" i="1"/>
  <c r="AU2090" i="1"/>
  <c r="AT2090" i="1"/>
  <c r="AS2090" i="1"/>
  <c r="AR2090" i="1"/>
  <c r="AV2089" i="1"/>
  <c r="AU2089" i="1"/>
  <c r="AT2089" i="1"/>
  <c r="AS2089" i="1"/>
  <c r="AR2089" i="1"/>
  <c r="AV2088" i="1"/>
  <c r="AU2088" i="1"/>
  <c r="AT2088" i="1"/>
  <c r="AS2088" i="1"/>
  <c r="AR2088" i="1"/>
  <c r="AV2087" i="1"/>
  <c r="AU2087" i="1"/>
  <c r="AT2087" i="1"/>
  <c r="AS2087" i="1"/>
  <c r="AR2087" i="1"/>
  <c r="AV2086" i="1"/>
  <c r="AU2086" i="1"/>
  <c r="AT2086" i="1"/>
  <c r="AS2086" i="1"/>
  <c r="AR2086" i="1"/>
  <c r="AV2085" i="1"/>
  <c r="AU2085" i="1"/>
  <c r="AT2085" i="1"/>
  <c r="AS2085" i="1"/>
  <c r="AR2085" i="1"/>
  <c r="AV2084" i="1"/>
  <c r="AU2084" i="1"/>
  <c r="AT2084" i="1"/>
  <c r="AS2084" i="1"/>
  <c r="AR2084" i="1"/>
  <c r="AV2083" i="1"/>
  <c r="AU2083" i="1"/>
  <c r="AT2083" i="1"/>
  <c r="AS2083" i="1"/>
  <c r="AR2083" i="1"/>
  <c r="AV2082" i="1"/>
  <c r="AU2082" i="1"/>
  <c r="AT2082" i="1"/>
  <c r="AS2082" i="1"/>
  <c r="AR2082" i="1"/>
  <c r="AV2081" i="1"/>
  <c r="AU2081" i="1"/>
  <c r="AT2081" i="1"/>
  <c r="AS2081" i="1"/>
  <c r="AR2081" i="1"/>
  <c r="AV2080" i="1"/>
  <c r="AU2080" i="1"/>
  <c r="AT2080" i="1"/>
  <c r="AS2080" i="1"/>
  <c r="AR2080" i="1"/>
  <c r="AV2079" i="1"/>
  <c r="AU2079" i="1"/>
  <c r="AT2079" i="1"/>
  <c r="AS2079" i="1"/>
  <c r="AR2079" i="1"/>
  <c r="AV2078" i="1"/>
  <c r="AU2078" i="1"/>
  <c r="AT2078" i="1"/>
  <c r="AS2078" i="1"/>
  <c r="AR2078" i="1"/>
  <c r="AV2077" i="1"/>
  <c r="AU2077" i="1"/>
  <c r="AT2077" i="1"/>
  <c r="AS2077" i="1"/>
  <c r="AR2077" i="1"/>
  <c r="AV2076" i="1"/>
  <c r="AU2076" i="1"/>
  <c r="AT2076" i="1"/>
  <c r="AS2076" i="1"/>
  <c r="AR2076" i="1"/>
  <c r="AV2075" i="1"/>
  <c r="AU2075" i="1"/>
  <c r="AT2075" i="1"/>
  <c r="AS2075" i="1"/>
  <c r="AR2075" i="1"/>
  <c r="AV2074" i="1"/>
  <c r="AU2074" i="1"/>
  <c r="AT2074" i="1"/>
  <c r="AS2074" i="1"/>
  <c r="AR2074" i="1"/>
  <c r="AV2073" i="1"/>
  <c r="AU2073" i="1"/>
  <c r="AT2073" i="1"/>
  <c r="AS2073" i="1"/>
  <c r="AR2073" i="1"/>
  <c r="AV2072" i="1"/>
  <c r="AU2072" i="1"/>
  <c r="AT2072" i="1"/>
  <c r="AS2072" i="1"/>
  <c r="AR2072" i="1"/>
  <c r="AV2071" i="1"/>
  <c r="AU2071" i="1"/>
  <c r="AT2071" i="1"/>
  <c r="AS2071" i="1"/>
  <c r="AR2071" i="1"/>
  <c r="AV2070" i="1"/>
  <c r="AU2070" i="1"/>
  <c r="AT2070" i="1"/>
  <c r="AS2070" i="1"/>
  <c r="AR2070" i="1"/>
  <c r="AV2069" i="1"/>
  <c r="AU2069" i="1"/>
  <c r="AT2069" i="1"/>
  <c r="AS2069" i="1"/>
  <c r="AR2069" i="1"/>
  <c r="AV2068" i="1"/>
  <c r="AU2068" i="1"/>
  <c r="AT2068" i="1"/>
  <c r="AS2068" i="1"/>
  <c r="AR2068" i="1"/>
  <c r="AV2067" i="1"/>
  <c r="AU2067" i="1"/>
  <c r="AT2067" i="1"/>
  <c r="AS2067" i="1"/>
  <c r="AR2067" i="1"/>
  <c r="AV2066" i="1"/>
  <c r="AU2066" i="1"/>
  <c r="AT2066" i="1"/>
  <c r="AS2066" i="1"/>
  <c r="AR2066" i="1"/>
  <c r="AV2065" i="1"/>
  <c r="AU2065" i="1"/>
  <c r="AT2065" i="1"/>
  <c r="AS2065" i="1"/>
  <c r="AR2065" i="1"/>
  <c r="AV2064" i="1"/>
  <c r="AU2064" i="1"/>
  <c r="AT2064" i="1"/>
  <c r="AS2064" i="1"/>
  <c r="AR2064" i="1"/>
  <c r="AV2063" i="1"/>
  <c r="AU2063" i="1"/>
  <c r="AT2063" i="1"/>
  <c r="AS2063" i="1"/>
  <c r="AR2063" i="1"/>
  <c r="AV2062" i="1"/>
  <c r="AU2062" i="1"/>
  <c r="AT2062" i="1"/>
  <c r="AS2062" i="1"/>
  <c r="AR2062" i="1"/>
  <c r="AV2061" i="1"/>
  <c r="AU2061" i="1"/>
  <c r="AT2061" i="1"/>
  <c r="AS2061" i="1"/>
  <c r="AR2061" i="1"/>
  <c r="AV2060" i="1"/>
  <c r="AU2060" i="1"/>
  <c r="AT2060" i="1"/>
  <c r="AS2060" i="1"/>
  <c r="AR2060" i="1"/>
  <c r="AV2059" i="1"/>
  <c r="AU2059" i="1"/>
  <c r="AT2059" i="1"/>
  <c r="AS2059" i="1"/>
  <c r="AR2059" i="1"/>
  <c r="AV2058" i="1"/>
  <c r="AU2058" i="1"/>
  <c r="AT2058" i="1"/>
  <c r="AS2058" i="1"/>
  <c r="AR2058" i="1"/>
  <c r="AV2057" i="1"/>
  <c r="AU2057" i="1"/>
  <c r="AT2057" i="1"/>
  <c r="AS2057" i="1"/>
  <c r="AR2057" i="1"/>
  <c r="AV2056" i="1"/>
  <c r="AU2056" i="1"/>
  <c r="AT2056" i="1"/>
  <c r="AS2056" i="1"/>
  <c r="AR2056" i="1"/>
  <c r="AV2055" i="1"/>
  <c r="AU2055" i="1"/>
  <c r="AT2055" i="1"/>
  <c r="AS2055" i="1"/>
  <c r="AR2055" i="1"/>
  <c r="AV2054" i="1"/>
  <c r="AU2054" i="1"/>
  <c r="AT2054" i="1"/>
  <c r="AS2054" i="1"/>
  <c r="AR2054" i="1"/>
  <c r="AV2053" i="1"/>
  <c r="AU2053" i="1"/>
  <c r="AT2053" i="1"/>
  <c r="AS2053" i="1"/>
  <c r="AR2053" i="1"/>
  <c r="AV2052" i="1"/>
  <c r="AU2052" i="1"/>
  <c r="AT2052" i="1"/>
  <c r="AS2052" i="1"/>
  <c r="AR2052" i="1"/>
  <c r="AV2051" i="1"/>
  <c r="AU2051" i="1"/>
  <c r="AT2051" i="1"/>
  <c r="AS2051" i="1"/>
  <c r="AR2051" i="1"/>
  <c r="AV2050" i="1"/>
  <c r="AU2050" i="1"/>
  <c r="AT2050" i="1"/>
  <c r="AS2050" i="1"/>
  <c r="AR2050" i="1"/>
  <c r="AV2049" i="1"/>
  <c r="AU2049" i="1"/>
  <c r="AT2049" i="1"/>
  <c r="AS2049" i="1"/>
  <c r="AR2049" i="1"/>
  <c r="AV2048" i="1"/>
  <c r="AU2048" i="1"/>
  <c r="AT2048" i="1"/>
  <c r="AS2048" i="1"/>
  <c r="AR2048" i="1"/>
  <c r="AV2047" i="1"/>
  <c r="AU2047" i="1"/>
  <c r="AT2047" i="1"/>
  <c r="AS2047" i="1"/>
  <c r="AR2047" i="1"/>
  <c r="AV2046" i="1"/>
  <c r="AU2046" i="1"/>
  <c r="AT2046" i="1"/>
  <c r="AS2046" i="1"/>
  <c r="AR2046" i="1"/>
  <c r="AV2045" i="1"/>
  <c r="AU2045" i="1"/>
  <c r="AT2045" i="1"/>
  <c r="AS2045" i="1"/>
  <c r="AR2045" i="1"/>
  <c r="AV2044" i="1"/>
  <c r="AU2044" i="1"/>
  <c r="AT2044" i="1"/>
  <c r="AS2044" i="1"/>
  <c r="AR2044" i="1"/>
  <c r="AV2043" i="1"/>
  <c r="AU2043" i="1"/>
  <c r="AT2043" i="1"/>
  <c r="AS2043" i="1"/>
  <c r="AR2043" i="1"/>
  <c r="AV2042" i="1"/>
  <c r="AU2042" i="1"/>
  <c r="AT2042" i="1"/>
  <c r="AS2042" i="1"/>
  <c r="AR2042" i="1"/>
  <c r="AV2041" i="1"/>
  <c r="AU2041" i="1"/>
  <c r="AT2041" i="1"/>
  <c r="AS2041" i="1"/>
  <c r="AR2041" i="1"/>
  <c r="AV2040" i="1"/>
  <c r="AU2040" i="1"/>
  <c r="AT2040" i="1"/>
  <c r="AS2040" i="1"/>
  <c r="AR2040" i="1"/>
  <c r="AV2039" i="1"/>
  <c r="AU2039" i="1"/>
  <c r="AT2039" i="1"/>
  <c r="AS2039" i="1"/>
  <c r="AR2039" i="1"/>
  <c r="AV2038" i="1"/>
  <c r="AU2038" i="1"/>
  <c r="AT2038" i="1"/>
  <c r="AS2038" i="1"/>
  <c r="AR2038" i="1"/>
  <c r="AV2037" i="1"/>
  <c r="AU2037" i="1"/>
  <c r="AT2037" i="1"/>
  <c r="AS2037" i="1"/>
  <c r="AR2037" i="1"/>
  <c r="AV2036" i="1"/>
  <c r="AU2036" i="1"/>
  <c r="AT2036" i="1"/>
  <c r="AS2036" i="1"/>
  <c r="AR2036" i="1"/>
  <c r="AV2035" i="1"/>
  <c r="AU2035" i="1"/>
  <c r="AT2035" i="1"/>
  <c r="AS2035" i="1"/>
  <c r="AR2035" i="1"/>
  <c r="AV2034" i="1"/>
  <c r="AU2034" i="1"/>
  <c r="AT2034" i="1"/>
  <c r="AS2034" i="1"/>
  <c r="AR2034" i="1"/>
  <c r="AV2033" i="1"/>
  <c r="AU2033" i="1"/>
  <c r="AT2033" i="1"/>
  <c r="AS2033" i="1"/>
  <c r="AR2033" i="1"/>
  <c r="AV2032" i="1"/>
  <c r="AU2032" i="1"/>
  <c r="AT2032" i="1"/>
  <c r="AS2032" i="1"/>
  <c r="AR2032" i="1"/>
  <c r="AV2031" i="1"/>
  <c r="AU2031" i="1"/>
  <c r="AT2031" i="1"/>
  <c r="AS2031" i="1"/>
  <c r="AR2031" i="1"/>
  <c r="AV2030" i="1"/>
  <c r="AU2030" i="1"/>
  <c r="AT2030" i="1"/>
  <c r="AS2030" i="1"/>
  <c r="AR2030" i="1"/>
  <c r="AV2029" i="1"/>
  <c r="AU2029" i="1"/>
  <c r="AT2029" i="1"/>
  <c r="AS2029" i="1"/>
  <c r="AR2029" i="1"/>
  <c r="AV2028" i="1"/>
  <c r="AU2028" i="1"/>
  <c r="AT2028" i="1"/>
  <c r="AS2028" i="1"/>
  <c r="AR2028" i="1"/>
  <c r="AV2027" i="1"/>
  <c r="AU2027" i="1"/>
  <c r="AT2027" i="1"/>
  <c r="AS2027" i="1"/>
  <c r="AR2027" i="1"/>
  <c r="AV2026" i="1"/>
  <c r="AU2026" i="1"/>
  <c r="AT2026" i="1"/>
  <c r="AS2026" i="1"/>
  <c r="AR2026" i="1"/>
  <c r="AV2025" i="1"/>
  <c r="AU2025" i="1"/>
  <c r="AT2025" i="1"/>
  <c r="AS2025" i="1"/>
  <c r="AR2025" i="1"/>
  <c r="AV2024" i="1"/>
  <c r="AU2024" i="1"/>
  <c r="AT2024" i="1"/>
  <c r="AS2024" i="1"/>
  <c r="AR2024" i="1"/>
  <c r="AV2023" i="1"/>
  <c r="AU2023" i="1"/>
  <c r="AT2023" i="1"/>
  <c r="AS2023" i="1"/>
  <c r="AR2023" i="1"/>
  <c r="AV2022" i="1"/>
  <c r="AU2022" i="1"/>
  <c r="AT2022" i="1"/>
  <c r="AS2022" i="1"/>
  <c r="AR2022" i="1"/>
  <c r="AV2021" i="1"/>
  <c r="AU2021" i="1"/>
  <c r="AT2021" i="1"/>
  <c r="AS2021" i="1"/>
  <c r="AR2021" i="1"/>
  <c r="AV2020" i="1"/>
  <c r="AU2020" i="1"/>
  <c r="AT2020" i="1"/>
  <c r="AS2020" i="1"/>
  <c r="AR2020" i="1"/>
  <c r="AV2019" i="1"/>
  <c r="AU2019" i="1"/>
  <c r="AT2019" i="1"/>
  <c r="AS2019" i="1"/>
  <c r="AR2019" i="1"/>
  <c r="AV2018" i="1"/>
  <c r="AU2018" i="1"/>
  <c r="AT2018" i="1"/>
  <c r="AS2018" i="1"/>
  <c r="AR2018" i="1"/>
  <c r="AV2017" i="1"/>
  <c r="AU2017" i="1"/>
  <c r="AT2017" i="1"/>
  <c r="AS2017" i="1"/>
  <c r="AR2017" i="1"/>
  <c r="AV2016" i="1"/>
  <c r="AU2016" i="1"/>
  <c r="AT2016" i="1"/>
  <c r="AS2016" i="1"/>
  <c r="AR2016" i="1"/>
  <c r="AV2015" i="1"/>
  <c r="AU2015" i="1"/>
  <c r="AT2015" i="1"/>
  <c r="AS2015" i="1"/>
  <c r="AR2015" i="1"/>
  <c r="AV2014" i="1"/>
  <c r="AU2014" i="1"/>
  <c r="AT2014" i="1"/>
  <c r="AS2014" i="1"/>
  <c r="AR2014" i="1"/>
  <c r="AV2013" i="1"/>
  <c r="AU2013" i="1"/>
  <c r="AT2013" i="1"/>
  <c r="AS2013" i="1"/>
  <c r="AR2013" i="1"/>
  <c r="AV2012" i="1"/>
  <c r="AU2012" i="1"/>
  <c r="AT2012" i="1"/>
  <c r="AS2012" i="1"/>
  <c r="AR2012" i="1"/>
  <c r="AV2011" i="1"/>
  <c r="AU2011" i="1"/>
  <c r="AT2011" i="1"/>
  <c r="AS2011" i="1"/>
  <c r="AR2011" i="1"/>
  <c r="AV2010" i="1"/>
  <c r="AU2010" i="1"/>
  <c r="AT2010" i="1"/>
  <c r="AS2010" i="1"/>
  <c r="AR2010" i="1"/>
  <c r="AV2009" i="1"/>
  <c r="AU2009" i="1"/>
  <c r="AT2009" i="1"/>
  <c r="AS2009" i="1"/>
  <c r="AR2009" i="1"/>
  <c r="AV2008" i="1"/>
  <c r="AU2008" i="1"/>
  <c r="AT2008" i="1"/>
  <c r="AS2008" i="1"/>
  <c r="AR2008" i="1"/>
  <c r="AV2007" i="1"/>
  <c r="AU2007" i="1"/>
  <c r="AT2007" i="1"/>
  <c r="AS2007" i="1"/>
  <c r="AR2007" i="1"/>
  <c r="AV2006" i="1"/>
  <c r="AU2006" i="1"/>
  <c r="AT2006" i="1"/>
  <c r="AS2006" i="1"/>
  <c r="AR2006" i="1"/>
  <c r="AV2005" i="1"/>
  <c r="AU2005" i="1"/>
  <c r="AT2005" i="1"/>
  <c r="AS2005" i="1"/>
  <c r="AR2005" i="1"/>
  <c r="AV2004" i="1"/>
  <c r="AU2004" i="1"/>
  <c r="AT2004" i="1"/>
  <c r="AS2004" i="1"/>
  <c r="AR2004" i="1"/>
  <c r="AV2003" i="1"/>
  <c r="AU2003" i="1"/>
  <c r="AT2003" i="1"/>
  <c r="AS2003" i="1"/>
  <c r="AR2003" i="1"/>
  <c r="AV2002" i="1"/>
  <c r="AU2002" i="1"/>
  <c r="AT2002" i="1"/>
  <c r="AS2002" i="1"/>
  <c r="AR2002" i="1"/>
  <c r="AV2001" i="1"/>
  <c r="AU2001" i="1"/>
  <c r="AT2001" i="1"/>
  <c r="AS2001" i="1"/>
  <c r="AR2001" i="1"/>
  <c r="AV2000" i="1"/>
  <c r="AU2000" i="1"/>
  <c r="AT2000" i="1"/>
  <c r="AS2000" i="1"/>
  <c r="AR2000" i="1"/>
  <c r="AV1999" i="1"/>
  <c r="AU1999" i="1"/>
  <c r="AT1999" i="1"/>
  <c r="AS1999" i="1"/>
  <c r="AR1999" i="1"/>
  <c r="AV1998" i="1"/>
  <c r="AU1998" i="1"/>
  <c r="AT1998" i="1"/>
  <c r="AS1998" i="1"/>
  <c r="AR1998" i="1"/>
  <c r="AV1997" i="1"/>
  <c r="AU1997" i="1"/>
  <c r="AT1997" i="1"/>
  <c r="AS1997" i="1"/>
  <c r="AR1997" i="1"/>
  <c r="AV1996" i="1"/>
  <c r="AU1996" i="1"/>
  <c r="AT1996" i="1"/>
  <c r="AS1996" i="1"/>
  <c r="AR1996" i="1"/>
  <c r="AV1995" i="1"/>
  <c r="AU1995" i="1"/>
  <c r="AT1995" i="1"/>
  <c r="AS1995" i="1"/>
  <c r="AR1995" i="1"/>
  <c r="AV1994" i="1"/>
  <c r="AU1994" i="1"/>
  <c r="AT1994" i="1"/>
  <c r="AS1994" i="1"/>
  <c r="AR1994" i="1"/>
  <c r="AV1993" i="1"/>
  <c r="AU1993" i="1"/>
  <c r="AT1993" i="1"/>
  <c r="AS1993" i="1"/>
  <c r="AR1993" i="1"/>
  <c r="AV1992" i="1"/>
  <c r="AU1992" i="1"/>
  <c r="AT1992" i="1"/>
  <c r="AS1992" i="1"/>
  <c r="AR1992" i="1"/>
  <c r="AV1991" i="1"/>
  <c r="AU1991" i="1"/>
  <c r="AT1991" i="1"/>
  <c r="AS1991" i="1"/>
  <c r="AR1991" i="1"/>
  <c r="AV1990" i="1"/>
  <c r="AU1990" i="1"/>
  <c r="AT1990" i="1"/>
  <c r="AS1990" i="1"/>
  <c r="AR1990" i="1"/>
  <c r="AV1989" i="1"/>
  <c r="AU1989" i="1"/>
  <c r="AT1989" i="1"/>
  <c r="AS1989" i="1"/>
  <c r="AR1989" i="1"/>
  <c r="AV1988" i="1"/>
  <c r="AU1988" i="1"/>
  <c r="AT1988" i="1"/>
  <c r="AS1988" i="1"/>
  <c r="AR1988" i="1"/>
  <c r="AV1987" i="1"/>
  <c r="AU1987" i="1"/>
  <c r="AT1987" i="1"/>
  <c r="AS1987" i="1"/>
  <c r="AR1987" i="1"/>
  <c r="AV1986" i="1"/>
  <c r="AU1986" i="1"/>
  <c r="AT1986" i="1"/>
  <c r="AS1986" i="1"/>
  <c r="AR1986" i="1"/>
  <c r="AV1985" i="1"/>
  <c r="AU1985" i="1"/>
  <c r="AT1985" i="1"/>
  <c r="AS1985" i="1"/>
  <c r="AR1985" i="1"/>
  <c r="AV1984" i="1"/>
  <c r="AU1984" i="1"/>
  <c r="AT1984" i="1"/>
  <c r="AS1984" i="1"/>
  <c r="AR1984" i="1"/>
  <c r="AV1983" i="1"/>
  <c r="AU1983" i="1"/>
  <c r="AT1983" i="1"/>
  <c r="AS1983" i="1"/>
  <c r="AR1983" i="1"/>
  <c r="AV1982" i="1"/>
  <c r="AU1982" i="1"/>
  <c r="AT1982" i="1"/>
  <c r="AS1982" i="1"/>
  <c r="AR1982" i="1"/>
  <c r="AV1981" i="1"/>
  <c r="AU1981" i="1"/>
  <c r="AT1981" i="1"/>
  <c r="AS1981" i="1"/>
  <c r="AR1981" i="1"/>
  <c r="AV1980" i="1"/>
  <c r="AU1980" i="1"/>
  <c r="AT1980" i="1"/>
  <c r="AS1980" i="1"/>
  <c r="AR1980" i="1"/>
  <c r="AV1979" i="1"/>
  <c r="AU1979" i="1"/>
  <c r="AT1979" i="1"/>
  <c r="AS1979" i="1"/>
  <c r="AR1979" i="1"/>
  <c r="AV1978" i="1"/>
  <c r="AU1978" i="1"/>
  <c r="AT1978" i="1"/>
  <c r="AS1978" i="1"/>
  <c r="AR1978" i="1"/>
  <c r="AV1977" i="1"/>
  <c r="AU1977" i="1"/>
  <c r="AT1977" i="1"/>
  <c r="AS1977" i="1"/>
  <c r="AR1977" i="1"/>
  <c r="AV1976" i="1"/>
  <c r="AU1976" i="1"/>
  <c r="AT1976" i="1"/>
  <c r="AS1976" i="1"/>
  <c r="AR1976" i="1"/>
  <c r="AV1975" i="1"/>
  <c r="AU1975" i="1"/>
  <c r="AT1975" i="1"/>
  <c r="AS1975" i="1"/>
  <c r="AR1975" i="1"/>
  <c r="AV1974" i="1"/>
  <c r="AU1974" i="1"/>
  <c r="AT1974" i="1"/>
  <c r="AS1974" i="1"/>
  <c r="AR1974" i="1"/>
  <c r="AV1973" i="1"/>
  <c r="AU1973" i="1"/>
  <c r="AT1973" i="1"/>
  <c r="AS1973" i="1"/>
  <c r="AR1973" i="1"/>
  <c r="AV1972" i="1"/>
  <c r="AU1972" i="1"/>
  <c r="AT1972" i="1"/>
  <c r="AS1972" i="1"/>
  <c r="AR1972" i="1"/>
  <c r="AV1971" i="1"/>
  <c r="AU1971" i="1"/>
  <c r="AT1971" i="1"/>
  <c r="AS1971" i="1"/>
  <c r="AR1971" i="1"/>
  <c r="AV1970" i="1"/>
  <c r="AU1970" i="1"/>
  <c r="AT1970" i="1"/>
  <c r="AS1970" i="1"/>
  <c r="AR1970" i="1"/>
  <c r="AV1969" i="1"/>
  <c r="AU1969" i="1"/>
  <c r="AT1969" i="1"/>
  <c r="AS1969" i="1"/>
  <c r="AR1969" i="1"/>
  <c r="AV1968" i="1"/>
  <c r="AU1968" i="1"/>
  <c r="AT1968" i="1"/>
  <c r="AS1968" i="1"/>
  <c r="AR1968" i="1"/>
  <c r="AV1967" i="1"/>
  <c r="AU1967" i="1"/>
  <c r="AT1967" i="1"/>
  <c r="AS1967" i="1"/>
  <c r="AR1967" i="1"/>
  <c r="AV1966" i="1"/>
  <c r="AU1966" i="1"/>
  <c r="AT1966" i="1"/>
  <c r="AS1966" i="1"/>
  <c r="AR1966" i="1"/>
  <c r="AV1965" i="1"/>
  <c r="AU1965" i="1"/>
  <c r="AT1965" i="1"/>
  <c r="AS1965" i="1"/>
  <c r="AR1965" i="1"/>
  <c r="AV1964" i="1"/>
  <c r="AU1964" i="1"/>
  <c r="AT1964" i="1"/>
  <c r="AS1964" i="1"/>
  <c r="AR1964" i="1"/>
  <c r="AV1963" i="1"/>
  <c r="AU1963" i="1"/>
  <c r="AT1963" i="1"/>
  <c r="AS1963" i="1"/>
  <c r="AR1963" i="1"/>
  <c r="AV1962" i="1"/>
  <c r="AU1962" i="1"/>
  <c r="AT1962" i="1"/>
  <c r="AS1962" i="1"/>
  <c r="AR1962" i="1"/>
  <c r="AV1961" i="1"/>
  <c r="AU1961" i="1"/>
  <c r="AT1961" i="1"/>
  <c r="AS1961" i="1"/>
  <c r="AR1961" i="1"/>
  <c r="AV1960" i="1"/>
  <c r="AU1960" i="1"/>
  <c r="AT1960" i="1"/>
  <c r="AS1960" i="1"/>
  <c r="AR1960" i="1"/>
  <c r="AV1959" i="1"/>
  <c r="AU1959" i="1"/>
  <c r="AT1959" i="1"/>
  <c r="AS1959" i="1"/>
  <c r="AR1959" i="1"/>
  <c r="AV1958" i="1"/>
  <c r="AU1958" i="1"/>
  <c r="AT1958" i="1"/>
  <c r="AS1958" i="1"/>
  <c r="AR1958" i="1"/>
  <c r="AV1957" i="1"/>
  <c r="AU1957" i="1"/>
  <c r="AT1957" i="1"/>
  <c r="AS1957" i="1"/>
  <c r="AR1957" i="1"/>
  <c r="AV1956" i="1"/>
  <c r="AU1956" i="1"/>
  <c r="AT1956" i="1"/>
  <c r="AS1956" i="1"/>
  <c r="AR1956" i="1"/>
  <c r="AV1955" i="1"/>
  <c r="AU1955" i="1"/>
  <c r="AT1955" i="1"/>
  <c r="AS1955" i="1"/>
  <c r="AR1955" i="1"/>
  <c r="AV1954" i="1"/>
  <c r="AU1954" i="1"/>
  <c r="AT1954" i="1"/>
  <c r="AS1954" i="1"/>
  <c r="AR1954" i="1"/>
  <c r="AV1953" i="1"/>
  <c r="AU1953" i="1"/>
  <c r="AT1953" i="1"/>
  <c r="AS1953" i="1"/>
  <c r="AR1953" i="1"/>
  <c r="AV1952" i="1"/>
  <c r="AU1952" i="1"/>
  <c r="AT1952" i="1"/>
  <c r="AS1952" i="1"/>
  <c r="AR1952" i="1"/>
  <c r="AV1951" i="1"/>
  <c r="AU1951" i="1"/>
  <c r="AT1951" i="1"/>
  <c r="AS1951" i="1"/>
  <c r="AR1951" i="1"/>
  <c r="AV1950" i="1"/>
  <c r="AU1950" i="1"/>
  <c r="AT1950" i="1"/>
  <c r="AS1950" i="1"/>
  <c r="AR1950" i="1"/>
  <c r="AV1949" i="1"/>
  <c r="AU1949" i="1"/>
  <c r="AT1949" i="1"/>
  <c r="AS1949" i="1"/>
  <c r="AR1949" i="1"/>
  <c r="AV1948" i="1"/>
  <c r="AU1948" i="1"/>
  <c r="AT1948" i="1"/>
  <c r="AS1948" i="1"/>
  <c r="AR1948" i="1"/>
  <c r="AV1947" i="1"/>
  <c r="AU1947" i="1"/>
  <c r="AT1947" i="1"/>
  <c r="AS1947" i="1"/>
  <c r="AR1947" i="1"/>
  <c r="AV1946" i="1"/>
  <c r="AU1946" i="1"/>
  <c r="AT1946" i="1"/>
  <c r="AS1946" i="1"/>
  <c r="AR1946" i="1"/>
  <c r="AV1945" i="1"/>
  <c r="AU1945" i="1"/>
  <c r="AT1945" i="1"/>
  <c r="AS1945" i="1"/>
  <c r="AR1945" i="1"/>
  <c r="AV1944" i="1"/>
  <c r="AU1944" i="1"/>
  <c r="AT1944" i="1"/>
  <c r="AS1944" i="1"/>
  <c r="AR1944" i="1"/>
  <c r="AV1943" i="1"/>
  <c r="AU1943" i="1"/>
  <c r="AT1943" i="1"/>
  <c r="AS1943" i="1"/>
  <c r="AR1943" i="1"/>
  <c r="AV1942" i="1"/>
  <c r="AU1942" i="1"/>
  <c r="AT1942" i="1"/>
  <c r="AS1942" i="1"/>
  <c r="AR1942" i="1"/>
  <c r="AV1941" i="1"/>
  <c r="AU1941" i="1"/>
  <c r="AT1941" i="1"/>
  <c r="AS1941" i="1"/>
  <c r="AR1941" i="1"/>
  <c r="AV1940" i="1"/>
  <c r="AU1940" i="1"/>
  <c r="AT1940" i="1"/>
  <c r="AS1940" i="1"/>
  <c r="AR1940" i="1"/>
  <c r="AV1939" i="1"/>
  <c r="AU1939" i="1"/>
  <c r="AT1939" i="1"/>
  <c r="AS1939" i="1"/>
  <c r="AR1939" i="1"/>
  <c r="AV1938" i="1"/>
  <c r="AU1938" i="1"/>
  <c r="AT1938" i="1"/>
  <c r="AS1938" i="1"/>
  <c r="AR1938" i="1"/>
  <c r="AV1937" i="1"/>
  <c r="AU1937" i="1"/>
  <c r="AT1937" i="1"/>
  <c r="AS1937" i="1"/>
  <c r="AR1937" i="1"/>
  <c r="AV1936" i="1"/>
  <c r="AU1936" i="1"/>
  <c r="AT1936" i="1"/>
  <c r="AS1936" i="1"/>
  <c r="AR1936" i="1"/>
  <c r="AV1935" i="1"/>
  <c r="AU1935" i="1"/>
  <c r="AT1935" i="1"/>
  <c r="AS1935" i="1"/>
  <c r="AR1935" i="1"/>
  <c r="AV1934" i="1"/>
  <c r="AU1934" i="1"/>
  <c r="AT1934" i="1"/>
  <c r="AS1934" i="1"/>
  <c r="AR1934" i="1"/>
  <c r="AV1933" i="1"/>
  <c r="AU1933" i="1"/>
  <c r="AT1933" i="1"/>
  <c r="AS1933" i="1"/>
  <c r="AR1933" i="1"/>
  <c r="AV1932" i="1"/>
  <c r="AU1932" i="1"/>
  <c r="AT1932" i="1"/>
  <c r="AS1932" i="1"/>
  <c r="AR1932" i="1"/>
  <c r="AV1931" i="1"/>
  <c r="AU1931" i="1"/>
  <c r="AT1931" i="1"/>
  <c r="AS1931" i="1"/>
  <c r="AR1931" i="1"/>
  <c r="AV1930" i="1"/>
  <c r="AU1930" i="1"/>
  <c r="AT1930" i="1"/>
  <c r="AS1930" i="1"/>
  <c r="AR1930" i="1"/>
  <c r="AV1929" i="1"/>
  <c r="AU1929" i="1"/>
  <c r="AT1929" i="1"/>
  <c r="AS1929" i="1"/>
  <c r="AR1929" i="1"/>
  <c r="AV1928" i="1"/>
  <c r="AU1928" i="1"/>
  <c r="AT1928" i="1"/>
  <c r="AS1928" i="1"/>
  <c r="AR1928" i="1"/>
  <c r="AV1927" i="1"/>
  <c r="AU1927" i="1"/>
  <c r="AT1927" i="1"/>
  <c r="AS1927" i="1"/>
  <c r="AR1927" i="1"/>
  <c r="AV1926" i="1"/>
  <c r="AU1926" i="1"/>
  <c r="AT1926" i="1"/>
  <c r="AS1926" i="1"/>
  <c r="AR1926" i="1"/>
  <c r="AV1925" i="1"/>
  <c r="AU1925" i="1"/>
  <c r="AT1925" i="1"/>
  <c r="AS1925" i="1"/>
  <c r="AR1925" i="1"/>
  <c r="AV1924" i="1"/>
  <c r="AU1924" i="1"/>
  <c r="AT1924" i="1"/>
  <c r="AS1924" i="1"/>
  <c r="AR1924" i="1"/>
  <c r="AV1923" i="1"/>
  <c r="AU1923" i="1"/>
  <c r="AT1923" i="1"/>
  <c r="AS1923" i="1"/>
  <c r="AR1923" i="1"/>
  <c r="AV1922" i="1"/>
  <c r="AU1922" i="1"/>
  <c r="AT1922" i="1"/>
  <c r="AS1922" i="1"/>
  <c r="AR1922" i="1"/>
  <c r="AV1921" i="1"/>
  <c r="AU1921" i="1"/>
  <c r="AT1921" i="1"/>
  <c r="AS1921" i="1"/>
  <c r="AR1921" i="1"/>
  <c r="AV1920" i="1"/>
  <c r="AU1920" i="1"/>
  <c r="AT1920" i="1"/>
  <c r="AS1920" i="1"/>
  <c r="AR1920" i="1"/>
  <c r="AV1919" i="1"/>
  <c r="AU1919" i="1"/>
  <c r="AT1919" i="1"/>
  <c r="AS1919" i="1"/>
  <c r="AR1919" i="1"/>
  <c r="AV1918" i="1"/>
  <c r="AU1918" i="1"/>
  <c r="AT1918" i="1"/>
  <c r="AS1918" i="1"/>
  <c r="AR1918" i="1"/>
  <c r="AV1917" i="1"/>
  <c r="AU1917" i="1"/>
  <c r="AT1917" i="1"/>
  <c r="AS1917" i="1"/>
  <c r="AR1917" i="1"/>
  <c r="AV1916" i="1"/>
  <c r="AU1916" i="1"/>
  <c r="AT1916" i="1"/>
  <c r="AS1916" i="1"/>
  <c r="AR1916" i="1"/>
  <c r="AV1915" i="1"/>
  <c r="AU1915" i="1"/>
  <c r="AT1915" i="1"/>
  <c r="AS1915" i="1"/>
  <c r="AR1915" i="1"/>
  <c r="AV1914" i="1"/>
  <c r="AU1914" i="1"/>
  <c r="AT1914" i="1"/>
  <c r="AS1914" i="1"/>
  <c r="AR1914" i="1"/>
  <c r="AV1913" i="1"/>
  <c r="AU1913" i="1"/>
  <c r="AT1913" i="1"/>
  <c r="AS1913" i="1"/>
  <c r="AR1913" i="1"/>
  <c r="AV1912" i="1"/>
  <c r="AU1912" i="1"/>
  <c r="AT1912" i="1"/>
  <c r="AS1912" i="1"/>
  <c r="AR1912" i="1"/>
  <c r="AV1911" i="1"/>
  <c r="AU1911" i="1"/>
  <c r="AT1911" i="1"/>
  <c r="AS1911" i="1"/>
  <c r="AR1911" i="1"/>
  <c r="AV1910" i="1"/>
  <c r="AU1910" i="1"/>
  <c r="AT1910" i="1"/>
  <c r="AS1910" i="1"/>
  <c r="AR1910" i="1"/>
  <c r="AV1909" i="1"/>
  <c r="AU1909" i="1"/>
  <c r="AT1909" i="1"/>
  <c r="AS1909" i="1"/>
  <c r="AR1909" i="1"/>
  <c r="AV1908" i="1"/>
  <c r="AU1908" i="1"/>
  <c r="AT1908" i="1"/>
  <c r="AS1908" i="1"/>
  <c r="AR1908" i="1"/>
  <c r="AV1907" i="1"/>
  <c r="AU1907" i="1"/>
  <c r="AT1907" i="1"/>
  <c r="AS1907" i="1"/>
  <c r="AR1907" i="1"/>
  <c r="AV1906" i="1"/>
  <c r="AU1906" i="1"/>
  <c r="AT1906" i="1"/>
  <c r="AS1906" i="1"/>
  <c r="AR1906" i="1"/>
  <c r="AV1905" i="1"/>
  <c r="AU1905" i="1"/>
  <c r="AT1905" i="1"/>
  <c r="AS1905" i="1"/>
  <c r="AR1905" i="1"/>
  <c r="AV1904" i="1"/>
  <c r="AU1904" i="1"/>
  <c r="AT1904" i="1"/>
  <c r="AS1904" i="1"/>
  <c r="AR1904" i="1"/>
  <c r="AV1903" i="1"/>
  <c r="AU1903" i="1"/>
  <c r="AT1903" i="1"/>
  <c r="AS1903" i="1"/>
  <c r="AR1903" i="1"/>
  <c r="AV1902" i="1"/>
  <c r="AU1902" i="1"/>
  <c r="AT1902" i="1"/>
  <c r="AS1902" i="1"/>
  <c r="AR1902" i="1"/>
  <c r="AV1901" i="1"/>
  <c r="AU1901" i="1"/>
  <c r="AT1901" i="1"/>
  <c r="AS1901" i="1"/>
  <c r="AR1901" i="1"/>
  <c r="AV1900" i="1"/>
  <c r="AU1900" i="1"/>
  <c r="AT1900" i="1"/>
  <c r="AS1900" i="1"/>
  <c r="AR1900" i="1"/>
  <c r="AV1899" i="1"/>
  <c r="AU1899" i="1"/>
  <c r="AT1899" i="1"/>
  <c r="AS1899" i="1"/>
  <c r="AR1899" i="1"/>
  <c r="AV1898" i="1"/>
  <c r="AU1898" i="1"/>
  <c r="AT1898" i="1"/>
  <c r="AS1898" i="1"/>
  <c r="AR1898" i="1"/>
  <c r="AV1897" i="1"/>
  <c r="AU1897" i="1"/>
  <c r="AT1897" i="1"/>
  <c r="AS1897" i="1"/>
  <c r="AR1897" i="1"/>
  <c r="AV1896" i="1"/>
  <c r="AU1896" i="1"/>
  <c r="AT1896" i="1"/>
  <c r="AS1896" i="1"/>
  <c r="AR1896" i="1"/>
  <c r="AV1895" i="1"/>
  <c r="AU1895" i="1"/>
  <c r="AT1895" i="1"/>
  <c r="AS1895" i="1"/>
  <c r="AR1895" i="1"/>
  <c r="AV1894" i="1"/>
  <c r="AU1894" i="1"/>
  <c r="AT1894" i="1"/>
  <c r="AS1894" i="1"/>
  <c r="AR1894" i="1"/>
  <c r="AV1893" i="1"/>
  <c r="AU1893" i="1"/>
  <c r="AT1893" i="1"/>
  <c r="AS1893" i="1"/>
  <c r="AR1893" i="1"/>
  <c r="AV1892" i="1"/>
  <c r="AU1892" i="1"/>
  <c r="AT1892" i="1"/>
  <c r="AS1892" i="1"/>
  <c r="AR1892" i="1"/>
  <c r="AV1891" i="1"/>
  <c r="AU1891" i="1"/>
  <c r="AT1891" i="1"/>
  <c r="AS1891" i="1"/>
  <c r="AR1891" i="1"/>
  <c r="AV1890" i="1"/>
  <c r="AU1890" i="1"/>
  <c r="AT1890" i="1"/>
  <c r="AS1890" i="1"/>
  <c r="AR1890" i="1"/>
  <c r="AV1889" i="1"/>
  <c r="AU1889" i="1"/>
  <c r="AT1889" i="1"/>
  <c r="AS1889" i="1"/>
  <c r="AR1889" i="1"/>
  <c r="AV1888" i="1"/>
  <c r="AU1888" i="1"/>
  <c r="AT1888" i="1"/>
  <c r="AS1888" i="1"/>
  <c r="AR1888" i="1"/>
  <c r="AV1887" i="1"/>
  <c r="AU1887" i="1"/>
  <c r="AT1887" i="1"/>
  <c r="AS1887" i="1"/>
  <c r="AR1887" i="1"/>
  <c r="AV1886" i="1"/>
  <c r="AU1886" i="1"/>
  <c r="AT1886" i="1"/>
  <c r="AS1886" i="1"/>
  <c r="AR1886" i="1"/>
  <c r="AV1885" i="1"/>
  <c r="AU1885" i="1"/>
  <c r="AT1885" i="1"/>
  <c r="AS1885" i="1"/>
  <c r="AR1885" i="1"/>
  <c r="AV1884" i="1"/>
  <c r="AU1884" i="1"/>
  <c r="AT1884" i="1"/>
  <c r="AS1884" i="1"/>
  <c r="AR1884" i="1"/>
  <c r="AV1883" i="1"/>
  <c r="AU1883" i="1"/>
  <c r="AT1883" i="1"/>
  <c r="AS1883" i="1"/>
  <c r="AR1883" i="1"/>
  <c r="AV1882" i="1"/>
  <c r="AU1882" i="1"/>
  <c r="AT1882" i="1"/>
  <c r="AS1882" i="1"/>
  <c r="AR1882" i="1"/>
  <c r="AV1881" i="1"/>
  <c r="AU1881" i="1"/>
  <c r="AT1881" i="1"/>
  <c r="AS1881" i="1"/>
  <c r="AR1881" i="1"/>
  <c r="AV1880" i="1"/>
  <c r="AU1880" i="1"/>
  <c r="AT1880" i="1"/>
  <c r="AS1880" i="1"/>
  <c r="AR1880" i="1"/>
  <c r="AV1879" i="1"/>
  <c r="AU1879" i="1"/>
  <c r="AT1879" i="1"/>
  <c r="AS1879" i="1"/>
  <c r="AR1879" i="1"/>
  <c r="AV1878" i="1"/>
  <c r="AU1878" i="1"/>
  <c r="AT1878" i="1"/>
  <c r="AS1878" i="1"/>
  <c r="AR1878" i="1"/>
  <c r="AV1877" i="1"/>
  <c r="AU1877" i="1"/>
  <c r="AT1877" i="1"/>
  <c r="AS1877" i="1"/>
  <c r="AR1877" i="1"/>
  <c r="AV1876" i="1"/>
  <c r="AU1876" i="1"/>
  <c r="AT1876" i="1"/>
  <c r="AS1876" i="1"/>
  <c r="AR1876" i="1"/>
  <c r="AV1875" i="1"/>
  <c r="AU1875" i="1"/>
  <c r="AT1875" i="1"/>
  <c r="AS1875" i="1"/>
  <c r="AR1875" i="1"/>
  <c r="AV1874" i="1"/>
  <c r="AU1874" i="1"/>
  <c r="AT1874" i="1"/>
  <c r="AS1874" i="1"/>
  <c r="AR1874" i="1"/>
  <c r="AV1873" i="1"/>
  <c r="AU1873" i="1"/>
  <c r="AT1873" i="1"/>
  <c r="AS1873" i="1"/>
  <c r="AR1873" i="1"/>
  <c r="AV1872" i="1"/>
  <c r="AU1872" i="1"/>
  <c r="AT1872" i="1"/>
  <c r="AS1872" i="1"/>
  <c r="AR1872" i="1"/>
  <c r="AV1871" i="1"/>
  <c r="AU1871" i="1"/>
  <c r="AT1871" i="1"/>
  <c r="AS1871" i="1"/>
  <c r="AR1871" i="1"/>
  <c r="AV1870" i="1"/>
  <c r="AU1870" i="1"/>
  <c r="AT1870" i="1"/>
  <c r="AS1870" i="1"/>
  <c r="AR1870" i="1"/>
  <c r="AV1869" i="1"/>
  <c r="AU1869" i="1"/>
  <c r="AT1869" i="1"/>
  <c r="AS1869" i="1"/>
  <c r="AR1869" i="1"/>
  <c r="AV1868" i="1"/>
  <c r="AU1868" i="1"/>
  <c r="AT1868" i="1"/>
  <c r="AS1868" i="1"/>
  <c r="AR1868" i="1"/>
  <c r="AV1867" i="1"/>
  <c r="AU1867" i="1"/>
  <c r="AT1867" i="1"/>
  <c r="AS1867" i="1"/>
  <c r="AR1867" i="1"/>
  <c r="AV1866" i="1"/>
  <c r="AU1866" i="1"/>
  <c r="AT1866" i="1"/>
  <c r="AS1866" i="1"/>
  <c r="AR1866" i="1"/>
  <c r="AV1865" i="1"/>
  <c r="AU1865" i="1"/>
  <c r="AT1865" i="1"/>
  <c r="AS1865" i="1"/>
  <c r="AR1865" i="1"/>
  <c r="AV1864" i="1"/>
  <c r="AU1864" i="1"/>
  <c r="AT1864" i="1"/>
  <c r="AS1864" i="1"/>
  <c r="AR1864" i="1"/>
  <c r="AV1863" i="1"/>
  <c r="AU1863" i="1"/>
  <c r="AT1863" i="1"/>
  <c r="AS1863" i="1"/>
  <c r="AR1863" i="1"/>
  <c r="AV1862" i="1"/>
  <c r="AU1862" i="1"/>
  <c r="AT1862" i="1"/>
  <c r="AS1862" i="1"/>
  <c r="AR1862" i="1"/>
  <c r="AV1861" i="1"/>
  <c r="AU1861" i="1"/>
  <c r="AT1861" i="1"/>
  <c r="AS1861" i="1"/>
  <c r="AR1861" i="1"/>
  <c r="AV1860" i="1"/>
  <c r="AU1860" i="1"/>
  <c r="AT1860" i="1"/>
  <c r="AS1860" i="1"/>
  <c r="AR1860" i="1"/>
  <c r="AV1859" i="1"/>
  <c r="AU1859" i="1"/>
  <c r="AT1859" i="1"/>
  <c r="AS1859" i="1"/>
  <c r="AR1859" i="1"/>
  <c r="AV1858" i="1"/>
  <c r="AU1858" i="1"/>
  <c r="AT1858" i="1"/>
  <c r="AS1858" i="1"/>
  <c r="AR1858" i="1"/>
  <c r="AV1857" i="1"/>
  <c r="AU1857" i="1"/>
  <c r="AT1857" i="1"/>
  <c r="AS1857" i="1"/>
  <c r="AR1857" i="1"/>
  <c r="AV1856" i="1"/>
  <c r="AU1856" i="1"/>
  <c r="AT1856" i="1"/>
  <c r="AS1856" i="1"/>
  <c r="AR1856" i="1"/>
  <c r="AV1855" i="1"/>
  <c r="AU1855" i="1"/>
  <c r="AT1855" i="1"/>
  <c r="AS1855" i="1"/>
  <c r="AR1855" i="1"/>
  <c r="AV1854" i="1"/>
  <c r="AU1854" i="1"/>
  <c r="AT1854" i="1"/>
  <c r="AS1854" i="1"/>
  <c r="AR1854" i="1"/>
  <c r="AV1853" i="1"/>
  <c r="AU1853" i="1"/>
  <c r="AT1853" i="1"/>
  <c r="AS1853" i="1"/>
  <c r="AR1853" i="1"/>
  <c r="AV1852" i="1"/>
  <c r="AU1852" i="1"/>
  <c r="AT1852" i="1"/>
  <c r="AS1852" i="1"/>
  <c r="AR1852" i="1"/>
  <c r="AV1851" i="1"/>
  <c r="AU1851" i="1"/>
  <c r="AT1851" i="1"/>
  <c r="AS1851" i="1"/>
  <c r="AR1851" i="1"/>
  <c r="AV1850" i="1"/>
  <c r="AU1850" i="1"/>
  <c r="AT1850" i="1"/>
  <c r="AS1850" i="1"/>
  <c r="AR1850" i="1"/>
  <c r="AV1849" i="1"/>
  <c r="AU1849" i="1"/>
  <c r="AT1849" i="1"/>
  <c r="AS1849" i="1"/>
  <c r="AR1849" i="1"/>
  <c r="AV1848" i="1"/>
  <c r="AU1848" i="1"/>
  <c r="AT1848" i="1"/>
  <c r="AS1848" i="1"/>
  <c r="AR1848" i="1"/>
  <c r="AV1847" i="1"/>
  <c r="AU1847" i="1"/>
  <c r="AT1847" i="1"/>
  <c r="AS1847" i="1"/>
  <c r="AR1847" i="1"/>
  <c r="AV1846" i="1"/>
  <c r="AU1846" i="1"/>
  <c r="AT1846" i="1"/>
  <c r="AS1846" i="1"/>
  <c r="AR1846" i="1"/>
  <c r="AV1845" i="1"/>
  <c r="AU1845" i="1"/>
  <c r="AT1845" i="1"/>
  <c r="AS1845" i="1"/>
  <c r="AR1845" i="1"/>
  <c r="AV1844" i="1"/>
  <c r="AU1844" i="1"/>
  <c r="AT1844" i="1"/>
  <c r="AS1844" i="1"/>
  <c r="AR1844" i="1"/>
  <c r="AV1843" i="1"/>
  <c r="AU1843" i="1"/>
  <c r="AT1843" i="1"/>
  <c r="AS1843" i="1"/>
  <c r="AR1843" i="1"/>
  <c r="AV1842" i="1"/>
  <c r="AU1842" i="1"/>
  <c r="AT1842" i="1"/>
  <c r="AS1842" i="1"/>
  <c r="AR1842" i="1"/>
  <c r="AV1841" i="1"/>
  <c r="AU1841" i="1"/>
  <c r="AT1841" i="1"/>
  <c r="AS1841" i="1"/>
  <c r="AR1841" i="1"/>
  <c r="AV1840" i="1"/>
  <c r="AU1840" i="1"/>
  <c r="AT1840" i="1"/>
  <c r="AS1840" i="1"/>
  <c r="AR1840" i="1"/>
  <c r="AV1839" i="1"/>
  <c r="AU1839" i="1"/>
  <c r="AT1839" i="1"/>
  <c r="AS1839" i="1"/>
  <c r="AR1839" i="1"/>
  <c r="AV1838" i="1"/>
  <c r="AU1838" i="1"/>
  <c r="AT1838" i="1"/>
  <c r="AS1838" i="1"/>
  <c r="AR1838" i="1"/>
  <c r="AV1837" i="1"/>
  <c r="AU1837" i="1"/>
  <c r="AT1837" i="1"/>
  <c r="AS1837" i="1"/>
  <c r="AR1837" i="1"/>
  <c r="AV1836" i="1"/>
  <c r="AU1836" i="1"/>
  <c r="AT1836" i="1"/>
  <c r="AS1836" i="1"/>
  <c r="AR1836" i="1"/>
  <c r="AV1835" i="1"/>
  <c r="AU1835" i="1"/>
  <c r="AT1835" i="1"/>
  <c r="AS1835" i="1"/>
  <c r="AR1835" i="1"/>
  <c r="AV1834" i="1"/>
  <c r="AU1834" i="1"/>
  <c r="AT1834" i="1"/>
  <c r="AS1834" i="1"/>
  <c r="AR1834" i="1"/>
  <c r="AV1833" i="1"/>
  <c r="AU1833" i="1"/>
  <c r="AT1833" i="1"/>
  <c r="AS1833" i="1"/>
  <c r="AR1833" i="1"/>
  <c r="AV1832" i="1"/>
  <c r="AU1832" i="1"/>
  <c r="AT1832" i="1"/>
  <c r="AS1832" i="1"/>
  <c r="AR1832" i="1"/>
  <c r="AV1831" i="1"/>
  <c r="AU1831" i="1"/>
  <c r="AT1831" i="1"/>
  <c r="AS1831" i="1"/>
  <c r="AR1831" i="1"/>
  <c r="AV1830" i="1"/>
  <c r="AU1830" i="1"/>
  <c r="AT1830" i="1"/>
  <c r="AS1830" i="1"/>
  <c r="AR1830" i="1"/>
  <c r="AV1829" i="1"/>
  <c r="AU1829" i="1"/>
  <c r="AT1829" i="1"/>
  <c r="AS1829" i="1"/>
  <c r="AR1829" i="1"/>
  <c r="AV1828" i="1"/>
  <c r="AU1828" i="1"/>
  <c r="AT1828" i="1"/>
  <c r="AS1828" i="1"/>
  <c r="AR1828" i="1"/>
  <c r="AV1827" i="1"/>
  <c r="AU1827" i="1"/>
  <c r="AT1827" i="1"/>
  <c r="AS1827" i="1"/>
  <c r="AR1827" i="1"/>
  <c r="AV1826" i="1"/>
  <c r="AU1826" i="1"/>
  <c r="AT1826" i="1"/>
  <c r="AS1826" i="1"/>
  <c r="AR1826" i="1"/>
  <c r="AV1825" i="1"/>
  <c r="AU1825" i="1"/>
  <c r="AT1825" i="1"/>
  <c r="AS1825" i="1"/>
  <c r="AR1825" i="1"/>
  <c r="AV1824" i="1"/>
  <c r="AU1824" i="1"/>
  <c r="AT1824" i="1"/>
  <c r="AS1824" i="1"/>
  <c r="AR1824" i="1"/>
  <c r="AV1823" i="1"/>
  <c r="AU1823" i="1"/>
  <c r="AT1823" i="1"/>
  <c r="AS1823" i="1"/>
  <c r="AR1823" i="1"/>
  <c r="AV1822" i="1"/>
  <c r="AU1822" i="1"/>
  <c r="AT1822" i="1"/>
  <c r="AS1822" i="1"/>
  <c r="AR1822" i="1"/>
  <c r="AV1821" i="1"/>
  <c r="AU1821" i="1"/>
  <c r="AT1821" i="1"/>
  <c r="AS1821" i="1"/>
  <c r="AR1821" i="1"/>
  <c r="AV1820" i="1"/>
  <c r="AU1820" i="1"/>
  <c r="AT1820" i="1"/>
  <c r="AS1820" i="1"/>
  <c r="AR1820" i="1"/>
  <c r="AV1819" i="1"/>
  <c r="AU1819" i="1"/>
  <c r="AT1819" i="1"/>
  <c r="AS1819" i="1"/>
  <c r="AR1819" i="1"/>
  <c r="AV1818" i="1"/>
  <c r="AU1818" i="1"/>
  <c r="AT1818" i="1"/>
  <c r="AS1818" i="1"/>
  <c r="AR1818" i="1"/>
  <c r="AV1817" i="1"/>
  <c r="AU1817" i="1"/>
  <c r="AT1817" i="1"/>
  <c r="AS1817" i="1"/>
  <c r="AR1817" i="1"/>
  <c r="AV1816" i="1"/>
  <c r="AU1816" i="1"/>
  <c r="AT1816" i="1"/>
  <c r="AS1816" i="1"/>
  <c r="AR1816" i="1"/>
  <c r="AV1815" i="1"/>
  <c r="AU1815" i="1"/>
  <c r="AT1815" i="1"/>
  <c r="AS1815" i="1"/>
  <c r="AR1815" i="1"/>
  <c r="AV1814" i="1"/>
  <c r="AU1814" i="1"/>
  <c r="AT1814" i="1"/>
  <c r="AS1814" i="1"/>
  <c r="AR1814" i="1"/>
  <c r="AV1813" i="1"/>
  <c r="AU1813" i="1"/>
  <c r="AT1813" i="1"/>
  <c r="AS1813" i="1"/>
  <c r="AR1813" i="1"/>
  <c r="AV1812" i="1"/>
  <c r="AU1812" i="1"/>
  <c r="AT1812" i="1"/>
  <c r="AS1812" i="1"/>
  <c r="AR1812" i="1"/>
  <c r="AV1811" i="1"/>
  <c r="AU1811" i="1"/>
  <c r="AT1811" i="1"/>
  <c r="AS1811" i="1"/>
  <c r="AR1811" i="1"/>
  <c r="AV1810" i="1"/>
  <c r="AU1810" i="1"/>
  <c r="AT1810" i="1"/>
  <c r="AS1810" i="1"/>
  <c r="AR1810" i="1"/>
  <c r="AV1809" i="1"/>
  <c r="AU1809" i="1"/>
  <c r="AT1809" i="1"/>
  <c r="AS1809" i="1"/>
  <c r="AR1809" i="1"/>
  <c r="AV1808" i="1"/>
  <c r="AU1808" i="1"/>
  <c r="AT1808" i="1"/>
  <c r="AS1808" i="1"/>
  <c r="AR1808" i="1"/>
  <c r="AV1807" i="1"/>
  <c r="AU1807" i="1"/>
  <c r="AT1807" i="1"/>
  <c r="AS1807" i="1"/>
  <c r="AR1807" i="1"/>
  <c r="AV1806" i="1"/>
  <c r="AU1806" i="1"/>
  <c r="AT1806" i="1"/>
  <c r="AS1806" i="1"/>
  <c r="AR1806" i="1"/>
  <c r="AV1805" i="1"/>
  <c r="AU1805" i="1"/>
  <c r="AT1805" i="1"/>
  <c r="AS1805" i="1"/>
  <c r="AR1805" i="1"/>
  <c r="AV1804" i="1"/>
  <c r="AU1804" i="1"/>
  <c r="AT1804" i="1"/>
  <c r="AS1804" i="1"/>
  <c r="AR1804" i="1"/>
  <c r="AV1803" i="1"/>
  <c r="AU1803" i="1"/>
  <c r="AT1803" i="1"/>
  <c r="AS1803" i="1"/>
  <c r="AR1803" i="1"/>
  <c r="AV1802" i="1"/>
  <c r="AU1802" i="1"/>
  <c r="AT1802" i="1"/>
  <c r="AS1802" i="1"/>
  <c r="AR1802" i="1"/>
  <c r="AV1801" i="1"/>
  <c r="AU1801" i="1"/>
  <c r="AT1801" i="1"/>
  <c r="AS1801" i="1"/>
  <c r="AR1801" i="1"/>
  <c r="AV1800" i="1"/>
  <c r="AU1800" i="1"/>
  <c r="AT1800" i="1"/>
  <c r="AS1800" i="1"/>
  <c r="AR1800" i="1"/>
  <c r="AV1799" i="1"/>
  <c r="AU1799" i="1"/>
  <c r="AT1799" i="1"/>
  <c r="AS1799" i="1"/>
  <c r="AR1799" i="1"/>
  <c r="AV1798" i="1"/>
  <c r="AU1798" i="1"/>
  <c r="AT1798" i="1"/>
  <c r="AS1798" i="1"/>
  <c r="AR1798" i="1"/>
  <c r="AV1797" i="1"/>
  <c r="AU1797" i="1"/>
  <c r="AT1797" i="1"/>
  <c r="AS1797" i="1"/>
  <c r="AR1797" i="1"/>
  <c r="AV1796" i="1"/>
  <c r="AU1796" i="1"/>
  <c r="AT1796" i="1"/>
  <c r="AS1796" i="1"/>
  <c r="AR1796" i="1"/>
  <c r="AV1795" i="1"/>
  <c r="AU1795" i="1"/>
  <c r="AT1795" i="1"/>
  <c r="AS1795" i="1"/>
  <c r="AR1795" i="1"/>
  <c r="AV1794" i="1"/>
  <c r="AU1794" i="1"/>
  <c r="AT1794" i="1"/>
  <c r="AS1794" i="1"/>
  <c r="AR1794" i="1"/>
  <c r="AV1793" i="1"/>
  <c r="AU1793" i="1"/>
  <c r="AT1793" i="1"/>
  <c r="AS1793" i="1"/>
  <c r="AR1793" i="1"/>
  <c r="AV1792" i="1"/>
  <c r="AU1792" i="1"/>
  <c r="AT1792" i="1"/>
  <c r="AS1792" i="1"/>
  <c r="AR1792" i="1"/>
  <c r="AV1791" i="1"/>
  <c r="AU1791" i="1"/>
  <c r="AT1791" i="1"/>
  <c r="AS1791" i="1"/>
  <c r="AR1791" i="1"/>
  <c r="AV1790" i="1"/>
  <c r="AU1790" i="1"/>
  <c r="AT1790" i="1"/>
  <c r="AS1790" i="1"/>
  <c r="AR1790" i="1"/>
  <c r="AV1789" i="1"/>
  <c r="AU1789" i="1"/>
  <c r="AT1789" i="1"/>
  <c r="AS1789" i="1"/>
  <c r="AR1789" i="1"/>
  <c r="AV1788" i="1"/>
  <c r="AU1788" i="1"/>
  <c r="AT1788" i="1"/>
  <c r="AS1788" i="1"/>
  <c r="AR1788" i="1"/>
  <c r="AV1787" i="1"/>
  <c r="AU1787" i="1"/>
  <c r="AT1787" i="1"/>
  <c r="AS1787" i="1"/>
  <c r="AR1787" i="1"/>
  <c r="AV1786" i="1"/>
  <c r="AU1786" i="1"/>
  <c r="AT1786" i="1"/>
  <c r="AS1786" i="1"/>
  <c r="AR1786" i="1"/>
  <c r="AV1785" i="1"/>
  <c r="AU1785" i="1"/>
  <c r="AT1785" i="1"/>
  <c r="AS1785" i="1"/>
  <c r="AR1785" i="1"/>
  <c r="AV1784" i="1"/>
  <c r="AU1784" i="1"/>
  <c r="AT1784" i="1"/>
  <c r="AS1784" i="1"/>
  <c r="AR1784" i="1"/>
  <c r="AV1783" i="1"/>
  <c r="AU1783" i="1"/>
  <c r="AT1783" i="1"/>
  <c r="AS1783" i="1"/>
  <c r="AR1783" i="1"/>
  <c r="AV1782" i="1"/>
  <c r="AU1782" i="1"/>
  <c r="AT1782" i="1"/>
  <c r="AS1782" i="1"/>
  <c r="AR1782" i="1"/>
  <c r="AV1781" i="1"/>
  <c r="AU1781" i="1"/>
  <c r="AT1781" i="1"/>
  <c r="AS1781" i="1"/>
  <c r="AR1781" i="1"/>
  <c r="AV1780" i="1"/>
  <c r="AU1780" i="1"/>
  <c r="AT1780" i="1"/>
  <c r="AS1780" i="1"/>
  <c r="AR1780" i="1"/>
  <c r="AV1779" i="1"/>
  <c r="AU1779" i="1"/>
  <c r="AT1779" i="1"/>
  <c r="AS1779" i="1"/>
  <c r="AR1779" i="1"/>
  <c r="AV1778" i="1"/>
  <c r="AU1778" i="1"/>
  <c r="AT1778" i="1"/>
  <c r="AS1778" i="1"/>
  <c r="AR1778" i="1"/>
  <c r="AV1777" i="1"/>
  <c r="AU1777" i="1"/>
  <c r="AT1777" i="1"/>
  <c r="AS1777" i="1"/>
  <c r="AR1777" i="1"/>
  <c r="AV1776" i="1"/>
  <c r="AU1776" i="1"/>
  <c r="AT1776" i="1"/>
  <c r="AS1776" i="1"/>
  <c r="AR1776" i="1"/>
  <c r="AV1775" i="1"/>
  <c r="AU1775" i="1"/>
  <c r="AT1775" i="1"/>
  <c r="AS1775" i="1"/>
  <c r="AR1775" i="1"/>
  <c r="AV1774" i="1"/>
  <c r="AU1774" i="1"/>
  <c r="AT1774" i="1"/>
  <c r="AS1774" i="1"/>
  <c r="AR1774" i="1"/>
  <c r="AV1773" i="1"/>
  <c r="AU1773" i="1"/>
  <c r="AT1773" i="1"/>
  <c r="AS1773" i="1"/>
  <c r="AR1773" i="1"/>
  <c r="AV1772" i="1"/>
  <c r="AU1772" i="1"/>
  <c r="AT1772" i="1"/>
  <c r="AS1772" i="1"/>
  <c r="AR1772" i="1"/>
  <c r="AV1771" i="1"/>
  <c r="AU1771" i="1"/>
  <c r="AT1771" i="1"/>
  <c r="AS1771" i="1"/>
  <c r="AR1771" i="1"/>
  <c r="AV1770" i="1"/>
  <c r="AU1770" i="1"/>
  <c r="AT1770" i="1"/>
  <c r="AS1770" i="1"/>
  <c r="AR1770" i="1"/>
  <c r="AV1769" i="1"/>
  <c r="AU1769" i="1"/>
  <c r="AT1769" i="1"/>
  <c r="AS1769" i="1"/>
  <c r="AR1769" i="1"/>
  <c r="AV1768" i="1"/>
  <c r="AU1768" i="1"/>
  <c r="AT1768" i="1"/>
  <c r="AS1768" i="1"/>
  <c r="AR1768" i="1"/>
  <c r="AV1767" i="1"/>
  <c r="AU1767" i="1"/>
  <c r="AT1767" i="1"/>
  <c r="AS1767" i="1"/>
  <c r="AR1767" i="1"/>
  <c r="AV1766" i="1"/>
  <c r="AU1766" i="1"/>
  <c r="AT1766" i="1"/>
  <c r="AS1766" i="1"/>
  <c r="AR1766" i="1"/>
  <c r="AV1765" i="1"/>
  <c r="AU1765" i="1"/>
  <c r="AT1765" i="1"/>
  <c r="AS1765" i="1"/>
  <c r="AR1765" i="1"/>
  <c r="AV1764" i="1"/>
  <c r="AU1764" i="1"/>
  <c r="AT1764" i="1"/>
  <c r="AS1764" i="1"/>
  <c r="AR1764" i="1"/>
  <c r="AV1763" i="1"/>
  <c r="AU1763" i="1"/>
  <c r="AT1763" i="1"/>
  <c r="AS1763" i="1"/>
  <c r="AR1763" i="1"/>
  <c r="AV1762" i="1"/>
  <c r="AU1762" i="1"/>
  <c r="AT1762" i="1"/>
  <c r="AS1762" i="1"/>
  <c r="AR1762" i="1"/>
  <c r="AV1761" i="1"/>
  <c r="AU1761" i="1"/>
  <c r="AT1761" i="1"/>
  <c r="AS1761" i="1"/>
  <c r="AR1761" i="1"/>
  <c r="AV1760" i="1"/>
  <c r="AU1760" i="1"/>
  <c r="AT1760" i="1"/>
  <c r="AS1760" i="1"/>
  <c r="AR1760" i="1"/>
  <c r="AV1759" i="1"/>
  <c r="AU1759" i="1"/>
  <c r="AT1759" i="1"/>
  <c r="AS1759" i="1"/>
  <c r="AR1759" i="1"/>
  <c r="AV1758" i="1"/>
  <c r="AU1758" i="1"/>
  <c r="AT1758" i="1"/>
  <c r="AS1758" i="1"/>
  <c r="AR1758" i="1"/>
  <c r="AV1757" i="1"/>
  <c r="AU1757" i="1"/>
  <c r="AT1757" i="1"/>
  <c r="AS1757" i="1"/>
  <c r="AR1757" i="1"/>
  <c r="AV1756" i="1"/>
  <c r="AU1756" i="1"/>
  <c r="AT1756" i="1"/>
  <c r="AS1756" i="1"/>
  <c r="AR1756" i="1"/>
  <c r="AV1755" i="1"/>
  <c r="AU1755" i="1"/>
  <c r="AT1755" i="1"/>
  <c r="AS1755" i="1"/>
  <c r="AR1755" i="1"/>
  <c r="AV1754" i="1"/>
  <c r="AU1754" i="1"/>
  <c r="AT1754" i="1"/>
  <c r="AS1754" i="1"/>
  <c r="AR1754" i="1"/>
  <c r="AV1753" i="1"/>
  <c r="AU1753" i="1"/>
  <c r="AT1753" i="1"/>
  <c r="AS1753" i="1"/>
  <c r="AR1753" i="1"/>
  <c r="AV1752" i="1"/>
  <c r="AU1752" i="1"/>
  <c r="AT1752" i="1"/>
  <c r="AS1752" i="1"/>
  <c r="AR1752" i="1"/>
  <c r="AV1751" i="1"/>
  <c r="AU1751" i="1"/>
  <c r="AT1751" i="1"/>
  <c r="AS1751" i="1"/>
  <c r="AR1751" i="1"/>
  <c r="AV1750" i="1"/>
  <c r="AU1750" i="1"/>
  <c r="AT1750" i="1"/>
  <c r="AS1750" i="1"/>
  <c r="AR1750" i="1"/>
  <c r="AV1749" i="1"/>
  <c r="AU1749" i="1"/>
  <c r="AT1749" i="1"/>
  <c r="AS1749" i="1"/>
  <c r="AR1749" i="1"/>
  <c r="AV1748" i="1"/>
  <c r="AU1748" i="1"/>
  <c r="AT1748" i="1"/>
  <c r="AS1748" i="1"/>
  <c r="AR1748" i="1"/>
  <c r="AV1747" i="1"/>
  <c r="AU1747" i="1"/>
  <c r="AT1747" i="1"/>
  <c r="AS1747" i="1"/>
  <c r="AR1747" i="1"/>
  <c r="AV1746" i="1"/>
  <c r="AU1746" i="1"/>
  <c r="AT1746" i="1"/>
  <c r="AS1746" i="1"/>
  <c r="AR1746" i="1"/>
  <c r="AV1745" i="1"/>
  <c r="AU1745" i="1"/>
  <c r="AT1745" i="1"/>
  <c r="AS1745" i="1"/>
  <c r="AR1745" i="1"/>
  <c r="AV1744" i="1"/>
  <c r="AU1744" i="1"/>
  <c r="AT1744" i="1"/>
  <c r="AS1744" i="1"/>
  <c r="AR1744" i="1"/>
  <c r="AV1743" i="1"/>
  <c r="AU1743" i="1"/>
  <c r="AT1743" i="1"/>
  <c r="AS1743" i="1"/>
  <c r="AR1743" i="1"/>
  <c r="AV1742" i="1"/>
  <c r="AU1742" i="1"/>
  <c r="AT1742" i="1"/>
  <c r="AS1742" i="1"/>
  <c r="AR1742" i="1"/>
  <c r="AV1741" i="1"/>
  <c r="AU1741" i="1"/>
  <c r="AT1741" i="1"/>
  <c r="AS1741" i="1"/>
  <c r="AR1741" i="1"/>
  <c r="AV1740" i="1"/>
  <c r="AU1740" i="1"/>
  <c r="AT1740" i="1"/>
  <c r="AS1740" i="1"/>
  <c r="AR1740" i="1"/>
  <c r="AV1739" i="1"/>
  <c r="AU1739" i="1"/>
  <c r="AT1739" i="1"/>
  <c r="AS1739" i="1"/>
  <c r="AR1739" i="1"/>
  <c r="AV1738" i="1"/>
  <c r="AU1738" i="1"/>
  <c r="AT1738" i="1"/>
  <c r="AS1738" i="1"/>
  <c r="AR1738" i="1"/>
  <c r="AV1737" i="1"/>
  <c r="AU1737" i="1"/>
  <c r="AT1737" i="1"/>
  <c r="AS1737" i="1"/>
  <c r="AR1737" i="1"/>
  <c r="AV1736" i="1"/>
  <c r="AU1736" i="1"/>
  <c r="AT1736" i="1"/>
  <c r="AS1736" i="1"/>
  <c r="AR1736" i="1"/>
  <c r="AV1735" i="1"/>
  <c r="AU1735" i="1"/>
  <c r="AT1735" i="1"/>
  <c r="AS1735" i="1"/>
  <c r="AR1735" i="1"/>
  <c r="AV1734" i="1"/>
  <c r="AU1734" i="1"/>
  <c r="AT1734" i="1"/>
  <c r="AS1734" i="1"/>
  <c r="AR1734" i="1"/>
  <c r="AV1733" i="1"/>
  <c r="AU1733" i="1"/>
  <c r="AT1733" i="1"/>
  <c r="AS1733" i="1"/>
  <c r="AR1733" i="1"/>
  <c r="AV1732" i="1"/>
  <c r="AU1732" i="1"/>
  <c r="AT1732" i="1"/>
  <c r="AS1732" i="1"/>
  <c r="AR1732" i="1"/>
  <c r="AV1731" i="1"/>
  <c r="AU1731" i="1"/>
  <c r="AT1731" i="1"/>
  <c r="AS1731" i="1"/>
  <c r="AR1731" i="1"/>
  <c r="AV1730" i="1"/>
  <c r="AU1730" i="1"/>
  <c r="AT1730" i="1"/>
  <c r="AS1730" i="1"/>
  <c r="AR1730" i="1"/>
  <c r="AV1729" i="1"/>
  <c r="AU1729" i="1"/>
  <c r="AT1729" i="1"/>
  <c r="AS1729" i="1"/>
  <c r="AR1729" i="1"/>
  <c r="AV1728" i="1"/>
  <c r="AU1728" i="1"/>
  <c r="AT1728" i="1"/>
  <c r="AS1728" i="1"/>
  <c r="AR1728" i="1"/>
  <c r="AV1727" i="1"/>
  <c r="AU1727" i="1"/>
  <c r="AT1727" i="1"/>
  <c r="AS1727" i="1"/>
  <c r="AR1727" i="1"/>
  <c r="AV1726" i="1"/>
  <c r="AU1726" i="1"/>
  <c r="AT1726" i="1"/>
  <c r="AS1726" i="1"/>
  <c r="AR1726" i="1"/>
  <c r="AV1725" i="1"/>
  <c r="AU1725" i="1"/>
  <c r="AT1725" i="1"/>
  <c r="AS1725" i="1"/>
  <c r="AR1725" i="1"/>
  <c r="AV1724" i="1"/>
  <c r="AU1724" i="1"/>
  <c r="AT1724" i="1"/>
  <c r="AS1724" i="1"/>
  <c r="AR1724" i="1"/>
  <c r="AV1723" i="1"/>
  <c r="AU1723" i="1"/>
  <c r="AT1723" i="1"/>
  <c r="AS1723" i="1"/>
  <c r="AR1723" i="1"/>
  <c r="AV1722" i="1"/>
  <c r="AU1722" i="1"/>
  <c r="AT1722" i="1"/>
  <c r="AS1722" i="1"/>
  <c r="AR1722" i="1"/>
  <c r="AV1721" i="1"/>
  <c r="AU1721" i="1"/>
  <c r="AT1721" i="1"/>
  <c r="AS1721" i="1"/>
  <c r="AR1721" i="1"/>
  <c r="AV1720" i="1"/>
  <c r="AU1720" i="1"/>
  <c r="AT1720" i="1"/>
  <c r="AS1720" i="1"/>
  <c r="AR1720" i="1"/>
  <c r="AV1719" i="1"/>
  <c r="AU1719" i="1"/>
  <c r="AT1719" i="1"/>
  <c r="AS1719" i="1"/>
  <c r="AR1719" i="1"/>
  <c r="AV1718" i="1"/>
  <c r="AU1718" i="1"/>
  <c r="AT1718" i="1"/>
  <c r="AS1718" i="1"/>
  <c r="AR1718" i="1"/>
  <c r="AV1717" i="1"/>
  <c r="AU1717" i="1"/>
  <c r="AT1717" i="1"/>
  <c r="AS1717" i="1"/>
  <c r="AR1717" i="1"/>
  <c r="AV1716" i="1"/>
  <c r="AU1716" i="1"/>
  <c r="AT1716" i="1"/>
  <c r="AS1716" i="1"/>
  <c r="AR1716" i="1"/>
  <c r="AV1715" i="1"/>
  <c r="AU1715" i="1"/>
  <c r="AT1715" i="1"/>
  <c r="AS1715" i="1"/>
  <c r="AR1715" i="1"/>
  <c r="AV1714" i="1"/>
  <c r="AU1714" i="1"/>
  <c r="AT1714" i="1"/>
  <c r="AS1714" i="1"/>
  <c r="AR1714" i="1"/>
  <c r="AV1713" i="1"/>
  <c r="AU1713" i="1"/>
  <c r="AT1713" i="1"/>
  <c r="AS1713" i="1"/>
  <c r="AR1713" i="1"/>
  <c r="AV1712" i="1"/>
  <c r="AU1712" i="1"/>
  <c r="AT1712" i="1"/>
  <c r="AS1712" i="1"/>
  <c r="AR1712" i="1"/>
  <c r="AV1711" i="1"/>
  <c r="AU1711" i="1"/>
  <c r="AT1711" i="1"/>
  <c r="AS1711" i="1"/>
  <c r="AR1711" i="1"/>
  <c r="AV1710" i="1"/>
  <c r="AU1710" i="1"/>
  <c r="AT1710" i="1"/>
  <c r="AS1710" i="1"/>
  <c r="AR1710" i="1"/>
  <c r="AV1709" i="1"/>
  <c r="AU1709" i="1"/>
  <c r="AT1709" i="1"/>
  <c r="AS1709" i="1"/>
  <c r="AR1709" i="1"/>
  <c r="AV1708" i="1"/>
  <c r="AU1708" i="1"/>
  <c r="AT1708" i="1"/>
  <c r="AS1708" i="1"/>
  <c r="AR1708" i="1"/>
  <c r="AV1707" i="1"/>
  <c r="AU1707" i="1"/>
  <c r="AT1707" i="1"/>
  <c r="AS1707" i="1"/>
  <c r="AR1707" i="1"/>
  <c r="AV1706" i="1"/>
  <c r="AU1706" i="1"/>
  <c r="AT1706" i="1"/>
  <c r="AS1706" i="1"/>
  <c r="AR1706" i="1"/>
  <c r="AV1705" i="1"/>
  <c r="AU1705" i="1"/>
  <c r="AT1705" i="1"/>
  <c r="AS1705" i="1"/>
  <c r="AR1705" i="1"/>
  <c r="AV1704" i="1"/>
  <c r="AU1704" i="1"/>
  <c r="AT1704" i="1"/>
  <c r="AS1704" i="1"/>
  <c r="AR1704" i="1"/>
  <c r="AV1703" i="1"/>
  <c r="AU1703" i="1"/>
  <c r="AT1703" i="1"/>
  <c r="AS1703" i="1"/>
  <c r="AR1703" i="1"/>
  <c r="AV1702" i="1"/>
  <c r="AU1702" i="1"/>
  <c r="AT1702" i="1"/>
  <c r="AS1702" i="1"/>
  <c r="AR1702" i="1"/>
  <c r="AV1701" i="1"/>
  <c r="AU1701" i="1"/>
  <c r="AT1701" i="1"/>
  <c r="AS1701" i="1"/>
  <c r="AR1701" i="1"/>
  <c r="AV1700" i="1"/>
  <c r="AU1700" i="1"/>
  <c r="AT1700" i="1"/>
  <c r="AS1700" i="1"/>
  <c r="AR1700" i="1"/>
  <c r="AV1699" i="1"/>
  <c r="AU1699" i="1"/>
  <c r="AT1699" i="1"/>
  <c r="AS1699" i="1"/>
  <c r="AR1699" i="1"/>
  <c r="AV1698" i="1"/>
  <c r="AU1698" i="1"/>
  <c r="AT1698" i="1"/>
  <c r="AS1698" i="1"/>
  <c r="AR1698" i="1"/>
  <c r="AV1697" i="1"/>
  <c r="AU1697" i="1"/>
  <c r="AT1697" i="1"/>
  <c r="AS1697" i="1"/>
  <c r="AR1697" i="1"/>
  <c r="AV1696" i="1"/>
  <c r="AU1696" i="1"/>
  <c r="AT1696" i="1"/>
  <c r="AS1696" i="1"/>
  <c r="AR1696" i="1"/>
  <c r="AV1695" i="1"/>
  <c r="AU1695" i="1"/>
  <c r="AT1695" i="1"/>
  <c r="AS1695" i="1"/>
  <c r="AR1695" i="1"/>
  <c r="AV1694" i="1"/>
  <c r="AU1694" i="1"/>
  <c r="AT1694" i="1"/>
  <c r="AS1694" i="1"/>
  <c r="AR1694" i="1"/>
  <c r="AV1693" i="1"/>
  <c r="AU1693" i="1"/>
  <c r="AT1693" i="1"/>
  <c r="AS1693" i="1"/>
  <c r="AR1693" i="1"/>
  <c r="AV1692" i="1"/>
  <c r="AU1692" i="1"/>
  <c r="AT1692" i="1"/>
  <c r="AS1692" i="1"/>
  <c r="AR1692" i="1"/>
  <c r="AV1691" i="1"/>
  <c r="AU1691" i="1"/>
  <c r="AT1691" i="1"/>
  <c r="AS1691" i="1"/>
  <c r="AR1691" i="1"/>
  <c r="AV1690" i="1"/>
  <c r="AU1690" i="1"/>
  <c r="AT1690" i="1"/>
  <c r="AS1690" i="1"/>
  <c r="AR1690" i="1"/>
  <c r="AV1689" i="1"/>
  <c r="AU1689" i="1"/>
  <c r="AT1689" i="1"/>
  <c r="AS1689" i="1"/>
  <c r="AR1689" i="1"/>
  <c r="AV1688" i="1"/>
  <c r="AU1688" i="1"/>
  <c r="AT1688" i="1"/>
  <c r="AS1688" i="1"/>
  <c r="AR1688" i="1"/>
  <c r="AV1687" i="1"/>
  <c r="AU1687" i="1"/>
  <c r="AT1687" i="1"/>
  <c r="AS1687" i="1"/>
  <c r="AR1687" i="1"/>
  <c r="AV1686" i="1"/>
  <c r="AU1686" i="1"/>
  <c r="AT1686" i="1"/>
  <c r="AS1686" i="1"/>
  <c r="AR1686" i="1"/>
  <c r="AV1685" i="1"/>
  <c r="AU1685" i="1"/>
  <c r="AT1685" i="1"/>
  <c r="AS1685" i="1"/>
  <c r="AR1685" i="1"/>
  <c r="AV1684" i="1"/>
  <c r="AU1684" i="1"/>
  <c r="AT1684" i="1"/>
  <c r="AS1684" i="1"/>
  <c r="AR1684" i="1"/>
  <c r="AV1683" i="1"/>
  <c r="AU1683" i="1"/>
  <c r="AT1683" i="1"/>
  <c r="AS1683" i="1"/>
  <c r="AR1683" i="1"/>
  <c r="AV1682" i="1"/>
  <c r="AU1682" i="1"/>
  <c r="AT1682" i="1"/>
  <c r="AS1682" i="1"/>
  <c r="AR1682" i="1"/>
  <c r="AV1681" i="1"/>
  <c r="AU1681" i="1"/>
  <c r="AT1681" i="1"/>
  <c r="AS1681" i="1"/>
  <c r="AR1681" i="1"/>
  <c r="AV1680" i="1"/>
  <c r="AU1680" i="1"/>
  <c r="AT1680" i="1"/>
  <c r="AS1680" i="1"/>
  <c r="AR1680" i="1"/>
  <c r="AV1679" i="1"/>
  <c r="AU1679" i="1"/>
  <c r="AT1679" i="1"/>
  <c r="AS1679" i="1"/>
  <c r="AR1679" i="1"/>
  <c r="AV1678" i="1"/>
  <c r="AU1678" i="1"/>
  <c r="AT1678" i="1"/>
  <c r="AS1678" i="1"/>
  <c r="AR1678" i="1"/>
  <c r="AV1677" i="1"/>
  <c r="AU1677" i="1"/>
  <c r="AT1677" i="1"/>
  <c r="AS1677" i="1"/>
  <c r="AR1677" i="1"/>
  <c r="AV1676" i="1"/>
  <c r="AU1676" i="1"/>
  <c r="AT1676" i="1"/>
  <c r="AS1676" i="1"/>
  <c r="AR1676" i="1"/>
  <c r="AV1675" i="1"/>
  <c r="AU1675" i="1"/>
  <c r="AT1675" i="1"/>
  <c r="AS1675" i="1"/>
  <c r="AR1675" i="1"/>
  <c r="AV1674" i="1"/>
  <c r="AU1674" i="1"/>
  <c r="AT1674" i="1"/>
  <c r="AS1674" i="1"/>
  <c r="AR1674" i="1"/>
  <c r="AV1673" i="1"/>
  <c r="AU1673" i="1"/>
  <c r="AT1673" i="1"/>
  <c r="AS1673" i="1"/>
  <c r="AR1673" i="1"/>
  <c r="AV1672" i="1"/>
  <c r="AU1672" i="1"/>
  <c r="AT1672" i="1"/>
  <c r="AS1672" i="1"/>
  <c r="AR1672" i="1"/>
  <c r="AV1671" i="1"/>
  <c r="AU1671" i="1"/>
  <c r="AT1671" i="1"/>
  <c r="AS1671" i="1"/>
  <c r="AR1671" i="1"/>
  <c r="AV1670" i="1"/>
  <c r="AU1670" i="1"/>
  <c r="AT1670" i="1"/>
  <c r="AS1670" i="1"/>
  <c r="AR1670" i="1"/>
  <c r="AV1669" i="1"/>
  <c r="AU1669" i="1"/>
  <c r="AT1669" i="1"/>
  <c r="AS1669" i="1"/>
  <c r="AR1669" i="1"/>
  <c r="AV1668" i="1"/>
  <c r="AU1668" i="1"/>
  <c r="AT1668" i="1"/>
  <c r="AS1668" i="1"/>
  <c r="AR1668" i="1"/>
  <c r="AV1667" i="1"/>
  <c r="AU1667" i="1"/>
  <c r="AT1667" i="1"/>
  <c r="AS1667" i="1"/>
  <c r="AR1667" i="1"/>
  <c r="AV1666" i="1"/>
  <c r="AU1666" i="1"/>
  <c r="AT1666" i="1"/>
  <c r="AS1666" i="1"/>
  <c r="AR1666" i="1"/>
  <c r="AV1665" i="1"/>
  <c r="AU1665" i="1"/>
  <c r="AT1665" i="1"/>
  <c r="AS1665" i="1"/>
  <c r="AR1665" i="1"/>
  <c r="AV1664" i="1"/>
  <c r="AU1664" i="1"/>
  <c r="AT1664" i="1"/>
  <c r="AS1664" i="1"/>
  <c r="AR1664" i="1"/>
  <c r="AV1663" i="1"/>
  <c r="AU1663" i="1"/>
  <c r="AT1663" i="1"/>
  <c r="AS1663" i="1"/>
  <c r="AR1663" i="1"/>
  <c r="AV1662" i="1"/>
  <c r="AU1662" i="1"/>
  <c r="AT1662" i="1"/>
  <c r="AS1662" i="1"/>
  <c r="AR1662" i="1"/>
  <c r="AV1661" i="1"/>
  <c r="AU1661" i="1"/>
  <c r="AT1661" i="1"/>
  <c r="AS1661" i="1"/>
  <c r="AR1661" i="1"/>
  <c r="AV1660" i="1"/>
  <c r="AU1660" i="1"/>
  <c r="AT1660" i="1"/>
  <c r="AS1660" i="1"/>
  <c r="AR1660" i="1"/>
  <c r="AV1659" i="1"/>
  <c r="AU1659" i="1"/>
  <c r="AT1659" i="1"/>
  <c r="AS1659" i="1"/>
  <c r="AR1659" i="1"/>
  <c r="AV1658" i="1"/>
  <c r="AU1658" i="1"/>
  <c r="AT1658" i="1"/>
  <c r="AS1658" i="1"/>
  <c r="AR1658" i="1"/>
  <c r="AV1657" i="1"/>
  <c r="AU1657" i="1"/>
  <c r="AT1657" i="1"/>
  <c r="AS1657" i="1"/>
  <c r="AR1657" i="1"/>
  <c r="AV1656" i="1"/>
  <c r="AU1656" i="1"/>
  <c r="AT1656" i="1"/>
  <c r="AS1656" i="1"/>
  <c r="AR1656" i="1"/>
  <c r="AV1655" i="1"/>
  <c r="AU1655" i="1"/>
  <c r="AT1655" i="1"/>
  <c r="AS1655" i="1"/>
  <c r="AR1655" i="1"/>
  <c r="AV1654" i="1"/>
  <c r="AU1654" i="1"/>
  <c r="AT1654" i="1"/>
  <c r="AS1654" i="1"/>
  <c r="AR1654" i="1"/>
  <c r="AV1653" i="1"/>
  <c r="AU1653" i="1"/>
  <c r="AT1653" i="1"/>
  <c r="AS1653" i="1"/>
  <c r="AR1653" i="1"/>
  <c r="AV1652" i="1"/>
  <c r="AU1652" i="1"/>
  <c r="AT1652" i="1"/>
  <c r="AS1652" i="1"/>
  <c r="AR1652" i="1"/>
  <c r="AV1651" i="1"/>
  <c r="AU1651" i="1"/>
  <c r="AT1651" i="1"/>
  <c r="AS1651" i="1"/>
  <c r="AR1651" i="1"/>
  <c r="AV1650" i="1"/>
  <c r="AU1650" i="1"/>
  <c r="AT1650" i="1"/>
  <c r="AS1650" i="1"/>
  <c r="AR1650" i="1"/>
  <c r="AV1649" i="1"/>
  <c r="AU1649" i="1"/>
  <c r="AT1649" i="1"/>
  <c r="AS1649" i="1"/>
  <c r="AR1649" i="1"/>
  <c r="AV1648" i="1"/>
  <c r="AU1648" i="1"/>
  <c r="AT1648" i="1"/>
  <c r="AS1648" i="1"/>
  <c r="AR1648" i="1"/>
  <c r="AV1647" i="1"/>
  <c r="AU1647" i="1"/>
  <c r="AT1647" i="1"/>
  <c r="AS1647" i="1"/>
  <c r="AR1647" i="1"/>
  <c r="AV1646" i="1"/>
  <c r="AU1646" i="1"/>
  <c r="AT1646" i="1"/>
  <c r="AS1646" i="1"/>
  <c r="AR1646" i="1"/>
  <c r="AV1645" i="1"/>
  <c r="AU1645" i="1"/>
  <c r="AT1645" i="1"/>
  <c r="AS1645" i="1"/>
  <c r="AR1645" i="1"/>
  <c r="AV1644" i="1"/>
  <c r="AU1644" i="1"/>
  <c r="AT1644" i="1"/>
  <c r="AS1644" i="1"/>
  <c r="AR1644" i="1"/>
  <c r="AV1643" i="1"/>
  <c r="AU1643" i="1"/>
  <c r="AT1643" i="1"/>
  <c r="AS1643" i="1"/>
  <c r="AR1643" i="1"/>
  <c r="AV1642" i="1"/>
  <c r="AU1642" i="1"/>
  <c r="AT1642" i="1"/>
  <c r="AS1642" i="1"/>
  <c r="AR1642" i="1"/>
  <c r="AV1641" i="1"/>
  <c r="AU1641" i="1"/>
  <c r="AT1641" i="1"/>
  <c r="AS1641" i="1"/>
  <c r="AR1641" i="1"/>
  <c r="AV1640" i="1"/>
  <c r="AU1640" i="1"/>
  <c r="AT1640" i="1"/>
  <c r="AS1640" i="1"/>
  <c r="AR1640" i="1"/>
  <c r="AV1639" i="1"/>
  <c r="AU1639" i="1"/>
  <c r="AT1639" i="1"/>
  <c r="AS1639" i="1"/>
  <c r="AR1639" i="1"/>
  <c r="AV1638" i="1"/>
  <c r="AU1638" i="1"/>
  <c r="AT1638" i="1"/>
  <c r="AS1638" i="1"/>
  <c r="AR1638" i="1"/>
  <c r="AV1637" i="1"/>
  <c r="AU1637" i="1"/>
  <c r="AT1637" i="1"/>
  <c r="AS1637" i="1"/>
  <c r="AR1637" i="1"/>
  <c r="AV1636" i="1"/>
  <c r="AU1636" i="1"/>
  <c r="AT1636" i="1"/>
  <c r="AS1636" i="1"/>
  <c r="AR1636" i="1"/>
  <c r="AV1635" i="1"/>
  <c r="AU1635" i="1"/>
  <c r="AT1635" i="1"/>
  <c r="AS1635" i="1"/>
  <c r="AR1635" i="1"/>
  <c r="AV1634" i="1"/>
  <c r="AU1634" i="1"/>
  <c r="AT1634" i="1"/>
  <c r="AS1634" i="1"/>
  <c r="AR1634" i="1"/>
  <c r="AV1633" i="1"/>
  <c r="AU1633" i="1"/>
  <c r="AT1633" i="1"/>
  <c r="AS1633" i="1"/>
  <c r="AR1633" i="1"/>
  <c r="AV1632" i="1"/>
  <c r="AU1632" i="1"/>
  <c r="AT1632" i="1"/>
  <c r="AS1632" i="1"/>
  <c r="AR1632" i="1"/>
  <c r="AV1631" i="1"/>
  <c r="AU1631" i="1"/>
  <c r="AT1631" i="1"/>
  <c r="AS1631" i="1"/>
  <c r="AR1631" i="1"/>
  <c r="AV1630" i="1"/>
  <c r="AU1630" i="1"/>
  <c r="AT1630" i="1"/>
  <c r="AS1630" i="1"/>
  <c r="AR1630" i="1"/>
  <c r="AV1629" i="1"/>
  <c r="AU1629" i="1"/>
  <c r="AT1629" i="1"/>
  <c r="AS1629" i="1"/>
  <c r="AR1629" i="1"/>
  <c r="AV1628" i="1"/>
  <c r="AU1628" i="1"/>
  <c r="AT1628" i="1"/>
  <c r="AS1628" i="1"/>
  <c r="AR1628" i="1"/>
  <c r="AV1627" i="1"/>
  <c r="AU1627" i="1"/>
  <c r="AT1627" i="1"/>
  <c r="AS1627" i="1"/>
  <c r="AR1627" i="1"/>
  <c r="AV1626" i="1"/>
  <c r="AU1626" i="1"/>
  <c r="AT1626" i="1"/>
  <c r="AS1626" i="1"/>
  <c r="AR1626" i="1"/>
  <c r="AV1625" i="1"/>
  <c r="AU1625" i="1"/>
  <c r="AT1625" i="1"/>
  <c r="AS1625" i="1"/>
  <c r="AR1625" i="1"/>
  <c r="AV1624" i="1"/>
  <c r="AU1624" i="1"/>
  <c r="AT1624" i="1"/>
  <c r="AS1624" i="1"/>
  <c r="AR1624" i="1"/>
  <c r="AV1623" i="1"/>
  <c r="AU1623" i="1"/>
  <c r="AT1623" i="1"/>
  <c r="AS1623" i="1"/>
  <c r="AR1623" i="1"/>
  <c r="AV1622" i="1"/>
  <c r="AU1622" i="1"/>
  <c r="AT1622" i="1"/>
  <c r="AS1622" i="1"/>
  <c r="AR1622" i="1"/>
  <c r="AV1621" i="1"/>
  <c r="AU1621" i="1"/>
  <c r="AT1621" i="1"/>
  <c r="AS1621" i="1"/>
  <c r="AR1621" i="1"/>
  <c r="AV1620" i="1"/>
  <c r="AU1620" i="1"/>
  <c r="AT1620" i="1"/>
  <c r="AS1620" i="1"/>
  <c r="AR1620" i="1"/>
  <c r="AV1619" i="1"/>
  <c r="AU1619" i="1"/>
  <c r="AT1619" i="1"/>
  <c r="AS1619" i="1"/>
  <c r="AR1619" i="1"/>
  <c r="AV1618" i="1"/>
  <c r="AU1618" i="1"/>
  <c r="AT1618" i="1"/>
  <c r="AS1618" i="1"/>
  <c r="AR1618" i="1"/>
  <c r="AV1617" i="1"/>
  <c r="AU1617" i="1"/>
  <c r="AT1617" i="1"/>
  <c r="AS1617" i="1"/>
  <c r="AR1617" i="1"/>
  <c r="AV1616" i="1"/>
  <c r="AU1616" i="1"/>
  <c r="AT1616" i="1"/>
  <c r="AS1616" i="1"/>
  <c r="AR1616" i="1"/>
  <c r="AV1615" i="1"/>
  <c r="AU1615" i="1"/>
  <c r="AT1615" i="1"/>
  <c r="AS1615" i="1"/>
  <c r="AR1615" i="1"/>
  <c r="AV1614" i="1"/>
  <c r="AU1614" i="1"/>
  <c r="AT1614" i="1"/>
  <c r="AS1614" i="1"/>
  <c r="AR1614" i="1"/>
  <c r="AV1613" i="1"/>
  <c r="AU1613" i="1"/>
  <c r="AT1613" i="1"/>
  <c r="AS1613" i="1"/>
  <c r="AR1613" i="1"/>
  <c r="AV1612" i="1"/>
  <c r="AU1612" i="1"/>
  <c r="AT1612" i="1"/>
  <c r="AS1612" i="1"/>
  <c r="AR1612" i="1"/>
  <c r="AV1611" i="1"/>
  <c r="AU1611" i="1"/>
  <c r="AT1611" i="1"/>
  <c r="AS1611" i="1"/>
  <c r="AR1611" i="1"/>
  <c r="AV1610" i="1"/>
  <c r="AU1610" i="1"/>
  <c r="AT1610" i="1"/>
  <c r="AS1610" i="1"/>
  <c r="AR1610" i="1"/>
  <c r="AV1609" i="1"/>
  <c r="AU1609" i="1"/>
  <c r="AT1609" i="1"/>
  <c r="AS1609" i="1"/>
  <c r="AR1609" i="1"/>
  <c r="AV1608" i="1"/>
  <c r="AU1608" i="1"/>
  <c r="AT1608" i="1"/>
  <c r="AS1608" i="1"/>
  <c r="AR1608" i="1"/>
  <c r="AV1607" i="1"/>
  <c r="AU1607" i="1"/>
  <c r="AT1607" i="1"/>
  <c r="AS1607" i="1"/>
  <c r="AR1607" i="1"/>
  <c r="AV1606" i="1"/>
  <c r="AU1606" i="1"/>
  <c r="AT1606" i="1"/>
  <c r="AS1606" i="1"/>
  <c r="AR1606" i="1"/>
  <c r="AV1605" i="1"/>
  <c r="AU1605" i="1"/>
  <c r="AT1605" i="1"/>
  <c r="AS1605" i="1"/>
  <c r="AR1605" i="1"/>
  <c r="AV1604" i="1"/>
  <c r="AU1604" i="1"/>
  <c r="AT1604" i="1"/>
  <c r="AS1604" i="1"/>
  <c r="AR1604" i="1"/>
  <c r="AV1603" i="1"/>
  <c r="AU1603" i="1"/>
  <c r="AT1603" i="1"/>
  <c r="AS1603" i="1"/>
  <c r="AR1603" i="1"/>
  <c r="AV1602" i="1"/>
  <c r="AU1602" i="1"/>
  <c r="AT1602" i="1"/>
  <c r="AS1602" i="1"/>
  <c r="AR1602" i="1"/>
  <c r="AV1601" i="1"/>
  <c r="AU1601" i="1"/>
  <c r="AT1601" i="1"/>
  <c r="AS1601" i="1"/>
  <c r="AR1601" i="1"/>
  <c r="AV1600" i="1"/>
  <c r="AU1600" i="1"/>
  <c r="AT1600" i="1"/>
  <c r="AS1600" i="1"/>
  <c r="AR1600" i="1"/>
  <c r="AV1599" i="1"/>
  <c r="AU1599" i="1"/>
  <c r="AT1599" i="1"/>
  <c r="AS1599" i="1"/>
  <c r="AR1599" i="1"/>
  <c r="AV1598" i="1"/>
  <c r="AU1598" i="1"/>
  <c r="AT1598" i="1"/>
  <c r="AS1598" i="1"/>
  <c r="AR1598" i="1"/>
  <c r="AV1597" i="1"/>
  <c r="AU1597" i="1"/>
  <c r="AT1597" i="1"/>
  <c r="AS1597" i="1"/>
  <c r="AR1597" i="1"/>
  <c r="AV1596" i="1"/>
  <c r="AU1596" i="1"/>
  <c r="AT1596" i="1"/>
  <c r="AS1596" i="1"/>
  <c r="AR1596" i="1"/>
  <c r="AV1595" i="1"/>
  <c r="AU1595" i="1"/>
  <c r="AT1595" i="1"/>
  <c r="AS1595" i="1"/>
  <c r="AR1595" i="1"/>
  <c r="AV1594" i="1"/>
  <c r="AU1594" i="1"/>
  <c r="AT1594" i="1"/>
  <c r="AS1594" i="1"/>
  <c r="AR1594" i="1"/>
  <c r="AV1593" i="1"/>
  <c r="AU1593" i="1"/>
  <c r="AT1593" i="1"/>
  <c r="AS1593" i="1"/>
  <c r="AR1593" i="1"/>
  <c r="AV1592" i="1"/>
  <c r="AU1592" i="1"/>
  <c r="AT1592" i="1"/>
  <c r="AS1592" i="1"/>
  <c r="AR1592" i="1"/>
  <c r="AV1591" i="1"/>
  <c r="AU1591" i="1"/>
  <c r="AT1591" i="1"/>
  <c r="AS1591" i="1"/>
  <c r="AR1591" i="1"/>
  <c r="AV1590" i="1"/>
  <c r="AU1590" i="1"/>
  <c r="AT1590" i="1"/>
  <c r="AS1590" i="1"/>
  <c r="AR1590" i="1"/>
  <c r="AV1589" i="1"/>
  <c r="AU1589" i="1"/>
  <c r="AT1589" i="1"/>
  <c r="AS1589" i="1"/>
  <c r="AR1589" i="1"/>
  <c r="AV1588" i="1"/>
  <c r="AU1588" i="1"/>
  <c r="AT1588" i="1"/>
  <c r="AS1588" i="1"/>
  <c r="AR1588" i="1"/>
  <c r="AV1587" i="1"/>
  <c r="AU1587" i="1"/>
  <c r="AT1587" i="1"/>
  <c r="AS1587" i="1"/>
  <c r="AR1587" i="1"/>
  <c r="AV1586" i="1"/>
  <c r="AU1586" i="1"/>
  <c r="AT1586" i="1"/>
  <c r="AS1586" i="1"/>
  <c r="AR1586" i="1"/>
  <c r="AV1585" i="1"/>
  <c r="AU1585" i="1"/>
  <c r="AT1585" i="1"/>
  <c r="AS1585" i="1"/>
  <c r="AR1585" i="1"/>
  <c r="AV1584" i="1"/>
  <c r="AU1584" i="1"/>
  <c r="AT1584" i="1"/>
  <c r="AS1584" i="1"/>
  <c r="AR1584" i="1"/>
  <c r="AV1583" i="1"/>
  <c r="AU1583" i="1"/>
  <c r="AT1583" i="1"/>
  <c r="AS1583" i="1"/>
  <c r="AR1583" i="1"/>
  <c r="AV1582" i="1"/>
  <c r="AU1582" i="1"/>
  <c r="AT1582" i="1"/>
  <c r="AS1582" i="1"/>
  <c r="AR1582" i="1"/>
  <c r="AV1581" i="1"/>
  <c r="AU1581" i="1"/>
  <c r="AT1581" i="1"/>
  <c r="AS1581" i="1"/>
  <c r="AR1581" i="1"/>
  <c r="AV1580" i="1"/>
  <c r="AU1580" i="1"/>
  <c r="AT1580" i="1"/>
  <c r="AS1580" i="1"/>
  <c r="AR1580" i="1"/>
  <c r="AV1579" i="1"/>
  <c r="AU1579" i="1"/>
  <c r="AT1579" i="1"/>
  <c r="AS1579" i="1"/>
  <c r="AR1579" i="1"/>
  <c r="AV1578" i="1"/>
  <c r="AU1578" i="1"/>
  <c r="AT1578" i="1"/>
  <c r="AS1578" i="1"/>
  <c r="AR1578" i="1"/>
  <c r="AV1577" i="1"/>
  <c r="AU1577" i="1"/>
  <c r="AT1577" i="1"/>
  <c r="AS1577" i="1"/>
  <c r="AR1577" i="1"/>
  <c r="AV1576" i="1"/>
  <c r="AU1576" i="1"/>
  <c r="AT1576" i="1"/>
  <c r="AS1576" i="1"/>
  <c r="AR1576" i="1"/>
  <c r="AV1575" i="1"/>
  <c r="AU1575" i="1"/>
  <c r="AT1575" i="1"/>
  <c r="AS1575" i="1"/>
  <c r="AR1575" i="1"/>
  <c r="AV1574" i="1"/>
  <c r="AU1574" i="1"/>
  <c r="AT1574" i="1"/>
  <c r="AS1574" i="1"/>
  <c r="AR1574" i="1"/>
  <c r="AV1573" i="1"/>
  <c r="AU1573" i="1"/>
  <c r="AT1573" i="1"/>
  <c r="AS1573" i="1"/>
  <c r="AR1573" i="1"/>
  <c r="AV1572" i="1"/>
  <c r="AU1572" i="1"/>
  <c r="AT1572" i="1"/>
  <c r="AS1572" i="1"/>
  <c r="AR1572" i="1"/>
  <c r="AV1571" i="1"/>
  <c r="AU1571" i="1"/>
  <c r="AT1571" i="1"/>
  <c r="AS1571" i="1"/>
  <c r="AR1571" i="1"/>
  <c r="AV1570" i="1"/>
  <c r="AU1570" i="1"/>
  <c r="AT1570" i="1"/>
  <c r="AS1570" i="1"/>
  <c r="AR1570" i="1"/>
  <c r="AV1569" i="1"/>
  <c r="AU1569" i="1"/>
  <c r="AT1569" i="1"/>
  <c r="AS1569" i="1"/>
  <c r="AR1569" i="1"/>
  <c r="AV1568" i="1"/>
  <c r="AU1568" i="1"/>
  <c r="AT1568" i="1"/>
  <c r="AS1568" i="1"/>
  <c r="AR1568" i="1"/>
  <c r="AV1567" i="1"/>
  <c r="AU1567" i="1"/>
  <c r="AT1567" i="1"/>
  <c r="AS1567" i="1"/>
  <c r="AR1567" i="1"/>
  <c r="AV1566" i="1"/>
  <c r="AU1566" i="1"/>
  <c r="AT1566" i="1"/>
  <c r="AS1566" i="1"/>
  <c r="AR1566" i="1"/>
  <c r="AV1565" i="1"/>
  <c r="AU1565" i="1"/>
  <c r="AT1565" i="1"/>
  <c r="AS1565" i="1"/>
  <c r="AR1565" i="1"/>
  <c r="AV1564" i="1"/>
  <c r="AU1564" i="1"/>
  <c r="AT1564" i="1"/>
  <c r="AS1564" i="1"/>
  <c r="AR1564" i="1"/>
  <c r="AV1563" i="1"/>
  <c r="AU1563" i="1"/>
  <c r="AT1563" i="1"/>
  <c r="AS1563" i="1"/>
  <c r="AR1563" i="1"/>
  <c r="AV1562" i="1"/>
  <c r="AU1562" i="1"/>
  <c r="AT1562" i="1"/>
  <c r="AS1562" i="1"/>
  <c r="AR1562" i="1"/>
  <c r="AV1561" i="1"/>
  <c r="AU1561" i="1"/>
  <c r="AT1561" i="1"/>
  <c r="AS1561" i="1"/>
  <c r="AR1561" i="1"/>
  <c r="AV1560" i="1"/>
  <c r="AU1560" i="1"/>
  <c r="AT1560" i="1"/>
  <c r="AS1560" i="1"/>
  <c r="AR1560" i="1"/>
  <c r="AV1559" i="1"/>
  <c r="AU1559" i="1"/>
  <c r="AT1559" i="1"/>
  <c r="AS1559" i="1"/>
  <c r="AR1559" i="1"/>
  <c r="AV1558" i="1"/>
  <c r="AU1558" i="1"/>
  <c r="AT1558" i="1"/>
  <c r="AS1558" i="1"/>
  <c r="AR1558" i="1"/>
  <c r="AV1557" i="1"/>
  <c r="AU1557" i="1"/>
  <c r="AT1557" i="1"/>
  <c r="AS1557" i="1"/>
  <c r="AR1557" i="1"/>
  <c r="AV1556" i="1"/>
  <c r="AU1556" i="1"/>
  <c r="AT1556" i="1"/>
  <c r="AS1556" i="1"/>
  <c r="AR1556" i="1"/>
  <c r="AV1555" i="1"/>
  <c r="AU1555" i="1"/>
  <c r="AT1555" i="1"/>
  <c r="AS1555" i="1"/>
  <c r="AR1555" i="1"/>
  <c r="AV1554" i="1"/>
  <c r="AU1554" i="1"/>
  <c r="AT1554" i="1"/>
  <c r="AS1554" i="1"/>
  <c r="AR1554" i="1"/>
  <c r="AV1553" i="1"/>
  <c r="AU1553" i="1"/>
  <c r="AT1553" i="1"/>
  <c r="AS1553" i="1"/>
  <c r="AR1553" i="1"/>
  <c r="AV1552" i="1"/>
  <c r="AU1552" i="1"/>
  <c r="AT1552" i="1"/>
  <c r="AS1552" i="1"/>
  <c r="AR1552" i="1"/>
  <c r="AV1551" i="1"/>
  <c r="AU1551" i="1"/>
  <c r="AT1551" i="1"/>
  <c r="AS1551" i="1"/>
  <c r="AR1551" i="1"/>
  <c r="AV1550" i="1"/>
  <c r="AU1550" i="1"/>
  <c r="AT1550" i="1"/>
  <c r="AS1550" i="1"/>
  <c r="AR1550" i="1"/>
  <c r="AV1549" i="1"/>
  <c r="AU1549" i="1"/>
  <c r="AT1549" i="1"/>
  <c r="AS1549" i="1"/>
  <c r="AR1549" i="1"/>
  <c r="AV1548" i="1"/>
  <c r="AU1548" i="1"/>
  <c r="AT1548" i="1"/>
  <c r="AS1548" i="1"/>
  <c r="AR1548" i="1"/>
  <c r="AV1547" i="1"/>
  <c r="AU1547" i="1"/>
  <c r="AT1547" i="1"/>
  <c r="AS1547" i="1"/>
  <c r="AR1547" i="1"/>
  <c r="AV1546" i="1"/>
  <c r="AU1546" i="1"/>
  <c r="AT1546" i="1"/>
  <c r="AS1546" i="1"/>
  <c r="AR1546" i="1"/>
  <c r="AV1545" i="1"/>
  <c r="AU1545" i="1"/>
  <c r="AT1545" i="1"/>
  <c r="AS1545" i="1"/>
  <c r="AR1545" i="1"/>
  <c r="AV1544" i="1"/>
  <c r="AU1544" i="1"/>
  <c r="AT1544" i="1"/>
  <c r="AS1544" i="1"/>
  <c r="AR1544" i="1"/>
  <c r="AV1543" i="1"/>
  <c r="AU1543" i="1"/>
  <c r="AT1543" i="1"/>
  <c r="AS1543" i="1"/>
  <c r="AR1543" i="1"/>
  <c r="AV1542" i="1"/>
  <c r="AU1542" i="1"/>
  <c r="AT1542" i="1"/>
  <c r="AS1542" i="1"/>
  <c r="AR1542" i="1"/>
  <c r="AV1541" i="1"/>
  <c r="AU1541" i="1"/>
  <c r="AT1541" i="1"/>
  <c r="AS1541" i="1"/>
  <c r="AR1541" i="1"/>
  <c r="AV1540" i="1"/>
  <c r="AU1540" i="1"/>
  <c r="AT1540" i="1"/>
  <c r="AS1540" i="1"/>
  <c r="AR1540" i="1"/>
  <c r="AV1539" i="1"/>
  <c r="AU1539" i="1"/>
  <c r="AT1539" i="1"/>
  <c r="AS1539" i="1"/>
  <c r="AR1539" i="1"/>
  <c r="AV1538" i="1"/>
  <c r="AU1538" i="1"/>
  <c r="AT1538" i="1"/>
  <c r="AS1538" i="1"/>
  <c r="AR1538" i="1"/>
  <c r="AV1537" i="1"/>
  <c r="AU1537" i="1"/>
  <c r="AT1537" i="1"/>
  <c r="AS1537" i="1"/>
  <c r="AR1537" i="1"/>
  <c r="AV1536" i="1"/>
  <c r="AU1536" i="1"/>
  <c r="AT1536" i="1"/>
  <c r="AS1536" i="1"/>
  <c r="AR1536" i="1"/>
  <c r="AV1535" i="1"/>
  <c r="AU1535" i="1"/>
  <c r="AT1535" i="1"/>
  <c r="AS1535" i="1"/>
  <c r="AR1535" i="1"/>
  <c r="AV1534" i="1"/>
  <c r="AU1534" i="1"/>
  <c r="AT1534" i="1"/>
  <c r="AS1534" i="1"/>
  <c r="AR1534" i="1"/>
  <c r="AV1533" i="1"/>
  <c r="AU1533" i="1"/>
  <c r="AT1533" i="1"/>
  <c r="AS1533" i="1"/>
  <c r="AR1533" i="1"/>
  <c r="AV1532" i="1"/>
  <c r="AU1532" i="1"/>
  <c r="AT1532" i="1"/>
  <c r="AS1532" i="1"/>
  <c r="AR1532" i="1"/>
  <c r="AV1531" i="1"/>
  <c r="AU1531" i="1"/>
  <c r="AT1531" i="1"/>
  <c r="AS1531" i="1"/>
  <c r="AR1531" i="1"/>
  <c r="AV1530" i="1"/>
  <c r="AU1530" i="1"/>
  <c r="AT1530" i="1"/>
  <c r="AS1530" i="1"/>
  <c r="AR1530" i="1"/>
  <c r="AV1529" i="1"/>
  <c r="AU1529" i="1"/>
  <c r="AT1529" i="1"/>
  <c r="AS1529" i="1"/>
  <c r="AR1529" i="1"/>
  <c r="AV1528" i="1"/>
  <c r="AU1528" i="1"/>
  <c r="AT1528" i="1"/>
  <c r="AS1528" i="1"/>
  <c r="AR1528" i="1"/>
  <c r="AV1527" i="1"/>
  <c r="AU1527" i="1"/>
  <c r="AT1527" i="1"/>
  <c r="AS1527" i="1"/>
  <c r="AR1527" i="1"/>
  <c r="AV1526" i="1"/>
  <c r="AU1526" i="1"/>
  <c r="AT1526" i="1"/>
  <c r="AS1526" i="1"/>
  <c r="AR1526" i="1"/>
  <c r="AV1525" i="1"/>
  <c r="AU1525" i="1"/>
  <c r="AT1525" i="1"/>
  <c r="AS1525" i="1"/>
  <c r="AR1525" i="1"/>
  <c r="AV1524" i="1"/>
  <c r="AU1524" i="1"/>
  <c r="AT1524" i="1"/>
  <c r="AS1524" i="1"/>
  <c r="AR1524" i="1"/>
  <c r="AV1523" i="1"/>
  <c r="AU1523" i="1"/>
  <c r="AT1523" i="1"/>
  <c r="AS1523" i="1"/>
  <c r="AR1523" i="1"/>
  <c r="AV1522" i="1"/>
  <c r="AU1522" i="1"/>
  <c r="AT1522" i="1"/>
  <c r="AS1522" i="1"/>
  <c r="AR1522" i="1"/>
  <c r="AV1521" i="1"/>
  <c r="AU1521" i="1"/>
  <c r="AT1521" i="1"/>
  <c r="AS1521" i="1"/>
  <c r="AR1521" i="1"/>
  <c r="AV1520" i="1"/>
  <c r="AU1520" i="1"/>
  <c r="AT1520" i="1"/>
  <c r="AS1520" i="1"/>
  <c r="AR1520" i="1"/>
  <c r="AV1519" i="1"/>
  <c r="AU1519" i="1"/>
  <c r="AT1519" i="1"/>
  <c r="AS1519" i="1"/>
  <c r="AR1519" i="1"/>
  <c r="AV1518" i="1"/>
  <c r="AU1518" i="1"/>
  <c r="AT1518" i="1"/>
  <c r="AS1518" i="1"/>
  <c r="AR1518" i="1"/>
  <c r="AV1517" i="1"/>
  <c r="AU1517" i="1"/>
  <c r="AT1517" i="1"/>
  <c r="AS1517" i="1"/>
  <c r="AR1517" i="1"/>
  <c r="AV1516" i="1"/>
  <c r="AU1516" i="1"/>
  <c r="AT1516" i="1"/>
  <c r="AS1516" i="1"/>
  <c r="AR1516" i="1"/>
  <c r="AV1515" i="1"/>
  <c r="AU1515" i="1"/>
  <c r="AT1515" i="1"/>
  <c r="AS1515" i="1"/>
  <c r="AR1515" i="1"/>
  <c r="AV1514" i="1"/>
  <c r="AU1514" i="1"/>
  <c r="AT1514" i="1"/>
  <c r="AS1514" i="1"/>
  <c r="AR1514" i="1"/>
  <c r="AV1513" i="1"/>
  <c r="AU1513" i="1"/>
  <c r="AT1513" i="1"/>
  <c r="AS1513" i="1"/>
  <c r="AR1513" i="1"/>
  <c r="AV1512" i="1"/>
  <c r="AU1512" i="1"/>
  <c r="AT1512" i="1"/>
  <c r="AS1512" i="1"/>
  <c r="AR1512" i="1"/>
  <c r="AV1511" i="1"/>
  <c r="AU1511" i="1"/>
  <c r="AT1511" i="1"/>
  <c r="AS1511" i="1"/>
  <c r="AR1511" i="1"/>
  <c r="AV1510" i="1"/>
  <c r="AU1510" i="1"/>
  <c r="AT1510" i="1"/>
  <c r="AS1510" i="1"/>
  <c r="AR1510" i="1"/>
  <c r="AV1509" i="1"/>
  <c r="AU1509" i="1"/>
  <c r="AT1509" i="1"/>
  <c r="AS1509" i="1"/>
  <c r="AR1509" i="1"/>
  <c r="AV1508" i="1"/>
  <c r="AU1508" i="1"/>
  <c r="AT1508" i="1"/>
  <c r="AS1508" i="1"/>
  <c r="AR1508" i="1"/>
  <c r="AV1507" i="1"/>
  <c r="AU1507" i="1"/>
  <c r="AT1507" i="1"/>
  <c r="AS1507" i="1"/>
  <c r="AR1507" i="1"/>
  <c r="I1507" i="1"/>
  <c r="AC1507" i="1"/>
  <c r="U1507" i="1"/>
  <c r="N1507" i="1"/>
  <c r="O1507" i="1"/>
  <c r="T1507" i="1"/>
  <c r="S1507" i="1"/>
  <c r="V1507" i="1"/>
  <c r="P1507" i="1"/>
  <c r="K1507" i="1"/>
  <c r="AB1507" i="1"/>
  <c r="AA1507" i="1"/>
  <c r="Z1507" i="1"/>
  <c r="Y1507" i="1"/>
  <c r="X1507" i="1"/>
  <c r="M1507" i="1"/>
  <c r="AV1506" i="1"/>
  <c r="AU1506" i="1"/>
  <c r="AT1506" i="1"/>
  <c r="AS1506" i="1"/>
  <c r="AR1506" i="1"/>
  <c r="AC1506" i="1"/>
  <c r="AB1506" i="1"/>
  <c r="AA1506" i="1"/>
  <c r="Z1506" i="1"/>
  <c r="Y1506" i="1"/>
  <c r="X1506" i="1"/>
  <c r="AV1505" i="1"/>
  <c r="AU1505" i="1"/>
  <c r="AT1505" i="1"/>
  <c r="AS1505" i="1"/>
  <c r="AR1505" i="1"/>
  <c r="AC1505" i="1"/>
  <c r="AB1505" i="1"/>
  <c r="AA1505" i="1"/>
  <c r="Z1505" i="1"/>
  <c r="Y1505" i="1"/>
  <c r="X1505" i="1"/>
  <c r="AV1504" i="1"/>
  <c r="AU1504" i="1"/>
  <c r="AT1504" i="1"/>
  <c r="AS1504" i="1"/>
  <c r="AR1504" i="1"/>
  <c r="AC1504" i="1"/>
  <c r="AB1504" i="1"/>
  <c r="AA1504" i="1"/>
  <c r="Z1504" i="1"/>
  <c r="Y1504" i="1"/>
  <c r="X1504" i="1"/>
  <c r="AV1503" i="1"/>
  <c r="AU1503" i="1"/>
  <c r="AT1503" i="1"/>
  <c r="AS1503" i="1"/>
  <c r="AR1503" i="1"/>
  <c r="AC1503" i="1"/>
  <c r="AB1503" i="1"/>
  <c r="AA1503" i="1"/>
  <c r="Z1503" i="1"/>
  <c r="Y1503" i="1"/>
  <c r="X1503" i="1"/>
  <c r="AV1502" i="1"/>
  <c r="AU1502" i="1"/>
  <c r="AT1502" i="1"/>
  <c r="AS1502" i="1"/>
  <c r="AR1502" i="1"/>
  <c r="AC1502" i="1"/>
  <c r="AB1502" i="1"/>
  <c r="AA1502" i="1"/>
  <c r="Z1502" i="1"/>
  <c r="Y1502" i="1"/>
  <c r="X1502" i="1"/>
  <c r="AV1501" i="1"/>
  <c r="AU1501" i="1"/>
  <c r="AT1501" i="1"/>
  <c r="AS1501" i="1"/>
  <c r="AR1501" i="1"/>
  <c r="AC1501" i="1"/>
  <c r="AB1501" i="1"/>
  <c r="AA1501" i="1"/>
  <c r="Z1501" i="1"/>
  <c r="Y1501" i="1"/>
  <c r="X1501" i="1"/>
  <c r="AV1500" i="1"/>
  <c r="AU1500" i="1"/>
  <c r="AT1500" i="1"/>
  <c r="AS1500" i="1"/>
  <c r="AR1500" i="1"/>
  <c r="AC1500" i="1"/>
  <c r="AB1500" i="1"/>
  <c r="AA1500" i="1"/>
  <c r="Z1500" i="1"/>
  <c r="Y1500" i="1"/>
  <c r="X1500" i="1"/>
  <c r="AV1499" i="1"/>
  <c r="AU1499" i="1"/>
  <c r="AT1499" i="1"/>
  <c r="AS1499" i="1"/>
  <c r="AR1499" i="1"/>
  <c r="AC1499" i="1"/>
  <c r="AB1499" i="1"/>
  <c r="AA1499" i="1"/>
  <c r="Z1499" i="1"/>
  <c r="Y1499" i="1"/>
  <c r="X1499" i="1"/>
  <c r="AV1498" i="1"/>
  <c r="AU1498" i="1"/>
  <c r="AT1498" i="1"/>
  <c r="AS1498" i="1"/>
  <c r="AR1498" i="1"/>
  <c r="AC1498" i="1"/>
  <c r="AB1498" i="1"/>
  <c r="AA1498" i="1"/>
  <c r="Z1498" i="1"/>
  <c r="Y1498" i="1"/>
  <c r="X1498" i="1"/>
  <c r="AV1497" i="1"/>
  <c r="AU1497" i="1"/>
  <c r="AT1497" i="1"/>
  <c r="AS1497" i="1"/>
  <c r="AR1497" i="1"/>
  <c r="AC1497" i="1"/>
  <c r="AB1497" i="1"/>
  <c r="AA1497" i="1"/>
  <c r="Z1497" i="1"/>
  <c r="Y1497" i="1"/>
  <c r="X1497" i="1"/>
  <c r="AV1496" i="1"/>
  <c r="AU1496" i="1"/>
  <c r="AT1496" i="1"/>
  <c r="AS1496" i="1"/>
  <c r="AR1496" i="1"/>
  <c r="AC1496" i="1"/>
  <c r="AB1496" i="1"/>
  <c r="AA1496" i="1"/>
  <c r="Z1496" i="1"/>
  <c r="Y1496" i="1"/>
  <c r="X1496" i="1"/>
  <c r="AV1495" i="1"/>
  <c r="AU1495" i="1"/>
  <c r="AT1495" i="1"/>
  <c r="AS1495" i="1"/>
  <c r="AR1495" i="1"/>
  <c r="AC1495" i="1"/>
  <c r="AB1495" i="1"/>
  <c r="AA1495" i="1"/>
  <c r="Z1495" i="1"/>
  <c r="Y1495" i="1"/>
  <c r="X1495" i="1"/>
  <c r="AV1494" i="1"/>
  <c r="AU1494" i="1"/>
  <c r="AT1494" i="1"/>
  <c r="AS1494" i="1"/>
  <c r="AR1494" i="1"/>
  <c r="AC1494" i="1"/>
  <c r="AB1494" i="1"/>
  <c r="AA1494" i="1"/>
  <c r="Z1494" i="1"/>
  <c r="Y1494" i="1"/>
  <c r="X1494" i="1"/>
  <c r="AV1493" i="1"/>
  <c r="AU1493" i="1"/>
  <c r="AT1493" i="1"/>
  <c r="AS1493" i="1"/>
  <c r="AR1493" i="1"/>
  <c r="AC1493" i="1"/>
  <c r="AB1493" i="1"/>
  <c r="AA1493" i="1"/>
  <c r="Z1493" i="1"/>
  <c r="Y1493" i="1"/>
  <c r="X1493" i="1"/>
  <c r="AV1492" i="1"/>
  <c r="AU1492" i="1"/>
  <c r="AT1492" i="1"/>
  <c r="AS1492" i="1"/>
  <c r="AR1492" i="1"/>
  <c r="AC1492" i="1"/>
  <c r="AB1492" i="1"/>
  <c r="AA1492" i="1"/>
  <c r="Z1492" i="1"/>
  <c r="Y1492" i="1"/>
  <c r="X1492" i="1"/>
  <c r="AV1491" i="1"/>
  <c r="AU1491" i="1"/>
  <c r="AT1491" i="1"/>
  <c r="AS1491" i="1"/>
  <c r="AR1491" i="1"/>
  <c r="AC1491" i="1"/>
  <c r="AB1491" i="1"/>
  <c r="AA1491" i="1"/>
  <c r="Z1491" i="1"/>
  <c r="Y1491" i="1"/>
  <c r="X1491" i="1"/>
  <c r="AV1490" i="1"/>
  <c r="AU1490" i="1"/>
  <c r="AT1490" i="1"/>
  <c r="AS1490" i="1"/>
  <c r="AR1490" i="1"/>
  <c r="AC1490" i="1"/>
  <c r="AB1490" i="1"/>
  <c r="AA1490" i="1"/>
  <c r="Z1490" i="1"/>
  <c r="Y1490" i="1"/>
  <c r="X1490" i="1"/>
  <c r="AV1489" i="1"/>
  <c r="AU1489" i="1"/>
  <c r="AT1489" i="1"/>
  <c r="AS1489" i="1"/>
  <c r="AR1489" i="1"/>
  <c r="AC1489" i="1"/>
  <c r="AB1489" i="1"/>
  <c r="AA1489" i="1"/>
  <c r="Z1489" i="1"/>
  <c r="Y1489" i="1"/>
  <c r="X1489" i="1"/>
  <c r="AV1488" i="1"/>
  <c r="AU1488" i="1"/>
  <c r="AT1488" i="1"/>
  <c r="AS1488" i="1"/>
  <c r="AR1488" i="1"/>
  <c r="AC1488" i="1"/>
  <c r="AB1488" i="1"/>
  <c r="AA1488" i="1"/>
  <c r="Z1488" i="1"/>
  <c r="Y1488" i="1"/>
  <c r="X1488" i="1"/>
  <c r="AV1487" i="1"/>
  <c r="AU1487" i="1"/>
  <c r="AT1487" i="1"/>
  <c r="AS1487" i="1"/>
  <c r="AR1487" i="1"/>
  <c r="AC1487" i="1"/>
  <c r="AB1487" i="1"/>
  <c r="AA1487" i="1"/>
  <c r="Z1487" i="1"/>
  <c r="Y1487" i="1"/>
  <c r="X1487" i="1"/>
  <c r="AV1486" i="1"/>
  <c r="AU1486" i="1"/>
  <c r="AT1486" i="1"/>
  <c r="AS1486" i="1"/>
  <c r="AR1486" i="1"/>
  <c r="AC1486" i="1"/>
  <c r="AB1486" i="1"/>
  <c r="AA1486" i="1"/>
  <c r="Z1486" i="1"/>
  <c r="Y1486" i="1"/>
  <c r="X1486" i="1"/>
  <c r="AV1485" i="1"/>
  <c r="AU1485" i="1"/>
  <c r="AT1485" i="1"/>
  <c r="AS1485" i="1"/>
  <c r="AR1485" i="1"/>
  <c r="AC1485" i="1"/>
  <c r="AB1485" i="1"/>
  <c r="AA1485" i="1"/>
  <c r="Z1485" i="1"/>
  <c r="Y1485" i="1"/>
  <c r="X1485" i="1"/>
  <c r="AV1484" i="1"/>
  <c r="AU1484" i="1"/>
  <c r="AT1484" i="1"/>
  <c r="AS1484" i="1"/>
  <c r="AR1484" i="1"/>
  <c r="AC1484" i="1"/>
  <c r="AB1484" i="1"/>
  <c r="AA1484" i="1"/>
  <c r="Z1484" i="1"/>
  <c r="Y1484" i="1"/>
  <c r="X1484" i="1"/>
  <c r="AV1483" i="1"/>
  <c r="AU1483" i="1"/>
  <c r="AT1483" i="1"/>
  <c r="AS1483" i="1"/>
  <c r="AR1483" i="1"/>
  <c r="AC1483" i="1"/>
  <c r="AB1483" i="1"/>
  <c r="AA1483" i="1"/>
  <c r="Z1483" i="1"/>
  <c r="Y1483" i="1"/>
  <c r="X1483" i="1"/>
  <c r="AV1482" i="1"/>
  <c r="AU1482" i="1"/>
  <c r="AT1482" i="1"/>
  <c r="AS1482" i="1"/>
  <c r="AR1482" i="1"/>
  <c r="AC1482" i="1"/>
  <c r="AB1482" i="1"/>
  <c r="AA1482" i="1"/>
  <c r="Z1482" i="1"/>
  <c r="Y1482" i="1"/>
  <c r="X1482" i="1"/>
  <c r="AV1481" i="1"/>
  <c r="AU1481" i="1"/>
  <c r="AT1481" i="1"/>
  <c r="AS1481" i="1"/>
  <c r="AR1481" i="1"/>
  <c r="AC1481" i="1"/>
  <c r="AB1481" i="1"/>
  <c r="AA1481" i="1"/>
  <c r="Z1481" i="1"/>
  <c r="Y1481" i="1"/>
  <c r="X1481" i="1"/>
  <c r="AV1480" i="1"/>
  <c r="AU1480" i="1"/>
  <c r="AT1480" i="1"/>
  <c r="AS1480" i="1"/>
  <c r="AR1480" i="1"/>
  <c r="AC1480" i="1"/>
  <c r="AB1480" i="1"/>
  <c r="AA1480" i="1"/>
  <c r="Z1480" i="1"/>
  <c r="Y1480" i="1"/>
  <c r="X1480" i="1"/>
  <c r="AV1479" i="1"/>
  <c r="AU1479" i="1"/>
  <c r="AT1479" i="1"/>
  <c r="AS1479" i="1"/>
  <c r="AR1479" i="1"/>
  <c r="AC1479" i="1"/>
  <c r="AB1479" i="1"/>
  <c r="AA1479" i="1"/>
  <c r="Z1479" i="1"/>
  <c r="Y1479" i="1"/>
  <c r="X1479" i="1"/>
  <c r="AV1478" i="1"/>
  <c r="AU1478" i="1"/>
  <c r="AT1478" i="1"/>
  <c r="AS1478" i="1"/>
  <c r="AR1478" i="1"/>
  <c r="AC1478" i="1"/>
  <c r="AB1478" i="1"/>
  <c r="AA1478" i="1"/>
  <c r="Z1478" i="1"/>
  <c r="Y1478" i="1"/>
  <c r="X1478" i="1"/>
  <c r="AV1477" i="1"/>
  <c r="AU1477" i="1"/>
  <c r="AT1477" i="1"/>
  <c r="AS1477" i="1"/>
  <c r="AR1477" i="1"/>
  <c r="AC1477" i="1"/>
  <c r="AB1477" i="1"/>
  <c r="AA1477" i="1"/>
  <c r="Z1477" i="1"/>
  <c r="Y1477" i="1"/>
  <c r="X1477" i="1"/>
  <c r="AV1476" i="1"/>
  <c r="AU1476" i="1"/>
  <c r="AT1476" i="1"/>
  <c r="AS1476" i="1"/>
  <c r="AR1476" i="1"/>
  <c r="AC1476" i="1"/>
  <c r="AB1476" i="1"/>
  <c r="AA1476" i="1"/>
  <c r="Z1476" i="1"/>
  <c r="Y1476" i="1"/>
  <c r="X1476" i="1"/>
  <c r="AV1475" i="1"/>
  <c r="AU1475" i="1"/>
  <c r="AT1475" i="1"/>
  <c r="AS1475" i="1"/>
  <c r="AR1475" i="1"/>
  <c r="AC1475" i="1"/>
  <c r="AB1475" i="1"/>
  <c r="AA1475" i="1"/>
  <c r="Z1475" i="1"/>
  <c r="Y1475" i="1"/>
  <c r="X1475" i="1"/>
  <c r="AV1474" i="1"/>
  <c r="AU1474" i="1"/>
  <c r="AT1474" i="1"/>
  <c r="AS1474" i="1"/>
  <c r="AR1474" i="1"/>
  <c r="AC1474" i="1"/>
  <c r="AB1474" i="1"/>
  <c r="AA1474" i="1"/>
  <c r="Z1474" i="1"/>
  <c r="Y1474" i="1"/>
  <c r="X1474" i="1"/>
  <c r="AV1473" i="1"/>
  <c r="AU1473" i="1"/>
  <c r="AT1473" i="1"/>
  <c r="AS1473" i="1"/>
  <c r="AR1473" i="1"/>
  <c r="AC1473" i="1"/>
  <c r="AB1473" i="1"/>
  <c r="AA1473" i="1"/>
  <c r="Z1473" i="1"/>
  <c r="Y1473" i="1"/>
  <c r="X1473" i="1"/>
  <c r="AV1472" i="1"/>
  <c r="AU1472" i="1"/>
  <c r="AT1472" i="1"/>
  <c r="AS1472" i="1"/>
  <c r="AR1472" i="1"/>
  <c r="AC1472" i="1"/>
  <c r="AB1472" i="1"/>
  <c r="AA1472" i="1"/>
  <c r="Z1472" i="1"/>
  <c r="Y1472" i="1"/>
  <c r="X1472" i="1"/>
  <c r="AV1471" i="1"/>
  <c r="AU1471" i="1"/>
  <c r="AT1471" i="1"/>
  <c r="AS1471" i="1"/>
  <c r="AR1471" i="1"/>
  <c r="AC1471" i="1"/>
  <c r="AB1471" i="1"/>
  <c r="AA1471" i="1"/>
  <c r="Z1471" i="1"/>
  <c r="Y1471" i="1"/>
  <c r="X1471" i="1"/>
  <c r="AV1470" i="1"/>
  <c r="AU1470" i="1"/>
  <c r="AT1470" i="1"/>
  <c r="AS1470" i="1"/>
  <c r="AR1470" i="1"/>
  <c r="AC1470" i="1"/>
  <c r="AB1470" i="1"/>
  <c r="AA1470" i="1"/>
  <c r="Z1470" i="1"/>
  <c r="Y1470" i="1"/>
  <c r="X1470" i="1"/>
  <c r="AV1469" i="1"/>
  <c r="AU1469" i="1"/>
  <c r="AT1469" i="1"/>
  <c r="AS1469" i="1"/>
  <c r="AR1469" i="1"/>
  <c r="AC1469" i="1"/>
  <c r="AB1469" i="1"/>
  <c r="AA1469" i="1"/>
  <c r="Z1469" i="1"/>
  <c r="Y1469" i="1"/>
  <c r="X1469" i="1"/>
  <c r="AV1468" i="1"/>
  <c r="AU1468" i="1"/>
  <c r="AT1468" i="1"/>
  <c r="AS1468" i="1"/>
  <c r="AR1468" i="1"/>
  <c r="AC1468" i="1"/>
  <c r="AB1468" i="1"/>
  <c r="AA1468" i="1"/>
  <c r="Z1468" i="1"/>
  <c r="Y1468" i="1"/>
  <c r="X1468" i="1"/>
  <c r="AV1467" i="1"/>
  <c r="AU1467" i="1"/>
  <c r="AT1467" i="1"/>
  <c r="AS1467" i="1"/>
  <c r="AR1467" i="1"/>
  <c r="AC1467" i="1"/>
  <c r="AB1467" i="1"/>
  <c r="AA1467" i="1"/>
  <c r="Z1467" i="1"/>
  <c r="Y1467" i="1"/>
  <c r="X1467" i="1"/>
  <c r="AV1466" i="1"/>
  <c r="AU1466" i="1"/>
  <c r="AT1466" i="1"/>
  <c r="AS1466" i="1"/>
  <c r="AR1466" i="1"/>
  <c r="AC1466" i="1"/>
  <c r="AB1466" i="1"/>
  <c r="AA1466" i="1"/>
  <c r="Z1466" i="1"/>
  <c r="Y1466" i="1"/>
  <c r="X1466" i="1"/>
  <c r="AV1465" i="1"/>
  <c r="AU1465" i="1"/>
  <c r="AT1465" i="1"/>
  <c r="AS1465" i="1"/>
  <c r="AR1465" i="1"/>
  <c r="AC1465" i="1"/>
  <c r="AB1465" i="1"/>
  <c r="AA1465" i="1"/>
  <c r="Z1465" i="1"/>
  <c r="Y1465" i="1"/>
  <c r="X1465" i="1"/>
  <c r="AV1464" i="1"/>
  <c r="AU1464" i="1"/>
  <c r="AT1464" i="1"/>
  <c r="AS1464" i="1"/>
  <c r="AR1464" i="1"/>
  <c r="AC1464" i="1"/>
  <c r="AB1464" i="1"/>
  <c r="AA1464" i="1"/>
  <c r="Z1464" i="1"/>
  <c r="Y1464" i="1"/>
  <c r="X1464" i="1"/>
  <c r="AV1463" i="1"/>
  <c r="AU1463" i="1"/>
  <c r="AT1463" i="1"/>
  <c r="AS1463" i="1"/>
  <c r="AR1463" i="1"/>
  <c r="AC1463" i="1"/>
  <c r="AB1463" i="1"/>
  <c r="AA1463" i="1"/>
  <c r="Z1463" i="1"/>
  <c r="Y1463" i="1"/>
  <c r="X1463" i="1"/>
  <c r="AV1462" i="1"/>
  <c r="AU1462" i="1"/>
  <c r="AT1462" i="1"/>
  <c r="AS1462" i="1"/>
  <c r="AR1462" i="1"/>
  <c r="AC1462" i="1"/>
  <c r="AB1462" i="1"/>
  <c r="AA1462" i="1"/>
  <c r="Z1462" i="1"/>
  <c r="Y1462" i="1"/>
  <c r="X1462" i="1"/>
  <c r="AV1461" i="1"/>
  <c r="AU1461" i="1"/>
  <c r="AT1461" i="1"/>
  <c r="AS1461" i="1"/>
  <c r="AR1461" i="1"/>
  <c r="AC1461" i="1"/>
  <c r="AB1461" i="1"/>
  <c r="AA1461" i="1"/>
  <c r="Z1461" i="1"/>
  <c r="Y1461" i="1"/>
  <c r="X1461" i="1"/>
  <c r="AV1460" i="1"/>
  <c r="AU1460" i="1"/>
  <c r="AT1460" i="1"/>
  <c r="AS1460" i="1"/>
  <c r="AR1460" i="1"/>
  <c r="AC1460" i="1"/>
  <c r="AB1460" i="1"/>
  <c r="AA1460" i="1"/>
  <c r="Z1460" i="1"/>
  <c r="Y1460" i="1"/>
  <c r="X1460" i="1"/>
  <c r="AV1459" i="1"/>
  <c r="AU1459" i="1"/>
  <c r="AT1459" i="1"/>
  <c r="AS1459" i="1"/>
  <c r="AR1459" i="1"/>
  <c r="AC1459" i="1"/>
  <c r="AB1459" i="1"/>
  <c r="AA1459" i="1"/>
  <c r="Z1459" i="1"/>
  <c r="Y1459" i="1"/>
  <c r="X1459" i="1"/>
  <c r="AV1458" i="1"/>
  <c r="AU1458" i="1"/>
  <c r="AT1458" i="1"/>
  <c r="AS1458" i="1"/>
  <c r="AR1458" i="1"/>
  <c r="AC1458" i="1"/>
  <c r="AB1458" i="1"/>
  <c r="AA1458" i="1"/>
  <c r="Z1458" i="1"/>
  <c r="Y1458" i="1"/>
  <c r="X1458" i="1"/>
  <c r="AV1457" i="1"/>
  <c r="AU1457" i="1"/>
  <c r="AT1457" i="1"/>
  <c r="AS1457" i="1"/>
  <c r="AR1457" i="1"/>
  <c r="AC1457" i="1"/>
  <c r="AB1457" i="1"/>
  <c r="AA1457" i="1"/>
  <c r="Z1457" i="1"/>
  <c r="Y1457" i="1"/>
  <c r="X1457" i="1"/>
  <c r="AV1456" i="1"/>
  <c r="AU1456" i="1"/>
  <c r="AT1456" i="1"/>
  <c r="AS1456" i="1"/>
  <c r="AR1456" i="1"/>
  <c r="AC1456" i="1"/>
  <c r="AB1456" i="1"/>
  <c r="AA1456" i="1"/>
  <c r="Z1456" i="1"/>
  <c r="Y1456" i="1"/>
  <c r="X1456" i="1"/>
  <c r="AV1455" i="1"/>
  <c r="AU1455" i="1"/>
  <c r="AT1455" i="1"/>
  <c r="AS1455" i="1"/>
  <c r="AR1455" i="1"/>
  <c r="AC1455" i="1"/>
  <c r="AB1455" i="1"/>
  <c r="AA1455" i="1"/>
  <c r="Z1455" i="1"/>
  <c r="Y1455" i="1"/>
  <c r="X1455" i="1"/>
  <c r="AV1454" i="1"/>
  <c r="AU1454" i="1"/>
  <c r="AT1454" i="1"/>
  <c r="AS1454" i="1"/>
  <c r="AR1454" i="1"/>
  <c r="AC1454" i="1"/>
  <c r="AB1454" i="1"/>
  <c r="AA1454" i="1"/>
  <c r="Z1454" i="1"/>
  <c r="Y1454" i="1"/>
  <c r="X1454" i="1"/>
  <c r="AV1453" i="1"/>
  <c r="AU1453" i="1"/>
  <c r="AT1453" i="1"/>
  <c r="AS1453" i="1"/>
  <c r="AR1453" i="1"/>
  <c r="AC1453" i="1"/>
  <c r="AB1453" i="1"/>
  <c r="AA1453" i="1"/>
  <c r="Z1453" i="1"/>
  <c r="Y1453" i="1"/>
  <c r="X1453" i="1"/>
  <c r="AV1452" i="1"/>
  <c r="AU1452" i="1"/>
  <c r="AT1452" i="1"/>
  <c r="AS1452" i="1"/>
  <c r="AR1452" i="1"/>
  <c r="AC1452" i="1"/>
  <c r="AB1452" i="1"/>
  <c r="AA1452" i="1"/>
  <c r="Z1452" i="1"/>
  <c r="Y1452" i="1"/>
  <c r="X1452" i="1"/>
  <c r="AV1451" i="1"/>
  <c r="AU1451" i="1"/>
  <c r="AT1451" i="1"/>
  <c r="AS1451" i="1"/>
  <c r="AR1451" i="1"/>
  <c r="AC1451" i="1"/>
  <c r="AB1451" i="1"/>
  <c r="AA1451" i="1"/>
  <c r="Z1451" i="1"/>
  <c r="Y1451" i="1"/>
  <c r="X1451" i="1"/>
  <c r="AV1450" i="1"/>
  <c r="AU1450" i="1"/>
  <c r="AT1450" i="1"/>
  <c r="AS1450" i="1"/>
  <c r="AR1450" i="1"/>
  <c r="AC1450" i="1"/>
  <c r="AB1450" i="1"/>
  <c r="AA1450" i="1"/>
  <c r="Z1450" i="1"/>
  <c r="Y1450" i="1"/>
  <c r="X1450" i="1"/>
  <c r="AV1449" i="1"/>
  <c r="AU1449" i="1"/>
  <c r="AT1449" i="1"/>
  <c r="AS1449" i="1"/>
  <c r="AR1449" i="1"/>
  <c r="AC1449" i="1"/>
  <c r="AB1449" i="1"/>
  <c r="AA1449" i="1"/>
  <c r="Z1449" i="1"/>
  <c r="Y1449" i="1"/>
  <c r="X1449" i="1"/>
  <c r="AV1448" i="1"/>
  <c r="AU1448" i="1"/>
  <c r="AT1448" i="1"/>
  <c r="AS1448" i="1"/>
  <c r="AR1448" i="1"/>
  <c r="AC1448" i="1"/>
  <c r="AB1448" i="1"/>
  <c r="AA1448" i="1"/>
  <c r="Z1448" i="1"/>
  <c r="Y1448" i="1"/>
  <c r="X1448" i="1"/>
  <c r="AV1447" i="1"/>
  <c r="AU1447" i="1"/>
  <c r="AT1447" i="1"/>
  <c r="AS1447" i="1"/>
  <c r="AR1447" i="1"/>
  <c r="AC1447" i="1"/>
  <c r="AB1447" i="1"/>
  <c r="AA1447" i="1"/>
  <c r="Z1447" i="1"/>
  <c r="Y1447" i="1"/>
  <c r="X1447" i="1"/>
  <c r="AV1446" i="1"/>
  <c r="AU1446" i="1"/>
  <c r="AT1446" i="1"/>
  <c r="AS1446" i="1"/>
  <c r="AR1446" i="1"/>
  <c r="AC1446" i="1"/>
  <c r="AB1446" i="1"/>
  <c r="AA1446" i="1"/>
  <c r="Z1446" i="1"/>
  <c r="Y1446" i="1"/>
  <c r="X1446" i="1"/>
  <c r="AV1445" i="1"/>
  <c r="AU1445" i="1"/>
  <c r="AT1445" i="1"/>
  <c r="AS1445" i="1"/>
  <c r="AR1445" i="1"/>
  <c r="AC1445" i="1"/>
  <c r="AB1445" i="1"/>
  <c r="AA1445" i="1"/>
  <c r="Z1445" i="1"/>
  <c r="Y1445" i="1"/>
  <c r="X1445" i="1"/>
  <c r="AV1444" i="1"/>
  <c r="AU1444" i="1"/>
  <c r="AT1444" i="1"/>
  <c r="AS1444" i="1"/>
  <c r="AR1444" i="1"/>
  <c r="AC1444" i="1"/>
  <c r="AB1444" i="1"/>
  <c r="AA1444" i="1"/>
  <c r="Z1444" i="1"/>
  <c r="Y1444" i="1"/>
  <c r="X1444" i="1"/>
  <c r="AV1443" i="1"/>
  <c r="AU1443" i="1"/>
  <c r="AT1443" i="1"/>
  <c r="AS1443" i="1"/>
  <c r="AR1443" i="1"/>
  <c r="AC1443" i="1"/>
  <c r="AB1443" i="1"/>
  <c r="AA1443" i="1"/>
  <c r="Z1443" i="1"/>
  <c r="Y1443" i="1"/>
  <c r="X1443" i="1"/>
  <c r="AV1442" i="1"/>
  <c r="AU1442" i="1"/>
  <c r="AT1442" i="1"/>
  <c r="AS1442" i="1"/>
  <c r="AR1442" i="1"/>
  <c r="AC1442" i="1"/>
  <c r="AB1442" i="1"/>
  <c r="AA1442" i="1"/>
  <c r="Z1442" i="1"/>
  <c r="Y1442" i="1"/>
  <c r="X1442" i="1"/>
  <c r="AV1441" i="1"/>
  <c r="AU1441" i="1"/>
  <c r="AT1441" i="1"/>
  <c r="AS1441" i="1"/>
  <c r="AR1441" i="1"/>
  <c r="AC1441" i="1"/>
  <c r="AB1441" i="1"/>
  <c r="AA1441" i="1"/>
  <c r="Z1441" i="1"/>
  <c r="Y1441" i="1"/>
  <c r="X1441" i="1"/>
  <c r="AV1440" i="1"/>
  <c r="AU1440" i="1"/>
  <c r="AT1440" i="1"/>
  <c r="AS1440" i="1"/>
  <c r="AR1440" i="1"/>
  <c r="AC1440" i="1"/>
  <c r="AB1440" i="1"/>
  <c r="AA1440" i="1"/>
  <c r="Z1440" i="1"/>
  <c r="Y1440" i="1"/>
  <c r="X1440" i="1"/>
  <c r="AV1439" i="1"/>
  <c r="AU1439" i="1"/>
  <c r="AT1439" i="1"/>
  <c r="AS1439" i="1"/>
  <c r="AR1439" i="1"/>
  <c r="AC1439" i="1"/>
  <c r="AB1439" i="1"/>
  <c r="AA1439" i="1"/>
  <c r="Z1439" i="1"/>
  <c r="Y1439" i="1"/>
  <c r="X1439" i="1"/>
  <c r="AV1438" i="1"/>
  <c r="AU1438" i="1"/>
  <c r="AT1438" i="1"/>
  <c r="AS1438" i="1"/>
  <c r="AR1438" i="1"/>
  <c r="AC1438" i="1"/>
  <c r="AB1438" i="1"/>
  <c r="AA1438" i="1"/>
  <c r="Z1438" i="1"/>
  <c r="Y1438" i="1"/>
  <c r="X1438" i="1"/>
  <c r="AV1437" i="1"/>
  <c r="AU1437" i="1"/>
  <c r="AT1437" i="1"/>
  <c r="AS1437" i="1"/>
  <c r="AR1437" i="1"/>
  <c r="AC1437" i="1"/>
  <c r="AB1437" i="1"/>
  <c r="AA1437" i="1"/>
  <c r="Z1437" i="1"/>
  <c r="Y1437" i="1"/>
  <c r="X1437" i="1"/>
  <c r="AV1436" i="1"/>
  <c r="AU1436" i="1"/>
  <c r="AT1436" i="1"/>
  <c r="AS1436" i="1"/>
  <c r="AR1436" i="1"/>
  <c r="AC1436" i="1"/>
  <c r="AB1436" i="1"/>
  <c r="AA1436" i="1"/>
  <c r="Z1436" i="1"/>
  <c r="Y1436" i="1"/>
  <c r="X1436" i="1"/>
  <c r="AV1435" i="1"/>
  <c r="AU1435" i="1"/>
  <c r="AT1435" i="1"/>
  <c r="AS1435" i="1"/>
  <c r="AR1435" i="1"/>
  <c r="AC1435" i="1"/>
  <c r="AB1435" i="1"/>
  <c r="AA1435" i="1"/>
  <c r="Z1435" i="1"/>
  <c r="Y1435" i="1"/>
  <c r="X1435" i="1"/>
  <c r="AV1434" i="1"/>
  <c r="AU1434" i="1"/>
  <c r="AT1434" i="1"/>
  <c r="AS1434" i="1"/>
  <c r="AR1434" i="1"/>
  <c r="AC1434" i="1"/>
  <c r="AB1434" i="1"/>
  <c r="AA1434" i="1"/>
  <c r="Z1434" i="1"/>
  <c r="Y1434" i="1"/>
  <c r="X1434" i="1"/>
  <c r="AV1433" i="1"/>
  <c r="AU1433" i="1"/>
  <c r="AT1433" i="1"/>
  <c r="AS1433" i="1"/>
  <c r="AR1433" i="1"/>
  <c r="AC1433" i="1"/>
  <c r="AB1433" i="1"/>
  <c r="AA1433" i="1"/>
  <c r="Z1433" i="1"/>
  <c r="Y1433" i="1"/>
  <c r="X1433" i="1"/>
  <c r="AV1432" i="1"/>
  <c r="AU1432" i="1"/>
  <c r="AT1432" i="1"/>
  <c r="AS1432" i="1"/>
  <c r="AR1432" i="1"/>
  <c r="AC1432" i="1"/>
  <c r="AB1432" i="1"/>
  <c r="AA1432" i="1"/>
  <c r="Z1432" i="1"/>
  <c r="Y1432" i="1"/>
  <c r="X1432" i="1"/>
  <c r="AV1431" i="1"/>
  <c r="AU1431" i="1"/>
  <c r="AT1431" i="1"/>
  <c r="AS1431" i="1"/>
  <c r="AR1431" i="1"/>
  <c r="AC1431" i="1"/>
  <c r="AB1431" i="1"/>
  <c r="AA1431" i="1"/>
  <c r="Z1431" i="1"/>
  <c r="Y1431" i="1"/>
  <c r="X1431" i="1"/>
  <c r="AV1430" i="1"/>
  <c r="AU1430" i="1"/>
  <c r="AT1430" i="1"/>
  <c r="AS1430" i="1"/>
  <c r="AR1430" i="1"/>
  <c r="AC1430" i="1"/>
  <c r="AB1430" i="1"/>
  <c r="AA1430" i="1"/>
  <c r="Z1430" i="1"/>
  <c r="Y1430" i="1"/>
  <c r="X1430" i="1"/>
  <c r="AV1429" i="1"/>
  <c r="AU1429" i="1"/>
  <c r="AT1429" i="1"/>
  <c r="AS1429" i="1"/>
  <c r="AR1429" i="1"/>
  <c r="AC1429" i="1"/>
  <c r="AB1429" i="1"/>
  <c r="AA1429" i="1"/>
  <c r="Z1429" i="1"/>
  <c r="Y1429" i="1"/>
  <c r="X1429" i="1"/>
  <c r="AV1428" i="1"/>
  <c r="AU1428" i="1"/>
  <c r="AT1428" i="1"/>
  <c r="AS1428" i="1"/>
  <c r="AR1428" i="1"/>
  <c r="AC1428" i="1"/>
  <c r="AB1428" i="1"/>
  <c r="AA1428" i="1"/>
  <c r="Z1428" i="1"/>
  <c r="Y1428" i="1"/>
  <c r="X1428" i="1"/>
  <c r="AV1427" i="1"/>
  <c r="AU1427" i="1"/>
  <c r="AT1427" i="1"/>
  <c r="AS1427" i="1"/>
  <c r="AR1427" i="1"/>
  <c r="AC1427" i="1"/>
  <c r="AB1427" i="1"/>
  <c r="AA1427" i="1"/>
  <c r="Z1427" i="1"/>
  <c r="Y1427" i="1"/>
  <c r="X1427" i="1"/>
  <c r="AV1426" i="1"/>
  <c r="AU1426" i="1"/>
  <c r="AT1426" i="1"/>
  <c r="AS1426" i="1"/>
  <c r="AR1426" i="1"/>
  <c r="AC1426" i="1"/>
  <c r="AB1426" i="1"/>
  <c r="AA1426" i="1"/>
  <c r="Z1426" i="1"/>
  <c r="Y1426" i="1"/>
  <c r="X1426" i="1"/>
  <c r="AV1425" i="1"/>
  <c r="AU1425" i="1"/>
  <c r="AT1425" i="1"/>
  <c r="AS1425" i="1"/>
  <c r="AR1425" i="1"/>
  <c r="AC1425" i="1"/>
  <c r="AB1425" i="1"/>
  <c r="AA1425" i="1"/>
  <c r="Z1425" i="1"/>
  <c r="Y1425" i="1"/>
  <c r="X1425" i="1"/>
  <c r="AV1424" i="1"/>
  <c r="AU1424" i="1"/>
  <c r="AT1424" i="1"/>
  <c r="AS1424" i="1"/>
  <c r="AR1424" i="1"/>
  <c r="AC1424" i="1"/>
  <c r="AB1424" i="1"/>
  <c r="AA1424" i="1"/>
  <c r="Z1424" i="1"/>
  <c r="Y1424" i="1"/>
  <c r="X1424" i="1"/>
  <c r="AV1423" i="1"/>
  <c r="AU1423" i="1"/>
  <c r="AT1423" i="1"/>
  <c r="AS1423" i="1"/>
  <c r="AR1423" i="1"/>
  <c r="AC1423" i="1"/>
  <c r="AB1423" i="1"/>
  <c r="AA1423" i="1"/>
  <c r="Z1423" i="1"/>
  <c r="Y1423" i="1"/>
  <c r="X1423" i="1"/>
  <c r="AV1422" i="1"/>
  <c r="AU1422" i="1"/>
  <c r="AT1422" i="1"/>
  <c r="AS1422" i="1"/>
  <c r="AR1422" i="1"/>
  <c r="AC1422" i="1"/>
  <c r="AB1422" i="1"/>
  <c r="AA1422" i="1"/>
  <c r="Z1422" i="1"/>
  <c r="Y1422" i="1"/>
  <c r="X1422" i="1"/>
  <c r="AV1421" i="1"/>
  <c r="AU1421" i="1"/>
  <c r="AT1421" i="1"/>
  <c r="AS1421" i="1"/>
  <c r="AR1421" i="1"/>
  <c r="AC1421" i="1"/>
  <c r="AB1421" i="1"/>
  <c r="AA1421" i="1"/>
  <c r="Z1421" i="1"/>
  <c r="Y1421" i="1"/>
  <c r="X1421" i="1"/>
  <c r="AV1420" i="1"/>
  <c r="AU1420" i="1"/>
  <c r="AT1420" i="1"/>
  <c r="AS1420" i="1"/>
  <c r="AR1420" i="1"/>
  <c r="AC1420" i="1"/>
  <c r="AB1420" i="1"/>
  <c r="AA1420" i="1"/>
  <c r="Z1420" i="1"/>
  <c r="Y1420" i="1"/>
  <c r="X1420" i="1"/>
  <c r="AV1419" i="1"/>
  <c r="AU1419" i="1"/>
  <c r="AT1419" i="1"/>
  <c r="AS1419" i="1"/>
  <c r="AR1419" i="1"/>
  <c r="AC1419" i="1"/>
  <c r="AB1419" i="1"/>
  <c r="AA1419" i="1"/>
  <c r="Z1419" i="1"/>
  <c r="Y1419" i="1"/>
  <c r="X1419" i="1"/>
  <c r="AV1418" i="1"/>
  <c r="AU1418" i="1"/>
  <c r="AT1418" i="1"/>
  <c r="AS1418" i="1"/>
  <c r="AR1418" i="1"/>
  <c r="AC1418" i="1"/>
  <c r="AB1418" i="1"/>
  <c r="AA1418" i="1"/>
  <c r="Z1418" i="1"/>
  <c r="Y1418" i="1"/>
  <c r="X1418" i="1"/>
  <c r="AV1417" i="1"/>
  <c r="AU1417" i="1"/>
  <c r="AT1417" i="1"/>
  <c r="AS1417" i="1"/>
  <c r="AR1417" i="1"/>
  <c r="AC1417" i="1"/>
  <c r="AB1417" i="1"/>
  <c r="AA1417" i="1"/>
  <c r="Z1417" i="1"/>
  <c r="Y1417" i="1"/>
  <c r="X1417" i="1"/>
  <c r="AV1416" i="1"/>
  <c r="AU1416" i="1"/>
  <c r="AT1416" i="1"/>
  <c r="AS1416" i="1"/>
  <c r="AR1416" i="1"/>
  <c r="AC1416" i="1"/>
  <c r="AB1416" i="1"/>
  <c r="AA1416" i="1"/>
  <c r="Z1416" i="1"/>
  <c r="Y1416" i="1"/>
  <c r="X1416" i="1"/>
  <c r="AV1415" i="1"/>
  <c r="AU1415" i="1"/>
  <c r="AT1415" i="1"/>
  <c r="AS1415" i="1"/>
  <c r="AR1415" i="1"/>
  <c r="AC1415" i="1"/>
  <c r="AB1415" i="1"/>
  <c r="AA1415" i="1"/>
  <c r="Z1415" i="1"/>
  <c r="Y1415" i="1"/>
  <c r="X1415" i="1"/>
  <c r="AV1414" i="1"/>
  <c r="AU1414" i="1"/>
  <c r="AT1414" i="1"/>
  <c r="AS1414" i="1"/>
  <c r="AR1414" i="1"/>
  <c r="AC1414" i="1"/>
  <c r="AB1414" i="1"/>
  <c r="AA1414" i="1"/>
  <c r="Z1414" i="1"/>
  <c r="Y1414" i="1"/>
  <c r="X1414" i="1"/>
  <c r="AV1413" i="1"/>
  <c r="AU1413" i="1"/>
  <c r="AT1413" i="1"/>
  <c r="AS1413" i="1"/>
  <c r="AR1413" i="1"/>
  <c r="AC1413" i="1"/>
  <c r="AB1413" i="1"/>
  <c r="AA1413" i="1"/>
  <c r="Z1413" i="1"/>
  <c r="Y1413" i="1"/>
  <c r="X1413" i="1"/>
  <c r="AV1412" i="1"/>
  <c r="AU1412" i="1"/>
  <c r="AT1412" i="1"/>
  <c r="AS1412" i="1"/>
  <c r="AR1412" i="1"/>
  <c r="AC1412" i="1"/>
  <c r="AB1412" i="1"/>
  <c r="AA1412" i="1"/>
  <c r="Z1412" i="1"/>
  <c r="Y1412" i="1"/>
  <c r="X1412" i="1"/>
  <c r="AV1411" i="1"/>
  <c r="AU1411" i="1"/>
  <c r="AT1411" i="1"/>
  <c r="AS1411" i="1"/>
  <c r="AR1411" i="1"/>
  <c r="AC1411" i="1"/>
  <c r="AB1411" i="1"/>
  <c r="AA1411" i="1"/>
  <c r="Z1411" i="1"/>
  <c r="Y1411" i="1"/>
  <c r="X1411" i="1"/>
  <c r="AV1410" i="1"/>
  <c r="AU1410" i="1"/>
  <c r="AT1410" i="1"/>
  <c r="AS1410" i="1"/>
  <c r="AR1410" i="1"/>
  <c r="AC1410" i="1"/>
  <c r="AB1410" i="1"/>
  <c r="AA1410" i="1"/>
  <c r="Z1410" i="1"/>
  <c r="Y1410" i="1"/>
  <c r="X1410" i="1"/>
  <c r="AV1409" i="1"/>
  <c r="AU1409" i="1"/>
  <c r="AT1409" i="1"/>
  <c r="AS1409" i="1"/>
  <c r="AR1409" i="1"/>
  <c r="AC1409" i="1"/>
  <c r="AB1409" i="1"/>
  <c r="AA1409" i="1"/>
  <c r="Z1409" i="1"/>
  <c r="Y1409" i="1"/>
  <c r="X1409" i="1"/>
  <c r="AV1408" i="1"/>
  <c r="AU1408" i="1"/>
  <c r="AT1408" i="1"/>
  <c r="AS1408" i="1"/>
  <c r="AR1408" i="1"/>
  <c r="AC1408" i="1"/>
  <c r="AB1408" i="1"/>
  <c r="AA1408" i="1"/>
  <c r="Z1408" i="1"/>
  <c r="Y1408" i="1"/>
  <c r="X1408" i="1"/>
  <c r="AV1407" i="1"/>
  <c r="AU1407" i="1"/>
  <c r="AT1407" i="1"/>
  <c r="AS1407" i="1"/>
  <c r="AR1407" i="1"/>
  <c r="AC1407" i="1"/>
  <c r="AB1407" i="1"/>
  <c r="AA1407" i="1"/>
  <c r="Z1407" i="1"/>
  <c r="Y1407" i="1"/>
  <c r="X1407" i="1"/>
  <c r="AV1406" i="1"/>
  <c r="AU1406" i="1"/>
  <c r="AT1406" i="1"/>
  <c r="AS1406" i="1"/>
  <c r="AR1406" i="1"/>
  <c r="AC1406" i="1"/>
  <c r="AB1406" i="1"/>
  <c r="AA1406" i="1"/>
  <c r="Z1406" i="1"/>
  <c r="Y1406" i="1"/>
  <c r="X1406" i="1"/>
  <c r="AV1405" i="1"/>
  <c r="AU1405" i="1"/>
  <c r="AT1405" i="1"/>
  <c r="AS1405" i="1"/>
  <c r="AR1405" i="1"/>
  <c r="AC1405" i="1"/>
  <c r="AB1405" i="1"/>
  <c r="AA1405" i="1"/>
  <c r="Z1405" i="1"/>
  <c r="Y1405" i="1"/>
  <c r="X1405" i="1"/>
  <c r="AV1404" i="1"/>
  <c r="AU1404" i="1"/>
  <c r="AT1404" i="1"/>
  <c r="AS1404" i="1"/>
  <c r="AR1404" i="1"/>
  <c r="AC1404" i="1"/>
  <c r="AB1404" i="1"/>
  <c r="AA1404" i="1"/>
  <c r="Z1404" i="1"/>
  <c r="Y1404" i="1"/>
  <c r="X1404" i="1"/>
  <c r="AV1403" i="1"/>
  <c r="AU1403" i="1"/>
  <c r="AT1403" i="1"/>
  <c r="AS1403" i="1"/>
  <c r="AR1403" i="1"/>
  <c r="AC1403" i="1"/>
  <c r="AB1403" i="1"/>
  <c r="AA1403" i="1"/>
  <c r="Z1403" i="1"/>
  <c r="Y1403" i="1"/>
  <c r="X1403" i="1"/>
  <c r="AV1402" i="1"/>
  <c r="AU1402" i="1"/>
  <c r="AT1402" i="1"/>
  <c r="AS1402" i="1"/>
  <c r="AR1402" i="1"/>
  <c r="AC1402" i="1"/>
  <c r="AB1402" i="1"/>
  <c r="AA1402" i="1"/>
  <c r="Z1402" i="1"/>
  <c r="Y1402" i="1"/>
  <c r="X1402" i="1"/>
  <c r="AV1401" i="1"/>
  <c r="AU1401" i="1"/>
  <c r="AT1401" i="1"/>
  <c r="AS1401" i="1"/>
  <c r="AR1401" i="1"/>
  <c r="AC1401" i="1"/>
  <c r="AB1401" i="1"/>
  <c r="AA1401" i="1"/>
  <c r="Z1401" i="1"/>
  <c r="Y1401" i="1"/>
  <c r="X1401" i="1"/>
  <c r="AV1400" i="1"/>
  <c r="AU1400" i="1"/>
  <c r="AT1400" i="1"/>
  <c r="AS1400" i="1"/>
  <c r="AR1400" i="1"/>
  <c r="AC1400" i="1"/>
  <c r="AB1400" i="1"/>
  <c r="AA1400" i="1"/>
  <c r="Z1400" i="1"/>
  <c r="Y1400" i="1"/>
  <c r="X1400" i="1"/>
  <c r="AV1399" i="1"/>
  <c r="AU1399" i="1"/>
  <c r="AT1399" i="1"/>
  <c r="AS1399" i="1"/>
  <c r="AR1399" i="1"/>
  <c r="AC1399" i="1"/>
  <c r="AB1399" i="1"/>
  <c r="AA1399" i="1"/>
  <c r="Z1399" i="1"/>
  <c r="Y1399" i="1"/>
  <c r="X1399" i="1"/>
  <c r="AV1398" i="1"/>
  <c r="AU1398" i="1"/>
  <c r="AT1398" i="1"/>
  <c r="AS1398" i="1"/>
  <c r="AR1398" i="1"/>
  <c r="AC1398" i="1"/>
  <c r="AB1398" i="1"/>
  <c r="AA1398" i="1"/>
  <c r="Z1398" i="1"/>
  <c r="Y1398" i="1"/>
  <c r="X1398" i="1"/>
  <c r="AV1397" i="1"/>
  <c r="AU1397" i="1"/>
  <c r="AT1397" i="1"/>
  <c r="AS1397" i="1"/>
  <c r="AR1397" i="1"/>
  <c r="AC1397" i="1"/>
  <c r="AB1397" i="1"/>
  <c r="AA1397" i="1"/>
  <c r="Z1397" i="1"/>
  <c r="Y1397" i="1"/>
  <c r="X1397" i="1"/>
  <c r="AV1396" i="1"/>
  <c r="AU1396" i="1"/>
  <c r="AT1396" i="1"/>
  <c r="AS1396" i="1"/>
  <c r="AR1396" i="1"/>
  <c r="AC1396" i="1"/>
  <c r="AB1396" i="1"/>
  <c r="AA1396" i="1"/>
  <c r="Z1396" i="1"/>
  <c r="Y1396" i="1"/>
  <c r="X1396" i="1"/>
  <c r="AV1395" i="1"/>
  <c r="AU1395" i="1"/>
  <c r="AT1395" i="1"/>
  <c r="AS1395" i="1"/>
  <c r="AR1395" i="1"/>
  <c r="AC1395" i="1"/>
  <c r="AB1395" i="1"/>
  <c r="AA1395" i="1"/>
  <c r="Z1395" i="1"/>
  <c r="Y1395" i="1"/>
  <c r="X1395" i="1"/>
  <c r="AV1394" i="1"/>
  <c r="AU1394" i="1"/>
  <c r="AT1394" i="1"/>
  <c r="AS1394" i="1"/>
  <c r="AR1394" i="1"/>
  <c r="AC1394" i="1"/>
  <c r="AB1394" i="1"/>
  <c r="AA1394" i="1"/>
  <c r="Z1394" i="1"/>
  <c r="Y1394" i="1"/>
  <c r="X1394" i="1"/>
  <c r="AV1393" i="1"/>
  <c r="AU1393" i="1"/>
  <c r="AT1393" i="1"/>
  <c r="AS1393" i="1"/>
  <c r="AR1393" i="1"/>
  <c r="AC1393" i="1"/>
  <c r="AB1393" i="1"/>
  <c r="AA1393" i="1"/>
  <c r="Z1393" i="1"/>
  <c r="Y1393" i="1"/>
  <c r="X1393" i="1"/>
  <c r="AV1392" i="1"/>
  <c r="AU1392" i="1"/>
  <c r="AT1392" i="1"/>
  <c r="AS1392" i="1"/>
  <c r="AR1392" i="1"/>
  <c r="AC1392" i="1"/>
  <c r="AB1392" i="1"/>
  <c r="AA1392" i="1"/>
  <c r="Z1392" i="1"/>
  <c r="Y1392" i="1"/>
  <c r="X1392" i="1"/>
  <c r="AV1391" i="1"/>
  <c r="AU1391" i="1"/>
  <c r="AT1391" i="1"/>
  <c r="AS1391" i="1"/>
  <c r="AR1391" i="1"/>
  <c r="AC1391" i="1"/>
  <c r="AB1391" i="1"/>
  <c r="AA1391" i="1"/>
  <c r="Z1391" i="1"/>
  <c r="Y1391" i="1"/>
  <c r="X1391" i="1"/>
  <c r="AV1390" i="1"/>
  <c r="AU1390" i="1"/>
  <c r="AT1390" i="1"/>
  <c r="AS1390" i="1"/>
  <c r="AR1390" i="1"/>
  <c r="AC1390" i="1"/>
  <c r="AB1390" i="1"/>
  <c r="AA1390" i="1"/>
  <c r="Z1390" i="1"/>
  <c r="Y1390" i="1"/>
  <c r="X1390" i="1"/>
  <c r="AV1389" i="1"/>
  <c r="AU1389" i="1"/>
  <c r="AT1389" i="1"/>
  <c r="AS1389" i="1"/>
  <c r="AR1389" i="1"/>
  <c r="AC1389" i="1"/>
  <c r="AB1389" i="1"/>
  <c r="AA1389" i="1"/>
  <c r="Z1389" i="1"/>
  <c r="Y1389" i="1"/>
  <c r="X1389" i="1"/>
  <c r="AV1388" i="1"/>
  <c r="AU1388" i="1"/>
  <c r="AT1388" i="1"/>
  <c r="AS1388" i="1"/>
  <c r="AR1388" i="1"/>
  <c r="AC1388" i="1"/>
  <c r="AB1388" i="1"/>
  <c r="AA1388" i="1"/>
  <c r="Z1388" i="1"/>
  <c r="Y1388" i="1"/>
  <c r="X1388" i="1"/>
  <c r="AV1387" i="1"/>
  <c r="AU1387" i="1"/>
  <c r="AT1387" i="1"/>
  <c r="AS1387" i="1"/>
  <c r="AR1387" i="1"/>
  <c r="AC1387" i="1"/>
  <c r="AB1387" i="1"/>
  <c r="AA1387" i="1"/>
  <c r="Z1387" i="1"/>
  <c r="Y1387" i="1"/>
  <c r="X1387" i="1"/>
  <c r="AV1386" i="1"/>
  <c r="AU1386" i="1"/>
  <c r="AT1386" i="1"/>
  <c r="AS1386" i="1"/>
  <c r="AR1386" i="1"/>
  <c r="AC1386" i="1"/>
  <c r="AB1386" i="1"/>
  <c r="AA1386" i="1"/>
  <c r="Z1386" i="1"/>
  <c r="Y1386" i="1"/>
  <c r="X1386" i="1"/>
  <c r="AV1385" i="1"/>
  <c r="AU1385" i="1"/>
  <c r="AT1385" i="1"/>
  <c r="AS1385" i="1"/>
  <c r="AR1385" i="1"/>
  <c r="AC1385" i="1"/>
  <c r="AB1385" i="1"/>
  <c r="AA1385" i="1"/>
  <c r="Z1385" i="1"/>
  <c r="Y1385" i="1"/>
  <c r="X1385" i="1"/>
  <c r="AV1384" i="1"/>
  <c r="AU1384" i="1"/>
  <c r="AT1384" i="1"/>
  <c r="AS1384" i="1"/>
  <c r="AR1384" i="1"/>
  <c r="AC1384" i="1"/>
  <c r="AB1384" i="1"/>
  <c r="AA1384" i="1"/>
  <c r="Z1384" i="1"/>
  <c r="Y1384" i="1"/>
  <c r="X1384" i="1"/>
  <c r="AV1383" i="1"/>
  <c r="AU1383" i="1"/>
  <c r="AT1383" i="1"/>
  <c r="AS1383" i="1"/>
  <c r="AR1383" i="1"/>
  <c r="AC1383" i="1"/>
  <c r="AB1383" i="1"/>
  <c r="AA1383" i="1"/>
  <c r="Z1383" i="1"/>
  <c r="Y1383" i="1"/>
  <c r="X1383" i="1"/>
  <c r="AV1382" i="1"/>
  <c r="AU1382" i="1"/>
  <c r="AT1382" i="1"/>
  <c r="AS1382" i="1"/>
  <c r="AR1382" i="1"/>
  <c r="AC1382" i="1"/>
  <c r="AB1382" i="1"/>
  <c r="AA1382" i="1"/>
  <c r="Z1382" i="1"/>
  <c r="Y1382" i="1"/>
  <c r="X1382" i="1"/>
  <c r="AV1381" i="1"/>
  <c r="AU1381" i="1"/>
  <c r="AT1381" i="1"/>
  <c r="AS1381" i="1"/>
  <c r="AR1381" i="1"/>
  <c r="AC1381" i="1"/>
  <c r="AB1381" i="1"/>
  <c r="AA1381" i="1"/>
  <c r="Z1381" i="1"/>
  <c r="Y1381" i="1"/>
  <c r="X1381" i="1"/>
  <c r="AV1380" i="1"/>
  <c r="AU1380" i="1"/>
  <c r="AT1380" i="1"/>
  <c r="AS1380" i="1"/>
  <c r="AR1380" i="1"/>
  <c r="AC1380" i="1"/>
  <c r="AB1380" i="1"/>
  <c r="AA1380" i="1"/>
  <c r="Z1380" i="1"/>
  <c r="Y1380" i="1"/>
  <c r="X1380" i="1"/>
  <c r="AV1379" i="1"/>
  <c r="AU1379" i="1"/>
  <c r="AT1379" i="1"/>
  <c r="AS1379" i="1"/>
  <c r="AR1379" i="1"/>
  <c r="AC1379" i="1"/>
  <c r="AB1379" i="1"/>
  <c r="AA1379" i="1"/>
  <c r="Z1379" i="1"/>
  <c r="Y1379" i="1"/>
  <c r="X1379" i="1"/>
  <c r="AV1378" i="1"/>
  <c r="AU1378" i="1"/>
  <c r="AT1378" i="1"/>
  <c r="AS1378" i="1"/>
  <c r="AR1378" i="1"/>
  <c r="AC1378" i="1"/>
  <c r="AB1378" i="1"/>
  <c r="AA1378" i="1"/>
  <c r="Z1378" i="1"/>
  <c r="Y1378" i="1"/>
  <c r="X1378" i="1"/>
  <c r="AV1377" i="1"/>
  <c r="AU1377" i="1"/>
  <c r="AT1377" i="1"/>
  <c r="AS1377" i="1"/>
  <c r="AR1377" i="1"/>
  <c r="AC1377" i="1"/>
  <c r="AB1377" i="1"/>
  <c r="AA1377" i="1"/>
  <c r="Z1377" i="1"/>
  <c r="Y1377" i="1"/>
  <c r="X1377" i="1"/>
  <c r="AV1376" i="1"/>
  <c r="AU1376" i="1"/>
  <c r="AT1376" i="1"/>
  <c r="AS1376" i="1"/>
  <c r="AR1376" i="1"/>
  <c r="AC1376" i="1"/>
  <c r="AB1376" i="1"/>
  <c r="AA1376" i="1"/>
  <c r="Z1376" i="1"/>
  <c r="Y1376" i="1"/>
  <c r="X1376" i="1"/>
  <c r="AV1375" i="1"/>
  <c r="AU1375" i="1"/>
  <c r="AT1375" i="1"/>
  <c r="AS1375" i="1"/>
  <c r="AR1375" i="1"/>
  <c r="AC1375" i="1"/>
  <c r="AB1375" i="1"/>
  <c r="AA1375" i="1"/>
  <c r="Z1375" i="1"/>
  <c r="Y1375" i="1"/>
  <c r="X1375" i="1"/>
  <c r="AV1374" i="1"/>
  <c r="AU1374" i="1"/>
  <c r="AT1374" i="1"/>
  <c r="AS1374" i="1"/>
  <c r="AR1374" i="1"/>
  <c r="AC1374" i="1"/>
  <c r="AB1374" i="1"/>
  <c r="AA1374" i="1"/>
  <c r="Z1374" i="1"/>
  <c r="Y1374" i="1"/>
  <c r="X1374" i="1"/>
  <c r="AV1373" i="1"/>
  <c r="AU1373" i="1"/>
  <c r="AT1373" i="1"/>
  <c r="AS1373" i="1"/>
  <c r="AR1373" i="1"/>
  <c r="AC1373" i="1"/>
  <c r="AB1373" i="1"/>
  <c r="AA1373" i="1"/>
  <c r="Z1373" i="1"/>
  <c r="Y1373" i="1"/>
  <c r="X1373" i="1"/>
  <c r="AV1372" i="1"/>
  <c r="AU1372" i="1"/>
  <c r="AT1372" i="1"/>
  <c r="AS1372" i="1"/>
  <c r="AR1372" i="1"/>
  <c r="AC1372" i="1"/>
  <c r="AB1372" i="1"/>
  <c r="AA1372" i="1"/>
  <c r="Z1372" i="1"/>
  <c r="Y1372" i="1"/>
  <c r="X1372" i="1"/>
  <c r="AV1371" i="1"/>
  <c r="AU1371" i="1"/>
  <c r="AT1371" i="1"/>
  <c r="AS1371" i="1"/>
  <c r="AR1371" i="1"/>
  <c r="AC1371" i="1"/>
  <c r="AB1371" i="1"/>
  <c r="AA1371" i="1"/>
  <c r="Z1371" i="1"/>
  <c r="Y1371" i="1"/>
  <c r="X1371" i="1"/>
  <c r="AV1370" i="1"/>
  <c r="AU1370" i="1"/>
  <c r="AT1370" i="1"/>
  <c r="AS1370" i="1"/>
  <c r="AR1370" i="1"/>
  <c r="AC1370" i="1"/>
  <c r="AB1370" i="1"/>
  <c r="AA1370" i="1"/>
  <c r="Z1370" i="1"/>
  <c r="Y1370" i="1"/>
  <c r="X1370" i="1"/>
  <c r="AV1369" i="1"/>
  <c r="AU1369" i="1"/>
  <c r="AT1369" i="1"/>
  <c r="AS1369" i="1"/>
  <c r="AR1369" i="1"/>
  <c r="AC1369" i="1"/>
  <c r="AB1369" i="1"/>
  <c r="AA1369" i="1"/>
  <c r="Z1369" i="1"/>
  <c r="Y1369" i="1"/>
  <c r="X1369" i="1"/>
  <c r="AV1368" i="1"/>
  <c r="AU1368" i="1"/>
  <c r="AT1368" i="1"/>
  <c r="AS1368" i="1"/>
  <c r="AR1368" i="1"/>
  <c r="AC1368" i="1"/>
  <c r="AB1368" i="1"/>
  <c r="AA1368" i="1"/>
  <c r="Z1368" i="1"/>
  <c r="Y1368" i="1"/>
  <c r="X1368" i="1"/>
  <c r="AV1367" i="1"/>
  <c r="AU1367" i="1"/>
  <c r="AT1367" i="1"/>
  <c r="AS1367" i="1"/>
  <c r="AR1367" i="1"/>
  <c r="AC1367" i="1"/>
  <c r="AB1367" i="1"/>
  <c r="AA1367" i="1"/>
  <c r="Z1367" i="1"/>
  <c r="Y1367" i="1"/>
  <c r="X1367" i="1"/>
  <c r="AV1366" i="1"/>
  <c r="AU1366" i="1"/>
  <c r="AT1366" i="1"/>
  <c r="AS1366" i="1"/>
  <c r="AR1366" i="1"/>
  <c r="AC1366" i="1"/>
  <c r="AB1366" i="1"/>
  <c r="AA1366" i="1"/>
  <c r="Z1366" i="1"/>
  <c r="Y1366" i="1"/>
  <c r="X1366" i="1"/>
  <c r="AV1365" i="1"/>
  <c r="AU1365" i="1"/>
  <c r="AT1365" i="1"/>
  <c r="AS1365" i="1"/>
  <c r="AR1365" i="1"/>
  <c r="AC1365" i="1"/>
  <c r="AB1365" i="1"/>
  <c r="AA1365" i="1"/>
  <c r="Z1365" i="1"/>
  <c r="Y1365" i="1"/>
  <c r="X1365" i="1"/>
  <c r="AV1364" i="1"/>
  <c r="AU1364" i="1"/>
  <c r="AT1364" i="1"/>
  <c r="AS1364" i="1"/>
  <c r="AR1364" i="1"/>
  <c r="AC1364" i="1"/>
  <c r="AB1364" i="1"/>
  <c r="AA1364" i="1"/>
  <c r="Z1364" i="1"/>
  <c r="Y1364" i="1"/>
  <c r="X1364" i="1"/>
  <c r="AV1363" i="1"/>
  <c r="AU1363" i="1"/>
  <c r="AT1363" i="1"/>
  <c r="AS1363" i="1"/>
  <c r="AR1363" i="1"/>
  <c r="AC1363" i="1"/>
  <c r="AB1363" i="1"/>
  <c r="AA1363" i="1"/>
  <c r="Z1363" i="1"/>
  <c r="Y1363" i="1"/>
  <c r="X1363" i="1"/>
  <c r="AV1362" i="1"/>
  <c r="AU1362" i="1"/>
  <c r="AT1362" i="1"/>
  <c r="AS1362" i="1"/>
  <c r="AR1362" i="1"/>
  <c r="AC1362" i="1"/>
  <c r="AB1362" i="1"/>
  <c r="AA1362" i="1"/>
  <c r="Z1362" i="1"/>
  <c r="Y1362" i="1"/>
  <c r="X1362" i="1"/>
  <c r="AV1361" i="1"/>
  <c r="AU1361" i="1"/>
  <c r="AT1361" i="1"/>
  <c r="AS1361" i="1"/>
  <c r="AR1361" i="1"/>
  <c r="AC1361" i="1"/>
  <c r="AB1361" i="1"/>
  <c r="AA1361" i="1"/>
  <c r="Z1361" i="1"/>
  <c r="Y1361" i="1"/>
  <c r="X1361" i="1"/>
  <c r="AV1360" i="1"/>
  <c r="AU1360" i="1"/>
  <c r="AT1360" i="1"/>
  <c r="AS1360" i="1"/>
  <c r="AR1360" i="1"/>
  <c r="AC1360" i="1"/>
  <c r="AB1360" i="1"/>
  <c r="AA1360" i="1"/>
  <c r="Z1360" i="1"/>
  <c r="Y1360" i="1"/>
  <c r="X1360" i="1"/>
  <c r="AV1359" i="1"/>
  <c r="AU1359" i="1"/>
  <c r="AT1359" i="1"/>
  <c r="AS1359" i="1"/>
  <c r="AR1359" i="1"/>
  <c r="AC1359" i="1"/>
  <c r="AB1359" i="1"/>
  <c r="AA1359" i="1"/>
  <c r="Z1359" i="1"/>
  <c r="Y1359" i="1"/>
  <c r="X1359" i="1"/>
  <c r="AV1358" i="1"/>
  <c r="AU1358" i="1"/>
  <c r="AT1358" i="1"/>
  <c r="AS1358" i="1"/>
  <c r="AR1358" i="1"/>
  <c r="AC1358" i="1"/>
  <c r="AB1358" i="1"/>
  <c r="AA1358" i="1"/>
  <c r="Z1358" i="1"/>
  <c r="Y1358" i="1"/>
  <c r="X1358" i="1"/>
  <c r="AV1357" i="1"/>
  <c r="AU1357" i="1"/>
  <c r="AT1357" i="1"/>
  <c r="AS1357" i="1"/>
  <c r="AR1357" i="1"/>
  <c r="AC1357" i="1"/>
  <c r="AB1357" i="1"/>
  <c r="AA1357" i="1"/>
  <c r="Z1357" i="1"/>
  <c r="Y1357" i="1"/>
  <c r="X1357" i="1"/>
  <c r="AV1356" i="1"/>
  <c r="AU1356" i="1"/>
  <c r="AT1356" i="1"/>
  <c r="AS1356" i="1"/>
  <c r="AR1356" i="1"/>
  <c r="AC1356" i="1"/>
  <c r="AB1356" i="1"/>
  <c r="AA1356" i="1"/>
  <c r="Z1356" i="1"/>
  <c r="Y1356" i="1"/>
  <c r="X1356" i="1"/>
  <c r="AV1355" i="1"/>
  <c r="AU1355" i="1"/>
  <c r="AT1355" i="1"/>
  <c r="AS1355" i="1"/>
  <c r="AR1355" i="1"/>
  <c r="AC1355" i="1"/>
  <c r="AB1355" i="1"/>
  <c r="AA1355" i="1"/>
  <c r="Z1355" i="1"/>
  <c r="Y1355" i="1"/>
  <c r="X1355" i="1"/>
  <c r="AV1354" i="1"/>
  <c r="AU1354" i="1"/>
  <c r="AT1354" i="1"/>
  <c r="AS1354" i="1"/>
  <c r="AR1354" i="1"/>
  <c r="AC1354" i="1"/>
  <c r="AB1354" i="1"/>
  <c r="AA1354" i="1"/>
  <c r="Z1354" i="1"/>
  <c r="Y1354" i="1"/>
  <c r="X1354" i="1"/>
  <c r="AV1353" i="1"/>
  <c r="AU1353" i="1"/>
  <c r="AT1353" i="1"/>
  <c r="AS1353" i="1"/>
  <c r="AR1353" i="1"/>
  <c r="AC1353" i="1"/>
  <c r="AB1353" i="1"/>
  <c r="AA1353" i="1"/>
  <c r="Z1353" i="1"/>
  <c r="Y1353" i="1"/>
  <c r="X1353" i="1"/>
  <c r="AV1352" i="1"/>
  <c r="AU1352" i="1"/>
  <c r="AT1352" i="1"/>
  <c r="AS1352" i="1"/>
  <c r="AR1352" i="1"/>
  <c r="AC1352" i="1"/>
  <c r="AB1352" i="1"/>
  <c r="AA1352" i="1"/>
  <c r="Z1352" i="1"/>
  <c r="Y1352" i="1"/>
  <c r="X1352" i="1"/>
  <c r="AV1351" i="1"/>
  <c r="AU1351" i="1"/>
  <c r="AT1351" i="1"/>
  <c r="AS1351" i="1"/>
  <c r="AR1351" i="1"/>
  <c r="AC1351" i="1"/>
  <c r="AB1351" i="1"/>
  <c r="AA1351" i="1"/>
  <c r="Z1351" i="1"/>
  <c r="Y1351" i="1"/>
  <c r="X1351" i="1"/>
  <c r="AV1350" i="1"/>
  <c r="AU1350" i="1"/>
  <c r="AT1350" i="1"/>
  <c r="AS1350" i="1"/>
  <c r="AR1350" i="1"/>
  <c r="AC1350" i="1"/>
  <c r="AB1350" i="1"/>
  <c r="AA1350" i="1"/>
  <c r="Z1350" i="1"/>
  <c r="Y1350" i="1"/>
  <c r="X1350" i="1"/>
  <c r="AV1349" i="1"/>
  <c r="AU1349" i="1"/>
  <c r="AT1349" i="1"/>
  <c r="AS1349" i="1"/>
  <c r="AR1349" i="1"/>
  <c r="AC1349" i="1"/>
  <c r="AB1349" i="1"/>
  <c r="AA1349" i="1"/>
  <c r="Z1349" i="1"/>
  <c r="Y1349" i="1"/>
  <c r="X1349" i="1"/>
  <c r="AV1348" i="1"/>
  <c r="AU1348" i="1"/>
  <c r="AT1348" i="1"/>
  <c r="AS1348" i="1"/>
  <c r="AR1348" i="1"/>
  <c r="AC1348" i="1"/>
  <c r="AB1348" i="1"/>
  <c r="AA1348" i="1"/>
  <c r="Z1348" i="1"/>
  <c r="Y1348" i="1"/>
  <c r="X1348" i="1"/>
  <c r="AV1347" i="1"/>
  <c r="AU1347" i="1"/>
  <c r="AT1347" i="1"/>
  <c r="AS1347" i="1"/>
  <c r="AR1347" i="1"/>
  <c r="AC1347" i="1"/>
  <c r="AB1347" i="1"/>
  <c r="AA1347" i="1"/>
  <c r="Z1347" i="1"/>
  <c r="Y1347" i="1"/>
  <c r="X1347" i="1"/>
  <c r="AV1346" i="1"/>
  <c r="AU1346" i="1"/>
  <c r="AT1346" i="1"/>
  <c r="AS1346" i="1"/>
  <c r="AR1346" i="1"/>
  <c r="AC1346" i="1"/>
  <c r="AB1346" i="1"/>
  <c r="AA1346" i="1"/>
  <c r="Z1346" i="1"/>
  <c r="Y1346" i="1"/>
  <c r="X1346" i="1"/>
  <c r="AV1345" i="1"/>
  <c r="AU1345" i="1"/>
  <c r="AT1345" i="1"/>
  <c r="AS1345" i="1"/>
  <c r="AR1345" i="1"/>
  <c r="AC1345" i="1"/>
  <c r="AB1345" i="1"/>
  <c r="AA1345" i="1"/>
  <c r="Z1345" i="1"/>
  <c r="Y1345" i="1"/>
  <c r="X1345" i="1"/>
  <c r="AV1344" i="1"/>
  <c r="AU1344" i="1"/>
  <c r="AT1344" i="1"/>
  <c r="AS1344" i="1"/>
  <c r="AR1344" i="1"/>
  <c r="AC1344" i="1"/>
  <c r="AB1344" i="1"/>
  <c r="AA1344" i="1"/>
  <c r="Z1344" i="1"/>
  <c r="Y1344" i="1"/>
  <c r="X1344" i="1"/>
  <c r="AV1343" i="1"/>
  <c r="AU1343" i="1"/>
  <c r="AT1343" i="1"/>
  <c r="AS1343" i="1"/>
  <c r="AR1343" i="1"/>
  <c r="AC1343" i="1"/>
  <c r="AB1343" i="1"/>
  <c r="AA1343" i="1"/>
  <c r="Z1343" i="1"/>
  <c r="Y1343" i="1"/>
  <c r="X1343" i="1"/>
  <c r="AV1342" i="1"/>
  <c r="AU1342" i="1"/>
  <c r="AT1342" i="1"/>
  <c r="AS1342" i="1"/>
  <c r="AR1342" i="1"/>
  <c r="AC1342" i="1"/>
  <c r="AB1342" i="1"/>
  <c r="AA1342" i="1"/>
  <c r="Z1342" i="1"/>
  <c r="Y1342" i="1"/>
  <c r="X1342" i="1"/>
  <c r="AV1341" i="1"/>
  <c r="AU1341" i="1"/>
  <c r="AT1341" i="1"/>
  <c r="AS1341" i="1"/>
  <c r="AR1341" i="1"/>
  <c r="AC1341" i="1"/>
  <c r="AB1341" i="1"/>
  <c r="AA1341" i="1"/>
  <c r="Z1341" i="1"/>
  <c r="Y1341" i="1"/>
  <c r="X1341" i="1"/>
  <c r="AV1340" i="1"/>
  <c r="AU1340" i="1"/>
  <c r="AT1340" i="1"/>
  <c r="AS1340" i="1"/>
  <c r="AR1340" i="1"/>
  <c r="AC1340" i="1"/>
  <c r="AB1340" i="1"/>
  <c r="AA1340" i="1"/>
  <c r="Z1340" i="1"/>
  <c r="Y1340" i="1"/>
  <c r="X1340" i="1"/>
  <c r="AV1339" i="1"/>
  <c r="AU1339" i="1"/>
  <c r="AT1339" i="1"/>
  <c r="AS1339" i="1"/>
  <c r="AR1339" i="1"/>
  <c r="AC1339" i="1"/>
  <c r="AB1339" i="1"/>
  <c r="AA1339" i="1"/>
  <c r="Z1339" i="1"/>
  <c r="Y1339" i="1"/>
  <c r="X1339" i="1"/>
  <c r="AV1338" i="1"/>
  <c r="AU1338" i="1"/>
  <c r="AT1338" i="1"/>
  <c r="AS1338" i="1"/>
  <c r="AR1338" i="1"/>
  <c r="AC1338" i="1"/>
  <c r="AB1338" i="1"/>
  <c r="AA1338" i="1"/>
  <c r="Z1338" i="1"/>
  <c r="Y1338" i="1"/>
  <c r="X1338" i="1"/>
  <c r="AV1337" i="1"/>
  <c r="AU1337" i="1"/>
  <c r="AT1337" i="1"/>
  <c r="AS1337" i="1"/>
  <c r="AR1337" i="1"/>
  <c r="AC1337" i="1"/>
  <c r="AB1337" i="1"/>
  <c r="AA1337" i="1"/>
  <c r="Z1337" i="1"/>
  <c r="Y1337" i="1"/>
  <c r="X1337" i="1"/>
  <c r="AV1336" i="1"/>
  <c r="AU1336" i="1"/>
  <c r="AT1336" i="1"/>
  <c r="AS1336" i="1"/>
  <c r="AR1336" i="1"/>
  <c r="AC1336" i="1"/>
  <c r="AB1336" i="1"/>
  <c r="AA1336" i="1"/>
  <c r="Z1336" i="1"/>
  <c r="Y1336" i="1"/>
  <c r="X1336" i="1"/>
  <c r="AV1335" i="1"/>
  <c r="AU1335" i="1"/>
  <c r="AT1335" i="1"/>
  <c r="AS1335" i="1"/>
  <c r="AR1335" i="1"/>
  <c r="AC1335" i="1"/>
  <c r="AB1335" i="1"/>
  <c r="AA1335" i="1"/>
  <c r="Z1335" i="1"/>
  <c r="Y1335" i="1"/>
  <c r="X1335" i="1"/>
  <c r="AV1334" i="1"/>
  <c r="AU1334" i="1"/>
  <c r="AT1334" i="1"/>
  <c r="AS1334" i="1"/>
  <c r="AR1334" i="1"/>
  <c r="AC1334" i="1"/>
  <c r="AB1334" i="1"/>
  <c r="AA1334" i="1"/>
  <c r="Z1334" i="1"/>
  <c r="Y1334" i="1"/>
  <c r="X1334" i="1"/>
  <c r="AV1333" i="1"/>
  <c r="AU1333" i="1"/>
  <c r="AT1333" i="1"/>
  <c r="AS1333" i="1"/>
  <c r="AR1333" i="1"/>
  <c r="AC1333" i="1"/>
  <c r="AB1333" i="1"/>
  <c r="AA1333" i="1"/>
  <c r="Z1333" i="1"/>
  <c r="Y1333" i="1"/>
  <c r="X1333" i="1"/>
  <c r="AV1332" i="1"/>
  <c r="AU1332" i="1"/>
  <c r="AT1332" i="1"/>
  <c r="AS1332" i="1"/>
  <c r="AR1332" i="1"/>
  <c r="AC1332" i="1"/>
  <c r="AB1332" i="1"/>
  <c r="AA1332" i="1"/>
  <c r="Z1332" i="1"/>
  <c r="Y1332" i="1"/>
  <c r="X1332" i="1"/>
  <c r="AV1331" i="1"/>
  <c r="AU1331" i="1"/>
  <c r="AT1331" i="1"/>
  <c r="AS1331" i="1"/>
  <c r="AR1331" i="1"/>
  <c r="AC1331" i="1"/>
  <c r="AB1331" i="1"/>
  <c r="AA1331" i="1"/>
  <c r="Z1331" i="1"/>
  <c r="Y1331" i="1"/>
  <c r="X1331" i="1"/>
  <c r="AV1330" i="1"/>
  <c r="AU1330" i="1"/>
  <c r="AT1330" i="1"/>
  <c r="AS1330" i="1"/>
  <c r="AR1330" i="1"/>
  <c r="AC1330" i="1"/>
  <c r="AB1330" i="1"/>
  <c r="AA1330" i="1"/>
  <c r="Z1330" i="1"/>
  <c r="Y1330" i="1"/>
  <c r="X1330" i="1"/>
  <c r="AV1329" i="1"/>
  <c r="AU1329" i="1"/>
  <c r="AT1329" i="1"/>
  <c r="AS1329" i="1"/>
  <c r="AR1329" i="1"/>
  <c r="AC1329" i="1"/>
  <c r="AB1329" i="1"/>
  <c r="AA1329" i="1"/>
  <c r="Z1329" i="1"/>
  <c r="Y1329" i="1"/>
  <c r="X1329" i="1"/>
  <c r="AV1328" i="1"/>
  <c r="AU1328" i="1"/>
  <c r="AT1328" i="1"/>
  <c r="AS1328" i="1"/>
  <c r="AR1328" i="1"/>
  <c r="AC1328" i="1"/>
  <c r="AB1328" i="1"/>
  <c r="AA1328" i="1"/>
  <c r="Z1328" i="1"/>
  <c r="Y1328" i="1"/>
  <c r="X1328" i="1"/>
  <c r="AV1327" i="1"/>
  <c r="AU1327" i="1"/>
  <c r="AT1327" i="1"/>
  <c r="AS1327" i="1"/>
  <c r="AR1327" i="1"/>
  <c r="AC1327" i="1"/>
  <c r="AB1327" i="1"/>
  <c r="AA1327" i="1"/>
  <c r="Z1327" i="1"/>
  <c r="Y1327" i="1"/>
  <c r="X1327" i="1"/>
  <c r="AV1326" i="1"/>
  <c r="AU1326" i="1"/>
  <c r="AT1326" i="1"/>
  <c r="AS1326" i="1"/>
  <c r="AR1326" i="1"/>
  <c r="AC1326" i="1"/>
  <c r="AB1326" i="1"/>
  <c r="AA1326" i="1"/>
  <c r="Z1326" i="1"/>
  <c r="Y1326" i="1"/>
  <c r="X1326" i="1"/>
  <c r="AV1325" i="1"/>
  <c r="AU1325" i="1"/>
  <c r="AT1325" i="1"/>
  <c r="AS1325" i="1"/>
  <c r="AR1325" i="1"/>
  <c r="AC1325" i="1"/>
  <c r="AB1325" i="1"/>
  <c r="AA1325" i="1"/>
  <c r="Z1325" i="1"/>
  <c r="Y1325" i="1"/>
  <c r="X1325" i="1"/>
  <c r="AV1324" i="1"/>
  <c r="AU1324" i="1"/>
  <c r="AT1324" i="1"/>
  <c r="AS1324" i="1"/>
  <c r="AR1324" i="1"/>
  <c r="AC1324" i="1"/>
  <c r="AB1324" i="1"/>
  <c r="AA1324" i="1"/>
  <c r="Z1324" i="1"/>
  <c r="Y1324" i="1"/>
  <c r="X1324" i="1"/>
  <c r="AV1323" i="1"/>
  <c r="AU1323" i="1"/>
  <c r="AT1323" i="1"/>
  <c r="AS1323" i="1"/>
  <c r="AR1323" i="1"/>
  <c r="AC1323" i="1"/>
  <c r="AB1323" i="1"/>
  <c r="AA1323" i="1"/>
  <c r="Z1323" i="1"/>
  <c r="Y1323" i="1"/>
  <c r="X1323" i="1"/>
  <c r="AV1322" i="1"/>
  <c r="AU1322" i="1"/>
  <c r="AT1322" i="1"/>
  <c r="AS1322" i="1"/>
  <c r="AR1322" i="1"/>
  <c r="AC1322" i="1"/>
  <c r="AB1322" i="1"/>
  <c r="AA1322" i="1"/>
  <c r="Z1322" i="1"/>
  <c r="Y1322" i="1"/>
  <c r="X1322" i="1"/>
  <c r="AV1321" i="1"/>
  <c r="AU1321" i="1"/>
  <c r="AT1321" i="1"/>
  <c r="AS1321" i="1"/>
  <c r="AR1321" i="1"/>
  <c r="AC1321" i="1"/>
  <c r="AB1321" i="1"/>
  <c r="AA1321" i="1"/>
  <c r="Z1321" i="1"/>
  <c r="Y1321" i="1"/>
  <c r="X1321" i="1"/>
  <c r="AV1320" i="1"/>
  <c r="AU1320" i="1"/>
  <c r="AT1320" i="1"/>
  <c r="AS1320" i="1"/>
  <c r="AR1320" i="1"/>
  <c r="AC1320" i="1"/>
  <c r="AB1320" i="1"/>
  <c r="AA1320" i="1"/>
  <c r="Z1320" i="1"/>
  <c r="Y1320" i="1"/>
  <c r="X1320" i="1"/>
  <c r="AV1319" i="1"/>
  <c r="AU1319" i="1"/>
  <c r="AT1319" i="1"/>
  <c r="AS1319" i="1"/>
  <c r="AR1319" i="1"/>
  <c r="AC1319" i="1"/>
  <c r="AB1319" i="1"/>
  <c r="AA1319" i="1"/>
  <c r="Z1319" i="1"/>
  <c r="Y1319" i="1"/>
  <c r="X1319" i="1"/>
  <c r="AV1318" i="1"/>
  <c r="AU1318" i="1"/>
  <c r="AT1318" i="1"/>
  <c r="AS1318" i="1"/>
  <c r="AR1318" i="1"/>
  <c r="AC1318" i="1"/>
  <c r="AB1318" i="1"/>
  <c r="AA1318" i="1"/>
  <c r="Z1318" i="1"/>
  <c r="Y1318" i="1"/>
  <c r="X1318" i="1"/>
  <c r="AV1317" i="1"/>
  <c r="AU1317" i="1"/>
  <c r="AT1317" i="1"/>
  <c r="AS1317" i="1"/>
  <c r="AR1317" i="1"/>
  <c r="AC1317" i="1"/>
  <c r="AB1317" i="1"/>
  <c r="AA1317" i="1"/>
  <c r="Z1317" i="1"/>
  <c r="Y1317" i="1"/>
  <c r="X1317" i="1"/>
  <c r="AV1316" i="1"/>
  <c r="AU1316" i="1"/>
  <c r="AT1316" i="1"/>
  <c r="AS1316" i="1"/>
  <c r="AR1316" i="1"/>
  <c r="AC1316" i="1"/>
  <c r="AB1316" i="1"/>
  <c r="AA1316" i="1"/>
  <c r="Z1316" i="1"/>
  <c r="Y1316" i="1"/>
  <c r="X1316" i="1"/>
  <c r="AV1315" i="1"/>
  <c r="AU1315" i="1"/>
  <c r="AT1315" i="1"/>
  <c r="AS1315" i="1"/>
  <c r="AR1315" i="1"/>
  <c r="AC1315" i="1"/>
  <c r="AB1315" i="1"/>
  <c r="AA1315" i="1"/>
  <c r="Z1315" i="1"/>
  <c r="Y1315" i="1"/>
  <c r="X1315" i="1"/>
  <c r="AV1314" i="1"/>
  <c r="AU1314" i="1"/>
  <c r="AT1314" i="1"/>
  <c r="AS1314" i="1"/>
  <c r="AR1314" i="1"/>
  <c r="AC1314" i="1"/>
  <c r="AB1314" i="1"/>
  <c r="AA1314" i="1"/>
  <c r="Z1314" i="1"/>
  <c r="Y1314" i="1"/>
  <c r="X1314" i="1"/>
  <c r="AV1313" i="1"/>
  <c r="AU1313" i="1"/>
  <c r="AT1313" i="1"/>
  <c r="AS1313" i="1"/>
  <c r="AR1313" i="1"/>
  <c r="AC1313" i="1"/>
  <c r="AB1313" i="1"/>
  <c r="AA1313" i="1"/>
  <c r="Z1313" i="1"/>
  <c r="Y1313" i="1"/>
  <c r="X1313" i="1"/>
  <c r="AV1312" i="1"/>
  <c r="AU1312" i="1"/>
  <c r="AT1312" i="1"/>
  <c r="AS1312" i="1"/>
  <c r="AR1312" i="1"/>
  <c r="AC1312" i="1"/>
  <c r="AB1312" i="1"/>
  <c r="AA1312" i="1"/>
  <c r="Z1312" i="1"/>
  <c r="Y1312" i="1"/>
  <c r="X1312" i="1"/>
  <c r="AV1311" i="1"/>
  <c r="AU1311" i="1"/>
  <c r="AT1311" i="1"/>
  <c r="AS1311" i="1"/>
  <c r="AR1311" i="1"/>
  <c r="AC1311" i="1"/>
  <c r="AB1311" i="1"/>
  <c r="AA1311" i="1"/>
  <c r="Z1311" i="1"/>
  <c r="Y1311" i="1"/>
  <c r="X1311" i="1"/>
  <c r="AV1310" i="1"/>
  <c r="AU1310" i="1"/>
  <c r="AT1310" i="1"/>
  <c r="AS1310" i="1"/>
  <c r="AR1310" i="1"/>
  <c r="AC1310" i="1"/>
  <c r="AB1310" i="1"/>
  <c r="AA1310" i="1"/>
  <c r="Z1310" i="1"/>
  <c r="Y1310" i="1"/>
  <c r="X1310" i="1"/>
  <c r="AV1309" i="1"/>
  <c r="AU1309" i="1"/>
  <c r="AT1309" i="1"/>
  <c r="AS1309" i="1"/>
  <c r="AR1309" i="1"/>
  <c r="AC1309" i="1"/>
  <c r="AB1309" i="1"/>
  <c r="AA1309" i="1"/>
  <c r="Z1309" i="1"/>
  <c r="Y1309" i="1"/>
  <c r="X1309" i="1"/>
  <c r="AV1308" i="1"/>
  <c r="AU1308" i="1"/>
  <c r="AT1308" i="1"/>
  <c r="AS1308" i="1"/>
  <c r="AR1308" i="1"/>
  <c r="AC1308" i="1"/>
  <c r="AB1308" i="1"/>
  <c r="AA1308" i="1"/>
  <c r="Z1308" i="1"/>
  <c r="Y1308" i="1"/>
  <c r="X1308" i="1"/>
  <c r="AV1307" i="1"/>
  <c r="AU1307" i="1"/>
  <c r="AT1307" i="1"/>
  <c r="AS1307" i="1"/>
  <c r="AR1307" i="1"/>
  <c r="AC1307" i="1"/>
  <c r="AB1307" i="1"/>
  <c r="AA1307" i="1"/>
  <c r="Z1307" i="1"/>
  <c r="Y1307" i="1"/>
  <c r="X1307" i="1"/>
  <c r="AV1306" i="1"/>
  <c r="AU1306" i="1"/>
  <c r="AT1306" i="1"/>
  <c r="AS1306" i="1"/>
  <c r="AR1306" i="1"/>
  <c r="AC1306" i="1"/>
  <c r="AB1306" i="1"/>
  <c r="AA1306" i="1"/>
  <c r="Z1306" i="1"/>
  <c r="Y1306" i="1"/>
  <c r="X1306" i="1"/>
  <c r="AV1305" i="1"/>
  <c r="AU1305" i="1"/>
  <c r="AT1305" i="1"/>
  <c r="AS1305" i="1"/>
  <c r="AR1305" i="1"/>
  <c r="AC1305" i="1"/>
  <c r="AB1305" i="1"/>
  <c r="AA1305" i="1"/>
  <c r="Z1305" i="1"/>
  <c r="Y1305" i="1"/>
  <c r="X1305" i="1"/>
  <c r="AV1304" i="1"/>
  <c r="AU1304" i="1"/>
  <c r="AT1304" i="1"/>
  <c r="AS1304" i="1"/>
  <c r="AR1304" i="1"/>
  <c r="AC1304" i="1"/>
  <c r="AB1304" i="1"/>
  <c r="AA1304" i="1"/>
  <c r="Z1304" i="1"/>
  <c r="Y1304" i="1"/>
  <c r="X1304" i="1"/>
  <c r="AV1303" i="1"/>
  <c r="AU1303" i="1"/>
  <c r="AT1303" i="1"/>
  <c r="AS1303" i="1"/>
  <c r="AR1303" i="1"/>
  <c r="AC1303" i="1"/>
  <c r="AB1303" i="1"/>
  <c r="AA1303" i="1"/>
  <c r="Z1303" i="1"/>
  <c r="Y1303" i="1"/>
  <c r="X1303" i="1"/>
  <c r="AV1302" i="1"/>
  <c r="AU1302" i="1"/>
  <c r="AT1302" i="1"/>
  <c r="AS1302" i="1"/>
  <c r="AR1302" i="1"/>
  <c r="AC1302" i="1"/>
  <c r="AB1302" i="1"/>
  <c r="AA1302" i="1"/>
  <c r="Z1302" i="1"/>
  <c r="Y1302" i="1"/>
  <c r="X1302" i="1"/>
  <c r="AV1301" i="1"/>
  <c r="AU1301" i="1"/>
  <c r="AT1301" i="1"/>
  <c r="AS1301" i="1"/>
  <c r="AR1301" i="1"/>
  <c r="AC1301" i="1"/>
  <c r="AB1301" i="1"/>
  <c r="AA1301" i="1"/>
  <c r="Z1301" i="1"/>
  <c r="Y1301" i="1"/>
  <c r="X1301" i="1"/>
  <c r="AV1300" i="1"/>
  <c r="AU1300" i="1"/>
  <c r="AT1300" i="1"/>
  <c r="AS1300" i="1"/>
  <c r="AR1300" i="1"/>
  <c r="AC1300" i="1"/>
  <c r="AB1300" i="1"/>
  <c r="AA1300" i="1"/>
  <c r="Z1300" i="1"/>
  <c r="Y1300" i="1"/>
  <c r="X1300" i="1"/>
  <c r="AV1299" i="1"/>
  <c r="AU1299" i="1"/>
  <c r="AT1299" i="1"/>
  <c r="AS1299" i="1"/>
  <c r="AR1299" i="1"/>
  <c r="AC1299" i="1"/>
  <c r="AB1299" i="1"/>
  <c r="AA1299" i="1"/>
  <c r="Z1299" i="1"/>
  <c r="Y1299" i="1"/>
  <c r="X1299" i="1"/>
  <c r="AV1298" i="1"/>
  <c r="AU1298" i="1"/>
  <c r="AT1298" i="1"/>
  <c r="AS1298" i="1"/>
  <c r="AR1298" i="1"/>
  <c r="AC1298" i="1"/>
  <c r="AB1298" i="1"/>
  <c r="AA1298" i="1"/>
  <c r="Z1298" i="1"/>
  <c r="Y1298" i="1"/>
  <c r="X1298" i="1"/>
  <c r="AV1297" i="1"/>
  <c r="AU1297" i="1"/>
  <c r="AT1297" i="1"/>
  <c r="AS1297" i="1"/>
  <c r="AR1297" i="1"/>
  <c r="AC1297" i="1"/>
  <c r="AB1297" i="1"/>
  <c r="AA1297" i="1"/>
  <c r="Z1297" i="1"/>
  <c r="Y1297" i="1"/>
  <c r="X1297" i="1"/>
  <c r="AV1296" i="1"/>
  <c r="AU1296" i="1"/>
  <c r="AT1296" i="1"/>
  <c r="AS1296" i="1"/>
  <c r="AR1296" i="1"/>
  <c r="AC1296" i="1"/>
  <c r="AB1296" i="1"/>
  <c r="AA1296" i="1"/>
  <c r="Z1296" i="1"/>
  <c r="Y1296" i="1"/>
  <c r="X1296" i="1"/>
  <c r="AV1295" i="1"/>
  <c r="AU1295" i="1"/>
  <c r="AT1295" i="1"/>
  <c r="AS1295" i="1"/>
  <c r="AR1295" i="1"/>
  <c r="AC1295" i="1"/>
  <c r="AB1295" i="1"/>
  <c r="AA1295" i="1"/>
  <c r="Z1295" i="1"/>
  <c r="Y1295" i="1"/>
  <c r="X1295" i="1"/>
  <c r="AV1294" i="1"/>
  <c r="AU1294" i="1"/>
  <c r="AT1294" i="1"/>
  <c r="AS1294" i="1"/>
  <c r="AR1294" i="1"/>
  <c r="AC1294" i="1"/>
  <c r="AB1294" i="1"/>
  <c r="AA1294" i="1"/>
  <c r="Z1294" i="1"/>
  <c r="Y1294" i="1"/>
  <c r="X1294" i="1"/>
  <c r="AV1293" i="1"/>
  <c r="AU1293" i="1"/>
  <c r="AT1293" i="1"/>
  <c r="AS1293" i="1"/>
  <c r="AR1293" i="1"/>
  <c r="AC1293" i="1"/>
  <c r="AB1293" i="1"/>
  <c r="AA1293" i="1"/>
  <c r="Z1293" i="1"/>
  <c r="Y1293" i="1"/>
  <c r="X1293" i="1"/>
  <c r="AV1292" i="1"/>
  <c r="AU1292" i="1"/>
  <c r="AT1292" i="1"/>
  <c r="AS1292" i="1"/>
  <c r="AR1292" i="1"/>
  <c r="AC1292" i="1"/>
  <c r="AB1292" i="1"/>
  <c r="AA1292" i="1"/>
  <c r="Z1292" i="1"/>
  <c r="Y1292" i="1"/>
  <c r="X1292" i="1"/>
  <c r="AV1291" i="1"/>
  <c r="AU1291" i="1"/>
  <c r="AT1291" i="1"/>
  <c r="AS1291" i="1"/>
  <c r="AR1291" i="1"/>
  <c r="AC1291" i="1"/>
  <c r="AB1291" i="1"/>
  <c r="AA1291" i="1"/>
  <c r="Z1291" i="1"/>
  <c r="Y1291" i="1"/>
  <c r="X1291" i="1"/>
  <c r="AV1290" i="1"/>
  <c r="AU1290" i="1"/>
  <c r="AT1290" i="1"/>
  <c r="AS1290" i="1"/>
  <c r="AR1290" i="1"/>
  <c r="AC1290" i="1"/>
  <c r="AB1290" i="1"/>
  <c r="AA1290" i="1"/>
  <c r="Z1290" i="1"/>
  <c r="Y1290" i="1"/>
  <c r="X1290" i="1"/>
  <c r="AV1289" i="1"/>
  <c r="AU1289" i="1"/>
  <c r="AT1289" i="1"/>
  <c r="AS1289" i="1"/>
  <c r="AR1289" i="1"/>
  <c r="AC1289" i="1"/>
  <c r="AB1289" i="1"/>
  <c r="AA1289" i="1"/>
  <c r="Z1289" i="1"/>
  <c r="Y1289" i="1"/>
  <c r="X1289" i="1"/>
  <c r="AV1288" i="1"/>
  <c r="AU1288" i="1"/>
  <c r="AT1288" i="1"/>
  <c r="AS1288" i="1"/>
  <c r="AR1288" i="1"/>
  <c r="AC1288" i="1"/>
  <c r="AB1288" i="1"/>
  <c r="AA1288" i="1"/>
  <c r="Z1288" i="1"/>
  <c r="Y1288" i="1"/>
  <c r="X1288" i="1"/>
  <c r="AV1287" i="1"/>
  <c r="AU1287" i="1"/>
  <c r="AT1287" i="1"/>
  <c r="AS1287" i="1"/>
  <c r="AR1287" i="1"/>
  <c r="AC1287" i="1"/>
  <c r="AB1287" i="1"/>
  <c r="AA1287" i="1"/>
  <c r="Z1287" i="1"/>
  <c r="Y1287" i="1"/>
  <c r="X1287" i="1"/>
  <c r="AV1286" i="1"/>
  <c r="AU1286" i="1"/>
  <c r="AT1286" i="1"/>
  <c r="AS1286" i="1"/>
  <c r="AR1286" i="1"/>
  <c r="AC1286" i="1"/>
  <c r="AB1286" i="1"/>
  <c r="AA1286" i="1"/>
  <c r="Z1286" i="1"/>
  <c r="Y1286" i="1"/>
  <c r="X1286" i="1"/>
  <c r="AV1285" i="1"/>
  <c r="AU1285" i="1"/>
  <c r="AT1285" i="1"/>
  <c r="AS1285" i="1"/>
  <c r="AR1285" i="1"/>
  <c r="AC1285" i="1"/>
  <c r="AB1285" i="1"/>
  <c r="AA1285" i="1"/>
  <c r="Z1285" i="1"/>
  <c r="Y1285" i="1"/>
  <c r="X1285" i="1"/>
  <c r="AV1284" i="1"/>
  <c r="AU1284" i="1"/>
  <c r="AT1284" i="1"/>
  <c r="AS1284" i="1"/>
  <c r="AR1284" i="1"/>
  <c r="AC1284" i="1"/>
  <c r="AB1284" i="1"/>
  <c r="AA1284" i="1"/>
  <c r="Z1284" i="1"/>
  <c r="Y1284" i="1"/>
  <c r="X1284" i="1"/>
  <c r="AV1283" i="1"/>
  <c r="AU1283" i="1"/>
  <c r="AT1283" i="1"/>
  <c r="AS1283" i="1"/>
  <c r="AR1283" i="1"/>
  <c r="AC1283" i="1"/>
  <c r="AB1283" i="1"/>
  <c r="AA1283" i="1"/>
  <c r="Z1283" i="1"/>
  <c r="Y1283" i="1"/>
  <c r="X1283" i="1"/>
  <c r="AV1282" i="1"/>
  <c r="AU1282" i="1"/>
  <c r="AT1282" i="1"/>
  <c r="AS1282" i="1"/>
  <c r="AR1282" i="1"/>
  <c r="AC1282" i="1"/>
  <c r="AB1282" i="1"/>
  <c r="AA1282" i="1"/>
  <c r="Z1282" i="1"/>
  <c r="Y1282" i="1"/>
  <c r="X1282" i="1"/>
  <c r="AV1281" i="1"/>
  <c r="AU1281" i="1"/>
  <c r="AT1281" i="1"/>
  <c r="AS1281" i="1"/>
  <c r="AR1281" i="1"/>
  <c r="AC1281" i="1"/>
  <c r="AB1281" i="1"/>
  <c r="AA1281" i="1"/>
  <c r="Z1281" i="1"/>
  <c r="Y1281" i="1"/>
  <c r="X1281" i="1"/>
  <c r="AV1280" i="1"/>
  <c r="AU1280" i="1"/>
  <c r="AT1280" i="1"/>
  <c r="AS1280" i="1"/>
  <c r="AR1280" i="1"/>
  <c r="AC1280" i="1"/>
  <c r="AB1280" i="1"/>
  <c r="AA1280" i="1"/>
  <c r="Z1280" i="1"/>
  <c r="Y1280" i="1"/>
  <c r="X1280" i="1"/>
  <c r="AV1279" i="1"/>
  <c r="AU1279" i="1"/>
  <c r="AT1279" i="1"/>
  <c r="AS1279" i="1"/>
  <c r="AR1279" i="1"/>
  <c r="AC1279" i="1"/>
  <c r="AB1279" i="1"/>
  <c r="AA1279" i="1"/>
  <c r="Z1279" i="1"/>
  <c r="Y1279" i="1"/>
  <c r="X1279" i="1"/>
  <c r="AV1278" i="1"/>
  <c r="AU1278" i="1"/>
  <c r="AT1278" i="1"/>
  <c r="AS1278" i="1"/>
  <c r="AR1278" i="1"/>
  <c r="AC1278" i="1"/>
  <c r="AB1278" i="1"/>
  <c r="AA1278" i="1"/>
  <c r="Z1278" i="1"/>
  <c r="Y1278" i="1"/>
  <c r="X1278" i="1"/>
  <c r="AV1277" i="1"/>
  <c r="AU1277" i="1"/>
  <c r="AT1277" i="1"/>
  <c r="AS1277" i="1"/>
  <c r="AR1277" i="1"/>
  <c r="AC1277" i="1"/>
  <c r="AB1277" i="1"/>
  <c r="AA1277" i="1"/>
  <c r="Z1277" i="1"/>
  <c r="Y1277" i="1"/>
  <c r="X1277" i="1"/>
  <c r="AV1276" i="1"/>
  <c r="AU1276" i="1"/>
  <c r="AT1276" i="1"/>
  <c r="AS1276" i="1"/>
  <c r="AR1276" i="1"/>
  <c r="AC1276" i="1"/>
  <c r="AB1276" i="1"/>
  <c r="AA1276" i="1"/>
  <c r="Z1276" i="1"/>
  <c r="Y1276" i="1"/>
  <c r="X1276" i="1"/>
  <c r="AV1275" i="1"/>
  <c r="AU1275" i="1"/>
  <c r="AT1275" i="1"/>
  <c r="AS1275" i="1"/>
  <c r="AR1275" i="1"/>
  <c r="AC1275" i="1"/>
  <c r="AB1275" i="1"/>
  <c r="AA1275" i="1"/>
  <c r="Z1275" i="1"/>
  <c r="Y1275" i="1"/>
  <c r="X1275" i="1"/>
  <c r="AV1274" i="1"/>
  <c r="AU1274" i="1"/>
  <c r="AT1274" i="1"/>
  <c r="AS1274" i="1"/>
  <c r="AR1274" i="1"/>
  <c r="AC1274" i="1"/>
  <c r="AB1274" i="1"/>
  <c r="AA1274" i="1"/>
  <c r="Z1274" i="1"/>
  <c r="Y1274" i="1"/>
  <c r="X1274" i="1"/>
  <c r="AV1273" i="1"/>
  <c r="AU1273" i="1"/>
  <c r="AT1273" i="1"/>
  <c r="AS1273" i="1"/>
  <c r="AR1273" i="1"/>
  <c r="AC1273" i="1"/>
  <c r="AB1273" i="1"/>
  <c r="AA1273" i="1"/>
  <c r="Z1273" i="1"/>
  <c r="Y1273" i="1"/>
  <c r="X1273" i="1"/>
  <c r="AV1272" i="1"/>
  <c r="AU1272" i="1"/>
  <c r="AT1272" i="1"/>
  <c r="AS1272" i="1"/>
  <c r="AR1272" i="1"/>
  <c r="AC1272" i="1"/>
  <c r="AB1272" i="1"/>
  <c r="AA1272" i="1"/>
  <c r="Z1272" i="1"/>
  <c r="Y1272" i="1"/>
  <c r="X1272" i="1"/>
  <c r="AV1271" i="1"/>
  <c r="AU1271" i="1"/>
  <c r="AT1271" i="1"/>
  <c r="AS1271" i="1"/>
  <c r="AR1271" i="1"/>
  <c r="AC1271" i="1"/>
  <c r="AB1271" i="1"/>
  <c r="AA1271" i="1"/>
  <c r="Z1271" i="1"/>
  <c r="Y1271" i="1"/>
  <c r="X1271" i="1"/>
  <c r="AV1270" i="1"/>
  <c r="AU1270" i="1"/>
  <c r="AT1270" i="1"/>
  <c r="AS1270" i="1"/>
  <c r="AR1270" i="1"/>
  <c r="AC1270" i="1"/>
  <c r="AB1270" i="1"/>
  <c r="AA1270" i="1"/>
  <c r="Z1270" i="1"/>
  <c r="Y1270" i="1"/>
  <c r="X1270" i="1"/>
  <c r="AV1269" i="1"/>
  <c r="AU1269" i="1"/>
  <c r="AT1269" i="1"/>
  <c r="AS1269" i="1"/>
  <c r="AR1269" i="1"/>
  <c r="AC1269" i="1"/>
  <c r="AB1269" i="1"/>
  <c r="AA1269" i="1"/>
  <c r="Z1269" i="1"/>
  <c r="Y1269" i="1"/>
  <c r="X1269" i="1"/>
  <c r="AV1268" i="1"/>
  <c r="AU1268" i="1"/>
  <c r="AT1268" i="1"/>
  <c r="AS1268" i="1"/>
  <c r="AR1268" i="1"/>
  <c r="AC1268" i="1"/>
  <c r="AB1268" i="1"/>
  <c r="AA1268" i="1"/>
  <c r="Z1268" i="1"/>
  <c r="Y1268" i="1"/>
  <c r="X1268" i="1"/>
  <c r="AV1267" i="1"/>
  <c r="AU1267" i="1"/>
  <c r="AT1267" i="1"/>
  <c r="AS1267" i="1"/>
  <c r="AR1267" i="1"/>
  <c r="AC1267" i="1"/>
  <c r="AB1267" i="1"/>
  <c r="AA1267" i="1"/>
  <c r="Z1267" i="1"/>
  <c r="Y1267" i="1"/>
  <c r="X1267" i="1"/>
  <c r="AV1266" i="1"/>
  <c r="AU1266" i="1"/>
  <c r="AT1266" i="1"/>
  <c r="AS1266" i="1"/>
  <c r="AR1266" i="1"/>
  <c r="AC1266" i="1"/>
  <c r="AB1266" i="1"/>
  <c r="AA1266" i="1"/>
  <c r="Z1266" i="1"/>
  <c r="Y1266" i="1"/>
  <c r="X1266" i="1"/>
  <c r="AV1265" i="1"/>
  <c r="AU1265" i="1"/>
  <c r="AT1265" i="1"/>
  <c r="AS1265" i="1"/>
  <c r="AR1265" i="1"/>
  <c r="AC1265" i="1"/>
  <c r="AB1265" i="1"/>
  <c r="AA1265" i="1"/>
  <c r="Z1265" i="1"/>
  <c r="Y1265" i="1"/>
  <c r="X1265" i="1"/>
  <c r="AV1264" i="1"/>
  <c r="AU1264" i="1"/>
  <c r="AT1264" i="1"/>
  <c r="AS1264" i="1"/>
  <c r="AR1264" i="1"/>
  <c r="AC1264" i="1"/>
  <c r="AB1264" i="1"/>
  <c r="AA1264" i="1"/>
  <c r="Z1264" i="1"/>
  <c r="Y1264" i="1"/>
  <c r="X1264" i="1"/>
  <c r="AV1263" i="1"/>
  <c r="AU1263" i="1"/>
  <c r="AT1263" i="1"/>
  <c r="AS1263" i="1"/>
  <c r="AR1263" i="1"/>
  <c r="AC1263" i="1"/>
  <c r="AB1263" i="1"/>
  <c r="AA1263" i="1"/>
  <c r="Z1263" i="1"/>
  <c r="Y1263" i="1"/>
  <c r="X1263" i="1"/>
  <c r="AV1262" i="1"/>
  <c r="AU1262" i="1"/>
  <c r="AT1262" i="1"/>
  <c r="AS1262" i="1"/>
  <c r="AR1262" i="1"/>
  <c r="AC1262" i="1"/>
  <c r="AB1262" i="1"/>
  <c r="AA1262" i="1"/>
  <c r="Z1262" i="1"/>
  <c r="Y1262" i="1"/>
  <c r="X1262" i="1"/>
  <c r="AV1261" i="1"/>
  <c r="AU1261" i="1"/>
  <c r="AT1261" i="1"/>
  <c r="AS1261" i="1"/>
  <c r="AR1261" i="1"/>
  <c r="AC1261" i="1"/>
  <c r="AB1261" i="1"/>
  <c r="AA1261" i="1"/>
  <c r="Z1261" i="1"/>
  <c r="Y1261" i="1"/>
  <c r="X1261" i="1"/>
  <c r="AV1260" i="1"/>
  <c r="AU1260" i="1"/>
  <c r="AT1260" i="1"/>
  <c r="AS1260" i="1"/>
  <c r="AR1260" i="1"/>
  <c r="AC1260" i="1"/>
  <c r="AB1260" i="1"/>
  <c r="AA1260" i="1"/>
  <c r="Z1260" i="1"/>
  <c r="Y1260" i="1"/>
  <c r="X1260" i="1"/>
  <c r="AV1259" i="1"/>
  <c r="AU1259" i="1"/>
  <c r="AT1259" i="1"/>
  <c r="AS1259" i="1"/>
  <c r="AR1259" i="1"/>
  <c r="AC1259" i="1"/>
  <c r="AB1259" i="1"/>
  <c r="AA1259" i="1"/>
  <c r="Z1259" i="1"/>
  <c r="Y1259" i="1"/>
  <c r="X1259" i="1"/>
  <c r="AV1258" i="1"/>
  <c r="AU1258" i="1"/>
  <c r="AT1258" i="1"/>
  <c r="AS1258" i="1"/>
  <c r="AR1258" i="1"/>
  <c r="AC1258" i="1"/>
  <c r="AB1258" i="1"/>
  <c r="AA1258" i="1"/>
  <c r="Z1258" i="1"/>
  <c r="Y1258" i="1"/>
  <c r="X1258" i="1"/>
  <c r="AV1257" i="1"/>
  <c r="AU1257" i="1"/>
  <c r="AT1257" i="1"/>
  <c r="AS1257" i="1"/>
  <c r="AR1257" i="1"/>
  <c r="AC1257" i="1"/>
  <c r="AB1257" i="1"/>
  <c r="AA1257" i="1"/>
  <c r="Z1257" i="1"/>
  <c r="Y1257" i="1"/>
  <c r="X1257" i="1"/>
  <c r="AV1256" i="1"/>
  <c r="AU1256" i="1"/>
  <c r="AT1256" i="1"/>
  <c r="AS1256" i="1"/>
  <c r="AR1256" i="1"/>
  <c r="AC1256" i="1"/>
  <c r="AB1256" i="1"/>
  <c r="AA1256" i="1"/>
  <c r="Z1256" i="1"/>
  <c r="Y1256" i="1"/>
  <c r="X1256" i="1"/>
  <c r="AV1255" i="1"/>
  <c r="AU1255" i="1"/>
  <c r="AT1255" i="1"/>
  <c r="AS1255" i="1"/>
  <c r="AR1255" i="1"/>
  <c r="AC1255" i="1"/>
  <c r="AB1255" i="1"/>
  <c r="AA1255" i="1"/>
  <c r="Z1255" i="1"/>
  <c r="Y1255" i="1"/>
  <c r="X1255" i="1"/>
  <c r="AV1254" i="1"/>
  <c r="AU1254" i="1"/>
  <c r="AT1254" i="1"/>
  <c r="AS1254" i="1"/>
  <c r="AR1254" i="1"/>
  <c r="AC1254" i="1"/>
  <c r="AB1254" i="1"/>
  <c r="AA1254" i="1"/>
  <c r="Z1254" i="1"/>
  <c r="Y1254" i="1"/>
  <c r="X1254" i="1"/>
  <c r="AV1253" i="1"/>
  <c r="AU1253" i="1"/>
  <c r="AT1253" i="1"/>
  <c r="AS1253" i="1"/>
  <c r="AR1253" i="1"/>
  <c r="AC1253" i="1"/>
  <c r="AB1253" i="1"/>
  <c r="AA1253" i="1"/>
  <c r="Z1253" i="1"/>
  <c r="Y1253" i="1"/>
  <c r="X1253" i="1"/>
  <c r="AV1252" i="1"/>
  <c r="AU1252" i="1"/>
  <c r="AT1252" i="1"/>
  <c r="AS1252" i="1"/>
  <c r="AR1252" i="1"/>
  <c r="AC1252" i="1"/>
  <c r="AB1252" i="1"/>
  <c r="AA1252" i="1"/>
  <c r="Z1252" i="1"/>
  <c r="Y1252" i="1"/>
  <c r="X1252" i="1"/>
  <c r="AV1251" i="1"/>
  <c r="AU1251" i="1"/>
  <c r="AT1251" i="1"/>
  <c r="AS1251" i="1"/>
  <c r="AR1251" i="1"/>
  <c r="AC1251" i="1"/>
  <c r="AB1251" i="1"/>
  <c r="AA1251" i="1"/>
  <c r="Z1251" i="1"/>
  <c r="Y1251" i="1"/>
  <c r="X1251" i="1"/>
  <c r="AV1250" i="1"/>
  <c r="AU1250" i="1"/>
  <c r="AT1250" i="1"/>
  <c r="AS1250" i="1"/>
  <c r="AR1250" i="1"/>
  <c r="AC1250" i="1"/>
  <c r="AB1250" i="1"/>
  <c r="AA1250" i="1"/>
  <c r="Z1250" i="1"/>
  <c r="Y1250" i="1"/>
  <c r="X1250" i="1"/>
  <c r="AV1249" i="1"/>
  <c r="AU1249" i="1"/>
  <c r="AT1249" i="1"/>
  <c r="AS1249" i="1"/>
  <c r="AR1249" i="1"/>
  <c r="AC1249" i="1"/>
  <c r="AB1249" i="1"/>
  <c r="AA1249" i="1"/>
  <c r="Z1249" i="1"/>
  <c r="Y1249" i="1"/>
  <c r="X1249" i="1"/>
  <c r="AV1248" i="1"/>
  <c r="AU1248" i="1"/>
  <c r="AT1248" i="1"/>
  <c r="AS1248" i="1"/>
  <c r="AR1248" i="1"/>
  <c r="AC1248" i="1"/>
  <c r="AB1248" i="1"/>
  <c r="AA1248" i="1"/>
  <c r="Z1248" i="1"/>
  <c r="Y1248" i="1"/>
  <c r="X1248" i="1"/>
  <c r="AV1247" i="1"/>
  <c r="AU1247" i="1"/>
  <c r="AT1247" i="1"/>
  <c r="AS1247" i="1"/>
  <c r="AR1247" i="1"/>
  <c r="AC1247" i="1"/>
  <c r="AB1247" i="1"/>
  <c r="AA1247" i="1"/>
  <c r="Z1247" i="1"/>
  <c r="Y1247" i="1"/>
  <c r="X1247" i="1"/>
  <c r="AV1246" i="1"/>
  <c r="AU1246" i="1"/>
  <c r="AT1246" i="1"/>
  <c r="AS1246" i="1"/>
  <c r="AR1246" i="1"/>
  <c r="AC1246" i="1"/>
  <c r="AB1246" i="1"/>
  <c r="AA1246" i="1"/>
  <c r="Z1246" i="1"/>
  <c r="Y1246" i="1"/>
  <c r="X1246" i="1"/>
  <c r="AV1245" i="1"/>
  <c r="AU1245" i="1"/>
  <c r="AT1245" i="1"/>
  <c r="AS1245" i="1"/>
  <c r="AR1245" i="1"/>
  <c r="AC1245" i="1"/>
  <c r="AB1245" i="1"/>
  <c r="AA1245" i="1"/>
  <c r="Z1245" i="1"/>
  <c r="Y1245" i="1"/>
  <c r="X1245" i="1"/>
  <c r="AV1244" i="1"/>
  <c r="AU1244" i="1"/>
  <c r="AT1244" i="1"/>
  <c r="AS1244" i="1"/>
  <c r="AR1244" i="1"/>
  <c r="AC1244" i="1"/>
  <c r="AB1244" i="1"/>
  <c r="AA1244" i="1"/>
  <c r="Z1244" i="1"/>
  <c r="Y1244" i="1"/>
  <c r="X1244" i="1"/>
  <c r="AV1243" i="1"/>
  <c r="AU1243" i="1"/>
  <c r="AT1243" i="1"/>
  <c r="AS1243" i="1"/>
  <c r="AR1243" i="1"/>
  <c r="AC1243" i="1"/>
  <c r="AB1243" i="1"/>
  <c r="AA1243" i="1"/>
  <c r="Z1243" i="1"/>
  <c r="Y1243" i="1"/>
  <c r="X1243" i="1"/>
  <c r="AV1242" i="1"/>
  <c r="AU1242" i="1"/>
  <c r="AT1242" i="1"/>
  <c r="AS1242" i="1"/>
  <c r="AR1242" i="1"/>
  <c r="AC1242" i="1"/>
  <c r="AB1242" i="1"/>
  <c r="AA1242" i="1"/>
  <c r="Z1242" i="1"/>
  <c r="Y1242" i="1"/>
  <c r="X1242" i="1"/>
  <c r="AV1241" i="1"/>
  <c r="AU1241" i="1"/>
  <c r="AT1241" i="1"/>
  <c r="AS1241" i="1"/>
  <c r="AR1241" i="1"/>
  <c r="AC1241" i="1"/>
  <c r="AB1241" i="1"/>
  <c r="AA1241" i="1"/>
  <c r="Z1241" i="1"/>
  <c r="Y1241" i="1"/>
  <c r="X1241" i="1"/>
  <c r="AV1240" i="1"/>
  <c r="AU1240" i="1"/>
  <c r="AT1240" i="1"/>
  <c r="AS1240" i="1"/>
  <c r="AR1240" i="1"/>
  <c r="AC1240" i="1"/>
  <c r="AB1240" i="1"/>
  <c r="AA1240" i="1"/>
  <c r="Z1240" i="1"/>
  <c r="Y1240" i="1"/>
  <c r="X1240" i="1"/>
  <c r="AV1239" i="1"/>
  <c r="AU1239" i="1"/>
  <c r="AT1239" i="1"/>
  <c r="AS1239" i="1"/>
  <c r="AR1239" i="1"/>
  <c r="AC1239" i="1"/>
  <c r="AB1239" i="1"/>
  <c r="AA1239" i="1"/>
  <c r="Z1239" i="1"/>
  <c r="Y1239" i="1"/>
  <c r="X1239" i="1"/>
  <c r="AV1238" i="1"/>
  <c r="AU1238" i="1"/>
  <c r="AT1238" i="1"/>
  <c r="AS1238" i="1"/>
  <c r="AR1238" i="1"/>
  <c r="AC1238" i="1"/>
  <c r="AB1238" i="1"/>
  <c r="AA1238" i="1"/>
  <c r="Z1238" i="1"/>
  <c r="Y1238" i="1"/>
  <c r="X1238" i="1"/>
  <c r="AV1237" i="1"/>
  <c r="AU1237" i="1"/>
  <c r="AT1237" i="1"/>
  <c r="AS1237" i="1"/>
  <c r="AR1237" i="1"/>
  <c r="AC1237" i="1"/>
  <c r="AB1237" i="1"/>
  <c r="AA1237" i="1"/>
  <c r="Z1237" i="1"/>
  <c r="Y1237" i="1"/>
  <c r="X1237" i="1"/>
  <c r="AV1236" i="1"/>
  <c r="AU1236" i="1"/>
  <c r="AT1236" i="1"/>
  <c r="AS1236" i="1"/>
  <c r="AR1236" i="1"/>
  <c r="AC1236" i="1"/>
  <c r="AB1236" i="1"/>
  <c r="AA1236" i="1"/>
  <c r="Z1236" i="1"/>
  <c r="Y1236" i="1"/>
  <c r="X1236" i="1"/>
  <c r="AV1235" i="1"/>
  <c r="AU1235" i="1"/>
  <c r="AT1235" i="1"/>
  <c r="AS1235" i="1"/>
  <c r="AR1235" i="1"/>
  <c r="AC1235" i="1"/>
  <c r="AB1235" i="1"/>
  <c r="AA1235" i="1"/>
  <c r="Z1235" i="1"/>
  <c r="Y1235" i="1"/>
  <c r="X1235" i="1"/>
  <c r="AV1234" i="1"/>
  <c r="AU1234" i="1"/>
  <c r="AT1234" i="1"/>
  <c r="AS1234" i="1"/>
  <c r="AR1234" i="1"/>
  <c r="AC1234" i="1"/>
  <c r="AB1234" i="1"/>
  <c r="AA1234" i="1"/>
  <c r="Z1234" i="1"/>
  <c r="Y1234" i="1"/>
  <c r="X1234" i="1"/>
  <c r="AV1233" i="1"/>
  <c r="AU1233" i="1"/>
  <c r="AT1233" i="1"/>
  <c r="AS1233" i="1"/>
  <c r="AR1233" i="1"/>
  <c r="AC1233" i="1"/>
  <c r="AB1233" i="1"/>
  <c r="AA1233" i="1"/>
  <c r="Z1233" i="1"/>
  <c r="Y1233" i="1"/>
  <c r="X1233" i="1"/>
  <c r="AV1232" i="1"/>
  <c r="AU1232" i="1"/>
  <c r="AT1232" i="1"/>
  <c r="AS1232" i="1"/>
  <c r="AR1232" i="1"/>
  <c r="AC1232" i="1"/>
  <c r="AB1232" i="1"/>
  <c r="AA1232" i="1"/>
  <c r="Z1232" i="1"/>
  <c r="Y1232" i="1"/>
  <c r="X1232" i="1"/>
  <c r="AV1231" i="1"/>
  <c r="AU1231" i="1"/>
  <c r="AT1231" i="1"/>
  <c r="AS1231" i="1"/>
  <c r="AR1231" i="1"/>
  <c r="AC1231" i="1"/>
  <c r="AB1231" i="1"/>
  <c r="AA1231" i="1"/>
  <c r="Z1231" i="1"/>
  <c r="Y1231" i="1"/>
  <c r="X1231" i="1"/>
  <c r="AV1230" i="1"/>
  <c r="AU1230" i="1"/>
  <c r="AT1230" i="1"/>
  <c r="AS1230" i="1"/>
  <c r="AR1230" i="1"/>
  <c r="AC1230" i="1"/>
  <c r="AB1230" i="1"/>
  <c r="AA1230" i="1"/>
  <c r="Z1230" i="1"/>
  <c r="Y1230" i="1"/>
  <c r="X1230" i="1"/>
  <c r="AV1229" i="1"/>
  <c r="AU1229" i="1"/>
  <c r="AT1229" i="1"/>
  <c r="AS1229" i="1"/>
  <c r="AR1229" i="1"/>
  <c r="AC1229" i="1"/>
  <c r="AB1229" i="1"/>
  <c r="AA1229" i="1"/>
  <c r="Z1229" i="1"/>
  <c r="Y1229" i="1"/>
  <c r="X1229" i="1"/>
  <c r="AV1228" i="1"/>
  <c r="AU1228" i="1"/>
  <c r="AT1228" i="1"/>
  <c r="AS1228" i="1"/>
  <c r="AR1228" i="1"/>
  <c r="AC1228" i="1"/>
  <c r="AB1228" i="1"/>
  <c r="AA1228" i="1"/>
  <c r="Z1228" i="1"/>
  <c r="Y1228" i="1"/>
  <c r="X1228" i="1"/>
  <c r="AV1227" i="1"/>
  <c r="AU1227" i="1"/>
  <c r="AT1227" i="1"/>
  <c r="AS1227" i="1"/>
  <c r="AR1227" i="1"/>
  <c r="AC1227" i="1"/>
  <c r="AB1227" i="1"/>
  <c r="AA1227" i="1"/>
  <c r="Z1227" i="1"/>
  <c r="Y1227" i="1"/>
  <c r="X1227" i="1"/>
  <c r="AV1226" i="1"/>
  <c r="AU1226" i="1"/>
  <c r="AT1226" i="1"/>
  <c r="AS1226" i="1"/>
  <c r="AR1226" i="1"/>
  <c r="AC1226" i="1"/>
  <c r="AB1226" i="1"/>
  <c r="AA1226" i="1"/>
  <c r="Z1226" i="1"/>
  <c r="Y1226" i="1"/>
  <c r="X1226" i="1"/>
  <c r="AV1225" i="1"/>
  <c r="AU1225" i="1"/>
  <c r="AT1225" i="1"/>
  <c r="AS1225" i="1"/>
  <c r="AR1225" i="1"/>
  <c r="AC1225" i="1"/>
  <c r="AB1225" i="1"/>
  <c r="AA1225" i="1"/>
  <c r="Z1225" i="1"/>
  <c r="Y1225" i="1"/>
  <c r="X1225" i="1"/>
  <c r="AV1224" i="1"/>
  <c r="AU1224" i="1"/>
  <c r="AT1224" i="1"/>
  <c r="AS1224" i="1"/>
  <c r="AR1224" i="1"/>
  <c r="AC1224" i="1"/>
  <c r="AB1224" i="1"/>
  <c r="AA1224" i="1"/>
  <c r="Z1224" i="1"/>
  <c r="Y1224" i="1"/>
  <c r="X1224" i="1"/>
  <c r="AV1223" i="1"/>
  <c r="AU1223" i="1"/>
  <c r="AT1223" i="1"/>
  <c r="AS1223" i="1"/>
  <c r="AR1223" i="1"/>
  <c r="AC1223" i="1"/>
  <c r="AB1223" i="1"/>
  <c r="AA1223" i="1"/>
  <c r="Z1223" i="1"/>
  <c r="Y1223" i="1"/>
  <c r="X1223" i="1"/>
  <c r="AV1222" i="1"/>
  <c r="AU1222" i="1"/>
  <c r="AT1222" i="1"/>
  <c r="AS1222" i="1"/>
  <c r="AR1222" i="1"/>
  <c r="AC1222" i="1"/>
  <c r="AB1222" i="1"/>
  <c r="AA1222" i="1"/>
  <c r="Z1222" i="1"/>
  <c r="Y1222" i="1"/>
  <c r="X1222" i="1"/>
  <c r="AV1221" i="1"/>
  <c r="AU1221" i="1"/>
  <c r="AT1221" i="1"/>
  <c r="AS1221" i="1"/>
  <c r="AR1221" i="1"/>
  <c r="AC1221" i="1"/>
  <c r="AB1221" i="1"/>
  <c r="AA1221" i="1"/>
  <c r="Z1221" i="1"/>
  <c r="Y1221" i="1"/>
  <c r="X1221" i="1"/>
  <c r="AV1220" i="1"/>
  <c r="AU1220" i="1"/>
  <c r="AT1220" i="1"/>
  <c r="AS1220" i="1"/>
  <c r="AR1220" i="1"/>
  <c r="AC1220" i="1"/>
  <c r="AB1220" i="1"/>
  <c r="AA1220" i="1"/>
  <c r="Z1220" i="1"/>
  <c r="Y1220" i="1"/>
  <c r="X1220" i="1"/>
  <c r="AV1219" i="1"/>
  <c r="AU1219" i="1"/>
  <c r="AT1219" i="1"/>
  <c r="AS1219" i="1"/>
  <c r="AR1219" i="1"/>
  <c r="AC1219" i="1"/>
  <c r="AB1219" i="1"/>
  <c r="AA1219" i="1"/>
  <c r="Z1219" i="1"/>
  <c r="Y1219" i="1"/>
  <c r="X1219" i="1"/>
  <c r="AV1218" i="1"/>
  <c r="AU1218" i="1"/>
  <c r="AT1218" i="1"/>
  <c r="AS1218" i="1"/>
  <c r="AR1218" i="1"/>
  <c r="AC1218" i="1"/>
  <c r="AB1218" i="1"/>
  <c r="AA1218" i="1"/>
  <c r="Z1218" i="1"/>
  <c r="Y1218" i="1"/>
  <c r="X1218" i="1"/>
  <c r="AV1217" i="1"/>
  <c r="AU1217" i="1"/>
  <c r="AT1217" i="1"/>
  <c r="AS1217" i="1"/>
  <c r="AR1217" i="1"/>
  <c r="AC1217" i="1"/>
  <c r="AB1217" i="1"/>
  <c r="AA1217" i="1"/>
  <c r="Z1217" i="1"/>
  <c r="Y1217" i="1"/>
  <c r="X1217" i="1"/>
  <c r="AV1216" i="1"/>
  <c r="AU1216" i="1"/>
  <c r="AT1216" i="1"/>
  <c r="AS1216" i="1"/>
  <c r="AR1216" i="1"/>
  <c r="AC1216" i="1"/>
  <c r="AB1216" i="1"/>
  <c r="AA1216" i="1"/>
  <c r="Z1216" i="1"/>
  <c r="Y1216" i="1"/>
  <c r="X1216" i="1"/>
  <c r="AV1215" i="1"/>
  <c r="AU1215" i="1"/>
  <c r="AT1215" i="1"/>
  <c r="AS1215" i="1"/>
  <c r="AR1215" i="1"/>
  <c r="AC1215" i="1"/>
  <c r="AB1215" i="1"/>
  <c r="AA1215" i="1"/>
  <c r="Z1215" i="1"/>
  <c r="Y1215" i="1"/>
  <c r="X1215" i="1"/>
  <c r="AV1214" i="1"/>
  <c r="AU1214" i="1"/>
  <c r="AT1214" i="1"/>
  <c r="AS1214" i="1"/>
  <c r="AR1214" i="1"/>
  <c r="AC1214" i="1"/>
  <c r="AB1214" i="1"/>
  <c r="AA1214" i="1"/>
  <c r="Z1214" i="1"/>
  <c r="Y1214" i="1"/>
  <c r="X1214" i="1"/>
  <c r="AV1213" i="1"/>
  <c r="AU1213" i="1"/>
  <c r="AT1213" i="1"/>
  <c r="AS1213" i="1"/>
  <c r="AR1213" i="1"/>
  <c r="AC1213" i="1"/>
  <c r="AB1213" i="1"/>
  <c r="AA1213" i="1"/>
  <c r="Z1213" i="1"/>
  <c r="Y1213" i="1"/>
  <c r="X1213" i="1"/>
  <c r="AV1212" i="1"/>
  <c r="AU1212" i="1"/>
  <c r="AT1212" i="1"/>
  <c r="AS1212" i="1"/>
  <c r="AR1212" i="1"/>
  <c r="AC1212" i="1"/>
  <c r="AB1212" i="1"/>
  <c r="AA1212" i="1"/>
  <c r="Z1212" i="1"/>
  <c r="Y1212" i="1"/>
  <c r="X1212" i="1"/>
  <c r="AV1211" i="1"/>
  <c r="AU1211" i="1"/>
  <c r="AT1211" i="1"/>
  <c r="AS1211" i="1"/>
  <c r="AR1211" i="1"/>
  <c r="AC1211" i="1"/>
  <c r="AB1211" i="1"/>
  <c r="AA1211" i="1"/>
  <c r="Z1211" i="1"/>
  <c r="Y1211" i="1"/>
  <c r="X1211" i="1"/>
  <c r="AV1210" i="1"/>
  <c r="AU1210" i="1"/>
  <c r="AT1210" i="1"/>
  <c r="AS1210" i="1"/>
  <c r="AR1210" i="1"/>
  <c r="AC1210" i="1"/>
  <c r="AB1210" i="1"/>
  <c r="AA1210" i="1"/>
  <c r="Z1210" i="1"/>
  <c r="Y1210" i="1"/>
  <c r="X1210" i="1"/>
  <c r="AV1209" i="1"/>
  <c r="AU1209" i="1"/>
  <c r="AT1209" i="1"/>
  <c r="AS1209" i="1"/>
  <c r="AR1209" i="1"/>
  <c r="AC1209" i="1"/>
  <c r="AB1209" i="1"/>
  <c r="AA1209" i="1"/>
  <c r="Z1209" i="1"/>
  <c r="Y1209" i="1"/>
  <c r="X1209" i="1"/>
  <c r="AV1208" i="1"/>
  <c r="AU1208" i="1"/>
  <c r="AT1208" i="1"/>
  <c r="AS1208" i="1"/>
  <c r="AR1208" i="1"/>
  <c r="AC1208" i="1"/>
  <c r="AB1208" i="1"/>
  <c r="AA1208" i="1"/>
  <c r="Z1208" i="1"/>
  <c r="Y1208" i="1"/>
  <c r="X1208" i="1"/>
  <c r="AV1207" i="1"/>
  <c r="AU1207" i="1"/>
  <c r="AT1207" i="1"/>
  <c r="AS1207" i="1"/>
  <c r="AR1207" i="1"/>
  <c r="AC1207" i="1"/>
  <c r="AB1207" i="1"/>
  <c r="AA1207" i="1"/>
  <c r="Z1207" i="1"/>
  <c r="Y1207" i="1"/>
  <c r="X1207" i="1"/>
  <c r="AV1206" i="1"/>
  <c r="AU1206" i="1"/>
  <c r="AT1206" i="1"/>
  <c r="AS1206" i="1"/>
  <c r="AR1206" i="1"/>
  <c r="AC1206" i="1"/>
  <c r="AB1206" i="1"/>
  <c r="AA1206" i="1"/>
  <c r="Z1206" i="1"/>
  <c r="Y1206" i="1"/>
  <c r="X1206" i="1"/>
  <c r="AV1205" i="1"/>
  <c r="AU1205" i="1"/>
  <c r="AT1205" i="1"/>
  <c r="AS1205" i="1"/>
  <c r="AR1205" i="1"/>
  <c r="AC1205" i="1"/>
  <c r="AB1205" i="1"/>
  <c r="AA1205" i="1"/>
  <c r="Z1205" i="1"/>
  <c r="Y1205" i="1"/>
  <c r="X1205" i="1"/>
  <c r="AV1204" i="1"/>
  <c r="AU1204" i="1"/>
  <c r="AT1204" i="1"/>
  <c r="AS1204" i="1"/>
  <c r="AR1204" i="1"/>
  <c r="AC1204" i="1"/>
  <c r="AB1204" i="1"/>
  <c r="AA1204" i="1"/>
  <c r="Z1204" i="1"/>
  <c r="Y1204" i="1"/>
  <c r="X1204" i="1"/>
  <c r="AV1203" i="1"/>
  <c r="AU1203" i="1"/>
  <c r="AT1203" i="1"/>
  <c r="AS1203" i="1"/>
  <c r="AR1203" i="1"/>
  <c r="AC1203" i="1"/>
  <c r="AB1203" i="1"/>
  <c r="AA1203" i="1"/>
  <c r="Z1203" i="1"/>
  <c r="Y1203" i="1"/>
  <c r="X1203" i="1"/>
  <c r="AV1202" i="1"/>
  <c r="AU1202" i="1"/>
  <c r="AT1202" i="1"/>
  <c r="AS1202" i="1"/>
  <c r="AR1202" i="1"/>
  <c r="AC1202" i="1"/>
  <c r="AB1202" i="1"/>
  <c r="AA1202" i="1"/>
  <c r="Z1202" i="1"/>
  <c r="Y1202" i="1"/>
  <c r="X1202" i="1"/>
  <c r="AV1201" i="1"/>
  <c r="AU1201" i="1"/>
  <c r="AT1201" i="1"/>
  <c r="AS1201" i="1"/>
  <c r="AR1201" i="1"/>
  <c r="AC1201" i="1"/>
  <c r="AB1201" i="1"/>
  <c r="AA1201" i="1"/>
  <c r="Z1201" i="1"/>
  <c r="Y1201" i="1"/>
  <c r="X1201" i="1"/>
  <c r="AV1200" i="1"/>
  <c r="AU1200" i="1"/>
  <c r="AT1200" i="1"/>
  <c r="AS1200" i="1"/>
  <c r="AR1200" i="1"/>
  <c r="AC1200" i="1"/>
  <c r="AB1200" i="1"/>
  <c r="AA1200" i="1"/>
  <c r="Z1200" i="1"/>
  <c r="Y1200" i="1"/>
  <c r="X1200" i="1"/>
  <c r="AV1199" i="1"/>
  <c r="AU1199" i="1"/>
  <c r="AT1199" i="1"/>
  <c r="AS1199" i="1"/>
  <c r="AR1199" i="1"/>
  <c r="AC1199" i="1"/>
  <c r="AB1199" i="1"/>
  <c r="AA1199" i="1"/>
  <c r="Z1199" i="1"/>
  <c r="Y1199" i="1"/>
  <c r="X1199" i="1"/>
  <c r="AV1198" i="1"/>
  <c r="AU1198" i="1"/>
  <c r="AT1198" i="1"/>
  <c r="AS1198" i="1"/>
  <c r="AR1198" i="1"/>
  <c r="AC1198" i="1"/>
  <c r="AB1198" i="1"/>
  <c r="AA1198" i="1"/>
  <c r="Z1198" i="1"/>
  <c r="Y1198" i="1"/>
  <c r="X1198" i="1"/>
  <c r="AV1197" i="1"/>
  <c r="AU1197" i="1"/>
  <c r="AT1197" i="1"/>
  <c r="AS1197" i="1"/>
  <c r="AR1197" i="1"/>
  <c r="AC1197" i="1"/>
  <c r="AB1197" i="1"/>
  <c r="AA1197" i="1"/>
  <c r="Z1197" i="1"/>
  <c r="Y1197" i="1"/>
  <c r="X1197" i="1"/>
  <c r="AV1196" i="1"/>
  <c r="AU1196" i="1"/>
  <c r="AT1196" i="1"/>
  <c r="AS1196" i="1"/>
  <c r="AR1196" i="1"/>
  <c r="AC1196" i="1"/>
  <c r="AB1196" i="1"/>
  <c r="AA1196" i="1"/>
  <c r="Z1196" i="1"/>
  <c r="Y1196" i="1"/>
  <c r="X1196" i="1"/>
  <c r="AV1195" i="1"/>
  <c r="AU1195" i="1"/>
  <c r="AT1195" i="1"/>
  <c r="AS1195" i="1"/>
  <c r="AR1195" i="1"/>
  <c r="AC1195" i="1"/>
  <c r="AB1195" i="1"/>
  <c r="AA1195" i="1"/>
  <c r="Z1195" i="1"/>
  <c r="Y1195" i="1"/>
  <c r="X1195" i="1"/>
  <c r="AV1194" i="1"/>
  <c r="AU1194" i="1"/>
  <c r="AT1194" i="1"/>
  <c r="AS1194" i="1"/>
  <c r="AR1194" i="1"/>
  <c r="AC1194" i="1"/>
  <c r="AB1194" i="1"/>
  <c r="AA1194" i="1"/>
  <c r="Z1194" i="1"/>
  <c r="Y1194" i="1"/>
  <c r="X1194" i="1"/>
  <c r="AV1193" i="1"/>
  <c r="AU1193" i="1"/>
  <c r="AT1193" i="1"/>
  <c r="AS1193" i="1"/>
  <c r="AR1193" i="1"/>
  <c r="AC1193" i="1"/>
  <c r="AB1193" i="1"/>
  <c r="AA1193" i="1"/>
  <c r="Z1193" i="1"/>
  <c r="Y1193" i="1"/>
  <c r="X1193" i="1"/>
  <c r="AV1192" i="1"/>
  <c r="AU1192" i="1"/>
  <c r="AT1192" i="1"/>
  <c r="AS1192" i="1"/>
  <c r="AR1192" i="1"/>
  <c r="AC1192" i="1"/>
  <c r="AB1192" i="1"/>
  <c r="AA1192" i="1"/>
  <c r="Z1192" i="1"/>
  <c r="Y1192" i="1"/>
  <c r="X1192" i="1"/>
  <c r="AV1191" i="1"/>
  <c r="AU1191" i="1"/>
  <c r="AT1191" i="1"/>
  <c r="AS1191" i="1"/>
  <c r="AR1191" i="1"/>
  <c r="AC1191" i="1"/>
  <c r="AB1191" i="1"/>
  <c r="AA1191" i="1"/>
  <c r="Z1191" i="1"/>
  <c r="Y1191" i="1"/>
  <c r="X1191" i="1"/>
  <c r="AV1190" i="1"/>
  <c r="AU1190" i="1"/>
  <c r="AT1190" i="1"/>
  <c r="AS1190" i="1"/>
  <c r="AR1190" i="1"/>
  <c r="AC1190" i="1"/>
  <c r="AB1190" i="1"/>
  <c r="AA1190" i="1"/>
  <c r="Z1190" i="1"/>
  <c r="Y1190" i="1"/>
  <c r="X1190" i="1"/>
  <c r="AV1189" i="1"/>
  <c r="AU1189" i="1"/>
  <c r="AT1189" i="1"/>
  <c r="AS1189" i="1"/>
  <c r="AR1189" i="1"/>
  <c r="AC1189" i="1"/>
  <c r="AB1189" i="1"/>
  <c r="AA1189" i="1"/>
  <c r="Z1189" i="1"/>
  <c r="Y1189" i="1"/>
  <c r="X1189" i="1"/>
  <c r="AV1188" i="1"/>
  <c r="AU1188" i="1"/>
  <c r="AT1188" i="1"/>
  <c r="AS1188" i="1"/>
  <c r="AR1188" i="1"/>
  <c r="AC1188" i="1"/>
  <c r="AB1188" i="1"/>
  <c r="AA1188" i="1"/>
  <c r="Z1188" i="1"/>
  <c r="Y1188" i="1"/>
  <c r="X1188" i="1"/>
  <c r="AV1187" i="1"/>
  <c r="AU1187" i="1"/>
  <c r="AT1187" i="1"/>
  <c r="AS1187" i="1"/>
  <c r="AR1187" i="1"/>
  <c r="AC1187" i="1"/>
  <c r="AB1187" i="1"/>
  <c r="AA1187" i="1"/>
  <c r="Z1187" i="1"/>
  <c r="Y1187" i="1"/>
  <c r="X1187" i="1"/>
  <c r="AV1186" i="1"/>
  <c r="AU1186" i="1"/>
  <c r="AT1186" i="1"/>
  <c r="AS1186" i="1"/>
  <c r="AR1186" i="1"/>
  <c r="AC1186" i="1"/>
  <c r="AB1186" i="1"/>
  <c r="AA1186" i="1"/>
  <c r="Z1186" i="1"/>
  <c r="Y1186" i="1"/>
  <c r="X1186" i="1"/>
  <c r="AV1185" i="1"/>
  <c r="AU1185" i="1"/>
  <c r="AT1185" i="1"/>
  <c r="AS1185" i="1"/>
  <c r="AR1185" i="1"/>
  <c r="AC1185" i="1"/>
  <c r="AB1185" i="1"/>
  <c r="AA1185" i="1"/>
  <c r="Z1185" i="1"/>
  <c r="Y1185" i="1"/>
  <c r="X1185" i="1"/>
  <c r="AV1184" i="1"/>
  <c r="AU1184" i="1"/>
  <c r="AT1184" i="1"/>
  <c r="AS1184" i="1"/>
  <c r="AR1184" i="1"/>
  <c r="AC1184" i="1"/>
  <c r="AB1184" i="1"/>
  <c r="AA1184" i="1"/>
  <c r="Z1184" i="1"/>
  <c r="Y1184" i="1"/>
  <c r="X1184" i="1"/>
  <c r="AV1183" i="1"/>
  <c r="AU1183" i="1"/>
  <c r="AT1183" i="1"/>
  <c r="AS1183" i="1"/>
  <c r="AR1183" i="1"/>
  <c r="AC1183" i="1"/>
  <c r="AB1183" i="1"/>
  <c r="AA1183" i="1"/>
  <c r="Z1183" i="1"/>
  <c r="Y1183" i="1"/>
  <c r="X1183" i="1"/>
  <c r="AV1182" i="1"/>
  <c r="AU1182" i="1"/>
  <c r="AT1182" i="1"/>
  <c r="AS1182" i="1"/>
  <c r="AR1182" i="1"/>
  <c r="AC1182" i="1"/>
  <c r="AB1182" i="1"/>
  <c r="AA1182" i="1"/>
  <c r="Z1182" i="1"/>
  <c r="Y1182" i="1"/>
  <c r="X1182" i="1"/>
  <c r="AV1181" i="1"/>
  <c r="AU1181" i="1"/>
  <c r="AT1181" i="1"/>
  <c r="AS1181" i="1"/>
  <c r="AR1181" i="1"/>
  <c r="AC1181" i="1"/>
  <c r="AB1181" i="1"/>
  <c r="AA1181" i="1"/>
  <c r="Z1181" i="1"/>
  <c r="Y1181" i="1"/>
  <c r="X1181" i="1"/>
  <c r="AV1180" i="1"/>
  <c r="AU1180" i="1"/>
  <c r="AT1180" i="1"/>
  <c r="AS1180" i="1"/>
  <c r="AR1180" i="1"/>
  <c r="AC1180" i="1"/>
  <c r="AB1180" i="1"/>
  <c r="AA1180" i="1"/>
  <c r="Z1180" i="1"/>
  <c r="Y1180" i="1"/>
  <c r="X1180" i="1"/>
  <c r="AV1179" i="1"/>
  <c r="AU1179" i="1"/>
  <c r="AT1179" i="1"/>
  <c r="AS1179" i="1"/>
  <c r="AR1179" i="1"/>
  <c r="AC1179" i="1"/>
  <c r="AB1179" i="1"/>
  <c r="AA1179" i="1"/>
  <c r="Z1179" i="1"/>
  <c r="Y1179" i="1"/>
  <c r="X1179" i="1"/>
  <c r="AV1178" i="1"/>
  <c r="AU1178" i="1"/>
  <c r="AT1178" i="1"/>
  <c r="AS1178" i="1"/>
  <c r="AR1178" i="1"/>
  <c r="AC1178" i="1"/>
  <c r="AB1178" i="1"/>
  <c r="AA1178" i="1"/>
  <c r="Z1178" i="1"/>
  <c r="Y1178" i="1"/>
  <c r="X1178" i="1"/>
  <c r="AV1177" i="1"/>
  <c r="AU1177" i="1"/>
  <c r="AT1177" i="1"/>
  <c r="AS1177" i="1"/>
  <c r="AR1177" i="1"/>
  <c r="AC1177" i="1"/>
  <c r="AB1177" i="1"/>
  <c r="AA1177" i="1"/>
  <c r="Z1177" i="1"/>
  <c r="Y1177" i="1"/>
  <c r="X1177" i="1"/>
  <c r="AV1176" i="1"/>
  <c r="AU1176" i="1"/>
  <c r="AT1176" i="1"/>
  <c r="AS1176" i="1"/>
  <c r="AR1176" i="1"/>
  <c r="AC1176" i="1"/>
  <c r="AB1176" i="1"/>
  <c r="AA1176" i="1"/>
  <c r="Z1176" i="1"/>
  <c r="Y1176" i="1"/>
  <c r="X1176" i="1"/>
  <c r="AV1175" i="1"/>
  <c r="AU1175" i="1"/>
  <c r="AT1175" i="1"/>
  <c r="AS1175" i="1"/>
  <c r="AR1175" i="1"/>
  <c r="AC1175" i="1"/>
  <c r="AB1175" i="1"/>
  <c r="AA1175" i="1"/>
  <c r="Z1175" i="1"/>
  <c r="Y1175" i="1"/>
  <c r="X1175" i="1"/>
  <c r="AV1174" i="1"/>
  <c r="AU1174" i="1"/>
  <c r="AT1174" i="1"/>
  <c r="AS1174" i="1"/>
  <c r="AR1174" i="1"/>
  <c r="AC1174" i="1"/>
  <c r="AB1174" i="1"/>
  <c r="AA1174" i="1"/>
  <c r="Z1174" i="1"/>
  <c r="Y1174" i="1"/>
  <c r="X1174" i="1"/>
  <c r="AV1173" i="1"/>
  <c r="AU1173" i="1"/>
  <c r="AT1173" i="1"/>
  <c r="AS1173" i="1"/>
  <c r="AR1173" i="1"/>
  <c r="AC1173" i="1"/>
  <c r="AB1173" i="1"/>
  <c r="AA1173" i="1"/>
  <c r="Z1173" i="1"/>
  <c r="Y1173" i="1"/>
  <c r="X1173" i="1"/>
  <c r="AV1172" i="1"/>
  <c r="AU1172" i="1"/>
  <c r="AT1172" i="1"/>
  <c r="AS1172" i="1"/>
  <c r="AR1172" i="1"/>
  <c r="AC1172" i="1"/>
  <c r="AB1172" i="1"/>
  <c r="AA1172" i="1"/>
  <c r="Z1172" i="1"/>
  <c r="Y1172" i="1"/>
  <c r="X1172" i="1"/>
  <c r="AV1171" i="1"/>
  <c r="AU1171" i="1"/>
  <c r="AT1171" i="1"/>
  <c r="AS1171" i="1"/>
  <c r="AR1171" i="1"/>
  <c r="AC1171" i="1"/>
  <c r="AB1171" i="1"/>
  <c r="AA1171" i="1"/>
  <c r="Z1171" i="1"/>
  <c r="Y1171" i="1"/>
  <c r="X1171" i="1"/>
  <c r="AV1170" i="1"/>
  <c r="AU1170" i="1"/>
  <c r="AT1170" i="1"/>
  <c r="AS1170" i="1"/>
  <c r="AR1170" i="1"/>
  <c r="AC1170" i="1"/>
  <c r="AB1170" i="1"/>
  <c r="AA1170" i="1"/>
  <c r="Z1170" i="1"/>
  <c r="Y1170" i="1"/>
  <c r="X1170" i="1"/>
  <c r="AV1169" i="1"/>
  <c r="AU1169" i="1"/>
  <c r="AT1169" i="1"/>
  <c r="AS1169" i="1"/>
  <c r="AR1169" i="1"/>
  <c r="AC1169" i="1"/>
  <c r="AB1169" i="1"/>
  <c r="AA1169" i="1"/>
  <c r="Z1169" i="1"/>
  <c r="Y1169" i="1"/>
  <c r="X1169" i="1"/>
  <c r="AV1168" i="1"/>
  <c r="AU1168" i="1"/>
  <c r="AT1168" i="1"/>
  <c r="AS1168" i="1"/>
  <c r="AR1168" i="1"/>
  <c r="AC1168" i="1"/>
  <c r="AB1168" i="1"/>
  <c r="AA1168" i="1"/>
  <c r="Z1168" i="1"/>
  <c r="Y1168" i="1"/>
  <c r="X1168" i="1"/>
  <c r="AV1167" i="1"/>
  <c r="AU1167" i="1"/>
  <c r="AT1167" i="1"/>
  <c r="AS1167" i="1"/>
  <c r="AR1167" i="1"/>
  <c r="AC1167" i="1"/>
  <c r="AB1167" i="1"/>
  <c r="AA1167" i="1"/>
  <c r="Z1167" i="1"/>
  <c r="Y1167" i="1"/>
  <c r="X1167" i="1"/>
  <c r="AV1166" i="1"/>
  <c r="AU1166" i="1"/>
  <c r="AT1166" i="1"/>
  <c r="AS1166" i="1"/>
  <c r="AR1166" i="1"/>
  <c r="AC1166" i="1"/>
  <c r="AB1166" i="1"/>
  <c r="AA1166" i="1"/>
  <c r="Z1166" i="1"/>
  <c r="Y1166" i="1"/>
  <c r="X1166" i="1"/>
  <c r="AV1165" i="1"/>
  <c r="AU1165" i="1"/>
  <c r="AT1165" i="1"/>
  <c r="AS1165" i="1"/>
  <c r="AR1165" i="1"/>
  <c r="AC1165" i="1"/>
  <c r="AB1165" i="1"/>
  <c r="AA1165" i="1"/>
  <c r="Z1165" i="1"/>
  <c r="Y1165" i="1"/>
  <c r="X1165" i="1"/>
  <c r="AV1164" i="1"/>
  <c r="AU1164" i="1"/>
  <c r="AT1164" i="1"/>
  <c r="AS1164" i="1"/>
  <c r="AR1164" i="1"/>
  <c r="AC1164" i="1"/>
  <c r="AB1164" i="1"/>
  <c r="AA1164" i="1"/>
  <c r="Z1164" i="1"/>
  <c r="Y1164" i="1"/>
  <c r="X1164" i="1"/>
  <c r="AV1163" i="1"/>
  <c r="AU1163" i="1"/>
  <c r="AT1163" i="1"/>
  <c r="AS1163" i="1"/>
  <c r="AR1163" i="1"/>
  <c r="AC1163" i="1"/>
  <c r="AB1163" i="1"/>
  <c r="AA1163" i="1"/>
  <c r="Z1163" i="1"/>
  <c r="Y1163" i="1"/>
  <c r="X1163" i="1"/>
  <c r="AV1162" i="1"/>
  <c r="AU1162" i="1"/>
  <c r="AT1162" i="1"/>
  <c r="AS1162" i="1"/>
  <c r="AR1162" i="1"/>
  <c r="AC1162" i="1"/>
  <c r="AB1162" i="1"/>
  <c r="AA1162" i="1"/>
  <c r="Z1162" i="1"/>
  <c r="Y1162" i="1"/>
  <c r="X1162" i="1"/>
  <c r="AV1161" i="1"/>
  <c r="AU1161" i="1"/>
  <c r="AT1161" i="1"/>
  <c r="AS1161" i="1"/>
  <c r="AR1161" i="1"/>
  <c r="AC1161" i="1"/>
  <c r="AB1161" i="1"/>
  <c r="AA1161" i="1"/>
  <c r="Z1161" i="1"/>
  <c r="Y1161" i="1"/>
  <c r="X1161" i="1"/>
  <c r="AV1160" i="1"/>
  <c r="AU1160" i="1"/>
  <c r="AT1160" i="1"/>
  <c r="AS1160" i="1"/>
  <c r="AR1160" i="1"/>
  <c r="AC1160" i="1"/>
  <c r="AB1160" i="1"/>
  <c r="AA1160" i="1"/>
  <c r="Z1160" i="1"/>
  <c r="Y1160" i="1"/>
  <c r="X1160" i="1"/>
  <c r="AV1159" i="1"/>
  <c r="AU1159" i="1"/>
  <c r="AT1159" i="1"/>
  <c r="AS1159" i="1"/>
  <c r="AR1159" i="1"/>
  <c r="AC1159" i="1"/>
  <c r="AB1159" i="1"/>
  <c r="AA1159" i="1"/>
  <c r="Z1159" i="1"/>
  <c r="Y1159" i="1"/>
  <c r="X1159" i="1"/>
  <c r="AV1158" i="1"/>
  <c r="AU1158" i="1"/>
  <c r="AT1158" i="1"/>
  <c r="AS1158" i="1"/>
  <c r="AR1158" i="1"/>
  <c r="AC1158" i="1"/>
  <c r="AB1158" i="1"/>
  <c r="AA1158" i="1"/>
  <c r="Z1158" i="1"/>
  <c r="Y1158" i="1"/>
  <c r="X1158" i="1"/>
  <c r="AV1157" i="1"/>
  <c r="AU1157" i="1"/>
  <c r="AT1157" i="1"/>
  <c r="AS1157" i="1"/>
  <c r="AR1157" i="1"/>
  <c r="AC1157" i="1"/>
  <c r="AB1157" i="1"/>
  <c r="AA1157" i="1"/>
  <c r="Z1157" i="1"/>
  <c r="Y1157" i="1"/>
  <c r="X1157" i="1"/>
  <c r="AV1156" i="1"/>
  <c r="AU1156" i="1"/>
  <c r="AT1156" i="1"/>
  <c r="AS1156" i="1"/>
  <c r="AR1156" i="1"/>
  <c r="AC1156" i="1"/>
  <c r="AB1156" i="1"/>
  <c r="AA1156" i="1"/>
  <c r="Z1156" i="1"/>
  <c r="Y1156" i="1"/>
  <c r="X1156" i="1"/>
  <c r="AV1155" i="1"/>
  <c r="AU1155" i="1"/>
  <c r="AT1155" i="1"/>
  <c r="AS1155" i="1"/>
  <c r="AR1155" i="1"/>
  <c r="AC1155" i="1"/>
  <c r="AB1155" i="1"/>
  <c r="AA1155" i="1"/>
  <c r="Z1155" i="1"/>
  <c r="Y1155" i="1"/>
  <c r="X1155" i="1"/>
  <c r="AV1154" i="1"/>
  <c r="AU1154" i="1"/>
  <c r="AT1154" i="1"/>
  <c r="AS1154" i="1"/>
  <c r="AR1154" i="1"/>
  <c r="AC1154" i="1"/>
  <c r="AB1154" i="1"/>
  <c r="AA1154" i="1"/>
  <c r="Z1154" i="1"/>
  <c r="Y1154" i="1"/>
  <c r="X1154" i="1"/>
  <c r="AV1153" i="1"/>
  <c r="AU1153" i="1"/>
  <c r="AT1153" i="1"/>
  <c r="AS1153" i="1"/>
  <c r="AR1153" i="1"/>
  <c r="AC1153" i="1"/>
  <c r="AB1153" i="1"/>
  <c r="AA1153" i="1"/>
  <c r="Z1153" i="1"/>
  <c r="Y1153" i="1"/>
  <c r="X1153" i="1"/>
  <c r="AV1152" i="1"/>
  <c r="AU1152" i="1"/>
  <c r="AT1152" i="1"/>
  <c r="AS1152" i="1"/>
  <c r="AR1152" i="1"/>
  <c r="AC1152" i="1"/>
  <c r="AB1152" i="1"/>
  <c r="AA1152" i="1"/>
  <c r="Z1152" i="1"/>
  <c r="Y1152" i="1"/>
  <c r="X1152" i="1"/>
  <c r="AV1151" i="1"/>
  <c r="AU1151" i="1"/>
  <c r="AT1151" i="1"/>
  <c r="AS1151" i="1"/>
  <c r="AR1151" i="1"/>
  <c r="AC1151" i="1"/>
  <c r="AB1151" i="1"/>
  <c r="AA1151" i="1"/>
  <c r="Z1151" i="1"/>
  <c r="Y1151" i="1"/>
  <c r="X1151" i="1"/>
  <c r="AV1150" i="1"/>
  <c r="AU1150" i="1"/>
  <c r="AT1150" i="1"/>
  <c r="AS1150" i="1"/>
  <c r="AR1150" i="1"/>
  <c r="AC1150" i="1"/>
  <c r="AB1150" i="1"/>
  <c r="AA1150" i="1"/>
  <c r="Z1150" i="1"/>
  <c r="Y1150" i="1"/>
  <c r="X1150" i="1"/>
  <c r="AV1149" i="1"/>
  <c r="AU1149" i="1"/>
  <c r="AT1149" i="1"/>
  <c r="AS1149" i="1"/>
  <c r="AR1149" i="1"/>
  <c r="AC1149" i="1"/>
  <c r="AB1149" i="1"/>
  <c r="AA1149" i="1"/>
  <c r="Z1149" i="1"/>
  <c r="Y1149" i="1"/>
  <c r="X1149" i="1"/>
  <c r="AV1148" i="1"/>
  <c r="AU1148" i="1"/>
  <c r="AT1148" i="1"/>
  <c r="AS1148" i="1"/>
  <c r="AR1148" i="1"/>
  <c r="AC1148" i="1"/>
  <c r="AB1148" i="1"/>
  <c r="AA1148" i="1"/>
  <c r="Z1148" i="1"/>
  <c r="Y1148" i="1"/>
  <c r="X1148" i="1"/>
  <c r="AV1147" i="1"/>
  <c r="AU1147" i="1"/>
  <c r="AT1147" i="1"/>
  <c r="AS1147" i="1"/>
  <c r="AR1147" i="1"/>
  <c r="AC1147" i="1"/>
  <c r="AB1147" i="1"/>
  <c r="AA1147" i="1"/>
  <c r="Z1147" i="1"/>
  <c r="Y1147" i="1"/>
  <c r="X1147" i="1"/>
  <c r="AV1146" i="1"/>
  <c r="AU1146" i="1"/>
  <c r="AT1146" i="1"/>
  <c r="AS1146" i="1"/>
  <c r="AR1146" i="1"/>
  <c r="AC1146" i="1"/>
  <c r="AB1146" i="1"/>
  <c r="AA1146" i="1"/>
  <c r="Z1146" i="1"/>
  <c r="Y1146" i="1"/>
  <c r="X1146" i="1"/>
  <c r="AV1145" i="1"/>
  <c r="AU1145" i="1"/>
  <c r="AT1145" i="1"/>
  <c r="AS1145" i="1"/>
  <c r="AR1145" i="1"/>
  <c r="AC1145" i="1"/>
  <c r="AB1145" i="1"/>
  <c r="AA1145" i="1"/>
  <c r="Z1145" i="1"/>
  <c r="Y1145" i="1"/>
  <c r="X1145" i="1"/>
  <c r="AV1144" i="1"/>
  <c r="AU1144" i="1"/>
  <c r="AT1144" i="1"/>
  <c r="AS1144" i="1"/>
  <c r="AR1144" i="1"/>
  <c r="AC1144" i="1"/>
  <c r="AB1144" i="1"/>
  <c r="AA1144" i="1"/>
  <c r="Z1144" i="1"/>
  <c r="Y1144" i="1"/>
  <c r="X1144" i="1"/>
  <c r="AV1143" i="1"/>
  <c r="AU1143" i="1"/>
  <c r="AT1143" i="1"/>
  <c r="AS1143" i="1"/>
  <c r="AR1143" i="1"/>
  <c r="AC1143" i="1"/>
  <c r="AB1143" i="1"/>
  <c r="AA1143" i="1"/>
  <c r="Z1143" i="1"/>
  <c r="Y1143" i="1"/>
  <c r="X1143" i="1"/>
  <c r="AV1142" i="1"/>
  <c r="AU1142" i="1"/>
  <c r="AT1142" i="1"/>
  <c r="AS1142" i="1"/>
  <c r="AR1142" i="1"/>
  <c r="AC1142" i="1"/>
  <c r="AB1142" i="1"/>
  <c r="AA1142" i="1"/>
  <c r="Z1142" i="1"/>
  <c r="Y1142" i="1"/>
  <c r="X1142" i="1"/>
  <c r="AV1141" i="1"/>
  <c r="AU1141" i="1"/>
  <c r="AT1141" i="1"/>
  <c r="AS1141" i="1"/>
  <c r="AR1141" i="1"/>
  <c r="AC1141" i="1"/>
  <c r="AB1141" i="1"/>
  <c r="AA1141" i="1"/>
  <c r="Z1141" i="1"/>
  <c r="Y1141" i="1"/>
  <c r="X1141" i="1"/>
  <c r="AV1140" i="1"/>
  <c r="AU1140" i="1"/>
  <c r="AT1140" i="1"/>
  <c r="AS1140" i="1"/>
  <c r="AR1140" i="1"/>
  <c r="AC1140" i="1"/>
  <c r="AB1140" i="1"/>
  <c r="AA1140" i="1"/>
  <c r="Z1140" i="1"/>
  <c r="Y1140" i="1"/>
  <c r="X1140" i="1"/>
  <c r="AV1139" i="1"/>
  <c r="AU1139" i="1"/>
  <c r="AT1139" i="1"/>
  <c r="AS1139" i="1"/>
  <c r="AR1139" i="1"/>
  <c r="AC1139" i="1"/>
  <c r="AB1139" i="1"/>
  <c r="AA1139" i="1"/>
  <c r="Z1139" i="1"/>
  <c r="Y1139" i="1"/>
  <c r="X1139" i="1"/>
  <c r="AV1138" i="1"/>
  <c r="AU1138" i="1"/>
  <c r="AT1138" i="1"/>
  <c r="AS1138" i="1"/>
  <c r="AR1138" i="1"/>
  <c r="AC1138" i="1"/>
  <c r="AB1138" i="1"/>
  <c r="AA1138" i="1"/>
  <c r="Z1138" i="1"/>
  <c r="Y1138" i="1"/>
  <c r="X1138" i="1"/>
  <c r="AV1137" i="1"/>
  <c r="AU1137" i="1"/>
  <c r="AT1137" i="1"/>
  <c r="AS1137" i="1"/>
  <c r="AR1137" i="1"/>
  <c r="AC1137" i="1"/>
  <c r="AB1137" i="1"/>
  <c r="AA1137" i="1"/>
  <c r="Z1137" i="1"/>
  <c r="Y1137" i="1"/>
  <c r="X1137" i="1"/>
  <c r="AV1136" i="1"/>
  <c r="AU1136" i="1"/>
  <c r="AT1136" i="1"/>
  <c r="AS1136" i="1"/>
  <c r="AR1136" i="1"/>
  <c r="AC1136" i="1"/>
  <c r="AB1136" i="1"/>
  <c r="AA1136" i="1"/>
  <c r="Z1136" i="1"/>
  <c r="Y1136" i="1"/>
  <c r="X1136" i="1"/>
  <c r="AV1135" i="1"/>
  <c r="AU1135" i="1"/>
  <c r="AT1135" i="1"/>
  <c r="AS1135" i="1"/>
  <c r="AR1135" i="1"/>
  <c r="AC1135" i="1"/>
  <c r="AB1135" i="1"/>
  <c r="AA1135" i="1"/>
  <c r="Z1135" i="1"/>
  <c r="Y1135" i="1"/>
  <c r="X1135" i="1"/>
  <c r="AV1134" i="1"/>
  <c r="AU1134" i="1"/>
  <c r="AT1134" i="1"/>
  <c r="AS1134" i="1"/>
  <c r="AR1134" i="1"/>
  <c r="AC1134" i="1"/>
  <c r="AB1134" i="1"/>
  <c r="AA1134" i="1"/>
  <c r="Z1134" i="1"/>
  <c r="Y1134" i="1"/>
  <c r="X1134" i="1"/>
  <c r="AV1133" i="1"/>
  <c r="AU1133" i="1"/>
  <c r="AT1133" i="1"/>
  <c r="AS1133" i="1"/>
  <c r="AR1133" i="1"/>
  <c r="AC1133" i="1"/>
  <c r="AB1133" i="1"/>
  <c r="AA1133" i="1"/>
  <c r="Z1133" i="1"/>
  <c r="Y1133" i="1"/>
  <c r="X1133" i="1"/>
  <c r="AV1132" i="1"/>
  <c r="AU1132" i="1"/>
  <c r="AT1132" i="1"/>
  <c r="AS1132" i="1"/>
  <c r="AR1132" i="1"/>
  <c r="AC1132" i="1"/>
  <c r="AB1132" i="1"/>
  <c r="AA1132" i="1"/>
  <c r="Z1132" i="1"/>
  <c r="Y1132" i="1"/>
  <c r="X1132" i="1"/>
  <c r="AV1131" i="1"/>
  <c r="AU1131" i="1"/>
  <c r="AT1131" i="1"/>
  <c r="AS1131" i="1"/>
  <c r="AR1131" i="1"/>
  <c r="AC1131" i="1"/>
  <c r="AB1131" i="1"/>
  <c r="AA1131" i="1"/>
  <c r="Z1131" i="1"/>
  <c r="Y1131" i="1"/>
  <c r="X1131" i="1"/>
  <c r="AV1130" i="1"/>
  <c r="AU1130" i="1"/>
  <c r="AT1130" i="1"/>
  <c r="AS1130" i="1"/>
  <c r="AR1130" i="1"/>
  <c r="AC1130" i="1"/>
  <c r="AB1130" i="1"/>
  <c r="AA1130" i="1"/>
  <c r="Z1130" i="1"/>
  <c r="Y1130" i="1"/>
  <c r="X1130" i="1"/>
  <c r="AV1129" i="1"/>
  <c r="AU1129" i="1"/>
  <c r="AT1129" i="1"/>
  <c r="AS1129" i="1"/>
  <c r="AR1129" i="1"/>
  <c r="AC1129" i="1"/>
  <c r="AB1129" i="1"/>
  <c r="AA1129" i="1"/>
  <c r="Z1129" i="1"/>
  <c r="Y1129" i="1"/>
  <c r="X1129" i="1"/>
  <c r="AV1128" i="1"/>
  <c r="AU1128" i="1"/>
  <c r="AT1128" i="1"/>
  <c r="AS1128" i="1"/>
  <c r="AR1128" i="1"/>
  <c r="AC1128" i="1"/>
  <c r="AB1128" i="1"/>
  <c r="AA1128" i="1"/>
  <c r="Z1128" i="1"/>
  <c r="Y1128" i="1"/>
  <c r="X1128" i="1"/>
  <c r="AV1127" i="1"/>
  <c r="AU1127" i="1"/>
  <c r="AT1127" i="1"/>
  <c r="AS1127" i="1"/>
  <c r="AR1127" i="1"/>
  <c r="AC1127" i="1"/>
  <c r="AB1127" i="1"/>
  <c r="AA1127" i="1"/>
  <c r="Z1127" i="1"/>
  <c r="Y1127" i="1"/>
  <c r="X1127" i="1"/>
  <c r="AV1126" i="1"/>
  <c r="AU1126" i="1"/>
  <c r="AT1126" i="1"/>
  <c r="AS1126" i="1"/>
  <c r="AR1126" i="1"/>
  <c r="AC1126" i="1"/>
  <c r="AB1126" i="1"/>
  <c r="AA1126" i="1"/>
  <c r="Z1126" i="1"/>
  <c r="Y1126" i="1"/>
  <c r="X1126" i="1"/>
  <c r="AV1125" i="1"/>
  <c r="AU1125" i="1"/>
  <c r="AT1125" i="1"/>
  <c r="AS1125" i="1"/>
  <c r="AR1125" i="1"/>
  <c r="AC1125" i="1"/>
  <c r="AB1125" i="1"/>
  <c r="AA1125" i="1"/>
  <c r="Z1125" i="1"/>
  <c r="Y1125" i="1"/>
  <c r="X1125" i="1"/>
  <c r="AV1124" i="1"/>
  <c r="AU1124" i="1"/>
  <c r="AT1124" i="1"/>
  <c r="AS1124" i="1"/>
  <c r="AR1124" i="1"/>
  <c r="AC1124" i="1"/>
  <c r="AB1124" i="1"/>
  <c r="AA1124" i="1"/>
  <c r="Z1124" i="1"/>
  <c r="Y1124" i="1"/>
  <c r="X1124" i="1"/>
  <c r="AV1123" i="1"/>
  <c r="AU1123" i="1"/>
  <c r="AT1123" i="1"/>
  <c r="AS1123" i="1"/>
  <c r="AR1123" i="1"/>
  <c r="AC1123" i="1"/>
  <c r="AB1123" i="1"/>
  <c r="AA1123" i="1"/>
  <c r="Z1123" i="1"/>
  <c r="Y1123" i="1"/>
  <c r="X1123" i="1"/>
  <c r="AV1122" i="1"/>
  <c r="AU1122" i="1"/>
  <c r="AT1122" i="1"/>
  <c r="AS1122" i="1"/>
  <c r="AR1122" i="1"/>
  <c r="AC1122" i="1"/>
  <c r="AB1122" i="1"/>
  <c r="AA1122" i="1"/>
  <c r="Z1122" i="1"/>
  <c r="Y1122" i="1"/>
  <c r="X1122" i="1"/>
  <c r="AV1121" i="1"/>
  <c r="AU1121" i="1"/>
  <c r="AT1121" i="1"/>
  <c r="AS1121" i="1"/>
  <c r="AR1121" i="1"/>
  <c r="AC1121" i="1"/>
  <c r="AB1121" i="1"/>
  <c r="AA1121" i="1"/>
  <c r="Z1121" i="1"/>
  <c r="Y1121" i="1"/>
  <c r="X1121" i="1"/>
  <c r="AV1120" i="1"/>
  <c r="AU1120" i="1"/>
  <c r="AT1120" i="1"/>
  <c r="AS1120" i="1"/>
  <c r="AR1120" i="1"/>
  <c r="AC1120" i="1"/>
  <c r="AB1120" i="1"/>
  <c r="AA1120" i="1"/>
  <c r="Z1120" i="1"/>
  <c r="Y1120" i="1"/>
  <c r="X1120" i="1"/>
  <c r="AV1119" i="1"/>
  <c r="AU1119" i="1"/>
  <c r="AT1119" i="1"/>
  <c r="AS1119" i="1"/>
  <c r="AR1119" i="1"/>
  <c r="AC1119" i="1"/>
  <c r="AB1119" i="1"/>
  <c r="AA1119" i="1"/>
  <c r="Z1119" i="1"/>
  <c r="Y1119" i="1"/>
  <c r="X1119" i="1"/>
  <c r="AV1118" i="1"/>
  <c r="AU1118" i="1"/>
  <c r="AT1118" i="1"/>
  <c r="AS1118" i="1"/>
  <c r="AR1118" i="1"/>
  <c r="AC1118" i="1"/>
  <c r="AB1118" i="1"/>
  <c r="AA1118" i="1"/>
  <c r="Z1118" i="1"/>
  <c r="Y1118" i="1"/>
  <c r="X1118" i="1"/>
  <c r="AV1117" i="1"/>
  <c r="AU1117" i="1"/>
  <c r="AT1117" i="1"/>
  <c r="AS1117" i="1"/>
  <c r="AR1117" i="1"/>
  <c r="AC1117" i="1"/>
  <c r="AB1117" i="1"/>
  <c r="AA1117" i="1"/>
  <c r="Z1117" i="1"/>
  <c r="Y1117" i="1"/>
  <c r="X1117" i="1"/>
  <c r="AV1116" i="1"/>
  <c r="AU1116" i="1"/>
  <c r="AT1116" i="1"/>
  <c r="AS1116" i="1"/>
  <c r="AR1116" i="1"/>
  <c r="AC1116" i="1"/>
  <c r="AB1116" i="1"/>
  <c r="AA1116" i="1"/>
  <c r="Z1116" i="1"/>
  <c r="Y1116" i="1"/>
  <c r="X1116" i="1"/>
  <c r="AV1115" i="1"/>
  <c r="AU1115" i="1"/>
  <c r="AT1115" i="1"/>
  <c r="AS1115" i="1"/>
  <c r="AR1115" i="1"/>
  <c r="AC1115" i="1"/>
  <c r="AB1115" i="1"/>
  <c r="AA1115" i="1"/>
  <c r="Z1115" i="1"/>
  <c r="Y1115" i="1"/>
  <c r="X1115" i="1"/>
  <c r="AV1114" i="1"/>
  <c r="AU1114" i="1"/>
  <c r="AT1114" i="1"/>
  <c r="AS1114" i="1"/>
  <c r="AR1114" i="1"/>
  <c r="AC1114" i="1"/>
  <c r="AB1114" i="1"/>
  <c r="AA1114" i="1"/>
  <c r="Z1114" i="1"/>
  <c r="Y1114" i="1"/>
  <c r="X1114" i="1"/>
  <c r="AV1113" i="1"/>
  <c r="AU1113" i="1"/>
  <c r="AT1113" i="1"/>
  <c r="AS1113" i="1"/>
  <c r="AR1113" i="1"/>
  <c r="AC1113" i="1"/>
  <c r="AB1113" i="1"/>
  <c r="AA1113" i="1"/>
  <c r="Z1113" i="1"/>
  <c r="Y1113" i="1"/>
  <c r="X1113" i="1"/>
  <c r="AV1112" i="1"/>
  <c r="AU1112" i="1"/>
  <c r="AT1112" i="1"/>
  <c r="AS1112" i="1"/>
  <c r="AR1112" i="1"/>
  <c r="AC1112" i="1"/>
  <c r="AB1112" i="1"/>
  <c r="AA1112" i="1"/>
  <c r="Z1112" i="1"/>
  <c r="Y1112" i="1"/>
  <c r="X1112" i="1"/>
  <c r="AV1111" i="1"/>
  <c r="AU1111" i="1"/>
  <c r="AT1111" i="1"/>
  <c r="AS1111" i="1"/>
  <c r="AR1111" i="1"/>
  <c r="AC1111" i="1"/>
  <c r="AB1111" i="1"/>
  <c r="AA1111" i="1"/>
  <c r="Z1111" i="1"/>
  <c r="Y1111" i="1"/>
  <c r="X1111" i="1"/>
  <c r="AV1110" i="1"/>
  <c r="AU1110" i="1"/>
  <c r="AT1110" i="1"/>
  <c r="AS1110" i="1"/>
  <c r="AR1110" i="1"/>
  <c r="AC1110" i="1"/>
  <c r="AB1110" i="1"/>
  <c r="AA1110" i="1"/>
  <c r="Z1110" i="1"/>
  <c r="Y1110" i="1"/>
  <c r="X1110" i="1"/>
  <c r="AV1109" i="1"/>
  <c r="AU1109" i="1"/>
  <c r="AT1109" i="1"/>
  <c r="AS1109" i="1"/>
  <c r="AR1109" i="1"/>
  <c r="AC1109" i="1"/>
  <c r="AB1109" i="1"/>
  <c r="AA1109" i="1"/>
  <c r="Z1109" i="1"/>
  <c r="Y1109" i="1"/>
  <c r="X1109" i="1"/>
  <c r="AV1108" i="1"/>
  <c r="AU1108" i="1"/>
  <c r="AT1108" i="1"/>
  <c r="AS1108" i="1"/>
  <c r="AR1108" i="1"/>
  <c r="AC1108" i="1"/>
  <c r="AB1108" i="1"/>
  <c r="AA1108" i="1"/>
  <c r="Z1108" i="1"/>
  <c r="Y1108" i="1"/>
  <c r="X1108" i="1"/>
  <c r="AV1107" i="1"/>
  <c r="AU1107" i="1"/>
  <c r="AT1107" i="1"/>
  <c r="AS1107" i="1"/>
  <c r="AR1107" i="1"/>
  <c r="AC1107" i="1"/>
  <c r="AB1107" i="1"/>
  <c r="AA1107" i="1"/>
  <c r="Z1107" i="1"/>
  <c r="Y1107" i="1"/>
  <c r="X1107" i="1"/>
  <c r="AV1106" i="1"/>
  <c r="AU1106" i="1"/>
  <c r="AT1106" i="1"/>
  <c r="AS1106" i="1"/>
  <c r="AR1106" i="1"/>
  <c r="AC1106" i="1"/>
  <c r="AB1106" i="1"/>
  <c r="AA1106" i="1"/>
  <c r="Z1106" i="1"/>
  <c r="Y1106" i="1"/>
  <c r="X1106" i="1"/>
  <c r="AV1105" i="1"/>
  <c r="AU1105" i="1"/>
  <c r="AT1105" i="1"/>
  <c r="AS1105" i="1"/>
  <c r="AR1105" i="1"/>
  <c r="AC1105" i="1"/>
  <c r="AB1105" i="1"/>
  <c r="AA1105" i="1"/>
  <c r="Z1105" i="1"/>
  <c r="Y1105" i="1"/>
  <c r="X1105" i="1"/>
  <c r="AV1104" i="1"/>
  <c r="AU1104" i="1"/>
  <c r="AT1104" i="1"/>
  <c r="AS1104" i="1"/>
  <c r="AR1104" i="1"/>
  <c r="AC1104" i="1"/>
  <c r="AB1104" i="1"/>
  <c r="AA1104" i="1"/>
  <c r="Z1104" i="1"/>
  <c r="Y1104" i="1"/>
  <c r="X1104" i="1"/>
  <c r="AV1103" i="1"/>
  <c r="AU1103" i="1"/>
  <c r="AT1103" i="1"/>
  <c r="AS1103" i="1"/>
  <c r="AR1103" i="1"/>
  <c r="AC1103" i="1"/>
  <c r="AB1103" i="1"/>
  <c r="AA1103" i="1"/>
  <c r="Z1103" i="1"/>
  <c r="Y1103" i="1"/>
  <c r="X1103" i="1"/>
  <c r="AV1102" i="1"/>
  <c r="AU1102" i="1"/>
  <c r="AT1102" i="1"/>
  <c r="AS1102" i="1"/>
  <c r="AR1102" i="1"/>
  <c r="AC1102" i="1"/>
  <c r="AB1102" i="1"/>
  <c r="AA1102" i="1"/>
  <c r="Z1102" i="1"/>
  <c r="Y1102" i="1"/>
  <c r="X1102" i="1"/>
  <c r="AV1101" i="1"/>
  <c r="AU1101" i="1"/>
  <c r="AT1101" i="1"/>
  <c r="AS1101" i="1"/>
  <c r="AR1101" i="1"/>
  <c r="AC1101" i="1"/>
  <c r="AB1101" i="1"/>
  <c r="AA1101" i="1"/>
  <c r="Z1101" i="1"/>
  <c r="Y1101" i="1"/>
  <c r="X1101" i="1"/>
  <c r="AV1100" i="1"/>
  <c r="AU1100" i="1"/>
  <c r="AT1100" i="1"/>
  <c r="AS1100" i="1"/>
  <c r="AR1100" i="1"/>
  <c r="AC1100" i="1"/>
  <c r="AB1100" i="1"/>
  <c r="AA1100" i="1"/>
  <c r="Z1100" i="1"/>
  <c r="Y1100" i="1"/>
  <c r="X1100" i="1"/>
  <c r="AV1099" i="1"/>
  <c r="AU1099" i="1"/>
  <c r="AT1099" i="1"/>
  <c r="AS1099" i="1"/>
  <c r="AR1099" i="1"/>
  <c r="AC1099" i="1"/>
  <c r="AB1099" i="1"/>
  <c r="AA1099" i="1"/>
  <c r="Z1099" i="1"/>
  <c r="Y1099" i="1"/>
  <c r="X1099" i="1"/>
  <c r="AV1098" i="1"/>
  <c r="AU1098" i="1"/>
  <c r="AT1098" i="1"/>
  <c r="AS1098" i="1"/>
  <c r="AR1098" i="1"/>
  <c r="AC1098" i="1"/>
  <c r="AB1098" i="1"/>
  <c r="AA1098" i="1"/>
  <c r="Z1098" i="1"/>
  <c r="Y1098" i="1"/>
  <c r="X1098" i="1"/>
  <c r="AV1097" i="1"/>
  <c r="AU1097" i="1"/>
  <c r="AT1097" i="1"/>
  <c r="AS1097" i="1"/>
  <c r="AR1097" i="1"/>
  <c r="AC1097" i="1"/>
  <c r="AB1097" i="1"/>
  <c r="AA1097" i="1"/>
  <c r="Z1097" i="1"/>
  <c r="Y1097" i="1"/>
  <c r="X1097" i="1"/>
  <c r="AV1096" i="1"/>
  <c r="AU1096" i="1"/>
  <c r="AT1096" i="1"/>
  <c r="AS1096" i="1"/>
  <c r="AR1096" i="1"/>
  <c r="AC1096" i="1"/>
  <c r="AB1096" i="1"/>
  <c r="AA1096" i="1"/>
  <c r="Z1096" i="1"/>
  <c r="Y1096" i="1"/>
  <c r="X1096" i="1"/>
  <c r="AV1095" i="1"/>
  <c r="AU1095" i="1"/>
  <c r="AT1095" i="1"/>
  <c r="AS1095" i="1"/>
  <c r="AR1095" i="1"/>
  <c r="AC1095" i="1"/>
  <c r="AB1095" i="1"/>
  <c r="AA1095" i="1"/>
  <c r="Z1095" i="1"/>
  <c r="Y1095" i="1"/>
  <c r="X1095" i="1"/>
  <c r="AV1094" i="1"/>
  <c r="AU1094" i="1"/>
  <c r="AT1094" i="1"/>
  <c r="AS1094" i="1"/>
  <c r="AR1094" i="1"/>
  <c r="AC1094" i="1"/>
  <c r="AB1094" i="1"/>
  <c r="AA1094" i="1"/>
  <c r="Z1094" i="1"/>
  <c r="Y1094" i="1"/>
  <c r="X1094" i="1"/>
  <c r="AV1093" i="1"/>
  <c r="AU1093" i="1"/>
  <c r="AT1093" i="1"/>
  <c r="AS1093" i="1"/>
  <c r="AR1093" i="1"/>
  <c r="AC1093" i="1"/>
  <c r="AB1093" i="1"/>
  <c r="AA1093" i="1"/>
  <c r="Z1093" i="1"/>
  <c r="Y1093" i="1"/>
  <c r="X1093" i="1"/>
  <c r="AV1092" i="1"/>
  <c r="AU1092" i="1"/>
  <c r="AT1092" i="1"/>
  <c r="AS1092" i="1"/>
  <c r="AR1092" i="1"/>
  <c r="AC1092" i="1"/>
  <c r="AB1092" i="1"/>
  <c r="AA1092" i="1"/>
  <c r="Z1092" i="1"/>
  <c r="Y1092" i="1"/>
  <c r="X1092" i="1"/>
  <c r="AV1091" i="1"/>
  <c r="AU1091" i="1"/>
  <c r="AT1091" i="1"/>
  <c r="AS1091" i="1"/>
  <c r="AR1091" i="1"/>
  <c r="AC1091" i="1"/>
  <c r="AB1091" i="1"/>
  <c r="AA1091" i="1"/>
  <c r="Z1091" i="1"/>
  <c r="Y1091" i="1"/>
  <c r="X1091" i="1"/>
  <c r="AV1090" i="1"/>
  <c r="AU1090" i="1"/>
  <c r="AT1090" i="1"/>
  <c r="AS1090" i="1"/>
  <c r="AR1090" i="1"/>
  <c r="AC1090" i="1"/>
  <c r="AB1090" i="1"/>
  <c r="AA1090" i="1"/>
  <c r="Z1090" i="1"/>
  <c r="Y1090" i="1"/>
  <c r="X1090" i="1"/>
  <c r="AV1089" i="1"/>
  <c r="AU1089" i="1"/>
  <c r="AT1089" i="1"/>
  <c r="AS1089" i="1"/>
  <c r="AR1089" i="1"/>
  <c r="AC1089" i="1"/>
  <c r="AB1089" i="1"/>
  <c r="AA1089" i="1"/>
  <c r="Z1089" i="1"/>
  <c r="Y1089" i="1"/>
  <c r="X1089" i="1"/>
  <c r="AV1088" i="1"/>
  <c r="AU1088" i="1"/>
  <c r="AT1088" i="1"/>
  <c r="AS1088" i="1"/>
  <c r="AR1088" i="1"/>
  <c r="AC1088" i="1"/>
  <c r="AB1088" i="1"/>
  <c r="AA1088" i="1"/>
  <c r="Z1088" i="1"/>
  <c r="Y1088" i="1"/>
  <c r="X1088" i="1"/>
  <c r="AV1087" i="1"/>
  <c r="AU1087" i="1"/>
  <c r="AT1087" i="1"/>
  <c r="AS1087" i="1"/>
  <c r="AR1087" i="1"/>
  <c r="AC1087" i="1"/>
  <c r="AB1087" i="1"/>
  <c r="AA1087" i="1"/>
  <c r="Z1087" i="1"/>
  <c r="Y1087" i="1"/>
  <c r="X1087" i="1"/>
  <c r="AV1086" i="1"/>
  <c r="AU1086" i="1"/>
  <c r="AT1086" i="1"/>
  <c r="AS1086" i="1"/>
  <c r="AR1086" i="1"/>
  <c r="AC1086" i="1"/>
  <c r="AB1086" i="1"/>
  <c r="AA1086" i="1"/>
  <c r="Z1086" i="1"/>
  <c r="Y1086" i="1"/>
  <c r="X1086" i="1"/>
  <c r="AV1085" i="1"/>
  <c r="AU1085" i="1"/>
  <c r="AT1085" i="1"/>
  <c r="AS1085" i="1"/>
  <c r="AR1085" i="1"/>
  <c r="AC1085" i="1"/>
  <c r="AB1085" i="1"/>
  <c r="AA1085" i="1"/>
  <c r="Z1085" i="1"/>
  <c r="Y1085" i="1"/>
  <c r="X1085" i="1"/>
  <c r="AV1084" i="1"/>
  <c r="AU1084" i="1"/>
  <c r="AT1084" i="1"/>
  <c r="AS1084" i="1"/>
  <c r="AR1084" i="1"/>
  <c r="AC1084" i="1"/>
  <c r="AB1084" i="1"/>
  <c r="AA1084" i="1"/>
  <c r="Z1084" i="1"/>
  <c r="Y1084" i="1"/>
  <c r="X1084" i="1"/>
  <c r="AV1083" i="1"/>
  <c r="AU1083" i="1"/>
  <c r="AT1083" i="1"/>
  <c r="AS1083" i="1"/>
  <c r="AR1083" i="1"/>
  <c r="AC1083" i="1"/>
  <c r="AB1083" i="1"/>
  <c r="AA1083" i="1"/>
  <c r="Z1083" i="1"/>
  <c r="Y1083" i="1"/>
  <c r="X1083" i="1"/>
  <c r="AV1082" i="1"/>
  <c r="AU1082" i="1"/>
  <c r="AT1082" i="1"/>
  <c r="AS1082" i="1"/>
  <c r="AR1082" i="1"/>
  <c r="AC1082" i="1"/>
  <c r="AB1082" i="1"/>
  <c r="AA1082" i="1"/>
  <c r="Z1082" i="1"/>
  <c r="Y1082" i="1"/>
  <c r="X1082" i="1"/>
  <c r="AV1081" i="1"/>
  <c r="AU1081" i="1"/>
  <c r="AT1081" i="1"/>
  <c r="AS1081" i="1"/>
  <c r="AR1081" i="1"/>
  <c r="AC1081" i="1"/>
  <c r="AB1081" i="1"/>
  <c r="AA1081" i="1"/>
  <c r="Z1081" i="1"/>
  <c r="Y1081" i="1"/>
  <c r="X1081" i="1"/>
  <c r="AV1080" i="1"/>
  <c r="AU1080" i="1"/>
  <c r="AT1080" i="1"/>
  <c r="AS1080" i="1"/>
  <c r="AR1080" i="1"/>
  <c r="AC1080" i="1"/>
  <c r="AB1080" i="1"/>
  <c r="AA1080" i="1"/>
  <c r="Z1080" i="1"/>
  <c r="Y1080" i="1"/>
  <c r="X1080" i="1"/>
  <c r="AV1079" i="1"/>
  <c r="AU1079" i="1"/>
  <c r="AT1079" i="1"/>
  <c r="AS1079" i="1"/>
  <c r="AR1079" i="1"/>
  <c r="AC1079" i="1"/>
  <c r="AB1079" i="1"/>
  <c r="AA1079" i="1"/>
  <c r="Z1079" i="1"/>
  <c r="Y1079" i="1"/>
  <c r="X1079" i="1"/>
  <c r="AV1078" i="1"/>
  <c r="AU1078" i="1"/>
  <c r="AT1078" i="1"/>
  <c r="AS1078" i="1"/>
  <c r="AR1078" i="1"/>
  <c r="AC1078" i="1"/>
  <c r="AB1078" i="1"/>
  <c r="AA1078" i="1"/>
  <c r="Z1078" i="1"/>
  <c r="Y1078" i="1"/>
  <c r="X1078" i="1"/>
  <c r="AV1077" i="1"/>
  <c r="AU1077" i="1"/>
  <c r="AT1077" i="1"/>
  <c r="AS1077" i="1"/>
  <c r="AR1077" i="1"/>
  <c r="AC1077" i="1"/>
  <c r="AB1077" i="1"/>
  <c r="AA1077" i="1"/>
  <c r="Z1077" i="1"/>
  <c r="Y1077" i="1"/>
  <c r="X1077" i="1"/>
  <c r="AV1076" i="1"/>
  <c r="AU1076" i="1"/>
  <c r="AT1076" i="1"/>
  <c r="AS1076" i="1"/>
  <c r="AR1076" i="1"/>
  <c r="AC1076" i="1"/>
  <c r="AB1076" i="1"/>
  <c r="AA1076" i="1"/>
  <c r="Z1076" i="1"/>
  <c r="Y1076" i="1"/>
  <c r="X1076" i="1"/>
  <c r="AV1075" i="1"/>
  <c r="AU1075" i="1"/>
  <c r="AT1075" i="1"/>
  <c r="AS1075" i="1"/>
  <c r="AR1075" i="1"/>
  <c r="AC1075" i="1"/>
  <c r="AB1075" i="1"/>
  <c r="AA1075" i="1"/>
  <c r="Z1075" i="1"/>
  <c r="Y1075" i="1"/>
  <c r="X1075" i="1"/>
  <c r="AV1074" i="1"/>
  <c r="AU1074" i="1"/>
  <c r="AT1074" i="1"/>
  <c r="AS1074" i="1"/>
  <c r="AR1074" i="1"/>
  <c r="AC1074" i="1"/>
  <c r="AB1074" i="1"/>
  <c r="AA1074" i="1"/>
  <c r="Z1074" i="1"/>
  <c r="Y1074" i="1"/>
  <c r="X1074" i="1"/>
  <c r="AV1073" i="1"/>
  <c r="AU1073" i="1"/>
  <c r="AT1073" i="1"/>
  <c r="AS1073" i="1"/>
  <c r="AR1073" i="1"/>
  <c r="AC1073" i="1"/>
  <c r="AB1073" i="1"/>
  <c r="AA1073" i="1"/>
  <c r="Z1073" i="1"/>
  <c r="Y1073" i="1"/>
  <c r="X1073" i="1"/>
  <c r="AV1072" i="1"/>
  <c r="AU1072" i="1"/>
  <c r="AT1072" i="1"/>
  <c r="AS1072" i="1"/>
  <c r="AR1072" i="1"/>
  <c r="AC1072" i="1"/>
  <c r="AB1072" i="1"/>
  <c r="AA1072" i="1"/>
  <c r="Z1072" i="1"/>
  <c r="Y1072" i="1"/>
  <c r="X1072" i="1"/>
  <c r="AV1071" i="1"/>
  <c r="AU1071" i="1"/>
  <c r="AT1071" i="1"/>
  <c r="AS1071" i="1"/>
  <c r="AR1071" i="1"/>
  <c r="AC1071" i="1"/>
  <c r="AB1071" i="1"/>
  <c r="AA1071" i="1"/>
  <c r="Z1071" i="1"/>
  <c r="Y1071" i="1"/>
  <c r="X1071" i="1"/>
  <c r="AV1070" i="1"/>
  <c r="AU1070" i="1"/>
  <c r="AT1070" i="1"/>
  <c r="AS1070" i="1"/>
  <c r="AR1070" i="1"/>
  <c r="AC1070" i="1"/>
  <c r="AB1070" i="1"/>
  <c r="AA1070" i="1"/>
  <c r="Z1070" i="1"/>
  <c r="Y1070" i="1"/>
  <c r="X1070" i="1"/>
  <c r="AV1069" i="1"/>
  <c r="AU1069" i="1"/>
  <c r="AT1069" i="1"/>
  <c r="AS1069" i="1"/>
  <c r="AR1069" i="1"/>
  <c r="AC1069" i="1"/>
  <c r="AB1069" i="1"/>
  <c r="AA1069" i="1"/>
  <c r="Z1069" i="1"/>
  <c r="Y1069" i="1"/>
  <c r="X1069" i="1"/>
  <c r="AV1068" i="1"/>
  <c r="AU1068" i="1"/>
  <c r="AT1068" i="1"/>
  <c r="AS1068" i="1"/>
  <c r="AR1068" i="1"/>
  <c r="AC1068" i="1"/>
  <c r="AB1068" i="1"/>
  <c r="AA1068" i="1"/>
  <c r="Z1068" i="1"/>
  <c r="Y1068" i="1"/>
  <c r="X1068" i="1"/>
  <c r="AV1067" i="1"/>
  <c r="AU1067" i="1"/>
  <c r="AT1067" i="1"/>
  <c r="AS1067" i="1"/>
  <c r="AR1067" i="1"/>
  <c r="AC1067" i="1"/>
  <c r="AB1067" i="1"/>
  <c r="AA1067" i="1"/>
  <c r="Z1067" i="1"/>
  <c r="Y1067" i="1"/>
  <c r="X1067" i="1"/>
  <c r="AV1066" i="1"/>
  <c r="AU1066" i="1"/>
  <c r="AT1066" i="1"/>
  <c r="AS1066" i="1"/>
  <c r="AR1066" i="1"/>
  <c r="AC1066" i="1"/>
  <c r="AB1066" i="1"/>
  <c r="AA1066" i="1"/>
  <c r="Z1066" i="1"/>
  <c r="Y1066" i="1"/>
  <c r="X1066" i="1"/>
  <c r="AV1065" i="1"/>
  <c r="AU1065" i="1"/>
  <c r="AT1065" i="1"/>
  <c r="AS1065" i="1"/>
  <c r="AR1065" i="1"/>
  <c r="AC1065" i="1"/>
  <c r="AB1065" i="1"/>
  <c r="AA1065" i="1"/>
  <c r="Z1065" i="1"/>
  <c r="Y1065" i="1"/>
  <c r="X1065" i="1"/>
  <c r="AV1064" i="1"/>
  <c r="AU1064" i="1"/>
  <c r="AT1064" i="1"/>
  <c r="AS1064" i="1"/>
  <c r="AR1064" i="1"/>
  <c r="AC1064" i="1"/>
  <c r="AB1064" i="1"/>
  <c r="AA1064" i="1"/>
  <c r="Z1064" i="1"/>
  <c r="Y1064" i="1"/>
  <c r="X1064" i="1"/>
  <c r="AV1063" i="1"/>
  <c r="AU1063" i="1"/>
  <c r="AT1063" i="1"/>
  <c r="AS1063" i="1"/>
  <c r="AR1063" i="1"/>
  <c r="AC1063" i="1"/>
  <c r="AB1063" i="1"/>
  <c r="AA1063" i="1"/>
  <c r="Z1063" i="1"/>
  <c r="Y1063" i="1"/>
  <c r="X1063" i="1"/>
  <c r="AV1062" i="1"/>
  <c r="AU1062" i="1"/>
  <c r="AT1062" i="1"/>
  <c r="AS1062" i="1"/>
  <c r="AR1062" i="1"/>
  <c r="AC1062" i="1"/>
  <c r="AB1062" i="1"/>
  <c r="AA1062" i="1"/>
  <c r="Z1062" i="1"/>
  <c r="Y1062" i="1"/>
  <c r="X1062" i="1"/>
  <c r="AV1061" i="1"/>
  <c r="AU1061" i="1"/>
  <c r="AT1061" i="1"/>
  <c r="AS1061" i="1"/>
  <c r="AR1061" i="1"/>
  <c r="AC1061" i="1"/>
  <c r="AB1061" i="1"/>
  <c r="AA1061" i="1"/>
  <c r="Z1061" i="1"/>
  <c r="Y1061" i="1"/>
  <c r="X1061" i="1"/>
  <c r="AV1060" i="1"/>
  <c r="AU1060" i="1"/>
  <c r="AT1060" i="1"/>
  <c r="AS1060" i="1"/>
  <c r="AR1060" i="1"/>
  <c r="AC1060" i="1"/>
  <c r="AB1060" i="1"/>
  <c r="AA1060" i="1"/>
  <c r="Z1060" i="1"/>
  <c r="Y1060" i="1"/>
  <c r="X1060" i="1"/>
  <c r="AV1059" i="1"/>
  <c r="AU1059" i="1"/>
  <c r="AT1059" i="1"/>
  <c r="AS1059" i="1"/>
  <c r="AR1059" i="1"/>
  <c r="AC1059" i="1"/>
  <c r="AB1059" i="1"/>
  <c r="AA1059" i="1"/>
  <c r="Z1059" i="1"/>
  <c r="Y1059" i="1"/>
  <c r="X1059" i="1"/>
  <c r="AV1058" i="1"/>
  <c r="AU1058" i="1"/>
  <c r="AT1058" i="1"/>
  <c r="AS1058" i="1"/>
  <c r="AR1058" i="1"/>
  <c r="AC1058" i="1"/>
  <c r="AB1058" i="1"/>
  <c r="AA1058" i="1"/>
  <c r="Z1058" i="1"/>
  <c r="Y1058" i="1"/>
  <c r="X1058" i="1"/>
  <c r="AV1057" i="1"/>
  <c r="AU1057" i="1"/>
  <c r="AT1057" i="1"/>
  <c r="AS1057" i="1"/>
  <c r="AR1057" i="1"/>
  <c r="AC1057" i="1"/>
  <c r="AB1057" i="1"/>
  <c r="AA1057" i="1"/>
  <c r="Z1057" i="1"/>
  <c r="Y1057" i="1"/>
  <c r="X1057" i="1"/>
  <c r="AV1056" i="1"/>
  <c r="AU1056" i="1"/>
  <c r="AT1056" i="1"/>
  <c r="AS1056" i="1"/>
  <c r="AR1056" i="1"/>
  <c r="AC1056" i="1"/>
  <c r="AB1056" i="1"/>
  <c r="AA1056" i="1"/>
  <c r="Z1056" i="1"/>
  <c r="Y1056" i="1"/>
  <c r="X1056" i="1"/>
  <c r="AV1055" i="1"/>
  <c r="AU1055" i="1"/>
  <c r="AT1055" i="1"/>
  <c r="AS1055" i="1"/>
  <c r="AR1055" i="1"/>
  <c r="AC1055" i="1"/>
  <c r="AB1055" i="1"/>
  <c r="AA1055" i="1"/>
  <c r="Z1055" i="1"/>
  <c r="Y1055" i="1"/>
  <c r="X1055" i="1"/>
  <c r="AV1054" i="1"/>
  <c r="AU1054" i="1"/>
  <c r="AT1054" i="1"/>
  <c r="AS1054" i="1"/>
  <c r="AR1054" i="1"/>
  <c r="AC1054" i="1"/>
  <c r="AB1054" i="1"/>
  <c r="AA1054" i="1"/>
  <c r="Z1054" i="1"/>
  <c r="Y1054" i="1"/>
  <c r="X1054" i="1"/>
  <c r="AV1053" i="1"/>
  <c r="AU1053" i="1"/>
  <c r="AT1053" i="1"/>
  <c r="AS1053" i="1"/>
  <c r="AR1053" i="1"/>
  <c r="AC1053" i="1"/>
  <c r="AB1053" i="1"/>
  <c r="AA1053" i="1"/>
  <c r="Z1053" i="1"/>
  <c r="Y1053" i="1"/>
  <c r="X1053" i="1"/>
  <c r="AV1052" i="1"/>
  <c r="AU1052" i="1"/>
  <c r="AT1052" i="1"/>
  <c r="AS1052" i="1"/>
  <c r="AR1052" i="1"/>
  <c r="AC1052" i="1"/>
  <c r="AB1052" i="1"/>
  <c r="AA1052" i="1"/>
  <c r="Z1052" i="1"/>
  <c r="Y1052" i="1"/>
  <c r="X1052" i="1"/>
  <c r="AV1051" i="1"/>
  <c r="AU1051" i="1"/>
  <c r="AT1051" i="1"/>
  <c r="AS1051" i="1"/>
  <c r="AR1051" i="1"/>
  <c r="AC1051" i="1"/>
  <c r="AB1051" i="1"/>
  <c r="AA1051" i="1"/>
  <c r="Z1051" i="1"/>
  <c r="Y1051" i="1"/>
  <c r="X1051" i="1"/>
  <c r="AV1050" i="1"/>
  <c r="AU1050" i="1"/>
  <c r="AT1050" i="1"/>
  <c r="AS1050" i="1"/>
  <c r="AR1050" i="1"/>
  <c r="AC1050" i="1"/>
  <c r="AB1050" i="1"/>
  <c r="AA1050" i="1"/>
  <c r="Z1050" i="1"/>
  <c r="Y1050" i="1"/>
  <c r="X1050" i="1"/>
  <c r="AV1049" i="1"/>
  <c r="AU1049" i="1"/>
  <c r="AT1049" i="1"/>
  <c r="AS1049" i="1"/>
  <c r="AR1049" i="1"/>
  <c r="AC1049" i="1"/>
  <c r="AB1049" i="1"/>
  <c r="AA1049" i="1"/>
  <c r="Z1049" i="1"/>
  <c r="Y1049" i="1"/>
  <c r="X1049" i="1"/>
  <c r="AV1048" i="1"/>
  <c r="AU1048" i="1"/>
  <c r="AT1048" i="1"/>
  <c r="AS1048" i="1"/>
  <c r="AR1048" i="1"/>
  <c r="AC1048" i="1"/>
  <c r="AB1048" i="1"/>
  <c r="AA1048" i="1"/>
  <c r="Z1048" i="1"/>
  <c r="Y1048" i="1"/>
  <c r="X1048" i="1"/>
  <c r="AV1047" i="1"/>
  <c r="AU1047" i="1"/>
  <c r="AT1047" i="1"/>
  <c r="AS1047" i="1"/>
  <c r="AR1047" i="1"/>
  <c r="AC1047" i="1"/>
  <c r="AB1047" i="1"/>
  <c r="AA1047" i="1"/>
  <c r="Z1047" i="1"/>
  <c r="Y1047" i="1"/>
  <c r="X1047" i="1"/>
  <c r="AV1046" i="1"/>
  <c r="AU1046" i="1"/>
  <c r="AT1046" i="1"/>
  <c r="AS1046" i="1"/>
  <c r="AR1046" i="1"/>
  <c r="AC1046" i="1"/>
  <c r="AB1046" i="1"/>
  <c r="AA1046" i="1"/>
  <c r="Z1046" i="1"/>
  <c r="Y1046" i="1"/>
  <c r="X1046" i="1"/>
  <c r="AV1045" i="1"/>
  <c r="AU1045" i="1"/>
  <c r="AT1045" i="1"/>
  <c r="AS1045" i="1"/>
  <c r="AR1045" i="1"/>
  <c r="AC1045" i="1"/>
  <c r="AB1045" i="1"/>
  <c r="AA1045" i="1"/>
  <c r="Z1045" i="1"/>
  <c r="Y1045" i="1"/>
  <c r="X1045" i="1"/>
  <c r="AV1044" i="1"/>
  <c r="AU1044" i="1"/>
  <c r="AT1044" i="1"/>
  <c r="AS1044" i="1"/>
  <c r="AR1044" i="1"/>
  <c r="AC1044" i="1"/>
  <c r="AB1044" i="1"/>
  <c r="AA1044" i="1"/>
  <c r="Z1044" i="1"/>
  <c r="Y1044" i="1"/>
  <c r="X1044" i="1"/>
  <c r="AV1043" i="1"/>
  <c r="AU1043" i="1"/>
  <c r="AT1043" i="1"/>
  <c r="AS1043" i="1"/>
  <c r="AR1043" i="1"/>
  <c r="AC1043" i="1"/>
  <c r="AB1043" i="1"/>
  <c r="AA1043" i="1"/>
  <c r="Z1043" i="1"/>
  <c r="Y1043" i="1"/>
  <c r="X1043" i="1"/>
  <c r="AV1042" i="1"/>
  <c r="AU1042" i="1"/>
  <c r="AT1042" i="1"/>
  <c r="AS1042" i="1"/>
  <c r="AR1042" i="1"/>
  <c r="AC1042" i="1"/>
  <c r="AB1042" i="1"/>
  <c r="AA1042" i="1"/>
  <c r="Z1042" i="1"/>
  <c r="Y1042" i="1"/>
  <c r="X1042" i="1"/>
  <c r="AV1041" i="1"/>
  <c r="AU1041" i="1"/>
  <c r="AT1041" i="1"/>
  <c r="AS1041" i="1"/>
  <c r="AR1041" i="1"/>
  <c r="AC1041" i="1"/>
  <c r="AB1041" i="1"/>
  <c r="AA1041" i="1"/>
  <c r="Z1041" i="1"/>
  <c r="Y1041" i="1"/>
  <c r="X1041" i="1"/>
  <c r="AV1040" i="1"/>
  <c r="AU1040" i="1"/>
  <c r="AT1040" i="1"/>
  <c r="AS1040" i="1"/>
  <c r="AR1040" i="1"/>
  <c r="AC1040" i="1"/>
  <c r="AB1040" i="1"/>
  <c r="AA1040" i="1"/>
  <c r="Z1040" i="1"/>
  <c r="Y1040" i="1"/>
  <c r="X1040" i="1"/>
  <c r="AV1039" i="1"/>
  <c r="AU1039" i="1"/>
  <c r="AT1039" i="1"/>
  <c r="AS1039" i="1"/>
  <c r="AR1039" i="1"/>
  <c r="AC1039" i="1"/>
  <c r="AB1039" i="1"/>
  <c r="AA1039" i="1"/>
  <c r="Z1039" i="1"/>
  <c r="Y1039" i="1"/>
  <c r="X1039" i="1"/>
  <c r="AV1038" i="1"/>
  <c r="AU1038" i="1"/>
  <c r="AT1038" i="1"/>
  <c r="AS1038" i="1"/>
  <c r="AR1038" i="1"/>
  <c r="AC1038" i="1"/>
  <c r="AB1038" i="1"/>
  <c r="AA1038" i="1"/>
  <c r="Z1038" i="1"/>
  <c r="Y1038" i="1"/>
  <c r="X1038" i="1"/>
  <c r="AV1037" i="1"/>
  <c r="AU1037" i="1"/>
  <c r="AT1037" i="1"/>
  <c r="AS1037" i="1"/>
  <c r="AR1037" i="1"/>
  <c r="AC1037" i="1"/>
  <c r="AB1037" i="1"/>
  <c r="AA1037" i="1"/>
  <c r="Z1037" i="1"/>
  <c r="Y1037" i="1"/>
  <c r="X1037" i="1"/>
  <c r="AV1036" i="1"/>
  <c r="AU1036" i="1"/>
  <c r="AT1036" i="1"/>
  <c r="AS1036" i="1"/>
  <c r="AR1036" i="1"/>
  <c r="AC1036" i="1"/>
  <c r="AB1036" i="1"/>
  <c r="AA1036" i="1"/>
  <c r="Z1036" i="1"/>
  <c r="Y1036" i="1"/>
  <c r="X1036" i="1"/>
  <c r="AV1035" i="1"/>
  <c r="AU1035" i="1"/>
  <c r="AT1035" i="1"/>
  <c r="AS1035" i="1"/>
  <c r="AR1035" i="1"/>
  <c r="AC1035" i="1"/>
  <c r="AB1035" i="1"/>
  <c r="AA1035" i="1"/>
  <c r="Z1035" i="1"/>
  <c r="Y1035" i="1"/>
  <c r="X1035" i="1"/>
  <c r="AV1034" i="1"/>
  <c r="AU1034" i="1"/>
  <c r="AT1034" i="1"/>
  <c r="AS1034" i="1"/>
  <c r="AR1034" i="1"/>
  <c r="AC1034" i="1"/>
  <c r="AB1034" i="1"/>
  <c r="AA1034" i="1"/>
  <c r="Z1034" i="1"/>
  <c r="Y1034" i="1"/>
  <c r="X1034" i="1"/>
  <c r="AV1033" i="1"/>
  <c r="AU1033" i="1"/>
  <c r="AT1033" i="1"/>
  <c r="AS1033" i="1"/>
  <c r="AR1033" i="1"/>
  <c r="AC1033" i="1"/>
  <c r="AB1033" i="1"/>
  <c r="AA1033" i="1"/>
  <c r="Z1033" i="1"/>
  <c r="Y1033" i="1"/>
  <c r="X1033" i="1"/>
  <c r="AV1032" i="1"/>
  <c r="AU1032" i="1"/>
  <c r="AT1032" i="1"/>
  <c r="AS1032" i="1"/>
  <c r="AR1032" i="1"/>
  <c r="AC1032" i="1"/>
  <c r="AB1032" i="1"/>
  <c r="AA1032" i="1"/>
  <c r="Z1032" i="1"/>
  <c r="Y1032" i="1"/>
  <c r="X1032" i="1"/>
  <c r="AV1031" i="1"/>
  <c r="AU1031" i="1"/>
  <c r="AT1031" i="1"/>
  <c r="AS1031" i="1"/>
  <c r="AR1031" i="1"/>
  <c r="AC1031" i="1"/>
  <c r="AB1031" i="1"/>
  <c r="AA1031" i="1"/>
  <c r="Z1031" i="1"/>
  <c r="Y1031" i="1"/>
  <c r="X1031" i="1"/>
  <c r="AV1030" i="1"/>
  <c r="AU1030" i="1"/>
  <c r="AT1030" i="1"/>
  <c r="AS1030" i="1"/>
  <c r="AR1030" i="1"/>
  <c r="AC1030" i="1"/>
  <c r="AB1030" i="1"/>
  <c r="AA1030" i="1"/>
  <c r="Z1030" i="1"/>
  <c r="Y1030" i="1"/>
  <c r="X1030" i="1"/>
  <c r="AV1029" i="1"/>
  <c r="AU1029" i="1"/>
  <c r="AT1029" i="1"/>
  <c r="AS1029" i="1"/>
  <c r="AR1029" i="1"/>
  <c r="AC1029" i="1"/>
  <c r="AB1029" i="1"/>
  <c r="AA1029" i="1"/>
  <c r="Z1029" i="1"/>
  <c r="Y1029" i="1"/>
  <c r="X1029" i="1"/>
  <c r="AV1028" i="1"/>
  <c r="AU1028" i="1"/>
  <c r="AT1028" i="1"/>
  <c r="AS1028" i="1"/>
  <c r="AR1028" i="1"/>
  <c r="AC1028" i="1"/>
  <c r="AB1028" i="1"/>
  <c r="AA1028" i="1"/>
  <c r="Z1028" i="1"/>
  <c r="Y1028" i="1"/>
  <c r="X1028" i="1"/>
  <c r="AV1027" i="1"/>
  <c r="AU1027" i="1"/>
  <c r="AT1027" i="1"/>
  <c r="AS1027" i="1"/>
  <c r="AR1027" i="1"/>
  <c r="AC1027" i="1"/>
  <c r="AB1027" i="1"/>
  <c r="AA1027" i="1"/>
  <c r="Z1027" i="1"/>
  <c r="Y1027" i="1"/>
  <c r="X1027" i="1"/>
  <c r="AV1026" i="1"/>
  <c r="AU1026" i="1"/>
  <c r="AT1026" i="1"/>
  <c r="AS1026" i="1"/>
  <c r="AR1026" i="1"/>
  <c r="AC1026" i="1"/>
  <c r="AB1026" i="1"/>
  <c r="AA1026" i="1"/>
  <c r="Z1026" i="1"/>
  <c r="Y1026" i="1"/>
  <c r="X1026" i="1"/>
  <c r="AV1025" i="1"/>
  <c r="AU1025" i="1"/>
  <c r="AT1025" i="1"/>
  <c r="AS1025" i="1"/>
  <c r="AR1025" i="1"/>
  <c r="AC1025" i="1"/>
  <c r="AB1025" i="1"/>
  <c r="AA1025" i="1"/>
  <c r="Z1025" i="1"/>
  <c r="Y1025" i="1"/>
  <c r="X1025" i="1"/>
  <c r="AV1024" i="1"/>
  <c r="AU1024" i="1"/>
  <c r="AT1024" i="1"/>
  <c r="AS1024" i="1"/>
  <c r="AR1024" i="1"/>
  <c r="AC1024" i="1"/>
  <c r="AB1024" i="1"/>
  <c r="AA1024" i="1"/>
  <c r="Z1024" i="1"/>
  <c r="Y1024" i="1"/>
  <c r="X1024" i="1"/>
  <c r="AV1023" i="1"/>
  <c r="AU1023" i="1"/>
  <c r="AT1023" i="1"/>
  <c r="AS1023" i="1"/>
  <c r="AR1023" i="1"/>
  <c r="AC1023" i="1"/>
  <c r="AB1023" i="1"/>
  <c r="AA1023" i="1"/>
  <c r="Z1023" i="1"/>
  <c r="Y1023" i="1"/>
  <c r="X1023" i="1"/>
  <c r="AV1022" i="1"/>
  <c r="AU1022" i="1"/>
  <c r="AT1022" i="1"/>
  <c r="AS1022" i="1"/>
  <c r="AR1022" i="1"/>
  <c r="AC1022" i="1"/>
  <c r="AB1022" i="1"/>
  <c r="AA1022" i="1"/>
  <c r="Z1022" i="1"/>
  <c r="Y1022" i="1"/>
  <c r="X1022" i="1"/>
  <c r="AV1021" i="1"/>
  <c r="AU1021" i="1"/>
  <c r="AT1021" i="1"/>
  <c r="AS1021" i="1"/>
  <c r="AR1021" i="1"/>
  <c r="AC1021" i="1"/>
  <c r="AB1021" i="1"/>
  <c r="AA1021" i="1"/>
  <c r="Z1021" i="1"/>
  <c r="Y1021" i="1"/>
  <c r="X1021" i="1"/>
  <c r="AV1020" i="1"/>
  <c r="AU1020" i="1"/>
  <c r="AT1020" i="1"/>
  <c r="AS1020" i="1"/>
  <c r="AR1020" i="1"/>
  <c r="AC1020" i="1"/>
  <c r="AB1020" i="1"/>
  <c r="AA1020" i="1"/>
  <c r="Z1020" i="1"/>
  <c r="Y1020" i="1"/>
  <c r="X1020" i="1"/>
  <c r="AV1019" i="1"/>
  <c r="AU1019" i="1"/>
  <c r="AT1019" i="1"/>
  <c r="AS1019" i="1"/>
  <c r="AR1019" i="1"/>
  <c r="AC1019" i="1"/>
  <c r="AB1019" i="1"/>
  <c r="AA1019" i="1"/>
  <c r="Z1019" i="1"/>
  <c r="Y1019" i="1"/>
  <c r="X1019" i="1"/>
  <c r="AV1018" i="1"/>
  <c r="AU1018" i="1"/>
  <c r="AT1018" i="1"/>
  <c r="AS1018" i="1"/>
  <c r="AR1018" i="1"/>
  <c r="AC1018" i="1"/>
  <c r="AB1018" i="1"/>
  <c r="AA1018" i="1"/>
  <c r="Z1018" i="1"/>
  <c r="Y1018" i="1"/>
  <c r="X1018" i="1"/>
  <c r="AV1017" i="1"/>
  <c r="AU1017" i="1"/>
  <c r="AT1017" i="1"/>
  <c r="AS1017" i="1"/>
  <c r="AR1017" i="1"/>
  <c r="AC1017" i="1"/>
  <c r="AB1017" i="1"/>
  <c r="AA1017" i="1"/>
  <c r="Z1017" i="1"/>
  <c r="Y1017" i="1"/>
  <c r="X1017" i="1"/>
  <c r="AV1016" i="1"/>
  <c r="AU1016" i="1"/>
  <c r="AT1016" i="1"/>
  <c r="AS1016" i="1"/>
  <c r="AR1016" i="1"/>
  <c r="AC1016" i="1"/>
  <c r="AB1016" i="1"/>
  <c r="AA1016" i="1"/>
  <c r="Z1016" i="1"/>
  <c r="Y1016" i="1"/>
  <c r="X1016" i="1"/>
  <c r="AV1015" i="1"/>
  <c r="AU1015" i="1"/>
  <c r="AT1015" i="1"/>
  <c r="AS1015" i="1"/>
  <c r="AR1015" i="1"/>
  <c r="AC1015" i="1"/>
  <c r="AB1015" i="1"/>
  <c r="AA1015" i="1"/>
  <c r="Z1015" i="1"/>
  <c r="Y1015" i="1"/>
  <c r="X1015" i="1"/>
  <c r="AV1014" i="1"/>
  <c r="AU1014" i="1"/>
  <c r="AT1014" i="1"/>
  <c r="AS1014" i="1"/>
  <c r="AR1014" i="1"/>
  <c r="AC1014" i="1"/>
  <c r="AB1014" i="1"/>
  <c r="AA1014" i="1"/>
  <c r="Z1014" i="1"/>
  <c r="Y1014" i="1"/>
  <c r="X1014" i="1"/>
  <c r="AV1013" i="1"/>
  <c r="AU1013" i="1"/>
  <c r="AT1013" i="1"/>
  <c r="AS1013" i="1"/>
  <c r="AR1013" i="1"/>
  <c r="AC1013" i="1"/>
  <c r="AB1013" i="1"/>
  <c r="AA1013" i="1"/>
  <c r="Z1013" i="1"/>
  <c r="Y1013" i="1"/>
  <c r="X1013" i="1"/>
  <c r="AV1012" i="1"/>
  <c r="AU1012" i="1"/>
  <c r="AT1012" i="1"/>
  <c r="AS1012" i="1"/>
  <c r="AR1012" i="1"/>
  <c r="AC1012" i="1"/>
  <c r="AB1012" i="1"/>
  <c r="AA1012" i="1"/>
  <c r="Z1012" i="1"/>
  <c r="Y1012" i="1"/>
  <c r="X1012" i="1"/>
  <c r="AV1011" i="1"/>
  <c r="AU1011" i="1"/>
  <c r="AT1011" i="1"/>
  <c r="AS1011" i="1"/>
  <c r="AR1011" i="1"/>
  <c r="AC1011" i="1"/>
  <c r="AB1011" i="1"/>
  <c r="AA1011" i="1"/>
  <c r="Z1011" i="1"/>
  <c r="Y1011" i="1"/>
  <c r="X1011" i="1"/>
  <c r="AV1010" i="1"/>
  <c r="AU1010" i="1"/>
  <c r="AT1010" i="1"/>
  <c r="AS1010" i="1"/>
  <c r="AR1010" i="1"/>
  <c r="AC1010" i="1"/>
  <c r="AB1010" i="1"/>
  <c r="AA1010" i="1"/>
  <c r="Z1010" i="1"/>
  <c r="Y1010" i="1"/>
  <c r="X1010" i="1"/>
  <c r="AV1009" i="1"/>
  <c r="AU1009" i="1"/>
  <c r="AT1009" i="1"/>
  <c r="AS1009" i="1"/>
  <c r="AR1009" i="1"/>
  <c r="AC1009" i="1"/>
  <c r="AB1009" i="1"/>
  <c r="AA1009" i="1"/>
  <c r="Z1009" i="1"/>
  <c r="Y1009" i="1"/>
  <c r="X1009" i="1"/>
  <c r="AV1008" i="1"/>
  <c r="AU1008" i="1"/>
  <c r="AT1008" i="1"/>
  <c r="AS1008" i="1"/>
  <c r="AR1008" i="1"/>
  <c r="AC1008" i="1"/>
  <c r="AB1008" i="1"/>
  <c r="AA1008" i="1"/>
  <c r="Z1008" i="1"/>
  <c r="Y1008" i="1"/>
  <c r="X1008" i="1"/>
  <c r="AV1007" i="1"/>
  <c r="AU1007" i="1"/>
  <c r="AT1007" i="1"/>
  <c r="AS1007" i="1"/>
  <c r="AR1007" i="1"/>
  <c r="AC1007" i="1"/>
  <c r="AB1007" i="1"/>
  <c r="AA1007" i="1"/>
  <c r="Z1007" i="1"/>
  <c r="Y1007" i="1"/>
  <c r="X1007" i="1"/>
  <c r="AV1006" i="1"/>
  <c r="AU1006" i="1"/>
  <c r="AT1006" i="1"/>
  <c r="AS1006" i="1"/>
  <c r="AR1006" i="1"/>
  <c r="AC1006" i="1"/>
  <c r="AB1006" i="1"/>
  <c r="AA1006" i="1"/>
  <c r="Z1006" i="1"/>
  <c r="Y1006" i="1"/>
  <c r="X1006" i="1"/>
  <c r="AV1005" i="1"/>
  <c r="AU1005" i="1"/>
  <c r="AT1005" i="1"/>
  <c r="AS1005" i="1"/>
  <c r="AR1005" i="1"/>
  <c r="AC1005" i="1"/>
  <c r="AB1005" i="1"/>
  <c r="AA1005" i="1"/>
  <c r="Z1005" i="1"/>
  <c r="Y1005" i="1"/>
  <c r="X1005" i="1"/>
  <c r="AV1004" i="1"/>
  <c r="AU1004" i="1"/>
  <c r="AT1004" i="1"/>
  <c r="AS1004" i="1"/>
  <c r="AR1004" i="1"/>
  <c r="AC1004" i="1"/>
  <c r="AB1004" i="1"/>
  <c r="AA1004" i="1"/>
  <c r="Z1004" i="1"/>
  <c r="Y1004" i="1"/>
  <c r="X1004" i="1"/>
  <c r="AV1003" i="1"/>
  <c r="AU1003" i="1"/>
  <c r="AT1003" i="1"/>
  <c r="AS1003" i="1"/>
  <c r="AR1003" i="1"/>
  <c r="AC1003" i="1"/>
  <c r="AB1003" i="1"/>
  <c r="AA1003" i="1"/>
  <c r="Z1003" i="1"/>
  <c r="Y1003" i="1"/>
  <c r="X1003" i="1"/>
  <c r="AV1002" i="1"/>
  <c r="AU1002" i="1"/>
  <c r="AT1002" i="1"/>
  <c r="AS1002" i="1"/>
  <c r="AR1002" i="1"/>
  <c r="AC1002" i="1"/>
  <c r="AB1002" i="1"/>
  <c r="AA1002" i="1"/>
  <c r="Z1002" i="1"/>
  <c r="Y1002" i="1"/>
  <c r="X1002" i="1"/>
  <c r="AV1001" i="1"/>
  <c r="AU1001" i="1"/>
  <c r="AT1001" i="1"/>
  <c r="AS1001" i="1"/>
  <c r="AR1001" i="1"/>
  <c r="AC1001" i="1"/>
  <c r="AB1001" i="1"/>
  <c r="AA1001" i="1"/>
  <c r="Z1001" i="1"/>
  <c r="Y1001" i="1"/>
  <c r="X1001" i="1"/>
  <c r="AV1000" i="1"/>
  <c r="AU1000" i="1"/>
  <c r="AT1000" i="1"/>
  <c r="AS1000" i="1"/>
  <c r="AR1000" i="1"/>
  <c r="AC1000" i="1"/>
  <c r="AB1000" i="1"/>
  <c r="AA1000" i="1"/>
  <c r="Z1000" i="1"/>
  <c r="Y1000" i="1"/>
  <c r="X1000" i="1"/>
  <c r="AV999" i="1"/>
  <c r="AU999" i="1"/>
  <c r="AT999" i="1"/>
  <c r="AS999" i="1"/>
  <c r="AR999" i="1"/>
  <c r="AC999" i="1"/>
  <c r="AB999" i="1"/>
  <c r="AA999" i="1"/>
  <c r="Z999" i="1"/>
  <c r="Y999" i="1"/>
  <c r="X999" i="1"/>
  <c r="AV998" i="1"/>
  <c r="AU998" i="1"/>
  <c r="AT998" i="1"/>
  <c r="AS998" i="1"/>
  <c r="AR998" i="1"/>
  <c r="AC998" i="1"/>
  <c r="AB998" i="1"/>
  <c r="AA998" i="1"/>
  <c r="Z998" i="1"/>
  <c r="Y998" i="1"/>
  <c r="X998" i="1"/>
  <c r="AV997" i="1"/>
  <c r="AU997" i="1"/>
  <c r="AT997" i="1"/>
  <c r="AS997" i="1"/>
  <c r="AR997" i="1"/>
  <c r="AC997" i="1"/>
  <c r="AB997" i="1"/>
  <c r="AA997" i="1"/>
  <c r="Z997" i="1"/>
  <c r="Y997" i="1"/>
  <c r="X997" i="1"/>
  <c r="AV996" i="1"/>
  <c r="AU996" i="1"/>
  <c r="AT996" i="1"/>
  <c r="AS996" i="1"/>
  <c r="AR996" i="1"/>
  <c r="AC996" i="1"/>
  <c r="AB996" i="1"/>
  <c r="AA996" i="1"/>
  <c r="Z996" i="1"/>
  <c r="Y996" i="1"/>
  <c r="X996" i="1"/>
  <c r="AV995" i="1"/>
  <c r="AU995" i="1"/>
  <c r="AT995" i="1"/>
  <c r="AS995" i="1"/>
  <c r="AR995" i="1"/>
  <c r="AC995" i="1"/>
  <c r="AB995" i="1"/>
  <c r="AA995" i="1"/>
  <c r="Z995" i="1"/>
  <c r="Y995" i="1"/>
  <c r="X995" i="1"/>
  <c r="AV994" i="1"/>
  <c r="AU994" i="1"/>
  <c r="AT994" i="1"/>
  <c r="AS994" i="1"/>
  <c r="AR994" i="1"/>
  <c r="AC994" i="1"/>
  <c r="AB994" i="1"/>
  <c r="AA994" i="1"/>
  <c r="Z994" i="1"/>
  <c r="Y994" i="1"/>
  <c r="X994" i="1"/>
  <c r="AV993" i="1"/>
  <c r="AU993" i="1"/>
  <c r="AT993" i="1"/>
  <c r="AS993" i="1"/>
  <c r="AR993" i="1"/>
  <c r="AC993" i="1"/>
  <c r="AB993" i="1"/>
  <c r="AA993" i="1"/>
  <c r="Z993" i="1"/>
  <c r="Y993" i="1"/>
  <c r="X993" i="1"/>
  <c r="AV992" i="1"/>
  <c r="AU992" i="1"/>
  <c r="AT992" i="1"/>
  <c r="AS992" i="1"/>
  <c r="AR992" i="1"/>
  <c r="AC992" i="1"/>
  <c r="AB992" i="1"/>
  <c r="AA992" i="1"/>
  <c r="Z992" i="1"/>
  <c r="Y992" i="1"/>
  <c r="X992" i="1"/>
  <c r="AV991" i="1"/>
  <c r="AU991" i="1"/>
  <c r="AT991" i="1"/>
  <c r="AS991" i="1"/>
  <c r="AR991" i="1"/>
  <c r="AC991" i="1"/>
  <c r="AB991" i="1"/>
  <c r="AA991" i="1"/>
  <c r="Z991" i="1"/>
  <c r="Y991" i="1"/>
  <c r="X991" i="1"/>
  <c r="AV990" i="1"/>
  <c r="AU990" i="1"/>
  <c r="AT990" i="1"/>
  <c r="AS990" i="1"/>
  <c r="AR990" i="1"/>
  <c r="AC990" i="1"/>
  <c r="AB990" i="1"/>
  <c r="AA990" i="1"/>
  <c r="Z990" i="1"/>
  <c r="Y990" i="1"/>
  <c r="X990" i="1"/>
  <c r="AV989" i="1"/>
  <c r="AU989" i="1"/>
  <c r="AT989" i="1"/>
  <c r="AS989" i="1"/>
  <c r="AR989" i="1"/>
  <c r="AC989" i="1"/>
  <c r="AB989" i="1"/>
  <c r="AA989" i="1"/>
  <c r="Z989" i="1"/>
  <c r="Y989" i="1"/>
  <c r="X989" i="1"/>
  <c r="AV988" i="1"/>
  <c r="AU988" i="1"/>
  <c r="AT988" i="1"/>
  <c r="AS988" i="1"/>
  <c r="AR988" i="1"/>
  <c r="AC988" i="1"/>
  <c r="AB988" i="1"/>
  <c r="AA988" i="1"/>
  <c r="Z988" i="1"/>
  <c r="Y988" i="1"/>
  <c r="X988" i="1"/>
  <c r="AV987" i="1"/>
  <c r="AU987" i="1"/>
  <c r="AT987" i="1"/>
  <c r="AS987" i="1"/>
  <c r="AR987" i="1"/>
  <c r="AC987" i="1"/>
  <c r="AB987" i="1"/>
  <c r="AA987" i="1"/>
  <c r="Z987" i="1"/>
  <c r="Y987" i="1"/>
  <c r="X987" i="1"/>
  <c r="AV986" i="1"/>
  <c r="AU986" i="1"/>
  <c r="AT986" i="1"/>
  <c r="AS986" i="1"/>
  <c r="AR986" i="1"/>
  <c r="AC986" i="1"/>
  <c r="AB986" i="1"/>
  <c r="AA986" i="1"/>
  <c r="Z986" i="1"/>
  <c r="Y986" i="1"/>
  <c r="X986" i="1"/>
  <c r="AV985" i="1"/>
  <c r="AU985" i="1"/>
  <c r="AT985" i="1"/>
  <c r="AS985" i="1"/>
  <c r="AR985" i="1"/>
  <c r="AC985" i="1"/>
  <c r="AB985" i="1"/>
  <c r="AA985" i="1"/>
  <c r="Z985" i="1"/>
  <c r="Y985" i="1"/>
  <c r="X985" i="1"/>
  <c r="AV984" i="1"/>
  <c r="AU984" i="1"/>
  <c r="AT984" i="1"/>
  <c r="AS984" i="1"/>
  <c r="AR984" i="1"/>
  <c r="AC984" i="1"/>
  <c r="AB984" i="1"/>
  <c r="AA984" i="1"/>
  <c r="Z984" i="1"/>
  <c r="Y984" i="1"/>
  <c r="X984" i="1"/>
  <c r="AV983" i="1"/>
  <c r="AU983" i="1"/>
  <c r="AT983" i="1"/>
  <c r="AS983" i="1"/>
  <c r="AR983" i="1"/>
  <c r="AC983" i="1"/>
  <c r="AB983" i="1"/>
  <c r="AA983" i="1"/>
  <c r="Z983" i="1"/>
  <c r="Y983" i="1"/>
  <c r="X983" i="1"/>
  <c r="AV982" i="1"/>
  <c r="AU982" i="1"/>
  <c r="AT982" i="1"/>
  <c r="AS982" i="1"/>
  <c r="AR982" i="1"/>
  <c r="AC982" i="1"/>
  <c r="AB982" i="1"/>
  <c r="AA982" i="1"/>
  <c r="Z982" i="1"/>
  <c r="Y982" i="1"/>
  <c r="X982" i="1"/>
  <c r="AV981" i="1"/>
  <c r="AU981" i="1"/>
  <c r="AT981" i="1"/>
  <c r="AS981" i="1"/>
  <c r="AR981" i="1"/>
  <c r="AC981" i="1"/>
  <c r="AB981" i="1"/>
  <c r="AA981" i="1"/>
  <c r="Z981" i="1"/>
  <c r="Y981" i="1"/>
  <c r="X981" i="1"/>
  <c r="AV980" i="1"/>
  <c r="AU980" i="1"/>
  <c r="AT980" i="1"/>
  <c r="AS980" i="1"/>
  <c r="AR980" i="1"/>
  <c r="AC980" i="1"/>
  <c r="AB980" i="1"/>
  <c r="AA980" i="1"/>
  <c r="Z980" i="1"/>
  <c r="Y980" i="1"/>
  <c r="X980" i="1"/>
  <c r="AV979" i="1"/>
  <c r="AU979" i="1"/>
  <c r="AT979" i="1"/>
  <c r="AS979" i="1"/>
  <c r="AR979" i="1"/>
  <c r="AC979" i="1"/>
  <c r="AB979" i="1"/>
  <c r="AA979" i="1"/>
  <c r="Z979" i="1"/>
  <c r="Y979" i="1"/>
  <c r="X979" i="1"/>
  <c r="AV978" i="1"/>
  <c r="AU978" i="1"/>
  <c r="AT978" i="1"/>
  <c r="AS978" i="1"/>
  <c r="AR978" i="1"/>
  <c r="AC978" i="1"/>
  <c r="AB978" i="1"/>
  <c r="AA978" i="1"/>
  <c r="Z978" i="1"/>
  <c r="Y978" i="1"/>
  <c r="X978" i="1"/>
  <c r="AV977" i="1"/>
  <c r="AU977" i="1"/>
  <c r="AT977" i="1"/>
  <c r="AS977" i="1"/>
  <c r="AR977" i="1"/>
  <c r="AC977" i="1"/>
  <c r="AB977" i="1"/>
  <c r="AA977" i="1"/>
  <c r="Z977" i="1"/>
  <c r="Y977" i="1"/>
  <c r="X977" i="1"/>
  <c r="AV976" i="1"/>
  <c r="AU976" i="1"/>
  <c r="AT976" i="1"/>
  <c r="AS976" i="1"/>
  <c r="AR976" i="1"/>
  <c r="AC976" i="1"/>
  <c r="AB976" i="1"/>
  <c r="AA976" i="1"/>
  <c r="Z976" i="1"/>
  <c r="Y976" i="1"/>
  <c r="X976" i="1"/>
  <c r="AV975" i="1"/>
  <c r="AU975" i="1"/>
  <c r="AT975" i="1"/>
  <c r="AS975" i="1"/>
  <c r="AR975" i="1"/>
  <c r="AC975" i="1"/>
  <c r="AB975" i="1"/>
  <c r="AA975" i="1"/>
  <c r="Z975" i="1"/>
  <c r="Y975" i="1"/>
  <c r="X975" i="1"/>
  <c r="AV974" i="1"/>
  <c r="AU974" i="1"/>
  <c r="AT974" i="1"/>
  <c r="AS974" i="1"/>
  <c r="AR974" i="1"/>
  <c r="AC974" i="1"/>
  <c r="AB974" i="1"/>
  <c r="AA974" i="1"/>
  <c r="Z974" i="1"/>
  <c r="Y974" i="1"/>
  <c r="X974" i="1"/>
  <c r="AV973" i="1"/>
  <c r="AU973" i="1"/>
  <c r="AT973" i="1"/>
  <c r="AS973" i="1"/>
  <c r="AR973" i="1"/>
  <c r="AC973" i="1"/>
  <c r="AB973" i="1"/>
  <c r="AA973" i="1"/>
  <c r="Z973" i="1"/>
  <c r="Y973" i="1"/>
  <c r="X973" i="1"/>
  <c r="AV972" i="1"/>
  <c r="AU972" i="1"/>
  <c r="AT972" i="1"/>
  <c r="AS972" i="1"/>
  <c r="AR972" i="1"/>
  <c r="AC972" i="1"/>
  <c r="AB972" i="1"/>
  <c r="AA972" i="1"/>
  <c r="Z972" i="1"/>
  <c r="Y972" i="1"/>
  <c r="X972" i="1"/>
  <c r="AV971" i="1"/>
  <c r="AU971" i="1"/>
  <c r="AT971" i="1"/>
  <c r="AS971" i="1"/>
  <c r="AR971" i="1"/>
  <c r="AC971" i="1"/>
  <c r="AB971" i="1"/>
  <c r="AA971" i="1"/>
  <c r="Z971" i="1"/>
  <c r="Y971" i="1"/>
  <c r="X971" i="1"/>
  <c r="AV970" i="1"/>
  <c r="AU970" i="1"/>
  <c r="AT970" i="1"/>
  <c r="AS970" i="1"/>
  <c r="AR970" i="1"/>
  <c r="AC970" i="1"/>
  <c r="AB970" i="1"/>
  <c r="AA970" i="1"/>
  <c r="Z970" i="1"/>
  <c r="Y970" i="1"/>
  <c r="X970" i="1"/>
  <c r="AV969" i="1"/>
  <c r="AU969" i="1"/>
  <c r="AT969" i="1"/>
  <c r="AS969" i="1"/>
  <c r="AR969" i="1"/>
  <c r="AC969" i="1"/>
  <c r="AB969" i="1"/>
  <c r="AA969" i="1"/>
  <c r="Z969" i="1"/>
  <c r="Y969" i="1"/>
  <c r="X969" i="1"/>
  <c r="AV968" i="1"/>
  <c r="AU968" i="1"/>
  <c r="AT968" i="1"/>
  <c r="AS968" i="1"/>
  <c r="AR968" i="1"/>
  <c r="AC968" i="1"/>
  <c r="AB968" i="1"/>
  <c r="AA968" i="1"/>
  <c r="Z968" i="1"/>
  <c r="Y968" i="1"/>
  <c r="X968" i="1"/>
  <c r="AV967" i="1"/>
  <c r="AU967" i="1"/>
  <c r="AT967" i="1"/>
  <c r="AS967" i="1"/>
  <c r="AR967" i="1"/>
  <c r="AC967" i="1"/>
  <c r="AB967" i="1"/>
  <c r="AA967" i="1"/>
  <c r="Z967" i="1"/>
  <c r="Y967" i="1"/>
  <c r="X967" i="1"/>
  <c r="AV966" i="1"/>
  <c r="AU966" i="1"/>
  <c r="AT966" i="1"/>
  <c r="AS966" i="1"/>
  <c r="AR966" i="1"/>
  <c r="AC966" i="1"/>
  <c r="AB966" i="1"/>
  <c r="AA966" i="1"/>
  <c r="Z966" i="1"/>
  <c r="Y966" i="1"/>
  <c r="X966" i="1"/>
  <c r="AV965" i="1"/>
  <c r="AU965" i="1"/>
  <c r="AT965" i="1"/>
  <c r="AS965" i="1"/>
  <c r="AR965" i="1"/>
  <c r="AC965" i="1"/>
  <c r="AB965" i="1"/>
  <c r="AA965" i="1"/>
  <c r="Z965" i="1"/>
  <c r="Y965" i="1"/>
  <c r="X965" i="1"/>
  <c r="AV964" i="1"/>
  <c r="AU964" i="1"/>
  <c r="AT964" i="1"/>
  <c r="AS964" i="1"/>
  <c r="AR964" i="1"/>
  <c r="AC964" i="1"/>
  <c r="AB964" i="1"/>
  <c r="AA964" i="1"/>
  <c r="Z964" i="1"/>
  <c r="Y964" i="1"/>
  <c r="X964" i="1"/>
  <c r="AV963" i="1"/>
  <c r="AU963" i="1"/>
  <c r="AT963" i="1"/>
  <c r="AS963" i="1"/>
  <c r="AR963" i="1"/>
  <c r="AC963" i="1"/>
  <c r="AB963" i="1"/>
  <c r="AA963" i="1"/>
  <c r="Z963" i="1"/>
  <c r="Y963" i="1"/>
  <c r="X963" i="1"/>
  <c r="AV962" i="1"/>
  <c r="AU962" i="1"/>
  <c r="AT962" i="1"/>
  <c r="AS962" i="1"/>
  <c r="AR962" i="1"/>
  <c r="AC962" i="1"/>
  <c r="AB962" i="1"/>
  <c r="AA962" i="1"/>
  <c r="Z962" i="1"/>
  <c r="Y962" i="1"/>
  <c r="X962" i="1"/>
  <c r="AV961" i="1"/>
  <c r="AU961" i="1"/>
  <c r="AT961" i="1"/>
  <c r="AS961" i="1"/>
  <c r="AR961" i="1"/>
  <c r="AC961" i="1"/>
  <c r="AB961" i="1"/>
  <c r="AA961" i="1"/>
  <c r="Z961" i="1"/>
  <c r="Y961" i="1"/>
  <c r="X961" i="1"/>
  <c r="AV960" i="1"/>
  <c r="AU960" i="1"/>
  <c r="AT960" i="1"/>
  <c r="AS960" i="1"/>
  <c r="AR960" i="1"/>
  <c r="AC960" i="1"/>
  <c r="AB960" i="1"/>
  <c r="AA960" i="1"/>
  <c r="Z960" i="1"/>
  <c r="Y960" i="1"/>
  <c r="X960" i="1"/>
  <c r="AV959" i="1"/>
  <c r="AU959" i="1"/>
  <c r="AT959" i="1"/>
  <c r="AS959" i="1"/>
  <c r="AR959" i="1"/>
  <c r="AC959" i="1"/>
  <c r="AB959" i="1"/>
  <c r="AA959" i="1"/>
  <c r="Z959" i="1"/>
  <c r="Y959" i="1"/>
  <c r="X959" i="1"/>
  <c r="AV958" i="1"/>
  <c r="AU958" i="1"/>
  <c r="AT958" i="1"/>
  <c r="AS958" i="1"/>
  <c r="AR958" i="1"/>
  <c r="AC958" i="1"/>
  <c r="AB958" i="1"/>
  <c r="AA958" i="1"/>
  <c r="Z958" i="1"/>
  <c r="Y958" i="1"/>
  <c r="X958" i="1"/>
  <c r="AV957" i="1"/>
  <c r="AU957" i="1"/>
  <c r="AT957" i="1"/>
  <c r="AS957" i="1"/>
  <c r="AR957" i="1"/>
  <c r="AC957" i="1"/>
  <c r="AB957" i="1"/>
  <c r="AA957" i="1"/>
  <c r="Z957" i="1"/>
  <c r="Y957" i="1"/>
  <c r="X957" i="1"/>
  <c r="AV956" i="1"/>
  <c r="AU956" i="1"/>
  <c r="AT956" i="1"/>
  <c r="AS956" i="1"/>
  <c r="AR956" i="1"/>
  <c r="AC956" i="1"/>
  <c r="AB956" i="1"/>
  <c r="AA956" i="1"/>
  <c r="Z956" i="1"/>
  <c r="Y956" i="1"/>
  <c r="X956" i="1"/>
  <c r="AV955" i="1"/>
  <c r="AU955" i="1"/>
  <c r="AT955" i="1"/>
  <c r="AS955" i="1"/>
  <c r="AR955" i="1"/>
  <c r="AC955" i="1"/>
  <c r="AB955" i="1"/>
  <c r="AA955" i="1"/>
  <c r="Z955" i="1"/>
  <c r="Y955" i="1"/>
  <c r="X955" i="1"/>
  <c r="AV954" i="1"/>
  <c r="AU954" i="1"/>
  <c r="AT954" i="1"/>
  <c r="AS954" i="1"/>
  <c r="AR954" i="1"/>
  <c r="AC954" i="1"/>
  <c r="AB954" i="1"/>
  <c r="AA954" i="1"/>
  <c r="Z954" i="1"/>
  <c r="Y954" i="1"/>
  <c r="X954" i="1"/>
  <c r="AV953" i="1"/>
  <c r="AU953" i="1"/>
  <c r="AT953" i="1"/>
  <c r="AS953" i="1"/>
  <c r="AR953" i="1"/>
  <c r="AC953" i="1"/>
  <c r="AB953" i="1"/>
  <c r="AA953" i="1"/>
  <c r="Z953" i="1"/>
  <c r="Y953" i="1"/>
  <c r="X953" i="1"/>
  <c r="AV952" i="1"/>
  <c r="AU952" i="1"/>
  <c r="AT952" i="1"/>
  <c r="AS952" i="1"/>
  <c r="AR952" i="1"/>
  <c r="AC952" i="1"/>
  <c r="AB952" i="1"/>
  <c r="AA952" i="1"/>
  <c r="Z952" i="1"/>
  <c r="Y952" i="1"/>
  <c r="X952" i="1"/>
  <c r="AV951" i="1"/>
  <c r="AU951" i="1"/>
  <c r="AT951" i="1"/>
  <c r="AS951" i="1"/>
  <c r="AR951" i="1"/>
  <c r="AC951" i="1"/>
  <c r="AB951" i="1"/>
  <c r="AA951" i="1"/>
  <c r="Z951" i="1"/>
  <c r="Y951" i="1"/>
  <c r="X951" i="1"/>
  <c r="AV950" i="1"/>
  <c r="AU950" i="1"/>
  <c r="AT950" i="1"/>
  <c r="AS950" i="1"/>
  <c r="AR950" i="1"/>
  <c r="AC950" i="1"/>
  <c r="AB950" i="1"/>
  <c r="AA950" i="1"/>
  <c r="Z950" i="1"/>
  <c r="Y950" i="1"/>
  <c r="X950" i="1"/>
  <c r="AV949" i="1"/>
  <c r="AU949" i="1"/>
  <c r="AT949" i="1"/>
  <c r="AS949" i="1"/>
  <c r="AR949" i="1"/>
  <c r="AC949" i="1"/>
  <c r="AB949" i="1"/>
  <c r="AA949" i="1"/>
  <c r="Z949" i="1"/>
  <c r="Y949" i="1"/>
  <c r="X949" i="1"/>
  <c r="AV948" i="1"/>
  <c r="AU948" i="1"/>
  <c r="AT948" i="1"/>
  <c r="AS948" i="1"/>
  <c r="AR948" i="1"/>
  <c r="AC948" i="1"/>
  <c r="AB948" i="1"/>
  <c r="AA948" i="1"/>
  <c r="Z948" i="1"/>
  <c r="Y948" i="1"/>
  <c r="X948" i="1"/>
  <c r="AV947" i="1"/>
  <c r="AU947" i="1"/>
  <c r="AT947" i="1"/>
  <c r="AS947" i="1"/>
  <c r="AR947" i="1"/>
  <c r="AC947" i="1"/>
  <c r="AB947" i="1"/>
  <c r="AA947" i="1"/>
  <c r="Z947" i="1"/>
  <c r="Y947" i="1"/>
  <c r="X947" i="1"/>
  <c r="AV946" i="1"/>
  <c r="AU946" i="1"/>
  <c r="AT946" i="1"/>
  <c r="AS946" i="1"/>
  <c r="AR946" i="1"/>
  <c r="AC946" i="1"/>
  <c r="AB946" i="1"/>
  <c r="AA946" i="1"/>
  <c r="Z946" i="1"/>
  <c r="Y946" i="1"/>
  <c r="X946" i="1"/>
  <c r="AV945" i="1"/>
  <c r="AU945" i="1"/>
  <c r="AT945" i="1"/>
  <c r="AS945" i="1"/>
  <c r="AR945" i="1"/>
  <c r="AC945" i="1"/>
  <c r="AB945" i="1"/>
  <c r="AA945" i="1"/>
  <c r="Z945" i="1"/>
  <c r="Y945" i="1"/>
  <c r="X945" i="1"/>
  <c r="AV944" i="1"/>
  <c r="AU944" i="1"/>
  <c r="AT944" i="1"/>
  <c r="AS944" i="1"/>
  <c r="AR944" i="1"/>
  <c r="AC944" i="1"/>
  <c r="AB944" i="1"/>
  <c r="AA944" i="1"/>
  <c r="Z944" i="1"/>
  <c r="Y944" i="1"/>
  <c r="X944" i="1"/>
  <c r="AV943" i="1"/>
  <c r="AU943" i="1"/>
  <c r="AT943" i="1"/>
  <c r="AS943" i="1"/>
  <c r="AR943" i="1"/>
  <c r="AC943" i="1"/>
  <c r="AB943" i="1"/>
  <c r="AA943" i="1"/>
  <c r="Z943" i="1"/>
  <c r="Y943" i="1"/>
  <c r="X943" i="1"/>
  <c r="AV942" i="1"/>
  <c r="AU942" i="1"/>
  <c r="AT942" i="1"/>
  <c r="AS942" i="1"/>
  <c r="AR942" i="1"/>
  <c r="AC942" i="1"/>
  <c r="AB942" i="1"/>
  <c r="AA942" i="1"/>
  <c r="Z942" i="1"/>
  <c r="Y942" i="1"/>
  <c r="X942" i="1"/>
  <c r="AV941" i="1"/>
  <c r="AU941" i="1"/>
  <c r="AT941" i="1"/>
  <c r="AS941" i="1"/>
  <c r="AR941" i="1"/>
  <c r="AC941" i="1"/>
  <c r="AB941" i="1"/>
  <c r="AA941" i="1"/>
  <c r="Z941" i="1"/>
  <c r="Y941" i="1"/>
  <c r="X941" i="1"/>
  <c r="AV940" i="1"/>
  <c r="AU940" i="1"/>
  <c r="AT940" i="1"/>
  <c r="AS940" i="1"/>
  <c r="AR940" i="1"/>
  <c r="AC940" i="1"/>
  <c r="AB940" i="1"/>
  <c r="AA940" i="1"/>
  <c r="Z940" i="1"/>
  <c r="Y940" i="1"/>
  <c r="X940" i="1"/>
  <c r="AV939" i="1"/>
  <c r="AU939" i="1"/>
  <c r="AT939" i="1"/>
  <c r="AS939" i="1"/>
  <c r="AR939" i="1"/>
  <c r="AC939" i="1"/>
  <c r="AB939" i="1"/>
  <c r="AA939" i="1"/>
  <c r="Z939" i="1"/>
  <c r="Y939" i="1"/>
  <c r="X939" i="1"/>
  <c r="AV938" i="1"/>
  <c r="AU938" i="1"/>
  <c r="AT938" i="1"/>
  <c r="AS938" i="1"/>
  <c r="AR938" i="1"/>
  <c r="AC938" i="1"/>
  <c r="AB938" i="1"/>
  <c r="AA938" i="1"/>
  <c r="Z938" i="1"/>
  <c r="Y938" i="1"/>
  <c r="X938" i="1"/>
  <c r="AV937" i="1"/>
  <c r="AU937" i="1"/>
  <c r="AT937" i="1"/>
  <c r="AS937" i="1"/>
  <c r="AR937" i="1"/>
  <c r="AC937" i="1"/>
  <c r="AB937" i="1"/>
  <c r="AA937" i="1"/>
  <c r="Z937" i="1"/>
  <c r="Y937" i="1"/>
  <c r="X937" i="1"/>
  <c r="AV936" i="1"/>
  <c r="AU936" i="1"/>
  <c r="AT936" i="1"/>
  <c r="AS936" i="1"/>
  <c r="AR936" i="1"/>
  <c r="AC936" i="1"/>
  <c r="AB936" i="1"/>
  <c r="AA936" i="1"/>
  <c r="Z936" i="1"/>
  <c r="Y936" i="1"/>
  <c r="X936" i="1"/>
  <c r="AV935" i="1"/>
  <c r="AU935" i="1"/>
  <c r="AT935" i="1"/>
  <c r="AS935" i="1"/>
  <c r="AR935" i="1"/>
  <c r="AC935" i="1"/>
  <c r="AB935" i="1"/>
  <c r="AA935" i="1"/>
  <c r="Z935" i="1"/>
  <c r="Y935" i="1"/>
  <c r="X935" i="1"/>
  <c r="AV934" i="1"/>
  <c r="AU934" i="1"/>
  <c r="AT934" i="1"/>
  <c r="AS934" i="1"/>
  <c r="AR934" i="1"/>
  <c r="AC934" i="1"/>
  <c r="AB934" i="1"/>
  <c r="AA934" i="1"/>
  <c r="Z934" i="1"/>
  <c r="Y934" i="1"/>
  <c r="X934" i="1"/>
  <c r="AV933" i="1"/>
  <c r="AU933" i="1"/>
  <c r="AT933" i="1"/>
  <c r="AS933" i="1"/>
  <c r="AR933" i="1"/>
  <c r="AC933" i="1"/>
  <c r="AB933" i="1"/>
  <c r="AA933" i="1"/>
  <c r="Z933" i="1"/>
  <c r="Y933" i="1"/>
  <c r="X933" i="1"/>
  <c r="AV932" i="1"/>
  <c r="AU932" i="1"/>
  <c r="AT932" i="1"/>
  <c r="AS932" i="1"/>
  <c r="AR932" i="1"/>
  <c r="AC932" i="1"/>
  <c r="AB932" i="1"/>
  <c r="AA932" i="1"/>
  <c r="Z932" i="1"/>
  <c r="Y932" i="1"/>
  <c r="X932" i="1"/>
  <c r="AV931" i="1"/>
  <c r="AU931" i="1"/>
  <c r="AT931" i="1"/>
  <c r="AS931" i="1"/>
  <c r="AR931" i="1"/>
  <c r="AC931" i="1"/>
  <c r="AB931" i="1"/>
  <c r="AA931" i="1"/>
  <c r="Z931" i="1"/>
  <c r="Y931" i="1"/>
  <c r="X931" i="1"/>
  <c r="AV930" i="1"/>
  <c r="AU930" i="1"/>
  <c r="AT930" i="1"/>
  <c r="AS930" i="1"/>
  <c r="AR930" i="1"/>
  <c r="AC930" i="1"/>
  <c r="AB930" i="1"/>
  <c r="AA930" i="1"/>
  <c r="Z930" i="1"/>
  <c r="Y930" i="1"/>
  <c r="X930" i="1"/>
  <c r="AV929" i="1"/>
  <c r="AU929" i="1"/>
  <c r="AT929" i="1"/>
  <c r="AS929" i="1"/>
  <c r="AR929" i="1"/>
  <c r="AC929" i="1"/>
  <c r="AB929" i="1"/>
  <c r="AA929" i="1"/>
  <c r="Z929" i="1"/>
  <c r="Y929" i="1"/>
  <c r="X929" i="1"/>
  <c r="AV928" i="1"/>
  <c r="AU928" i="1"/>
  <c r="AT928" i="1"/>
  <c r="AS928" i="1"/>
  <c r="AR928" i="1"/>
  <c r="AC928" i="1"/>
  <c r="AB928" i="1"/>
  <c r="AA928" i="1"/>
  <c r="Z928" i="1"/>
  <c r="Y928" i="1"/>
  <c r="X928" i="1"/>
  <c r="AV927" i="1"/>
  <c r="AU927" i="1"/>
  <c r="AT927" i="1"/>
  <c r="AS927" i="1"/>
  <c r="AR927" i="1"/>
  <c r="AC927" i="1"/>
  <c r="AB927" i="1"/>
  <c r="AA927" i="1"/>
  <c r="Z927" i="1"/>
  <c r="Y927" i="1"/>
  <c r="X927" i="1"/>
  <c r="AV926" i="1"/>
  <c r="AU926" i="1"/>
  <c r="AT926" i="1"/>
  <c r="AS926" i="1"/>
  <c r="AR926" i="1"/>
  <c r="AC926" i="1"/>
  <c r="AB926" i="1"/>
  <c r="AA926" i="1"/>
  <c r="Z926" i="1"/>
  <c r="Y926" i="1"/>
  <c r="X926" i="1"/>
  <c r="AV925" i="1"/>
  <c r="AU925" i="1"/>
  <c r="AT925" i="1"/>
  <c r="AS925" i="1"/>
  <c r="AR925" i="1"/>
  <c r="AC925" i="1"/>
  <c r="AB925" i="1"/>
  <c r="AA925" i="1"/>
  <c r="Z925" i="1"/>
  <c r="Y925" i="1"/>
  <c r="X925" i="1"/>
  <c r="AV924" i="1"/>
  <c r="AU924" i="1"/>
  <c r="AT924" i="1"/>
  <c r="AS924" i="1"/>
  <c r="AR924" i="1"/>
  <c r="AC924" i="1"/>
  <c r="AB924" i="1"/>
  <c r="AA924" i="1"/>
  <c r="Z924" i="1"/>
  <c r="Y924" i="1"/>
  <c r="X924" i="1"/>
  <c r="AV923" i="1"/>
  <c r="AU923" i="1"/>
  <c r="AT923" i="1"/>
  <c r="AS923" i="1"/>
  <c r="AR923" i="1"/>
  <c r="AC923" i="1"/>
  <c r="AB923" i="1"/>
  <c r="AA923" i="1"/>
  <c r="Z923" i="1"/>
  <c r="Y923" i="1"/>
  <c r="X923" i="1"/>
  <c r="AV922" i="1"/>
  <c r="AU922" i="1"/>
  <c r="AT922" i="1"/>
  <c r="AS922" i="1"/>
  <c r="AR922" i="1"/>
  <c r="AC922" i="1"/>
  <c r="AB922" i="1"/>
  <c r="AA922" i="1"/>
  <c r="Z922" i="1"/>
  <c r="Y922" i="1"/>
  <c r="X922" i="1"/>
  <c r="AV921" i="1"/>
  <c r="AU921" i="1"/>
  <c r="AT921" i="1"/>
  <c r="AS921" i="1"/>
  <c r="AR921" i="1"/>
  <c r="AC921" i="1"/>
  <c r="AB921" i="1"/>
  <c r="AA921" i="1"/>
  <c r="Z921" i="1"/>
  <c r="Y921" i="1"/>
  <c r="X921" i="1"/>
  <c r="AV920" i="1"/>
  <c r="AU920" i="1"/>
  <c r="AT920" i="1"/>
  <c r="AS920" i="1"/>
  <c r="AR920" i="1"/>
  <c r="AC920" i="1"/>
  <c r="AB920" i="1"/>
  <c r="AA920" i="1"/>
  <c r="Z920" i="1"/>
  <c r="Y920" i="1"/>
  <c r="X920" i="1"/>
  <c r="AV919" i="1"/>
  <c r="AU919" i="1"/>
  <c r="AT919" i="1"/>
  <c r="AS919" i="1"/>
  <c r="AR919" i="1"/>
  <c r="AC919" i="1"/>
  <c r="AB919" i="1"/>
  <c r="AA919" i="1"/>
  <c r="Z919" i="1"/>
  <c r="Y919" i="1"/>
  <c r="X919" i="1"/>
  <c r="AV918" i="1"/>
  <c r="AU918" i="1"/>
  <c r="AT918" i="1"/>
  <c r="AS918" i="1"/>
  <c r="AR918" i="1"/>
  <c r="AC918" i="1"/>
  <c r="AB918" i="1"/>
  <c r="AA918" i="1"/>
  <c r="Z918" i="1"/>
  <c r="Y918" i="1"/>
  <c r="X918" i="1"/>
  <c r="AV917" i="1"/>
  <c r="AU917" i="1"/>
  <c r="AT917" i="1"/>
  <c r="AS917" i="1"/>
  <c r="AR917" i="1"/>
  <c r="AC917" i="1"/>
  <c r="AB917" i="1"/>
  <c r="AA917" i="1"/>
  <c r="Z917" i="1"/>
  <c r="Y917" i="1"/>
  <c r="X917" i="1"/>
  <c r="AV916" i="1"/>
  <c r="AU916" i="1"/>
  <c r="AT916" i="1"/>
  <c r="AS916" i="1"/>
  <c r="AR916" i="1"/>
  <c r="AC916" i="1"/>
  <c r="AB916" i="1"/>
  <c r="AA916" i="1"/>
  <c r="Z916" i="1"/>
  <c r="Y916" i="1"/>
  <c r="X916" i="1"/>
  <c r="AV915" i="1"/>
  <c r="AU915" i="1"/>
  <c r="AT915" i="1"/>
  <c r="AS915" i="1"/>
  <c r="AR915" i="1"/>
  <c r="AC915" i="1"/>
  <c r="AB915" i="1"/>
  <c r="AA915" i="1"/>
  <c r="Z915" i="1"/>
  <c r="Y915" i="1"/>
  <c r="X915" i="1"/>
  <c r="AV914" i="1"/>
  <c r="AU914" i="1"/>
  <c r="AT914" i="1"/>
  <c r="AS914" i="1"/>
  <c r="AR914" i="1"/>
  <c r="AC914" i="1"/>
  <c r="AB914" i="1"/>
  <c r="AA914" i="1"/>
  <c r="Z914" i="1"/>
  <c r="Y914" i="1"/>
  <c r="X914" i="1"/>
  <c r="AV913" i="1"/>
  <c r="AU913" i="1"/>
  <c r="AT913" i="1"/>
  <c r="AS913" i="1"/>
  <c r="AR913" i="1"/>
  <c r="AC913" i="1"/>
  <c r="AB913" i="1"/>
  <c r="AA913" i="1"/>
  <c r="Z913" i="1"/>
  <c r="Y913" i="1"/>
  <c r="X913" i="1"/>
  <c r="AV912" i="1"/>
  <c r="AU912" i="1"/>
  <c r="AT912" i="1"/>
  <c r="AS912" i="1"/>
  <c r="AR912" i="1"/>
  <c r="AC912" i="1"/>
  <c r="AB912" i="1"/>
  <c r="AA912" i="1"/>
  <c r="Z912" i="1"/>
  <c r="Y912" i="1"/>
  <c r="X912" i="1"/>
  <c r="AV911" i="1"/>
  <c r="AU911" i="1"/>
  <c r="AT911" i="1"/>
  <c r="AS911" i="1"/>
  <c r="AR911" i="1"/>
  <c r="AC911" i="1"/>
  <c r="AB911" i="1"/>
  <c r="AA911" i="1"/>
  <c r="Z911" i="1"/>
  <c r="Y911" i="1"/>
  <c r="X911" i="1"/>
  <c r="AV910" i="1"/>
  <c r="AU910" i="1"/>
  <c r="AT910" i="1"/>
  <c r="AS910" i="1"/>
  <c r="AR910" i="1"/>
  <c r="AC910" i="1"/>
  <c r="AB910" i="1"/>
  <c r="AA910" i="1"/>
  <c r="Z910" i="1"/>
  <c r="Y910" i="1"/>
  <c r="X910" i="1"/>
  <c r="AV909" i="1"/>
  <c r="AU909" i="1"/>
  <c r="AT909" i="1"/>
  <c r="AS909" i="1"/>
  <c r="AR909" i="1"/>
  <c r="AC909" i="1"/>
  <c r="AB909" i="1"/>
  <c r="AA909" i="1"/>
  <c r="Z909" i="1"/>
  <c r="Y909" i="1"/>
  <c r="X909" i="1"/>
  <c r="AV908" i="1"/>
  <c r="AU908" i="1"/>
  <c r="AT908" i="1"/>
  <c r="AS908" i="1"/>
  <c r="AR908" i="1"/>
  <c r="AC908" i="1"/>
  <c r="AB908" i="1"/>
  <c r="AA908" i="1"/>
  <c r="Z908" i="1"/>
  <c r="Y908" i="1"/>
  <c r="X908" i="1"/>
  <c r="AV907" i="1"/>
  <c r="AU907" i="1"/>
  <c r="AT907" i="1"/>
  <c r="AS907" i="1"/>
  <c r="AR907" i="1"/>
  <c r="AC907" i="1"/>
  <c r="AB907" i="1"/>
  <c r="AA907" i="1"/>
  <c r="Z907" i="1"/>
  <c r="Y907" i="1"/>
  <c r="X907" i="1"/>
  <c r="AV906" i="1"/>
  <c r="AU906" i="1"/>
  <c r="AT906" i="1"/>
  <c r="AS906" i="1"/>
  <c r="AR906" i="1"/>
  <c r="AC906" i="1"/>
  <c r="AB906" i="1"/>
  <c r="AA906" i="1"/>
  <c r="Z906" i="1"/>
  <c r="Y906" i="1"/>
  <c r="X906" i="1"/>
  <c r="AV905" i="1"/>
  <c r="AU905" i="1"/>
  <c r="AT905" i="1"/>
  <c r="AS905" i="1"/>
  <c r="AR905" i="1"/>
  <c r="AC905" i="1"/>
  <c r="AB905" i="1"/>
  <c r="AA905" i="1"/>
  <c r="Z905" i="1"/>
  <c r="Y905" i="1"/>
  <c r="X905" i="1"/>
  <c r="AV904" i="1"/>
  <c r="AU904" i="1"/>
  <c r="AT904" i="1"/>
  <c r="AS904" i="1"/>
  <c r="AR904" i="1"/>
  <c r="AC904" i="1"/>
  <c r="AB904" i="1"/>
  <c r="AA904" i="1"/>
  <c r="Z904" i="1"/>
  <c r="Y904" i="1"/>
  <c r="X904" i="1"/>
  <c r="AV903" i="1"/>
  <c r="AU903" i="1"/>
  <c r="AT903" i="1"/>
  <c r="AS903" i="1"/>
  <c r="AR903" i="1"/>
  <c r="AC903" i="1"/>
  <c r="AB903" i="1"/>
  <c r="AA903" i="1"/>
  <c r="Z903" i="1"/>
  <c r="Y903" i="1"/>
  <c r="X903" i="1"/>
  <c r="AV902" i="1"/>
  <c r="AU902" i="1"/>
  <c r="AT902" i="1"/>
  <c r="AS902" i="1"/>
  <c r="AR902" i="1"/>
  <c r="AC902" i="1"/>
  <c r="AB902" i="1"/>
  <c r="AA902" i="1"/>
  <c r="Z902" i="1"/>
  <c r="Y902" i="1"/>
  <c r="X902" i="1"/>
  <c r="AV901" i="1"/>
  <c r="AU901" i="1"/>
  <c r="AT901" i="1"/>
  <c r="AS901" i="1"/>
  <c r="AR901" i="1"/>
  <c r="AC901" i="1"/>
  <c r="AB901" i="1"/>
  <c r="AA901" i="1"/>
  <c r="Z901" i="1"/>
  <c r="Y901" i="1"/>
  <c r="X901" i="1"/>
  <c r="AV900" i="1"/>
  <c r="AU900" i="1"/>
  <c r="AT900" i="1"/>
  <c r="AS900" i="1"/>
  <c r="AR900" i="1"/>
  <c r="AC900" i="1"/>
  <c r="AB900" i="1"/>
  <c r="AA900" i="1"/>
  <c r="Z900" i="1"/>
  <c r="Y900" i="1"/>
  <c r="X900" i="1"/>
  <c r="AV899" i="1"/>
  <c r="AU899" i="1"/>
  <c r="AT899" i="1"/>
  <c r="AS899" i="1"/>
  <c r="AR899" i="1"/>
  <c r="AC899" i="1"/>
  <c r="AB899" i="1"/>
  <c r="AA899" i="1"/>
  <c r="Z899" i="1"/>
  <c r="Y899" i="1"/>
  <c r="X899" i="1"/>
  <c r="AV898" i="1"/>
  <c r="AU898" i="1"/>
  <c r="AT898" i="1"/>
  <c r="AS898" i="1"/>
  <c r="AR898" i="1"/>
  <c r="AC898" i="1"/>
  <c r="AB898" i="1"/>
  <c r="AA898" i="1"/>
  <c r="Z898" i="1"/>
  <c r="Y898" i="1"/>
  <c r="X898" i="1"/>
  <c r="AV897" i="1"/>
  <c r="AU897" i="1"/>
  <c r="AT897" i="1"/>
  <c r="AS897" i="1"/>
  <c r="AR897" i="1"/>
  <c r="AC897" i="1"/>
  <c r="AB897" i="1"/>
  <c r="AA897" i="1"/>
  <c r="Z897" i="1"/>
  <c r="Y897" i="1"/>
  <c r="X897" i="1"/>
  <c r="AV896" i="1"/>
  <c r="AU896" i="1"/>
  <c r="AT896" i="1"/>
  <c r="AS896" i="1"/>
  <c r="AR896" i="1"/>
  <c r="AC896" i="1"/>
  <c r="AB896" i="1"/>
  <c r="AA896" i="1"/>
  <c r="Z896" i="1"/>
  <c r="Y896" i="1"/>
  <c r="X896" i="1"/>
  <c r="AV895" i="1"/>
  <c r="AU895" i="1"/>
  <c r="AT895" i="1"/>
  <c r="AS895" i="1"/>
  <c r="AR895" i="1"/>
  <c r="AC895" i="1"/>
  <c r="AB895" i="1"/>
  <c r="AA895" i="1"/>
  <c r="Z895" i="1"/>
  <c r="Y895" i="1"/>
  <c r="X895" i="1"/>
  <c r="AV894" i="1"/>
  <c r="AU894" i="1"/>
  <c r="AT894" i="1"/>
  <c r="AS894" i="1"/>
  <c r="AR894" i="1"/>
  <c r="AC894" i="1"/>
  <c r="AB894" i="1"/>
  <c r="AA894" i="1"/>
  <c r="Z894" i="1"/>
  <c r="Y894" i="1"/>
  <c r="X894" i="1"/>
  <c r="AV893" i="1"/>
  <c r="AU893" i="1"/>
  <c r="AT893" i="1"/>
  <c r="AS893" i="1"/>
  <c r="AR893" i="1"/>
  <c r="AC893" i="1"/>
  <c r="AB893" i="1"/>
  <c r="AA893" i="1"/>
  <c r="Z893" i="1"/>
  <c r="Y893" i="1"/>
  <c r="X893" i="1"/>
  <c r="AV892" i="1"/>
  <c r="AU892" i="1"/>
  <c r="AT892" i="1"/>
  <c r="AS892" i="1"/>
  <c r="AR892" i="1"/>
  <c r="AC892" i="1"/>
  <c r="AB892" i="1"/>
  <c r="AA892" i="1"/>
  <c r="Z892" i="1"/>
  <c r="Y892" i="1"/>
  <c r="X892" i="1"/>
  <c r="AV891" i="1"/>
  <c r="AU891" i="1"/>
  <c r="AT891" i="1"/>
  <c r="AS891" i="1"/>
  <c r="AR891" i="1"/>
  <c r="AC891" i="1"/>
  <c r="AB891" i="1"/>
  <c r="AA891" i="1"/>
  <c r="Z891" i="1"/>
  <c r="Y891" i="1"/>
  <c r="X891" i="1"/>
  <c r="AV890" i="1"/>
  <c r="AU890" i="1"/>
  <c r="AT890" i="1"/>
  <c r="AS890" i="1"/>
  <c r="AR890" i="1"/>
  <c r="AC890" i="1"/>
  <c r="AB890" i="1"/>
  <c r="AA890" i="1"/>
  <c r="Z890" i="1"/>
  <c r="Y890" i="1"/>
  <c r="X890" i="1"/>
  <c r="AV889" i="1"/>
  <c r="AU889" i="1"/>
  <c r="AT889" i="1"/>
  <c r="AS889" i="1"/>
  <c r="AR889" i="1"/>
  <c r="AC889" i="1"/>
  <c r="AB889" i="1"/>
  <c r="AA889" i="1"/>
  <c r="Z889" i="1"/>
  <c r="Y889" i="1"/>
  <c r="X889" i="1"/>
  <c r="AV888" i="1"/>
  <c r="AU888" i="1"/>
  <c r="AT888" i="1"/>
  <c r="AS888" i="1"/>
  <c r="AR888" i="1"/>
  <c r="AC888" i="1"/>
  <c r="AB888" i="1"/>
  <c r="AA888" i="1"/>
  <c r="Z888" i="1"/>
  <c r="Y888" i="1"/>
  <c r="X888" i="1"/>
  <c r="AV887" i="1"/>
  <c r="AU887" i="1"/>
  <c r="AT887" i="1"/>
  <c r="AS887" i="1"/>
  <c r="AR887" i="1"/>
  <c r="AC887" i="1"/>
  <c r="AB887" i="1"/>
  <c r="AA887" i="1"/>
  <c r="Z887" i="1"/>
  <c r="Y887" i="1"/>
  <c r="X887" i="1"/>
  <c r="AV886" i="1"/>
  <c r="AU886" i="1"/>
  <c r="AT886" i="1"/>
  <c r="AS886" i="1"/>
  <c r="AR886" i="1"/>
  <c r="AC886" i="1"/>
  <c r="AB886" i="1"/>
  <c r="AA886" i="1"/>
  <c r="Z886" i="1"/>
  <c r="Y886" i="1"/>
  <c r="X886" i="1"/>
  <c r="AV885" i="1"/>
  <c r="AU885" i="1"/>
  <c r="AT885" i="1"/>
  <c r="AS885" i="1"/>
  <c r="AR885" i="1"/>
  <c r="AC885" i="1"/>
  <c r="AB885" i="1"/>
  <c r="AA885" i="1"/>
  <c r="Z885" i="1"/>
  <c r="Y885" i="1"/>
  <c r="X885" i="1"/>
  <c r="AV884" i="1"/>
  <c r="AU884" i="1"/>
  <c r="AT884" i="1"/>
  <c r="AS884" i="1"/>
  <c r="AR884" i="1"/>
  <c r="AC884" i="1"/>
  <c r="AB884" i="1"/>
  <c r="AA884" i="1"/>
  <c r="Z884" i="1"/>
  <c r="Y884" i="1"/>
  <c r="X884" i="1"/>
  <c r="AV883" i="1"/>
  <c r="AU883" i="1"/>
  <c r="AT883" i="1"/>
  <c r="AS883" i="1"/>
  <c r="AR883" i="1"/>
  <c r="AC883" i="1"/>
  <c r="AB883" i="1"/>
  <c r="AA883" i="1"/>
  <c r="Z883" i="1"/>
  <c r="Y883" i="1"/>
  <c r="X883" i="1"/>
  <c r="AV882" i="1"/>
  <c r="AU882" i="1"/>
  <c r="AT882" i="1"/>
  <c r="AS882" i="1"/>
  <c r="AR882" i="1"/>
  <c r="AC882" i="1"/>
  <c r="AB882" i="1"/>
  <c r="AA882" i="1"/>
  <c r="Z882" i="1"/>
  <c r="Y882" i="1"/>
  <c r="X882" i="1"/>
  <c r="AV881" i="1"/>
  <c r="AU881" i="1"/>
  <c r="AT881" i="1"/>
  <c r="AS881" i="1"/>
  <c r="AR881" i="1"/>
  <c r="AC881" i="1"/>
  <c r="AB881" i="1"/>
  <c r="AA881" i="1"/>
  <c r="Z881" i="1"/>
  <c r="Y881" i="1"/>
  <c r="X881" i="1"/>
  <c r="AV880" i="1"/>
  <c r="AU880" i="1"/>
  <c r="AT880" i="1"/>
  <c r="AS880" i="1"/>
  <c r="AR880" i="1"/>
  <c r="AC880" i="1"/>
  <c r="AB880" i="1"/>
  <c r="AA880" i="1"/>
  <c r="Z880" i="1"/>
  <c r="Y880" i="1"/>
  <c r="X880" i="1"/>
  <c r="AV879" i="1"/>
  <c r="AU879" i="1"/>
  <c r="AT879" i="1"/>
  <c r="AS879" i="1"/>
  <c r="AR879" i="1"/>
  <c r="AC879" i="1"/>
  <c r="AB879" i="1"/>
  <c r="AA879" i="1"/>
  <c r="Z879" i="1"/>
  <c r="Y879" i="1"/>
  <c r="X879" i="1"/>
  <c r="AV878" i="1"/>
  <c r="AU878" i="1"/>
  <c r="AT878" i="1"/>
  <c r="AS878" i="1"/>
  <c r="AR878" i="1"/>
  <c r="AC878" i="1"/>
  <c r="AB878" i="1"/>
  <c r="AA878" i="1"/>
  <c r="Z878" i="1"/>
  <c r="Y878" i="1"/>
  <c r="X878" i="1"/>
  <c r="AV877" i="1"/>
  <c r="AU877" i="1"/>
  <c r="AT877" i="1"/>
  <c r="AS877" i="1"/>
  <c r="AR877" i="1"/>
  <c r="AC877" i="1"/>
  <c r="AB877" i="1"/>
  <c r="AA877" i="1"/>
  <c r="Z877" i="1"/>
  <c r="Y877" i="1"/>
  <c r="X877" i="1"/>
  <c r="AV876" i="1"/>
  <c r="AU876" i="1"/>
  <c r="AT876" i="1"/>
  <c r="AS876" i="1"/>
  <c r="AR876" i="1"/>
  <c r="AC876" i="1"/>
  <c r="AB876" i="1"/>
  <c r="AA876" i="1"/>
  <c r="Z876" i="1"/>
  <c r="Y876" i="1"/>
  <c r="X876" i="1"/>
  <c r="AV875" i="1"/>
  <c r="AU875" i="1"/>
  <c r="AT875" i="1"/>
  <c r="AS875" i="1"/>
  <c r="AR875" i="1"/>
  <c r="AC875" i="1"/>
  <c r="AB875" i="1"/>
  <c r="AA875" i="1"/>
  <c r="Z875" i="1"/>
  <c r="Y875" i="1"/>
  <c r="X875" i="1"/>
  <c r="AV874" i="1"/>
  <c r="AU874" i="1"/>
  <c r="AT874" i="1"/>
  <c r="AS874" i="1"/>
  <c r="AR874" i="1"/>
  <c r="AC874" i="1"/>
  <c r="AB874" i="1"/>
  <c r="AA874" i="1"/>
  <c r="Z874" i="1"/>
  <c r="Y874" i="1"/>
  <c r="X874" i="1"/>
  <c r="AV873" i="1"/>
  <c r="AU873" i="1"/>
  <c r="AT873" i="1"/>
  <c r="AS873" i="1"/>
  <c r="AR873" i="1"/>
  <c r="AC873" i="1"/>
  <c r="AB873" i="1"/>
  <c r="AA873" i="1"/>
  <c r="Z873" i="1"/>
  <c r="Y873" i="1"/>
  <c r="X873" i="1"/>
  <c r="AV872" i="1"/>
  <c r="AU872" i="1"/>
  <c r="AT872" i="1"/>
  <c r="AS872" i="1"/>
  <c r="AR872" i="1"/>
  <c r="AC872" i="1"/>
  <c r="AB872" i="1"/>
  <c r="AA872" i="1"/>
  <c r="Z872" i="1"/>
  <c r="Y872" i="1"/>
  <c r="X872" i="1"/>
  <c r="AV871" i="1"/>
  <c r="AU871" i="1"/>
  <c r="AT871" i="1"/>
  <c r="AS871" i="1"/>
  <c r="AR871" i="1"/>
  <c r="AC871" i="1"/>
  <c r="AB871" i="1"/>
  <c r="AA871" i="1"/>
  <c r="Z871" i="1"/>
  <c r="Y871" i="1"/>
  <c r="X871" i="1"/>
  <c r="AV870" i="1"/>
  <c r="AU870" i="1"/>
  <c r="AT870" i="1"/>
  <c r="AS870" i="1"/>
  <c r="AR870" i="1"/>
  <c r="AC870" i="1"/>
  <c r="AB870" i="1"/>
  <c r="AA870" i="1"/>
  <c r="Z870" i="1"/>
  <c r="Y870" i="1"/>
  <c r="X870" i="1"/>
  <c r="AV869" i="1"/>
  <c r="AU869" i="1"/>
  <c r="AT869" i="1"/>
  <c r="AS869" i="1"/>
  <c r="AR869" i="1"/>
  <c r="AC869" i="1"/>
  <c r="AB869" i="1"/>
  <c r="AA869" i="1"/>
  <c r="Z869" i="1"/>
  <c r="Y869" i="1"/>
  <c r="X869" i="1"/>
  <c r="AV868" i="1"/>
  <c r="AU868" i="1"/>
  <c r="AT868" i="1"/>
  <c r="AS868" i="1"/>
  <c r="AR868" i="1"/>
  <c r="AC868" i="1"/>
  <c r="AB868" i="1"/>
  <c r="AA868" i="1"/>
  <c r="Z868" i="1"/>
  <c r="Y868" i="1"/>
  <c r="X868" i="1"/>
  <c r="AV867" i="1"/>
  <c r="AU867" i="1"/>
  <c r="AT867" i="1"/>
  <c r="AS867" i="1"/>
  <c r="AR867" i="1"/>
  <c r="AC867" i="1"/>
  <c r="AB867" i="1"/>
  <c r="AA867" i="1"/>
  <c r="Z867" i="1"/>
  <c r="Y867" i="1"/>
  <c r="X867" i="1"/>
  <c r="AV866" i="1"/>
  <c r="AU866" i="1"/>
  <c r="AT866" i="1"/>
  <c r="AS866" i="1"/>
  <c r="AR866" i="1"/>
  <c r="AC866" i="1"/>
  <c r="AB866" i="1"/>
  <c r="AA866" i="1"/>
  <c r="Z866" i="1"/>
  <c r="Y866" i="1"/>
  <c r="X866" i="1"/>
  <c r="AV865" i="1"/>
  <c r="AU865" i="1"/>
  <c r="AT865" i="1"/>
  <c r="AS865" i="1"/>
  <c r="AR865" i="1"/>
  <c r="AC865" i="1"/>
  <c r="AB865" i="1"/>
  <c r="AA865" i="1"/>
  <c r="Z865" i="1"/>
  <c r="Y865" i="1"/>
  <c r="X865" i="1"/>
  <c r="AV864" i="1"/>
  <c r="AU864" i="1"/>
  <c r="AT864" i="1"/>
  <c r="AS864" i="1"/>
  <c r="AR864" i="1"/>
  <c r="AC864" i="1"/>
  <c r="AB864" i="1"/>
  <c r="AA864" i="1"/>
  <c r="Z864" i="1"/>
  <c r="Y864" i="1"/>
  <c r="X864" i="1"/>
  <c r="AV863" i="1"/>
  <c r="AU863" i="1"/>
  <c r="AT863" i="1"/>
  <c r="AS863" i="1"/>
  <c r="AR863" i="1"/>
  <c r="AC863" i="1"/>
  <c r="AB863" i="1"/>
  <c r="AA863" i="1"/>
  <c r="Z863" i="1"/>
  <c r="Y863" i="1"/>
  <c r="X863" i="1"/>
  <c r="AV862" i="1"/>
  <c r="AU862" i="1"/>
  <c r="AT862" i="1"/>
  <c r="AS862" i="1"/>
  <c r="AR862" i="1"/>
  <c r="AC862" i="1"/>
  <c r="AB862" i="1"/>
  <c r="AA862" i="1"/>
  <c r="Z862" i="1"/>
  <c r="Y862" i="1"/>
  <c r="X862" i="1"/>
  <c r="AV861" i="1"/>
  <c r="AU861" i="1"/>
  <c r="AT861" i="1"/>
  <c r="AS861" i="1"/>
  <c r="AR861" i="1"/>
  <c r="AC861" i="1"/>
  <c r="AB861" i="1"/>
  <c r="AA861" i="1"/>
  <c r="Z861" i="1"/>
  <c r="Y861" i="1"/>
  <c r="X861" i="1"/>
  <c r="AV860" i="1"/>
  <c r="AU860" i="1"/>
  <c r="AT860" i="1"/>
  <c r="AS860" i="1"/>
  <c r="AR860" i="1"/>
  <c r="AC860" i="1"/>
  <c r="AB860" i="1"/>
  <c r="AA860" i="1"/>
  <c r="Z860" i="1"/>
  <c r="Y860" i="1"/>
  <c r="X860" i="1"/>
  <c r="AV859" i="1"/>
  <c r="AU859" i="1"/>
  <c r="AT859" i="1"/>
  <c r="AS859" i="1"/>
  <c r="AR859" i="1"/>
  <c r="AC859" i="1"/>
  <c r="AB859" i="1"/>
  <c r="AA859" i="1"/>
  <c r="Z859" i="1"/>
  <c r="Y859" i="1"/>
  <c r="X859" i="1"/>
  <c r="AV858" i="1"/>
  <c r="AU858" i="1"/>
  <c r="AT858" i="1"/>
  <c r="AS858" i="1"/>
  <c r="AR858" i="1"/>
  <c r="AC858" i="1"/>
  <c r="AB858" i="1"/>
  <c r="AA858" i="1"/>
  <c r="Z858" i="1"/>
  <c r="Y858" i="1"/>
  <c r="X858" i="1"/>
  <c r="AV857" i="1"/>
  <c r="AU857" i="1"/>
  <c r="AT857" i="1"/>
  <c r="AS857" i="1"/>
  <c r="AR857" i="1"/>
  <c r="AC857" i="1"/>
  <c r="AB857" i="1"/>
  <c r="AA857" i="1"/>
  <c r="Z857" i="1"/>
  <c r="Y857" i="1"/>
  <c r="X857" i="1"/>
  <c r="AV856" i="1"/>
  <c r="AU856" i="1"/>
  <c r="AT856" i="1"/>
  <c r="AS856" i="1"/>
  <c r="AR856" i="1"/>
  <c r="AC856" i="1"/>
  <c r="AB856" i="1"/>
  <c r="AA856" i="1"/>
  <c r="Z856" i="1"/>
  <c r="Y856" i="1"/>
  <c r="X856" i="1"/>
  <c r="AV855" i="1"/>
  <c r="AU855" i="1"/>
  <c r="AT855" i="1"/>
  <c r="AS855" i="1"/>
  <c r="AR855" i="1"/>
  <c r="AC855" i="1"/>
  <c r="AB855" i="1"/>
  <c r="AA855" i="1"/>
  <c r="Z855" i="1"/>
  <c r="Y855" i="1"/>
  <c r="X855" i="1"/>
  <c r="AV854" i="1"/>
  <c r="AU854" i="1"/>
  <c r="AT854" i="1"/>
  <c r="AS854" i="1"/>
  <c r="AR854" i="1"/>
  <c r="AC854" i="1"/>
  <c r="AB854" i="1"/>
  <c r="AA854" i="1"/>
  <c r="Z854" i="1"/>
  <c r="Y854" i="1"/>
  <c r="X854" i="1"/>
  <c r="AV853" i="1"/>
  <c r="AU853" i="1"/>
  <c r="AT853" i="1"/>
  <c r="AS853" i="1"/>
  <c r="AR853" i="1"/>
  <c r="AC853" i="1"/>
  <c r="AB853" i="1"/>
  <c r="AA853" i="1"/>
  <c r="Z853" i="1"/>
  <c r="Y853" i="1"/>
  <c r="X853" i="1"/>
  <c r="AV852" i="1"/>
  <c r="AU852" i="1"/>
  <c r="AT852" i="1"/>
  <c r="AS852" i="1"/>
  <c r="AR852" i="1"/>
  <c r="AC852" i="1"/>
  <c r="AB852" i="1"/>
  <c r="AA852" i="1"/>
  <c r="Z852" i="1"/>
  <c r="Y852" i="1"/>
  <c r="X852" i="1"/>
  <c r="AV851" i="1"/>
  <c r="AU851" i="1"/>
  <c r="AT851" i="1"/>
  <c r="AS851" i="1"/>
  <c r="AR851" i="1"/>
  <c r="AC851" i="1"/>
  <c r="AB851" i="1"/>
  <c r="AA851" i="1"/>
  <c r="Z851" i="1"/>
  <c r="Y851" i="1"/>
  <c r="X851" i="1"/>
  <c r="AV850" i="1"/>
  <c r="AU850" i="1"/>
  <c r="AT850" i="1"/>
  <c r="AS850" i="1"/>
  <c r="AR850" i="1"/>
  <c r="AC850" i="1"/>
  <c r="AB850" i="1"/>
  <c r="AA850" i="1"/>
  <c r="Z850" i="1"/>
  <c r="Y850" i="1"/>
  <c r="X850" i="1"/>
  <c r="AV849" i="1"/>
  <c r="AU849" i="1"/>
  <c r="AT849" i="1"/>
  <c r="AS849" i="1"/>
  <c r="AR849" i="1"/>
  <c r="AC849" i="1"/>
  <c r="AB849" i="1"/>
  <c r="AA849" i="1"/>
  <c r="Z849" i="1"/>
  <c r="Y849" i="1"/>
  <c r="X849" i="1"/>
  <c r="AV848" i="1"/>
  <c r="AU848" i="1"/>
  <c r="AT848" i="1"/>
  <c r="AS848" i="1"/>
  <c r="AR848" i="1"/>
  <c r="AC848" i="1"/>
  <c r="AB848" i="1"/>
  <c r="AA848" i="1"/>
  <c r="Z848" i="1"/>
  <c r="Y848" i="1"/>
  <c r="X848" i="1"/>
  <c r="AV847" i="1"/>
  <c r="AU847" i="1"/>
  <c r="AT847" i="1"/>
  <c r="AS847" i="1"/>
  <c r="AR847" i="1"/>
  <c r="AC847" i="1"/>
  <c r="AB847" i="1"/>
  <c r="AA847" i="1"/>
  <c r="Z847" i="1"/>
  <c r="Y847" i="1"/>
  <c r="X847" i="1"/>
  <c r="AV846" i="1"/>
  <c r="AU846" i="1"/>
  <c r="AT846" i="1"/>
  <c r="AS846" i="1"/>
  <c r="AR846" i="1"/>
  <c r="AC846" i="1"/>
  <c r="AB846" i="1"/>
  <c r="AA846" i="1"/>
  <c r="Z846" i="1"/>
  <c r="Y846" i="1"/>
  <c r="X846" i="1"/>
  <c r="AV845" i="1"/>
  <c r="AU845" i="1"/>
  <c r="AT845" i="1"/>
  <c r="AS845" i="1"/>
  <c r="AR845" i="1"/>
  <c r="AC845" i="1"/>
  <c r="AB845" i="1"/>
  <c r="AA845" i="1"/>
  <c r="Z845" i="1"/>
  <c r="Y845" i="1"/>
  <c r="X845" i="1"/>
  <c r="AV844" i="1"/>
  <c r="AU844" i="1"/>
  <c r="AT844" i="1"/>
  <c r="AS844" i="1"/>
  <c r="AR844" i="1"/>
  <c r="AC844" i="1"/>
  <c r="AB844" i="1"/>
  <c r="AA844" i="1"/>
  <c r="Z844" i="1"/>
  <c r="Y844" i="1"/>
  <c r="X844" i="1"/>
  <c r="AV843" i="1"/>
  <c r="AU843" i="1"/>
  <c r="AT843" i="1"/>
  <c r="AS843" i="1"/>
  <c r="AR843" i="1"/>
  <c r="AC843" i="1"/>
  <c r="AB843" i="1"/>
  <c r="AA843" i="1"/>
  <c r="Z843" i="1"/>
  <c r="Y843" i="1"/>
  <c r="X843" i="1"/>
  <c r="AV842" i="1"/>
  <c r="AU842" i="1"/>
  <c r="AT842" i="1"/>
  <c r="AS842" i="1"/>
  <c r="AR842" i="1"/>
  <c r="AC842" i="1"/>
  <c r="AB842" i="1"/>
  <c r="AA842" i="1"/>
  <c r="Z842" i="1"/>
  <c r="Y842" i="1"/>
  <c r="X842" i="1"/>
  <c r="AV841" i="1"/>
  <c r="AU841" i="1"/>
  <c r="AT841" i="1"/>
  <c r="AS841" i="1"/>
  <c r="AR841" i="1"/>
  <c r="AC841" i="1"/>
  <c r="AB841" i="1"/>
  <c r="AA841" i="1"/>
  <c r="Z841" i="1"/>
  <c r="Y841" i="1"/>
  <c r="X841" i="1"/>
  <c r="AV840" i="1"/>
  <c r="AU840" i="1"/>
  <c r="AT840" i="1"/>
  <c r="AS840" i="1"/>
  <c r="AR840" i="1"/>
  <c r="AC840" i="1"/>
  <c r="AB840" i="1"/>
  <c r="AA840" i="1"/>
  <c r="Z840" i="1"/>
  <c r="Y840" i="1"/>
  <c r="X840" i="1"/>
  <c r="AV839" i="1"/>
  <c r="AU839" i="1"/>
  <c r="AT839" i="1"/>
  <c r="AS839" i="1"/>
  <c r="AR839" i="1"/>
  <c r="AC839" i="1"/>
  <c r="AB839" i="1"/>
  <c r="AA839" i="1"/>
  <c r="Z839" i="1"/>
  <c r="Y839" i="1"/>
  <c r="X839" i="1"/>
  <c r="AV838" i="1"/>
  <c r="AU838" i="1"/>
  <c r="AT838" i="1"/>
  <c r="AS838" i="1"/>
  <c r="AR838" i="1"/>
  <c r="AC838" i="1"/>
  <c r="AB838" i="1"/>
  <c r="AA838" i="1"/>
  <c r="Z838" i="1"/>
  <c r="Y838" i="1"/>
  <c r="X838" i="1"/>
  <c r="AV837" i="1"/>
  <c r="AU837" i="1"/>
  <c r="AT837" i="1"/>
  <c r="AS837" i="1"/>
  <c r="AR837" i="1"/>
  <c r="AC837" i="1"/>
  <c r="AB837" i="1"/>
  <c r="AA837" i="1"/>
  <c r="Z837" i="1"/>
  <c r="Y837" i="1"/>
  <c r="X837" i="1"/>
  <c r="AV836" i="1"/>
  <c r="AU836" i="1"/>
  <c r="AT836" i="1"/>
  <c r="AS836" i="1"/>
  <c r="AR836" i="1"/>
  <c r="AC836" i="1"/>
  <c r="AB836" i="1"/>
  <c r="AA836" i="1"/>
  <c r="Z836" i="1"/>
  <c r="Y836" i="1"/>
  <c r="X836" i="1"/>
  <c r="AV835" i="1"/>
  <c r="AU835" i="1"/>
  <c r="AT835" i="1"/>
  <c r="AS835" i="1"/>
  <c r="AR835" i="1"/>
  <c r="AC835" i="1"/>
  <c r="AB835" i="1"/>
  <c r="AA835" i="1"/>
  <c r="Z835" i="1"/>
  <c r="Y835" i="1"/>
  <c r="X835" i="1"/>
  <c r="AV834" i="1"/>
  <c r="AU834" i="1"/>
  <c r="AT834" i="1"/>
  <c r="AS834" i="1"/>
  <c r="AR834" i="1"/>
  <c r="AC834" i="1"/>
  <c r="AB834" i="1"/>
  <c r="AA834" i="1"/>
  <c r="Z834" i="1"/>
  <c r="Y834" i="1"/>
  <c r="X834" i="1"/>
  <c r="AV833" i="1"/>
  <c r="AU833" i="1"/>
  <c r="AT833" i="1"/>
  <c r="AS833" i="1"/>
  <c r="AR833" i="1"/>
  <c r="AC833" i="1"/>
  <c r="AB833" i="1"/>
  <c r="AA833" i="1"/>
  <c r="Z833" i="1"/>
  <c r="Y833" i="1"/>
  <c r="X833" i="1"/>
  <c r="AV832" i="1"/>
  <c r="AU832" i="1"/>
  <c r="AT832" i="1"/>
  <c r="AS832" i="1"/>
  <c r="AR832" i="1"/>
  <c r="AC832" i="1"/>
  <c r="AB832" i="1"/>
  <c r="AA832" i="1"/>
  <c r="Z832" i="1"/>
  <c r="Y832" i="1"/>
  <c r="X832" i="1"/>
  <c r="AV831" i="1"/>
  <c r="AU831" i="1"/>
  <c r="AT831" i="1"/>
  <c r="AS831" i="1"/>
  <c r="AR831" i="1"/>
  <c r="AC831" i="1"/>
  <c r="AB831" i="1"/>
  <c r="AA831" i="1"/>
  <c r="Z831" i="1"/>
  <c r="Y831" i="1"/>
  <c r="X831" i="1"/>
  <c r="AV830" i="1"/>
  <c r="AU830" i="1"/>
  <c r="AT830" i="1"/>
  <c r="AS830" i="1"/>
  <c r="AR830" i="1"/>
  <c r="AC830" i="1"/>
  <c r="AB830" i="1"/>
  <c r="AA830" i="1"/>
  <c r="Z830" i="1"/>
  <c r="Y830" i="1"/>
  <c r="X830" i="1"/>
  <c r="AV829" i="1"/>
  <c r="AU829" i="1"/>
  <c r="AT829" i="1"/>
  <c r="AS829" i="1"/>
  <c r="AR829" i="1"/>
  <c r="AC829" i="1"/>
  <c r="AB829" i="1"/>
  <c r="AA829" i="1"/>
  <c r="Z829" i="1"/>
  <c r="Y829" i="1"/>
  <c r="X829" i="1"/>
  <c r="AV828" i="1"/>
  <c r="AU828" i="1"/>
  <c r="AT828" i="1"/>
  <c r="AS828" i="1"/>
  <c r="AR828" i="1"/>
  <c r="AC828" i="1"/>
  <c r="AB828" i="1"/>
  <c r="AA828" i="1"/>
  <c r="Z828" i="1"/>
  <c r="Y828" i="1"/>
  <c r="X828" i="1"/>
  <c r="AV827" i="1"/>
  <c r="AU827" i="1"/>
  <c r="AT827" i="1"/>
  <c r="AS827" i="1"/>
  <c r="AR827" i="1"/>
  <c r="AC827" i="1"/>
  <c r="AB827" i="1"/>
  <c r="AA827" i="1"/>
  <c r="Z827" i="1"/>
  <c r="Y827" i="1"/>
  <c r="X827" i="1"/>
  <c r="AV826" i="1"/>
  <c r="AU826" i="1"/>
  <c r="AT826" i="1"/>
  <c r="AS826" i="1"/>
  <c r="AR826" i="1"/>
  <c r="AC826" i="1"/>
  <c r="AB826" i="1"/>
  <c r="AA826" i="1"/>
  <c r="Z826" i="1"/>
  <c r="Y826" i="1"/>
  <c r="X826" i="1"/>
  <c r="AV825" i="1"/>
  <c r="AU825" i="1"/>
  <c r="AT825" i="1"/>
  <c r="AS825" i="1"/>
  <c r="AR825" i="1"/>
  <c r="AC825" i="1"/>
  <c r="AB825" i="1"/>
  <c r="AA825" i="1"/>
  <c r="Z825" i="1"/>
  <c r="Y825" i="1"/>
  <c r="X825" i="1"/>
  <c r="AV824" i="1"/>
  <c r="AU824" i="1"/>
  <c r="AT824" i="1"/>
  <c r="AS824" i="1"/>
  <c r="AR824" i="1"/>
  <c r="AC824" i="1"/>
  <c r="AB824" i="1"/>
  <c r="AA824" i="1"/>
  <c r="Z824" i="1"/>
  <c r="Y824" i="1"/>
  <c r="X824" i="1"/>
  <c r="AV823" i="1"/>
  <c r="AU823" i="1"/>
  <c r="AT823" i="1"/>
  <c r="AS823" i="1"/>
  <c r="AR823" i="1"/>
  <c r="AC823" i="1"/>
  <c r="AB823" i="1"/>
  <c r="AA823" i="1"/>
  <c r="Z823" i="1"/>
  <c r="Y823" i="1"/>
  <c r="X823" i="1"/>
  <c r="AV822" i="1"/>
  <c r="AU822" i="1"/>
  <c r="AT822" i="1"/>
  <c r="AS822" i="1"/>
  <c r="AR822" i="1"/>
  <c r="AC822" i="1"/>
  <c r="AB822" i="1"/>
  <c r="AA822" i="1"/>
  <c r="Z822" i="1"/>
  <c r="Y822" i="1"/>
  <c r="X822" i="1"/>
  <c r="AV821" i="1"/>
  <c r="AU821" i="1"/>
  <c r="AT821" i="1"/>
  <c r="AS821" i="1"/>
  <c r="AR821" i="1"/>
  <c r="AC821" i="1"/>
  <c r="AB821" i="1"/>
  <c r="AA821" i="1"/>
  <c r="Z821" i="1"/>
  <c r="Y821" i="1"/>
  <c r="X821" i="1"/>
  <c r="AV820" i="1"/>
  <c r="AU820" i="1"/>
  <c r="AT820" i="1"/>
  <c r="AS820" i="1"/>
  <c r="AR820" i="1"/>
  <c r="AC820" i="1"/>
  <c r="AB820" i="1"/>
  <c r="AA820" i="1"/>
  <c r="Z820" i="1"/>
  <c r="Y820" i="1"/>
  <c r="X820" i="1"/>
  <c r="AV819" i="1"/>
  <c r="AU819" i="1"/>
  <c r="AT819" i="1"/>
  <c r="AS819" i="1"/>
  <c r="AR819" i="1"/>
  <c r="AC819" i="1"/>
  <c r="AB819" i="1"/>
  <c r="AA819" i="1"/>
  <c r="Z819" i="1"/>
  <c r="Y819" i="1"/>
  <c r="X819" i="1"/>
  <c r="AV818" i="1"/>
  <c r="AU818" i="1"/>
  <c r="AT818" i="1"/>
  <c r="AS818" i="1"/>
  <c r="AR818" i="1"/>
  <c r="AC818" i="1"/>
  <c r="AB818" i="1"/>
  <c r="AA818" i="1"/>
  <c r="Z818" i="1"/>
  <c r="Y818" i="1"/>
  <c r="X818" i="1"/>
  <c r="AV817" i="1"/>
  <c r="AU817" i="1"/>
  <c r="AT817" i="1"/>
  <c r="AS817" i="1"/>
  <c r="AR817" i="1"/>
  <c r="AC817" i="1"/>
  <c r="AB817" i="1"/>
  <c r="AA817" i="1"/>
  <c r="Z817" i="1"/>
  <c r="Y817" i="1"/>
  <c r="X817" i="1"/>
  <c r="AV816" i="1"/>
  <c r="AU816" i="1"/>
  <c r="AT816" i="1"/>
  <c r="AS816" i="1"/>
  <c r="AR816" i="1"/>
  <c r="AC816" i="1"/>
  <c r="AB816" i="1"/>
  <c r="AA816" i="1"/>
  <c r="Z816" i="1"/>
  <c r="Y816" i="1"/>
  <c r="X816" i="1"/>
  <c r="AV815" i="1"/>
  <c r="AU815" i="1"/>
  <c r="AT815" i="1"/>
  <c r="AS815" i="1"/>
  <c r="AR815" i="1"/>
  <c r="AC815" i="1"/>
  <c r="AB815" i="1"/>
  <c r="AA815" i="1"/>
  <c r="Z815" i="1"/>
  <c r="Y815" i="1"/>
  <c r="X815" i="1"/>
  <c r="AV814" i="1"/>
  <c r="AU814" i="1"/>
  <c r="AT814" i="1"/>
  <c r="AS814" i="1"/>
  <c r="AR814" i="1"/>
  <c r="AC814" i="1"/>
  <c r="AB814" i="1"/>
  <c r="AA814" i="1"/>
  <c r="Z814" i="1"/>
  <c r="Y814" i="1"/>
  <c r="X814" i="1"/>
  <c r="AV813" i="1"/>
  <c r="AU813" i="1"/>
  <c r="AT813" i="1"/>
  <c r="AS813" i="1"/>
  <c r="AR813" i="1"/>
  <c r="AC813" i="1"/>
  <c r="AB813" i="1"/>
  <c r="AA813" i="1"/>
  <c r="Z813" i="1"/>
  <c r="Y813" i="1"/>
  <c r="X813" i="1"/>
  <c r="AV812" i="1"/>
  <c r="AU812" i="1"/>
  <c r="AT812" i="1"/>
  <c r="AS812" i="1"/>
  <c r="AR812" i="1"/>
  <c r="AC812" i="1"/>
  <c r="AB812" i="1"/>
  <c r="AA812" i="1"/>
  <c r="Z812" i="1"/>
  <c r="Y812" i="1"/>
  <c r="X812" i="1"/>
  <c r="AV811" i="1"/>
  <c r="AU811" i="1"/>
  <c r="AT811" i="1"/>
  <c r="AS811" i="1"/>
  <c r="AR811" i="1"/>
  <c r="AC811" i="1"/>
  <c r="AB811" i="1"/>
  <c r="AA811" i="1"/>
  <c r="Z811" i="1"/>
  <c r="Y811" i="1"/>
  <c r="X811" i="1"/>
  <c r="AV810" i="1"/>
  <c r="AU810" i="1"/>
  <c r="AT810" i="1"/>
  <c r="AS810" i="1"/>
  <c r="AR810" i="1"/>
  <c r="AC810" i="1"/>
  <c r="AB810" i="1"/>
  <c r="AA810" i="1"/>
  <c r="Z810" i="1"/>
  <c r="Y810" i="1"/>
  <c r="X810" i="1"/>
  <c r="AV809" i="1"/>
  <c r="AU809" i="1"/>
  <c r="AT809" i="1"/>
  <c r="AS809" i="1"/>
  <c r="AR809" i="1"/>
  <c r="AC809" i="1"/>
  <c r="AB809" i="1"/>
  <c r="AA809" i="1"/>
  <c r="Z809" i="1"/>
  <c r="Y809" i="1"/>
  <c r="X809" i="1"/>
  <c r="AV808" i="1"/>
  <c r="AU808" i="1"/>
  <c r="AT808" i="1"/>
  <c r="AS808" i="1"/>
  <c r="AR808" i="1"/>
  <c r="AC808" i="1"/>
  <c r="AB808" i="1"/>
  <c r="AA808" i="1"/>
  <c r="Z808" i="1"/>
  <c r="Y808" i="1"/>
  <c r="X808" i="1"/>
  <c r="AV807" i="1"/>
  <c r="AU807" i="1"/>
  <c r="AT807" i="1"/>
  <c r="AS807" i="1"/>
  <c r="AR807" i="1"/>
  <c r="AC807" i="1"/>
  <c r="AB807" i="1"/>
  <c r="AA807" i="1"/>
  <c r="Z807" i="1"/>
  <c r="Y807" i="1"/>
  <c r="X807" i="1"/>
  <c r="AV806" i="1"/>
  <c r="AU806" i="1"/>
  <c r="AT806" i="1"/>
  <c r="AS806" i="1"/>
  <c r="AR806" i="1"/>
  <c r="AC806" i="1"/>
  <c r="AB806" i="1"/>
  <c r="AA806" i="1"/>
  <c r="Z806" i="1"/>
  <c r="Y806" i="1"/>
  <c r="X806" i="1"/>
  <c r="AV805" i="1"/>
  <c r="AU805" i="1"/>
  <c r="AT805" i="1"/>
  <c r="AS805" i="1"/>
  <c r="AR805" i="1"/>
  <c r="AC805" i="1"/>
  <c r="AB805" i="1"/>
  <c r="AA805" i="1"/>
  <c r="Z805" i="1"/>
  <c r="Y805" i="1"/>
  <c r="X805" i="1"/>
  <c r="AV804" i="1"/>
  <c r="AU804" i="1"/>
  <c r="AT804" i="1"/>
  <c r="AS804" i="1"/>
  <c r="AR804" i="1"/>
  <c r="AC804" i="1"/>
  <c r="AB804" i="1"/>
  <c r="AA804" i="1"/>
  <c r="Z804" i="1"/>
  <c r="Y804" i="1"/>
  <c r="X804" i="1"/>
  <c r="AV803" i="1"/>
  <c r="AU803" i="1"/>
  <c r="AT803" i="1"/>
  <c r="AS803" i="1"/>
  <c r="AR803" i="1"/>
  <c r="AC803" i="1"/>
  <c r="AB803" i="1"/>
  <c r="AA803" i="1"/>
  <c r="Z803" i="1"/>
  <c r="Y803" i="1"/>
  <c r="X803" i="1"/>
  <c r="AV802" i="1"/>
  <c r="AU802" i="1"/>
  <c r="AT802" i="1"/>
  <c r="AS802" i="1"/>
  <c r="AR802" i="1"/>
  <c r="AC802" i="1"/>
  <c r="AB802" i="1"/>
  <c r="AA802" i="1"/>
  <c r="Z802" i="1"/>
  <c r="Y802" i="1"/>
  <c r="X802" i="1"/>
  <c r="AV801" i="1"/>
  <c r="AU801" i="1"/>
  <c r="AT801" i="1"/>
  <c r="AS801" i="1"/>
  <c r="AR801" i="1"/>
  <c r="AC801" i="1"/>
  <c r="AB801" i="1"/>
  <c r="AA801" i="1"/>
  <c r="Z801" i="1"/>
  <c r="Y801" i="1"/>
  <c r="X801" i="1"/>
  <c r="AV800" i="1"/>
  <c r="AU800" i="1"/>
  <c r="AT800" i="1"/>
  <c r="AS800" i="1"/>
  <c r="AR800" i="1"/>
  <c r="AC800" i="1"/>
  <c r="AB800" i="1"/>
  <c r="AA800" i="1"/>
  <c r="Z800" i="1"/>
  <c r="Y800" i="1"/>
  <c r="X800" i="1"/>
  <c r="AV799" i="1"/>
  <c r="AU799" i="1"/>
  <c r="AT799" i="1"/>
  <c r="AS799" i="1"/>
  <c r="AR799" i="1"/>
  <c r="AC799" i="1"/>
  <c r="AB799" i="1"/>
  <c r="AA799" i="1"/>
  <c r="Z799" i="1"/>
  <c r="Y799" i="1"/>
  <c r="X799" i="1"/>
  <c r="AV798" i="1"/>
  <c r="AU798" i="1"/>
  <c r="AT798" i="1"/>
  <c r="AS798" i="1"/>
  <c r="AR798" i="1"/>
  <c r="AC798" i="1"/>
  <c r="AB798" i="1"/>
  <c r="AA798" i="1"/>
  <c r="Z798" i="1"/>
  <c r="Y798" i="1"/>
  <c r="X798" i="1"/>
  <c r="AV797" i="1"/>
  <c r="AU797" i="1"/>
  <c r="AT797" i="1"/>
  <c r="AS797" i="1"/>
  <c r="AR797" i="1"/>
  <c r="AC797" i="1"/>
  <c r="AB797" i="1"/>
  <c r="AA797" i="1"/>
  <c r="Z797" i="1"/>
  <c r="Y797" i="1"/>
  <c r="X797" i="1"/>
  <c r="AV796" i="1"/>
  <c r="AU796" i="1"/>
  <c r="AT796" i="1"/>
  <c r="AS796" i="1"/>
  <c r="AR796" i="1"/>
  <c r="AC796" i="1"/>
  <c r="AB796" i="1"/>
  <c r="AA796" i="1"/>
  <c r="Z796" i="1"/>
  <c r="Y796" i="1"/>
  <c r="X796" i="1"/>
  <c r="AV795" i="1"/>
  <c r="AU795" i="1"/>
  <c r="AT795" i="1"/>
  <c r="AS795" i="1"/>
  <c r="AR795" i="1"/>
  <c r="AC795" i="1"/>
  <c r="AB795" i="1"/>
  <c r="AA795" i="1"/>
  <c r="Z795" i="1"/>
  <c r="Y795" i="1"/>
  <c r="X795" i="1"/>
  <c r="AV794" i="1"/>
  <c r="AU794" i="1"/>
  <c r="AT794" i="1"/>
  <c r="AS794" i="1"/>
  <c r="AR794" i="1"/>
  <c r="AC794" i="1"/>
  <c r="AB794" i="1"/>
  <c r="AA794" i="1"/>
  <c r="Z794" i="1"/>
  <c r="Y794" i="1"/>
  <c r="X794" i="1"/>
  <c r="AV793" i="1"/>
  <c r="AU793" i="1"/>
  <c r="AT793" i="1"/>
  <c r="AS793" i="1"/>
  <c r="AR793" i="1"/>
  <c r="AC793" i="1"/>
  <c r="AB793" i="1"/>
  <c r="AA793" i="1"/>
  <c r="Z793" i="1"/>
  <c r="Y793" i="1"/>
  <c r="X793" i="1"/>
  <c r="AV792" i="1"/>
  <c r="AU792" i="1"/>
  <c r="AT792" i="1"/>
  <c r="AS792" i="1"/>
  <c r="AR792" i="1"/>
  <c r="AC792" i="1"/>
  <c r="AB792" i="1"/>
  <c r="AA792" i="1"/>
  <c r="Z792" i="1"/>
  <c r="Y792" i="1"/>
  <c r="X792" i="1"/>
  <c r="AV791" i="1"/>
  <c r="AU791" i="1"/>
  <c r="AT791" i="1"/>
  <c r="AS791" i="1"/>
  <c r="AR791" i="1"/>
  <c r="AC791" i="1"/>
  <c r="AB791" i="1"/>
  <c r="AA791" i="1"/>
  <c r="Z791" i="1"/>
  <c r="Y791" i="1"/>
  <c r="X791" i="1"/>
  <c r="AV790" i="1"/>
  <c r="AU790" i="1"/>
  <c r="AT790" i="1"/>
  <c r="AS790" i="1"/>
  <c r="AR790" i="1"/>
  <c r="AC790" i="1"/>
  <c r="AB790" i="1"/>
  <c r="AA790" i="1"/>
  <c r="Z790" i="1"/>
  <c r="Y790" i="1"/>
  <c r="X790" i="1"/>
  <c r="AV789" i="1"/>
  <c r="AU789" i="1"/>
  <c r="AT789" i="1"/>
  <c r="AS789" i="1"/>
  <c r="AR789" i="1"/>
  <c r="AC789" i="1"/>
  <c r="AB789" i="1"/>
  <c r="AA789" i="1"/>
  <c r="Z789" i="1"/>
  <c r="Y789" i="1"/>
  <c r="X789" i="1"/>
  <c r="AV788" i="1"/>
  <c r="AU788" i="1"/>
  <c r="AT788" i="1"/>
  <c r="AS788" i="1"/>
  <c r="AR788" i="1"/>
  <c r="AC788" i="1"/>
  <c r="AB788" i="1"/>
  <c r="AA788" i="1"/>
  <c r="Z788" i="1"/>
  <c r="Y788" i="1"/>
  <c r="X788" i="1"/>
  <c r="AV787" i="1"/>
  <c r="AU787" i="1"/>
  <c r="AT787" i="1"/>
  <c r="AS787" i="1"/>
  <c r="AR787" i="1"/>
  <c r="AC787" i="1"/>
  <c r="AB787" i="1"/>
  <c r="AA787" i="1"/>
  <c r="Z787" i="1"/>
  <c r="Y787" i="1"/>
  <c r="X787" i="1"/>
  <c r="AV786" i="1"/>
  <c r="AU786" i="1"/>
  <c r="AT786" i="1"/>
  <c r="AS786" i="1"/>
  <c r="AR786" i="1"/>
  <c r="AC786" i="1"/>
  <c r="AB786" i="1"/>
  <c r="AA786" i="1"/>
  <c r="Z786" i="1"/>
  <c r="Y786" i="1"/>
  <c r="X786" i="1"/>
  <c r="AV785" i="1"/>
  <c r="AU785" i="1"/>
  <c r="AT785" i="1"/>
  <c r="AS785" i="1"/>
  <c r="AR785" i="1"/>
  <c r="AC785" i="1"/>
  <c r="AB785" i="1"/>
  <c r="AA785" i="1"/>
  <c r="Z785" i="1"/>
  <c r="Y785" i="1"/>
  <c r="X785" i="1"/>
  <c r="AV784" i="1"/>
  <c r="AU784" i="1"/>
  <c r="AT784" i="1"/>
  <c r="AS784" i="1"/>
  <c r="AR784" i="1"/>
  <c r="AC784" i="1"/>
  <c r="AB784" i="1"/>
  <c r="AA784" i="1"/>
  <c r="Z784" i="1"/>
  <c r="Y784" i="1"/>
  <c r="X784" i="1"/>
  <c r="AV783" i="1"/>
  <c r="AU783" i="1"/>
  <c r="AT783" i="1"/>
  <c r="AS783" i="1"/>
  <c r="AR783" i="1"/>
  <c r="AC783" i="1"/>
  <c r="AB783" i="1"/>
  <c r="AA783" i="1"/>
  <c r="Z783" i="1"/>
  <c r="Y783" i="1"/>
  <c r="X783" i="1"/>
  <c r="AV782" i="1"/>
  <c r="AU782" i="1"/>
  <c r="AT782" i="1"/>
  <c r="AS782" i="1"/>
  <c r="AR782" i="1"/>
  <c r="AC782" i="1"/>
  <c r="AB782" i="1"/>
  <c r="AA782" i="1"/>
  <c r="Z782" i="1"/>
  <c r="Y782" i="1"/>
  <c r="X782" i="1"/>
  <c r="AV781" i="1"/>
  <c r="AU781" i="1"/>
  <c r="AT781" i="1"/>
  <c r="AS781" i="1"/>
  <c r="AR781" i="1"/>
  <c r="AC781" i="1"/>
  <c r="AB781" i="1"/>
  <c r="AA781" i="1"/>
  <c r="Z781" i="1"/>
  <c r="Y781" i="1"/>
  <c r="X781" i="1"/>
  <c r="AV780" i="1"/>
  <c r="AU780" i="1"/>
  <c r="AT780" i="1"/>
  <c r="AS780" i="1"/>
  <c r="AR780" i="1"/>
  <c r="AC780" i="1"/>
  <c r="AB780" i="1"/>
  <c r="AA780" i="1"/>
  <c r="Z780" i="1"/>
  <c r="Y780" i="1"/>
  <c r="X780" i="1"/>
  <c r="AV779" i="1"/>
  <c r="AU779" i="1"/>
  <c r="AT779" i="1"/>
  <c r="AS779" i="1"/>
  <c r="AR779" i="1"/>
  <c r="AC779" i="1"/>
  <c r="AB779" i="1"/>
  <c r="AA779" i="1"/>
  <c r="Z779" i="1"/>
  <c r="Y779" i="1"/>
  <c r="X779" i="1"/>
  <c r="AV778" i="1"/>
  <c r="AU778" i="1"/>
  <c r="AT778" i="1"/>
  <c r="AS778" i="1"/>
  <c r="AR778" i="1"/>
  <c r="AC778" i="1"/>
  <c r="AB778" i="1"/>
  <c r="AA778" i="1"/>
  <c r="Z778" i="1"/>
  <c r="Y778" i="1"/>
  <c r="X778" i="1"/>
  <c r="AV777" i="1"/>
  <c r="AU777" i="1"/>
  <c r="AT777" i="1"/>
  <c r="AS777" i="1"/>
  <c r="AR777" i="1"/>
  <c r="AC777" i="1"/>
  <c r="AB777" i="1"/>
  <c r="AA777" i="1"/>
  <c r="Z777" i="1"/>
  <c r="Y777" i="1"/>
  <c r="X777" i="1"/>
  <c r="AV776" i="1"/>
  <c r="AU776" i="1"/>
  <c r="AT776" i="1"/>
  <c r="AS776" i="1"/>
  <c r="AR776" i="1"/>
  <c r="AC776" i="1"/>
  <c r="AB776" i="1"/>
  <c r="AA776" i="1"/>
  <c r="Z776" i="1"/>
  <c r="Y776" i="1"/>
  <c r="X776" i="1"/>
  <c r="AV775" i="1"/>
  <c r="AU775" i="1"/>
  <c r="AT775" i="1"/>
  <c r="AS775" i="1"/>
  <c r="AR775" i="1"/>
  <c r="AC775" i="1"/>
  <c r="AB775" i="1"/>
  <c r="AA775" i="1"/>
  <c r="Z775" i="1"/>
  <c r="Y775" i="1"/>
  <c r="X775" i="1"/>
  <c r="AV774" i="1"/>
  <c r="AU774" i="1"/>
  <c r="AT774" i="1"/>
  <c r="AS774" i="1"/>
  <c r="AR774" i="1"/>
  <c r="AC774" i="1"/>
  <c r="AB774" i="1"/>
  <c r="AA774" i="1"/>
  <c r="Z774" i="1"/>
  <c r="Y774" i="1"/>
  <c r="X774" i="1"/>
  <c r="AV773" i="1"/>
  <c r="AU773" i="1"/>
  <c r="AT773" i="1"/>
  <c r="AS773" i="1"/>
  <c r="AR773" i="1"/>
  <c r="AC773" i="1"/>
  <c r="AB773" i="1"/>
  <c r="AA773" i="1"/>
  <c r="Z773" i="1"/>
  <c r="Y773" i="1"/>
  <c r="X773" i="1"/>
  <c r="AV772" i="1"/>
  <c r="AU772" i="1"/>
  <c r="AT772" i="1"/>
  <c r="AS772" i="1"/>
  <c r="AR772" i="1"/>
  <c r="AC772" i="1"/>
  <c r="AB772" i="1"/>
  <c r="AA772" i="1"/>
  <c r="Z772" i="1"/>
  <c r="Y772" i="1"/>
  <c r="X772" i="1"/>
  <c r="AV771" i="1"/>
  <c r="AU771" i="1"/>
  <c r="AT771" i="1"/>
  <c r="AS771" i="1"/>
  <c r="AR771" i="1"/>
  <c r="AC771" i="1"/>
  <c r="AB771" i="1"/>
  <c r="AA771" i="1"/>
  <c r="Z771" i="1"/>
  <c r="Y771" i="1"/>
  <c r="X771" i="1"/>
  <c r="AV770" i="1"/>
  <c r="AU770" i="1"/>
  <c r="AT770" i="1"/>
  <c r="AS770" i="1"/>
  <c r="AR770" i="1"/>
  <c r="AC770" i="1"/>
  <c r="AB770" i="1"/>
  <c r="AA770" i="1"/>
  <c r="Z770" i="1"/>
  <c r="Y770" i="1"/>
  <c r="X770" i="1"/>
  <c r="AV769" i="1"/>
  <c r="AU769" i="1"/>
  <c r="AT769" i="1"/>
  <c r="AS769" i="1"/>
  <c r="AR769" i="1"/>
  <c r="AC769" i="1"/>
  <c r="AB769" i="1"/>
  <c r="AA769" i="1"/>
  <c r="Z769" i="1"/>
  <c r="Y769" i="1"/>
  <c r="X769" i="1"/>
  <c r="AV768" i="1"/>
  <c r="AU768" i="1"/>
  <c r="AT768" i="1"/>
  <c r="AS768" i="1"/>
  <c r="AR768" i="1"/>
  <c r="AC768" i="1"/>
  <c r="AB768" i="1"/>
  <c r="AA768" i="1"/>
  <c r="Z768" i="1"/>
  <c r="Y768" i="1"/>
  <c r="X768" i="1"/>
  <c r="AV767" i="1"/>
  <c r="AU767" i="1"/>
  <c r="AT767" i="1"/>
  <c r="AS767" i="1"/>
  <c r="AR767" i="1"/>
  <c r="AC767" i="1"/>
  <c r="AB767" i="1"/>
  <c r="AA767" i="1"/>
  <c r="Z767" i="1"/>
  <c r="Y767" i="1"/>
  <c r="X767" i="1"/>
  <c r="AV766" i="1"/>
  <c r="AU766" i="1"/>
  <c r="AT766" i="1"/>
  <c r="AS766" i="1"/>
  <c r="AR766" i="1"/>
  <c r="AC766" i="1"/>
  <c r="AB766" i="1"/>
  <c r="AA766" i="1"/>
  <c r="Z766" i="1"/>
  <c r="Y766" i="1"/>
  <c r="X766" i="1"/>
  <c r="AV765" i="1"/>
  <c r="AU765" i="1"/>
  <c r="AT765" i="1"/>
  <c r="AS765" i="1"/>
  <c r="AR765" i="1"/>
  <c r="AC765" i="1"/>
  <c r="AB765" i="1"/>
  <c r="AA765" i="1"/>
  <c r="Z765" i="1"/>
  <c r="Y765" i="1"/>
  <c r="X765" i="1"/>
  <c r="AV764" i="1"/>
  <c r="AU764" i="1"/>
  <c r="AT764" i="1"/>
  <c r="AS764" i="1"/>
  <c r="AR764" i="1"/>
  <c r="AC764" i="1"/>
  <c r="AB764" i="1"/>
  <c r="AA764" i="1"/>
  <c r="Z764" i="1"/>
  <c r="Y764" i="1"/>
  <c r="X764" i="1"/>
  <c r="AV763" i="1"/>
  <c r="AU763" i="1"/>
  <c r="AT763" i="1"/>
  <c r="AS763" i="1"/>
  <c r="AR763" i="1"/>
  <c r="AC763" i="1"/>
  <c r="AB763" i="1"/>
  <c r="AA763" i="1"/>
  <c r="Z763" i="1"/>
  <c r="Y763" i="1"/>
  <c r="X763" i="1"/>
  <c r="AV762" i="1"/>
  <c r="AU762" i="1"/>
  <c r="AT762" i="1"/>
  <c r="AS762" i="1"/>
  <c r="AR762" i="1"/>
  <c r="AC762" i="1"/>
  <c r="AB762" i="1"/>
  <c r="AA762" i="1"/>
  <c r="Z762" i="1"/>
  <c r="Y762" i="1"/>
  <c r="X762" i="1"/>
  <c r="AV761" i="1"/>
  <c r="AU761" i="1"/>
  <c r="AT761" i="1"/>
  <c r="AS761" i="1"/>
  <c r="AR761" i="1"/>
  <c r="AC761" i="1"/>
  <c r="AB761" i="1"/>
  <c r="AA761" i="1"/>
  <c r="Z761" i="1"/>
  <c r="Y761" i="1"/>
  <c r="X761" i="1"/>
  <c r="AV760" i="1"/>
  <c r="AU760" i="1"/>
  <c r="AT760" i="1"/>
  <c r="AS760" i="1"/>
  <c r="AR760" i="1"/>
  <c r="AC760" i="1"/>
  <c r="AB760" i="1"/>
  <c r="AA760" i="1"/>
  <c r="Z760" i="1"/>
  <c r="Y760" i="1"/>
  <c r="X760" i="1"/>
  <c r="AV759" i="1"/>
  <c r="AU759" i="1"/>
  <c r="AT759" i="1"/>
  <c r="AS759" i="1"/>
  <c r="AR759" i="1"/>
  <c r="AC759" i="1"/>
  <c r="AB759" i="1"/>
  <c r="AA759" i="1"/>
  <c r="Z759" i="1"/>
  <c r="Y759" i="1"/>
  <c r="X759" i="1"/>
  <c r="AV758" i="1"/>
  <c r="AU758" i="1"/>
  <c r="AT758" i="1"/>
  <c r="AS758" i="1"/>
  <c r="AR758" i="1"/>
  <c r="AC758" i="1"/>
  <c r="AB758" i="1"/>
  <c r="AA758" i="1"/>
  <c r="Z758" i="1"/>
  <c r="Y758" i="1"/>
  <c r="X758" i="1"/>
  <c r="AV757" i="1"/>
  <c r="AU757" i="1"/>
  <c r="AT757" i="1"/>
  <c r="AS757" i="1"/>
  <c r="AR757" i="1"/>
  <c r="AC757" i="1"/>
  <c r="AB757" i="1"/>
  <c r="AA757" i="1"/>
  <c r="Z757" i="1"/>
  <c r="Y757" i="1"/>
  <c r="X757" i="1"/>
  <c r="AV756" i="1"/>
  <c r="AU756" i="1"/>
  <c r="AT756" i="1"/>
  <c r="AS756" i="1"/>
  <c r="AR756" i="1"/>
  <c r="AC756" i="1"/>
  <c r="AB756" i="1"/>
  <c r="AA756" i="1"/>
  <c r="Z756" i="1"/>
  <c r="Y756" i="1"/>
  <c r="X756" i="1"/>
  <c r="AV755" i="1"/>
  <c r="AU755" i="1"/>
  <c r="AT755" i="1"/>
  <c r="AS755" i="1"/>
  <c r="AR755" i="1"/>
  <c r="AC755" i="1"/>
  <c r="AB755" i="1"/>
  <c r="AA755" i="1"/>
  <c r="Z755" i="1"/>
  <c r="Y755" i="1"/>
  <c r="X755" i="1"/>
  <c r="AV754" i="1"/>
  <c r="AU754" i="1"/>
  <c r="AT754" i="1"/>
  <c r="AS754" i="1"/>
  <c r="AR754" i="1"/>
  <c r="AC754" i="1"/>
  <c r="AB754" i="1"/>
  <c r="AA754" i="1"/>
  <c r="Z754" i="1"/>
  <c r="Y754" i="1"/>
  <c r="X754" i="1"/>
  <c r="AV753" i="1"/>
  <c r="AU753" i="1"/>
  <c r="AT753" i="1"/>
  <c r="AS753" i="1"/>
  <c r="AR753" i="1"/>
  <c r="AC753" i="1"/>
  <c r="AB753" i="1"/>
  <c r="AA753" i="1"/>
  <c r="Z753" i="1"/>
  <c r="Y753" i="1"/>
  <c r="X753" i="1"/>
  <c r="AV752" i="1"/>
  <c r="AU752" i="1"/>
  <c r="AT752" i="1"/>
  <c r="AS752" i="1"/>
  <c r="AR752" i="1"/>
  <c r="AC752" i="1"/>
  <c r="AB752" i="1"/>
  <c r="AA752" i="1"/>
  <c r="Z752" i="1"/>
  <c r="Y752" i="1"/>
  <c r="X752" i="1"/>
  <c r="AV751" i="1"/>
  <c r="AU751" i="1"/>
  <c r="AT751" i="1"/>
  <c r="AS751" i="1"/>
  <c r="AR751" i="1"/>
  <c r="AC751" i="1"/>
  <c r="AB751" i="1"/>
  <c r="AA751" i="1"/>
  <c r="Z751" i="1"/>
  <c r="Y751" i="1"/>
  <c r="X751" i="1"/>
  <c r="AV750" i="1"/>
  <c r="AU750" i="1"/>
  <c r="AT750" i="1"/>
  <c r="AS750" i="1"/>
  <c r="AR750" i="1"/>
  <c r="AC750" i="1"/>
  <c r="AB750" i="1"/>
  <c r="AA750" i="1"/>
  <c r="Z750" i="1"/>
  <c r="Y750" i="1"/>
  <c r="X750" i="1"/>
  <c r="AV749" i="1"/>
  <c r="AU749" i="1"/>
  <c r="AT749" i="1"/>
  <c r="AS749" i="1"/>
  <c r="AR749" i="1"/>
  <c r="AC749" i="1"/>
  <c r="AB749" i="1"/>
  <c r="AA749" i="1"/>
  <c r="Z749" i="1"/>
  <c r="Y749" i="1"/>
  <c r="X749" i="1"/>
  <c r="AV748" i="1"/>
  <c r="AU748" i="1"/>
  <c r="AT748" i="1"/>
  <c r="AS748" i="1"/>
  <c r="AR748" i="1"/>
  <c r="AC748" i="1"/>
  <c r="AB748" i="1"/>
  <c r="AA748" i="1"/>
  <c r="Z748" i="1"/>
  <c r="Y748" i="1"/>
  <c r="X748" i="1"/>
  <c r="AV747" i="1"/>
  <c r="AU747" i="1"/>
  <c r="AT747" i="1"/>
  <c r="AS747" i="1"/>
  <c r="AR747" i="1"/>
  <c r="AC747" i="1"/>
  <c r="AB747" i="1"/>
  <c r="AA747" i="1"/>
  <c r="Z747" i="1"/>
  <c r="Y747" i="1"/>
  <c r="X747" i="1"/>
  <c r="AV746" i="1"/>
  <c r="AU746" i="1"/>
  <c r="AT746" i="1"/>
  <c r="AS746" i="1"/>
  <c r="AR746" i="1"/>
  <c r="AC746" i="1"/>
  <c r="AB746" i="1"/>
  <c r="AA746" i="1"/>
  <c r="Z746" i="1"/>
  <c r="Y746" i="1"/>
  <c r="X746" i="1"/>
  <c r="AV745" i="1"/>
  <c r="AU745" i="1"/>
  <c r="AT745" i="1"/>
  <c r="AS745" i="1"/>
  <c r="AR745" i="1"/>
  <c r="AC745" i="1"/>
  <c r="AB745" i="1"/>
  <c r="AA745" i="1"/>
  <c r="Z745" i="1"/>
  <c r="Y745" i="1"/>
  <c r="X745" i="1"/>
  <c r="AV744" i="1"/>
  <c r="AU744" i="1"/>
  <c r="AT744" i="1"/>
  <c r="AS744" i="1"/>
  <c r="AR744" i="1"/>
  <c r="AC744" i="1"/>
  <c r="AB744" i="1"/>
  <c r="AA744" i="1"/>
  <c r="Z744" i="1"/>
  <c r="Y744" i="1"/>
  <c r="X744" i="1"/>
  <c r="AV743" i="1"/>
  <c r="AU743" i="1"/>
  <c r="AT743" i="1"/>
  <c r="AS743" i="1"/>
  <c r="AR743" i="1"/>
  <c r="AC743" i="1"/>
  <c r="AB743" i="1"/>
  <c r="AA743" i="1"/>
  <c r="Z743" i="1"/>
  <c r="Y743" i="1"/>
  <c r="X743" i="1"/>
  <c r="AV742" i="1"/>
  <c r="AU742" i="1"/>
  <c r="AT742" i="1"/>
  <c r="AS742" i="1"/>
  <c r="AR742" i="1"/>
  <c r="AC742" i="1"/>
  <c r="AB742" i="1"/>
  <c r="AA742" i="1"/>
  <c r="Z742" i="1"/>
  <c r="Y742" i="1"/>
  <c r="X742" i="1"/>
  <c r="AV741" i="1"/>
  <c r="AU741" i="1"/>
  <c r="AT741" i="1"/>
  <c r="AS741" i="1"/>
  <c r="AR741" i="1"/>
  <c r="AC741" i="1"/>
  <c r="AB741" i="1"/>
  <c r="AA741" i="1"/>
  <c r="Z741" i="1"/>
  <c r="Y741" i="1"/>
  <c r="X741" i="1"/>
  <c r="AV740" i="1"/>
  <c r="AU740" i="1"/>
  <c r="AT740" i="1"/>
  <c r="AS740" i="1"/>
  <c r="AR740" i="1"/>
  <c r="AC740" i="1"/>
  <c r="AB740" i="1"/>
  <c r="AA740" i="1"/>
  <c r="Z740" i="1"/>
  <c r="Y740" i="1"/>
  <c r="X740" i="1"/>
  <c r="AV739" i="1"/>
  <c r="AU739" i="1"/>
  <c r="AT739" i="1"/>
  <c r="AS739" i="1"/>
  <c r="AR739" i="1"/>
  <c r="AC739" i="1"/>
  <c r="AB739" i="1"/>
  <c r="AA739" i="1"/>
  <c r="Z739" i="1"/>
  <c r="Y739" i="1"/>
  <c r="X739" i="1"/>
  <c r="AV738" i="1"/>
  <c r="AU738" i="1"/>
  <c r="AT738" i="1"/>
  <c r="AS738" i="1"/>
  <c r="AR738" i="1"/>
  <c r="AC738" i="1"/>
  <c r="AB738" i="1"/>
  <c r="AA738" i="1"/>
  <c r="Z738" i="1"/>
  <c r="Y738" i="1"/>
  <c r="X738" i="1"/>
  <c r="AV737" i="1"/>
  <c r="AU737" i="1"/>
  <c r="AT737" i="1"/>
  <c r="AS737" i="1"/>
  <c r="AR737" i="1"/>
  <c r="AC737" i="1"/>
  <c r="AB737" i="1"/>
  <c r="AA737" i="1"/>
  <c r="Z737" i="1"/>
  <c r="Y737" i="1"/>
  <c r="X737" i="1"/>
  <c r="AV736" i="1"/>
  <c r="AU736" i="1"/>
  <c r="AT736" i="1"/>
  <c r="AS736" i="1"/>
  <c r="AR736" i="1"/>
  <c r="AC736" i="1"/>
  <c r="AB736" i="1"/>
  <c r="AA736" i="1"/>
  <c r="Z736" i="1"/>
  <c r="Y736" i="1"/>
  <c r="X736" i="1"/>
  <c r="AV735" i="1"/>
  <c r="AU735" i="1"/>
  <c r="AT735" i="1"/>
  <c r="AS735" i="1"/>
  <c r="AR735" i="1"/>
  <c r="AC735" i="1"/>
  <c r="AB735" i="1"/>
  <c r="AA735" i="1"/>
  <c r="Z735" i="1"/>
  <c r="Y735" i="1"/>
  <c r="X735" i="1"/>
  <c r="AV734" i="1"/>
  <c r="AU734" i="1"/>
  <c r="AT734" i="1"/>
  <c r="AS734" i="1"/>
  <c r="AR734" i="1"/>
  <c r="AC734" i="1"/>
  <c r="AB734" i="1"/>
  <c r="AA734" i="1"/>
  <c r="Z734" i="1"/>
  <c r="Y734" i="1"/>
  <c r="X734" i="1"/>
  <c r="AV733" i="1"/>
  <c r="AU733" i="1"/>
  <c r="AT733" i="1"/>
  <c r="AS733" i="1"/>
  <c r="AR733" i="1"/>
  <c r="AC733" i="1"/>
  <c r="AB733" i="1"/>
  <c r="AA733" i="1"/>
  <c r="Z733" i="1"/>
  <c r="Y733" i="1"/>
  <c r="X733" i="1"/>
  <c r="AV732" i="1"/>
  <c r="AU732" i="1"/>
  <c r="AT732" i="1"/>
  <c r="AS732" i="1"/>
  <c r="AR732" i="1"/>
  <c r="AC732" i="1"/>
  <c r="AB732" i="1"/>
  <c r="AA732" i="1"/>
  <c r="Z732" i="1"/>
  <c r="Y732" i="1"/>
  <c r="X732" i="1"/>
  <c r="AV731" i="1"/>
  <c r="AU731" i="1"/>
  <c r="AT731" i="1"/>
  <c r="AS731" i="1"/>
  <c r="AR731" i="1"/>
  <c r="AC731" i="1"/>
  <c r="AB731" i="1"/>
  <c r="AA731" i="1"/>
  <c r="Z731" i="1"/>
  <c r="Y731" i="1"/>
  <c r="X731" i="1"/>
  <c r="AV730" i="1"/>
  <c r="AU730" i="1"/>
  <c r="AT730" i="1"/>
  <c r="AS730" i="1"/>
  <c r="AR730" i="1"/>
  <c r="AC730" i="1"/>
  <c r="AB730" i="1"/>
  <c r="AA730" i="1"/>
  <c r="Z730" i="1"/>
  <c r="Y730" i="1"/>
  <c r="X730" i="1"/>
  <c r="AV729" i="1"/>
  <c r="AU729" i="1"/>
  <c r="AT729" i="1"/>
  <c r="AS729" i="1"/>
  <c r="AR729" i="1"/>
  <c r="AC729" i="1"/>
  <c r="AB729" i="1"/>
  <c r="AA729" i="1"/>
  <c r="Z729" i="1"/>
  <c r="Y729" i="1"/>
  <c r="X729" i="1"/>
  <c r="AV728" i="1"/>
  <c r="AU728" i="1"/>
  <c r="AT728" i="1"/>
  <c r="AS728" i="1"/>
  <c r="AR728" i="1"/>
  <c r="AC728" i="1"/>
  <c r="AB728" i="1"/>
  <c r="AA728" i="1"/>
  <c r="Z728" i="1"/>
  <c r="Y728" i="1"/>
  <c r="X728" i="1"/>
  <c r="AV727" i="1"/>
  <c r="AU727" i="1"/>
  <c r="AT727" i="1"/>
  <c r="AS727" i="1"/>
  <c r="AR727" i="1"/>
  <c r="AC727" i="1"/>
  <c r="AB727" i="1"/>
  <c r="AA727" i="1"/>
  <c r="Z727" i="1"/>
  <c r="Y727" i="1"/>
  <c r="X727" i="1"/>
  <c r="AV726" i="1"/>
  <c r="AU726" i="1"/>
  <c r="AT726" i="1"/>
  <c r="AS726" i="1"/>
  <c r="AR726" i="1"/>
  <c r="AC726" i="1"/>
  <c r="AB726" i="1"/>
  <c r="AA726" i="1"/>
  <c r="Z726" i="1"/>
  <c r="Y726" i="1"/>
  <c r="X726" i="1"/>
  <c r="AV725" i="1"/>
  <c r="AU725" i="1"/>
  <c r="AT725" i="1"/>
  <c r="AS725" i="1"/>
  <c r="AR725" i="1"/>
  <c r="AC725" i="1"/>
  <c r="AB725" i="1"/>
  <c r="AA725" i="1"/>
  <c r="Z725" i="1"/>
  <c r="Y725" i="1"/>
  <c r="X725" i="1"/>
  <c r="AV724" i="1"/>
  <c r="AU724" i="1"/>
  <c r="AT724" i="1"/>
  <c r="AS724" i="1"/>
  <c r="AR724" i="1"/>
  <c r="AC724" i="1"/>
  <c r="AB724" i="1"/>
  <c r="AA724" i="1"/>
  <c r="Z724" i="1"/>
  <c r="Y724" i="1"/>
  <c r="X724" i="1"/>
  <c r="AV723" i="1"/>
  <c r="AU723" i="1"/>
  <c r="AT723" i="1"/>
  <c r="AS723" i="1"/>
  <c r="AR723" i="1"/>
  <c r="AC723" i="1"/>
  <c r="AB723" i="1"/>
  <c r="AA723" i="1"/>
  <c r="Z723" i="1"/>
  <c r="Y723" i="1"/>
  <c r="X723" i="1"/>
  <c r="AV722" i="1"/>
  <c r="AU722" i="1"/>
  <c r="AT722" i="1"/>
  <c r="AS722" i="1"/>
  <c r="AR722" i="1"/>
  <c r="AC722" i="1"/>
  <c r="AB722" i="1"/>
  <c r="AA722" i="1"/>
  <c r="Z722" i="1"/>
  <c r="Y722" i="1"/>
  <c r="X722" i="1"/>
  <c r="AV721" i="1"/>
  <c r="AU721" i="1"/>
  <c r="AT721" i="1"/>
  <c r="AS721" i="1"/>
  <c r="AR721" i="1"/>
  <c r="AC721" i="1"/>
  <c r="AB721" i="1"/>
  <c r="AA721" i="1"/>
  <c r="Z721" i="1"/>
  <c r="Y721" i="1"/>
  <c r="X721" i="1"/>
  <c r="AV720" i="1"/>
  <c r="AU720" i="1"/>
  <c r="AT720" i="1"/>
  <c r="AS720" i="1"/>
  <c r="AR720" i="1"/>
  <c r="AC720" i="1"/>
  <c r="AB720" i="1"/>
  <c r="AA720" i="1"/>
  <c r="Z720" i="1"/>
  <c r="Y720" i="1"/>
  <c r="X720" i="1"/>
  <c r="AV719" i="1"/>
  <c r="AU719" i="1"/>
  <c r="AT719" i="1"/>
  <c r="AS719" i="1"/>
  <c r="AR719" i="1"/>
  <c r="AC719" i="1"/>
  <c r="AB719" i="1"/>
  <c r="AA719" i="1"/>
  <c r="Z719" i="1"/>
  <c r="Y719" i="1"/>
  <c r="X719" i="1"/>
  <c r="AV718" i="1"/>
  <c r="AU718" i="1"/>
  <c r="AT718" i="1"/>
  <c r="AS718" i="1"/>
  <c r="AR718" i="1"/>
  <c r="AC718" i="1"/>
  <c r="AB718" i="1"/>
  <c r="AA718" i="1"/>
  <c r="Z718" i="1"/>
  <c r="Y718" i="1"/>
  <c r="X718" i="1"/>
  <c r="AV717" i="1"/>
  <c r="AU717" i="1"/>
  <c r="AT717" i="1"/>
  <c r="AS717" i="1"/>
  <c r="AR717" i="1"/>
  <c r="AC717" i="1"/>
  <c r="AB717" i="1"/>
  <c r="AA717" i="1"/>
  <c r="Z717" i="1"/>
  <c r="Y717" i="1"/>
  <c r="X717" i="1"/>
  <c r="AV716" i="1"/>
  <c r="AU716" i="1"/>
  <c r="AT716" i="1"/>
  <c r="AS716" i="1"/>
  <c r="AR716" i="1"/>
  <c r="AC716" i="1"/>
  <c r="AB716" i="1"/>
  <c r="AA716" i="1"/>
  <c r="Z716" i="1"/>
  <c r="Y716" i="1"/>
  <c r="X716" i="1"/>
  <c r="AV715" i="1"/>
  <c r="AU715" i="1"/>
  <c r="AT715" i="1"/>
  <c r="AS715" i="1"/>
  <c r="AR715" i="1"/>
  <c r="AC715" i="1"/>
  <c r="AB715" i="1"/>
  <c r="AA715" i="1"/>
  <c r="Z715" i="1"/>
  <c r="Y715" i="1"/>
  <c r="X715" i="1"/>
  <c r="AV714" i="1"/>
  <c r="AU714" i="1"/>
  <c r="AT714" i="1"/>
  <c r="AS714" i="1"/>
  <c r="AR714" i="1"/>
  <c r="AC714" i="1"/>
  <c r="AB714" i="1"/>
  <c r="AA714" i="1"/>
  <c r="Z714" i="1"/>
  <c r="Y714" i="1"/>
  <c r="X714" i="1"/>
  <c r="AV713" i="1"/>
  <c r="AU713" i="1"/>
  <c r="AT713" i="1"/>
  <c r="AS713" i="1"/>
  <c r="AR713" i="1"/>
  <c r="AC713" i="1"/>
  <c r="AB713" i="1"/>
  <c r="AA713" i="1"/>
  <c r="Z713" i="1"/>
  <c r="Y713" i="1"/>
  <c r="X713" i="1"/>
  <c r="AV712" i="1"/>
  <c r="AU712" i="1"/>
  <c r="AT712" i="1"/>
  <c r="AS712" i="1"/>
  <c r="AR712" i="1"/>
  <c r="AC712" i="1"/>
  <c r="AB712" i="1"/>
  <c r="AA712" i="1"/>
  <c r="Z712" i="1"/>
  <c r="Y712" i="1"/>
  <c r="X712" i="1"/>
  <c r="AV711" i="1"/>
  <c r="AU711" i="1"/>
  <c r="AT711" i="1"/>
  <c r="AS711" i="1"/>
  <c r="AR711" i="1"/>
  <c r="AC711" i="1"/>
  <c r="AB711" i="1"/>
  <c r="AA711" i="1"/>
  <c r="Z711" i="1"/>
  <c r="Y711" i="1"/>
  <c r="X711" i="1"/>
  <c r="AV710" i="1"/>
  <c r="AU710" i="1"/>
  <c r="AT710" i="1"/>
  <c r="AS710" i="1"/>
  <c r="AR710" i="1"/>
  <c r="AC710" i="1"/>
  <c r="AB710" i="1"/>
  <c r="AA710" i="1"/>
  <c r="Z710" i="1"/>
  <c r="Y710" i="1"/>
  <c r="X710" i="1"/>
  <c r="AV709" i="1"/>
  <c r="AU709" i="1"/>
  <c r="AT709" i="1"/>
  <c r="AS709" i="1"/>
  <c r="AR709" i="1"/>
  <c r="AC709" i="1"/>
  <c r="AB709" i="1"/>
  <c r="AA709" i="1"/>
  <c r="Z709" i="1"/>
  <c r="Y709" i="1"/>
  <c r="X709" i="1"/>
  <c r="AV708" i="1"/>
  <c r="AU708" i="1"/>
  <c r="AT708" i="1"/>
  <c r="AS708" i="1"/>
  <c r="AR708" i="1"/>
  <c r="AC708" i="1"/>
  <c r="AB708" i="1"/>
  <c r="AA708" i="1"/>
  <c r="Z708" i="1"/>
  <c r="Y708" i="1"/>
  <c r="X708" i="1"/>
  <c r="AV707" i="1"/>
  <c r="AU707" i="1"/>
  <c r="AT707" i="1"/>
  <c r="AS707" i="1"/>
  <c r="AR707" i="1"/>
  <c r="AC707" i="1"/>
  <c r="AB707" i="1"/>
  <c r="AA707" i="1"/>
  <c r="Z707" i="1"/>
  <c r="Y707" i="1"/>
  <c r="X707" i="1"/>
  <c r="AV706" i="1"/>
  <c r="AU706" i="1"/>
  <c r="AT706" i="1"/>
  <c r="AS706" i="1"/>
  <c r="AR706" i="1"/>
  <c r="AC706" i="1"/>
  <c r="AB706" i="1"/>
  <c r="AA706" i="1"/>
  <c r="Z706" i="1"/>
  <c r="Y706" i="1"/>
  <c r="X706" i="1"/>
  <c r="AV705" i="1"/>
  <c r="AU705" i="1"/>
  <c r="AT705" i="1"/>
  <c r="AS705" i="1"/>
  <c r="AR705" i="1"/>
  <c r="AC705" i="1"/>
  <c r="AB705" i="1"/>
  <c r="AA705" i="1"/>
  <c r="Z705" i="1"/>
  <c r="Y705" i="1"/>
  <c r="X705" i="1"/>
  <c r="AV704" i="1"/>
  <c r="AU704" i="1"/>
  <c r="AT704" i="1"/>
  <c r="AS704" i="1"/>
  <c r="AR704" i="1"/>
  <c r="AC704" i="1"/>
  <c r="AB704" i="1"/>
  <c r="AA704" i="1"/>
  <c r="Z704" i="1"/>
  <c r="Y704" i="1"/>
  <c r="X704" i="1"/>
  <c r="AV703" i="1"/>
  <c r="AU703" i="1"/>
  <c r="AT703" i="1"/>
  <c r="AS703" i="1"/>
  <c r="AR703" i="1"/>
  <c r="AC703" i="1"/>
  <c r="AB703" i="1"/>
  <c r="AA703" i="1"/>
  <c r="Z703" i="1"/>
  <c r="Y703" i="1"/>
  <c r="X703" i="1"/>
  <c r="AV702" i="1"/>
  <c r="AU702" i="1"/>
  <c r="AT702" i="1"/>
  <c r="AS702" i="1"/>
  <c r="AR702" i="1"/>
  <c r="AC702" i="1"/>
  <c r="AB702" i="1"/>
  <c r="AA702" i="1"/>
  <c r="Z702" i="1"/>
  <c r="Y702" i="1"/>
  <c r="X702" i="1"/>
  <c r="AV701" i="1"/>
  <c r="AU701" i="1"/>
  <c r="AT701" i="1"/>
  <c r="AS701" i="1"/>
  <c r="AR701" i="1"/>
  <c r="AC701" i="1"/>
  <c r="AB701" i="1"/>
  <c r="AA701" i="1"/>
  <c r="Z701" i="1"/>
  <c r="Y701" i="1"/>
  <c r="X701" i="1"/>
  <c r="AV700" i="1"/>
  <c r="AU700" i="1"/>
  <c r="AT700" i="1"/>
  <c r="AS700" i="1"/>
  <c r="AR700" i="1"/>
  <c r="AC700" i="1"/>
  <c r="AB700" i="1"/>
  <c r="AA700" i="1"/>
  <c r="Z700" i="1"/>
  <c r="Y700" i="1"/>
  <c r="X700" i="1"/>
  <c r="AV699" i="1"/>
  <c r="AU699" i="1"/>
  <c r="AT699" i="1"/>
  <c r="AS699" i="1"/>
  <c r="AR699" i="1"/>
  <c r="AC699" i="1"/>
  <c r="AB699" i="1"/>
  <c r="AA699" i="1"/>
  <c r="Z699" i="1"/>
  <c r="Y699" i="1"/>
  <c r="X699" i="1"/>
  <c r="AV698" i="1"/>
  <c r="AU698" i="1"/>
  <c r="AT698" i="1"/>
  <c r="AS698" i="1"/>
  <c r="AR698" i="1"/>
  <c r="AC698" i="1"/>
  <c r="AB698" i="1"/>
  <c r="AA698" i="1"/>
  <c r="Z698" i="1"/>
  <c r="Y698" i="1"/>
  <c r="X698" i="1"/>
  <c r="AV697" i="1"/>
  <c r="AU697" i="1"/>
  <c r="AT697" i="1"/>
  <c r="AS697" i="1"/>
  <c r="AR697" i="1"/>
  <c r="AC697" i="1"/>
  <c r="AB697" i="1"/>
  <c r="AA697" i="1"/>
  <c r="Z697" i="1"/>
  <c r="Y697" i="1"/>
  <c r="X697" i="1"/>
  <c r="AV696" i="1"/>
  <c r="AU696" i="1"/>
  <c r="AT696" i="1"/>
  <c r="AS696" i="1"/>
  <c r="AR696" i="1"/>
  <c r="AC696" i="1"/>
  <c r="AB696" i="1"/>
  <c r="AA696" i="1"/>
  <c r="Z696" i="1"/>
  <c r="Y696" i="1"/>
  <c r="X696" i="1"/>
  <c r="AV695" i="1"/>
  <c r="AU695" i="1"/>
  <c r="AT695" i="1"/>
  <c r="AS695" i="1"/>
  <c r="AR695" i="1"/>
  <c r="AC695" i="1"/>
  <c r="AB695" i="1"/>
  <c r="AA695" i="1"/>
  <c r="Z695" i="1"/>
  <c r="Y695" i="1"/>
  <c r="X695" i="1"/>
  <c r="AV694" i="1"/>
  <c r="AU694" i="1"/>
  <c r="AT694" i="1"/>
  <c r="AS694" i="1"/>
  <c r="AR694" i="1"/>
  <c r="AC694" i="1"/>
  <c r="AB694" i="1"/>
  <c r="AA694" i="1"/>
  <c r="Z694" i="1"/>
  <c r="Y694" i="1"/>
  <c r="X694" i="1"/>
  <c r="AV693" i="1"/>
  <c r="AU693" i="1"/>
  <c r="AT693" i="1"/>
  <c r="AS693" i="1"/>
  <c r="AR693" i="1"/>
  <c r="AC693" i="1"/>
  <c r="AB693" i="1"/>
  <c r="AA693" i="1"/>
  <c r="Z693" i="1"/>
  <c r="Y693" i="1"/>
  <c r="X693" i="1"/>
  <c r="AV692" i="1"/>
  <c r="AU692" i="1"/>
  <c r="AT692" i="1"/>
  <c r="AS692" i="1"/>
  <c r="AR692" i="1"/>
  <c r="AC692" i="1"/>
  <c r="AB692" i="1"/>
  <c r="AA692" i="1"/>
  <c r="Z692" i="1"/>
  <c r="Y692" i="1"/>
  <c r="X692" i="1"/>
  <c r="AV691" i="1"/>
  <c r="AU691" i="1"/>
  <c r="AT691" i="1"/>
  <c r="AS691" i="1"/>
  <c r="AR691" i="1"/>
  <c r="AC691" i="1"/>
  <c r="AB691" i="1"/>
  <c r="AA691" i="1"/>
  <c r="Z691" i="1"/>
  <c r="Y691" i="1"/>
  <c r="X691" i="1"/>
  <c r="AV690" i="1"/>
  <c r="AU690" i="1"/>
  <c r="AT690" i="1"/>
  <c r="AS690" i="1"/>
  <c r="AR690" i="1"/>
  <c r="AC690" i="1"/>
  <c r="AB690" i="1"/>
  <c r="AA690" i="1"/>
  <c r="Z690" i="1"/>
  <c r="Y690" i="1"/>
  <c r="X690" i="1"/>
  <c r="AV689" i="1"/>
  <c r="AU689" i="1"/>
  <c r="AT689" i="1"/>
  <c r="AS689" i="1"/>
  <c r="AR689" i="1"/>
  <c r="AC689" i="1"/>
  <c r="AB689" i="1"/>
  <c r="AA689" i="1"/>
  <c r="Z689" i="1"/>
  <c r="Y689" i="1"/>
  <c r="X689" i="1"/>
  <c r="AV688" i="1"/>
  <c r="AU688" i="1"/>
  <c r="AT688" i="1"/>
  <c r="AS688" i="1"/>
  <c r="AR688" i="1"/>
  <c r="AC688" i="1"/>
  <c r="AB688" i="1"/>
  <c r="AA688" i="1"/>
  <c r="Z688" i="1"/>
  <c r="Y688" i="1"/>
  <c r="X688" i="1"/>
  <c r="AV687" i="1"/>
  <c r="AU687" i="1"/>
  <c r="AT687" i="1"/>
  <c r="AS687" i="1"/>
  <c r="AR687" i="1"/>
  <c r="AC687" i="1"/>
  <c r="AB687" i="1"/>
  <c r="AA687" i="1"/>
  <c r="Z687" i="1"/>
  <c r="Y687" i="1"/>
  <c r="X687" i="1"/>
  <c r="AV686" i="1"/>
  <c r="AU686" i="1"/>
  <c r="AT686" i="1"/>
  <c r="AS686" i="1"/>
  <c r="AR686" i="1"/>
  <c r="AC686" i="1"/>
  <c r="AB686" i="1"/>
  <c r="AA686" i="1"/>
  <c r="Z686" i="1"/>
  <c r="Y686" i="1"/>
  <c r="X686" i="1"/>
  <c r="AV685" i="1"/>
  <c r="AU685" i="1"/>
  <c r="AT685" i="1"/>
  <c r="AS685" i="1"/>
  <c r="AR685" i="1"/>
  <c r="AC685" i="1"/>
  <c r="AB685" i="1"/>
  <c r="AA685" i="1"/>
  <c r="Z685" i="1"/>
  <c r="Y685" i="1"/>
  <c r="X685" i="1"/>
  <c r="AV684" i="1"/>
  <c r="AU684" i="1"/>
  <c r="AT684" i="1"/>
  <c r="AS684" i="1"/>
  <c r="AR684" i="1"/>
  <c r="AC684" i="1"/>
  <c r="AB684" i="1"/>
  <c r="AA684" i="1"/>
  <c r="Z684" i="1"/>
  <c r="Y684" i="1"/>
  <c r="X684" i="1"/>
  <c r="AV683" i="1"/>
  <c r="AU683" i="1"/>
  <c r="AT683" i="1"/>
  <c r="AS683" i="1"/>
  <c r="AR683" i="1"/>
  <c r="AC683" i="1"/>
  <c r="AB683" i="1"/>
  <c r="AA683" i="1"/>
  <c r="Z683" i="1"/>
  <c r="Y683" i="1"/>
  <c r="X683" i="1"/>
  <c r="AV682" i="1"/>
  <c r="AU682" i="1"/>
  <c r="AT682" i="1"/>
  <c r="AS682" i="1"/>
  <c r="AR682" i="1"/>
  <c r="AC682" i="1"/>
  <c r="AB682" i="1"/>
  <c r="AA682" i="1"/>
  <c r="Z682" i="1"/>
  <c r="Y682" i="1"/>
  <c r="X682" i="1"/>
  <c r="AV681" i="1"/>
  <c r="AU681" i="1"/>
  <c r="AT681" i="1"/>
  <c r="AS681" i="1"/>
  <c r="AR681" i="1"/>
  <c r="AC681" i="1"/>
  <c r="AB681" i="1"/>
  <c r="AA681" i="1"/>
  <c r="Z681" i="1"/>
  <c r="Y681" i="1"/>
  <c r="X681" i="1"/>
  <c r="AV680" i="1"/>
  <c r="AU680" i="1"/>
  <c r="AT680" i="1"/>
  <c r="AS680" i="1"/>
  <c r="AR680" i="1"/>
  <c r="AC680" i="1"/>
  <c r="AB680" i="1"/>
  <c r="AA680" i="1"/>
  <c r="Z680" i="1"/>
  <c r="Y680" i="1"/>
  <c r="X680" i="1"/>
  <c r="AV679" i="1"/>
  <c r="AU679" i="1"/>
  <c r="AT679" i="1"/>
  <c r="AS679" i="1"/>
  <c r="AR679" i="1"/>
  <c r="AC679" i="1"/>
  <c r="AB679" i="1"/>
  <c r="AA679" i="1"/>
  <c r="Z679" i="1"/>
  <c r="Y679" i="1"/>
  <c r="X679" i="1"/>
  <c r="AV678" i="1"/>
  <c r="AU678" i="1"/>
  <c r="AT678" i="1"/>
  <c r="AS678" i="1"/>
  <c r="AR678" i="1"/>
  <c r="AC678" i="1"/>
  <c r="AB678" i="1"/>
  <c r="AA678" i="1"/>
  <c r="Z678" i="1"/>
  <c r="Y678" i="1"/>
  <c r="X678" i="1"/>
  <c r="AV677" i="1"/>
  <c r="AU677" i="1"/>
  <c r="AT677" i="1"/>
  <c r="AS677" i="1"/>
  <c r="AR677" i="1"/>
  <c r="AC677" i="1"/>
  <c r="AB677" i="1"/>
  <c r="AA677" i="1"/>
  <c r="Z677" i="1"/>
  <c r="Y677" i="1"/>
  <c r="X677" i="1"/>
  <c r="AV676" i="1"/>
  <c r="AU676" i="1"/>
  <c r="AT676" i="1"/>
  <c r="AS676" i="1"/>
  <c r="AR676" i="1"/>
  <c r="AC676" i="1"/>
  <c r="AB676" i="1"/>
  <c r="AA676" i="1"/>
  <c r="Z676" i="1"/>
  <c r="Y676" i="1"/>
  <c r="X676" i="1"/>
  <c r="AV675" i="1"/>
  <c r="AU675" i="1"/>
  <c r="AT675" i="1"/>
  <c r="AS675" i="1"/>
  <c r="AR675" i="1"/>
  <c r="AC675" i="1"/>
  <c r="AB675" i="1"/>
  <c r="AA675" i="1"/>
  <c r="Z675" i="1"/>
  <c r="Y675" i="1"/>
  <c r="X675" i="1"/>
  <c r="AV674" i="1"/>
  <c r="AU674" i="1"/>
  <c r="AT674" i="1"/>
  <c r="AS674" i="1"/>
  <c r="AR674" i="1"/>
  <c r="AC674" i="1"/>
  <c r="AB674" i="1"/>
  <c r="AA674" i="1"/>
  <c r="Z674" i="1"/>
  <c r="Y674" i="1"/>
  <c r="X674" i="1"/>
  <c r="AV673" i="1"/>
  <c r="AU673" i="1"/>
  <c r="AT673" i="1"/>
  <c r="AS673" i="1"/>
  <c r="AR673" i="1"/>
  <c r="AC673" i="1"/>
  <c r="AB673" i="1"/>
  <c r="AA673" i="1"/>
  <c r="Z673" i="1"/>
  <c r="Y673" i="1"/>
  <c r="X673" i="1"/>
  <c r="AV672" i="1"/>
  <c r="AU672" i="1"/>
  <c r="AT672" i="1"/>
  <c r="AS672" i="1"/>
  <c r="AR672" i="1"/>
  <c r="AC672" i="1"/>
  <c r="AB672" i="1"/>
  <c r="AA672" i="1"/>
  <c r="Z672" i="1"/>
  <c r="Y672" i="1"/>
  <c r="X672" i="1"/>
  <c r="AV671" i="1"/>
  <c r="AU671" i="1"/>
  <c r="AT671" i="1"/>
  <c r="AS671" i="1"/>
  <c r="AR671" i="1"/>
  <c r="AC671" i="1"/>
  <c r="AB671" i="1"/>
  <c r="AA671" i="1"/>
  <c r="Z671" i="1"/>
  <c r="Y671" i="1"/>
  <c r="X671" i="1"/>
  <c r="AV670" i="1"/>
  <c r="AU670" i="1"/>
  <c r="AT670" i="1"/>
  <c r="AS670" i="1"/>
  <c r="AR670" i="1"/>
  <c r="AC670" i="1"/>
  <c r="AB670" i="1"/>
  <c r="AA670" i="1"/>
  <c r="Z670" i="1"/>
  <c r="Y670" i="1"/>
  <c r="X670" i="1"/>
  <c r="AV669" i="1"/>
  <c r="AU669" i="1"/>
  <c r="AT669" i="1"/>
  <c r="AS669" i="1"/>
  <c r="AR669" i="1"/>
  <c r="AC669" i="1"/>
  <c r="AB669" i="1"/>
  <c r="AA669" i="1"/>
  <c r="Z669" i="1"/>
  <c r="Y669" i="1"/>
  <c r="X669" i="1"/>
  <c r="AV668" i="1"/>
  <c r="AU668" i="1"/>
  <c r="AT668" i="1"/>
  <c r="AS668" i="1"/>
  <c r="AR668" i="1"/>
  <c r="AC668" i="1"/>
  <c r="AB668" i="1"/>
  <c r="AA668" i="1"/>
  <c r="Z668" i="1"/>
  <c r="Y668" i="1"/>
  <c r="X668" i="1"/>
  <c r="AV667" i="1"/>
  <c r="AU667" i="1"/>
  <c r="AT667" i="1"/>
  <c r="AS667" i="1"/>
  <c r="AR667" i="1"/>
  <c r="AC667" i="1"/>
  <c r="AB667" i="1"/>
  <c r="AA667" i="1"/>
  <c r="Z667" i="1"/>
  <c r="Y667" i="1"/>
  <c r="X667" i="1"/>
  <c r="AV666" i="1"/>
  <c r="AU666" i="1"/>
  <c r="AT666" i="1"/>
  <c r="AS666" i="1"/>
  <c r="AR666" i="1"/>
  <c r="AC666" i="1"/>
  <c r="AB666" i="1"/>
  <c r="AA666" i="1"/>
  <c r="Z666" i="1"/>
  <c r="Y666" i="1"/>
  <c r="X666" i="1"/>
  <c r="AV665" i="1"/>
  <c r="AU665" i="1"/>
  <c r="AT665" i="1"/>
  <c r="AS665" i="1"/>
  <c r="AR665" i="1"/>
  <c r="AC665" i="1"/>
  <c r="AB665" i="1"/>
  <c r="AA665" i="1"/>
  <c r="Z665" i="1"/>
  <c r="Y665" i="1"/>
  <c r="X665" i="1"/>
  <c r="AV664" i="1"/>
  <c r="AU664" i="1"/>
  <c r="AT664" i="1"/>
  <c r="AS664" i="1"/>
  <c r="AR664" i="1"/>
  <c r="AC664" i="1"/>
  <c r="AB664" i="1"/>
  <c r="AA664" i="1"/>
  <c r="Z664" i="1"/>
  <c r="Y664" i="1"/>
  <c r="X664" i="1"/>
  <c r="AV663" i="1"/>
  <c r="AU663" i="1"/>
  <c r="AT663" i="1"/>
  <c r="AS663" i="1"/>
  <c r="AR663" i="1"/>
  <c r="AC663" i="1"/>
  <c r="AB663" i="1"/>
  <c r="AA663" i="1"/>
  <c r="Z663" i="1"/>
  <c r="Y663" i="1"/>
  <c r="X663" i="1"/>
  <c r="AV662" i="1"/>
  <c r="AU662" i="1"/>
  <c r="AT662" i="1"/>
  <c r="AS662" i="1"/>
  <c r="AR662" i="1"/>
  <c r="AC662" i="1"/>
  <c r="AB662" i="1"/>
  <c r="AA662" i="1"/>
  <c r="Z662" i="1"/>
  <c r="Y662" i="1"/>
  <c r="X662" i="1"/>
  <c r="AV661" i="1"/>
  <c r="AU661" i="1"/>
  <c r="AT661" i="1"/>
  <c r="AS661" i="1"/>
  <c r="AR661" i="1"/>
  <c r="AC661" i="1"/>
  <c r="AB661" i="1"/>
  <c r="AA661" i="1"/>
  <c r="Z661" i="1"/>
  <c r="Y661" i="1"/>
  <c r="X661" i="1"/>
  <c r="AV660" i="1"/>
  <c r="AU660" i="1"/>
  <c r="AT660" i="1"/>
  <c r="AS660" i="1"/>
  <c r="AR660" i="1"/>
  <c r="AC660" i="1"/>
  <c r="AB660" i="1"/>
  <c r="AA660" i="1"/>
  <c r="Z660" i="1"/>
  <c r="Y660" i="1"/>
  <c r="X660" i="1"/>
  <c r="AV659" i="1"/>
  <c r="AU659" i="1"/>
  <c r="AT659" i="1"/>
  <c r="AS659" i="1"/>
  <c r="AR659" i="1"/>
  <c r="AC659" i="1"/>
  <c r="AB659" i="1"/>
  <c r="AA659" i="1"/>
  <c r="Z659" i="1"/>
  <c r="Y659" i="1"/>
  <c r="X659" i="1"/>
  <c r="AV658" i="1"/>
  <c r="AU658" i="1"/>
  <c r="AT658" i="1"/>
  <c r="AS658" i="1"/>
  <c r="AR658" i="1"/>
  <c r="AC658" i="1"/>
  <c r="AB658" i="1"/>
  <c r="AA658" i="1"/>
  <c r="Z658" i="1"/>
  <c r="Y658" i="1"/>
  <c r="X658" i="1"/>
  <c r="AV657" i="1"/>
  <c r="AU657" i="1"/>
  <c r="AT657" i="1"/>
  <c r="AS657" i="1"/>
  <c r="AR657" i="1"/>
  <c r="AC657" i="1"/>
  <c r="AB657" i="1"/>
  <c r="AA657" i="1"/>
  <c r="Z657" i="1"/>
  <c r="Y657" i="1"/>
  <c r="X657" i="1"/>
  <c r="AV656" i="1"/>
  <c r="AU656" i="1"/>
  <c r="AT656" i="1"/>
  <c r="AS656" i="1"/>
  <c r="AR656" i="1"/>
  <c r="AC656" i="1"/>
  <c r="AB656" i="1"/>
  <c r="AA656" i="1"/>
  <c r="Z656" i="1"/>
  <c r="Y656" i="1"/>
  <c r="X656" i="1"/>
  <c r="AV655" i="1"/>
  <c r="AU655" i="1"/>
  <c r="AT655" i="1"/>
  <c r="AS655" i="1"/>
  <c r="AR655" i="1"/>
  <c r="AC655" i="1"/>
  <c r="AB655" i="1"/>
  <c r="AA655" i="1"/>
  <c r="Z655" i="1"/>
  <c r="Y655" i="1"/>
  <c r="X655" i="1"/>
  <c r="AV654" i="1"/>
  <c r="AU654" i="1"/>
  <c r="AT654" i="1"/>
  <c r="AS654" i="1"/>
  <c r="AR654" i="1"/>
  <c r="AC654" i="1"/>
  <c r="AB654" i="1"/>
  <c r="AA654" i="1"/>
  <c r="Z654" i="1"/>
  <c r="Y654" i="1"/>
  <c r="X654" i="1"/>
  <c r="AV653" i="1"/>
  <c r="AU653" i="1"/>
  <c r="AT653" i="1"/>
  <c r="AS653" i="1"/>
  <c r="AR653" i="1"/>
  <c r="AC653" i="1"/>
  <c r="AB653" i="1"/>
  <c r="AA653" i="1"/>
  <c r="Z653" i="1"/>
  <c r="Y653" i="1"/>
  <c r="X653" i="1"/>
  <c r="AV652" i="1"/>
  <c r="AU652" i="1"/>
  <c r="AT652" i="1"/>
  <c r="AS652" i="1"/>
  <c r="AR652" i="1"/>
  <c r="AC652" i="1"/>
  <c r="AB652" i="1"/>
  <c r="AA652" i="1"/>
  <c r="Z652" i="1"/>
  <c r="Y652" i="1"/>
  <c r="X652" i="1"/>
  <c r="AV651" i="1"/>
  <c r="AU651" i="1"/>
  <c r="AT651" i="1"/>
  <c r="AS651" i="1"/>
  <c r="AR651" i="1"/>
  <c r="AC651" i="1"/>
  <c r="AB651" i="1"/>
  <c r="AA651" i="1"/>
  <c r="Z651" i="1"/>
  <c r="Y651" i="1"/>
  <c r="X651" i="1"/>
  <c r="AV650" i="1"/>
  <c r="AU650" i="1"/>
  <c r="AT650" i="1"/>
  <c r="AS650" i="1"/>
  <c r="AR650" i="1"/>
  <c r="AC650" i="1"/>
  <c r="AB650" i="1"/>
  <c r="AA650" i="1"/>
  <c r="Z650" i="1"/>
  <c r="Y650" i="1"/>
  <c r="X650" i="1"/>
  <c r="AV649" i="1"/>
  <c r="AU649" i="1"/>
  <c r="AT649" i="1"/>
  <c r="AS649" i="1"/>
  <c r="AR649" i="1"/>
  <c r="AC649" i="1"/>
  <c r="AB649" i="1"/>
  <c r="AA649" i="1"/>
  <c r="Z649" i="1"/>
  <c r="Y649" i="1"/>
  <c r="X649" i="1"/>
  <c r="AV648" i="1"/>
  <c r="AU648" i="1"/>
  <c r="AT648" i="1"/>
  <c r="AS648" i="1"/>
  <c r="AR648" i="1"/>
  <c r="AC648" i="1"/>
  <c r="AB648" i="1"/>
  <c r="AA648" i="1"/>
  <c r="Z648" i="1"/>
  <c r="Y648" i="1"/>
  <c r="X648" i="1"/>
  <c r="AV647" i="1"/>
  <c r="AU647" i="1"/>
  <c r="AT647" i="1"/>
  <c r="AS647" i="1"/>
  <c r="AR647" i="1"/>
  <c r="AC647" i="1"/>
  <c r="AB647" i="1"/>
  <c r="AA647" i="1"/>
  <c r="Z647" i="1"/>
  <c r="Y647" i="1"/>
  <c r="X647" i="1"/>
  <c r="AV646" i="1"/>
  <c r="AU646" i="1"/>
  <c r="AT646" i="1"/>
  <c r="AS646" i="1"/>
  <c r="AR646" i="1"/>
  <c r="AC646" i="1"/>
  <c r="AB646" i="1"/>
  <c r="AA646" i="1"/>
  <c r="Z646" i="1"/>
  <c r="Y646" i="1"/>
  <c r="X646" i="1"/>
  <c r="AV645" i="1"/>
  <c r="AU645" i="1"/>
  <c r="AT645" i="1"/>
  <c r="AS645" i="1"/>
  <c r="AR645" i="1"/>
  <c r="AC645" i="1"/>
  <c r="AB645" i="1"/>
  <c r="AA645" i="1"/>
  <c r="Z645" i="1"/>
  <c r="Y645" i="1"/>
  <c r="X645" i="1"/>
  <c r="AV644" i="1"/>
  <c r="AU644" i="1"/>
  <c r="AT644" i="1"/>
  <c r="AS644" i="1"/>
  <c r="AR644" i="1"/>
  <c r="AC644" i="1"/>
  <c r="AB644" i="1"/>
  <c r="AA644" i="1"/>
  <c r="Z644" i="1"/>
  <c r="Y644" i="1"/>
  <c r="X644" i="1"/>
  <c r="AV643" i="1"/>
  <c r="AU643" i="1"/>
  <c r="AT643" i="1"/>
  <c r="AS643" i="1"/>
  <c r="AR643" i="1"/>
  <c r="AC643" i="1"/>
  <c r="AB643" i="1"/>
  <c r="AA643" i="1"/>
  <c r="Z643" i="1"/>
  <c r="Y643" i="1"/>
  <c r="X643" i="1"/>
  <c r="AV642" i="1"/>
  <c r="AU642" i="1"/>
  <c r="AT642" i="1"/>
  <c r="AS642" i="1"/>
  <c r="AR642" i="1"/>
  <c r="AC642" i="1"/>
  <c r="AB642" i="1"/>
  <c r="AA642" i="1"/>
  <c r="Z642" i="1"/>
  <c r="Y642" i="1"/>
  <c r="X642" i="1"/>
  <c r="AV641" i="1"/>
  <c r="AU641" i="1"/>
  <c r="AT641" i="1"/>
  <c r="AS641" i="1"/>
  <c r="AR641" i="1"/>
  <c r="AC641" i="1"/>
  <c r="AB641" i="1"/>
  <c r="AA641" i="1"/>
  <c r="Z641" i="1"/>
  <c r="Y641" i="1"/>
  <c r="X641" i="1"/>
  <c r="AV640" i="1"/>
  <c r="AU640" i="1"/>
  <c r="AT640" i="1"/>
  <c r="AS640" i="1"/>
  <c r="AR640" i="1"/>
  <c r="AC640" i="1"/>
  <c r="AB640" i="1"/>
  <c r="AA640" i="1"/>
  <c r="Z640" i="1"/>
  <c r="Y640" i="1"/>
  <c r="X640" i="1"/>
  <c r="AV639" i="1"/>
  <c r="AU639" i="1"/>
  <c r="AT639" i="1"/>
  <c r="AS639" i="1"/>
  <c r="AR639" i="1"/>
  <c r="AC639" i="1"/>
  <c r="AB639" i="1"/>
  <c r="AA639" i="1"/>
  <c r="Z639" i="1"/>
  <c r="Y639" i="1"/>
  <c r="X639" i="1"/>
  <c r="AV638" i="1"/>
  <c r="AU638" i="1"/>
  <c r="AT638" i="1"/>
  <c r="AS638" i="1"/>
  <c r="AR638" i="1"/>
  <c r="AC638" i="1"/>
  <c r="AB638" i="1"/>
  <c r="AA638" i="1"/>
  <c r="Z638" i="1"/>
  <c r="Y638" i="1"/>
  <c r="X638" i="1"/>
  <c r="AV637" i="1"/>
  <c r="AU637" i="1"/>
  <c r="AT637" i="1"/>
  <c r="AS637" i="1"/>
  <c r="AR637" i="1"/>
  <c r="AC637" i="1"/>
  <c r="AB637" i="1"/>
  <c r="AA637" i="1"/>
  <c r="Z637" i="1"/>
  <c r="Y637" i="1"/>
  <c r="X637" i="1"/>
  <c r="AV636" i="1"/>
  <c r="AU636" i="1"/>
  <c r="AT636" i="1"/>
  <c r="AS636" i="1"/>
  <c r="AR636" i="1"/>
  <c r="AC636" i="1"/>
  <c r="AB636" i="1"/>
  <c r="AA636" i="1"/>
  <c r="Z636" i="1"/>
  <c r="Y636" i="1"/>
  <c r="X636" i="1"/>
  <c r="AV635" i="1"/>
  <c r="AU635" i="1"/>
  <c r="AT635" i="1"/>
  <c r="AS635" i="1"/>
  <c r="AR635" i="1"/>
  <c r="AC635" i="1"/>
  <c r="AB635" i="1"/>
  <c r="AA635" i="1"/>
  <c r="Z635" i="1"/>
  <c r="Y635" i="1"/>
  <c r="X635" i="1"/>
  <c r="AV634" i="1"/>
  <c r="AU634" i="1"/>
  <c r="AT634" i="1"/>
  <c r="AS634" i="1"/>
  <c r="AR634" i="1"/>
  <c r="AC634" i="1"/>
  <c r="AB634" i="1"/>
  <c r="AA634" i="1"/>
  <c r="Z634" i="1"/>
  <c r="Y634" i="1"/>
  <c r="X634" i="1"/>
  <c r="AV633" i="1"/>
  <c r="AU633" i="1"/>
  <c r="AT633" i="1"/>
  <c r="AS633" i="1"/>
  <c r="AR633" i="1"/>
  <c r="AC633" i="1"/>
  <c r="AB633" i="1"/>
  <c r="AA633" i="1"/>
  <c r="Z633" i="1"/>
  <c r="Y633" i="1"/>
  <c r="X633" i="1"/>
  <c r="AV632" i="1"/>
  <c r="AU632" i="1"/>
  <c r="AT632" i="1"/>
  <c r="AS632" i="1"/>
  <c r="AR632" i="1"/>
  <c r="AC632" i="1"/>
  <c r="AB632" i="1"/>
  <c r="AA632" i="1"/>
  <c r="Z632" i="1"/>
  <c r="Y632" i="1"/>
  <c r="X632" i="1"/>
  <c r="AV631" i="1"/>
  <c r="AU631" i="1"/>
  <c r="AT631" i="1"/>
  <c r="AS631" i="1"/>
  <c r="AR631" i="1"/>
  <c r="AC631" i="1"/>
  <c r="AB631" i="1"/>
  <c r="AA631" i="1"/>
  <c r="Z631" i="1"/>
  <c r="Y631" i="1"/>
  <c r="X631" i="1"/>
  <c r="AV630" i="1"/>
  <c r="AU630" i="1"/>
  <c r="AT630" i="1"/>
  <c r="AS630" i="1"/>
  <c r="AR630" i="1"/>
  <c r="AC630" i="1"/>
  <c r="AB630" i="1"/>
  <c r="AA630" i="1"/>
  <c r="Z630" i="1"/>
  <c r="Y630" i="1"/>
  <c r="X630" i="1"/>
  <c r="AV629" i="1"/>
  <c r="AU629" i="1"/>
  <c r="AT629" i="1"/>
  <c r="AS629" i="1"/>
  <c r="AR629" i="1"/>
  <c r="AC629" i="1"/>
  <c r="AB629" i="1"/>
  <c r="AA629" i="1"/>
  <c r="Z629" i="1"/>
  <c r="Y629" i="1"/>
  <c r="X629" i="1"/>
  <c r="AV628" i="1"/>
  <c r="AU628" i="1"/>
  <c r="AT628" i="1"/>
  <c r="AS628" i="1"/>
  <c r="AR628" i="1"/>
  <c r="AC628" i="1"/>
  <c r="AB628" i="1"/>
  <c r="AA628" i="1"/>
  <c r="Z628" i="1"/>
  <c r="Y628" i="1"/>
  <c r="X628" i="1"/>
  <c r="AV627" i="1"/>
  <c r="AU627" i="1"/>
  <c r="AT627" i="1"/>
  <c r="AS627" i="1"/>
  <c r="AR627" i="1"/>
  <c r="AC627" i="1"/>
  <c r="AB627" i="1"/>
  <c r="AA627" i="1"/>
  <c r="Z627" i="1"/>
  <c r="Y627" i="1"/>
  <c r="X627" i="1"/>
  <c r="AV626" i="1"/>
  <c r="AU626" i="1"/>
  <c r="AT626" i="1"/>
  <c r="AS626" i="1"/>
  <c r="AR626" i="1"/>
  <c r="AC626" i="1"/>
  <c r="AB626" i="1"/>
  <c r="AA626" i="1"/>
  <c r="Z626" i="1"/>
  <c r="Y626" i="1"/>
  <c r="X626" i="1"/>
  <c r="AV625" i="1"/>
  <c r="AU625" i="1"/>
  <c r="AT625" i="1"/>
  <c r="AS625" i="1"/>
  <c r="AR625" i="1"/>
  <c r="AC625" i="1"/>
  <c r="AB625" i="1"/>
  <c r="AA625" i="1"/>
  <c r="Z625" i="1"/>
  <c r="Y625" i="1"/>
  <c r="X625" i="1"/>
  <c r="AV624" i="1"/>
  <c r="AU624" i="1"/>
  <c r="AT624" i="1"/>
  <c r="AS624" i="1"/>
  <c r="AR624" i="1"/>
  <c r="AC624" i="1"/>
  <c r="AB624" i="1"/>
  <c r="AA624" i="1"/>
  <c r="Z624" i="1"/>
  <c r="Y624" i="1"/>
  <c r="X624" i="1"/>
  <c r="AV623" i="1"/>
  <c r="AU623" i="1"/>
  <c r="AT623" i="1"/>
  <c r="AS623" i="1"/>
  <c r="AR623" i="1"/>
  <c r="AC623" i="1"/>
  <c r="AB623" i="1"/>
  <c r="AA623" i="1"/>
  <c r="Z623" i="1"/>
  <c r="Y623" i="1"/>
  <c r="X623" i="1"/>
  <c r="AV622" i="1"/>
  <c r="AU622" i="1"/>
  <c r="AT622" i="1"/>
  <c r="AS622" i="1"/>
  <c r="AR622" i="1"/>
  <c r="AC622" i="1"/>
  <c r="AB622" i="1"/>
  <c r="AA622" i="1"/>
  <c r="Z622" i="1"/>
  <c r="Y622" i="1"/>
  <c r="X622" i="1"/>
  <c r="AV621" i="1"/>
  <c r="AU621" i="1"/>
  <c r="AT621" i="1"/>
  <c r="AS621" i="1"/>
  <c r="AR621" i="1"/>
  <c r="AC621" i="1"/>
  <c r="AB621" i="1"/>
  <c r="AA621" i="1"/>
  <c r="Z621" i="1"/>
  <c r="Y621" i="1"/>
  <c r="X621" i="1"/>
  <c r="AV620" i="1"/>
  <c r="AU620" i="1"/>
  <c r="AT620" i="1"/>
  <c r="AS620" i="1"/>
  <c r="AR620" i="1"/>
  <c r="AC620" i="1"/>
  <c r="AB620" i="1"/>
  <c r="AA620" i="1"/>
  <c r="Z620" i="1"/>
  <c r="Y620" i="1"/>
  <c r="X620" i="1"/>
  <c r="AV619" i="1"/>
  <c r="AU619" i="1"/>
  <c r="AT619" i="1"/>
  <c r="AS619" i="1"/>
  <c r="AR619" i="1"/>
  <c r="AC619" i="1"/>
  <c r="AB619" i="1"/>
  <c r="AA619" i="1"/>
  <c r="Z619" i="1"/>
  <c r="Y619" i="1"/>
  <c r="X619" i="1"/>
  <c r="AV618" i="1"/>
  <c r="AU618" i="1"/>
  <c r="AT618" i="1"/>
  <c r="AS618" i="1"/>
  <c r="AR618" i="1"/>
  <c r="AC618" i="1"/>
  <c r="AB618" i="1"/>
  <c r="AA618" i="1"/>
  <c r="Z618" i="1"/>
  <c r="Y618" i="1"/>
  <c r="X618" i="1"/>
  <c r="AV617" i="1"/>
  <c r="AU617" i="1"/>
  <c r="AT617" i="1"/>
  <c r="AS617" i="1"/>
  <c r="AR617" i="1"/>
  <c r="AC617" i="1"/>
  <c r="AB617" i="1"/>
  <c r="AA617" i="1"/>
  <c r="Z617" i="1"/>
  <c r="Y617" i="1"/>
  <c r="X617" i="1"/>
  <c r="AV616" i="1"/>
  <c r="AU616" i="1"/>
  <c r="AT616" i="1"/>
  <c r="AS616" i="1"/>
  <c r="AR616" i="1"/>
  <c r="AC616" i="1"/>
  <c r="AB616" i="1"/>
  <c r="AA616" i="1"/>
  <c r="Z616" i="1"/>
  <c r="Y616" i="1"/>
  <c r="X616" i="1"/>
  <c r="AV615" i="1"/>
  <c r="AU615" i="1"/>
  <c r="AT615" i="1"/>
  <c r="AS615" i="1"/>
  <c r="AR615" i="1"/>
  <c r="AC615" i="1"/>
  <c r="AB615" i="1"/>
  <c r="AA615" i="1"/>
  <c r="Z615" i="1"/>
  <c r="Y615" i="1"/>
  <c r="X615" i="1"/>
  <c r="AV614" i="1"/>
  <c r="AU614" i="1"/>
  <c r="AT614" i="1"/>
  <c r="AS614" i="1"/>
  <c r="AR614" i="1"/>
  <c r="AC614" i="1"/>
  <c r="AB614" i="1"/>
  <c r="AA614" i="1"/>
  <c r="Z614" i="1"/>
  <c r="Y614" i="1"/>
  <c r="X614" i="1"/>
  <c r="AV613" i="1"/>
  <c r="AU613" i="1"/>
  <c r="AT613" i="1"/>
  <c r="AS613" i="1"/>
  <c r="AR613" i="1"/>
  <c r="AC613" i="1"/>
  <c r="AB613" i="1"/>
  <c r="AA613" i="1"/>
  <c r="Z613" i="1"/>
  <c r="Y613" i="1"/>
  <c r="X613" i="1"/>
  <c r="AV612" i="1"/>
  <c r="AU612" i="1"/>
  <c r="AT612" i="1"/>
  <c r="AS612" i="1"/>
  <c r="AR612" i="1"/>
  <c r="AC612" i="1"/>
  <c r="AB612" i="1"/>
  <c r="AA612" i="1"/>
  <c r="Z612" i="1"/>
  <c r="Y612" i="1"/>
  <c r="X612" i="1"/>
  <c r="AV611" i="1"/>
  <c r="AU611" i="1"/>
  <c r="AT611" i="1"/>
  <c r="AS611" i="1"/>
  <c r="AR611" i="1"/>
  <c r="AC611" i="1"/>
  <c r="AB611" i="1"/>
  <c r="AA611" i="1"/>
  <c r="Z611" i="1"/>
  <c r="Y611" i="1"/>
  <c r="X611" i="1"/>
  <c r="AV610" i="1"/>
  <c r="AU610" i="1"/>
  <c r="AT610" i="1"/>
  <c r="AS610" i="1"/>
  <c r="AR610" i="1"/>
  <c r="AC610" i="1"/>
  <c r="AB610" i="1"/>
  <c r="AA610" i="1"/>
  <c r="Z610" i="1"/>
  <c r="Y610" i="1"/>
  <c r="X610" i="1"/>
  <c r="AV609" i="1"/>
  <c r="AU609" i="1"/>
  <c r="AT609" i="1"/>
  <c r="AS609" i="1"/>
  <c r="AR609" i="1"/>
  <c r="AC609" i="1"/>
  <c r="AB609" i="1"/>
  <c r="AA609" i="1"/>
  <c r="Z609" i="1"/>
  <c r="Y609" i="1"/>
  <c r="X609" i="1"/>
  <c r="AV608" i="1"/>
  <c r="AU608" i="1"/>
  <c r="AT608" i="1"/>
  <c r="AS608" i="1"/>
  <c r="AR608" i="1"/>
  <c r="AC608" i="1"/>
  <c r="AB608" i="1"/>
  <c r="AA608" i="1"/>
  <c r="Z608" i="1"/>
  <c r="Y608" i="1"/>
  <c r="X608" i="1"/>
  <c r="AV607" i="1"/>
  <c r="AU607" i="1"/>
  <c r="AT607" i="1"/>
  <c r="AS607" i="1"/>
  <c r="AR607" i="1"/>
  <c r="AC607" i="1"/>
  <c r="AB607" i="1"/>
  <c r="AA607" i="1"/>
  <c r="Z607" i="1"/>
  <c r="Y607" i="1"/>
  <c r="X607" i="1"/>
  <c r="AV606" i="1"/>
  <c r="AU606" i="1"/>
  <c r="AT606" i="1"/>
  <c r="AS606" i="1"/>
  <c r="AR606" i="1"/>
  <c r="AC606" i="1"/>
  <c r="AB606" i="1"/>
  <c r="AA606" i="1"/>
  <c r="Z606" i="1"/>
  <c r="Y606" i="1"/>
  <c r="X606" i="1"/>
  <c r="AV605" i="1"/>
  <c r="AU605" i="1"/>
  <c r="AT605" i="1"/>
  <c r="AS605" i="1"/>
  <c r="AR605" i="1"/>
  <c r="AC605" i="1"/>
  <c r="AB605" i="1"/>
  <c r="AA605" i="1"/>
  <c r="Z605" i="1"/>
  <c r="Y605" i="1"/>
  <c r="X605" i="1"/>
  <c r="AV604" i="1"/>
  <c r="AU604" i="1"/>
  <c r="AT604" i="1"/>
  <c r="AS604" i="1"/>
  <c r="AR604" i="1"/>
  <c r="AC604" i="1"/>
  <c r="AB604" i="1"/>
  <c r="AA604" i="1"/>
  <c r="Z604" i="1"/>
  <c r="Y604" i="1"/>
  <c r="X604" i="1"/>
  <c r="AV603" i="1"/>
  <c r="AU603" i="1"/>
  <c r="AT603" i="1"/>
  <c r="AS603" i="1"/>
  <c r="AR603" i="1"/>
  <c r="AC603" i="1"/>
  <c r="AB603" i="1"/>
  <c r="AA603" i="1"/>
  <c r="Z603" i="1"/>
  <c r="Y603" i="1"/>
  <c r="X603" i="1"/>
  <c r="AV602" i="1"/>
  <c r="AU602" i="1"/>
  <c r="AT602" i="1"/>
  <c r="AS602" i="1"/>
  <c r="AR602" i="1"/>
  <c r="AC602" i="1"/>
  <c r="AB602" i="1"/>
  <c r="AA602" i="1"/>
  <c r="Z602" i="1"/>
  <c r="Y602" i="1"/>
  <c r="X602" i="1"/>
  <c r="AV601" i="1"/>
  <c r="AU601" i="1"/>
  <c r="AT601" i="1"/>
  <c r="AS601" i="1"/>
  <c r="AR601" i="1"/>
  <c r="AC601" i="1"/>
  <c r="AB601" i="1"/>
  <c r="AA601" i="1"/>
  <c r="Z601" i="1"/>
  <c r="Y601" i="1"/>
  <c r="X601" i="1"/>
  <c r="AV600" i="1"/>
  <c r="AU600" i="1"/>
  <c r="AT600" i="1"/>
  <c r="AS600" i="1"/>
  <c r="AR600" i="1"/>
  <c r="AC600" i="1"/>
  <c r="AB600" i="1"/>
  <c r="AA600" i="1"/>
  <c r="Z600" i="1"/>
  <c r="Y600" i="1"/>
  <c r="X600" i="1"/>
  <c r="AV599" i="1"/>
  <c r="AU599" i="1"/>
  <c r="AT599" i="1"/>
  <c r="AS599" i="1"/>
  <c r="AR599" i="1"/>
  <c r="AC599" i="1"/>
  <c r="AB599" i="1"/>
  <c r="AA599" i="1"/>
  <c r="Z599" i="1"/>
  <c r="Y599" i="1"/>
  <c r="X599" i="1"/>
  <c r="AV598" i="1"/>
  <c r="AU598" i="1"/>
  <c r="AT598" i="1"/>
  <c r="AS598" i="1"/>
  <c r="AR598" i="1"/>
  <c r="AC598" i="1"/>
  <c r="AB598" i="1"/>
  <c r="AA598" i="1"/>
  <c r="Z598" i="1"/>
  <c r="Y598" i="1"/>
  <c r="X598" i="1"/>
  <c r="AV597" i="1"/>
  <c r="AU597" i="1"/>
  <c r="AT597" i="1"/>
  <c r="AS597" i="1"/>
  <c r="AR597" i="1"/>
  <c r="AC597" i="1"/>
  <c r="AB597" i="1"/>
  <c r="AA597" i="1"/>
  <c r="Z597" i="1"/>
  <c r="Y597" i="1"/>
  <c r="X597" i="1"/>
  <c r="AV596" i="1"/>
  <c r="AU596" i="1"/>
  <c r="AT596" i="1"/>
  <c r="AS596" i="1"/>
  <c r="AR596" i="1"/>
  <c r="AC596" i="1"/>
  <c r="AB596" i="1"/>
  <c r="AA596" i="1"/>
  <c r="Z596" i="1"/>
  <c r="Y596" i="1"/>
  <c r="X596" i="1"/>
  <c r="AV595" i="1"/>
  <c r="AU595" i="1"/>
  <c r="AT595" i="1"/>
  <c r="AS595" i="1"/>
  <c r="AR595" i="1"/>
  <c r="AC595" i="1"/>
  <c r="AB595" i="1"/>
  <c r="AA595" i="1"/>
  <c r="Z595" i="1"/>
  <c r="Y595" i="1"/>
  <c r="X595" i="1"/>
  <c r="AV594" i="1"/>
  <c r="AU594" i="1"/>
  <c r="AT594" i="1"/>
  <c r="AS594" i="1"/>
  <c r="AR594" i="1"/>
  <c r="AC594" i="1"/>
  <c r="AB594" i="1"/>
  <c r="AA594" i="1"/>
  <c r="Z594" i="1"/>
  <c r="Y594" i="1"/>
  <c r="X594" i="1"/>
  <c r="AV593" i="1"/>
  <c r="AU593" i="1"/>
  <c r="AT593" i="1"/>
  <c r="AS593" i="1"/>
  <c r="AR593" i="1"/>
  <c r="AC593" i="1"/>
  <c r="AB593" i="1"/>
  <c r="AA593" i="1"/>
  <c r="Z593" i="1"/>
  <c r="Y593" i="1"/>
  <c r="X593" i="1"/>
  <c r="AV592" i="1"/>
  <c r="AU592" i="1"/>
  <c r="AT592" i="1"/>
  <c r="AS592" i="1"/>
  <c r="AR592" i="1"/>
  <c r="AC592" i="1"/>
  <c r="AB592" i="1"/>
  <c r="AA592" i="1"/>
  <c r="Z592" i="1"/>
  <c r="Y592" i="1"/>
  <c r="X592" i="1"/>
  <c r="AV591" i="1"/>
  <c r="AU591" i="1"/>
  <c r="AT591" i="1"/>
  <c r="AS591" i="1"/>
  <c r="AR591" i="1"/>
  <c r="AC591" i="1"/>
  <c r="AB591" i="1"/>
  <c r="AA591" i="1"/>
  <c r="Z591" i="1"/>
  <c r="Y591" i="1"/>
  <c r="X591" i="1"/>
  <c r="AV590" i="1"/>
  <c r="AU590" i="1"/>
  <c r="AT590" i="1"/>
  <c r="AS590" i="1"/>
  <c r="AR590" i="1"/>
  <c r="AC590" i="1"/>
  <c r="AB590" i="1"/>
  <c r="AA590" i="1"/>
  <c r="Z590" i="1"/>
  <c r="Y590" i="1"/>
  <c r="X590" i="1"/>
  <c r="AV589" i="1"/>
  <c r="AU589" i="1"/>
  <c r="AT589" i="1"/>
  <c r="AS589" i="1"/>
  <c r="AR589" i="1"/>
  <c r="AC589" i="1"/>
  <c r="AB589" i="1"/>
  <c r="AA589" i="1"/>
  <c r="Z589" i="1"/>
  <c r="Y589" i="1"/>
  <c r="X589" i="1"/>
  <c r="AV588" i="1"/>
  <c r="AU588" i="1"/>
  <c r="AT588" i="1"/>
  <c r="AS588" i="1"/>
  <c r="AR588" i="1"/>
  <c r="AC588" i="1"/>
  <c r="AB588" i="1"/>
  <c r="AA588" i="1"/>
  <c r="Z588" i="1"/>
  <c r="Y588" i="1"/>
  <c r="X588" i="1"/>
  <c r="AV587" i="1"/>
  <c r="AU587" i="1"/>
  <c r="AT587" i="1"/>
  <c r="AS587" i="1"/>
  <c r="AR587" i="1"/>
  <c r="AC587" i="1"/>
  <c r="AB587" i="1"/>
  <c r="AA587" i="1"/>
  <c r="Z587" i="1"/>
  <c r="Y587" i="1"/>
  <c r="X587" i="1"/>
  <c r="AV586" i="1"/>
  <c r="AU586" i="1"/>
  <c r="AT586" i="1"/>
  <c r="AS586" i="1"/>
  <c r="AR586" i="1"/>
  <c r="AC586" i="1"/>
  <c r="AB586" i="1"/>
  <c r="AA586" i="1"/>
  <c r="Z586" i="1"/>
  <c r="Y586" i="1"/>
  <c r="X586" i="1"/>
  <c r="AV585" i="1"/>
  <c r="AU585" i="1"/>
  <c r="AT585" i="1"/>
  <c r="AS585" i="1"/>
  <c r="AR585" i="1"/>
  <c r="AC585" i="1"/>
  <c r="AB585" i="1"/>
  <c r="AA585" i="1"/>
  <c r="Z585" i="1"/>
  <c r="Y585" i="1"/>
  <c r="X585" i="1"/>
  <c r="AV584" i="1"/>
  <c r="AU584" i="1"/>
  <c r="AT584" i="1"/>
  <c r="AS584" i="1"/>
  <c r="AR584" i="1"/>
  <c r="AC584" i="1"/>
  <c r="AB584" i="1"/>
  <c r="AA584" i="1"/>
  <c r="Z584" i="1"/>
  <c r="Y584" i="1"/>
  <c r="X584" i="1"/>
  <c r="AV583" i="1"/>
  <c r="AU583" i="1"/>
  <c r="AT583" i="1"/>
  <c r="AS583" i="1"/>
  <c r="AR583" i="1"/>
  <c r="AC583" i="1"/>
  <c r="AB583" i="1"/>
  <c r="AA583" i="1"/>
  <c r="Z583" i="1"/>
  <c r="Y583" i="1"/>
  <c r="X583" i="1"/>
  <c r="AV582" i="1"/>
  <c r="AU582" i="1"/>
  <c r="AT582" i="1"/>
  <c r="AS582" i="1"/>
  <c r="AR582" i="1"/>
  <c r="AC582" i="1"/>
  <c r="AB582" i="1"/>
  <c r="AA582" i="1"/>
  <c r="Z582" i="1"/>
  <c r="Y582" i="1"/>
  <c r="X582" i="1"/>
  <c r="AV581" i="1"/>
  <c r="AU581" i="1"/>
  <c r="AT581" i="1"/>
  <c r="AS581" i="1"/>
  <c r="AR581" i="1"/>
  <c r="AC581" i="1"/>
  <c r="AB581" i="1"/>
  <c r="AA581" i="1"/>
  <c r="Z581" i="1"/>
  <c r="Y581" i="1"/>
  <c r="X581" i="1"/>
  <c r="AV580" i="1"/>
  <c r="AU580" i="1"/>
  <c r="AT580" i="1"/>
  <c r="AS580" i="1"/>
  <c r="AR580" i="1"/>
  <c r="AC580" i="1"/>
  <c r="AB580" i="1"/>
  <c r="AA580" i="1"/>
  <c r="Z580" i="1"/>
  <c r="Y580" i="1"/>
  <c r="X580" i="1"/>
  <c r="AV579" i="1"/>
  <c r="AU579" i="1"/>
  <c r="AT579" i="1"/>
  <c r="AS579" i="1"/>
  <c r="AR579" i="1"/>
  <c r="AC579" i="1"/>
  <c r="AB579" i="1"/>
  <c r="AA579" i="1"/>
  <c r="Z579" i="1"/>
  <c r="Y579" i="1"/>
  <c r="X579" i="1"/>
  <c r="AV578" i="1"/>
  <c r="AU578" i="1"/>
  <c r="AT578" i="1"/>
  <c r="AS578" i="1"/>
  <c r="AR578" i="1"/>
  <c r="AC578" i="1"/>
  <c r="AB578" i="1"/>
  <c r="AA578" i="1"/>
  <c r="Z578" i="1"/>
  <c r="Y578" i="1"/>
  <c r="X578" i="1"/>
  <c r="AV577" i="1"/>
  <c r="AU577" i="1"/>
  <c r="AT577" i="1"/>
  <c r="AS577" i="1"/>
  <c r="AR577" i="1"/>
  <c r="AC577" i="1"/>
  <c r="AB577" i="1"/>
  <c r="AA577" i="1"/>
  <c r="Z577" i="1"/>
  <c r="Y577" i="1"/>
  <c r="X577" i="1"/>
  <c r="AV576" i="1"/>
  <c r="AU576" i="1"/>
  <c r="AT576" i="1"/>
  <c r="AS576" i="1"/>
  <c r="AR576" i="1"/>
  <c r="AC576" i="1"/>
  <c r="AB576" i="1"/>
  <c r="AA576" i="1"/>
  <c r="Z576" i="1"/>
  <c r="Y576" i="1"/>
  <c r="X576" i="1"/>
  <c r="AV575" i="1"/>
  <c r="AU575" i="1"/>
  <c r="AT575" i="1"/>
  <c r="AS575" i="1"/>
  <c r="AR575" i="1"/>
  <c r="AC575" i="1"/>
  <c r="AB575" i="1"/>
  <c r="AA575" i="1"/>
  <c r="Z575" i="1"/>
  <c r="Y575" i="1"/>
  <c r="X575" i="1"/>
  <c r="AV574" i="1"/>
  <c r="AU574" i="1"/>
  <c r="AT574" i="1"/>
  <c r="AS574" i="1"/>
  <c r="AR574" i="1"/>
  <c r="AC574" i="1"/>
  <c r="AB574" i="1"/>
  <c r="AA574" i="1"/>
  <c r="Z574" i="1"/>
  <c r="Y574" i="1"/>
  <c r="X574" i="1"/>
  <c r="AV573" i="1"/>
  <c r="AU573" i="1"/>
  <c r="AT573" i="1"/>
  <c r="AS573" i="1"/>
  <c r="AR573" i="1"/>
  <c r="AC573" i="1"/>
  <c r="AB573" i="1"/>
  <c r="AA573" i="1"/>
  <c r="Z573" i="1"/>
  <c r="Y573" i="1"/>
  <c r="X573" i="1"/>
  <c r="AV572" i="1"/>
  <c r="AU572" i="1"/>
  <c r="AT572" i="1"/>
  <c r="AS572" i="1"/>
  <c r="AR572" i="1"/>
  <c r="AC572" i="1"/>
  <c r="AB572" i="1"/>
  <c r="AA572" i="1"/>
  <c r="Z572" i="1"/>
  <c r="Y572" i="1"/>
  <c r="X572" i="1"/>
  <c r="AV571" i="1"/>
  <c r="AU571" i="1"/>
  <c r="AT571" i="1"/>
  <c r="AS571" i="1"/>
  <c r="AR571" i="1"/>
  <c r="AC571" i="1"/>
  <c r="AB571" i="1"/>
  <c r="AA571" i="1"/>
  <c r="Z571" i="1"/>
  <c r="Y571" i="1"/>
  <c r="X571" i="1"/>
  <c r="AV570" i="1"/>
  <c r="AU570" i="1"/>
  <c r="AT570" i="1"/>
  <c r="AS570" i="1"/>
  <c r="AR570" i="1"/>
  <c r="AC570" i="1"/>
  <c r="AB570" i="1"/>
  <c r="AA570" i="1"/>
  <c r="Z570" i="1"/>
  <c r="Y570" i="1"/>
  <c r="X570" i="1"/>
  <c r="AV569" i="1"/>
  <c r="AU569" i="1"/>
  <c r="AT569" i="1"/>
  <c r="AS569" i="1"/>
  <c r="AR569" i="1"/>
  <c r="AC569" i="1"/>
  <c r="AB569" i="1"/>
  <c r="AA569" i="1"/>
  <c r="Z569" i="1"/>
  <c r="Y569" i="1"/>
  <c r="X569" i="1"/>
  <c r="AV568" i="1"/>
  <c r="AU568" i="1"/>
  <c r="AT568" i="1"/>
  <c r="AS568" i="1"/>
  <c r="AR568" i="1"/>
  <c r="AC568" i="1"/>
  <c r="AB568" i="1"/>
  <c r="AA568" i="1"/>
  <c r="Z568" i="1"/>
  <c r="Y568" i="1"/>
  <c r="X568" i="1"/>
  <c r="AV567" i="1"/>
  <c r="AU567" i="1"/>
  <c r="AT567" i="1"/>
  <c r="AS567" i="1"/>
  <c r="AR567" i="1"/>
  <c r="AC567" i="1"/>
  <c r="AB567" i="1"/>
  <c r="AA567" i="1"/>
  <c r="Z567" i="1"/>
  <c r="Y567" i="1"/>
  <c r="X567" i="1"/>
  <c r="AV566" i="1"/>
  <c r="AU566" i="1"/>
  <c r="AT566" i="1"/>
  <c r="AS566" i="1"/>
  <c r="AR566" i="1"/>
  <c r="AC566" i="1"/>
  <c r="AB566" i="1"/>
  <c r="AA566" i="1"/>
  <c r="Z566" i="1"/>
  <c r="Y566" i="1"/>
  <c r="X566" i="1"/>
  <c r="AV565" i="1"/>
  <c r="AU565" i="1"/>
  <c r="AT565" i="1"/>
  <c r="AS565" i="1"/>
  <c r="AR565" i="1"/>
  <c r="AC565" i="1"/>
  <c r="AB565" i="1"/>
  <c r="AA565" i="1"/>
  <c r="Z565" i="1"/>
  <c r="Y565" i="1"/>
  <c r="X565" i="1"/>
  <c r="AV564" i="1"/>
  <c r="AU564" i="1"/>
  <c r="AT564" i="1"/>
  <c r="AS564" i="1"/>
  <c r="AR564" i="1"/>
  <c r="AC564" i="1"/>
  <c r="AB564" i="1"/>
  <c r="AA564" i="1"/>
  <c r="Z564" i="1"/>
  <c r="Y564" i="1"/>
  <c r="X564" i="1"/>
  <c r="AV563" i="1"/>
  <c r="AU563" i="1"/>
  <c r="AT563" i="1"/>
  <c r="AS563" i="1"/>
  <c r="AR563" i="1"/>
  <c r="AC563" i="1"/>
  <c r="AB563" i="1"/>
  <c r="AA563" i="1"/>
  <c r="Z563" i="1"/>
  <c r="Y563" i="1"/>
  <c r="X563" i="1"/>
  <c r="AV562" i="1"/>
  <c r="AU562" i="1"/>
  <c r="AT562" i="1"/>
  <c r="AS562" i="1"/>
  <c r="AR562" i="1"/>
  <c r="AC562" i="1"/>
  <c r="AB562" i="1"/>
  <c r="AA562" i="1"/>
  <c r="Z562" i="1"/>
  <c r="Y562" i="1"/>
  <c r="X562" i="1"/>
  <c r="AV561" i="1"/>
  <c r="AU561" i="1"/>
  <c r="AT561" i="1"/>
  <c r="AS561" i="1"/>
  <c r="AR561" i="1"/>
  <c r="AC561" i="1"/>
  <c r="AB561" i="1"/>
  <c r="AA561" i="1"/>
  <c r="Z561" i="1"/>
  <c r="Y561" i="1"/>
  <c r="X561" i="1"/>
  <c r="AV560" i="1"/>
  <c r="AU560" i="1"/>
  <c r="AT560" i="1"/>
  <c r="AS560" i="1"/>
  <c r="AR560" i="1"/>
  <c r="AC560" i="1"/>
  <c r="AB560" i="1"/>
  <c r="AA560" i="1"/>
  <c r="Z560" i="1"/>
  <c r="Y560" i="1"/>
  <c r="X560" i="1"/>
  <c r="AV559" i="1"/>
  <c r="AU559" i="1"/>
  <c r="AT559" i="1"/>
  <c r="AS559" i="1"/>
  <c r="AR559" i="1"/>
  <c r="AC559" i="1"/>
  <c r="AB559" i="1"/>
  <c r="AA559" i="1"/>
  <c r="Z559" i="1"/>
  <c r="Y559" i="1"/>
  <c r="X559" i="1"/>
  <c r="AV558" i="1"/>
  <c r="AU558" i="1"/>
  <c r="AT558" i="1"/>
  <c r="AS558" i="1"/>
  <c r="AR558" i="1"/>
  <c r="AC558" i="1"/>
  <c r="AB558" i="1"/>
  <c r="AA558" i="1"/>
  <c r="Z558" i="1"/>
  <c r="Y558" i="1"/>
  <c r="X558" i="1"/>
  <c r="AV557" i="1"/>
  <c r="AU557" i="1"/>
  <c r="AT557" i="1"/>
  <c r="AS557" i="1"/>
  <c r="AR557" i="1"/>
  <c r="AC557" i="1"/>
  <c r="AB557" i="1"/>
  <c r="AA557" i="1"/>
  <c r="Z557" i="1"/>
  <c r="Y557" i="1"/>
  <c r="X557" i="1"/>
  <c r="AV556" i="1"/>
  <c r="AU556" i="1"/>
  <c r="AT556" i="1"/>
  <c r="AS556" i="1"/>
  <c r="AR556" i="1"/>
  <c r="AC556" i="1"/>
  <c r="AB556" i="1"/>
  <c r="AA556" i="1"/>
  <c r="Z556" i="1"/>
  <c r="Y556" i="1"/>
  <c r="X556" i="1"/>
  <c r="AV555" i="1"/>
  <c r="AU555" i="1"/>
  <c r="AT555" i="1"/>
  <c r="AS555" i="1"/>
  <c r="AR555" i="1"/>
  <c r="AC555" i="1"/>
  <c r="AB555" i="1"/>
  <c r="AA555" i="1"/>
  <c r="Z555" i="1"/>
  <c r="Y555" i="1"/>
  <c r="X555" i="1"/>
  <c r="AV554" i="1"/>
  <c r="AU554" i="1"/>
  <c r="AT554" i="1"/>
  <c r="AS554" i="1"/>
  <c r="AR554" i="1"/>
  <c r="AC554" i="1"/>
  <c r="AB554" i="1"/>
  <c r="AA554" i="1"/>
  <c r="Z554" i="1"/>
  <c r="Y554" i="1"/>
  <c r="X554" i="1"/>
  <c r="AV553" i="1"/>
  <c r="AU553" i="1"/>
  <c r="AT553" i="1"/>
  <c r="AS553" i="1"/>
  <c r="AR553" i="1"/>
  <c r="AC553" i="1"/>
  <c r="AB553" i="1"/>
  <c r="AA553" i="1"/>
  <c r="Z553" i="1"/>
  <c r="Y553" i="1"/>
  <c r="X553" i="1"/>
  <c r="AV552" i="1"/>
  <c r="AU552" i="1"/>
  <c r="AT552" i="1"/>
  <c r="AS552" i="1"/>
  <c r="AR552" i="1"/>
  <c r="AC552" i="1"/>
  <c r="AB552" i="1"/>
  <c r="AA552" i="1"/>
  <c r="Z552" i="1"/>
  <c r="Y552" i="1"/>
  <c r="X552" i="1"/>
  <c r="AV551" i="1"/>
  <c r="AU551" i="1"/>
  <c r="AT551" i="1"/>
  <c r="AS551" i="1"/>
  <c r="AR551" i="1"/>
  <c r="AC551" i="1"/>
  <c r="AB551" i="1"/>
  <c r="AA551" i="1"/>
  <c r="Z551" i="1"/>
  <c r="Y551" i="1"/>
  <c r="X551" i="1"/>
  <c r="AV550" i="1"/>
  <c r="AU550" i="1"/>
  <c r="AT550" i="1"/>
  <c r="AS550" i="1"/>
  <c r="AR550" i="1"/>
  <c r="AC550" i="1"/>
  <c r="AB550" i="1"/>
  <c r="AA550" i="1"/>
  <c r="Z550" i="1"/>
  <c r="Y550" i="1"/>
  <c r="X550" i="1"/>
  <c r="AV549" i="1"/>
  <c r="AU549" i="1"/>
  <c r="AT549" i="1"/>
  <c r="AS549" i="1"/>
  <c r="AR549" i="1"/>
  <c r="AC549" i="1"/>
  <c r="AB549" i="1"/>
  <c r="AA549" i="1"/>
  <c r="Z549" i="1"/>
  <c r="Y549" i="1"/>
  <c r="X549" i="1"/>
  <c r="AV548" i="1"/>
  <c r="AU548" i="1"/>
  <c r="AT548" i="1"/>
  <c r="AS548" i="1"/>
  <c r="AR548" i="1"/>
  <c r="AC548" i="1"/>
  <c r="AB548" i="1"/>
  <c r="AA548" i="1"/>
  <c r="Z548" i="1"/>
  <c r="Y548" i="1"/>
  <c r="X548" i="1"/>
  <c r="AV547" i="1"/>
  <c r="AU547" i="1"/>
  <c r="AT547" i="1"/>
  <c r="AS547" i="1"/>
  <c r="AR547" i="1"/>
  <c r="AC547" i="1"/>
  <c r="AB547" i="1"/>
  <c r="AA547" i="1"/>
  <c r="Z547" i="1"/>
  <c r="Y547" i="1"/>
  <c r="X547" i="1"/>
  <c r="AV546" i="1"/>
  <c r="AU546" i="1"/>
  <c r="AT546" i="1"/>
  <c r="AS546" i="1"/>
  <c r="AR546" i="1"/>
  <c r="AC546" i="1"/>
  <c r="AB546" i="1"/>
  <c r="AA546" i="1"/>
  <c r="Z546" i="1"/>
  <c r="Y546" i="1"/>
  <c r="X546" i="1"/>
  <c r="AV545" i="1"/>
  <c r="AU545" i="1"/>
  <c r="AT545" i="1"/>
  <c r="AS545" i="1"/>
  <c r="AR545" i="1"/>
  <c r="AC545" i="1"/>
  <c r="AB545" i="1"/>
  <c r="AA545" i="1"/>
  <c r="Z545" i="1"/>
  <c r="Y545" i="1"/>
  <c r="X545" i="1"/>
  <c r="AV544" i="1"/>
  <c r="AU544" i="1"/>
  <c r="AT544" i="1"/>
  <c r="AS544" i="1"/>
  <c r="AR544" i="1"/>
  <c r="AC544" i="1"/>
  <c r="AB544" i="1"/>
  <c r="AA544" i="1"/>
  <c r="Z544" i="1"/>
  <c r="Y544" i="1"/>
  <c r="X544" i="1"/>
  <c r="AV543" i="1"/>
  <c r="AU543" i="1"/>
  <c r="AT543" i="1"/>
  <c r="AS543" i="1"/>
  <c r="AR543" i="1"/>
  <c r="AC543" i="1"/>
  <c r="AB543" i="1"/>
  <c r="AA543" i="1"/>
  <c r="Z543" i="1"/>
  <c r="Y543" i="1"/>
  <c r="X543" i="1"/>
  <c r="AV542" i="1"/>
  <c r="AU542" i="1"/>
  <c r="AT542" i="1"/>
  <c r="AS542" i="1"/>
  <c r="AR542" i="1"/>
  <c r="AC542" i="1"/>
  <c r="AB542" i="1"/>
  <c r="AA542" i="1"/>
  <c r="Z542" i="1"/>
  <c r="Y542" i="1"/>
  <c r="X542" i="1"/>
  <c r="AV541" i="1"/>
  <c r="AU541" i="1"/>
  <c r="AT541" i="1"/>
  <c r="AS541" i="1"/>
  <c r="AR541" i="1"/>
  <c r="AC541" i="1"/>
  <c r="AB541" i="1"/>
  <c r="AA541" i="1"/>
  <c r="Z541" i="1"/>
  <c r="Y541" i="1"/>
  <c r="X541" i="1"/>
  <c r="AV540" i="1"/>
  <c r="AU540" i="1"/>
  <c r="AT540" i="1"/>
  <c r="AS540" i="1"/>
  <c r="AR540" i="1"/>
  <c r="AC540" i="1"/>
  <c r="AB540" i="1"/>
  <c r="AA540" i="1"/>
  <c r="Z540" i="1"/>
  <c r="Y540" i="1"/>
  <c r="X540" i="1"/>
  <c r="AV539" i="1"/>
  <c r="AU539" i="1"/>
  <c r="AT539" i="1"/>
  <c r="AS539" i="1"/>
  <c r="AR539" i="1"/>
  <c r="AC539" i="1"/>
  <c r="AB539" i="1"/>
  <c r="AA539" i="1"/>
  <c r="Z539" i="1"/>
  <c r="Y539" i="1"/>
  <c r="X539" i="1"/>
  <c r="AV538" i="1"/>
  <c r="AU538" i="1"/>
  <c r="AT538" i="1"/>
  <c r="AS538" i="1"/>
  <c r="AR538" i="1"/>
  <c r="AC538" i="1"/>
  <c r="AB538" i="1"/>
  <c r="AA538" i="1"/>
  <c r="Z538" i="1"/>
  <c r="Y538" i="1"/>
  <c r="X538" i="1"/>
  <c r="AV537" i="1"/>
  <c r="AU537" i="1"/>
  <c r="AT537" i="1"/>
  <c r="AS537" i="1"/>
  <c r="AR537" i="1"/>
  <c r="AC537" i="1"/>
  <c r="AB537" i="1"/>
  <c r="AA537" i="1"/>
  <c r="Z537" i="1"/>
  <c r="Y537" i="1"/>
  <c r="X537" i="1"/>
  <c r="AV536" i="1"/>
  <c r="AU536" i="1"/>
  <c r="AT536" i="1"/>
  <c r="AS536" i="1"/>
  <c r="AR536" i="1"/>
  <c r="AC536" i="1"/>
  <c r="AB536" i="1"/>
  <c r="AA536" i="1"/>
  <c r="Z536" i="1"/>
  <c r="Y536" i="1"/>
  <c r="X536" i="1"/>
  <c r="AV535" i="1"/>
  <c r="AU535" i="1"/>
  <c r="AT535" i="1"/>
  <c r="AS535" i="1"/>
  <c r="AR535" i="1"/>
  <c r="AC535" i="1"/>
  <c r="AB535" i="1"/>
  <c r="AA535" i="1"/>
  <c r="Z535" i="1"/>
  <c r="Y535" i="1"/>
  <c r="X535" i="1"/>
  <c r="AV534" i="1"/>
  <c r="AU534" i="1"/>
  <c r="AT534" i="1"/>
  <c r="AS534" i="1"/>
  <c r="AR534" i="1"/>
  <c r="AC534" i="1"/>
  <c r="AB534" i="1"/>
  <c r="AA534" i="1"/>
  <c r="Z534" i="1"/>
  <c r="Y534" i="1"/>
  <c r="X534" i="1"/>
  <c r="AV533" i="1"/>
  <c r="AU533" i="1"/>
  <c r="AT533" i="1"/>
  <c r="AS533" i="1"/>
  <c r="AR533" i="1"/>
  <c r="AC533" i="1"/>
  <c r="AB533" i="1"/>
  <c r="AA533" i="1"/>
  <c r="Z533" i="1"/>
  <c r="Y533" i="1"/>
  <c r="X533" i="1"/>
  <c r="AV532" i="1"/>
  <c r="AU532" i="1"/>
  <c r="AT532" i="1"/>
  <c r="AS532" i="1"/>
  <c r="AR532" i="1"/>
  <c r="AC532" i="1"/>
  <c r="AB532" i="1"/>
  <c r="AA532" i="1"/>
  <c r="Z532" i="1"/>
  <c r="Y532" i="1"/>
  <c r="X532" i="1"/>
  <c r="AV531" i="1"/>
  <c r="AU531" i="1"/>
  <c r="AT531" i="1"/>
  <c r="AS531" i="1"/>
  <c r="AR531" i="1"/>
  <c r="AC531" i="1"/>
  <c r="AB531" i="1"/>
  <c r="AA531" i="1"/>
  <c r="Z531" i="1"/>
  <c r="Y531" i="1"/>
  <c r="X531" i="1"/>
  <c r="AV530" i="1"/>
  <c r="AU530" i="1"/>
  <c r="AT530" i="1"/>
  <c r="AS530" i="1"/>
  <c r="AR530" i="1"/>
  <c r="AC530" i="1"/>
  <c r="AB530" i="1"/>
  <c r="AA530" i="1"/>
  <c r="Z530" i="1"/>
  <c r="Y530" i="1"/>
  <c r="X530" i="1"/>
  <c r="AV529" i="1"/>
  <c r="AU529" i="1"/>
  <c r="AT529" i="1"/>
  <c r="AS529" i="1"/>
  <c r="AR529" i="1"/>
  <c r="AC529" i="1"/>
  <c r="AB529" i="1"/>
  <c r="AA529" i="1"/>
  <c r="Z529" i="1"/>
  <c r="Y529" i="1"/>
  <c r="X529" i="1"/>
  <c r="AV528" i="1"/>
  <c r="AU528" i="1"/>
  <c r="AT528" i="1"/>
  <c r="AS528" i="1"/>
  <c r="AR528" i="1"/>
  <c r="AC528" i="1"/>
  <c r="AB528" i="1"/>
  <c r="AA528" i="1"/>
  <c r="Z528" i="1"/>
  <c r="Y528" i="1"/>
  <c r="X528" i="1"/>
  <c r="AV527" i="1"/>
  <c r="AU527" i="1"/>
  <c r="AT527" i="1"/>
  <c r="AS527" i="1"/>
  <c r="AR527" i="1"/>
  <c r="AC527" i="1"/>
  <c r="AB527" i="1"/>
  <c r="AA527" i="1"/>
  <c r="Z527" i="1"/>
  <c r="Y527" i="1"/>
  <c r="X527" i="1"/>
  <c r="AV526" i="1"/>
  <c r="AU526" i="1"/>
  <c r="AT526" i="1"/>
  <c r="AS526" i="1"/>
  <c r="AR526" i="1"/>
  <c r="AC526" i="1"/>
  <c r="AB526" i="1"/>
  <c r="AA526" i="1"/>
  <c r="Z526" i="1"/>
  <c r="Y526" i="1"/>
  <c r="X526" i="1"/>
  <c r="AV525" i="1"/>
  <c r="AU525" i="1"/>
  <c r="AT525" i="1"/>
  <c r="AS525" i="1"/>
  <c r="AR525" i="1"/>
  <c r="AC525" i="1"/>
  <c r="AB525" i="1"/>
  <c r="AA525" i="1"/>
  <c r="Z525" i="1"/>
  <c r="Y525" i="1"/>
  <c r="X525" i="1"/>
  <c r="AV524" i="1"/>
  <c r="AU524" i="1"/>
  <c r="AT524" i="1"/>
  <c r="AS524" i="1"/>
  <c r="AR524" i="1"/>
  <c r="AC524" i="1"/>
  <c r="AB524" i="1"/>
  <c r="AA524" i="1"/>
  <c r="Z524" i="1"/>
  <c r="Y524" i="1"/>
  <c r="X524" i="1"/>
  <c r="AV523" i="1"/>
  <c r="AU523" i="1"/>
  <c r="AT523" i="1"/>
  <c r="AS523" i="1"/>
  <c r="AR523" i="1"/>
  <c r="AC523" i="1"/>
  <c r="AB523" i="1"/>
  <c r="AA523" i="1"/>
  <c r="Z523" i="1"/>
  <c r="Y523" i="1"/>
  <c r="X523" i="1"/>
  <c r="AV522" i="1"/>
  <c r="AU522" i="1"/>
  <c r="AT522" i="1"/>
  <c r="AS522" i="1"/>
  <c r="AR522" i="1"/>
  <c r="AC522" i="1"/>
  <c r="AB522" i="1"/>
  <c r="AA522" i="1"/>
  <c r="Z522" i="1"/>
  <c r="Y522" i="1"/>
  <c r="X522" i="1"/>
  <c r="AV521" i="1"/>
  <c r="AU521" i="1"/>
  <c r="AT521" i="1"/>
  <c r="AS521" i="1"/>
  <c r="AR521" i="1"/>
  <c r="AC521" i="1"/>
  <c r="AB521" i="1"/>
  <c r="AA521" i="1"/>
  <c r="Z521" i="1"/>
  <c r="Y521" i="1"/>
  <c r="X521" i="1"/>
  <c r="AV520" i="1"/>
  <c r="AU520" i="1"/>
  <c r="AT520" i="1"/>
  <c r="AS520" i="1"/>
  <c r="AR520" i="1"/>
  <c r="AC520" i="1"/>
  <c r="AB520" i="1"/>
  <c r="AA520" i="1"/>
  <c r="Z520" i="1"/>
  <c r="Y520" i="1"/>
  <c r="X520" i="1"/>
  <c r="AV519" i="1"/>
  <c r="AU519" i="1"/>
  <c r="AT519" i="1"/>
  <c r="AS519" i="1"/>
  <c r="AR519" i="1"/>
  <c r="AC519" i="1"/>
  <c r="AB519" i="1"/>
  <c r="AA519" i="1"/>
  <c r="Z519" i="1"/>
  <c r="Y519" i="1"/>
  <c r="X519" i="1"/>
  <c r="AV518" i="1"/>
  <c r="AU518" i="1"/>
  <c r="AT518" i="1"/>
  <c r="AS518" i="1"/>
  <c r="AR518" i="1"/>
  <c r="AC518" i="1"/>
  <c r="AB518" i="1"/>
  <c r="AA518" i="1"/>
  <c r="Z518" i="1"/>
  <c r="Y518" i="1"/>
  <c r="X518" i="1"/>
  <c r="AV517" i="1"/>
  <c r="AU517" i="1"/>
  <c r="AT517" i="1"/>
  <c r="AS517" i="1"/>
  <c r="AR517" i="1"/>
  <c r="AC517" i="1"/>
  <c r="AB517" i="1"/>
  <c r="AA517" i="1"/>
  <c r="Z517" i="1"/>
  <c r="Y517" i="1"/>
  <c r="X517" i="1"/>
  <c r="AV516" i="1"/>
  <c r="AU516" i="1"/>
  <c r="AT516" i="1"/>
  <c r="AS516" i="1"/>
  <c r="AR516" i="1"/>
  <c r="AC516" i="1"/>
  <c r="AB516" i="1"/>
  <c r="AA516" i="1"/>
  <c r="Z516" i="1"/>
  <c r="Y516" i="1"/>
  <c r="X516" i="1"/>
  <c r="AV515" i="1"/>
  <c r="AU515" i="1"/>
  <c r="AT515" i="1"/>
  <c r="AS515" i="1"/>
  <c r="AR515" i="1"/>
  <c r="AC515" i="1"/>
  <c r="AB515" i="1"/>
  <c r="AA515" i="1"/>
  <c r="Z515" i="1"/>
  <c r="Y515" i="1"/>
  <c r="X515" i="1"/>
  <c r="AV514" i="1"/>
  <c r="AU514" i="1"/>
  <c r="AT514" i="1"/>
  <c r="AS514" i="1"/>
  <c r="AR514" i="1"/>
  <c r="AC514" i="1"/>
  <c r="AB514" i="1"/>
  <c r="AA514" i="1"/>
  <c r="Z514" i="1"/>
  <c r="Y514" i="1"/>
  <c r="X514" i="1"/>
  <c r="AV513" i="1"/>
  <c r="AU513" i="1"/>
  <c r="AT513" i="1"/>
  <c r="AS513" i="1"/>
  <c r="AR513" i="1"/>
  <c r="AC513" i="1"/>
  <c r="AB513" i="1"/>
  <c r="AA513" i="1"/>
  <c r="Z513" i="1"/>
  <c r="Y513" i="1"/>
  <c r="X513" i="1"/>
  <c r="AV512" i="1"/>
  <c r="AU512" i="1"/>
  <c r="AT512" i="1"/>
  <c r="AS512" i="1"/>
  <c r="AR512" i="1"/>
  <c r="AC512" i="1"/>
  <c r="AB512" i="1"/>
  <c r="AA512" i="1"/>
  <c r="Z512" i="1"/>
  <c r="Y512" i="1"/>
  <c r="X512" i="1"/>
  <c r="AV511" i="1"/>
  <c r="AU511" i="1"/>
  <c r="AT511" i="1"/>
  <c r="AS511" i="1"/>
  <c r="AR511" i="1"/>
  <c r="AC511" i="1"/>
  <c r="AB511" i="1"/>
  <c r="AA511" i="1"/>
  <c r="Z511" i="1"/>
  <c r="Y511" i="1"/>
  <c r="X511" i="1"/>
  <c r="AV510" i="1"/>
  <c r="AU510" i="1"/>
  <c r="AT510" i="1"/>
  <c r="AS510" i="1"/>
  <c r="AR510" i="1"/>
  <c r="AC510" i="1"/>
  <c r="AB510" i="1"/>
  <c r="AA510" i="1"/>
  <c r="Z510" i="1"/>
  <c r="Y510" i="1"/>
  <c r="X510" i="1"/>
  <c r="AV509" i="1"/>
  <c r="AU509" i="1"/>
  <c r="AT509" i="1"/>
  <c r="AS509" i="1"/>
  <c r="AR509" i="1"/>
  <c r="AC509" i="1"/>
  <c r="AB509" i="1"/>
  <c r="AA509" i="1"/>
  <c r="Z509" i="1"/>
  <c r="Y509" i="1"/>
  <c r="X509" i="1"/>
  <c r="AV508" i="1"/>
  <c r="AU508" i="1"/>
  <c r="AT508" i="1"/>
  <c r="AS508" i="1"/>
  <c r="AR508" i="1"/>
  <c r="AC508" i="1"/>
  <c r="AB508" i="1"/>
  <c r="AA508" i="1"/>
  <c r="Z508" i="1"/>
  <c r="Y508" i="1"/>
  <c r="X508" i="1"/>
  <c r="AV507" i="1"/>
  <c r="AU507" i="1"/>
  <c r="AT507" i="1"/>
  <c r="AS507" i="1"/>
  <c r="AR507" i="1"/>
  <c r="AC507" i="1"/>
  <c r="AB507" i="1"/>
  <c r="AA507" i="1"/>
  <c r="Z507" i="1"/>
  <c r="Y507" i="1"/>
  <c r="X507" i="1"/>
  <c r="AV506" i="1"/>
  <c r="AU506" i="1"/>
  <c r="AT506" i="1"/>
  <c r="AS506" i="1"/>
  <c r="AR506" i="1"/>
  <c r="AC506" i="1"/>
  <c r="AB506" i="1"/>
  <c r="AA506" i="1"/>
  <c r="Z506" i="1"/>
  <c r="Y506" i="1"/>
  <c r="X506" i="1"/>
  <c r="AV505" i="1"/>
  <c r="AU505" i="1"/>
  <c r="AT505" i="1"/>
  <c r="AS505" i="1"/>
  <c r="AR505" i="1"/>
  <c r="AC505" i="1"/>
  <c r="AB505" i="1"/>
  <c r="AA505" i="1"/>
  <c r="Z505" i="1"/>
  <c r="Y505" i="1"/>
  <c r="X505" i="1"/>
  <c r="AV504" i="1"/>
  <c r="AU504" i="1"/>
  <c r="AT504" i="1"/>
  <c r="AS504" i="1"/>
  <c r="AR504" i="1"/>
  <c r="AC504" i="1"/>
  <c r="AB504" i="1"/>
  <c r="AA504" i="1"/>
  <c r="Z504" i="1"/>
  <c r="Y504" i="1"/>
  <c r="X504" i="1"/>
  <c r="AV503" i="1"/>
  <c r="AU503" i="1"/>
  <c r="AT503" i="1"/>
  <c r="AS503" i="1"/>
  <c r="AR503" i="1"/>
  <c r="AC503" i="1"/>
  <c r="AB503" i="1"/>
  <c r="AA503" i="1"/>
  <c r="Z503" i="1"/>
  <c r="Y503" i="1"/>
  <c r="X503" i="1"/>
  <c r="AV502" i="1"/>
  <c r="AU502" i="1"/>
  <c r="AT502" i="1"/>
  <c r="AS502" i="1"/>
  <c r="AR502" i="1"/>
  <c r="AC502" i="1"/>
  <c r="AB502" i="1"/>
  <c r="AA502" i="1"/>
  <c r="Z502" i="1"/>
  <c r="Y502" i="1"/>
  <c r="X502" i="1"/>
  <c r="AV501" i="1"/>
  <c r="AU501" i="1"/>
  <c r="AT501" i="1"/>
  <c r="AS501" i="1"/>
  <c r="AR501" i="1"/>
  <c r="AC501" i="1"/>
  <c r="AB501" i="1"/>
  <c r="AA501" i="1"/>
  <c r="Z501" i="1"/>
  <c r="Y501" i="1"/>
  <c r="X501" i="1"/>
  <c r="AV500" i="1"/>
  <c r="AU500" i="1"/>
  <c r="AT500" i="1"/>
  <c r="AS500" i="1"/>
  <c r="AR500" i="1"/>
  <c r="AC500" i="1"/>
  <c r="AB500" i="1"/>
  <c r="AA500" i="1"/>
  <c r="Z500" i="1"/>
  <c r="Y500" i="1"/>
  <c r="X500" i="1"/>
  <c r="AV499" i="1"/>
  <c r="AU499" i="1"/>
  <c r="AT499" i="1"/>
  <c r="AS499" i="1"/>
  <c r="AR499" i="1"/>
  <c r="AC499" i="1"/>
  <c r="AB499" i="1"/>
  <c r="AA499" i="1"/>
  <c r="Z499" i="1"/>
  <c r="Y499" i="1"/>
  <c r="X499" i="1"/>
  <c r="AV498" i="1"/>
  <c r="AU498" i="1"/>
  <c r="AT498" i="1"/>
  <c r="AS498" i="1"/>
  <c r="AR498" i="1"/>
  <c r="AC498" i="1"/>
  <c r="AB498" i="1"/>
  <c r="AA498" i="1"/>
  <c r="Z498" i="1"/>
  <c r="Y498" i="1"/>
  <c r="X498" i="1"/>
  <c r="AV497" i="1"/>
  <c r="AU497" i="1"/>
  <c r="AT497" i="1"/>
  <c r="AS497" i="1"/>
  <c r="AR497" i="1"/>
  <c r="AC497" i="1"/>
  <c r="AB497" i="1"/>
  <c r="AA497" i="1"/>
  <c r="Z497" i="1"/>
  <c r="Y497" i="1"/>
  <c r="X497" i="1"/>
  <c r="AV496" i="1"/>
  <c r="AU496" i="1"/>
  <c r="AT496" i="1"/>
  <c r="AS496" i="1"/>
  <c r="AR496" i="1"/>
  <c r="AC496" i="1"/>
  <c r="AB496" i="1"/>
  <c r="AA496" i="1"/>
  <c r="Z496" i="1"/>
  <c r="Y496" i="1"/>
  <c r="X496" i="1"/>
  <c r="AV495" i="1"/>
  <c r="AU495" i="1"/>
  <c r="AT495" i="1"/>
  <c r="AS495" i="1"/>
  <c r="AR495" i="1"/>
  <c r="AC495" i="1"/>
  <c r="AB495" i="1"/>
  <c r="AA495" i="1"/>
  <c r="Z495" i="1"/>
  <c r="Y495" i="1"/>
  <c r="X495" i="1"/>
  <c r="AV494" i="1"/>
  <c r="AU494" i="1"/>
  <c r="AT494" i="1"/>
  <c r="AS494" i="1"/>
  <c r="AR494" i="1"/>
  <c r="AC494" i="1"/>
  <c r="AB494" i="1"/>
  <c r="AA494" i="1"/>
  <c r="Z494" i="1"/>
  <c r="Y494" i="1"/>
  <c r="X494" i="1"/>
  <c r="AV493" i="1"/>
  <c r="AU493" i="1"/>
  <c r="AT493" i="1"/>
  <c r="AS493" i="1"/>
  <c r="AR493" i="1"/>
  <c r="AC493" i="1"/>
  <c r="AB493" i="1"/>
  <c r="AA493" i="1"/>
  <c r="Z493" i="1"/>
  <c r="Y493" i="1"/>
  <c r="X493" i="1"/>
  <c r="AV492" i="1"/>
  <c r="AU492" i="1"/>
  <c r="AT492" i="1"/>
  <c r="AS492" i="1"/>
  <c r="AR492" i="1"/>
  <c r="AC492" i="1"/>
  <c r="AB492" i="1"/>
  <c r="AA492" i="1"/>
  <c r="Z492" i="1"/>
  <c r="Y492" i="1"/>
  <c r="X492" i="1"/>
  <c r="AV491" i="1"/>
  <c r="AU491" i="1"/>
  <c r="AT491" i="1"/>
  <c r="AS491" i="1"/>
  <c r="AR491" i="1"/>
  <c r="AC491" i="1"/>
  <c r="AB491" i="1"/>
  <c r="AA491" i="1"/>
  <c r="Z491" i="1"/>
  <c r="Y491" i="1"/>
  <c r="X491" i="1"/>
  <c r="AV490" i="1"/>
  <c r="AU490" i="1"/>
  <c r="AT490" i="1"/>
  <c r="AS490" i="1"/>
  <c r="AR490" i="1"/>
  <c r="AC490" i="1"/>
  <c r="AB490" i="1"/>
  <c r="AA490" i="1"/>
  <c r="Z490" i="1"/>
  <c r="Y490" i="1"/>
  <c r="X490" i="1"/>
  <c r="AV489" i="1"/>
  <c r="AU489" i="1"/>
  <c r="AT489" i="1"/>
  <c r="AS489" i="1"/>
  <c r="AR489" i="1"/>
  <c r="AC489" i="1"/>
  <c r="AB489" i="1"/>
  <c r="AA489" i="1"/>
  <c r="Z489" i="1"/>
  <c r="Y489" i="1"/>
  <c r="X489" i="1"/>
  <c r="AV488" i="1"/>
  <c r="AU488" i="1"/>
  <c r="AT488" i="1"/>
  <c r="AS488" i="1"/>
  <c r="AR488" i="1"/>
  <c r="AC488" i="1"/>
  <c r="AB488" i="1"/>
  <c r="AA488" i="1"/>
  <c r="Z488" i="1"/>
  <c r="Y488" i="1"/>
  <c r="X488" i="1"/>
  <c r="AV487" i="1"/>
  <c r="AU487" i="1"/>
  <c r="AT487" i="1"/>
  <c r="AS487" i="1"/>
  <c r="AR487" i="1"/>
  <c r="AC487" i="1"/>
  <c r="AB487" i="1"/>
  <c r="AA487" i="1"/>
  <c r="Z487" i="1"/>
  <c r="Y487" i="1"/>
  <c r="X487" i="1"/>
  <c r="AV486" i="1"/>
  <c r="AU486" i="1"/>
  <c r="AT486" i="1"/>
  <c r="AS486" i="1"/>
  <c r="AR486" i="1"/>
  <c r="AC486" i="1"/>
  <c r="AB486" i="1"/>
  <c r="AA486" i="1"/>
  <c r="Z486" i="1"/>
  <c r="Y486" i="1"/>
  <c r="X486" i="1"/>
  <c r="AV485" i="1"/>
  <c r="AU485" i="1"/>
  <c r="AT485" i="1"/>
  <c r="AS485" i="1"/>
  <c r="AR485" i="1"/>
  <c r="AC485" i="1"/>
  <c r="AB485" i="1"/>
  <c r="AA485" i="1"/>
  <c r="Z485" i="1"/>
  <c r="Y485" i="1"/>
  <c r="X485" i="1"/>
  <c r="AV484" i="1"/>
  <c r="AU484" i="1"/>
  <c r="AT484" i="1"/>
  <c r="AS484" i="1"/>
  <c r="AR484" i="1"/>
  <c r="AC484" i="1"/>
  <c r="AB484" i="1"/>
  <c r="AA484" i="1"/>
  <c r="Z484" i="1"/>
  <c r="Y484" i="1"/>
  <c r="X484" i="1"/>
  <c r="AV483" i="1"/>
  <c r="AU483" i="1"/>
  <c r="AT483" i="1"/>
  <c r="AS483" i="1"/>
  <c r="AR483" i="1"/>
  <c r="AC483" i="1"/>
  <c r="AB483" i="1"/>
  <c r="AA483" i="1"/>
  <c r="Z483" i="1"/>
  <c r="Y483" i="1"/>
  <c r="X483" i="1"/>
  <c r="AV482" i="1"/>
  <c r="AU482" i="1"/>
  <c r="AT482" i="1"/>
  <c r="AS482" i="1"/>
  <c r="AR482" i="1"/>
  <c r="AC482" i="1"/>
  <c r="AB482" i="1"/>
  <c r="AA482" i="1"/>
  <c r="Z482" i="1"/>
  <c r="Y482" i="1"/>
  <c r="X482" i="1"/>
  <c r="AV481" i="1"/>
  <c r="AU481" i="1"/>
  <c r="AT481" i="1"/>
  <c r="AS481" i="1"/>
  <c r="AR481" i="1"/>
  <c r="AC481" i="1"/>
  <c r="AB481" i="1"/>
  <c r="AA481" i="1"/>
  <c r="Z481" i="1"/>
  <c r="Y481" i="1"/>
  <c r="X481" i="1"/>
  <c r="AV480" i="1"/>
  <c r="AU480" i="1"/>
  <c r="AT480" i="1"/>
  <c r="AS480" i="1"/>
  <c r="AR480" i="1"/>
  <c r="AC480" i="1"/>
  <c r="AB480" i="1"/>
  <c r="AA480" i="1"/>
  <c r="Z480" i="1"/>
  <c r="Y480" i="1"/>
  <c r="X480" i="1"/>
  <c r="AV479" i="1"/>
  <c r="AU479" i="1"/>
  <c r="AT479" i="1"/>
  <c r="AS479" i="1"/>
  <c r="AR479" i="1"/>
  <c r="AC479" i="1"/>
  <c r="AB479" i="1"/>
  <c r="AA479" i="1"/>
  <c r="Z479" i="1"/>
  <c r="Y479" i="1"/>
  <c r="X479" i="1"/>
  <c r="AV478" i="1"/>
  <c r="AU478" i="1"/>
  <c r="AT478" i="1"/>
  <c r="AS478" i="1"/>
  <c r="AR478" i="1"/>
  <c r="AC478" i="1"/>
  <c r="AB478" i="1"/>
  <c r="AA478" i="1"/>
  <c r="Z478" i="1"/>
  <c r="Y478" i="1"/>
  <c r="X478" i="1"/>
  <c r="AV477" i="1"/>
  <c r="AU477" i="1"/>
  <c r="AT477" i="1"/>
  <c r="AS477" i="1"/>
  <c r="AR477" i="1"/>
  <c r="AC477" i="1"/>
  <c r="AB477" i="1"/>
  <c r="AA477" i="1"/>
  <c r="Z477" i="1"/>
  <c r="Y477" i="1"/>
  <c r="X477" i="1"/>
  <c r="AV476" i="1"/>
  <c r="AU476" i="1"/>
  <c r="AT476" i="1"/>
  <c r="AS476" i="1"/>
  <c r="AR476" i="1"/>
  <c r="AC476" i="1"/>
  <c r="AB476" i="1"/>
  <c r="AA476" i="1"/>
  <c r="Z476" i="1"/>
  <c r="Y476" i="1"/>
  <c r="X476" i="1"/>
  <c r="AV475" i="1"/>
  <c r="AU475" i="1"/>
  <c r="AT475" i="1"/>
  <c r="AS475" i="1"/>
  <c r="AR475" i="1"/>
  <c r="AC475" i="1"/>
  <c r="AB475" i="1"/>
  <c r="AA475" i="1"/>
  <c r="Z475" i="1"/>
  <c r="Y475" i="1"/>
  <c r="X475" i="1"/>
  <c r="AV474" i="1"/>
  <c r="AU474" i="1"/>
  <c r="AT474" i="1"/>
  <c r="AS474" i="1"/>
  <c r="AR474" i="1"/>
  <c r="AC474" i="1"/>
  <c r="AB474" i="1"/>
  <c r="AA474" i="1"/>
  <c r="Z474" i="1"/>
  <c r="Y474" i="1"/>
  <c r="X474" i="1"/>
  <c r="AV473" i="1"/>
  <c r="AU473" i="1"/>
  <c r="AT473" i="1"/>
  <c r="AS473" i="1"/>
  <c r="AR473" i="1"/>
  <c r="AC473" i="1"/>
  <c r="AB473" i="1"/>
  <c r="AA473" i="1"/>
  <c r="Z473" i="1"/>
  <c r="Y473" i="1"/>
  <c r="X473" i="1"/>
  <c r="AV472" i="1"/>
  <c r="AU472" i="1"/>
  <c r="AT472" i="1"/>
  <c r="AS472" i="1"/>
  <c r="AR472" i="1"/>
  <c r="AC472" i="1"/>
  <c r="AB472" i="1"/>
  <c r="AA472" i="1"/>
  <c r="Z472" i="1"/>
  <c r="Y472" i="1"/>
  <c r="X472" i="1"/>
  <c r="AV471" i="1"/>
  <c r="AU471" i="1"/>
  <c r="AT471" i="1"/>
  <c r="AS471" i="1"/>
  <c r="AR471" i="1"/>
  <c r="AC471" i="1"/>
  <c r="AB471" i="1"/>
  <c r="AA471" i="1"/>
  <c r="Z471" i="1"/>
  <c r="Y471" i="1"/>
  <c r="X471" i="1"/>
  <c r="AV470" i="1"/>
  <c r="AU470" i="1"/>
  <c r="AT470" i="1"/>
  <c r="AS470" i="1"/>
  <c r="AR470" i="1"/>
  <c r="AC470" i="1"/>
  <c r="AB470" i="1"/>
  <c r="AA470" i="1"/>
  <c r="Z470" i="1"/>
  <c r="Y470" i="1"/>
  <c r="X470" i="1"/>
  <c r="AV469" i="1"/>
  <c r="AU469" i="1"/>
  <c r="AT469" i="1"/>
  <c r="AS469" i="1"/>
  <c r="AR469" i="1"/>
  <c r="AC469" i="1"/>
  <c r="AB469" i="1"/>
  <c r="AA469" i="1"/>
  <c r="Z469" i="1"/>
  <c r="Y469" i="1"/>
  <c r="X469" i="1"/>
  <c r="AV468" i="1"/>
  <c r="AU468" i="1"/>
  <c r="AT468" i="1"/>
  <c r="AS468" i="1"/>
  <c r="AR468" i="1"/>
  <c r="AC468" i="1"/>
  <c r="AB468" i="1"/>
  <c r="AA468" i="1"/>
  <c r="Z468" i="1"/>
  <c r="Y468" i="1"/>
  <c r="X468" i="1"/>
  <c r="AV467" i="1"/>
  <c r="AU467" i="1"/>
  <c r="AT467" i="1"/>
  <c r="AS467" i="1"/>
  <c r="AR467" i="1"/>
  <c r="AC467" i="1"/>
  <c r="AB467" i="1"/>
  <c r="AA467" i="1"/>
  <c r="Z467" i="1"/>
  <c r="Y467" i="1"/>
  <c r="X467" i="1"/>
  <c r="AV466" i="1"/>
  <c r="AU466" i="1"/>
  <c r="AT466" i="1"/>
  <c r="AS466" i="1"/>
  <c r="AR466" i="1"/>
  <c r="AC466" i="1"/>
  <c r="AB466" i="1"/>
  <c r="AA466" i="1"/>
  <c r="Z466" i="1"/>
  <c r="Y466" i="1"/>
  <c r="X466" i="1"/>
  <c r="AV465" i="1"/>
  <c r="AU465" i="1"/>
  <c r="AT465" i="1"/>
  <c r="AS465" i="1"/>
  <c r="AR465" i="1"/>
  <c r="AC465" i="1"/>
  <c r="AB465" i="1"/>
  <c r="AA465" i="1"/>
  <c r="Z465" i="1"/>
  <c r="Y465" i="1"/>
  <c r="X465" i="1"/>
  <c r="AV464" i="1"/>
  <c r="AU464" i="1"/>
  <c r="AT464" i="1"/>
  <c r="AS464" i="1"/>
  <c r="AR464" i="1"/>
  <c r="AC464" i="1"/>
  <c r="AB464" i="1"/>
  <c r="AA464" i="1"/>
  <c r="Z464" i="1"/>
  <c r="Y464" i="1"/>
  <c r="X464" i="1"/>
  <c r="AV463" i="1"/>
  <c r="AU463" i="1"/>
  <c r="AT463" i="1"/>
  <c r="AS463" i="1"/>
  <c r="AR463" i="1"/>
  <c r="AC463" i="1"/>
  <c r="AB463" i="1"/>
  <c r="AA463" i="1"/>
  <c r="Z463" i="1"/>
  <c r="Y463" i="1"/>
  <c r="X463" i="1"/>
  <c r="AV462" i="1"/>
  <c r="AU462" i="1"/>
  <c r="AT462" i="1"/>
  <c r="AS462" i="1"/>
  <c r="AR462" i="1"/>
  <c r="AC462" i="1"/>
  <c r="AB462" i="1"/>
  <c r="AA462" i="1"/>
  <c r="Z462" i="1"/>
  <c r="Y462" i="1"/>
  <c r="X462" i="1"/>
  <c r="AV461" i="1"/>
  <c r="AU461" i="1"/>
  <c r="AT461" i="1"/>
  <c r="AS461" i="1"/>
  <c r="AR461" i="1"/>
  <c r="AC461" i="1"/>
  <c r="AB461" i="1"/>
  <c r="AA461" i="1"/>
  <c r="Z461" i="1"/>
  <c r="Y461" i="1"/>
  <c r="X461" i="1"/>
  <c r="AV460" i="1"/>
  <c r="AU460" i="1"/>
  <c r="AT460" i="1"/>
  <c r="AS460" i="1"/>
  <c r="AR460" i="1"/>
  <c r="AC460" i="1"/>
  <c r="AB460" i="1"/>
  <c r="AA460" i="1"/>
  <c r="Z460" i="1"/>
  <c r="Y460" i="1"/>
  <c r="X460" i="1"/>
  <c r="AV459" i="1"/>
  <c r="AU459" i="1"/>
  <c r="AT459" i="1"/>
  <c r="AS459" i="1"/>
  <c r="AR459" i="1"/>
  <c r="AC459" i="1"/>
  <c r="AB459" i="1"/>
  <c r="AA459" i="1"/>
  <c r="Z459" i="1"/>
  <c r="Y459" i="1"/>
  <c r="X459" i="1"/>
  <c r="AV458" i="1"/>
  <c r="AU458" i="1"/>
  <c r="AT458" i="1"/>
  <c r="AS458" i="1"/>
  <c r="AR458" i="1"/>
  <c r="AC458" i="1"/>
  <c r="AB458" i="1"/>
  <c r="AA458" i="1"/>
  <c r="Z458" i="1"/>
  <c r="Y458" i="1"/>
  <c r="X458" i="1"/>
  <c r="AV457" i="1"/>
  <c r="AU457" i="1"/>
  <c r="AT457" i="1"/>
  <c r="AS457" i="1"/>
  <c r="AR457" i="1"/>
  <c r="AC457" i="1"/>
  <c r="AB457" i="1"/>
  <c r="AA457" i="1"/>
  <c r="Z457" i="1"/>
  <c r="Y457" i="1"/>
  <c r="X457" i="1"/>
  <c r="AV456" i="1"/>
  <c r="AU456" i="1"/>
  <c r="AT456" i="1"/>
  <c r="AS456" i="1"/>
  <c r="AR456" i="1"/>
  <c r="AC456" i="1"/>
  <c r="AB456" i="1"/>
  <c r="AA456" i="1"/>
  <c r="Z456" i="1"/>
  <c r="Y456" i="1"/>
  <c r="X456" i="1"/>
  <c r="AV455" i="1"/>
  <c r="AU455" i="1"/>
  <c r="AT455" i="1"/>
  <c r="AS455" i="1"/>
  <c r="AR455" i="1"/>
  <c r="AC455" i="1"/>
  <c r="AB455" i="1"/>
  <c r="AA455" i="1"/>
  <c r="Z455" i="1"/>
  <c r="Y455" i="1"/>
  <c r="X455" i="1"/>
  <c r="AV454" i="1"/>
  <c r="AU454" i="1"/>
  <c r="AT454" i="1"/>
  <c r="AS454" i="1"/>
  <c r="AR454" i="1"/>
  <c r="AC454" i="1"/>
  <c r="AB454" i="1"/>
  <c r="AA454" i="1"/>
  <c r="Z454" i="1"/>
  <c r="Y454" i="1"/>
  <c r="X454" i="1"/>
  <c r="AV453" i="1"/>
  <c r="AU453" i="1"/>
  <c r="AT453" i="1"/>
  <c r="AS453" i="1"/>
  <c r="AR453" i="1"/>
  <c r="AC453" i="1"/>
  <c r="AB453" i="1"/>
  <c r="AA453" i="1"/>
  <c r="Z453" i="1"/>
  <c r="Y453" i="1"/>
  <c r="X453" i="1"/>
  <c r="AV452" i="1"/>
  <c r="AU452" i="1"/>
  <c r="AT452" i="1"/>
  <c r="AS452" i="1"/>
  <c r="AR452" i="1"/>
  <c r="AC452" i="1"/>
  <c r="AB452" i="1"/>
  <c r="AA452" i="1"/>
  <c r="Z452" i="1"/>
  <c r="Y452" i="1"/>
  <c r="X452" i="1"/>
  <c r="AV451" i="1"/>
  <c r="AU451" i="1"/>
  <c r="AT451" i="1"/>
  <c r="AS451" i="1"/>
  <c r="AR451" i="1"/>
  <c r="AC451" i="1"/>
  <c r="AB451" i="1"/>
  <c r="AA451" i="1"/>
  <c r="Z451" i="1"/>
  <c r="Y451" i="1"/>
  <c r="X451" i="1"/>
  <c r="AV450" i="1"/>
  <c r="AU450" i="1"/>
  <c r="AT450" i="1"/>
  <c r="AS450" i="1"/>
  <c r="AR450" i="1"/>
  <c r="AC450" i="1"/>
  <c r="AB450" i="1"/>
  <c r="AA450" i="1"/>
  <c r="Z450" i="1"/>
  <c r="Y450" i="1"/>
  <c r="X450" i="1"/>
  <c r="AV449" i="1"/>
  <c r="AU449" i="1"/>
  <c r="AT449" i="1"/>
  <c r="AS449" i="1"/>
  <c r="AR449" i="1"/>
  <c r="AC449" i="1"/>
  <c r="AB449" i="1"/>
  <c r="AA449" i="1"/>
  <c r="Z449" i="1"/>
  <c r="Y449" i="1"/>
  <c r="X449" i="1"/>
  <c r="AV448" i="1"/>
  <c r="AU448" i="1"/>
  <c r="AT448" i="1"/>
  <c r="AS448" i="1"/>
  <c r="AR448" i="1"/>
  <c r="AC448" i="1"/>
  <c r="AB448" i="1"/>
  <c r="AA448" i="1"/>
  <c r="Z448" i="1"/>
  <c r="Y448" i="1"/>
  <c r="X448" i="1"/>
  <c r="AV447" i="1"/>
  <c r="AU447" i="1"/>
  <c r="AT447" i="1"/>
  <c r="AS447" i="1"/>
  <c r="AR447" i="1"/>
  <c r="AC447" i="1"/>
  <c r="AB447" i="1"/>
  <c r="AA447" i="1"/>
  <c r="Z447" i="1"/>
  <c r="Y447" i="1"/>
  <c r="X447" i="1"/>
  <c r="AV446" i="1"/>
  <c r="AU446" i="1"/>
  <c r="AT446" i="1"/>
  <c r="AS446" i="1"/>
  <c r="AR446" i="1"/>
  <c r="AC446" i="1"/>
  <c r="AB446" i="1"/>
  <c r="AA446" i="1"/>
  <c r="Z446" i="1"/>
  <c r="Y446" i="1"/>
  <c r="X446" i="1"/>
  <c r="AV445" i="1"/>
  <c r="AU445" i="1"/>
  <c r="AT445" i="1"/>
  <c r="AS445" i="1"/>
  <c r="AR445" i="1"/>
  <c r="AC445" i="1"/>
  <c r="AB445" i="1"/>
  <c r="AA445" i="1"/>
  <c r="Z445" i="1"/>
  <c r="Y445" i="1"/>
  <c r="X445" i="1"/>
  <c r="AV444" i="1"/>
  <c r="AU444" i="1"/>
  <c r="AT444" i="1"/>
  <c r="AS444" i="1"/>
  <c r="AR444" i="1"/>
  <c r="AC444" i="1"/>
  <c r="AB444" i="1"/>
  <c r="AA444" i="1"/>
  <c r="Z444" i="1"/>
  <c r="Y444" i="1"/>
  <c r="X444" i="1"/>
  <c r="AV443" i="1"/>
  <c r="AU443" i="1"/>
  <c r="AT443" i="1"/>
  <c r="AS443" i="1"/>
  <c r="AR443" i="1"/>
  <c r="AC443" i="1"/>
  <c r="AB443" i="1"/>
  <c r="AA443" i="1"/>
  <c r="Z443" i="1"/>
  <c r="Y443" i="1"/>
  <c r="X443" i="1"/>
  <c r="AV442" i="1"/>
  <c r="AU442" i="1"/>
  <c r="AT442" i="1"/>
  <c r="AS442" i="1"/>
  <c r="AR442" i="1"/>
  <c r="AC442" i="1"/>
  <c r="AB442" i="1"/>
  <c r="AA442" i="1"/>
  <c r="Z442" i="1"/>
  <c r="Y442" i="1"/>
  <c r="X442" i="1"/>
  <c r="AV441" i="1"/>
  <c r="AU441" i="1"/>
  <c r="AT441" i="1"/>
  <c r="AS441" i="1"/>
  <c r="AR441" i="1"/>
  <c r="AC441" i="1"/>
  <c r="AB441" i="1"/>
  <c r="AA441" i="1"/>
  <c r="Z441" i="1"/>
  <c r="Y441" i="1"/>
  <c r="X441" i="1"/>
  <c r="AV440" i="1"/>
  <c r="AU440" i="1"/>
  <c r="AT440" i="1"/>
  <c r="AS440" i="1"/>
  <c r="AR440" i="1"/>
  <c r="AC440" i="1"/>
  <c r="AB440" i="1"/>
  <c r="AA440" i="1"/>
  <c r="Z440" i="1"/>
  <c r="Y440" i="1"/>
  <c r="X440" i="1"/>
  <c r="AV439" i="1"/>
  <c r="AU439" i="1"/>
  <c r="AT439" i="1"/>
  <c r="AS439" i="1"/>
  <c r="AR439" i="1"/>
  <c r="AC439" i="1"/>
  <c r="AB439" i="1"/>
  <c r="AA439" i="1"/>
  <c r="Z439" i="1"/>
  <c r="Y439" i="1"/>
  <c r="X439" i="1"/>
  <c r="AV438" i="1"/>
  <c r="AU438" i="1"/>
  <c r="AT438" i="1"/>
  <c r="AS438" i="1"/>
  <c r="AR438" i="1"/>
  <c r="AC438" i="1"/>
  <c r="AB438" i="1"/>
  <c r="AA438" i="1"/>
  <c r="Z438" i="1"/>
  <c r="Y438" i="1"/>
  <c r="X438" i="1"/>
  <c r="AV437" i="1"/>
  <c r="AU437" i="1"/>
  <c r="AT437" i="1"/>
  <c r="AS437" i="1"/>
  <c r="AR437" i="1"/>
  <c r="AC437" i="1"/>
  <c r="AB437" i="1"/>
  <c r="AA437" i="1"/>
  <c r="Z437" i="1"/>
  <c r="Y437" i="1"/>
  <c r="X437" i="1"/>
  <c r="AV436" i="1"/>
  <c r="AU436" i="1"/>
  <c r="AT436" i="1"/>
  <c r="AS436" i="1"/>
  <c r="AR436" i="1"/>
  <c r="AC436" i="1"/>
  <c r="AB436" i="1"/>
  <c r="AA436" i="1"/>
  <c r="Z436" i="1"/>
  <c r="Y436" i="1"/>
  <c r="X436" i="1"/>
  <c r="AV435" i="1"/>
  <c r="AU435" i="1"/>
  <c r="AT435" i="1"/>
  <c r="AS435" i="1"/>
  <c r="AR435" i="1"/>
  <c r="AC435" i="1"/>
  <c r="AB435" i="1"/>
  <c r="AA435" i="1"/>
  <c r="Z435" i="1"/>
  <c r="Y435" i="1"/>
  <c r="X435" i="1"/>
  <c r="AV434" i="1"/>
  <c r="AU434" i="1"/>
  <c r="AT434" i="1"/>
  <c r="AS434" i="1"/>
  <c r="AR434" i="1"/>
  <c r="AC434" i="1"/>
  <c r="AB434" i="1"/>
  <c r="AA434" i="1"/>
  <c r="Z434" i="1"/>
  <c r="Y434" i="1"/>
  <c r="X434" i="1"/>
  <c r="AV433" i="1"/>
  <c r="AU433" i="1"/>
  <c r="AT433" i="1"/>
  <c r="AS433" i="1"/>
  <c r="AR433" i="1"/>
  <c r="AC433" i="1"/>
  <c r="AB433" i="1"/>
  <c r="AA433" i="1"/>
  <c r="Z433" i="1"/>
  <c r="Y433" i="1"/>
  <c r="X433" i="1"/>
  <c r="AV432" i="1"/>
  <c r="AU432" i="1"/>
  <c r="AT432" i="1"/>
  <c r="AS432" i="1"/>
  <c r="AR432" i="1"/>
  <c r="AC432" i="1"/>
  <c r="AB432" i="1"/>
  <c r="AA432" i="1"/>
  <c r="Z432" i="1"/>
  <c r="Y432" i="1"/>
  <c r="X432" i="1"/>
  <c r="AV431" i="1"/>
  <c r="AU431" i="1"/>
  <c r="AT431" i="1"/>
  <c r="AS431" i="1"/>
  <c r="AR431" i="1"/>
  <c r="AC431" i="1"/>
  <c r="AB431" i="1"/>
  <c r="AA431" i="1"/>
  <c r="Z431" i="1"/>
  <c r="Y431" i="1"/>
  <c r="X431" i="1"/>
  <c r="AV430" i="1"/>
  <c r="AU430" i="1"/>
  <c r="AT430" i="1"/>
  <c r="AS430" i="1"/>
  <c r="AR430" i="1"/>
  <c r="AC430" i="1"/>
  <c r="AB430" i="1"/>
  <c r="AA430" i="1"/>
  <c r="Z430" i="1"/>
  <c r="Y430" i="1"/>
  <c r="X430" i="1"/>
  <c r="AV429" i="1"/>
  <c r="AU429" i="1"/>
  <c r="AT429" i="1"/>
  <c r="AS429" i="1"/>
  <c r="AR429" i="1"/>
  <c r="AC429" i="1"/>
  <c r="AB429" i="1"/>
  <c r="AA429" i="1"/>
  <c r="Z429" i="1"/>
  <c r="Y429" i="1"/>
  <c r="X429" i="1"/>
  <c r="AV428" i="1"/>
  <c r="AU428" i="1"/>
  <c r="AT428" i="1"/>
  <c r="AS428" i="1"/>
  <c r="AR428" i="1"/>
  <c r="AC428" i="1"/>
  <c r="AB428" i="1"/>
  <c r="AA428" i="1"/>
  <c r="Z428" i="1"/>
  <c r="Y428" i="1"/>
  <c r="X428" i="1"/>
  <c r="AV427" i="1"/>
  <c r="AU427" i="1"/>
  <c r="AT427" i="1"/>
  <c r="AS427" i="1"/>
  <c r="AR427" i="1"/>
  <c r="AC427" i="1"/>
  <c r="AB427" i="1"/>
  <c r="AA427" i="1"/>
  <c r="Z427" i="1"/>
  <c r="Y427" i="1"/>
  <c r="X427" i="1"/>
  <c r="AV426" i="1"/>
  <c r="AU426" i="1"/>
  <c r="AT426" i="1"/>
  <c r="AS426" i="1"/>
  <c r="AR426" i="1"/>
  <c r="AC426" i="1"/>
  <c r="AB426" i="1"/>
  <c r="AA426" i="1"/>
  <c r="Z426" i="1"/>
  <c r="Y426" i="1"/>
  <c r="X426" i="1"/>
  <c r="AV425" i="1"/>
  <c r="AU425" i="1"/>
  <c r="AT425" i="1"/>
  <c r="AS425" i="1"/>
  <c r="AR425" i="1"/>
  <c r="AC425" i="1"/>
  <c r="AB425" i="1"/>
  <c r="AA425" i="1"/>
  <c r="Z425" i="1"/>
  <c r="Y425" i="1"/>
  <c r="X425" i="1"/>
  <c r="AV424" i="1"/>
  <c r="AU424" i="1"/>
  <c r="AT424" i="1"/>
  <c r="AS424" i="1"/>
  <c r="AR424" i="1"/>
  <c r="AC424" i="1"/>
  <c r="AB424" i="1"/>
  <c r="AA424" i="1"/>
  <c r="Z424" i="1"/>
  <c r="Y424" i="1"/>
  <c r="X424" i="1"/>
  <c r="AV423" i="1"/>
  <c r="AU423" i="1"/>
  <c r="AT423" i="1"/>
  <c r="AS423" i="1"/>
  <c r="AR423" i="1"/>
  <c r="AC423" i="1"/>
  <c r="AB423" i="1"/>
  <c r="AA423" i="1"/>
  <c r="Z423" i="1"/>
  <c r="Y423" i="1"/>
  <c r="X423" i="1"/>
  <c r="AV422" i="1"/>
  <c r="AU422" i="1"/>
  <c r="AT422" i="1"/>
  <c r="AS422" i="1"/>
  <c r="AR422" i="1"/>
  <c r="AC422" i="1"/>
  <c r="AB422" i="1"/>
  <c r="AA422" i="1"/>
  <c r="Z422" i="1"/>
  <c r="Y422" i="1"/>
  <c r="X422" i="1"/>
  <c r="AV421" i="1"/>
  <c r="AU421" i="1"/>
  <c r="AT421" i="1"/>
  <c r="AS421" i="1"/>
  <c r="AR421" i="1"/>
  <c r="AC421" i="1"/>
  <c r="AB421" i="1"/>
  <c r="AA421" i="1"/>
  <c r="Z421" i="1"/>
  <c r="Y421" i="1"/>
  <c r="X421" i="1"/>
  <c r="AV420" i="1"/>
  <c r="AU420" i="1"/>
  <c r="AT420" i="1"/>
  <c r="AS420" i="1"/>
  <c r="AR420" i="1"/>
  <c r="AC420" i="1"/>
  <c r="AB420" i="1"/>
  <c r="AA420" i="1"/>
  <c r="Z420" i="1"/>
  <c r="Y420" i="1"/>
  <c r="X420" i="1"/>
  <c r="AV419" i="1"/>
  <c r="AU419" i="1"/>
  <c r="AT419" i="1"/>
  <c r="AS419" i="1"/>
  <c r="AR419" i="1"/>
  <c r="AC419" i="1"/>
  <c r="AB419" i="1"/>
  <c r="AA419" i="1"/>
  <c r="Z419" i="1"/>
  <c r="Y419" i="1"/>
  <c r="X419" i="1"/>
  <c r="AV418" i="1"/>
  <c r="AU418" i="1"/>
  <c r="AT418" i="1"/>
  <c r="AS418" i="1"/>
  <c r="AR418" i="1"/>
  <c r="AC418" i="1"/>
  <c r="AB418" i="1"/>
  <c r="AA418" i="1"/>
  <c r="Z418" i="1"/>
  <c r="Y418" i="1"/>
  <c r="X418" i="1"/>
  <c r="AV417" i="1"/>
  <c r="AU417" i="1"/>
  <c r="AT417" i="1"/>
  <c r="AS417" i="1"/>
  <c r="AR417" i="1"/>
  <c r="AC417" i="1"/>
  <c r="AB417" i="1"/>
  <c r="AA417" i="1"/>
  <c r="Z417" i="1"/>
  <c r="Y417" i="1"/>
  <c r="X417" i="1"/>
  <c r="AV416" i="1"/>
  <c r="AU416" i="1"/>
  <c r="AT416" i="1"/>
  <c r="AS416" i="1"/>
  <c r="AR416" i="1"/>
  <c r="AC416" i="1"/>
  <c r="AB416" i="1"/>
  <c r="AA416" i="1"/>
  <c r="Z416" i="1"/>
  <c r="Y416" i="1"/>
  <c r="X416" i="1"/>
  <c r="AV415" i="1"/>
  <c r="AU415" i="1"/>
  <c r="AT415" i="1"/>
  <c r="AS415" i="1"/>
  <c r="AR415" i="1"/>
  <c r="AC415" i="1"/>
  <c r="AB415" i="1"/>
  <c r="AA415" i="1"/>
  <c r="Z415" i="1"/>
  <c r="Y415" i="1"/>
  <c r="X415" i="1"/>
  <c r="AV414" i="1"/>
  <c r="AU414" i="1"/>
  <c r="AT414" i="1"/>
  <c r="AS414" i="1"/>
  <c r="AR414" i="1"/>
  <c r="AC414" i="1"/>
  <c r="AB414" i="1"/>
  <c r="AA414" i="1"/>
  <c r="Z414" i="1"/>
  <c r="Y414" i="1"/>
  <c r="X414" i="1"/>
  <c r="AV413" i="1"/>
  <c r="AU413" i="1"/>
  <c r="AT413" i="1"/>
  <c r="AS413" i="1"/>
  <c r="AR413" i="1"/>
  <c r="AC413" i="1"/>
  <c r="AB413" i="1"/>
  <c r="AA413" i="1"/>
  <c r="Z413" i="1"/>
  <c r="Y413" i="1"/>
  <c r="X413" i="1"/>
  <c r="AV412" i="1"/>
  <c r="AU412" i="1"/>
  <c r="AT412" i="1"/>
  <c r="AS412" i="1"/>
  <c r="AR412" i="1"/>
  <c r="AC412" i="1"/>
  <c r="AB412" i="1"/>
  <c r="AA412" i="1"/>
  <c r="Z412" i="1"/>
  <c r="Y412" i="1"/>
  <c r="X412" i="1"/>
  <c r="AV411" i="1"/>
  <c r="AU411" i="1"/>
  <c r="AT411" i="1"/>
  <c r="AS411" i="1"/>
  <c r="AR411" i="1"/>
  <c r="AC411" i="1"/>
  <c r="AB411" i="1"/>
  <c r="AA411" i="1"/>
  <c r="Z411" i="1"/>
  <c r="Y411" i="1"/>
  <c r="X411" i="1"/>
  <c r="AV410" i="1"/>
  <c r="AU410" i="1"/>
  <c r="AT410" i="1"/>
  <c r="AS410" i="1"/>
  <c r="AR410" i="1"/>
  <c r="AC410" i="1"/>
  <c r="AB410" i="1"/>
  <c r="AA410" i="1"/>
  <c r="Z410" i="1"/>
  <c r="Y410" i="1"/>
  <c r="X410" i="1"/>
  <c r="AV409" i="1"/>
  <c r="AU409" i="1"/>
  <c r="AT409" i="1"/>
  <c r="AS409" i="1"/>
  <c r="AR409" i="1"/>
  <c r="AC409" i="1"/>
  <c r="AB409" i="1"/>
  <c r="AA409" i="1"/>
  <c r="Z409" i="1"/>
  <c r="Y409" i="1"/>
  <c r="X409" i="1"/>
  <c r="AV408" i="1"/>
  <c r="AU408" i="1"/>
  <c r="AT408" i="1"/>
  <c r="AS408" i="1"/>
  <c r="AR408" i="1"/>
  <c r="AC408" i="1"/>
  <c r="AB408" i="1"/>
  <c r="AA408" i="1"/>
  <c r="Z408" i="1"/>
  <c r="Y408" i="1"/>
  <c r="X408" i="1"/>
  <c r="AV407" i="1"/>
  <c r="AU407" i="1"/>
  <c r="AT407" i="1"/>
  <c r="AS407" i="1"/>
  <c r="AR407" i="1"/>
  <c r="AC407" i="1"/>
  <c r="AB407" i="1"/>
  <c r="AA407" i="1"/>
  <c r="Z407" i="1"/>
  <c r="Y407" i="1"/>
  <c r="X407" i="1"/>
  <c r="AV406" i="1"/>
  <c r="AU406" i="1"/>
  <c r="AT406" i="1"/>
  <c r="AS406" i="1"/>
  <c r="AR406" i="1"/>
  <c r="AC406" i="1"/>
  <c r="AB406" i="1"/>
  <c r="AA406" i="1"/>
  <c r="Z406" i="1"/>
  <c r="Y406" i="1"/>
  <c r="X406" i="1"/>
  <c r="AV405" i="1"/>
  <c r="AU405" i="1"/>
  <c r="AT405" i="1"/>
  <c r="AS405" i="1"/>
  <c r="AR405" i="1"/>
  <c r="AC405" i="1"/>
  <c r="AB405" i="1"/>
  <c r="AA405" i="1"/>
  <c r="Z405" i="1"/>
  <c r="Y405" i="1"/>
  <c r="X405" i="1"/>
  <c r="AV404" i="1"/>
  <c r="AU404" i="1"/>
  <c r="AT404" i="1"/>
  <c r="AS404" i="1"/>
  <c r="AR404" i="1"/>
  <c r="AC404" i="1"/>
  <c r="AB404" i="1"/>
  <c r="AA404" i="1"/>
  <c r="Z404" i="1"/>
  <c r="Y404" i="1"/>
  <c r="X404" i="1"/>
  <c r="AV403" i="1"/>
  <c r="AU403" i="1"/>
  <c r="AT403" i="1"/>
  <c r="AS403" i="1"/>
  <c r="AR403" i="1"/>
  <c r="AC403" i="1"/>
  <c r="AB403" i="1"/>
  <c r="AA403" i="1"/>
  <c r="Z403" i="1"/>
  <c r="Y403" i="1"/>
  <c r="X403" i="1"/>
  <c r="AV402" i="1"/>
  <c r="AU402" i="1"/>
  <c r="AT402" i="1"/>
  <c r="AS402" i="1"/>
  <c r="AR402" i="1"/>
  <c r="AC402" i="1"/>
  <c r="AB402" i="1"/>
  <c r="AA402" i="1"/>
  <c r="Z402" i="1"/>
  <c r="Y402" i="1"/>
  <c r="X402" i="1"/>
  <c r="AV401" i="1"/>
  <c r="AU401" i="1"/>
  <c r="AT401" i="1"/>
  <c r="AS401" i="1"/>
  <c r="AR401" i="1"/>
  <c r="AC401" i="1"/>
  <c r="AB401" i="1"/>
  <c r="AA401" i="1"/>
  <c r="Z401" i="1"/>
  <c r="Y401" i="1"/>
  <c r="X401" i="1"/>
  <c r="AV400" i="1"/>
  <c r="AU400" i="1"/>
  <c r="AT400" i="1"/>
  <c r="AS400" i="1"/>
  <c r="AR400" i="1"/>
  <c r="AC400" i="1"/>
  <c r="AB400" i="1"/>
  <c r="AA400" i="1"/>
  <c r="Z400" i="1"/>
  <c r="Y400" i="1"/>
  <c r="X400" i="1"/>
  <c r="AV399" i="1"/>
  <c r="AU399" i="1"/>
  <c r="AT399" i="1"/>
  <c r="AS399" i="1"/>
  <c r="AR399" i="1"/>
  <c r="AC399" i="1"/>
  <c r="AB399" i="1"/>
  <c r="AA399" i="1"/>
  <c r="Z399" i="1"/>
  <c r="Y399" i="1"/>
  <c r="X399" i="1"/>
  <c r="AV398" i="1"/>
  <c r="AU398" i="1"/>
  <c r="AT398" i="1"/>
  <c r="AS398" i="1"/>
  <c r="AR398" i="1"/>
  <c r="AC398" i="1"/>
  <c r="AB398" i="1"/>
  <c r="AA398" i="1"/>
  <c r="Z398" i="1"/>
  <c r="Y398" i="1"/>
  <c r="X398" i="1"/>
  <c r="AV397" i="1"/>
  <c r="AU397" i="1"/>
  <c r="AT397" i="1"/>
  <c r="AS397" i="1"/>
  <c r="AR397" i="1"/>
  <c r="AC397" i="1"/>
  <c r="AB397" i="1"/>
  <c r="AA397" i="1"/>
  <c r="Z397" i="1"/>
  <c r="Y397" i="1"/>
  <c r="X397" i="1"/>
  <c r="AV396" i="1"/>
  <c r="AU396" i="1"/>
  <c r="AT396" i="1"/>
  <c r="AS396" i="1"/>
  <c r="AR396" i="1"/>
  <c r="AC396" i="1"/>
  <c r="AB396" i="1"/>
  <c r="AA396" i="1"/>
  <c r="Z396" i="1"/>
  <c r="Y396" i="1"/>
  <c r="X396" i="1"/>
  <c r="AV395" i="1"/>
  <c r="AU395" i="1"/>
  <c r="AT395" i="1"/>
  <c r="AS395" i="1"/>
  <c r="AR395" i="1"/>
  <c r="AC395" i="1"/>
  <c r="AB395" i="1"/>
  <c r="AA395" i="1"/>
  <c r="Z395" i="1"/>
  <c r="Y395" i="1"/>
  <c r="X395" i="1"/>
  <c r="AV394" i="1"/>
  <c r="AU394" i="1"/>
  <c r="AT394" i="1"/>
  <c r="AS394" i="1"/>
  <c r="AR394" i="1"/>
  <c r="AC394" i="1"/>
  <c r="AB394" i="1"/>
  <c r="AA394" i="1"/>
  <c r="Z394" i="1"/>
  <c r="Y394" i="1"/>
  <c r="X394" i="1"/>
  <c r="AV393" i="1"/>
  <c r="AU393" i="1"/>
  <c r="AT393" i="1"/>
  <c r="AS393" i="1"/>
  <c r="AR393" i="1"/>
  <c r="AC393" i="1"/>
  <c r="AB393" i="1"/>
  <c r="AA393" i="1"/>
  <c r="Z393" i="1"/>
  <c r="Y393" i="1"/>
  <c r="X393" i="1"/>
  <c r="AV392" i="1"/>
  <c r="AU392" i="1"/>
  <c r="AT392" i="1"/>
  <c r="AS392" i="1"/>
  <c r="AR392" i="1"/>
  <c r="AC392" i="1"/>
  <c r="AB392" i="1"/>
  <c r="AA392" i="1"/>
  <c r="Z392" i="1"/>
  <c r="Y392" i="1"/>
  <c r="X392" i="1"/>
  <c r="AV391" i="1"/>
  <c r="AU391" i="1"/>
  <c r="AT391" i="1"/>
  <c r="AS391" i="1"/>
  <c r="AR391" i="1"/>
  <c r="AC391" i="1"/>
  <c r="AB391" i="1"/>
  <c r="AA391" i="1"/>
  <c r="Z391" i="1"/>
  <c r="Y391" i="1"/>
  <c r="X391" i="1"/>
  <c r="AV390" i="1"/>
  <c r="AU390" i="1"/>
  <c r="AT390" i="1"/>
  <c r="AS390" i="1"/>
  <c r="AR390" i="1"/>
  <c r="AC390" i="1"/>
  <c r="AB390" i="1"/>
  <c r="AA390" i="1"/>
  <c r="Z390" i="1"/>
  <c r="Y390" i="1"/>
  <c r="X390" i="1"/>
  <c r="AV389" i="1"/>
  <c r="AU389" i="1"/>
  <c r="AT389" i="1"/>
  <c r="AS389" i="1"/>
  <c r="AR389" i="1"/>
  <c r="AC389" i="1"/>
  <c r="AB389" i="1"/>
  <c r="AA389" i="1"/>
  <c r="Z389" i="1"/>
  <c r="Y389" i="1"/>
  <c r="X389" i="1"/>
  <c r="AV388" i="1"/>
  <c r="AU388" i="1"/>
  <c r="AT388" i="1"/>
  <c r="AS388" i="1"/>
  <c r="AR388" i="1"/>
  <c r="AC388" i="1"/>
  <c r="AB388" i="1"/>
  <c r="AA388" i="1"/>
  <c r="Z388" i="1"/>
  <c r="Y388" i="1"/>
  <c r="X388" i="1"/>
  <c r="AV387" i="1"/>
  <c r="AU387" i="1"/>
  <c r="AT387" i="1"/>
  <c r="AS387" i="1"/>
  <c r="AR387" i="1"/>
  <c r="AC387" i="1"/>
  <c r="AB387" i="1"/>
  <c r="AA387" i="1"/>
  <c r="Z387" i="1"/>
  <c r="Y387" i="1"/>
  <c r="X387" i="1"/>
  <c r="AV386" i="1"/>
  <c r="AU386" i="1"/>
  <c r="AT386" i="1"/>
  <c r="AS386" i="1"/>
  <c r="AR386" i="1"/>
  <c r="AC386" i="1"/>
  <c r="AB386" i="1"/>
  <c r="AA386" i="1"/>
  <c r="Z386" i="1"/>
  <c r="Y386" i="1"/>
  <c r="X386" i="1"/>
  <c r="AV385" i="1"/>
  <c r="AU385" i="1"/>
  <c r="AT385" i="1"/>
  <c r="AS385" i="1"/>
  <c r="AR385" i="1"/>
  <c r="AC385" i="1"/>
  <c r="AB385" i="1"/>
  <c r="AA385" i="1"/>
  <c r="Z385" i="1"/>
  <c r="Y385" i="1"/>
  <c r="X385" i="1"/>
  <c r="AV384" i="1"/>
  <c r="AU384" i="1"/>
  <c r="AT384" i="1"/>
  <c r="AS384" i="1"/>
  <c r="AR384" i="1"/>
  <c r="AC384" i="1"/>
  <c r="AB384" i="1"/>
  <c r="AA384" i="1"/>
  <c r="Z384" i="1"/>
  <c r="Y384" i="1"/>
  <c r="X384" i="1"/>
  <c r="AV383" i="1"/>
  <c r="AU383" i="1"/>
  <c r="AT383" i="1"/>
  <c r="AS383" i="1"/>
  <c r="AR383" i="1"/>
  <c r="AC383" i="1"/>
  <c r="AB383" i="1"/>
  <c r="AA383" i="1"/>
  <c r="Z383" i="1"/>
  <c r="Y383" i="1"/>
  <c r="X383" i="1"/>
  <c r="AV382" i="1"/>
  <c r="AU382" i="1"/>
  <c r="AT382" i="1"/>
  <c r="AS382" i="1"/>
  <c r="AR382" i="1"/>
  <c r="AC382" i="1"/>
  <c r="AB382" i="1"/>
  <c r="AA382" i="1"/>
  <c r="Z382" i="1"/>
  <c r="Y382" i="1"/>
  <c r="X382" i="1"/>
  <c r="AV381" i="1"/>
  <c r="AU381" i="1"/>
  <c r="AT381" i="1"/>
  <c r="AS381" i="1"/>
  <c r="AR381" i="1"/>
  <c r="AC381" i="1"/>
  <c r="AB381" i="1"/>
  <c r="AA381" i="1"/>
  <c r="Z381" i="1"/>
  <c r="Y381" i="1"/>
  <c r="X381" i="1"/>
  <c r="AV380" i="1"/>
  <c r="AU380" i="1"/>
  <c r="AT380" i="1"/>
  <c r="AS380" i="1"/>
  <c r="AR380" i="1"/>
  <c r="AC380" i="1"/>
  <c r="AB380" i="1"/>
  <c r="AA380" i="1"/>
  <c r="Z380" i="1"/>
  <c r="Y380" i="1"/>
  <c r="X380" i="1"/>
  <c r="AV379" i="1"/>
  <c r="AU379" i="1"/>
  <c r="AT379" i="1"/>
  <c r="AS379" i="1"/>
  <c r="AR379" i="1"/>
  <c r="AC379" i="1"/>
  <c r="AB379" i="1"/>
  <c r="AA379" i="1"/>
  <c r="Z379" i="1"/>
  <c r="Y379" i="1"/>
  <c r="X379" i="1"/>
  <c r="AV378" i="1"/>
  <c r="AU378" i="1"/>
  <c r="AT378" i="1"/>
  <c r="AS378" i="1"/>
  <c r="AR378" i="1"/>
  <c r="AC378" i="1"/>
  <c r="AB378" i="1"/>
  <c r="AA378" i="1"/>
  <c r="Z378" i="1"/>
  <c r="Y378" i="1"/>
  <c r="X378" i="1"/>
  <c r="AV377" i="1"/>
  <c r="AU377" i="1"/>
  <c r="AT377" i="1"/>
  <c r="AS377" i="1"/>
  <c r="AR377" i="1"/>
  <c r="AC377" i="1"/>
  <c r="AB377" i="1"/>
  <c r="AA377" i="1"/>
  <c r="Z377" i="1"/>
  <c r="Y377" i="1"/>
  <c r="X377" i="1"/>
  <c r="AV376" i="1"/>
  <c r="AU376" i="1"/>
  <c r="AT376" i="1"/>
  <c r="AS376" i="1"/>
  <c r="AR376" i="1"/>
  <c r="AC376" i="1"/>
  <c r="AB376" i="1"/>
  <c r="AA376" i="1"/>
  <c r="Z376" i="1"/>
  <c r="Y376" i="1"/>
  <c r="X376" i="1"/>
  <c r="AV375" i="1"/>
  <c r="AU375" i="1"/>
  <c r="AT375" i="1"/>
  <c r="AS375" i="1"/>
  <c r="AR375" i="1"/>
  <c r="AC375" i="1"/>
  <c r="AB375" i="1"/>
  <c r="AA375" i="1"/>
  <c r="Z375" i="1"/>
  <c r="Y375" i="1"/>
  <c r="X375" i="1"/>
  <c r="AV374" i="1"/>
  <c r="AU374" i="1"/>
  <c r="AT374" i="1"/>
  <c r="AS374" i="1"/>
  <c r="AR374" i="1"/>
  <c r="AC374" i="1"/>
  <c r="AB374" i="1"/>
  <c r="AA374" i="1"/>
  <c r="Z374" i="1"/>
  <c r="Y374" i="1"/>
  <c r="X374" i="1"/>
  <c r="AV373" i="1"/>
  <c r="AU373" i="1"/>
  <c r="AT373" i="1"/>
  <c r="AS373" i="1"/>
  <c r="AR373" i="1"/>
  <c r="AC373" i="1"/>
  <c r="AB373" i="1"/>
  <c r="AA373" i="1"/>
  <c r="Z373" i="1"/>
  <c r="Y373" i="1"/>
  <c r="X373" i="1"/>
  <c r="AV372" i="1"/>
  <c r="AU372" i="1"/>
  <c r="AT372" i="1"/>
  <c r="AS372" i="1"/>
  <c r="AR372" i="1"/>
  <c r="AC372" i="1"/>
  <c r="AB372" i="1"/>
  <c r="AA372" i="1"/>
  <c r="Z372" i="1"/>
  <c r="Y372" i="1"/>
  <c r="X372" i="1"/>
  <c r="AV371" i="1"/>
  <c r="AU371" i="1"/>
  <c r="AT371" i="1"/>
  <c r="AS371" i="1"/>
  <c r="AR371" i="1"/>
  <c r="AC371" i="1"/>
  <c r="AB371" i="1"/>
  <c r="AA371" i="1"/>
  <c r="Z371" i="1"/>
  <c r="Y371" i="1"/>
  <c r="X371" i="1"/>
  <c r="AV370" i="1"/>
  <c r="AU370" i="1"/>
  <c r="AT370" i="1"/>
  <c r="AS370" i="1"/>
  <c r="AR370" i="1"/>
  <c r="AC370" i="1"/>
  <c r="AB370" i="1"/>
  <c r="AA370" i="1"/>
  <c r="Z370" i="1"/>
  <c r="Y370" i="1"/>
  <c r="X370" i="1"/>
  <c r="AV369" i="1"/>
  <c r="AU369" i="1"/>
  <c r="AT369" i="1"/>
  <c r="AS369" i="1"/>
  <c r="AR369" i="1"/>
  <c r="AC369" i="1"/>
  <c r="AB369" i="1"/>
  <c r="AA369" i="1"/>
  <c r="Z369" i="1"/>
  <c r="Y369" i="1"/>
  <c r="X369" i="1"/>
  <c r="AV368" i="1"/>
  <c r="AU368" i="1"/>
  <c r="AT368" i="1"/>
  <c r="AS368" i="1"/>
  <c r="AR368" i="1"/>
  <c r="AC368" i="1"/>
  <c r="AB368" i="1"/>
  <c r="AA368" i="1"/>
  <c r="Z368" i="1"/>
  <c r="Y368" i="1"/>
  <c r="X368" i="1"/>
  <c r="AV367" i="1"/>
  <c r="AU367" i="1"/>
  <c r="AT367" i="1"/>
  <c r="AS367" i="1"/>
  <c r="AR367" i="1"/>
  <c r="AC367" i="1"/>
  <c r="AB367" i="1"/>
  <c r="AA367" i="1"/>
  <c r="Z367" i="1"/>
  <c r="Y367" i="1"/>
  <c r="X367" i="1"/>
  <c r="AV366" i="1"/>
  <c r="AU366" i="1"/>
  <c r="AT366" i="1"/>
  <c r="AS366" i="1"/>
  <c r="AR366" i="1"/>
  <c r="AC366" i="1"/>
  <c r="AB366" i="1"/>
  <c r="AA366" i="1"/>
  <c r="Z366" i="1"/>
  <c r="Y366" i="1"/>
  <c r="X366" i="1"/>
  <c r="AV365" i="1"/>
  <c r="AU365" i="1"/>
  <c r="AT365" i="1"/>
  <c r="AS365" i="1"/>
  <c r="AR365" i="1"/>
  <c r="AC365" i="1"/>
  <c r="AB365" i="1"/>
  <c r="AA365" i="1"/>
  <c r="Z365" i="1"/>
  <c r="Y365" i="1"/>
  <c r="X365" i="1"/>
  <c r="AV364" i="1"/>
  <c r="AU364" i="1"/>
  <c r="AT364" i="1"/>
  <c r="AS364" i="1"/>
  <c r="AR364" i="1"/>
  <c r="AC364" i="1"/>
  <c r="AB364" i="1"/>
  <c r="AA364" i="1"/>
  <c r="Z364" i="1"/>
  <c r="Y364" i="1"/>
  <c r="X364" i="1"/>
  <c r="AV363" i="1"/>
  <c r="AU363" i="1"/>
  <c r="AT363" i="1"/>
  <c r="AS363" i="1"/>
  <c r="AR363" i="1"/>
  <c r="AC363" i="1"/>
  <c r="AB363" i="1"/>
  <c r="AA363" i="1"/>
  <c r="Z363" i="1"/>
  <c r="Y363" i="1"/>
  <c r="X363" i="1"/>
  <c r="AV362" i="1"/>
  <c r="AU362" i="1"/>
  <c r="AT362" i="1"/>
  <c r="AS362" i="1"/>
  <c r="AR362" i="1"/>
  <c r="AC362" i="1"/>
  <c r="AB362" i="1"/>
  <c r="AA362" i="1"/>
  <c r="Z362" i="1"/>
  <c r="Y362" i="1"/>
  <c r="X362" i="1"/>
  <c r="AV361" i="1"/>
  <c r="AU361" i="1"/>
  <c r="AT361" i="1"/>
  <c r="AS361" i="1"/>
  <c r="AR361" i="1"/>
  <c r="AC361" i="1"/>
  <c r="AB361" i="1"/>
  <c r="AA361" i="1"/>
  <c r="Z361" i="1"/>
  <c r="Y361" i="1"/>
  <c r="X361" i="1"/>
  <c r="AV360" i="1"/>
  <c r="AU360" i="1"/>
  <c r="AT360" i="1"/>
  <c r="AS360" i="1"/>
  <c r="AR360" i="1"/>
  <c r="AC360" i="1"/>
  <c r="AB360" i="1"/>
  <c r="AA360" i="1"/>
  <c r="Z360" i="1"/>
  <c r="Y360" i="1"/>
  <c r="X360" i="1"/>
  <c r="AV359" i="1"/>
  <c r="AU359" i="1"/>
  <c r="AT359" i="1"/>
  <c r="AS359" i="1"/>
  <c r="AR359" i="1"/>
  <c r="AC359" i="1"/>
  <c r="AB359" i="1"/>
  <c r="AA359" i="1"/>
  <c r="Z359" i="1"/>
  <c r="Y359" i="1"/>
  <c r="X359" i="1"/>
  <c r="AV358" i="1"/>
  <c r="AU358" i="1"/>
  <c r="AT358" i="1"/>
  <c r="AS358" i="1"/>
  <c r="AR358" i="1"/>
  <c r="AC358" i="1"/>
  <c r="AB358" i="1"/>
  <c r="AA358" i="1"/>
  <c r="Z358" i="1"/>
  <c r="Y358" i="1"/>
  <c r="X358" i="1"/>
  <c r="AV357" i="1"/>
  <c r="AU357" i="1"/>
  <c r="AT357" i="1"/>
  <c r="AS357" i="1"/>
  <c r="AR357" i="1"/>
  <c r="AC357" i="1"/>
  <c r="AB357" i="1"/>
  <c r="AA357" i="1"/>
  <c r="Z357" i="1"/>
  <c r="Y357" i="1"/>
  <c r="X357" i="1"/>
  <c r="AV356" i="1"/>
  <c r="AU356" i="1"/>
  <c r="AT356" i="1"/>
  <c r="AS356" i="1"/>
  <c r="AR356" i="1"/>
  <c r="AC356" i="1"/>
  <c r="AB356" i="1"/>
  <c r="AA356" i="1"/>
  <c r="Z356" i="1"/>
  <c r="Y356" i="1"/>
  <c r="X356" i="1"/>
  <c r="AV355" i="1"/>
  <c r="AU355" i="1"/>
  <c r="AT355" i="1"/>
  <c r="AS355" i="1"/>
  <c r="AR355" i="1"/>
  <c r="AC355" i="1"/>
  <c r="AB355" i="1"/>
  <c r="AA355" i="1"/>
  <c r="Z355" i="1"/>
  <c r="Y355" i="1"/>
  <c r="X355" i="1"/>
  <c r="AV354" i="1"/>
  <c r="AU354" i="1"/>
  <c r="AT354" i="1"/>
  <c r="AS354" i="1"/>
  <c r="AR354" i="1"/>
  <c r="AC354" i="1"/>
  <c r="AB354" i="1"/>
  <c r="AA354" i="1"/>
  <c r="Z354" i="1"/>
  <c r="Y354" i="1"/>
  <c r="X354" i="1"/>
  <c r="AV353" i="1"/>
  <c r="AU353" i="1"/>
  <c r="AT353" i="1"/>
  <c r="AS353" i="1"/>
  <c r="AR353" i="1"/>
  <c r="AC353" i="1"/>
  <c r="AB353" i="1"/>
  <c r="AA353" i="1"/>
  <c r="Z353" i="1"/>
  <c r="Y353" i="1"/>
  <c r="X353" i="1"/>
  <c r="AV352" i="1"/>
  <c r="AU352" i="1"/>
  <c r="AT352" i="1"/>
  <c r="AS352" i="1"/>
  <c r="AR352" i="1"/>
  <c r="AC352" i="1"/>
  <c r="AB352" i="1"/>
  <c r="AA352" i="1"/>
  <c r="Z352" i="1"/>
  <c r="Y352" i="1"/>
  <c r="X352" i="1"/>
  <c r="AV351" i="1"/>
  <c r="AU351" i="1"/>
  <c r="AT351" i="1"/>
  <c r="AS351" i="1"/>
  <c r="AR351" i="1"/>
  <c r="AC351" i="1"/>
  <c r="AB351" i="1"/>
  <c r="AA351" i="1"/>
  <c r="Z351" i="1"/>
  <c r="Y351" i="1"/>
  <c r="X351" i="1"/>
  <c r="AV350" i="1"/>
  <c r="AU350" i="1"/>
  <c r="AT350" i="1"/>
  <c r="AS350" i="1"/>
  <c r="AR350" i="1"/>
  <c r="AC350" i="1"/>
  <c r="AB350" i="1"/>
  <c r="AA350" i="1"/>
  <c r="Z350" i="1"/>
  <c r="Y350" i="1"/>
  <c r="X350" i="1"/>
  <c r="AV349" i="1"/>
  <c r="AU349" i="1"/>
  <c r="AT349" i="1"/>
  <c r="AS349" i="1"/>
  <c r="AR349" i="1"/>
  <c r="AC349" i="1"/>
  <c r="AB349" i="1"/>
  <c r="AA349" i="1"/>
  <c r="Z349" i="1"/>
  <c r="Y349" i="1"/>
  <c r="X349" i="1"/>
  <c r="AV348" i="1"/>
  <c r="AU348" i="1"/>
  <c r="AT348" i="1"/>
  <c r="AS348" i="1"/>
  <c r="AR348" i="1"/>
  <c r="AC348" i="1"/>
  <c r="AB348" i="1"/>
  <c r="AA348" i="1"/>
  <c r="Z348" i="1"/>
  <c r="Y348" i="1"/>
  <c r="X348" i="1"/>
  <c r="AV347" i="1"/>
  <c r="AU347" i="1"/>
  <c r="AT347" i="1"/>
  <c r="AS347" i="1"/>
  <c r="AR347" i="1"/>
  <c r="AC347" i="1"/>
  <c r="AB347" i="1"/>
  <c r="AA347" i="1"/>
  <c r="Z347" i="1"/>
  <c r="Y347" i="1"/>
  <c r="X347" i="1"/>
  <c r="AV346" i="1"/>
  <c r="AU346" i="1"/>
  <c r="AT346" i="1"/>
  <c r="AS346" i="1"/>
  <c r="AR346" i="1"/>
  <c r="AC346" i="1"/>
  <c r="AB346" i="1"/>
  <c r="AA346" i="1"/>
  <c r="Z346" i="1"/>
  <c r="Y346" i="1"/>
  <c r="X346" i="1"/>
  <c r="AV345" i="1"/>
  <c r="AU345" i="1"/>
  <c r="AT345" i="1"/>
  <c r="AS345" i="1"/>
  <c r="AR345" i="1"/>
  <c r="AC345" i="1"/>
  <c r="AB345" i="1"/>
  <c r="AA345" i="1"/>
  <c r="Z345" i="1"/>
  <c r="Y345" i="1"/>
  <c r="X345" i="1"/>
  <c r="AV344" i="1"/>
  <c r="AU344" i="1"/>
  <c r="AT344" i="1"/>
  <c r="AS344" i="1"/>
  <c r="AR344" i="1"/>
  <c r="AC344" i="1"/>
  <c r="AB344" i="1"/>
  <c r="AA344" i="1"/>
  <c r="Z344" i="1"/>
  <c r="Y344" i="1"/>
  <c r="X344" i="1"/>
  <c r="AV343" i="1"/>
  <c r="AU343" i="1"/>
  <c r="AT343" i="1"/>
  <c r="AS343" i="1"/>
  <c r="AR343" i="1"/>
  <c r="AC343" i="1"/>
  <c r="AB343" i="1"/>
  <c r="AA343" i="1"/>
  <c r="Z343" i="1"/>
  <c r="Y343" i="1"/>
  <c r="X343" i="1"/>
  <c r="AV342" i="1"/>
  <c r="AU342" i="1"/>
  <c r="AT342" i="1"/>
  <c r="AS342" i="1"/>
  <c r="AR342" i="1"/>
  <c r="AC342" i="1"/>
  <c r="AB342" i="1"/>
  <c r="AA342" i="1"/>
  <c r="Z342" i="1"/>
  <c r="Y342" i="1"/>
  <c r="X342" i="1"/>
  <c r="AV341" i="1"/>
  <c r="AU341" i="1"/>
  <c r="AT341" i="1"/>
  <c r="AS341" i="1"/>
  <c r="AR341" i="1"/>
  <c r="AC341" i="1"/>
  <c r="AB341" i="1"/>
  <c r="AA341" i="1"/>
  <c r="Z341" i="1"/>
  <c r="Y341" i="1"/>
  <c r="X341" i="1"/>
  <c r="AV340" i="1"/>
  <c r="AU340" i="1"/>
  <c r="AT340" i="1"/>
  <c r="AS340" i="1"/>
  <c r="AR340" i="1"/>
  <c r="AC340" i="1"/>
  <c r="AB340" i="1"/>
  <c r="AA340" i="1"/>
  <c r="Z340" i="1"/>
  <c r="Y340" i="1"/>
  <c r="X340" i="1"/>
  <c r="AV339" i="1"/>
  <c r="AU339" i="1"/>
  <c r="AT339" i="1"/>
  <c r="AS339" i="1"/>
  <c r="AR339" i="1"/>
  <c r="AC339" i="1"/>
  <c r="AB339" i="1"/>
  <c r="AA339" i="1"/>
  <c r="Z339" i="1"/>
  <c r="Y339" i="1"/>
  <c r="X339" i="1"/>
  <c r="AV338" i="1"/>
  <c r="AU338" i="1"/>
  <c r="AT338" i="1"/>
  <c r="AS338" i="1"/>
  <c r="AR338" i="1"/>
  <c r="AC338" i="1"/>
  <c r="AB338" i="1"/>
  <c r="AA338" i="1"/>
  <c r="Z338" i="1"/>
  <c r="Y338" i="1"/>
  <c r="X338" i="1"/>
  <c r="AV337" i="1"/>
  <c r="AU337" i="1"/>
  <c r="AT337" i="1"/>
  <c r="AS337" i="1"/>
  <c r="AR337" i="1"/>
  <c r="AC337" i="1"/>
  <c r="AB337" i="1"/>
  <c r="AA337" i="1"/>
  <c r="Z337" i="1"/>
  <c r="Y337" i="1"/>
  <c r="X337" i="1"/>
  <c r="AV336" i="1"/>
  <c r="AU336" i="1"/>
  <c r="AT336" i="1"/>
  <c r="AS336" i="1"/>
  <c r="AR336" i="1"/>
  <c r="AC336" i="1"/>
  <c r="AB336" i="1"/>
  <c r="AA336" i="1"/>
  <c r="Z336" i="1"/>
  <c r="Y336" i="1"/>
  <c r="X336" i="1"/>
  <c r="AV335" i="1"/>
  <c r="AU335" i="1"/>
  <c r="AT335" i="1"/>
  <c r="AS335" i="1"/>
  <c r="AR335" i="1"/>
  <c r="AC335" i="1"/>
  <c r="AB335" i="1"/>
  <c r="AA335" i="1"/>
  <c r="Z335" i="1"/>
  <c r="Y335" i="1"/>
  <c r="X335" i="1"/>
  <c r="AV334" i="1"/>
  <c r="AU334" i="1"/>
  <c r="AT334" i="1"/>
  <c r="AS334" i="1"/>
  <c r="AR334" i="1"/>
  <c r="AC334" i="1"/>
  <c r="AB334" i="1"/>
  <c r="AA334" i="1"/>
  <c r="Z334" i="1"/>
  <c r="Y334" i="1"/>
  <c r="X334" i="1"/>
  <c r="AV333" i="1"/>
  <c r="AU333" i="1"/>
  <c r="AT333" i="1"/>
  <c r="AS333" i="1"/>
  <c r="AR333" i="1"/>
  <c r="AC333" i="1"/>
  <c r="AB333" i="1"/>
  <c r="AA333" i="1"/>
  <c r="Z333" i="1"/>
  <c r="Y333" i="1"/>
  <c r="X333" i="1"/>
  <c r="AV332" i="1"/>
  <c r="AU332" i="1"/>
  <c r="AT332" i="1"/>
  <c r="AS332" i="1"/>
  <c r="AR332" i="1"/>
  <c r="AC332" i="1"/>
  <c r="AB332" i="1"/>
  <c r="AA332" i="1"/>
  <c r="Z332" i="1"/>
  <c r="Y332" i="1"/>
  <c r="X332" i="1"/>
  <c r="AV331" i="1"/>
  <c r="AU331" i="1"/>
  <c r="AT331" i="1"/>
  <c r="AS331" i="1"/>
  <c r="AR331" i="1"/>
  <c r="AC331" i="1"/>
  <c r="AB331" i="1"/>
  <c r="AA331" i="1"/>
  <c r="Z331" i="1"/>
  <c r="Y331" i="1"/>
  <c r="X331" i="1"/>
  <c r="AV330" i="1"/>
  <c r="AU330" i="1"/>
  <c r="AT330" i="1"/>
  <c r="AS330" i="1"/>
  <c r="AR330" i="1"/>
  <c r="AC330" i="1"/>
  <c r="AB330" i="1"/>
  <c r="AA330" i="1"/>
  <c r="Z330" i="1"/>
  <c r="Y330" i="1"/>
  <c r="X330" i="1"/>
  <c r="AV329" i="1"/>
  <c r="AU329" i="1"/>
  <c r="AT329" i="1"/>
  <c r="AS329" i="1"/>
  <c r="AR329" i="1"/>
  <c r="AC329" i="1"/>
  <c r="AB329" i="1"/>
  <c r="AA329" i="1"/>
  <c r="Z329" i="1"/>
  <c r="Y329" i="1"/>
  <c r="X329" i="1"/>
  <c r="AV328" i="1"/>
  <c r="AU328" i="1"/>
  <c r="AT328" i="1"/>
  <c r="AS328" i="1"/>
  <c r="AR328" i="1"/>
  <c r="AC328" i="1"/>
  <c r="AB328" i="1"/>
  <c r="AA328" i="1"/>
  <c r="Z328" i="1"/>
  <c r="Y328" i="1"/>
  <c r="X328" i="1"/>
  <c r="AV327" i="1"/>
  <c r="AU327" i="1"/>
  <c r="AT327" i="1"/>
  <c r="AS327" i="1"/>
  <c r="AR327" i="1"/>
  <c r="AC327" i="1"/>
  <c r="AB327" i="1"/>
  <c r="AA327" i="1"/>
  <c r="Z327" i="1"/>
  <c r="Y327" i="1"/>
  <c r="X327" i="1"/>
  <c r="AV326" i="1"/>
  <c r="AU326" i="1"/>
  <c r="AT326" i="1"/>
  <c r="AS326" i="1"/>
  <c r="AR326" i="1"/>
  <c r="AC326" i="1"/>
  <c r="AB326" i="1"/>
  <c r="AA326" i="1"/>
  <c r="Z326" i="1"/>
  <c r="Y326" i="1"/>
  <c r="X326" i="1"/>
  <c r="AV325" i="1"/>
  <c r="AU325" i="1"/>
  <c r="AT325" i="1"/>
  <c r="AS325" i="1"/>
  <c r="AR325" i="1"/>
  <c r="AC325" i="1"/>
  <c r="AB325" i="1"/>
  <c r="AA325" i="1"/>
  <c r="Z325" i="1"/>
  <c r="Y325" i="1"/>
  <c r="X325" i="1"/>
  <c r="AV324" i="1"/>
  <c r="AU324" i="1"/>
  <c r="AT324" i="1"/>
  <c r="AS324" i="1"/>
  <c r="AR324" i="1"/>
  <c r="AC324" i="1"/>
  <c r="AB324" i="1"/>
  <c r="AA324" i="1"/>
  <c r="Z324" i="1"/>
  <c r="Y324" i="1"/>
  <c r="X324" i="1"/>
  <c r="AV323" i="1"/>
  <c r="AU323" i="1"/>
  <c r="AT323" i="1"/>
  <c r="AS323" i="1"/>
  <c r="AR323" i="1"/>
  <c r="AC323" i="1"/>
  <c r="AB323" i="1"/>
  <c r="AA323" i="1"/>
  <c r="Z323" i="1"/>
  <c r="Y323" i="1"/>
  <c r="X323" i="1"/>
  <c r="AV322" i="1"/>
  <c r="AU322" i="1"/>
  <c r="AT322" i="1"/>
  <c r="AS322" i="1"/>
  <c r="AR322" i="1"/>
  <c r="AC322" i="1"/>
  <c r="AB322" i="1"/>
  <c r="AA322" i="1"/>
  <c r="Z322" i="1"/>
  <c r="Y322" i="1"/>
  <c r="X322" i="1"/>
  <c r="AV321" i="1"/>
  <c r="AU321" i="1"/>
  <c r="AT321" i="1"/>
  <c r="AS321" i="1"/>
  <c r="AR321" i="1"/>
  <c r="AC321" i="1"/>
  <c r="AB321" i="1"/>
  <c r="AA321" i="1"/>
  <c r="Z321" i="1"/>
  <c r="Y321" i="1"/>
  <c r="X321" i="1"/>
  <c r="AV320" i="1"/>
  <c r="AU320" i="1"/>
  <c r="AT320" i="1"/>
  <c r="AS320" i="1"/>
  <c r="AR320" i="1"/>
  <c r="AC320" i="1"/>
  <c r="AB320" i="1"/>
  <c r="AA320" i="1"/>
  <c r="Z320" i="1"/>
  <c r="Y320" i="1"/>
  <c r="X320" i="1"/>
  <c r="AV319" i="1"/>
  <c r="AU319" i="1"/>
  <c r="AT319" i="1"/>
  <c r="AS319" i="1"/>
  <c r="AR319" i="1"/>
  <c r="AC319" i="1"/>
  <c r="AB319" i="1"/>
  <c r="AA319" i="1"/>
  <c r="Z319" i="1"/>
  <c r="Y319" i="1"/>
  <c r="X319" i="1"/>
  <c r="AV318" i="1"/>
  <c r="AU318" i="1"/>
  <c r="AT318" i="1"/>
  <c r="AS318" i="1"/>
  <c r="AR318" i="1"/>
  <c r="AC318" i="1"/>
  <c r="AB318" i="1"/>
  <c r="AA318" i="1"/>
  <c r="Z318" i="1"/>
  <c r="Y318" i="1"/>
  <c r="X318" i="1"/>
  <c r="AV317" i="1"/>
  <c r="AU317" i="1"/>
  <c r="AT317" i="1"/>
  <c r="AS317" i="1"/>
  <c r="AR317" i="1"/>
  <c r="AC317" i="1"/>
  <c r="AB317" i="1"/>
  <c r="AA317" i="1"/>
  <c r="Z317" i="1"/>
  <c r="Y317" i="1"/>
  <c r="X317" i="1"/>
  <c r="AV316" i="1"/>
  <c r="AU316" i="1"/>
  <c r="AT316" i="1"/>
  <c r="AS316" i="1"/>
  <c r="AR316" i="1"/>
  <c r="AC316" i="1"/>
  <c r="AB316" i="1"/>
  <c r="AA316" i="1"/>
  <c r="Z316" i="1"/>
  <c r="Y316" i="1"/>
  <c r="X316" i="1"/>
  <c r="AV315" i="1"/>
  <c r="AU315" i="1"/>
  <c r="AT315" i="1"/>
  <c r="AS315" i="1"/>
  <c r="AR315" i="1"/>
  <c r="AC315" i="1"/>
  <c r="AB315" i="1"/>
  <c r="AA315" i="1"/>
  <c r="Z315" i="1"/>
  <c r="Y315" i="1"/>
  <c r="X315" i="1"/>
  <c r="AV314" i="1"/>
  <c r="AU314" i="1"/>
  <c r="AT314" i="1"/>
  <c r="AS314" i="1"/>
  <c r="AR314" i="1"/>
  <c r="AC314" i="1"/>
  <c r="AB314" i="1"/>
  <c r="AA314" i="1"/>
  <c r="Z314" i="1"/>
  <c r="Y314" i="1"/>
  <c r="X314" i="1"/>
  <c r="AV313" i="1"/>
  <c r="AU313" i="1"/>
  <c r="AT313" i="1"/>
  <c r="AS313" i="1"/>
  <c r="AR313" i="1"/>
  <c r="AC313" i="1"/>
  <c r="AB313" i="1"/>
  <c r="AA313" i="1"/>
  <c r="Z313" i="1"/>
  <c r="Y313" i="1"/>
  <c r="X313" i="1"/>
  <c r="AV312" i="1"/>
  <c r="AU312" i="1"/>
  <c r="AT312" i="1"/>
  <c r="AS312" i="1"/>
  <c r="AR312" i="1"/>
  <c r="AC312" i="1"/>
  <c r="AB312" i="1"/>
  <c r="AA312" i="1"/>
  <c r="Z312" i="1"/>
  <c r="Y312" i="1"/>
  <c r="X312" i="1"/>
  <c r="AV311" i="1"/>
  <c r="AU311" i="1"/>
  <c r="AT311" i="1"/>
  <c r="AS311" i="1"/>
  <c r="AR311" i="1"/>
  <c r="AC311" i="1"/>
  <c r="AB311" i="1"/>
  <c r="AA311" i="1"/>
  <c r="Z311" i="1"/>
  <c r="Y311" i="1"/>
  <c r="X311" i="1"/>
  <c r="AV310" i="1"/>
  <c r="AU310" i="1"/>
  <c r="AT310" i="1"/>
  <c r="AS310" i="1"/>
  <c r="AR310" i="1"/>
  <c r="AC310" i="1"/>
  <c r="AB310" i="1"/>
  <c r="AA310" i="1"/>
  <c r="Z310" i="1"/>
  <c r="Y310" i="1"/>
  <c r="X310" i="1"/>
  <c r="AV309" i="1"/>
  <c r="AU309" i="1"/>
  <c r="AT309" i="1"/>
  <c r="AS309" i="1"/>
  <c r="AR309" i="1"/>
  <c r="AC309" i="1"/>
  <c r="AB309" i="1"/>
  <c r="AA309" i="1"/>
  <c r="Z309" i="1"/>
  <c r="Y309" i="1"/>
  <c r="X309" i="1"/>
  <c r="AV308" i="1"/>
  <c r="AU308" i="1"/>
  <c r="AT308" i="1"/>
  <c r="AS308" i="1"/>
  <c r="AR308" i="1"/>
  <c r="AC308" i="1"/>
  <c r="AB308" i="1"/>
  <c r="AA308" i="1"/>
  <c r="Z308" i="1"/>
  <c r="Y308" i="1"/>
  <c r="X308" i="1"/>
  <c r="AV307" i="1"/>
  <c r="AU307" i="1"/>
  <c r="AT307" i="1"/>
  <c r="AS307" i="1"/>
  <c r="AR307" i="1"/>
  <c r="AC307" i="1"/>
  <c r="AB307" i="1"/>
  <c r="AA307" i="1"/>
  <c r="Z307" i="1"/>
  <c r="Y307" i="1"/>
  <c r="X307" i="1"/>
  <c r="AV306" i="1"/>
  <c r="AU306" i="1"/>
  <c r="AT306" i="1"/>
  <c r="AS306" i="1"/>
  <c r="AR306" i="1"/>
  <c r="AC306" i="1"/>
  <c r="AB306" i="1"/>
  <c r="AA306" i="1"/>
  <c r="Z306" i="1"/>
  <c r="Y306" i="1"/>
  <c r="X306" i="1"/>
  <c r="AV305" i="1"/>
  <c r="AU305" i="1"/>
  <c r="AT305" i="1"/>
  <c r="AS305" i="1"/>
  <c r="AR305" i="1"/>
  <c r="AC305" i="1"/>
  <c r="AB305" i="1"/>
  <c r="AA305" i="1"/>
  <c r="Z305" i="1"/>
  <c r="Y305" i="1"/>
  <c r="X305" i="1"/>
  <c r="AV304" i="1"/>
  <c r="AU304" i="1"/>
  <c r="AT304" i="1"/>
  <c r="AS304" i="1"/>
  <c r="AR304" i="1"/>
  <c r="AC304" i="1"/>
  <c r="AB304" i="1"/>
  <c r="AA304" i="1"/>
  <c r="Z304" i="1"/>
  <c r="Y304" i="1"/>
  <c r="X304" i="1"/>
  <c r="AV303" i="1"/>
  <c r="AU303" i="1"/>
  <c r="AT303" i="1"/>
  <c r="AS303" i="1"/>
  <c r="AR303" i="1"/>
  <c r="AC303" i="1"/>
  <c r="AB303" i="1"/>
  <c r="AA303" i="1"/>
  <c r="Z303" i="1"/>
  <c r="Y303" i="1"/>
  <c r="X303" i="1"/>
  <c r="AV302" i="1"/>
  <c r="AU302" i="1"/>
  <c r="AT302" i="1"/>
  <c r="AS302" i="1"/>
  <c r="AR302" i="1"/>
  <c r="AC302" i="1"/>
  <c r="AB302" i="1"/>
  <c r="AA302" i="1"/>
  <c r="Z302" i="1"/>
  <c r="Y302" i="1"/>
  <c r="X302" i="1"/>
  <c r="AV301" i="1"/>
  <c r="AU301" i="1"/>
  <c r="AT301" i="1"/>
  <c r="AS301" i="1"/>
  <c r="AR301" i="1"/>
  <c r="AC301" i="1"/>
  <c r="AB301" i="1"/>
  <c r="AA301" i="1"/>
  <c r="Z301" i="1"/>
  <c r="Y301" i="1"/>
  <c r="X301" i="1"/>
  <c r="AV300" i="1"/>
  <c r="AU300" i="1"/>
  <c r="AT300" i="1"/>
  <c r="AS300" i="1"/>
  <c r="AR300" i="1"/>
  <c r="AC300" i="1"/>
  <c r="AB300" i="1"/>
  <c r="AA300" i="1"/>
  <c r="Z300" i="1"/>
  <c r="Y300" i="1"/>
  <c r="X300" i="1"/>
  <c r="AV299" i="1"/>
  <c r="AU299" i="1"/>
  <c r="AT299" i="1"/>
  <c r="AS299" i="1"/>
  <c r="AR299" i="1"/>
  <c r="AC299" i="1"/>
  <c r="AB299" i="1"/>
  <c r="AA299" i="1"/>
  <c r="Z299" i="1"/>
  <c r="Y299" i="1"/>
  <c r="X299" i="1"/>
  <c r="AV298" i="1"/>
  <c r="AU298" i="1"/>
  <c r="AT298" i="1"/>
  <c r="AS298" i="1"/>
  <c r="AR298" i="1"/>
  <c r="AC298" i="1"/>
  <c r="AB298" i="1"/>
  <c r="AA298" i="1"/>
  <c r="Z298" i="1"/>
  <c r="Y298" i="1"/>
  <c r="X298" i="1"/>
  <c r="AV297" i="1"/>
  <c r="AU297" i="1"/>
  <c r="AT297" i="1"/>
  <c r="AS297" i="1"/>
  <c r="AR297" i="1"/>
  <c r="AC297" i="1"/>
  <c r="AB297" i="1"/>
  <c r="AA297" i="1"/>
  <c r="Z297" i="1"/>
  <c r="Y297" i="1"/>
  <c r="X297" i="1"/>
  <c r="AV296" i="1"/>
  <c r="AU296" i="1"/>
  <c r="AT296" i="1"/>
  <c r="AS296" i="1"/>
  <c r="AR296" i="1"/>
  <c r="AC296" i="1"/>
  <c r="AB296" i="1"/>
  <c r="AA296" i="1"/>
  <c r="Z296" i="1"/>
  <c r="Y296" i="1"/>
  <c r="X296" i="1"/>
  <c r="AV295" i="1"/>
  <c r="AU295" i="1"/>
  <c r="AT295" i="1"/>
  <c r="AS295" i="1"/>
  <c r="AR295" i="1"/>
  <c r="AC295" i="1"/>
  <c r="AB295" i="1"/>
  <c r="AA295" i="1"/>
  <c r="Z295" i="1"/>
  <c r="Y295" i="1"/>
  <c r="X295" i="1"/>
  <c r="AV294" i="1"/>
  <c r="AU294" i="1"/>
  <c r="AT294" i="1"/>
  <c r="AS294" i="1"/>
  <c r="AR294" i="1"/>
  <c r="AC294" i="1"/>
  <c r="AB294" i="1"/>
  <c r="AA294" i="1"/>
  <c r="Z294" i="1"/>
  <c r="Y294" i="1"/>
  <c r="X294" i="1"/>
  <c r="AV293" i="1"/>
  <c r="AU293" i="1"/>
  <c r="AT293" i="1"/>
  <c r="AS293" i="1"/>
  <c r="AR293" i="1"/>
  <c r="AC293" i="1"/>
  <c r="AB293" i="1"/>
  <c r="AA293" i="1"/>
  <c r="Z293" i="1"/>
  <c r="Y293" i="1"/>
  <c r="X293" i="1"/>
  <c r="AV292" i="1"/>
  <c r="AU292" i="1"/>
  <c r="AT292" i="1"/>
  <c r="AS292" i="1"/>
  <c r="AR292" i="1"/>
  <c r="AC292" i="1"/>
  <c r="AB292" i="1"/>
  <c r="AA292" i="1"/>
  <c r="Z292" i="1"/>
  <c r="Y292" i="1"/>
  <c r="X292" i="1"/>
  <c r="AV291" i="1"/>
  <c r="AU291" i="1"/>
  <c r="AT291" i="1"/>
  <c r="AS291" i="1"/>
  <c r="AR291" i="1"/>
  <c r="AC291" i="1"/>
  <c r="AB291" i="1"/>
  <c r="AA291" i="1"/>
  <c r="Z291" i="1"/>
  <c r="Y291" i="1"/>
  <c r="X291" i="1"/>
  <c r="AV290" i="1"/>
  <c r="AU290" i="1"/>
  <c r="AT290" i="1"/>
  <c r="AS290" i="1"/>
  <c r="AR290" i="1"/>
  <c r="AC290" i="1"/>
  <c r="AB290" i="1"/>
  <c r="AA290" i="1"/>
  <c r="Z290" i="1"/>
  <c r="Y290" i="1"/>
  <c r="X290" i="1"/>
  <c r="AV289" i="1"/>
  <c r="AU289" i="1"/>
  <c r="AT289" i="1"/>
  <c r="AS289" i="1"/>
  <c r="AR289" i="1"/>
  <c r="AC289" i="1"/>
  <c r="AB289" i="1"/>
  <c r="AA289" i="1"/>
  <c r="Z289" i="1"/>
  <c r="Y289" i="1"/>
  <c r="X289" i="1"/>
  <c r="AV288" i="1"/>
  <c r="AU288" i="1"/>
  <c r="AT288" i="1"/>
  <c r="AS288" i="1"/>
  <c r="AR288" i="1"/>
  <c r="AC288" i="1"/>
  <c r="AB288" i="1"/>
  <c r="AA288" i="1"/>
  <c r="Z288" i="1"/>
  <c r="Y288" i="1"/>
  <c r="X288" i="1"/>
  <c r="AV287" i="1"/>
  <c r="AU287" i="1"/>
  <c r="AT287" i="1"/>
  <c r="AS287" i="1"/>
  <c r="AR287" i="1"/>
  <c r="AC287" i="1"/>
  <c r="AB287" i="1"/>
  <c r="AA287" i="1"/>
  <c r="Z287" i="1"/>
  <c r="Y287" i="1"/>
  <c r="X287" i="1"/>
  <c r="AV286" i="1"/>
  <c r="AU286" i="1"/>
  <c r="AT286" i="1"/>
  <c r="AS286" i="1"/>
  <c r="AR286" i="1"/>
  <c r="AC286" i="1"/>
  <c r="AB286" i="1"/>
  <c r="AA286" i="1"/>
  <c r="Z286" i="1"/>
  <c r="Y286" i="1"/>
  <c r="X286" i="1"/>
  <c r="AV285" i="1"/>
  <c r="AU285" i="1"/>
  <c r="AT285" i="1"/>
  <c r="AS285" i="1"/>
  <c r="AR285" i="1"/>
  <c r="AC285" i="1"/>
  <c r="AB285" i="1"/>
  <c r="AA285" i="1"/>
  <c r="Z285" i="1"/>
  <c r="Y285" i="1"/>
  <c r="X285" i="1"/>
  <c r="AV284" i="1"/>
  <c r="AU284" i="1"/>
  <c r="AT284" i="1"/>
  <c r="AS284" i="1"/>
  <c r="AR284" i="1"/>
  <c r="AC284" i="1"/>
  <c r="AB284" i="1"/>
  <c r="AA284" i="1"/>
  <c r="Z284" i="1"/>
  <c r="Y284" i="1"/>
  <c r="X284" i="1"/>
  <c r="AV283" i="1"/>
  <c r="AU283" i="1"/>
  <c r="AT283" i="1"/>
  <c r="AS283" i="1"/>
  <c r="AR283" i="1"/>
  <c r="AC283" i="1"/>
  <c r="AB283" i="1"/>
  <c r="AA283" i="1"/>
  <c r="Z283" i="1"/>
  <c r="Y283" i="1"/>
  <c r="X283" i="1"/>
  <c r="AV282" i="1"/>
  <c r="AU282" i="1"/>
  <c r="AT282" i="1"/>
  <c r="AS282" i="1"/>
  <c r="AR282" i="1"/>
  <c r="AC282" i="1"/>
  <c r="AB282" i="1"/>
  <c r="AA282" i="1"/>
  <c r="Z282" i="1"/>
  <c r="Y282" i="1"/>
  <c r="X282" i="1"/>
  <c r="AV281" i="1"/>
  <c r="AU281" i="1"/>
  <c r="AT281" i="1"/>
  <c r="AS281" i="1"/>
  <c r="AR281" i="1"/>
  <c r="AC281" i="1"/>
  <c r="AB281" i="1"/>
  <c r="AA281" i="1"/>
  <c r="Z281" i="1"/>
  <c r="Y281" i="1"/>
  <c r="X281" i="1"/>
  <c r="AV280" i="1"/>
  <c r="AU280" i="1"/>
  <c r="AT280" i="1"/>
  <c r="AS280" i="1"/>
  <c r="AR280" i="1"/>
  <c r="AC280" i="1"/>
  <c r="AB280" i="1"/>
  <c r="AA280" i="1"/>
  <c r="Z280" i="1"/>
  <c r="Y280" i="1"/>
  <c r="X280" i="1"/>
  <c r="AV279" i="1"/>
  <c r="AU279" i="1"/>
  <c r="AT279" i="1"/>
  <c r="AS279" i="1"/>
  <c r="AR279" i="1"/>
  <c r="AC279" i="1"/>
  <c r="AB279" i="1"/>
  <c r="AA279" i="1"/>
  <c r="Z279" i="1"/>
  <c r="Y279" i="1"/>
  <c r="X279" i="1"/>
  <c r="AV278" i="1"/>
  <c r="AU278" i="1"/>
  <c r="AT278" i="1"/>
  <c r="AS278" i="1"/>
  <c r="AR278" i="1"/>
  <c r="AC278" i="1"/>
  <c r="AB278" i="1"/>
  <c r="AA278" i="1"/>
  <c r="Z278" i="1"/>
  <c r="Y278" i="1"/>
  <c r="X278" i="1"/>
  <c r="AV277" i="1"/>
  <c r="AU277" i="1"/>
  <c r="AT277" i="1"/>
  <c r="AS277" i="1"/>
  <c r="AR277" i="1"/>
  <c r="AC277" i="1"/>
  <c r="AB277" i="1"/>
  <c r="AA277" i="1"/>
  <c r="Z277" i="1"/>
  <c r="Y277" i="1"/>
  <c r="X277" i="1"/>
  <c r="AV276" i="1"/>
  <c r="AU276" i="1"/>
  <c r="AT276" i="1"/>
  <c r="AS276" i="1"/>
  <c r="AR276" i="1"/>
  <c r="AC276" i="1"/>
  <c r="AB276" i="1"/>
  <c r="AA276" i="1"/>
  <c r="Z276" i="1"/>
  <c r="Y276" i="1"/>
  <c r="X276" i="1"/>
  <c r="AV275" i="1"/>
  <c r="AU275" i="1"/>
  <c r="AT275" i="1"/>
  <c r="AS275" i="1"/>
  <c r="AR275" i="1"/>
  <c r="AC275" i="1"/>
  <c r="AB275" i="1"/>
  <c r="AA275" i="1"/>
  <c r="Z275" i="1"/>
  <c r="Y275" i="1"/>
  <c r="X275" i="1"/>
  <c r="AV274" i="1"/>
  <c r="AU274" i="1"/>
  <c r="AT274" i="1"/>
  <c r="AS274" i="1"/>
  <c r="AR274" i="1"/>
  <c r="AC274" i="1"/>
  <c r="AB274" i="1"/>
  <c r="AA274" i="1"/>
  <c r="Z274" i="1"/>
  <c r="Y274" i="1"/>
  <c r="X274" i="1"/>
  <c r="AV273" i="1"/>
  <c r="AU273" i="1"/>
  <c r="AT273" i="1"/>
  <c r="AS273" i="1"/>
  <c r="AR273" i="1"/>
  <c r="AC273" i="1"/>
  <c r="AB273" i="1"/>
  <c r="AA273" i="1"/>
  <c r="Z273" i="1"/>
  <c r="Y273" i="1"/>
  <c r="X273" i="1"/>
  <c r="AV272" i="1"/>
  <c r="AU272" i="1"/>
  <c r="AT272" i="1"/>
  <c r="AS272" i="1"/>
  <c r="AR272" i="1"/>
  <c r="AC272" i="1"/>
  <c r="AB272" i="1"/>
  <c r="AA272" i="1"/>
  <c r="Z272" i="1"/>
  <c r="Y272" i="1"/>
  <c r="X272" i="1"/>
  <c r="AV271" i="1"/>
  <c r="AU271" i="1"/>
  <c r="AT271" i="1"/>
  <c r="AS271" i="1"/>
  <c r="AR271" i="1"/>
  <c r="AC271" i="1"/>
  <c r="AB271" i="1"/>
  <c r="AA271" i="1"/>
  <c r="Z271" i="1"/>
  <c r="Y271" i="1"/>
  <c r="X271" i="1"/>
  <c r="AV270" i="1"/>
  <c r="AU270" i="1"/>
  <c r="AT270" i="1"/>
  <c r="AS270" i="1"/>
  <c r="AR270" i="1"/>
  <c r="AC270" i="1"/>
  <c r="AB270" i="1"/>
  <c r="AA270" i="1"/>
  <c r="Z270" i="1"/>
  <c r="Y270" i="1"/>
  <c r="X270" i="1"/>
  <c r="AV269" i="1"/>
  <c r="AU269" i="1"/>
  <c r="AT269" i="1"/>
  <c r="AS269" i="1"/>
  <c r="AR269" i="1"/>
  <c r="AC269" i="1"/>
  <c r="AB269" i="1"/>
  <c r="AA269" i="1"/>
  <c r="Z269" i="1"/>
  <c r="Y269" i="1"/>
  <c r="X269" i="1"/>
  <c r="AV268" i="1"/>
  <c r="AU268" i="1"/>
  <c r="AT268" i="1"/>
  <c r="AS268" i="1"/>
  <c r="AR268" i="1"/>
  <c r="AC268" i="1"/>
  <c r="AB268" i="1"/>
  <c r="AA268" i="1"/>
  <c r="Z268" i="1"/>
  <c r="Y268" i="1"/>
  <c r="X268" i="1"/>
  <c r="AV267" i="1"/>
  <c r="AU267" i="1"/>
  <c r="AT267" i="1"/>
  <c r="AS267" i="1"/>
  <c r="AR267" i="1"/>
  <c r="AC267" i="1"/>
  <c r="AB267" i="1"/>
  <c r="AA267" i="1"/>
  <c r="Z267" i="1"/>
  <c r="Y267" i="1"/>
  <c r="X267" i="1"/>
  <c r="AV266" i="1"/>
  <c r="AU266" i="1"/>
  <c r="AT266" i="1"/>
  <c r="AS266" i="1"/>
  <c r="AR266" i="1"/>
  <c r="AC266" i="1"/>
  <c r="AB266" i="1"/>
  <c r="AA266" i="1"/>
  <c r="Z266" i="1"/>
  <c r="Y266" i="1"/>
  <c r="X266" i="1"/>
  <c r="AV265" i="1"/>
  <c r="AU265" i="1"/>
  <c r="AT265" i="1"/>
  <c r="AS265" i="1"/>
  <c r="AR265" i="1"/>
  <c r="AC265" i="1"/>
  <c r="AB265" i="1"/>
  <c r="AA265" i="1"/>
  <c r="Z265" i="1"/>
  <c r="Y265" i="1"/>
  <c r="X265" i="1"/>
  <c r="AV264" i="1"/>
  <c r="AU264" i="1"/>
  <c r="AT264" i="1"/>
  <c r="AS264" i="1"/>
  <c r="AR264" i="1"/>
  <c r="AC264" i="1"/>
  <c r="AB264" i="1"/>
  <c r="AA264" i="1"/>
  <c r="Z264" i="1"/>
  <c r="Y264" i="1"/>
  <c r="X264" i="1"/>
  <c r="AV263" i="1"/>
  <c r="AU263" i="1"/>
  <c r="AT263" i="1"/>
  <c r="AS263" i="1"/>
  <c r="AR263" i="1"/>
  <c r="AC263" i="1"/>
  <c r="AB263" i="1"/>
  <c r="AA263" i="1"/>
  <c r="Z263" i="1"/>
  <c r="Y263" i="1"/>
  <c r="X263" i="1"/>
  <c r="AV262" i="1"/>
  <c r="AU262" i="1"/>
  <c r="AT262" i="1"/>
  <c r="AS262" i="1"/>
  <c r="AR262" i="1"/>
  <c r="AC262" i="1"/>
  <c r="AB262" i="1"/>
  <c r="AA262" i="1"/>
  <c r="Z262" i="1"/>
  <c r="Y262" i="1"/>
  <c r="X262" i="1"/>
  <c r="AV261" i="1"/>
  <c r="AU261" i="1"/>
  <c r="AT261" i="1"/>
  <c r="AS261" i="1"/>
  <c r="AR261" i="1"/>
  <c r="AC261" i="1"/>
  <c r="AB261" i="1"/>
  <c r="AA261" i="1"/>
  <c r="Z261" i="1"/>
  <c r="Y261" i="1"/>
  <c r="X261" i="1"/>
  <c r="AV260" i="1"/>
  <c r="AU260" i="1"/>
  <c r="AT260" i="1"/>
  <c r="AS260" i="1"/>
  <c r="AR260" i="1"/>
  <c r="AC260" i="1"/>
  <c r="AB260" i="1"/>
  <c r="AA260" i="1"/>
  <c r="Z260" i="1"/>
  <c r="Y260" i="1"/>
  <c r="X260" i="1"/>
  <c r="AV259" i="1"/>
  <c r="AU259" i="1"/>
  <c r="AT259" i="1"/>
  <c r="AS259" i="1"/>
  <c r="AR259" i="1"/>
  <c r="AC259" i="1"/>
  <c r="AB259" i="1"/>
  <c r="AA259" i="1"/>
  <c r="Z259" i="1"/>
  <c r="Y259" i="1"/>
  <c r="X259" i="1"/>
  <c r="AV258" i="1"/>
  <c r="AU258" i="1"/>
  <c r="AT258" i="1"/>
  <c r="AS258" i="1"/>
  <c r="AR258" i="1"/>
  <c r="AC258" i="1"/>
  <c r="AB258" i="1"/>
  <c r="AA258" i="1"/>
  <c r="Z258" i="1"/>
  <c r="Y258" i="1"/>
  <c r="X258" i="1"/>
  <c r="AV257" i="1"/>
  <c r="AU257" i="1"/>
  <c r="AT257" i="1"/>
  <c r="AS257" i="1"/>
  <c r="AR257" i="1"/>
  <c r="AC257" i="1"/>
  <c r="AB257" i="1"/>
  <c r="AA257" i="1"/>
  <c r="Z257" i="1"/>
  <c r="Y257" i="1"/>
  <c r="X257" i="1"/>
  <c r="AV256" i="1"/>
  <c r="AU256" i="1"/>
  <c r="AT256" i="1"/>
  <c r="AS256" i="1"/>
  <c r="AR256" i="1"/>
  <c r="AC256" i="1"/>
  <c r="AB256" i="1"/>
  <c r="AA256" i="1"/>
  <c r="Z256" i="1"/>
  <c r="Y256" i="1"/>
  <c r="X256" i="1"/>
  <c r="AV255" i="1"/>
  <c r="AU255" i="1"/>
  <c r="AT255" i="1"/>
  <c r="AS255" i="1"/>
  <c r="AR255" i="1"/>
  <c r="AC255" i="1"/>
  <c r="AB255" i="1"/>
  <c r="AA255" i="1"/>
  <c r="Z255" i="1"/>
  <c r="Y255" i="1"/>
  <c r="X255" i="1"/>
  <c r="AV254" i="1"/>
  <c r="AU254" i="1"/>
  <c r="AT254" i="1"/>
  <c r="AS254" i="1"/>
  <c r="AR254" i="1"/>
  <c r="AC254" i="1"/>
  <c r="AB254" i="1"/>
  <c r="AA254" i="1"/>
  <c r="Z254" i="1"/>
  <c r="Y254" i="1"/>
  <c r="X254" i="1"/>
  <c r="AV253" i="1"/>
  <c r="AU253" i="1"/>
  <c r="AT253" i="1"/>
  <c r="AS253" i="1"/>
  <c r="AR253" i="1"/>
  <c r="AC253" i="1"/>
  <c r="AB253" i="1"/>
  <c r="AA253" i="1"/>
  <c r="Z253" i="1"/>
  <c r="Y253" i="1"/>
  <c r="X253" i="1"/>
  <c r="AV252" i="1"/>
  <c r="AU252" i="1"/>
  <c r="AT252" i="1"/>
  <c r="AS252" i="1"/>
  <c r="AR252" i="1"/>
  <c r="AC252" i="1"/>
  <c r="AB252" i="1"/>
  <c r="AA252" i="1"/>
  <c r="Z252" i="1"/>
  <c r="Y252" i="1"/>
  <c r="X252" i="1"/>
  <c r="AV251" i="1"/>
  <c r="AU251" i="1"/>
  <c r="AT251" i="1"/>
  <c r="AS251" i="1"/>
  <c r="AR251" i="1"/>
  <c r="AC251" i="1"/>
  <c r="AB251" i="1"/>
  <c r="AA251" i="1"/>
  <c r="Z251" i="1"/>
  <c r="Y251" i="1"/>
  <c r="X251" i="1"/>
  <c r="AV250" i="1"/>
  <c r="AU250" i="1"/>
  <c r="AT250" i="1"/>
  <c r="AS250" i="1"/>
  <c r="AR250" i="1"/>
  <c r="AC250" i="1"/>
  <c r="AB250" i="1"/>
  <c r="AA250" i="1"/>
  <c r="Z250" i="1"/>
  <c r="Y250" i="1"/>
  <c r="X250" i="1"/>
  <c r="AV249" i="1"/>
  <c r="AU249" i="1"/>
  <c r="AT249" i="1"/>
  <c r="AS249" i="1"/>
  <c r="AR249" i="1"/>
  <c r="AC249" i="1"/>
  <c r="AB249" i="1"/>
  <c r="AA249" i="1"/>
  <c r="Z249" i="1"/>
  <c r="Y249" i="1"/>
  <c r="X249" i="1"/>
  <c r="AV248" i="1"/>
  <c r="AU248" i="1"/>
  <c r="AT248" i="1"/>
  <c r="AS248" i="1"/>
  <c r="AR248" i="1"/>
  <c r="AC248" i="1"/>
  <c r="AB248" i="1"/>
  <c r="AA248" i="1"/>
  <c r="Z248" i="1"/>
  <c r="Y248" i="1"/>
  <c r="X248" i="1"/>
  <c r="AV247" i="1"/>
  <c r="AU247" i="1"/>
  <c r="AT247" i="1"/>
  <c r="AS247" i="1"/>
  <c r="AR247" i="1"/>
  <c r="AC247" i="1"/>
  <c r="AB247" i="1"/>
  <c r="AA247" i="1"/>
  <c r="Z247" i="1"/>
  <c r="Y247" i="1"/>
  <c r="X247" i="1"/>
  <c r="AV246" i="1"/>
  <c r="AU246" i="1"/>
  <c r="AT246" i="1"/>
  <c r="AS246" i="1"/>
  <c r="AR246" i="1"/>
  <c r="AC246" i="1"/>
  <c r="AB246" i="1"/>
  <c r="AA246" i="1"/>
  <c r="Z246" i="1"/>
  <c r="Y246" i="1"/>
  <c r="X246" i="1"/>
  <c r="AV245" i="1"/>
  <c r="AU245" i="1"/>
  <c r="AT245" i="1"/>
  <c r="AS245" i="1"/>
  <c r="AR245" i="1"/>
  <c r="AC245" i="1"/>
  <c r="AB245" i="1"/>
  <c r="AA245" i="1"/>
  <c r="Z245" i="1"/>
  <c r="Y245" i="1"/>
  <c r="X245" i="1"/>
  <c r="AV244" i="1"/>
  <c r="AU244" i="1"/>
  <c r="AT244" i="1"/>
  <c r="AS244" i="1"/>
  <c r="AR244" i="1"/>
  <c r="AC244" i="1"/>
  <c r="AB244" i="1"/>
  <c r="AA244" i="1"/>
  <c r="Z244" i="1"/>
  <c r="Y244" i="1"/>
  <c r="X244" i="1"/>
  <c r="AV243" i="1"/>
  <c r="AU243" i="1"/>
  <c r="AT243" i="1"/>
  <c r="AS243" i="1"/>
  <c r="AR243" i="1"/>
  <c r="AC243" i="1"/>
  <c r="AB243" i="1"/>
  <c r="AA243" i="1"/>
  <c r="Z243" i="1"/>
  <c r="Y243" i="1"/>
  <c r="X243" i="1"/>
  <c r="AV242" i="1"/>
  <c r="AU242" i="1"/>
  <c r="AT242" i="1"/>
  <c r="AS242" i="1"/>
  <c r="AR242" i="1"/>
  <c r="AC242" i="1"/>
  <c r="AB242" i="1"/>
  <c r="AA242" i="1"/>
  <c r="Z242" i="1"/>
  <c r="Y242" i="1"/>
  <c r="X242" i="1"/>
  <c r="AV241" i="1"/>
  <c r="AU241" i="1"/>
  <c r="AT241" i="1"/>
  <c r="AS241" i="1"/>
  <c r="AR241" i="1"/>
  <c r="AC241" i="1"/>
  <c r="AB241" i="1"/>
  <c r="AA241" i="1"/>
  <c r="Z241" i="1"/>
  <c r="Y241" i="1"/>
  <c r="X241" i="1"/>
  <c r="AV240" i="1"/>
  <c r="AU240" i="1"/>
  <c r="AT240" i="1"/>
  <c r="AS240" i="1"/>
  <c r="AR240" i="1"/>
  <c r="AC240" i="1"/>
  <c r="AB240" i="1"/>
  <c r="AA240" i="1"/>
  <c r="Z240" i="1"/>
  <c r="Y240" i="1"/>
  <c r="X240" i="1"/>
  <c r="AV239" i="1"/>
  <c r="AU239" i="1"/>
  <c r="AT239" i="1"/>
  <c r="AS239" i="1"/>
  <c r="AR239" i="1"/>
  <c r="AC239" i="1"/>
  <c r="AB239" i="1"/>
  <c r="AA239" i="1"/>
  <c r="Z239" i="1"/>
  <c r="Y239" i="1"/>
  <c r="X239" i="1"/>
  <c r="AV238" i="1"/>
  <c r="AU238" i="1"/>
  <c r="AT238" i="1"/>
  <c r="AS238" i="1"/>
  <c r="AR238" i="1"/>
  <c r="AC238" i="1"/>
  <c r="AB238" i="1"/>
  <c r="AA238" i="1"/>
  <c r="Z238" i="1"/>
  <c r="Y238" i="1"/>
  <c r="X238" i="1"/>
  <c r="AV237" i="1"/>
  <c r="AU237" i="1"/>
  <c r="AT237" i="1"/>
  <c r="AS237" i="1"/>
  <c r="AR237" i="1"/>
  <c r="AC237" i="1"/>
  <c r="AB237" i="1"/>
  <c r="AA237" i="1"/>
  <c r="Z237" i="1"/>
  <c r="Y237" i="1"/>
  <c r="X237" i="1"/>
  <c r="AV236" i="1"/>
  <c r="AU236" i="1"/>
  <c r="AT236" i="1"/>
  <c r="AS236" i="1"/>
  <c r="AR236" i="1"/>
  <c r="AC236" i="1"/>
  <c r="AB236" i="1"/>
  <c r="AA236" i="1"/>
  <c r="Z236" i="1"/>
  <c r="Y236" i="1"/>
  <c r="X236" i="1"/>
  <c r="AV235" i="1"/>
  <c r="AU235" i="1"/>
  <c r="AT235" i="1"/>
  <c r="AS235" i="1"/>
  <c r="AR235" i="1"/>
  <c r="AC235" i="1"/>
  <c r="AB235" i="1"/>
  <c r="AA235" i="1"/>
  <c r="Z235" i="1"/>
  <c r="Y235" i="1"/>
  <c r="X235" i="1"/>
  <c r="AV234" i="1"/>
  <c r="AU234" i="1"/>
  <c r="AT234" i="1"/>
  <c r="AS234" i="1"/>
  <c r="AR234" i="1"/>
  <c r="AC234" i="1"/>
  <c r="AB234" i="1"/>
  <c r="AA234" i="1"/>
  <c r="Z234" i="1"/>
  <c r="Y234" i="1"/>
  <c r="X234" i="1"/>
  <c r="AV233" i="1"/>
  <c r="AU233" i="1"/>
  <c r="AT233" i="1"/>
  <c r="AS233" i="1"/>
  <c r="AR233" i="1"/>
  <c r="AC233" i="1"/>
  <c r="AB233" i="1"/>
  <c r="AA233" i="1"/>
  <c r="Z233" i="1"/>
  <c r="Y233" i="1"/>
  <c r="X233" i="1"/>
  <c r="AV232" i="1"/>
  <c r="AU232" i="1"/>
  <c r="AT232" i="1"/>
  <c r="AS232" i="1"/>
  <c r="AR232" i="1"/>
  <c r="AC232" i="1"/>
  <c r="AB232" i="1"/>
  <c r="AA232" i="1"/>
  <c r="Z232" i="1"/>
  <c r="Y232" i="1"/>
  <c r="X232" i="1"/>
  <c r="AV231" i="1"/>
  <c r="AU231" i="1"/>
  <c r="AT231" i="1"/>
  <c r="AS231" i="1"/>
  <c r="AR231" i="1"/>
  <c r="AC231" i="1"/>
  <c r="AB231" i="1"/>
  <c r="AA231" i="1"/>
  <c r="Z231" i="1"/>
  <c r="Y231" i="1"/>
  <c r="X231" i="1"/>
  <c r="AV230" i="1"/>
  <c r="AU230" i="1"/>
  <c r="AT230" i="1"/>
  <c r="AS230" i="1"/>
  <c r="AR230" i="1"/>
  <c r="AC230" i="1"/>
  <c r="AB230" i="1"/>
  <c r="AA230" i="1"/>
  <c r="Z230" i="1"/>
  <c r="Y230" i="1"/>
  <c r="X230" i="1"/>
  <c r="AV229" i="1"/>
  <c r="AU229" i="1"/>
  <c r="AT229" i="1"/>
  <c r="AS229" i="1"/>
  <c r="AR229" i="1"/>
  <c r="AC229" i="1"/>
  <c r="AB229" i="1"/>
  <c r="AA229" i="1"/>
  <c r="Z229" i="1"/>
  <c r="Y229" i="1"/>
  <c r="X229" i="1"/>
  <c r="AV228" i="1"/>
  <c r="AU228" i="1"/>
  <c r="AT228" i="1"/>
  <c r="AS228" i="1"/>
  <c r="AR228" i="1"/>
  <c r="AC228" i="1"/>
  <c r="AB228" i="1"/>
  <c r="AA228" i="1"/>
  <c r="Z228" i="1"/>
  <c r="Y228" i="1"/>
  <c r="X228" i="1"/>
  <c r="AV227" i="1"/>
  <c r="AU227" i="1"/>
  <c r="AT227" i="1"/>
  <c r="AS227" i="1"/>
  <c r="AR227" i="1"/>
  <c r="AC227" i="1"/>
  <c r="AB227" i="1"/>
  <c r="AA227" i="1"/>
  <c r="Z227" i="1"/>
  <c r="Y227" i="1"/>
  <c r="X227" i="1"/>
  <c r="AV226" i="1"/>
  <c r="AU226" i="1"/>
  <c r="AT226" i="1"/>
  <c r="AS226" i="1"/>
  <c r="AR226" i="1"/>
  <c r="AC226" i="1"/>
  <c r="AB226" i="1"/>
  <c r="AA226" i="1"/>
  <c r="Z226" i="1"/>
  <c r="Y226" i="1"/>
  <c r="X226" i="1"/>
  <c r="AV225" i="1"/>
  <c r="AU225" i="1"/>
  <c r="AT225" i="1"/>
  <c r="AS225" i="1"/>
  <c r="AR225" i="1"/>
  <c r="AC225" i="1"/>
  <c r="AB225" i="1"/>
  <c r="AA225" i="1"/>
  <c r="Z225" i="1"/>
  <c r="Y225" i="1"/>
  <c r="X225" i="1"/>
  <c r="AV224" i="1"/>
  <c r="AU224" i="1"/>
  <c r="AT224" i="1"/>
  <c r="AS224" i="1"/>
  <c r="AR224" i="1"/>
  <c r="AC224" i="1"/>
  <c r="AB224" i="1"/>
  <c r="AA224" i="1"/>
  <c r="Z224" i="1"/>
  <c r="Y224" i="1"/>
  <c r="X224" i="1"/>
  <c r="AV223" i="1"/>
  <c r="AU223" i="1"/>
  <c r="AT223" i="1"/>
  <c r="AS223" i="1"/>
  <c r="AR223" i="1"/>
  <c r="AC223" i="1"/>
  <c r="AB223" i="1"/>
  <c r="AA223" i="1"/>
  <c r="Z223" i="1"/>
  <c r="Y223" i="1"/>
  <c r="X223" i="1"/>
  <c r="AV222" i="1"/>
  <c r="AU222" i="1"/>
  <c r="AT222" i="1"/>
  <c r="AS222" i="1"/>
  <c r="AR222" i="1"/>
  <c r="AC222" i="1"/>
  <c r="AB222" i="1"/>
  <c r="AA222" i="1"/>
  <c r="Z222" i="1"/>
  <c r="Y222" i="1"/>
  <c r="X222" i="1"/>
  <c r="AV221" i="1"/>
  <c r="AU221" i="1"/>
  <c r="AT221" i="1"/>
  <c r="AS221" i="1"/>
  <c r="AR221" i="1"/>
  <c r="AC221" i="1"/>
  <c r="AB221" i="1"/>
  <c r="AA221" i="1"/>
  <c r="Z221" i="1"/>
  <c r="Y221" i="1"/>
  <c r="X221" i="1"/>
  <c r="AV220" i="1"/>
  <c r="AU220" i="1"/>
  <c r="AT220" i="1"/>
  <c r="AS220" i="1"/>
  <c r="AR220" i="1"/>
  <c r="AC220" i="1"/>
  <c r="AB220" i="1"/>
  <c r="AA220" i="1"/>
  <c r="Z220" i="1"/>
  <c r="Y220" i="1"/>
  <c r="X220" i="1"/>
  <c r="AV219" i="1"/>
  <c r="AU219" i="1"/>
  <c r="AT219" i="1"/>
  <c r="AS219" i="1"/>
  <c r="AR219" i="1"/>
  <c r="AC219" i="1"/>
  <c r="AB219" i="1"/>
  <c r="AA219" i="1"/>
  <c r="Z219" i="1"/>
  <c r="Y219" i="1"/>
  <c r="X219" i="1"/>
  <c r="AV218" i="1"/>
  <c r="AU218" i="1"/>
  <c r="AT218" i="1"/>
  <c r="AS218" i="1"/>
  <c r="AR218" i="1"/>
  <c r="AC218" i="1"/>
  <c r="AB218" i="1"/>
  <c r="AA218" i="1"/>
  <c r="Z218" i="1"/>
  <c r="Y218" i="1"/>
  <c r="X218" i="1"/>
  <c r="AV217" i="1"/>
  <c r="AU217" i="1"/>
  <c r="AT217" i="1"/>
  <c r="AS217" i="1"/>
  <c r="AR217" i="1"/>
  <c r="AC217" i="1"/>
  <c r="AB217" i="1"/>
  <c r="AA217" i="1"/>
  <c r="Z217" i="1"/>
  <c r="Y217" i="1"/>
  <c r="X217" i="1"/>
  <c r="AV216" i="1"/>
  <c r="AU216" i="1"/>
  <c r="AT216" i="1"/>
  <c r="AS216" i="1"/>
  <c r="AR216" i="1"/>
  <c r="AC216" i="1"/>
  <c r="AB216" i="1"/>
  <c r="AA216" i="1"/>
  <c r="Z216" i="1"/>
  <c r="Y216" i="1"/>
  <c r="X216" i="1"/>
  <c r="AV215" i="1"/>
  <c r="AU215" i="1"/>
  <c r="AT215" i="1"/>
  <c r="AS215" i="1"/>
  <c r="AR215" i="1"/>
  <c r="AC215" i="1"/>
  <c r="AB215" i="1"/>
  <c r="AA215" i="1"/>
  <c r="Z215" i="1"/>
  <c r="Y215" i="1"/>
  <c r="X215" i="1"/>
  <c r="AV214" i="1"/>
  <c r="AU214" i="1"/>
  <c r="AT214" i="1"/>
  <c r="AS214" i="1"/>
  <c r="AR214" i="1"/>
  <c r="AC214" i="1"/>
  <c r="AB214" i="1"/>
  <c r="AA214" i="1"/>
  <c r="Z214" i="1"/>
  <c r="Y214" i="1"/>
  <c r="X214" i="1"/>
  <c r="AV213" i="1"/>
  <c r="AU213" i="1"/>
  <c r="AT213" i="1"/>
  <c r="AS213" i="1"/>
  <c r="AR213" i="1"/>
  <c r="AC213" i="1"/>
  <c r="AB213" i="1"/>
  <c r="AA213" i="1"/>
  <c r="Z213" i="1"/>
  <c r="Y213" i="1"/>
  <c r="X213" i="1"/>
  <c r="AV212" i="1"/>
  <c r="AU212" i="1"/>
  <c r="AT212" i="1"/>
  <c r="AS212" i="1"/>
  <c r="AR212" i="1"/>
  <c r="AC212" i="1"/>
  <c r="AB212" i="1"/>
  <c r="AA212" i="1"/>
  <c r="Z212" i="1"/>
  <c r="Y212" i="1"/>
  <c r="X212" i="1"/>
  <c r="AV211" i="1"/>
  <c r="AU211" i="1"/>
  <c r="AT211" i="1"/>
  <c r="AS211" i="1"/>
  <c r="AR211" i="1"/>
  <c r="AC211" i="1"/>
  <c r="AB211" i="1"/>
  <c r="AA211" i="1"/>
  <c r="Z211" i="1"/>
  <c r="Y211" i="1"/>
  <c r="X211" i="1"/>
  <c r="AV210" i="1"/>
  <c r="AU210" i="1"/>
  <c r="AT210" i="1"/>
  <c r="AS210" i="1"/>
  <c r="AR210" i="1"/>
  <c r="AC210" i="1"/>
  <c r="AB210" i="1"/>
  <c r="AA210" i="1"/>
  <c r="Z210" i="1"/>
  <c r="Y210" i="1"/>
  <c r="X210" i="1"/>
  <c r="AV209" i="1"/>
  <c r="AU209" i="1"/>
  <c r="AT209" i="1"/>
  <c r="AS209" i="1"/>
  <c r="AR209" i="1"/>
  <c r="AC209" i="1"/>
  <c r="AB209" i="1"/>
  <c r="AA209" i="1"/>
  <c r="Z209" i="1"/>
  <c r="Y209" i="1"/>
  <c r="X209" i="1"/>
  <c r="AV208" i="1"/>
  <c r="AU208" i="1"/>
  <c r="AT208" i="1"/>
  <c r="AS208" i="1"/>
  <c r="AR208" i="1"/>
  <c r="AC208" i="1"/>
  <c r="AB208" i="1"/>
  <c r="AA208" i="1"/>
  <c r="Z208" i="1"/>
  <c r="Y208" i="1"/>
  <c r="X208" i="1"/>
  <c r="AV207" i="1"/>
  <c r="AU207" i="1"/>
  <c r="AT207" i="1"/>
  <c r="AS207" i="1"/>
  <c r="AR207" i="1"/>
  <c r="AC207" i="1"/>
  <c r="AB207" i="1"/>
  <c r="AA207" i="1"/>
  <c r="Z207" i="1"/>
  <c r="Y207" i="1"/>
  <c r="X207" i="1"/>
  <c r="AV206" i="1"/>
  <c r="AU206" i="1"/>
  <c r="AT206" i="1"/>
  <c r="AS206" i="1"/>
  <c r="AR206" i="1"/>
  <c r="AC206" i="1"/>
  <c r="AB206" i="1"/>
  <c r="AA206" i="1"/>
  <c r="Z206" i="1"/>
  <c r="Y206" i="1"/>
  <c r="X206" i="1"/>
  <c r="AV205" i="1"/>
  <c r="AU205" i="1"/>
  <c r="AT205" i="1"/>
  <c r="AS205" i="1"/>
  <c r="AR205" i="1"/>
  <c r="AC205" i="1"/>
  <c r="AB205" i="1"/>
  <c r="AA205" i="1"/>
  <c r="Z205" i="1"/>
  <c r="Y205" i="1"/>
  <c r="X205" i="1"/>
  <c r="AV204" i="1"/>
  <c r="AU204" i="1"/>
  <c r="AT204" i="1"/>
  <c r="AS204" i="1"/>
  <c r="AR204" i="1"/>
  <c r="AC204" i="1"/>
  <c r="AB204" i="1"/>
  <c r="AA204" i="1"/>
  <c r="Z204" i="1"/>
  <c r="Y204" i="1"/>
  <c r="X204" i="1"/>
  <c r="AV203" i="1"/>
  <c r="AU203" i="1"/>
  <c r="AT203" i="1"/>
  <c r="AS203" i="1"/>
  <c r="AR203" i="1"/>
  <c r="AC203" i="1"/>
  <c r="AB203" i="1"/>
  <c r="AA203" i="1"/>
  <c r="Z203" i="1"/>
  <c r="Y203" i="1"/>
  <c r="X203" i="1"/>
  <c r="AV202" i="1"/>
  <c r="AU202" i="1"/>
  <c r="AT202" i="1"/>
  <c r="AS202" i="1"/>
  <c r="AR202" i="1"/>
  <c r="AC202" i="1"/>
  <c r="AB202" i="1"/>
  <c r="AA202" i="1"/>
  <c r="Z202" i="1"/>
  <c r="Y202" i="1"/>
  <c r="X202" i="1"/>
  <c r="AV201" i="1"/>
  <c r="AU201" i="1"/>
  <c r="AT201" i="1"/>
  <c r="AS201" i="1"/>
  <c r="AR201" i="1"/>
  <c r="AC201" i="1"/>
  <c r="AB201" i="1"/>
  <c r="AA201" i="1"/>
  <c r="Z201" i="1"/>
  <c r="Y201" i="1"/>
  <c r="X201" i="1"/>
  <c r="AV200" i="1"/>
  <c r="AU200" i="1"/>
  <c r="AT200" i="1"/>
  <c r="AS200" i="1"/>
  <c r="AR200" i="1"/>
  <c r="AC200" i="1"/>
  <c r="AB200" i="1"/>
  <c r="AA200" i="1"/>
  <c r="Z200" i="1"/>
  <c r="Y200" i="1"/>
  <c r="X200" i="1"/>
  <c r="AV199" i="1"/>
  <c r="AU199" i="1"/>
  <c r="AT199" i="1"/>
  <c r="AS199" i="1"/>
  <c r="AR199" i="1"/>
  <c r="AC199" i="1"/>
  <c r="AB199" i="1"/>
  <c r="AA199" i="1"/>
  <c r="Z199" i="1"/>
  <c r="Y199" i="1"/>
  <c r="X199" i="1"/>
  <c r="AV198" i="1"/>
  <c r="AU198" i="1"/>
  <c r="AT198" i="1"/>
  <c r="AS198" i="1"/>
  <c r="AR198" i="1"/>
  <c r="AC198" i="1"/>
  <c r="AB198" i="1"/>
  <c r="AA198" i="1"/>
  <c r="Z198" i="1"/>
  <c r="Y198" i="1"/>
  <c r="X198" i="1"/>
  <c r="AV197" i="1"/>
  <c r="AU197" i="1"/>
  <c r="AT197" i="1"/>
  <c r="AS197" i="1"/>
  <c r="AR197" i="1"/>
  <c r="AC197" i="1"/>
  <c r="AB197" i="1"/>
  <c r="AA197" i="1"/>
  <c r="Z197" i="1"/>
  <c r="Y197" i="1"/>
  <c r="X197" i="1"/>
  <c r="AV196" i="1"/>
  <c r="AU196" i="1"/>
  <c r="AT196" i="1"/>
  <c r="AS196" i="1"/>
  <c r="AR196" i="1"/>
  <c r="AC196" i="1"/>
  <c r="AB196" i="1"/>
  <c r="AA196" i="1"/>
  <c r="Z196" i="1"/>
  <c r="Y196" i="1"/>
  <c r="X196" i="1"/>
  <c r="AV195" i="1"/>
  <c r="AU195" i="1"/>
  <c r="AT195" i="1"/>
  <c r="AS195" i="1"/>
  <c r="AR195" i="1"/>
  <c r="AC195" i="1"/>
  <c r="AB195" i="1"/>
  <c r="AA195" i="1"/>
  <c r="Z195" i="1"/>
  <c r="Y195" i="1"/>
  <c r="X195" i="1"/>
  <c r="AV194" i="1"/>
  <c r="AU194" i="1"/>
  <c r="AT194" i="1"/>
  <c r="AS194" i="1"/>
  <c r="AR194" i="1"/>
  <c r="AC194" i="1"/>
  <c r="AB194" i="1"/>
  <c r="AA194" i="1"/>
  <c r="Z194" i="1"/>
  <c r="Y194" i="1"/>
  <c r="X194" i="1"/>
  <c r="AV193" i="1"/>
  <c r="AU193" i="1"/>
  <c r="AT193" i="1"/>
  <c r="AS193" i="1"/>
  <c r="AR193" i="1"/>
  <c r="AC193" i="1"/>
  <c r="AB193" i="1"/>
  <c r="AA193" i="1"/>
  <c r="Z193" i="1"/>
  <c r="Y193" i="1"/>
  <c r="X193" i="1"/>
  <c r="AV192" i="1"/>
  <c r="AU192" i="1"/>
  <c r="AT192" i="1"/>
  <c r="AS192" i="1"/>
  <c r="AR192" i="1"/>
  <c r="AC192" i="1"/>
  <c r="AB192" i="1"/>
  <c r="AA192" i="1"/>
  <c r="Z192" i="1"/>
  <c r="Y192" i="1"/>
  <c r="X192" i="1"/>
  <c r="AV191" i="1"/>
  <c r="AU191" i="1"/>
  <c r="AT191" i="1"/>
  <c r="AS191" i="1"/>
  <c r="AR191" i="1"/>
  <c r="AC191" i="1"/>
  <c r="AB191" i="1"/>
  <c r="AA191" i="1"/>
  <c r="Z191" i="1"/>
  <c r="Y191" i="1"/>
  <c r="X191" i="1"/>
  <c r="AV190" i="1"/>
  <c r="AU190" i="1"/>
  <c r="AT190" i="1"/>
  <c r="AS190" i="1"/>
  <c r="AR190" i="1"/>
  <c r="AC190" i="1"/>
  <c r="AB190" i="1"/>
  <c r="AA190" i="1"/>
  <c r="Z190" i="1"/>
  <c r="Y190" i="1"/>
  <c r="X190" i="1"/>
  <c r="AV189" i="1"/>
  <c r="AU189" i="1"/>
  <c r="AT189" i="1"/>
  <c r="AS189" i="1"/>
  <c r="AR189" i="1"/>
  <c r="AC189" i="1"/>
  <c r="AB189" i="1"/>
  <c r="AA189" i="1"/>
  <c r="Z189" i="1"/>
  <c r="Y189" i="1"/>
  <c r="X189" i="1"/>
  <c r="AV188" i="1"/>
  <c r="AU188" i="1"/>
  <c r="AT188" i="1"/>
  <c r="AS188" i="1"/>
  <c r="AR188" i="1"/>
  <c r="AC188" i="1"/>
  <c r="AB188" i="1"/>
  <c r="AA188" i="1"/>
  <c r="Z188" i="1"/>
  <c r="Y188" i="1"/>
  <c r="X188" i="1"/>
  <c r="AV187" i="1"/>
  <c r="AU187" i="1"/>
  <c r="AT187" i="1"/>
  <c r="AS187" i="1"/>
  <c r="AR187" i="1"/>
  <c r="AC187" i="1"/>
  <c r="AB187" i="1"/>
  <c r="AA187" i="1"/>
  <c r="Z187" i="1"/>
  <c r="Y187" i="1"/>
  <c r="X187" i="1"/>
  <c r="AV186" i="1"/>
  <c r="AU186" i="1"/>
  <c r="AT186" i="1"/>
  <c r="AS186" i="1"/>
  <c r="AR186" i="1"/>
  <c r="AC186" i="1"/>
  <c r="AB186" i="1"/>
  <c r="AA186" i="1"/>
  <c r="Z186" i="1"/>
  <c r="Y186" i="1"/>
  <c r="X186" i="1"/>
  <c r="AV185" i="1"/>
  <c r="AU185" i="1"/>
  <c r="AT185" i="1"/>
  <c r="AS185" i="1"/>
  <c r="AR185" i="1"/>
  <c r="AC185" i="1"/>
  <c r="AB185" i="1"/>
  <c r="AA185" i="1"/>
  <c r="Z185" i="1"/>
  <c r="Y185" i="1"/>
  <c r="X185" i="1"/>
  <c r="AV184" i="1"/>
  <c r="AU184" i="1"/>
  <c r="AT184" i="1"/>
  <c r="AS184" i="1"/>
  <c r="AR184" i="1"/>
  <c r="AC184" i="1"/>
  <c r="AB184" i="1"/>
  <c r="AA184" i="1"/>
  <c r="Z184" i="1"/>
  <c r="Y184" i="1"/>
  <c r="X184" i="1"/>
  <c r="AV183" i="1"/>
  <c r="AU183" i="1"/>
  <c r="AT183" i="1"/>
  <c r="AS183" i="1"/>
  <c r="AR183" i="1"/>
  <c r="AC183" i="1"/>
  <c r="AB183" i="1"/>
  <c r="AA183" i="1"/>
  <c r="Z183" i="1"/>
  <c r="Y183" i="1"/>
  <c r="X183" i="1"/>
  <c r="AV182" i="1"/>
  <c r="AU182" i="1"/>
  <c r="AT182" i="1"/>
  <c r="AS182" i="1"/>
  <c r="AR182" i="1"/>
  <c r="AC182" i="1"/>
  <c r="AB182" i="1"/>
  <c r="AA182" i="1"/>
  <c r="Z182" i="1"/>
  <c r="Y182" i="1"/>
  <c r="X182" i="1"/>
  <c r="AV181" i="1"/>
  <c r="AU181" i="1"/>
  <c r="AT181" i="1"/>
  <c r="AS181" i="1"/>
  <c r="AR181" i="1"/>
  <c r="AC181" i="1"/>
  <c r="AB181" i="1"/>
  <c r="AA181" i="1"/>
  <c r="Z181" i="1"/>
  <c r="Y181" i="1"/>
  <c r="X181" i="1"/>
  <c r="AV180" i="1"/>
  <c r="AU180" i="1"/>
  <c r="AT180" i="1"/>
  <c r="AS180" i="1"/>
  <c r="AR180" i="1"/>
  <c r="AC180" i="1"/>
  <c r="AB180" i="1"/>
  <c r="AA180" i="1"/>
  <c r="Z180" i="1"/>
  <c r="Y180" i="1"/>
  <c r="X180" i="1"/>
  <c r="AV179" i="1"/>
  <c r="AU179" i="1"/>
  <c r="AT179" i="1"/>
  <c r="AS179" i="1"/>
  <c r="AR179" i="1"/>
  <c r="AC179" i="1"/>
  <c r="AB179" i="1"/>
  <c r="AA179" i="1"/>
  <c r="Z179" i="1"/>
  <c r="Y179" i="1"/>
  <c r="X179" i="1"/>
  <c r="AV178" i="1"/>
  <c r="AU178" i="1"/>
  <c r="AT178" i="1"/>
  <c r="AS178" i="1"/>
  <c r="AR178" i="1"/>
  <c r="AC178" i="1"/>
  <c r="AB178" i="1"/>
  <c r="AA178" i="1"/>
  <c r="Z178" i="1"/>
  <c r="Y178" i="1"/>
  <c r="X178" i="1"/>
  <c r="AV177" i="1"/>
  <c r="AU177" i="1"/>
  <c r="AT177" i="1"/>
  <c r="AS177" i="1"/>
  <c r="AR177" i="1"/>
  <c r="AC177" i="1"/>
  <c r="AB177" i="1"/>
  <c r="AA177" i="1"/>
  <c r="Z177" i="1"/>
  <c r="Y177" i="1"/>
  <c r="X177" i="1"/>
  <c r="AV176" i="1"/>
  <c r="AU176" i="1"/>
  <c r="AT176" i="1"/>
  <c r="AS176" i="1"/>
  <c r="AR176" i="1"/>
  <c r="AC176" i="1"/>
  <c r="AB176" i="1"/>
  <c r="AA176" i="1"/>
  <c r="Z176" i="1"/>
  <c r="Y176" i="1"/>
  <c r="X176" i="1"/>
  <c r="AV175" i="1"/>
  <c r="AU175" i="1"/>
  <c r="AT175" i="1"/>
  <c r="AS175" i="1"/>
  <c r="AR175" i="1"/>
  <c r="AC175" i="1"/>
  <c r="AB175" i="1"/>
  <c r="AA175" i="1"/>
  <c r="Z175" i="1"/>
  <c r="Y175" i="1"/>
  <c r="X175" i="1"/>
  <c r="AV174" i="1"/>
  <c r="AU174" i="1"/>
  <c r="AT174" i="1"/>
  <c r="AS174" i="1"/>
  <c r="AR174" i="1"/>
  <c r="AC174" i="1"/>
  <c r="AB174" i="1"/>
  <c r="AA174" i="1"/>
  <c r="Z174" i="1"/>
  <c r="Y174" i="1"/>
  <c r="X174" i="1"/>
  <c r="AV173" i="1"/>
  <c r="AU173" i="1"/>
  <c r="AT173" i="1"/>
  <c r="AS173" i="1"/>
  <c r="AR173" i="1"/>
  <c r="AC173" i="1"/>
  <c r="AB173" i="1"/>
  <c r="AA173" i="1"/>
  <c r="Z173" i="1"/>
  <c r="Y173" i="1"/>
  <c r="X173" i="1"/>
  <c r="AV172" i="1"/>
  <c r="AU172" i="1"/>
  <c r="AT172" i="1"/>
  <c r="AS172" i="1"/>
  <c r="AR172" i="1"/>
  <c r="AC172" i="1"/>
  <c r="AB172" i="1"/>
  <c r="AA172" i="1"/>
  <c r="Z172" i="1"/>
  <c r="Y172" i="1"/>
  <c r="X172" i="1"/>
  <c r="AV171" i="1"/>
  <c r="AU171" i="1"/>
  <c r="AT171" i="1"/>
  <c r="AS171" i="1"/>
  <c r="AR171" i="1"/>
  <c r="AC171" i="1"/>
  <c r="AB171" i="1"/>
  <c r="AA171" i="1"/>
  <c r="Z171" i="1"/>
  <c r="Y171" i="1"/>
  <c r="X171" i="1"/>
  <c r="AV170" i="1"/>
  <c r="AU170" i="1"/>
  <c r="AT170" i="1"/>
  <c r="AS170" i="1"/>
  <c r="AR170" i="1"/>
  <c r="AC170" i="1"/>
  <c r="AB170" i="1"/>
  <c r="AA170" i="1"/>
  <c r="Z170" i="1"/>
  <c r="Y170" i="1"/>
  <c r="X170" i="1"/>
  <c r="AV169" i="1"/>
  <c r="AU169" i="1"/>
  <c r="AT169" i="1"/>
  <c r="AS169" i="1"/>
  <c r="AR169" i="1"/>
  <c r="AC169" i="1"/>
  <c r="AB169" i="1"/>
  <c r="AA169" i="1"/>
  <c r="Z169" i="1"/>
  <c r="Y169" i="1"/>
  <c r="X169" i="1"/>
  <c r="AV168" i="1"/>
  <c r="AU168" i="1"/>
  <c r="AT168" i="1"/>
  <c r="AS168" i="1"/>
  <c r="AR168" i="1"/>
  <c r="AC168" i="1"/>
  <c r="AB168" i="1"/>
  <c r="AA168" i="1"/>
  <c r="Z168" i="1"/>
  <c r="Y168" i="1"/>
  <c r="X168" i="1"/>
  <c r="AV167" i="1"/>
  <c r="AU167" i="1"/>
  <c r="AT167" i="1"/>
  <c r="AS167" i="1"/>
  <c r="AR167" i="1"/>
  <c r="AC167" i="1"/>
  <c r="AB167" i="1"/>
  <c r="AA167" i="1"/>
  <c r="Z167" i="1"/>
  <c r="Y167" i="1"/>
  <c r="X167" i="1"/>
  <c r="AV166" i="1"/>
  <c r="AU166" i="1"/>
  <c r="AT166" i="1"/>
  <c r="AS166" i="1"/>
  <c r="AR166" i="1"/>
  <c r="AC166" i="1"/>
  <c r="AB166" i="1"/>
  <c r="AA166" i="1"/>
  <c r="Z166" i="1"/>
  <c r="Y166" i="1"/>
  <c r="X166" i="1"/>
  <c r="AV165" i="1"/>
  <c r="AU165" i="1"/>
  <c r="AT165" i="1"/>
  <c r="AS165" i="1"/>
  <c r="AR165" i="1"/>
  <c r="AC165" i="1"/>
  <c r="AB165" i="1"/>
  <c r="AA165" i="1"/>
  <c r="Z165" i="1"/>
  <c r="Y165" i="1"/>
  <c r="X165" i="1"/>
  <c r="AV164" i="1"/>
  <c r="AU164" i="1"/>
  <c r="AT164" i="1"/>
  <c r="AS164" i="1"/>
  <c r="AR164" i="1"/>
  <c r="AC164" i="1"/>
  <c r="AB164" i="1"/>
  <c r="AA164" i="1"/>
  <c r="Z164" i="1"/>
  <c r="Y164" i="1"/>
  <c r="X164" i="1"/>
  <c r="AV163" i="1"/>
  <c r="AU163" i="1"/>
  <c r="AT163" i="1"/>
  <c r="AS163" i="1"/>
  <c r="AR163" i="1"/>
  <c r="AC163" i="1"/>
  <c r="AB163" i="1"/>
  <c r="AA163" i="1"/>
  <c r="Z163" i="1"/>
  <c r="Y163" i="1"/>
  <c r="X163" i="1"/>
  <c r="AV162" i="1"/>
  <c r="AU162" i="1"/>
  <c r="AT162" i="1"/>
  <c r="AS162" i="1"/>
  <c r="AR162" i="1"/>
  <c r="AC162" i="1"/>
  <c r="AB162" i="1"/>
  <c r="AA162" i="1"/>
  <c r="Z162" i="1"/>
  <c r="Y162" i="1"/>
  <c r="X162" i="1"/>
  <c r="AV161" i="1"/>
  <c r="AU161" i="1"/>
  <c r="AT161" i="1"/>
  <c r="AS161" i="1"/>
  <c r="AR161" i="1"/>
  <c r="AC161" i="1"/>
  <c r="AB161" i="1"/>
  <c r="AA161" i="1"/>
  <c r="Z161" i="1"/>
  <c r="Y161" i="1"/>
  <c r="X161" i="1"/>
  <c r="AV160" i="1"/>
  <c r="AU160" i="1"/>
  <c r="AT160" i="1"/>
  <c r="AS160" i="1"/>
  <c r="AR160" i="1"/>
  <c r="AC160" i="1"/>
  <c r="AB160" i="1"/>
  <c r="AA160" i="1"/>
  <c r="Z160" i="1"/>
  <c r="Y160" i="1"/>
  <c r="X160" i="1"/>
  <c r="AV159" i="1"/>
  <c r="AU159" i="1"/>
  <c r="AT159" i="1"/>
  <c r="AS159" i="1"/>
  <c r="AR159" i="1"/>
  <c r="AC159" i="1"/>
  <c r="AB159" i="1"/>
  <c r="AA159" i="1"/>
  <c r="Z159" i="1"/>
  <c r="Y159" i="1"/>
  <c r="X159" i="1"/>
  <c r="AV158" i="1"/>
  <c r="AU158" i="1"/>
  <c r="AT158" i="1"/>
  <c r="AS158" i="1"/>
  <c r="AR158" i="1"/>
  <c r="AC158" i="1"/>
  <c r="AB158" i="1"/>
  <c r="AA158" i="1"/>
  <c r="Z158" i="1"/>
  <c r="Y158" i="1"/>
  <c r="X158" i="1"/>
  <c r="AV157" i="1"/>
  <c r="AU157" i="1"/>
  <c r="AT157" i="1"/>
  <c r="AS157" i="1"/>
  <c r="AR157" i="1"/>
  <c r="AC157" i="1"/>
  <c r="AB157" i="1"/>
  <c r="AA157" i="1"/>
  <c r="Z157" i="1"/>
  <c r="Y157" i="1"/>
  <c r="X157" i="1"/>
  <c r="AV156" i="1"/>
  <c r="AU156" i="1"/>
  <c r="AT156" i="1"/>
  <c r="AS156" i="1"/>
  <c r="AR156" i="1"/>
  <c r="AC156" i="1"/>
  <c r="AB156" i="1"/>
  <c r="AA156" i="1"/>
  <c r="Z156" i="1"/>
  <c r="Y156" i="1"/>
  <c r="X156" i="1"/>
  <c r="AV155" i="1"/>
  <c r="AU155" i="1"/>
  <c r="AT155" i="1"/>
  <c r="AS155" i="1"/>
  <c r="AR155" i="1"/>
  <c r="AC155" i="1"/>
  <c r="AB155" i="1"/>
  <c r="AA155" i="1"/>
  <c r="Z155" i="1"/>
  <c r="Y155" i="1"/>
  <c r="X155" i="1"/>
  <c r="AV154" i="1"/>
  <c r="AU154" i="1"/>
  <c r="AT154" i="1"/>
  <c r="AS154" i="1"/>
  <c r="AR154" i="1"/>
  <c r="AC154" i="1"/>
  <c r="AB154" i="1"/>
  <c r="AA154" i="1"/>
  <c r="Z154" i="1"/>
  <c r="Y154" i="1"/>
  <c r="X154" i="1"/>
  <c r="AV153" i="1"/>
  <c r="AU153" i="1"/>
  <c r="AT153" i="1"/>
  <c r="AS153" i="1"/>
  <c r="AR153" i="1"/>
  <c r="AC153" i="1"/>
  <c r="AB153" i="1"/>
  <c r="AA153" i="1"/>
  <c r="Z153" i="1"/>
  <c r="Y153" i="1"/>
  <c r="X153" i="1"/>
  <c r="AV152" i="1"/>
  <c r="AU152" i="1"/>
  <c r="AT152" i="1"/>
  <c r="AS152" i="1"/>
  <c r="AR152" i="1"/>
  <c r="AC152" i="1"/>
  <c r="AB152" i="1"/>
  <c r="AA152" i="1"/>
  <c r="Z152" i="1"/>
  <c r="Y152" i="1"/>
  <c r="X152" i="1"/>
  <c r="AV151" i="1"/>
  <c r="AU151" i="1"/>
  <c r="AT151" i="1"/>
  <c r="AS151" i="1"/>
  <c r="AR151" i="1"/>
  <c r="AC151" i="1"/>
  <c r="AB151" i="1"/>
  <c r="AA151" i="1"/>
  <c r="Z151" i="1"/>
  <c r="Y151" i="1"/>
  <c r="X151" i="1"/>
  <c r="AV150" i="1"/>
  <c r="AU150" i="1"/>
  <c r="AT150" i="1"/>
  <c r="AS150" i="1"/>
  <c r="AR150" i="1"/>
  <c r="AC150" i="1"/>
  <c r="AB150" i="1"/>
  <c r="AA150" i="1"/>
  <c r="Z150" i="1"/>
  <c r="Y150" i="1"/>
  <c r="X150" i="1"/>
  <c r="AV149" i="1"/>
  <c r="AU149" i="1"/>
  <c r="AT149" i="1"/>
  <c r="AS149" i="1"/>
  <c r="AR149" i="1"/>
  <c r="AC149" i="1"/>
  <c r="AB149" i="1"/>
  <c r="AA149" i="1"/>
  <c r="Z149" i="1"/>
  <c r="Y149" i="1"/>
  <c r="X149" i="1"/>
  <c r="AV148" i="1"/>
  <c r="AU148" i="1"/>
  <c r="AT148" i="1"/>
  <c r="AS148" i="1"/>
  <c r="AR148" i="1"/>
  <c r="AC148" i="1"/>
  <c r="AB148" i="1"/>
  <c r="AA148" i="1"/>
  <c r="Z148" i="1"/>
  <c r="Y148" i="1"/>
  <c r="X148" i="1"/>
  <c r="AV147" i="1"/>
  <c r="AU147" i="1"/>
  <c r="AT147" i="1"/>
  <c r="AS147" i="1"/>
  <c r="AR147" i="1"/>
  <c r="AC147" i="1"/>
  <c r="AB147" i="1"/>
  <c r="AA147" i="1"/>
  <c r="Z147" i="1"/>
  <c r="Y147" i="1"/>
  <c r="X147" i="1"/>
  <c r="AV146" i="1"/>
  <c r="AU146" i="1"/>
  <c r="AT146" i="1"/>
  <c r="AS146" i="1"/>
  <c r="AR146" i="1"/>
  <c r="AC146" i="1"/>
  <c r="AB146" i="1"/>
  <c r="AA146" i="1"/>
  <c r="Z146" i="1"/>
  <c r="Y146" i="1"/>
  <c r="X146" i="1"/>
  <c r="AV145" i="1"/>
  <c r="AU145" i="1"/>
  <c r="AT145" i="1"/>
  <c r="AS145" i="1"/>
  <c r="AR145" i="1"/>
  <c r="AC145" i="1"/>
  <c r="AB145" i="1"/>
  <c r="AA145" i="1"/>
  <c r="Z145" i="1"/>
  <c r="Y145" i="1"/>
  <c r="X145" i="1"/>
  <c r="AV144" i="1"/>
  <c r="AU144" i="1"/>
  <c r="AT144" i="1"/>
  <c r="AS144" i="1"/>
  <c r="AR144" i="1"/>
  <c r="AC144" i="1"/>
  <c r="AB144" i="1"/>
  <c r="AA144" i="1"/>
  <c r="Z144" i="1"/>
  <c r="Y144" i="1"/>
  <c r="X144" i="1"/>
  <c r="AV143" i="1"/>
  <c r="AU143" i="1"/>
  <c r="AT143" i="1"/>
  <c r="AS143" i="1"/>
  <c r="AR143" i="1"/>
  <c r="AC143" i="1"/>
  <c r="AB143" i="1"/>
  <c r="AA143" i="1"/>
  <c r="Z143" i="1"/>
  <c r="Y143" i="1"/>
  <c r="X143" i="1"/>
  <c r="AV142" i="1"/>
  <c r="AU142" i="1"/>
  <c r="AT142" i="1"/>
  <c r="AS142" i="1"/>
  <c r="AR142" i="1"/>
  <c r="AC142" i="1"/>
  <c r="AB142" i="1"/>
  <c r="AA142" i="1"/>
  <c r="Z142" i="1"/>
  <c r="Y142" i="1"/>
  <c r="X142" i="1"/>
  <c r="AV141" i="1"/>
  <c r="AU141" i="1"/>
  <c r="AT141" i="1"/>
  <c r="AS141" i="1"/>
  <c r="AR141" i="1"/>
  <c r="AC141" i="1"/>
  <c r="AB141" i="1"/>
  <c r="AA141" i="1"/>
  <c r="Z141" i="1"/>
  <c r="Y141" i="1"/>
  <c r="X141" i="1"/>
  <c r="AV140" i="1"/>
  <c r="AU140" i="1"/>
  <c r="AT140" i="1"/>
  <c r="AS140" i="1"/>
  <c r="AR140" i="1"/>
  <c r="AC140" i="1"/>
  <c r="AB140" i="1"/>
  <c r="AA140" i="1"/>
  <c r="Z140" i="1"/>
  <c r="Y140" i="1"/>
  <c r="X140" i="1"/>
  <c r="AV139" i="1"/>
  <c r="AU139" i="1"/>
  <c r="AT139" i="1"/>
  <c r="AS139" i="1"/>
  <c r="AR139" i="1"/>
  <c r="AC139" i="1"/>
  <c r="AB139" i="1"/>
  <c r="AA139" i="1"/>
  <c r="Z139" i="1"/>
  <c r="Y139" i="1"/>
  <c r="X139" i="1"/>
  <c r="AV138" i="1"/>
  <c r="AU138" i="1"/>
  <c r="AT138" i="1"/>
  <c r="AS138" i="1"/>
  <c r="AR138" i="1"/>
  <c r="AC138" i="1"/>
  <c r="AB138" i="1"/>
  <c r="AA138" i="1"/>
  <c r="Z138" i="1"/>
  <c r="Y138" i="1"/>
  <c r="X138" i="1"/>
  <c r="AV137" i="1"/>
  <c r="AU137" i="1"/>
  <c r="AT137" i="1"/>
  <c r="AS137" i="1"/>
  <c r="AR137" i="1"/>
  <c r="AC137" i="1"/>
  <c r="AB137" i="1"/>
  <c r="AA137" i="1"/>
  <c r="Z137" i="1"/>
  <c r="Y137" i="1"/>
  <c r="X137" i="1"/>
  <c r="AV136" i="1"/>
  <c r="AU136" i="1"/>
  <c r="AT136" i="1"/>
  <c r="AS136" i="1"/>
  <c r="AR136" i="1"/>
  <c r="AC136" i="1"/>
  <c r="AB136" i="1"/>
  <c r="AA136" i="1"/>
  <c r="Z136" i="1"/>
  <c r="Y136" i="1"/>
  <c r="X136" i="1"/>
  <c r="AV135" i="1"/>
  <c r="AU135" i="1"/>
  <c r="AT135" i="1"/>
  <c r="AS135" i="1"/>
  <c r="AR135" i="1"/>
  <c r="AC135" i="1"/>
  <c r="AB135" i="1"/>
  <c r="AA135" i="1"/>
  <c r="Z135" i="1"/>
  <c r="Y135" i="1"/>
  <c r="X135" i="1"/>
  <c r="AV134" i="1"/>
  <c r="AU134" i="1"/>
  <c r="AT134" i="1"/>
  <c r="AS134" i="1"/>
  <c r="AR134" i="1"/>
  <c r="AC134" i="1"/>
  <c r="AB134" i="1"/>
  <c r="AA134" i="1"/>
  <c r="Z134" i="1"/>
  <c r="Y134" i="1"/>
  <c r="X134" i="1"/>
  <c r="AV133" i="1"/>
  <c r="AU133" i="1"/>
  <c r="AT133" i="1"/>
  <c r="AS133" i="1"/>
  <c r="AR133" i="1"/>
  <c r="AC133" i="1"/>
  <c r="AB133" i="1"/>
  <c r="AA133" i="1"/>
  <c r="Z133" i="1"/>
  <c r="Y133" i="1"/>
  <c r="X133" i="1"/>
  <c r="AV132" i="1"/>
  <c r="AU132" i="1"/>
  <c r="AT132" i="1"/>
  <c r="AS132" i="1"/>
  <c r="AR132" i="1"/>
  <c r="AC132" i="1"/>
  <c r="AB132" i="1"/>
  <c r="AA132" i="1"/>
  <c r="Z132" i="1"/>
  <c r="Y132" i="1"/>
  <c r="X132" i="1"/>
  <c r="AV131" i="1"/>
  <c r="AU131" i="1"/>
  <c r="AT131" i="1"/>
  <c r="AS131" i="1"/>
  <c r="AR131" i="1"/>
  <c r="AC131" i="1"/>
  <c r="AB131" i="1"/>
  <c r="AA131" i="1"/>
  <c r="Z131" i="1"/>
  <c r="Y131" i="1"/>
  <c r="X131" i="1"/>
  <c r="AV130" i="1"/>
  <c r="AU130" i="1"/>
  <c r="AT130" i="1"/>
  <c r="AS130" i="1"/>
  <c r="AR130" i="1"/>
  <c r="AC130" i="1"/>
  <c r="AB130" i="1"/>
  <c r="AA130" i="1"/>
  <c r="Z130" i="1"/>
  <c r="Y130" i="1"/>
  <c r="X130" i="1"/>
  <c r="AV129" i="1"/>
  <c r="AU129" i="1"/>
  <c r="AT129" i="1"/>
  <c r="AS129" i="1"/>
  <c r="AR129" i="1"/>
  <c r="AC129" i="1"/>
  <c r="AB129" i="1"/>
  <c r="AA129" i="1"/>
  <c r="Z129" i="1"/>
  <c r="Y129" i="1"/>
  <c r="X129" i="1"/>
  <c r="AV128" i="1"/>
  <c r="AU128" i="1"/>
  <c r="AT128" i="1"/>
  <c r="AS128" i="1"/>
  <c r="AR128" i="1"/>
  <c r="AC128" i="1"/>
  <c r="AB128" i="1"/>
  <c r="AA128" i="1"/>
  <c r="Z128" i="1"/>
  <c r="Y128" i="1"/>
  <c r="X128" i="1"/>
  <c r="AV127" i="1"/>
  <c r="AU127" i="1"/>
  <c r="AT127" i="1"/>
  <c r="AS127" i="1"/>
  <c r="AR127" i="1"/>
  <c r="AC127" i="1"/>
  <c r="AB127" i="1"/>
  <c r="AA127" i="1"/>
  <c r="Z127" i="1"/>
  <c r="Y127" i="1"/>
  <c r="X127" i="1"/>
  <c r="AV126" i="1"/>
  <c r="AU126" i="1"/>
  <c r="AT126" i="1"/>
  <c r="AS126" i="1"/>
  <c r="AR126" i="1"/>
  <c r="AC126" i="1"/>
  <c r="AB126" i="1"/>
  <c r="AA126" i="1"/>
  <c r="Z126" i="1"/>
  <c r="Y126" i="1"/>
  <c r="X126" i="1"/>
  <c r="AV125" i="1"/>
  <c r="AU125" i="1"/>
  <c r="AT125" i="1"/>
  <c r="AS125" i="1"/>
  <c r="AR125" i="1"/>
  <c r="AC125" i="1"/>
  <c r="AB125" i="1"/>
  <c r="AA125" i="1"/>
  <c r="Z125" i="1"/>
  <c r="Y125" i="1"/>
  <c r="X125" i="1"/>
  <c r="AV124" i="1"/>
  <c r="AU124" i="1"/>
  <c r="AT124" i="1"/>
  <c r="AS124" i="1"/>
  <c r="AR124" i="1"/>
  <c r="AC124" i="1"/>
  <c r="AB124" i="1"/>
  <c r="AA124" i="1"/>
  <c r="Z124" i="1"/>
  <c r="Y124" i="1"/>
  <c r="X124" i="1"/>
  <c r="AV123" i="1"/>
  <c r="AU123" i="1"/>
  <c r="AT123" i="1"/>
  <c r="AS123" i="1"/>
  <c r="AR123" i="1"/>
  <c r="AC123" i="1"/>
  <c r="AB123" i="1"/>
  <c r="AA123" i="1"/>
  <c r="Z123" i="1"/>
  <c r="Y123" i="1"/>
  <c r="X123" i="1"/>
  <c r="AV122" i="1"/>
  <c r="AU122" i="1"/>
  <c r="AT122" i="1"/>
  <c r="AS122" i="1"/>
  <c r="AR122" i="1"/>
  <c r="AC122" i="1"/>
  <c r="AB122" i="1"/>
  <c r="AA122" i="1"/>
  <c r="Z122" i="1"/>
  <c r="Y122" i="1"/>
  <c r="X122" i="1"/>
  <c r="AV121" i="1"/>
  <c r="AU121" i="1"/>
  <c r="AT121" i="1"/>
  <c r="AS121" i="1"/>
  <c r="AR121" i="1"/>
  <c r="AC121" i="1"/>
  <c r="AB121" i="1"/>
  <c r="AA121" i="1"/>
  <c r="Z121" i="1"/>
  <c r="Y121" i="1"/>
  <c r="X121" i="1"/>
  <c r="AV120" i="1"/>
  <c r="AU120" i="1"/>
  <c r="AT120" i="1"/>
  <c r="AS120" i="1"/>
  <c r="AR120" i="1"/>
  <c r="AC120" i="1"/>
  <c r="AB120" i="1"/>
  <c r="AA120" i="1"/>
  <c r="Z120" i="1"/>
  <c r="Y120" i="1"/>
  <c r="X120" i="1"/>
  <c r="AV119" i="1"/>
  <c r="AU119" i="1"/>
  <c r="AT119" i="1"/>
  <c r="AS119" i="1"/>
  <c r="AR119" i="1"/>
  <c r="AC119" i="1"/>
  <c r="AB119" i="1"/>
  <c r="AA119" i="1"/>
  <c r="Z119" i="1"/>
  <c r="Y119" i="1"/>
  <c r="X119" i="1"/>
  <c r="AV118" i="1"/>
  <c r="AU118" i="1"/>
  <c r="AT118" i="1"/>
  <c r="AS118" i="1"/>
  <c r="AR118" i="1"/>
  <c r="AC118" i="1"/>
  <c r="AB118" i="1"/>
  <c r="AA118" i="1"/>
  <c r="Z118" i="1"/>
  <c r="Y118" i="1"/>
  <c r="X118" i="1"/>
  <c r="AV117" i="1"/>
  <c r="AU117" i="1"/>
  <c r="AT117" i="1"/>
  <c r="AS117" i="1"/>
  <c r="AR117" i="1"/>
  <c r="AC117" i="1"/>
  <c r="AB117" i="1"/>
  <c r="AA117" i="1"/>
  <c r="Z117" i="1"/>
  <c r="Y117" i="1"/>
  <c r="X117" i="1"/>
  <c r="AV116" i="1"/>
  <c r="AU116" i="1"/>
  <c r="AT116" i="1"/>
  <c r="AS116" i="1"/>
  <c r="AR116" i="1"/>
  <c r="AC116" i="1"/>
  <c r="AB116" i="1"/>
  <c r="AA116" i="1"/>
  <c r="Z116" i="1"/>
  <c r="Y116" i="1"/>
  <c r="X116" i="1"/>
  <c r="AV115" i="1"/>
  <c r="AU115" i="1"/>
  <c r="AT115" i="1"/>
  <c r="AS115" i="1"/>
  <c r="AR115" i="1"/>
  <c r="AC115" i="1"/>
  <c r="AB115" i="1"/>
  <c r="AA115" i="1"/>
  <c r="Z115" i="1"/>
  <c r="Y115" i="1"/>
  <c r="X115" i="1"/>
  <c r="AV114" i="1"/>
  <c r="AU114" i="1"/>
  <c r="AT114" i="1"/>
  <c r="AS114" i="1"/>
  <c r="AR114" i="1"/>
  <c r="AC114" i="1"/>
  <c r="AB114" i="1"/>
  <c r="AA114" i="1"/>
  <c r="Z114" i="1"/>
  <c r="Y114" i="1"/>
  <c r="X114" i="1"/>
  <c r="AV113" i="1"/>
  <c r="AU113" i="1"/>
  <c r="AT113" i="1"/>
  <c r="AS113" i="1"/>
  <c r="AR113" i="1"/>
  <c r="AC113" i="1"/>
  <c r="AB113" i="1"/>
  <c r="AA113" i="1"/>
  <c r="Z113" i="1"/>
  <c r="Y113" i="1"/>
  <c r="X113" i="1"/>
  <c r="AV112" i="1"/>
  <c r="AU112" i="1"/>
  <c r="AT112" i="1"/>
  <c r="AS112" i="1"/>
  <c r="AR112" i="1"/>
  <c r="AC112" i="1"/>
  <c r="AB112" i="1"/>
  <c r="AA112" i="1"/>
  <c r="Z112" i="1"/>
  <c r="Y112" i="1"/>
  <c r="X112" i="1"/>
  <c r="AV111" i="1"/>
  <c r="AU111" i="1"/>
  <c r="AT111" i="1"/>
  <c r="AS111" i="1"/>
  <c r="AR111" i="1"/>
  <c r="AC111" i="1"/>
  <c r="AB111" i="1"/>
  <c r="AA111" i="1"/>
  <c r="Z111" i="1"/>
  <c r="Y111" i="1"/>
  <c r="X111" i="1"/>
  <c r="AV110" i="1"/>
  <c r="AU110" i="1"/>
  <c r="AT110" i="1"/>
  <c r="AS110" i="1"/>
  <c r="AR110" i="1"/>
  <c r="AC110" i="1"/>
  <c r="AB110" i="1"/>
  <c r="AA110" i="1"/>
  <c r="Z110" i="1"/>
  <c r="Y110" i="1"/>
  <c r="X110" i="1"/>
  <c r="AV109" i="1"/>
  <c r="AU109" i="1"/>
  <c r="AT109" i="1"/>
  <c r="AS109" i="1"/>
  <c r="AR109" i="1"/>
  <c r="AC109" i="1"/>
  <c r="AB109" i="1"/>
  <c r="AA109" i="1"/>
  <c r="Z109" i="1"/>
  <c r="Y109" i="1"/>
  <c r="X109" i="1"/>
  <c r="AV108" i="1"/>
  <c r="AU108" i="1"/>
  <c r="AT108" i="1"/>
  <c r="AS108" i="1"/>
  <c r="AR108" i="1"/>
  <c r="AC108" i="1"/>
  <c r="AB108" i="1"/>
  <c r="AA108" i="1"/>
  <c r="Z108" i="1"/>
  <c r="Y108" i="1"/>
  <c r="X108" i="1"/>
  <c r="AV107" i="1"/>
  <c r="AU107" i="1"/>
  <c r="AT107" i="1"/>
  <c r="AS107" i="1"/>
  <c r="AR107" i="1"/>
  <c r="AC107" i="1"/>
  <c r="AB107" i="1"/>
  <c r="AA107" i="1"/>
  <c r="Z107" i="1"/>
  <c r="Y107" i="1"/>
  <c r="X107" i="1"/>
  <c r="AV106" i="1"/>
  <c r="AU106" i="1"/>
  <c r="AT106" i="1"/>
  <c r="AS106" i="1"/>
  <c r="AR106" i="1"/>
  <c r="AC106" i="1"/>
  <c r="AB106" i="1"/>
  <c r="AA106" i="1"/>
  <c r="Z106" i="1"/>
  <c r="Y106" i="1"/>
  <c r="X106" i="1"/>
  <c r="AV105" i="1"/>
  <c r="AU105" i="1"/>
  <c r="AT105" i="1"/>
  <c r="AS105" i="1"/>
  <c r="AR105" i="1"/>
  <c r="AC105" i="1"/>
  <c r="AB105" i="1"/>
  <c r="AA105" i="1"/>
  <c r="Z105" i="1"/>
  <c r="Y105" i="1"/>
  <c r="X105" i="1"/>
  <c r="AV104" i="1"/>
  <c r="AU104" i="1"/>
  <c r="AT104" i="1"/>
  <c r="AS104" i="1"/>
  <c r="AR104" i="1"/>
  <c r="AC104" i="1"/>
  <c r="AB104" i="1"/>
  <c r="AA104" i="1"/>
  <c r="Z104" i="1"/>
  <c r="Y104" i="1"/>
  <c r="X104" i="1"/>
  <c r="AV103" i="1"/>
  <c r="AU103" i="1"/>
  <c r="AT103" i="1"/>
  <c r="AS103" i="1"/>
  <c r="AR103" i="1"/>
  <c r="AC103" i="1"/>
  <c r="AB103" i="1"/>
  <c r="AA103" i="1"/>
  <c r="Z103" i="1"/>
  <c r="Y103" i="1"/>
  <c r="X103" i="1"/>
  <c r="AV102" i="1"/>
  <c r="AU102" i="1"/>
  <c r="AT102" i="1"/>
  <c r="AS102" i="1"/>
  <c r="AR102" i="1"/>
  <c r="AC102" i="1"/>
  <c r="AB102" i="1"/>
  <c r="AA102" i="1"/>
  <c r="Z102" i="1"/>
  <c r="Y102" i="1"/>
  <c r="X102" i="1"/>
  <c r="AV101" i="1"/>
  <c r="AU101" i="1"/>
  <c r="AT101" i="1"/>
  <c r="AS101" i="1"/>
  <c r="AR101" i="1"/>
  <c r="AC101" i="1"/>
  <c r="AB101" i="1"/>
  <c r="AA101" i="1"/>
  <c r="Z101" i="1"/>
  <c r="Y101" i="1"/>
  <c r="X101" i="1"/>
  <c r="AV100" i="1"/>
  <c r="AU100" i="1"/>
  <c r="AT100" i="1"/>
  <c r="AS100" i="1"/>
  <c r="AR100" i="1"/>
  <c r="AC100" i="1"/>
  <c r="AB100" i="1"/>
  <c r="AA100" i="1"/>
  <c r="Z100" i="1"/>
  <c r="Y100" i="1"/>
  <c r="X100" i="1"/>
  <c r="AV99" i="1"/>
  <c r="AU99" i="1"/>
  <c r="AT99" i="1"/>
  <c r="AS99" i="1"/>
  <c r="AR99" i="1"/>
  <c r="AC99" i="1"/>
  <c r="AB99" i="1"/>
  <c r="AA99" i="1"/>
  <c r="Z99" i="1"/>
  <c r="Y99" i="1"/>
  <c r="X99" i="1"/>
  <c r="AV98" i="1"/>
  <c r="AU98" i="1"/>
  <c r="AT98" i="1"/>
  <c r="AS98" i="1"/>
  <c r="AR98" i="1"/>
  <c r="AC98" i="1"/>
  <c r="AB98" i="1"/>
  <c r="AA98" i="1"/>
  <c r="Z98" i="1"/>
  <c r="Y98" i="1"/>
  <c r="X98" i="1"/>
  <c r="AV97" i="1"/>
  <c r="AU97" i="1"/>
  <c r="AT97" i="1"/>
  <c r="AS97" i="1"/>
  <c r="AR97" i="1"/>
  <c r="AC97" i="1"/>
  <c r="AB97" i="1"/>
  <c r="AA97" i="1"/>
  <c r="Z97" i="1"/>
  <c r="Y97" i="1"/>
  <c r="X97" i="1"/>
  <c r="AV96" i="1"/>
  <c r="AU96" i="1"/>
  <c r="AT96" i="1"/>
  <c r="AS96" i="1"/>
  <c r="AR96" i="1"/>
  <c r="AC96" i="1"/>
  <c r="AB96" i="1"/>
  <c r="AA96" i="1"/>
  <c r="Z96" i="1"/>
  <c r="Y96" i="1"/>
  <c r="X96" i="1"/>
  <c r="AV95" i="1"/>
  <c r="AU95" i="1"/>
  <c r="AT95" i="1"/>
  <c r="AS95" i="1"/>
  <c r="AR95" i="1"/>
  <c r="AC95" i="1"/>
  <c r="AB95" i="1"/>
  <c r="AA95" i="1"/>
  <c r="Z95" i="1"/>
  <c r="Y95" i="1"/>
  <c r="X95" i="1"/>
  <c r="AV94" i="1"/>
  <c r="AU94" i="1"/>
  <c r="AT94" i="1"/>
  <c r="AS94" i="1"/>
  <c r="AR94" i="1"/>
  <c r="AC94" i="1"/>
  <c r="AB94" i="1"/>
  <c r="AA94" i="1"/>
  <c r="Z94" i="1"/>
  <c r="Y94" i="1"/>
  <c r="X94" i="1"/>
  <c r="AV93" i="1"/>
  <c r="AU93" i="1"/>
  <c r="AT93" i="1"/>
  <c r="AS93" i="1"/>
  <c r="AR93" i="1"/>
  <c r="AC93" i="1"/>
  <c r="AB93" i="1"/>
  <c r="AA93" i="1"/>
  <c r="Z93" i="1"/>
  <c r="Y93" i="1"/>
  <c r="X93" i="1"/>
  <c r="AV92" i="1"/>
  <c r="AU92" i="1"/>
  <c r="AT92" i="1"/>
  <c r="AS92" i="1"/>
  <c r="AR92" i="1"/>
  <c r="AC92" i="1"/>
  <c r="AB92" i="1"/>
  <c r="AA92" i="1"/>
  <c r="Z92" i="1"/>
  <c r="Y92" i="1"/>
  <c r="X92" i="1"/>
  <c r="AV91" i="1"/>
  <c r="AU91" i="1"/>
  <c r="AT91" i="1"/>
  <c r="AS91" i="1"/>
  <c r="AR91" i="1"/>
  <c r="AC91" i="1"/>
  <c r="AB91" i="1"/>
  <c r="AA91" i="1"/>
  <c r="Z91" i="1"/>
  <c r="Y91" i="1"/>
  <c r="X91" i="1"/>
  <c r="AV90" i="1"/>
  <c r="AU90" i="1"/>
  <c r="AT90" i="1"/>
  <c r="AS90" i="1"/>
  <c r="AR90" i="1"/>
  <c r="AC90" i="1"/>
  <c r="AB90" i="1"/>
  <c r="AA90" i="1"/>
  <c r="Z90" i="1"/>
  <c r="Y90" i="1"/>
  <c r="X90" i="1"/>
  <c r="AV89" i="1"/>
  <c r="AU89" i="1"/>
  <c r="AT89" i="1"/>
  <c r="AS89" i="1"/>
  <c r="AR89" i="1"/>
  <c r="AC89" i="1"/>
  <c r="AB89" i="1"/>
  <c r="AA89" i="1"/>
  <c r="Z89" i="1"/>
  <c r="Y89" i="1"/>
  <c r="X89" i="1"/>
  <c r="AV88" i="1"/>
  <c r="AU88" i="1"/>
  <c r="AT88" i="1"/>
  <c r="AS88" i="1"/>
  <c r="AR88" i="1"/>
  <c r="AC88" i="1"/>
  <c r="AB88" i="1"/>
  <c r="AA88" i="1"/>
  <c r="Z88" i="1"/>
  <c r="Y88" i="1"/>
  <c r="X88" i="1"/>
  <c r="AV87" i="1"/>
  <c r="AU87" i="1"/>
  <c r="AT87" i="1"/>
  <c r="AS87" i="1"/>
  <c r="AR87" i="1"/>
  <c r="AC87" i="1"/>
  <c r="AB87" i="1"/>
  <c r="AA87" i="1"/>
  <c r="Z87" i="1"/>
  <c r="Y87" i="1"/>
  <c r="X87" i="1"/>
  <c r="AV86" i="1"/>
  <c r="AU86" i="1"/>
  <c r="AT86" i="1"/>
  <c r="AS86" i="1"/>
  <c r="AR86" i="1"/>
  <c r="AC86" i="1"/>
  <c r="AB86" i="1"/>
  <c r="AA86" i="1"/>
  <c r="Z86" i="1"/>
  <c r="Y86" i="1"/>
  <c r="X86" i="1"/>
  <c r="AV85" i="1"/>
  <c r="AU85" i="1"/>
  <c r="AT85" i="1"/>
  <c r="AS85" i="1"/>
  <c r="AR85" i="1"/>
  <c r="AC85" i="1"/>
  <c r="AB85" i="1"/>
  <c r="AA85" i="1"/>
  <c r="Z85" i="1"/>
  <c r="Y85" i="1"/>
  <c r="X85" i="1"/>
  <c r="AV84" i="1"/>
  <c r="AU84" i="1"/>
  <c r="AT84" i="1"/>
  <c r="AS84" i="1"/>
  <c r="AR84" i="1"/>
  <c r="AC84" i="1"/>
  <c r="AB84" i="1"/>
  <c r="AA84" i="1"/>
  <c r="Z84" i="1"/>
  <c r="Y84" i="1"/>
  <c r="X84" i="1"/>
  <c r="AV83" i="1"/>
  <c r="AU83" i="1"/>
  <c r="AT83" i="1"/>
  <c r="AS83" i="1"/>
  <c r="AR83" i="1"/>
  <c r="AC83" i="1"/>
  <c r="AB83" i="1"/>
  <c r="AA83" i="1"/>
  <c r="Z83" i="1"/>
  <c r="Y83" i="1"/>
  <c r="X83" i="1"/>
  <c r="AV82" i="1"/>
  <c r="AU82" i="1"/>
  <c r="AT82" i="1"/>
  <c r="AS82" i="1"/>
  <c r="AR82" i="1"/>
  <c r="AC82" i="1"/>
  <c r="AB82" i="1"/>
  <c r="AA82" i="1"/>
  <c r="Z82" i="1"/>
  <c r="Y82" i="1"/>
  <c r="X82" i="1"/>
  <c r="AV81" i="1"/>
  <c r="AU81" i="1"/>
  <c r="AT81" i="1"/>
  <c r="AS81" i="1"/>
  <c r="AR81" i="1"/>
  <c r="AC81" i="1"/>
  <c r="AB81" i="1"/>
  <c r="AA81" i="1"/>
  <c r="Z81" i="1"/>
  <c r="Y81" i="1"/>
  <c r="X81" i="1"/>
  <c r="AV80" i="1"/>
  <c r="AU80" i="1"/>
  <c r="AT80" i="1"/>
  <c r="AS80" i="1"/>
  <c r="AR80" i="1"/>
  <c r="AC80" i="1"/>
  <c r="AB80" i="1"/>
  <c r="AA80" i="1"/>
  <c r="Z80" i="1"/>
  <c r="Y80" i="1"/>
  <c r="X80" i="1"/>
  <c r="AV79" i="1"/>
  <c r="AU79" i="1"/>
  <c r="AT79" i="1"/>
  <c r="AS79" i="1"/>
  <c r="AR79" i="1"/>
  <c r="AC79" i="1"/>
  <c r="AB79" i="1"/>
  <c r="AA79" i="1"/>
  <c r="Z79" i="1"/>
  <c r="Y79" i="1"/>
  <c r="X79" i="1"/>
  <c r="AV78" i="1"/>
  <c r="AU78" i="1"/>
  <c r="AT78" i="1"/>
  <c r="AS78" i="1"/>
  <c r="AR78" i="1"/>
  <c r="AC78" i="1"/>
  <c r="AB78" i="1"/>
  <c r="AA78" i="1"/>
  <c r="Z78" i="1"/>
  <c r="Y78" i="1"/>
  <c r="X78" i="1"/>
  <c r="AV77" i="1"/>
  <c r="AU77" i="1"/>
  <c r="AT77" i="1"/>
  <c r="AS77" i="1"/>
  <c r="AR77" i="1"/>
  <c r="AC77" i="1"/>
  <c r="AB77" i="1"/>
  <c r="AA77" i="1"/>
  <c r="Z77" i="1"/>
  <c r="Y77" i="1"/>
  <c r="X77" i="1"/>
  <c r="AV76" i="1"/>
  <c r="AU76" i="1"/>
  <c r="AT76" i="1"/>
  <c r="AS76" i="1"/>
  <c r="AR76" i="1"/>
  <c r="AC76" i="1"/>
  <c r="AB76" i="1"/>
  <c r="AA76" i="1"/>
  <c r="Z76" i="1"/>
  <c r="Y76" i="1"/>
  <c r="X76" i="1"/>
  <c r="AV75" i="1"/>
  <c r="AU75" i="1"/>
  <c r="AT75" i="1"/>
  <c r="AS75" i="1"/>
  <c r="AR75" i="1"/>
  <c r="AC75" i="1"/>
  <c r="AB75" i="1"/>
  <c r="AA75" i="1"/>
  <c r="Z75" i="1"/>
  <c r="Y75" i="1"/>
  <c r="X75" i="1"/>
  <c r="AV74" i="1"/>
  <c r="AU74" i="1"/>
  <c r="AT74" i="1"/>
  <c r="AS74" i="1"/>
  <c r="AR74" i="1"/>
  <c r="AC74" i="1"/>
  <c r="AB74" i="1"/>
  <c r="AA74" i="1"/>
  <c r="Z74" i="1"/>
  <c r="Y74" i="1"/>
  <c r="X74" i="1"/>
  <c r="AV73" i="1"/>
  <c r="AU73" i="1"/>
  <c r="AT73" i="1"/>
  <c r="AS73" i="1"/>
  <c r="AR73" i="1"/>
  <c r="AC73" i="1"/>
  <c r="AB73" i="1"/>
  <c r="AA73" i="1"/>
  <c r="Z73" i="1"/>
  <c r="Y73" i="1"/>
  <c r="X73" i="1"/>
  <c r="AV72" i="1"/>
  <c r="AU72" i="1"/>
  <c r="AT72" i="1"/>
  <c r="AS72" i="1"/>
  <c r="AR72" i="1"/>
  <c r="AC72" i="1"/>
  <c r="AB72" i="1"/>
  <c r="AA72" i="1"/>
  <c r="Z72" i="1"/>
  <c r="Y72" i="1"/>
  <c r="X72" i="1"/>
  <c r="AV71" i="1"/>
  <c r="AU71" i="1"/>
  <c r="AT71" i="1"/>
  <c r="AS71" i="1"/>
  <c r="AR71" i="1"/>
  <c r="AC71" i="1"/>
  <c r="AB71" i="1"/>
  <c r="AA71" i="1"/>
  <c r="Z71" i="1"/>
  <c r="Y71" i="1"/>
  <c r="X71" i="1"/>
  <c r="AV70" i="1"/>
  <c r="AU70" i="1"/>
  <c r="AT70" i="1"/>
  <c r="AS70" i="1"/>
  <c r="AR70" i="1"/>
  <c r="AC70" i="1"/>
  <c r="AB70" i="1"/>
  <c r="AA70" i="1"/>
  <c r="Z70" i="1"/>
  <c r="Y70" i="1"/>
  <c r="X70" i="1"/>
  <c r="AV69" i="1"/>
  <c r="AU69" i="1"/>
  <c r="AT69" i="1"/>
  <c r="AS69" i="1"/>
  <c r="AR69" i="1"/>
  <c r="AC69" i="1"/>
  <c r="AB69" i="1"/>
  <c r="AA69" i="1"/>
  <c r="Z69" i="1"/>
  <c r="Y69" i="1"/>
  <c r="X69" i="1"/>
  <c r="AV68" i="1"/>
  <c r="AU68" i="1"/>
  <c r="AT68" i="1"/>
  <c r="AS68" i="1"/>
  <c r="AR68" i="1"/>
  <c r="AC68" i="1"/>
  <c r="AB68" i="1"/>
  <c r="AA68" i="1"/>
  <c r="Z68" i="1"/>
  <c r="Y68" i="1"/>
  <c r="X68" i="1"/>
  <c r="AV67" i="1"/>
  <c r="AU67" i="1"/>
  <c r="AT67" i="1"/>
  <c r="AS67" i="1"/>
  <c r="AR67" i="1"/>
  <c r="AC67" i="1"/>
  <c r="AB67" i="1"/>
  <c r="AA67" i="1"/>
  <c r="Z67" i="1"/>
  <c r="Y67" i="1"/>
  <c r="X67" i="1"/>
  <c r="AV66" i="1"/>
  <c r="AU66" i="1"/>
  <c r="AT66" i="1"/>
  <c r="AS66" i="1"/>
  <c r="AR66" i="1"/>
  <c r="AC66" i="1"/>
  <c r="AB66" i="1"/>
  <c r="AA66" i="1"/>
  <c r="Z66" i="1"/>
  <c r="Y66" i="1"/>
  <c r="X66" i="1"/>
  <c r="AV65" i="1"/>
  <c r="AU65" i="1"/>
  <c r="AT65" i="1"/>
  <c r="AS65" i="1"/>
  <c r="AR65" i="1"/>
  <c r="AC65" i="1"/>
  <c r="AB65" i="1"/>
  <c r="AA65" i="1"/>
  <c r="Z65" i="1"/>
  <c r="Y65" i="1"/>
  <c r="X65" i="1"/>
  <c r="AV64" i="1"/>
  <c r="AU64" i="1"/>
  <c r="AT64" i="1"/>
  <c r="AS64" i="1"/>
  <c r="AR64" i="1"/>
  <c r="AC64" i="1"/>
  <c r="AB64" i="1"/>
  <c r="AA64" i="1"/>
  <c r="Z64" i="1"/>
  <c r="Y64" i="1"/>
  <c r="X64" i="1"/>
  <c r="AV63" i="1"/>
  <c r="AU63" i="1"/>
  <c r="AT63" i="1"/>
  <c r="AS63" i="1"/>
  <c r="AR63" i="1"/>
  <c r="AC63" i="1"/>
  <c r="AB63" i="1"/>
  <c r="AA63" i="1"/>
  <c r="Z63" i="1"/>
  <c r="Y63" i="1"/>
  <c r="X63" i="1"/>
  <c r="AV62" i="1"/>
  <c r="AU62" i="1"/>
  <c r="AT62" i="1"/>
  <c r="AS62" i="1"/>
  <c r="AR62" i="1"/>
  <c r="AC62" i="1"/>
  <c r="AB62" i="1"/>
  <c r="AA62" i="1"/>
  <c r="Z62" i="1"/>
  <c r="Y62" i="1"/>
  <c r="X62" i="1"/>
  <c r="AV61" i="1"/>
  <c r="AU61" i="1"/>
  <c r="AT61" i="1"/>
  <c r="AS61" i="1"/>
  <c r="AR61" i="1"/>
  <c r="AC61" i="1"/>
  <c r="AB61" i="1"/>
  <c r="AA61" i="1"/>
  <c r="Z61" i="1"/>
  <c r="Y61" i="1"/>
  <c r="X61" i="1"/>
  <c r="AV60" i="1"/>
  <c r="AU60" i="1"/>
  <c r="AT60" i="1"/>
  <c r="AS60" i="1"/>
  <c r="AR60" i="1"/>
  <c r="AC60" i="1"/>
  <c r="AB60" i="1"/>
  <c r="AA60" i="1"/>
  <c r="Z60" i="1"/>
  <c r="Y60" i="1"/>
  <c r="X60" i="1"/>
  <c r="AV59" i="1"/>
  <c r="AU59" i="1"/>
  <c r="AT59" i="1"/>
  <c r="AS59" i="1"/>
  <c r="AR59" i="1"/>
  <c r="AC59" i="1"/>
  <c r="AB59" i="1"/>
  <c r="AA59" i="1"/>
  <c r="Z59" i="1"/>
  <c r="Y59" i="1"/>
  <c r="X59" i="1"/>
  <c r="AV58" i="1"/>
  <c r="AU58" i="1"/>
  <c r="AT58" i="1"/>
  <c r="AS58" i="1"/>
  <c r="AR58" i="1"/>
  <c r="AC58" i="1"/>
  <c r="AB58" i="1"/>
  <c r="AA58" i="1"/>
  <c r="Z58" i="1"/>
  <c r="Y58" i="1"/>
  <c r="X58" i="1"/>
  <c r="AV57" i="1"/>
  <c r="AU57" i="1"/>
  <c r="AT57" i="1"/>
  <c r="AS57" i="1"/>
  <c r="AR57" i="1"/>
  <c r="AC57" i="1"/>
  <c r="AB57" i="1"/>
  <c r="AA57" i="1"/>
  <c r="Z57" i="1"/>
  <c r="Y57" i="1"/>
  <c r="X57" i="1"/>
  <c r="AV56" i="1"/>
  <c r="AU56" i="1"/>
  <c r="AT56" i="1"/>
  <c r="AS56" i="1"/>
  <c r="AR56" i="1"/>
  <c r="AC56" i="1"/>
  <c r="AB56" i="1"/>
  <c r="AA56" i="1"/>
  <c r="Z56" i="1"/>
  <c r="Y56" i="1"/>
  <c r="X56" i="1"/>
  <c r="AV55" i="1"/>
  <c r="AU55" i="1"/>
  <c r="AT55" i="1"/>
  <c r="AS55" i="1"/>
  <c r="AR55" i="1"/>
  <c r="AC55" i="1"/>
  <c r="AB55" i="1"/>
  <c r="AA55" i="1"/>
  <c r="Z55" i="1"/>
  <c r="Y55" i="1"/>
  <c r="X55" i="1"/>
  <c r="AV54" i="1"/>
  <c r="AU54" i="1"/>
  <c r="AT54" i="1"/>
  <c r="AS54" i="1"/>
  <c r="AR54" i="1"/>
  <c r="AC54" i="1"/>
  <c r="AB54" i="1"/>
  <c r="AA54" i="1"/>
  <c r="Z54" i="1"/>
  <c r="Y54" i="1"/>
  <c r="X54" i="1"/>
  <c r="AV53" i="1"/>
  <c r="AU53" i="1"/>
  <c r="AT53" i="1"/>
  <c r="AS53" i="1"/>
  <c r="AR53" i="1"/>
  <c r="AC53" i="1"/>
  <c r="AB53" i="1"/>
  <c r="AA53" i="1"/>
  <c r="Z53" i="1"/>
  <c r="Y53" i="1"/>
  <c r="X53" i="1"/>
  <c r="AV52" i="1"/>
  <c r="AU52" i="1"/>
  <c r="AT52" i="1"/>
  <c r="AS52" i="1"/>
  <c r="AR52" i="1"/>
  <c r="AC52" i="1"/>
  <c r="AB52" i="1"/>
  <c r="AA52" i="1"/>
  <c r="Z52" i="1"/>
  <c r="Y52" i="1"/>
  <c r="X52" i="1"/>
  <c r="AV51" i="1"/>
  <c r="AU51" i="1"/>
  <c r="AT51" i="1"/>
  <c r="AS51" i="1"/>
  <c r="AR51" i="1"/>
  <c r="AC51" i="1"/>
  <c r="AB51" i="1"/>
  <c r="AA51" i="1"/>
  <c r="Z51" i="1"/>
  <c r="Y51" i="1"/>
  <c r="X51" i="1"/>
  <c r="AV50" i="1"/>
  <c r="AU50" i="1"/>
  <c r="AT50" i="1"/>
  <c r="AS50" i="1"/>
  <c r="AR50" i="1"/>
  <c r="AC50" i="1"/>
  <c r="AB50" i="1"/>
  <c r="AA50" i="1"/>
  <c r="Z50" i="1"/>
  <c r="Y50" i="1"/>
  <c r="X50" i="1"/>
  <c r="AV49" i="1"/>
  <c r="AU49" i="1"/>
  <c r="AT49" i="1"/>
  <c r="AS49" i="1"/>
  <c r="AR49" i="1"/>
  <c r="AC49" i="1"/>
  <c r="AB49" i="1"/>
  <c r="AA49" i="1"/>
  <c r="Z49" i="1"/>
  <c r="Y49" i="1"/>
  <c r="X49" i="1"/>
  <c r="AV48" i="1"/>
  <c r="AU48" i="1"/>
  <c r="AT48" i="1"/>
  <c r="AS48" i="1"/>
  <c r="AR48" i="1"/>
  <c r="AC48" i="1"/>
  <c r="AB48" i="1"/>
  <c r="AA48" i="1"/>
  <c r="Z48" i="1"/>
  <c r="Y48" i="1"/>
  <c r="X48" i="1"/>
  <c r="AV47" i="1"/>
  <c r="AU47" i="1"/>
  <c r="AT47" i="1"/>
  <c r="AS47" i="1"/>
  <c r="AR47" i="1"/>
  <c r="AC47" i="1"/>
  <c r="AB47" i="1"/>
  <c r="AA47" i="1"/>
  <c r="Z47" i="1"/>
  <c r="Y47" i="1"/>
  <c r="X47" i="1"/>
  <c r="AV46" i="1"/>
  <c r="AU46" i="1"/>
  <c r="AT46" i="1"/>
  <c r="AS46" i="1"/>
  <c r="AR46" i="1"/>
  <c r="AC46" i="1"/>
  <c r="AB46" i="1"/>
  <c r="AA46" i="1"/>
  <c r="Z46" i="1"/>
  <c r="Y46" i="1"/>
  <c r="X46" i="1"/>
  <c r="AV45" i="1"/>
  <c r="AU45" i="1"/>
  <c r="AT45" i="1"/>
  <c r="AS45" i="1"/>
  <c r="AR45" i="1"/>
  <c r="AC45" i="1"/>
  <c r="AB45" i="1"/>
  <c r="AA45" i="1"/>
  <c r="Z45" i="1"/>
  <c r="Y45" i="1"/>
  <c r="X45" i="1"/>
  <c r="AV44" i="1"/>
  <c r="AU44" i="1"/>
  <c r="AT44" i="1"/>
  <c r="AS44" i="1"/>
  <c r="AR44" i="1"/>
  <c r="AC44" i="1"/>
  <c r="AB44" i="1"/>
  <c r="AA44" i="1"/>
  <c r="Z44" i="1"/>
  <c r="Y44" i="1"/>
  <c r="X44" i="1"/>
  <c r="AV43" i="1"/>
  <c r="AU43" i="1"/>
  <c r="AT43" i="1"/>
  <c r="AS43" i="1"/>
  <c r="AR43" i="1"/>
  <c r="AC43" i="1"/>
  <c r="AB43" i="1"/>
  <c r="AA43" i="1"/>
  <c r="Z43" i="1"/>
  <c r="Y43" i="1"/>
  <c r="X43" i="1"/>
  <c r="AV42" i="1"/>
  <c r="AU42" i="1"/>
  <c r="AT42" i="1"/>
  <c r="AS42" i="1"/>
  <c r="AR42" i="1"/>
  <c r="AC42" i="1"/>
  <c r="AB42" i="1"/>
  <c r="AA42" i="1"/>
  <c r="Z42" i="1"/>
  <c r="Y42" i="1"/>
  <c r="X42" i="1"/>
  <c r="AV41" i="1"/>
  <c r="AU41" i="1"/>
  <c r="AT41" i="1"/>
  <c r="AS41" i="1"/>
  <c r="AR41" i="1"/>
  <c r="AC41" i="1"/>
  <c r="AB41" i="1"/>
  <c r="AA41" i="1"/>
  <c r="Z41" i="1"/>
  <c r="Y41" i="1"/>
  <c r="X41" i="1"/>
  <c r="AV40" i="1"/>
  <c r="AU40" i="1"/>
  <c r="AT40" i="1"/>
  <c r="AS40" i="1"/>
  <c r="AR40" i="1"/>
  <c r="AC40" i="1"/>
  <c r="AB40" i="1"/>
  <c r="AA40" i="1"/>
  <c r="Z40" i="1"/>
  <c r="Y40" i="1"/>
  <c r="X40" i="1"/>
  <c r="AV39" i="1"/>
  <c r="AU39" i="1"/>
  <c r="AT39" i="1"/>
  <c r="AS39" i="1"/>
  <c r="AR39" i="1"/>
  <c r="AC39" i="1"/>
  <c r="AB39" i="1"/>
  <c r="AA39" i="1"/>
  <c r="Z39" i="1"/>
  <c r="Y39" i="1"/>
  <c r="X39" i="1"/>
  <c r="AV38" i="1"/>
  <c r="AU38" i="1"/>
  <c r="AT38" i="1"/>
  <c r="AS38" i="1"/>
  <c r="AR38" i="1"/>
  <c r="AC38" i="1"/>
  <c r="AB38" i="1"/>
  <c r="AA38" i="1"/>
  <c r="Z38" i="1"/>
  <c r="Y38" i="1"/>
  <c r="X38" i="1"/>
  <c r="AV37" i="1"/>
  <c r="AU37" i="1"/>
  <c r="AT37" i="1"/>
  <c r="AS37" i="1"/>
  <c r="AR37" i="1"/>
  <c r="AC37" i="1"/>
  <c r="AB37" i="1"/>
  <c r="AA37" i="1"/>
  <c r="Z37" i="1"/>
  <c r="Y37" i="1"/>
  <c r="X37" i="1"/>
  <c r="AV36" i="1"/>
  <c r="AU36" i="1"/>
  <c r="AT36" i="1"/>
  <c r="AS36" i="1"/>
  <c r="AR36" i="1"/>
  <c r="AC36" i="1"/>
  <c r="AB36" i="1"/>
  <c r="AA36" i="1"/>
  <c r="Z36" i="1"/>
  <c r="Y36" i="1"/>
  <c r="X36" i="1"/>
  <c r="AV35" i="1"/>
  <c r="AU35" i="1"/>
  <c r="AT35" i="1"/>
  <c r="AS35" i="1"/>
  <c r="AR35" i="1"/>
  <c r="AC35" i="1"/>
  <c r="AB35" i="1"/>
  <c r="AA35" i="1"/>
  <c r="Z35" i="1"/>
  <c r="Y35" i="1"/>
  <c r="X35" i="1"/>
  <c r="AV34" i="1"/>
  <c r="AU34" i="1"/>
  <c r="AT34" i="1"/>
  <c r="AS34" i="1"/>
  <c r="AR34" i="1"/>
  <c r="AC34" i="1"/>
  <c r="AB34" i="1"/>
  <c r="AA34" i="1"/>
  <c r="Z34" i="1"/>
  <c r="Y34" i="1"/>
  <c r="X34" i="1"/>
  <c r="AV33" i="1"/>
  <c r="AU33" i="1"/>
  <c r="AT33" i="1"/>
  <c r="AS33" i="1"/>
  <c r="AR33" i="1"/>
  <c r="AC33" i="1"/>
  <c r="AB33" i="1"/>
  <c r="AA33" i="1"/>
  <c r="Z33" i="1"/>
  <c r="Y33" i="1"/>
  <c r="X33" i="1"/>
  <c r="AV32" i="1"/>
  <c r="AU32" i="1"/>
  <c r="AT32" i="1"/>
  <c r="AS32" i="1"/>
  <c r="AR32" i="1"/>
  <c r="AC32" i="1"/>
  <c r="AB32" i="1"/>
  <c r="AA32" i="1"/>
  <c r="Z32" i="1"/>
  <c r="Y32" i="1"/>
  <c r="X32" i="1"/>
  <c r="AV31" i="1"/>
  <c r="AU31" i="1"/>
  <c r="AT31" i="1"/>
  <c r="AS31" i="1"/>
  <c r="AR31" i="1"/>
  <c r="AC31" i="1"/>
  <c r="AB31" i="1"/>
  <c r="AA31" i="1"/>
  <c r="Z31" i="1"/>
  <c r="Y31" i="1"/>
  <c r="X31" i="1"/>
  <c r="AV30" i="1"/>
  <c r="AU30" i="1"/>
  <c r="AT30" i="1"/>
  <c r="AS30" i="1"/>
  <c r="AR30" i="1"/>
  <c r="AC30" i="1"/>
  <c r="AB30" i="1"/>
  <c r="AA30" i="1"/>
  <c r="Z30" i="1"/>
  <c r="Y30" i="1"/>
  <c r="X30" i="1"/>
  <c r="AV29" i="1"/>
  <c r="AU29" i="1"/>
  <c r="AT29" i="1"/>
  <c r="AS29" i="1"/>
  <c r="AR29" i="1"/>
  <c r="AC29" i="1"/>
  <c r="AB29" i="1"/>
  <c r="AA29" i="1"/>
  <c r="Z29" i="1"/>
  <c r="Y29" i="1"/>
  <c r="X29" i="1"/>
  <c r="AV28" i="1"/>
  <c r="AU28" i="1"/>
  <c r="AT28" i="1"/>
  <c r="AS28" i="1"/>
  <c r="AR28" i="1"/>
  <c r="AC28" i="1"/>
  <c r="AB28" i="1"/>
  <c r="AA28" i="1"/>
  <c r="Z28" i="1"/>
  <c r="Y28" i="1"/>
  <c r="X28" i="1"/>
  <c r="AV27" i="1"/>
  <c r="AU27" i="1"/>
  <c r="AT27" i="1"/>
  <c r="AS27" i="1"/>
  <c r="AR27" i="1"/>
  <c r="AC27" i="1"/>
  <c r="AB27" i="1"/>
  <c r="AA27" i="1"/>
  <c r="Z27" i="1"/>
  <c r="Y27" i="1"/>
  <c r="X27" i="1"/>
  <c r="AV26" i="1"/>
  <c r="AU26" i="1"/>
  <c r="AT26" i="1"/>
  <c r="AS26" i="1"/>
  <c r="AR26" i="1"/>
  <c r="AC26" i="1"/>
  <c r="AB26" i="1"/>
  <c r="AA26" i="1"/>
  <c r="Z26" i="1"/>
  <c r="Y26" i="1"/>
  <c r="X26" i="1"/>
  <c r="AV25" i="1"/>
  <c r="AU25" i="1"/>
  <c r="AT25" i="1"/>
  <c r="AS25" i="1"/>
  <c r="AR25" i="1"/>
  <c r="AC25" i="1"/>
  <c r="AB25" i="1"/>
  <c r="AA25" i="1"/>
  <c r="Z25" i="1"/>
  <c r="Y25" i="1"/>
  <c r="X25" i="1"/>
  <c r="AV24" i="1"/>
  <c r="AU24" i="1"/>
  <c r="AT24" i="1"/>
  <c r="AS24" i="1"/>
  <c r="AR24" i="1"/>
  <c r="AC24" i="1"/>
  <c r="AB24" i="1"/>
  <c r="AA24" i="1"/>
  <c r="Z24" i="1"/>
  <c r="Y24" i="1"/>
  <c r="X24" i="1"/>
  <c r="AV23" i="1"/>
  <c r="AU23" i="1"/>
  <c r="AT23" i="1"/>
  <c r="AS23" i="1"/>
  <c r="AR23" i="1"/>
  <c r="AC23" i="1"/>
  <c r="AB23" i="1"/>
  <c r="AA23" i="1"/>
  <c r="Z23" i="1"/>
  <c r="Y23" i="1"/>
  <c r="X23" i="1"/>
  <c r="AV22" i="1"/>
  <c r="AU22" i="1"/>
  <c r="AT22" i="1"/>
  <c r="AS22" i="1"/>
  <c r="AR22" i="1"/>
  <c r="AC22" i="1"/>
  <c r="AB22" i="1"/>
  <c r="AA22" i="1"/>
  <c r="Z22" i="1"/>
  <c r="Y22" i="1"/>
  <c r="X22" i="1"/>
  <c r="AV21" i="1"/>
  <c r="AU21" i="1"/>
  <c r="AT21" i="1"/>
  <c r="AS21" i="1"/>
  <c r="AR21" i="1"/>
  <c r="AC21" i="1"/>
  <c r="AB21" i="1"/>
  <c r="AA21" i="1"/>
  <c r="Z21" i="1"/>
  <c r="Y21" i="1"/>
  <c r="X21" i="1"/>
  <c r="AV20" i="1"/>
  <c r="AU20" i="1"/>
  <c r="AT20" i="1"/>
  <c r="AS20" i="1"/>
  <c r="AR20" i="1"/>
  <c r="AC20" i="1"/>
  <c r="AB20" i="1"/>
  <c r="AA20" i="1"/>
  <c r="Z20" i="1"/>
  <c r="Y20" i="1"/>
  <c r="X20" i="1"/>
  <c r="AV19" i="1"/>
  <c r="AU19" i="1"/>
  <c r="AT19" i="1"/>
  <c r="AS19" i="1"/>
  <c r="AR19" i="1"/>
  <c r="AC19" i="1"/>
  <c r="AB19" i="1"/>
  <c r="AA19" i="1"/>
  <c r="Z19" i="1"/>
  <c r="Y19" i="1"/>
  <c r="X19" i="1"/>
  <c r="AV18" i="1"/>
  <c r="AU18" i="1"/>
  <c r="AT18" i="1"/>
  <c r="AS18" i="1"/>
  <c r="AR18" i="1"/>
  <c r="AC18" i="1"/>
  <c r="AB18" i="1"/>
  <c r="AA18" i="1"/>
  <c r="Z18" i="1"/>
  <c r="Y18" i="1"/>
  <c r="X18" i="1"/>
  <c r="AV17" i="1"/>
  <c r="AU17" i="1"/>
  <c r="AT17" i="1"/>
  <c r="AS17" i="1"/>
  <c r="AR17" i="1"/>
  <c r="AC17" i="1"/>
  <c r="AB17" i="1"/>
  <c r="AA17" i="1"/>
  <c r="Z17" i="1"/>
  <c r="Y17" i="1"/>
  <c r="X17" i="1"/>
  <c r="AV16" i="1"/>
  <c r="AU16" i="1"/>
  <c r="AT16" i="1"/>
  <c r="AS16" i="1"/>
  <c r="AR16" i="1"/>
  <c r="AC16" i="1"/>
  <c r="AB16" i="1"/>
  <c r="AA16" i="1"/>
  <c r="Z16" i="1"/>
  <c r="Y16" i="1"/>
  <c r="X16" i="1"/>
  <c r="AV15" i="1"/>
  <c r="AU15" i="1"/>
  <c r="AT15" i="1"/>
  <c r="AS15" i="1"/>
  <c r="AR15" i="1"/>
  <c r="AC15" i="1"/>
  <c r="AB15" i="1"/>
  <c r="AA15" i="1"/>
  <c r="Z15" i="1"/>
  <c r="Y15" i="1"/>
  <c r="X15" i="1"/>
  <c r="AV14" i="1"/>
  <c r="AU14" i="1"/>
  <c r="AT14" i="1"/>
  <c r="AS14" i="1"/>
  <c r="AR14" i="1"/>
  <c r="AC14" i="1"/>
  <c r="AB14" i="1"/>
  <c r="AA14" i="1"/>
  <c r="Z14" i="1"/>
  <c r="Y14" i="1"/>
  <c r="X14" i="1"/>
  <c r="AV13" i="1"/>
  <c r="AU13" i="1"/>
  <c r="AT13" i="1"/>
  <c r="AS13" i="1"/>
  <c r="AR13" i="1"/>
  <c r="AC13" i="1"/>
  <c r="AB13" i="1"/>
  <c r="AA13" i="1"/>
  <c r="Z13" i="1"/>
  <c r="Y13" i="1"/>
  <c r="X13" i="1"/>
  <c r="AB3" i="1"/>
  <c r="AB5" i="1"/>
  <c r="AB6" i="1"/>
  <c r="AB7" i="1"/>
  <c r="AB8" i="1"/>
  <c r="AB9" i="1"/>
  <c r="AB10" i="1"/>
  <c r="AB11" i="1"/>
  <c r="AB12" i="1"/>
  <c r="F12" i="1"/>
  <c r="AV12" i="1"/>
  <c r="AU12" i="1"/>
  <c r="AT12" i="1"/>
  <c r="AS12" i="1"/>
  <c r="AR12" i="1"/>
  <c r="AC12" i="1"/>
  <c r="AA12" i="1"/>
  <c r="Z12" i="1"/>
  <c r="Y12" i="1"/>
  <c r="X12" i="1"/>
  <c r="AV11" i="1"/>
  <c r="AU11" i="1"/>
  <c r="AT11" i="1"/>
  <c r="AS11" i="1"/>
  <c r="AR11" i="1"/>
  <c r="AC11" i="1"/>
  <c r="AA11" i="1"/>
  <c r="Z11" i="1"/>
  <c r="Y11" i="1"/>
  <c r="X11" i="1"/>
  <c r="F10" i="1"/>
  <c r="AV10" i="1"/>
  <c r="AU10" i="1"/>
  <c r="AT10" i="1"/>
  <c r="AS10" i="1"/>
  <c r="AR10" i="1"/>
  <c r="AC10" i="1"/>
  <c r="AA10" i="1"/>
  <c r="Z10" i="1"/>
  <c r="Y10" i="1"/>
  <c r="X10" i="1"/>
  <c r="AV9" i="1"/>
  <c r="AU9" i="1"/>
  <c r="AT9" i="1"/>
  <c r="AS9" i="1"/>
  <c r="AR9" i="1"/>
  <c r="AC9" i="1"/>
  <c r="AA9" i="1"/>
  <c r="Z9" i="1"/>
  <c r="Y9" i="1"/>
  <c r="X9" i="1"/>
  <c r="AV8" i="1"/>
  <c r="AU8" i="1"/>
  <c r="AT8" i="1"/>
  <c r="AS8" i="1"/>
  <c r="AR8" i="1"/>
  <c r="AC8" i="1"/>
  <c r="AA8" i="1"/>
  <c r="Z8" i="1"/>
  <c r="Y8" i="1"/>
  <c r="X8" i="1"/>
  <c r="AV7" i="1"/>
  <c r="AU7" i="1"/>
  <c r="AT7" i="1"/>
  <c r="AS7" i="1"/>
  <c r="AR7" i="1"/>
  <c r="AC7" i="1"/>
  <c r="AA7" i="1"/>
  <c r="Z7" i="1"/>
  <c r="Y7" i="1"/>
  <c r="X7" i="1"/>
  <c r="Z3" i="1"/>
  <c r="Z4" i="1"/>
  <c r="Z5" i="1"/>
  <c r="Z6" i="1"/>
  <c r="F7" i="1"/>
  <c r="G7" i="1"/>
  <c r="AV6" i="1"/>
  <c r="AU6" i="1"/>
  <c r="AT6" i="1"/>
  <c r="AS6" i="1"/>
  <c r="AR6" i="1"/>
  <c r="AC6" i="1"/>
  <c r="AA6" i="1"/>
  <c r="Y6" i="1"/>
  <c r="X6" i="1"/>
  <c r="AV5" i="1"/>
  <c r="AU5" i="1"/>
  <c r="AT5" i="1"/>
  <c r="AS5" i="1"/>
  <c r="AR5" i="1"/>
  <c r="AC5" i="1"/>
  <c r="AA5" i="1"/>
  <c r="Y5" i="1"/>
  <c r="X5" i="1"/>
  <c r="F3" i="1"/>
  <c r="Y4" i="1"/>
  <c r="F5" i="1"/>
  <c r="G5" i="1"/>
  <c r="AV4" i="1"/>
  <c r="AU4" i="1"/>
  <c r="AT4" i="1"/>
  <c r="AS4" i="1"/>
  <c r="AR4" i="1"/>
  <c r="AC4" i="1"/>
  <c r="AA4" i="1"/>
  <c r="X4" i="1"/>
  <c r="AV3" i="1"/>
  <c r="AU3" i="1"/>
  <c r="AT3" i="1"/>
  <c r="AC3" i="1"/>
  <c r="AA3" i="1"/>
  <c r="G3" i="1"/>
  <c r="AC2" i="1"/>
  <c r="F2" i="1"/>
</calcChain>
</file>

<file path=xl/sharedStrings.xml><?xml version="1.0" encoding="utf-8"?>
<sst xmlns="http://schemas.openxmlformats.org/spreadsheetml/2006/main" count="152" uniqueCount="105">
  <si>
    <t>Enter rocket details</t>
  </si>
  <si>
    <t>Launch results</t>
  </si>
  <si>
    <t>Time</t>
    <phoneticPr fontId="0" type="noConversion"/>
  </si>
  <si>
    <t>Height</t>
    <phoneticPr fontId="0" type="noConversion"/>
  </si>
  <si>
    <t>Speed</t>
    <phoneticPr fontId="0" type="noConversion"/>
  </si>
  <si>
    <t>Fuel used</t>
    <phoneticPr fontId="0" type="noConversion"/>
  </si>
  <si>
    <t>Mass remaining</t>
    <phoneticPr fontId="0" type="noConversion"/>
  </si>
  <si>
    <t>Acceleration</t>
    <phoneticPr fontId="0" type="noConversion"/>
  </si>
  <si>
    <t>Air density</t>
    <phoneticPr fontId="0" type="noConversion"/>
  </si>
  <si>
    <t>Gravitational field strength</t>
    <phoneticPr fontId="0" type="noConversion"/>
  </si>
  <si>
    <t>Drag</t>
    <phoneticPr fontId="0" type="noConversion"/>
  </si>
  <si>
    <t>Weight</t>
    <phoneticPr fontId="0" type="noConversion"/>
  </si>
  <si>
    <t>Thrust</t>
    <phoneticPr fontId="0" type="noConversion"/>
  </si>
  <si>
    <t>Resultant</t>
    <phoneticPr fontId="0" type="noConversion"/>
  </si>
  <si>
    <t>Calc time interval</t>
  </si>
  <si>
    <t>Max time</t>
  </si>
  <si>
    <t>Total mass of rocket</t>
  </si>
  <si>
    <t>kg</t>
  </si>
  <si>
    <t>Maximum height</t>
  </si>
  <si>
    <t>m</t>
  </si>
  <si>
    <t>t (s)</t>
    <phoneticPr fontId="0" type="noConversion"/>
  </si>
  <si>
    <t>h (m)</t>
  </si>
  <si>
    <t>h1 (m)</t>
  </si>
  <si>
    <t>v (m/s)</t>
  </si>
  <si>
    <t>v1 (m/s)</t>
  </si>
  <si>
    <t>m (kg)</t>
    <phoneticPr fontId="0" type="noConversion"/>
  </si>
  <si>
    <t>g (N/kg)</t>
    <phoneticPr fontId="0" type="noConversion"/>
  </si>
  <si>
    <t>D (N)</t>
    <phoneticPr fontId="0" type="noConversion"/>
  </si>
  <si>
    <t>W (N)</t>
    <phoneticPr fontId="0" type="noConversion"/>
  </si>
  <si>
    <t>T (N)</t>
    <phoneticPr fontId="0" type="noConversion"/>
  </si>
  <si>
    <t>height to end of thrust</t>
  </si>
  <si>
    <t xml:space="preserve">Thrust </t>
  </si>
  <si>
    <t>N</t>
  </si>
  <si>
    <t>Duration of thrust</t>
  </si>
  <si>
    <t>s</t>
  </si>
  <si>
    <t>Drag (on/off)  (click box)</t>
  </si>
  <si>
    <t>Time to reach maximum height</t>
  </si>
  <si>
    <t>Total time of flight</t>
  </si>
  <si>
    <t>Diameter of rocket, D</t>
  </si>
  <si>
    <t>cm</t>
  </si>
  <si>
    <r>
      <t>Coefficient of drag, C</t>
    </r>
    <r>
      <rPr>
        <vertAlign val="subscript"/>
        <sz val="10"/>
        <rFont val="Verdana"/>
      </rPr>
      <t>d (0.3 to 0.8)</t>
    </r>
  </si>
  <si>
    <t>Maximum speed reached  
(as thrust finishes)</t>
  </si>
  <si>
    <t>m/s</t>
  </si>
  <si>
    <t>Propellant mass (% of total mass)</t>
  </si>
  <si>
    <t>%</t>
  </si>
  <si>
    <t>Time step for calculations</t>
  </si>
  <si>
    <t>km/h</t>
  </si>
  <si>
    <t>Height reached as thrust finishes</t>
  </si>
  <si>
    <t>These results and graphs are for a rocket launched vertically (one dimension only).</t>
  </si>
  <si>
    <t>Instructions</t>
  </si>
  <si>
    <t>Any of the variables in the blue box can be changed.</t>
  </si>
  <si>
    <t>Challenges</t>
  </si>
  <si>
    <t>1. For each rocket, predict how the graphs will change when drag is turned on.</t>
  </si>
  <si>
    <t>2. What does it take to get a rocket to space (over 100 km)?</t>
  </si>
  <si>
    <t>3. How much difference does rocket diameter make to drag and height reached?</t>
  </si>
  <si>
    <t>Notes</t>
  </si>
  <si>
    <t>• To print results with graphs, 2 pages to 1 sheet works well.</t>
  </si>
  <si>
    <t>• These calculations assume that the rocket engine produces a constant thrust.</t>
  </si>
  <si>
    <t>• Propellant mass may be 10% of the total rocket mass for a small rocket.</t>
  </si>
  <si>
    <r>
      <t>• Full size rockets may have closer to 85% propellant</t>
    </r>
    <r>
      <rPr>
        <sz val="10"/>
        <color indexed="8"/>
        <rFont val="Verdana"/>
      </rPr>
      <t xml:space="preserve"> mass</t>
    </r>
    <r>
      <rPr>
        <sz val="10"/>
        <color indexed="8"/>
        <rFont val="Verdana"/>
      </rPr>
      <t>.</t>
    </r>
  </si>
  <si>
    <t>For more information about this rocket launch, click on the 'DATA' tab below.</t>
  </si>
  <si>
    <t>Gravitational field stregth</t>
  </si>
  <si>
    <t>Air density</t>
  </si>
  <si>
    <t>N/kg</t>
    <phoneticPr fontId="0" type="noConversion"/>
  </si>
  <si>
    <t>Cross sectional area of rocket</t>
  </si>
  <si>
    <r>
      <t>a (m/s</t>
    </r>
    <r>
      <rPr>
        <vertAlign val="superscript"/>
        <sz val="8"/>
        <color indexed="8"/>
        <rFont val="Verdana"/>
      </rPr>
      <t>2</t>
    </r>
    <r>
      <rPr>
        <sz val="8"/>
        <color indexed="8"/>
        <rFont val="Verdana"/>
      </rPr>
      <t>)</t>
    </r>
  </si>
  <si>
    <r>
      <t>r</t>
    </r>
    <r>
      <rPr>
        <sz val="8"/>
        <color indexed="8"/>
        <rFont val="Verdana"/>
      </rPr>
      <t xml:space="preserve"> (kg/m</t>
    </r>
    <r>
      <rPr>
        <vertAlign val="superscript"/>
        <sz val="8"/>
        <color indexed="8"/>
        <rFont val="Verdana"/>
      </rPr>
      <t>3</t>
    </r>
    <r>
      <rPr>
        <sz val="8"/>
        <color indexed="8"/>
        <rFont val="Verdana"/>
      </rPr>
      <t>)</t>
    </r>
  </si>
  <si>
    <r>
      <t>F</t>
    </r>
    <r>
      <rPr>
        <vertAlign val="subscript"/>
        <sz val="10"/>
        <color indexed="8"/>
        <rFont val="Verdana"/>
      </rPr>
      <t>RES</t>
    </r>
    <r>
      <rPr>
        <sz val="12"/>
        <color indexed="8"/>
        <rFont val="Calibri"/>
        <family val="2"/>
      </rPr>
      <t xml:space="preserve"> (N)</t>
    </r>
  </si>
  <si>
    <t>Equations used:</t>
  </si>
  <si>
    <t xml:space="preserve">Where </t>
  </si>
  <si>
    <r>
      <t>C</t>
    </r>
    <r>
      <rPr>
        <vertAlign val="subscript"/>
        <sz val="12"/>
        <color indexed="8"/>
        <rFont val="Calibri"/>
      </rPr>
      <t>d</t>
    </r>
  </si>
  <si>
    <t>= coefficient of drag (depends on shape)</t>
  </si>
  <si>
    <r>
      <t>F</t>
    </r>
    <r>
      <rPr>
        <vertAlign val="subscript"/>
        <sz val="10"/>
        <rFont val="Verdana"/>
      </rPr>
      <t>drag</t>
    </r>
    <r>
      <rPr>
        <sz val="12"/>
        <color theme="1"/>
        <rFont val="Calibri"/>
        <family val="2"/>
        <scheme val="minor"/>
      </rPr>
      <t>=0.5C</t>
    </r>
    <r>
      <rPr>
        <vertAlign val="subscript"/>
        <sz val="10"/>
        <rFont val="Verdana"/>
      </rPr>
      <t>d</t>
    </r>
    <r>
      <rPr>
        <sz val="12"/>
        <color theme="1"/>
        <rFont val="Calibri"/>
        <family val="2"/>
        <scheme val="minor"/>
      </rPr>
      <t>A</t>
    </r>
    <r>
      <rPr>
        <sz val="14"/>
        <rFont val="Symbol"/>
      </rPr>
      <t>r</t>
    </r>
    <r>
      <rPr>
        <sz val="12"/>
        <color theme="1"/>
        <rFont val="Calibri"/>
        <family val="2"/>
        <scheme val="minor"/>
      </rPr>
      <t>v</t>
    </r>
    <r>
      <rPr>
        <vertAlign val="superscript"/>
        <sz val="10"/>
        <rFont val="Verdana"/>
      </rPr>
      <t>2</t>
    </r>
  </si>
  <si>
    <t>A</t>
  </si>
  <si>
    <r>
      <t>= cross-sectional area of rocket =3.14 x (diameter/2)</t>
    </r>
    <r>
      <rPr>
        <vertAlign val="superscript"/>
        <sz val="12"/>
        <color indexed="8"/>
        <rFont val="2"/>
      </rPr>
      <t>2</t>
    </r>
  </si>
  <si>
    <r>
      <t>F</t>
    </r>
    <r>
      <rPr>
        <vertAlign val="subscript"/>
        <sz val="10"/>
        <rFont val="Verdana"/>
      </rPr>
      <t>res</t>
    </r>
    <r>
      <rPr>
        <sz val="12"/>
        <color theme="1"/>
        <rFont val="Calibri"/>
        <family val="2"/>
        <scheme val="minor"/>
      </rPr>
      <t>=F</t>
    </r>
    <r>
      <rPr>
        <vertAlign val="subscript"/>
        <sz val="10"/>
        <rFont val="Verdana"/>
      </rPr>
      <t>thrust</t>
    </r>
    <r>
      <rPr>
        <sz val="10"/>
        <rFont val="Verdana"/>
      </rPr>
      <t xml:space="preserve"> - </t>
    </r>
    <r>
      <rPr>
        <sz val="12"/>
        <color theme="1"/>
        <rFont val="Calibri"/>
        <family val="2"/>
        <scheme val="minor"/>
      </rPr>
      <t>(F</t>
    </r>
    <r>
      <rPr>
        <vertAlign val="subscript"/>
        <sz val="10"/>
        <rFont val="Verdana"/>
      </rPr>
      <t>weight</t>
    </r>
    <r>
      <rPr>
        <sz val="12"/>
        <color theme="1"/>
        <rFont val="Calibri"/>
        <family val="2"/>
        <scheme val="minor"/>
      </rPr>
      <t>+F</t>
    </r>
    <r>
      <rPr>
        <vertAlign val="subscript"/>
        <sz val="10"/>
        <rFont val="Verdana"/>
      </rPr>
      <t>drag</t>
    </r>
    <r>
      <rPr>
        <sz val="10"/>
        <rFont val="Verdana"/>
      </rPr>
      <t>)</t>
    </r>
  </si>
  <si>
    <t>r</t>
  </si>
  <si>
    <t>= density of air (depends on altitude)</t>
  </si>
  <si>
    <r>
      <t>v=v</t>
    </r>
    <r>
      <rPr>
        <vertAlign val="subscript"/>
        <sz val="10"/>
        <rFont val="Verdana"/>
      </rPr>
      <t>0</t>
    </r>
    <r>
      <rPr>
        <sz val="12"/>
        <color theme="1"/>
        <rFont val="Calibri"/>
        <family val="2"/>
        <scheme val="minor"/>
      </rPr>
      <t>+F</t>
    </r>
    <r>
      <rPr>
        <vertAlign val="subscript"/>
        <sz val="10"/>
        <rFont val="Verdana"/>
      </rPr>
      <t>res</t>
    </r>
    <r>
      <rPr>
        <sz val="12"/>
        <color theme="1"/>
        <rFont val="Calibri"/>
        <family val="2"/>
        <scheme val="minor"/>
      </rPr>
      <t xml:space="preserve">/m x </t>
    </r>
    <r>
      <rPr>
        <sz val="10"/>
        <rFont val="Symbol"/>
      </rPr>
      <t>D</t>
    </r>
    <r>
      <rPr>
        <sz val="12"/>
        <color theme="1"/>
        <rFont val="Calibri"/>
        <family val="2"/>
        <scheme val="minor"/>
      </rPr>
      <t>t</t>
    </r>
  </si>
  <si>
    <r>
      <t>h</t>
    </r>
    <r>
      <rPr>
        <vertAlign val="subscript"/>
        <sz val="12"/>
        <color indexed="8"/>
        <rFont val="Calibri"/>
      </rPr>
      <t>0</t>
    </r>
  </si>
  <si>
    <t>= height at start of calcuation</t>
  </si>
  <si>
    <r>
      <t>h=h</t>
    </r>
    <r>
      <rPr>
        <vertAlign val="subscript"/>
        <sz val="10"/>
        <rFont val="Verdana"/>
      </rPr>
      <t>0</t>
    </r>
    <r>
      <rPr>
        <sz val="12"/>
        <color theme="1"/>
        <rFont val="Calibri"/>
        <family val="2"/>
        <scheme val="minor"/>
      </rPr>
      <t xml:space="preserve"> + 0.5 (v</t>
    </r>
    <r>
      <rPr>
        <vertAlign val="subscript"/>
        <sz val="10"/>
        <rFont val="Verdana"/>
      </rPr>
      <t>0</t>
    </r>
    <r>
      <rPr>
        <sz val="12"/>
        <color theme="1"/>
        <rFont val="Calibri"/>
        <family val="2"/>
        <scheme val="minor"/>
      </rPr>
      <t xml:space="preserve">+v) x </t>
    </r>
    <r>
      <rPr>
        <sz val="10"/>
        <rFont val="Symbol"/>
      </rPr>
      <t>D</t>
    </r>
    <r>
      <rPr>
        <sz val="12"/>
        <color theme="1"/>
        <rFont val="Calibri"/>
        <family val="2"/>
        <scheme val="minor"/>
      </rPr>
      <t>t</t>
    </r>
  </si>
  <si>
    <t>h</t>
  </si>
  <si>
    <t>= height at end of calculation</t>
  </si>
  <si>
    <r>
      <rPr>
        <sz val="10"/>
        <rFont val="Symbol"/>
      </rPr>
      <t>D</t>
    </r>
    <r>
      <rPr>
        <sz val="12"/>
        <color theme="1"/>
        <rFont val="Calibri"/>
        <family val="2"/>
        <scheme val="minor"/>
      </rPr>
      <t>t</t>
    </r>
  </si>
  <si>
    <t>= time interval (change in time for calculations)</t>
  </si>
  <si>
    <r>
      <t>f</t>
    </r>
    <r>
      <rPr>
        <vertAlign val="subscript"/>
        <sz val="8"/>
        <color indexed="9"/>
        <rFont val="Verdana"/>
      </rPr>
      <t xml:space="preserve">o </t>
    </r>
    <r>
      <rPr>
        <sz val="8"/>
        <color indexed="9"/>
        <rFont val="Verdana"/>
      </rPr>
      <t>(kg)</t>
    </r>
  </si>
  <si>
    <r>
      <t>a (m/s</t>
    </r>
    <r>
      <rPr>
        <vertAlign val="superscript"/>
        <sz val="8"/>
        <color indexed="9"/>
        <rFont val="Verdana"/>
      </rPr>
      <t>2</t>
    </r>
    <r>
      <rPr>
        <sz val="8"/>
        <color indexed="9"/>
        <rFont val="Verdana"/>
      </rPr>
      <t>)</t>
    </r>
  </si>
  <si>
    <r>
      <t>r</t>
    </r>
    <r>
      <rPr>
        <sz val="8"/>
        <color indexed="9"/>
        <rFont val="Verdana"/>
      </rPr>
      <t xml:space="preserve"> (kg/m</t>
    </r>
    <r>
      <rPr>
        <vertAlign val="superscript"/>
        <sz val="8"/>
        <color indexed="9"/>
        <rFont val="Verdana"/>
      </rPr>
      <t>3</t>
    </r>
    <r>
      <rPr>
        <sz val="8"/>
        <color indexed="9"/>
        <rFont val="Verdana"/>
      </rPr>
      <t>)</t>
    </r>
  </si>
  <si>
    <r>
      <t>F</t>
    </r>
    <r>
      <rPr>
        <vertAlign val="subscript"/>
        <sz val="10"/>
        <color indexed="9"/>
        <rFont val="Verdana"/>
      </rPr>
      <t>RES</t>
    </r>
    <r>
      <rPr>
        <sz val="12"/>
        <color indexed="9"/>
        <rFont val="Calibri"/>
        <family val="2"/>
      </rPr>
      <t xml:space="preserve"> (N)</t>
    </r>
  </si>
  <si>
    <t>Air density decreases with height</t>
  </si>
  <si>
    <t>Gravity decreases with height</t>
  </si>
  <si>
    <t>Mass of rocket decreases as propellant is ejected</t>
  </si>
  <si>
    <r>
      <t>kg/m</t>
    </r>
    <r>
      <rPr>
        <vertAlign val="superscript"/>
        <sz val="10"/>
        <color indexed="9"/>
        <rFont val="Verdana"/>
      </rPr>
      <t>3</t>
    </r>
  </si>
  <si>
    <r>
      <t>m</t>
    </r>
    <r>
      <rPr>
        <vertAlign val="superscript"/>
        <sz val="11"/>
        <color indexed="9"/>
        <rFont val="Verdana"/>
      </rPr>
      <t>2</t>
    </r>
  </si>
  <si>
    <t>Investigate the ideal world with no drag, then compare results to the real world with drag.</t>
  </si>
  <si>
    <t>Try these:</t>
  </si>
  <si>
    <t>What height does it reach when drag and mass change are off?</t>
  </si>
  <si>
    <t>What height does it reach if drag is on?</t>
  </si>
  <si>
    <t>Set the rocket to 5 kg, 200 N, 5.0 s, off, off, 8 cm, 0.4, 10%, on, on.</t>
  </si>
  <si>
    <t>Set the rocket to 1 kg, 20 N, 30.0 s, on, off, 8 cm, 0.4, 10%, on, on.</t>
  </si>
  <si>
    <t>As speed increases, drag increases. How does the acceleration change?</t>
  </si>
  <si>
    <t xml:space="preserve">Once thrust has finished, what happens to the speed of the rocket? </t>
  </si>
  <si>
    <t>If time is increased, will drag ever balance out thrust so that speed becomes constant?</t>
  </si>
  <si>
    <t>Why or why not? (Hint: try clicking the air density button)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</si>
</sst>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54">
    <font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b/>
      <sz val="16"/>
      <color indexed="8"/>
      <name val="Verdana"/>
    </font>
    <font>
      <b/>
      <sz val="16"/>
      <name val="Verdana"/>
    </font>
    <font>
      <sz val="10"/>
      <color indexed="8"/>
      <name val="Verdana"/>
    </font>
    <font>
      <b/>
      <sz val="11"/>
      <name val="Verdana"/>
    </font>
    <font>
      <sz val="11"/>
      <color indexed="8"/>
      <name val="Verdana"/>
    </font>
    <font>
      <sz val="10"/>
      <color indexed="8"/>
      <name val="Calibri"/>
    </font>
    <font>
      <sz val="10"/>
      <name val="Verdana"/>
    </font>
    <font>
      <sz val="11"/>
      <name val="Verdana"/>
    </font>
    <font>
      <b/>
      <sz val="11"/>
      <color indexed="8"/>
      <name val="Verdana"/>
    </font>
    <font>
      <sz val="11"/>
      <color indexed="41"/>
      <name val="Verdana"/>
    </font>
    <font>
      <sz val="10"/>
      <color indexed="9"/>
      <name val="Calibri"/>
      <family val="2"/>
    </font>
    <font>
      <sz val="10"/>
      <color indexed="41"/>
      <name val="Calibri"/>
    </font>
    <font>
      <vertAlign val="subscript"/>
      <sz val="10"/>
      <name val="Verdana"/>
    </font>
    <font>
      <sz val="10"/>
      <color indexed="9"/>
      <name val="Verdana"/>
    </font>
    <font>
      <b/>
      <sz val="11"/>
      <color indexed="9"/>
      <name val="Verdana"/>
    </font>
    <font>
      <sz val="11"/>
      <color indexed="9"/>
      <name val="Verdana"/>
    </font>
    <font>
      <b/>
      <sz val="10"/>
      <color indexed="8"/>
      <name val="Verdana"/>
    </font>
    <font>
      <b/>
      <sz val="12"/>
      <color indexed="8"/>
      <name val="Verdana"/>
    </font>
    <font>
      <sz val="12"/>
      <color indexed="9"/>
      <name val="Calibri"/>
      <family val="2"/>
    </font>
    <font>
      <b/>
      <sz val="10"/>
      <color indexed="8"/>
      <name val="Verdana"/>
    </font>
    <font>
      <sz val="6"/>
      <color indexed="8"/>
      <name val="Verdana"/>
    </font>
    <font>
      <sz val="8"/>
      <color indexed="8"/>
      <name val="Verdana"/>
    </font>
    <font>
      <vertAlign val="superscript"/>
      <sz val="8"/>
      <color indexed="8"/>
      <name val="Verdana"/>
    </font>
    <font>
      <sz val="8"/>
      <color indexed="8"/>
      <name val="Symbol"/>
    </font>
    <font>
      <vertAlign val="subscript"/>
      <sz val="10"/>
      <color indexed="8"/>
      <name val="Verdana"/>
    </font>
    <font>
      <sz val="12"/>
      <color indexed="8"/>
      <name val="Calibri"/>
      <family val="2"/>
    </font>
    <font>
      <sz val="9"/>
      <color indexed="8"/>
      <name val="Verdana"/>
    </font>
    <font>
      <vertAlign val="subscript"/>
      <sz val="12"/>
      <color indexed="8"/>
      <name val="Calibri"/>
    </font>
    <font>
      <sz val="14"/>
      <name val="Symbol"/>
    </font>
    <font>
      <vertAlign val="superscript"/>
      <sz val="10"/>
      <name val="Verdana"/>
    </font>
    <font>
      <vertAlign val="superscript"/>
      <sz val="12"/>
      <color indexed="8"/>
      <name val="2"/>
    </font>
    <font>
      <sz val="10"/>
      <color indexed="8"/>
      <name val="Symbol"/>
    </font>
    <font>
      <sz val="10"/>
      <name val="Symbol"/>
    </font>
    <font>
      <sz val="8"/>
      <name val="Calibri"/>
      <family val="2"/>
    </font>
    <font>
      <sz val="12"/>
      <color indexed="9"/>
      <name val="Verdana"/>
    </font>
    <font>
      <sz val="8"/>
      <color indexed="9"/>
      <name val="Verdana"/>
    </font>
    <font>
      <sz val="6"/>
      <color indexed="9"/>
      <name val="Verdana"/>
    </font>
    <font>
      <sz val="10"/>
      <color indexed="9"/>
      <name val="Symbol"/>
    </font>
    <font>
      <sz val="12"/>
      <color indexed="9"/>
      <name val="Calibri"/>
      <family val="2"/>
    </font>
    <font>
      <b/>
      <sz val="18"/>
      <color indexed="9"/>
      <name val="Calibri"/>
    </font>
    <font>
      <b/>
      <sz val="12"/>
      <color indexed="9"/>
      <name val="Calibri"/>
      <family val="2"/>
    </font>
    <font>
      <vertAlign val="subscript"/>
      <sz val="8"/>
      <color indexed="9"/>
      <name val="Verdana"/>
    </font>
    <font>
      <vertAlign val="superscript"/>
      <sz val="8"/>
      <color indexed="9"/>
      <name val="Verdana"/>
    </font>
    <font>
      <sz val="8"/>
      <color indexed="9"/>
      <name val="Symbol"/>
    </font>
    <font>
      <vertAlign val="subscript"/>
      <sz val="10"/>
      <color indexed="9"/>
      <name val="Verdana"/>
    </font>
    <font>
      <sz val="10"/>
      <color indexed="9"/>
      <name val="Calibri"/>
      <family val="2"/>
    </font>
    <font>
      <sz val="12"/>
      <color indexed="9"/>
      <name val="Calibri"/>
      <family val="2"/>
    </font>
    <font>
      <sz val="10"/>
      <color indexed="8"/>
      <name val="Verdana"/>
    </font>
    <font>
      <sz val="12"/>
      <color indexed="8"/>
      <name val="Calibri"/>
      <family val="2"/>
    </font>
    <font>
      <b/>
      <sz val="11"/>
      <color indexed="8"/>
      <name val="Verdana"/>
    </font>
    <font>
      <vertAlign val="superscript"/>
      <sz val="10"/>
      <color indexed="9"/>
      <name val="Verdana"/>
    </font>
    <font>
      <vertAlign val="superscript"/>
      <sz val="11"/>
      <color indexed="9"/>
      <name val="Verdana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22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5">
    <xf numFmtId="0" fontId="0" fillId="0" borderId="0" xfId="0"/>
    <xf numFmtId="0" fontId="0" fillId="0" borderId="0" xfId="0" applyFill="1" applyBorder="1"/>
    <xf numFmtId="0" fontId="0" fillId="0" borderId="1" xfId="0" applyBorder="1" applyAlignment="1" applyProtection="1">
      <alignment horizontal="left"/>
      <protection hidden="1"/>
    </xf>
    <xf numFmtId="0" fontId="4" fillId="2" borderId="2" xfId="0" applyFont="1" applyFill="1" applyBorder="1" applyAlignment="1">
      <alignment wrapText="1"/>
    </xf>
    <xf numFmtId="0" fontId="6" fillId="2" borderId="3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8" fillId="3" borderId="4" xfId="0" applyFont="1" applyFill="1" applyBorder="1" applyAlignment="1" applyProtection="1">
      <alignment wrapText="1"/>
      <protection hidden="1"/>
    </xf>
    <xf numFmtId="1" fontId="5" fillId="3" borderId="5" xfId="0" applyNumberFormat="1" applyFont="1" applyFill="1" applyBorder="1" applyAlignment="1" applyProtection="1">
      <alignment horizontal="right"/>
      <protection hidden="1"/>
    </xf>
    <xf numFmtId="0" fontId="9" fillId="3" borderId="6" xfId="0" applyFont="1" applyFill="1" applyBorder="1" applyAlignment="1" applyProtection="1">
      <alignment horizontal="left"/>
      <protection hidden="1"/>
    </xf>
    <xf numFmtId="0" fontId="0" fillId="0" borderId="0" xfId="0" applyBorder="1" applyAlignment="1" applyProtection="1">
      <alignment horizontal="left"/>
      <protection hidden="1"/>
    </xf>
    <xf numFmtId="0" fontId="7" fillId="0" borderId="0" xfId="0" applyFont="1" applyFill="1"/>
    <xf numFmtId="0" fontId="4" fillId="2" borderId="7" xfId="0" applyFont="1" applyFill="1" applyBorder="1" applyAlignment="1">
      <alignment wrapText="1"/>
    </xf>
    <xf numFmtId="0" fontId="6" fillId="2" borderId="8" xfId="0" applyFont="1" applyFill="1" applyBorder="1" applyAlignment="1">
      <alignment horizontal="left"/>
    </xf>
    <xf numFmtId="0" fontId="4" fillId="2" borderId="2" xfId="0" applyFont="1" applyFill="1" applyBorder="1" applyAlignment="1"/>
    <xf numFmtId="0" fontId="10" fillId="2" borderId="0" xfId="0" applyFont="1" applyFill="1" applyBorder="1" applyAlignment="1" applyProtection="1">
      <alignment horizontal="right"/>
      <protection hidden="1"/>
    </xf>
    <xf numFmtId="0" fontId="6" fillId="2" borderId="3" xfId="0" applyFont="1" applyFill="1" applyBorder="1" applyAlignment="1"/>
    <xf numFmtId="0" fontId="11" fillId="2" borderId="3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 applyAlignment="1" applyProtection="1">
      <alignment horizontal="left"/>
      <protection hidden="1"/>
    </xf>
    <xf numFmtId="0" fontId="4" fillId="2" borderId="4" xfId="0" applyFont="1" applyFill="1" applyBorder="1" applyAlignment="1">
      <alignment wrapText="1"/>
    </xf>
    <xf numFmtId="0" fontId="6" fillId="2" borderId="6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center"/>
    </xf>
    <xf numFmtId="0" fontId="6" fillId="2" borderId="3" xfId="0" applyFont="1" applyFill="1" applyBorder="1"/>
    <xf numFmtId="0" fontId="4" fillId="2" borderId="7" xfId="0" applyFont="1" applyFill="1" applyBorder="1" applyAlignment="1">
      <alignment horizontal="left"/>
    </xf>
    <xf numFmtId="0" fontId="6" fillId="2" borderId="8" xfId="0" applyFont="1" applyFill="1" applyBorder="1"/>
    <xf numFmtId="0" fontId="7" fillId="0" borderId="0" xfId="0" applyFont="1" applyFill="1" applyBorder="1"/>
    <xf numFmtId="0" fontId="0" fillId="0" borderId="0" xfId="0" applyBorder="1" applyProtection="1">
      <protection hidden="1"/>
    </xf>
    <xf numFmtId="0" fontId="15" fillId="0" borderId="0" xfId="0" applyFont="1" applyFill="1" applyBorder="1" applyAlignment="1">
      <alignment horizontal="left" wrapText="1"/>
    </xf>
    <xf numFmtId="164" fontId="16" fillId="0" borderId="0" xfId="0" applyNumberFormat="1" applyFont="1" applyFill="1" applyBorder="1" applyAlignment="1" applyProtection="1"/>
    <xf numFmtId="0" fontId="17" fillId="0" borderId="0" xfId="0" applyFont="1" applyFill="1" applyBorder="1" applyAlignment="1">
      <alignment horizontal="left"/>
    </xf>
    <xf numFmtId="1" fontId="5" fillId="3" borderId="0" xfId="0" applyNumberFormat="1" applyFont="1" applyFill="1" applyBorder="1" applyAlignment="1" applyProtection="1">
      <alignment vertical="top"/>
      <protection hidden="1"/>
    </xf>
    <xf numFmtId="0" fontId="9" fillId="3" borderId="3" xfId="0" applyFont="1" applyFill="1" applyBorder="1" applyAlignment="1" applyProtection="1">
      <alignment horizontal="left" vertical="top"/>
      <protection hidden="1"/>
    </xf>
    <xf numFmtId="0" fontId="4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vertical="center" wrapText="1"/>
    </xf>
    <xf numFmtId="0" fontId="1" fillId="0" borderId="0" xfId="0" applyFont="1"/>
    <xf numFmtId="0" fontId="0" fillId="0" borderId="0" xfId="0" applyFill="1" applyBorder="1" applyAlignment="1">
      <alignment horizontal="left" vertical="center" wrapText="1"/>
    </xf>
    <xf numFmtId="0" fontId="0" fillId="0" borderId="0" xfId="0" applyBorder="1"/>
    <xf numFmtId="0" fontId="19" fillId="0" borderId="0" xfId="0" applyFont="1" applyBorder="1"/>
    <xf numFmtId="0" fontId="4" fillId="0" borderId="0" xfId="0" applyFont="1" applyBorder="1" applyAlignment="1"/>
    <xf numFmtId="0" fontId="0" fillId="0" borderId="0" xfId="0" applyFill="1" applyBorder="1" applyProtection="1">
      <protection hidden="1"/>
    </xf>
    <xf numFmtId="0" fontId="4" fillId="0" borderId="0" xfId="0" applyFont="1" applyBorder="1"/>
    <xf numFmtId="0" fontId="4" fillId="0" borderId="0" xfId="0" applyFont="1" applyBorder="1" applyProtection="1">
      <protection hidden="1"/>
    </xf>
    <xf numFmtId="0" fontId="4" fillId="0" borderId="0" xfId="0" applyFont="1" applyFill="1" applyBorder="1" applyProtection="1">
      <protection hidden="1"/>
    </xf>
    <xf numFmtId="0" fontId="19" fillId="0" borderId="0" xfId="0" applyFont="1" applyBorder="1" applyProtection="1">
      <protection hidden="1"/>
    </xf>
    <xf numFmtId="0" fontId="20" fillId="0" borderId="0" xfId="0" applyFont="1" applyFill="1" applyBorder="1" applyAlignment="1" applyProtection="1">
      <alignment horizontal="left"/>
      <protection locked="0" hidden="1"/>
    </xf>
    <xf numFmtId="0" fontId="21" fillId="0" borderId="0" xfId="0" applyFont="1" applyBorder="1"/>
    <xf numFmtId="0" fontId="20" fillId="0" borderId="0" xfId="0" applyFont="1" applyFill="1" applyBorder="1" applyProtection="1">
      <protection hidden="1"/>
    </xf>
    <xf numFmtId="0" fontId="0" fillId="0" borderId="0" xfId="0" applyFill="1"/>
    <xf numFmtId="164" fontId="4" fillId="2" borderId="4" xfId="0" applyNumberFormat="1" applyFont="1" applyFill="1" applyBorder="1" applyAlignment="1" applyProtection="1">
      <alignment horizontal="center" wrapText="1"/>
      <protection hidden="1"/>
    </xf>
    <xf numFmtId="1" fontId="4" fillId="2" borderId="5" xfId="0" applyNumberFormat="1" applyFont="1" applyFill="1" applyBorder="1" applyAlignment="1" applyProtection="1">
      <alignment horizontal="left" wrapText="1"/>
      <protection hidden="1"/>
    </xf>
    <xf numFmtId="164" fontId="22" fillId="2" borderId="5" xfId="0" applyNumberFormat="1" applyFont="1" applyFill="1" applyBorder="1" applyAlignment="1" applyProtection="1">
      <alignment horizontal="left" wrapText="1"/>
      <protection hidden="1"/>
    </xf>
    <xf numFmtId="2" fontId="23" fillId="2" borderId="5" xfId="0" applyNumberFormat="1" applyFont="1" applyFill="1" applyBorder="1" applyAlignment="1" applyProtection="1">
      <alignment horizontal="left" wrapText="1"/>
      <protection hidden="1"/>
    </xf>
    <xf numFmtId="2" fontId="22" fillId="2" borderId="5" xfId="0" applyNumberFormat="1" applyFont="1" applyFill="1" applyBorder="1" applyAlignment="1" applyProtection="1">
      <alignment horizontal="left" wrapText="1"/>
      <protection hidden="1"/>
    </xf>
    <xf numFmtId="2" fontId="4" fillId="2" borderId="5" xfId="0" applyNumberFormat="1" applyFont="1" applyFill="1" applyBorder="1" applyAlignment="1" applyProtection="1">
      <alignment horizontal="left" wrapText="1"/>
      <protection hidden="1"/>
    </xf>
    <xf numFmtId="164" fontId="4" fillId="2" borderId="5" xfId="0" applyNumberFormat="1" applyFont="1" applyFill="1" applyBorder="1" applyAlignment="1" applyProtection="1">
      <alignment horizontal="left" wrapText="1"/>
      <protection hidden="1"/>
    </xf>
    <xf numFmtId="2" fontId="23" fillId="2" borderId="6" xfId="0" applyNumberFormat="1" applyFont="1" applyFill="1" applyBorder="1" applyAlignment="1" applyProtection="1">
      <alignment horizontal="left" wrapText="1"/>
      <protection hidden="1"/>
    </xf>
    <xf numFmtId="0" fontId="0" fillId="0" borderId="0" xfId="0" applyFont="1"/>
    <xf numFmtId="164" fontId="4" fillId="2" borderId="7" xfId="0" applyNumberFormat="1" applyFont="1" applyFill="1" applyBorder="1" applyAlignment="1" applyProtection="1">
      <alignment horizontal="center"/>
      <protection hidden="1"/>
    </xf>
    <xf numFmtId="1" fontId="4" fillId="2" borderId="9" xfId="0" applyNumberFormat="1" applyFont="1" applyFill="1" applyBorder="1" applyAlignment="1" applyProtection="1">
      <alignment horizontal="center"/>
      <protection hidden="1"/>
    </xf>
    <xf numFmtId="164" fontId="23" fillId="2" borderId="9" xfId="0" applyNumberFormat="1" applyFont="1" applyFill="1" applyBorder="1" applyAlignment="1" applyProtection="1">
      <alignment horizontal="center"/>
      <protection hidden="1"/>
    </xf>
    <xf numFmtId="2" fontId="25" fillId="2" borderId="9" xfId="0" applyNumberFormat="1" applyFont="1" applyFill="1" applyBorder="1" applyAlignment="1" applyProtection="1">
      <alignment horizontal="center"/>
      <protection hidden="1"/>
    </xf>
    <xf numFmtId="2" fontId="23" fillId="2" borderId="9" xfId="0" applyNumberFormat="1" applyFont="1" applyFill="1" applyBorder="1" applyAlignment="1" applyProtection="1">
      <alignment horizontal="center"/>
      <protection hidden="1"/>
    </xf>
    <xf numFmtId="2" fontId="4" fillId="2" borderId="9" xfId="0" applyNumberFormat="1" applyFont="1" applyFill="1" applyBorder="1" applyAlignment="1" applyProtection="1">
      <alignment horizontal="center"/>
      <protection hidden="1"/>
    </xf>
    <xf numFmtId="164" fontId="4" fillId="2" borderId="9" xfId="0" applyNumberFormat="1" applyFont="1" applyFill="1" applyBorder="1" applyAlignment="1" applyProtection="1">
      <alignment horizontal="center"/>
      <protection hidden="1"/>
    </xf>
    <xf numFmtId="2" fontId="4" fillId="2" borderId="8" xfId="0" applyNumberFormat="1" applyFont="1" applyFill="1" applyBorder="1" applyAlignment="1" applyProtection="1">
      <alignment horizontal="center"/>
      <protection hidden="1"/>
    </xf>
    <xf numFmtId="164" fontId="28" fillId="2" borderId="10" xfId="0" applyNumberFormat="1" applyFont="1" applyFill="1" applyBorder="1" applyAlignment="1" applyProtection="1">
      <alignment horizontal="right" wrapText="1"/>
      <protection hidden="1"/>
    </xf>
    <xf numFmtId="164" fontId="28" fillId="0" borderId="0" xfId="0" applyNumberFormat="1" applyFont="1" applyFill="1" applyBorder="1" applyAlignment="1" applyProtection="1">
      <alignment horizontal="right" wrapText="1"/>
      <protection hidden="1"/>
    </xf>
    <xf numFmtId="2" fontId="28" fillId="0" borderId="0" xfId="0" applyNumberFormat="1" applyFont="1" applyFill="1" applyBorder="1" applyAlignment="1" applyProtection="1">
      <alignment horizontal="right" wrapText="1"/>
      <protection hidden="1"/>
    </xf>
    <xf numFmtId="164" fontId="28" fillId="0" borderId="3" xfId="0" applyNumberFormat="1" applyFont="1" applyFill="1" applyBorder="1" applyAlignment="1" applyProtection="1">
      <alignment horizontal="right" wrapText="1"/>
      <protection hidden="1"/>
    </xf>
    <xf numFmtId="164" fontId="28" fillId="2" borderId="11" xfId="0" applyNumberFormat="1" applyFont="1" applyFill="1" applyBorder="1" applyAlignment="1" applyProtection="1">
      <alignment horizontal="right" wrapText="1"/>
      <protection hidden="1"/>
    </xf>
    <xf numFmtId="164" fontId="28" fillId="2" borderId="11" xfId="0" applyNumberFormat="1" applyFont="1" applyFill="1" applyBorder="1" applyAlignment="1" applyProtection="1">
      <alignment horizontal="right" vertical="center" wrapText="1"/>
      <protection hidden="1"/>
    </xf>
    <xf numFmtId="164" fontId="28" fillId="0" borderId="0" xfId="0" applyNumberFormat="1" applyFont="1" applyFill="1" applyBorder="1" applyAlignment="1" applyProtection="1">
      <alignment horizontal="right" vertical="center" wrapText="1"/>
      <protection hidden="1"/>
    </xf>
    <xf numFmtId="2" fontId="28" fillId="0" borderId="0" xfId="0" applyNumberFormat="1" applyFont="1" applyFill="1" applyBorder="1" applyAlignment="1" applyProtection="1">
      <alignment horizontal="right" vertical="center" wrapText="1"/>
      <protection hidden="1"/>
    </xf>
    <xf numFmtId="164" fontId="28" fillId="0" borderId="3" xfId="0" applyNumberFormat="1" applyFont="1" applyFill="1" applyBorder="1" applyAlignment="1" applyProtection="1">
      <alignment horizontal="right" vertical="center" wrapText="1"/>
      <protection hidden="1"/>
    </xf>
    <xf numFmtId="164" fontId="8" fillId="3" borderId="4" xfId="0" applyNumberFormat="1" applyFont="1" applyFill="1" applyBorder="1" applyAlignment="1" applyProtection="1">
      <alignment horizontal="left"/>
      <protection hidden="1"/>
    </xf>
    <xf numFmtId="164" fontId="8" fillId="3" borderId="6" xfId="0" applyNumberFormat="1" applyFont="1" applyFill="1" applyBorder="1" applyAlignment="1" applyProtection="1">
      <alignment horizontal="left"/>
      <protection hidden="1"/>
    </xf>
    <xf numFmtId="0" fontId="0" fillId="0" borderId="0" xfId="0" applyAlignment="1"/>
    <xf numFmtId="0" fontId="0" fillId="0" borderId="0" xfId="0" applyAlignment="1">
      <alignment horizontal="center"/>
    </xf>
    <xf numFmtId="49" fontId="0" fillId="0" borderId="0" xfId="0" applyNumberFormat="1" applyAlignment="1">
      <alignment vertical="center"/>
    </xf>
    <xf numFmtId="164" fontId="8" fillId="3" borderId="2" xfId="0" applyNumberFormat="1" applyFont="1" applyFill="1" applyBorder="1" applyAlignment="1" applyProtection="1">
      <alignment horizontal="left" vertical="center"/>
      <protection hidden="1"/>
    </xf>
    <xf numFmtId="164" fontId="8" fillId="3" borderId="3" xfId="0" applyNumberFormat="1" applyFont="1" applyFill="1" applyBorder="1" applyAlignment="1" applyProtection="1">
      <alignment horizontal="left"/>
      <protection hidden="1"/>
    </xf>
    <xf numFmtId="164" fontId="0" fillId="3" borderId="2" xfId="0" applyNumberFormat="1" applyFill="1" applyBorder="1" applyAlignment="1" applyProtection="1">
      <alignment horizontal="left"/>
      <protection hidden="1"/>
    </xf>
    <xf numFmtId="164" fontId="0" fillId="3" borderId="3" xfId="0" applyNumberFormat="1" applyFill="1" applyBorder="1" applyAlignment="1" applyProtection="1">
      <alignment horizontal="left"/>
      <protection hidden="1"/>
    </xf>
    <xf numFmtId="2" fontId="33" fillId="0" borderId="0" xfId="0" applyNumberFormat="1" applyFont="1" applyFill="1" applyBorder="1" applyAlignment="1" applyProtection="1">
      <alignment horizontal="center"/>
      <protection hidden="1"/>
    </xf>
    <xf numFmtId="0" fontId="0" fillId="3" borderId="2" xfId="0" applyFill="1" applyBorder="1" applyAlignment="1" applyProtection="1">
      <alignment horizontal="left"/>
      <protection hidden="1"/>
    </xf>
    <xf numFmtId="0" fontId="0" fillId="3" borderId="3" xfId="0" applyFill="1" applyBorder="1" applyAlignment="1" applyProtection="1">
      <alignment horizontal="left"/>
      <protection hidden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Border="1" applyAlignment="1">
      <alignment vertical="center"/>
    </xf>
    <xf numFmtId="164" fontId="28" fillId="2" borderId="12" xfId="0" applyNumberFormat="1" applyFont="1" applyFill="1" applyBorder="1" applyAlignment="1" applyProtection="1">
      <alignment horizontal="right" wrapText="1"/>
      <protection hidden="1"/>
    </xf>
    <xf numFmtId="164" fontId="28" fillId="0" borderId="9" xfId="0" applyNumberFormat="1" applyFont="1" applyFill="1" applyBorder="1" applyAlignment="1" applyProtection="1">
      <alignment horizontal="right" wrapText="1"/>
      <protection hidden="1"/>
    </xf>
    <xf numFmtId="2" fontId="28" fillId="0" borderId="9" xfId="0" applyNumberFormat="1" applyFont="1" applyFill="1" applyBorder="1" applyAlignment="1" applyProtection="1">
      <alignment horizontal="right" wrapText="1"/>
      <protection hidden="1"/>
    </xf>
    <xf numFmtId="164" fontId="28" fillId="0" borderId="8" xfId="0" applyNumberFormat="1" applyFont="1" applyFill="1" applyBorder="1" applyAlignment="1" applyProtection="1">
      <alignment horizontal="right" wrapText="1"/>
      <protection hidden="1"/>
    </xf>
    <xf numFmtId="0" fontId="7" fillId="0" borderId="13" xfId="0" applyFont="1" applyFill="1" applyBorder="1" applyAlignment="1" applyProtection="1">
      <protection hidden="1"/>
    </xf>
    <xf numFmtId="0" fontId="7" fillId="0" borderId="0" xfId="0" applyFont="1" applyFill="1" applyBorder="1" applyAlignment="1" applyProtection="1">
      <protection hidden="1"/>
    </xf>
    <xf numFmtId="164" fontId="0" fillId="0" borderId="0" xfId="0" applyNumberFormat="1" applyFont="1" applyFill="1" applyBorder="1" applyAlignment="1" applyProtection="1">
      <protection hidden="1"/>
    </xf>
    <xf numFmtId="2" fontId="0" fillId="0" borderId="0" xfId="0" applyNumberFormat="1" applyFont="1" applyFill="1" applyBorder="1" applyAlignment="1" applyProtection="1">
      <protection hidden="1"/>
    </xf>
    <xf numFmtId="1" fontId="0" fillId="0" borderId="0" xfId="0" applyNumberFormat="1" applyFont="1" applyFill="1" applyBorder="1" applyAlignment="1" applyProtection="1">
      <protection hidden="1"/>
    </xf>
    <xf numFmtId="0" fontId="7" fillId="0" borderId="14" xfId="0" applyFont="1" applyFill="1" applyBorder="1" applyAlignment="1" applyProtection="1">
      <protection hidden="1"/>
    </xf>
    <xf numFmtId="164" fontId="15" fillId="0" borderId="0" xfId="0" applyNumberFormat="1" applyFont="1" applyFill="1" applyBorder="1" applyAlignment="1" applyProtection="1">
      <alignment horizontal="center" wrapText="1"/>
      <protection hidden="1"/>
    </xf>
    <xf numFmtId="1" fontId="15" fillId="0" borderId="0" xfId="0" applyNumberFormat="1" applyFont="1" applyFill="1" applyBorder="1" applyAlignment="1" applyProtection="1">
      <alignment horizontal="left" wrapText="1"/>
      <protection hidden="1"/>
    </xf>
    <xf numFmtId="1" fontId="36" fillId="0" borderId="0" xfId="0" applyNumberFormat="1" applyFont="1" applyFill="1" applyBorder="1" applyAlignment="1" applyProtection="1">
      <alignment horizontal="left" wrapText="1"/>
      <protection hidden="1"/>
    </xf>
    <xf numFmtId="0" fontId="37" fillId="0" borderId="0" xfId="0" applyFont="1" applyFill="1" applyBorder="1" applyAlignment="1" applyProtection="1">
      <alignment horizontal="left" wrapText="1"/>
      <protection hidden="1"/>
    </xf>
    <xf numFmtId="164" fontId="38" fillId="0" borderId="0" xfId="0" applyNumberFormat="1" applyFont="1" applyFill="1" applyBorder="1" applyAlignment="1" applyProtection="1">
      <alignment horizontal="left" wrapText="1"/>
      <protection hidden="1"/>
    </xf>
    <xf numFmtId="165" fontId="38" fillId="0" borderId="0" xfId="0" applyNumberFormat="1" applyFont="1" applyFill="1" applyBorder="1" applyAlignment="1" applyProtection="1">
      <alignment horizontal="left" wrapText="1"/>
      <protection hidden="1"/>
    </xf>
    <xf numFmtId="2" fontId="15" fillId="0" borderId="0" xfId="0" applyNumberFormat="1" applyFont="1" applyFill="1" applyBorder="1" applyAlignment="1" applyProtection="1">
      <alignment horizontal="left" wrapText="1"/>
      <protection hidden="1"/>
    </xf>
    <xf numFmtId="164" fontId="15" fillId="0" borderId="0" xfId="0" applyNumberFormat="1" applyFont="1" applyFill="1" applyBorder="1" applyAlignment="1" applyProtection="1">
      <alignment horizontal="left" wrapText="1"/>
      <protection hidden="1"/>
    </xf>
    <xf numFmtId="2" fontId="37" fillId="0" borderId="0" xfId="0" applyNumberFormat="1" applyFont="1" applyFill="1" applyBorder="1" applyAlignment="1" applyProtection="1">
      <alignment horizontal="left" wrapText="1"/>
      <protection hidden="1"/>
    </xf>
    <xf numFmtId="1" fontId="39" fillId="0" borderId="0" xfId="0" applyNumberFormat="1" applyFont="1" applyFill="1" applyBorder="1" applyProtection="1">
      <protection hidden="1"/>
    </xf>
    <xf numFmtId="0" fontId="15" fillId="0" borderId="0" xfId="0" applyFont="1" applyFill="1" applyBorder="1" applyProtection="1">
      <protection hidden="1"/>
    </xf>
    <xf numFmtId="164" fontId="40" fillId="0" borderId="0" xfId="0" applyNumberFormat="1" applyFont="1" applyFill="1" applyBorder="1" applyProtection="1">
      <protection hidden="1"/>
    </xf>
    <xf numFmtId="0" fontId="41" fillId="0" borderId="0" xfId="0" applyFont="1" applyFill="1" applyBorder="1" applyProtection="1">
      <protection hidden="1"/>
    </xf>
    <xf numFmtId="0" fontId="42" fillId="0" borderId="0" xfId="0" applyFont="1" applyFill="1" applyBorder="1" applyProtection="1">
      <protection hidden="1"/>
    </xf>
    <xf numFmtId="0" fontId="40" fillId="0" borderId="0" xfId="0" applyFont="1" applyFill="1" applyBorder="1" applyProtection="1">
      <protection hidden="1"/>
    </xf>
    <xf numFmtId="164" fontId="15" fillId="0" borderId="0" xfId="0" applyNumberFormat="1" applyFont="1" applyFill="1" applyBorder="1" applyAlignment="1" applyProtection="1">
      <alignment horizontal="center" vertical="center"/>
      <protection hidden="1"/>
    </xf>
    <xf numFmtId="1" fontId="15" fillId="0" borderId="0" xfId="0" applyNumberFormat="1" applyFont="1" applyFill="1" applyBorder="1" applyAlignment="1" applyProtection="1">
      <alignment horizontal="center" vertical="center"/>
      <protection hidden="1"/>
    </xf>
    <xf numFmtId="2" fontId="37" fillId="0" borderId="0" xfId="0" applyNumberFormat="1" applyFont="1" applyFill="1" applyBorder="1" applyAlignment="1" applyProtection="1">
      <alignment horizontal="center" vertical="center"/>
      <protection hidden="1"/>
    </xf>
    <xf numFmtId="164" fontId="37" fillId="0" borderId="0" xfId="0" applyNumberFormat="1" applyFont="1" applyFill="1" applyBorder="1" applyAlignment="1" applyProtection="1">
      <alignment horizontal="center" vertical="center"/>
      <protection hidden="1"/>
    </xf>
    <xf numFmtId="2" fontId="45" fillId="0" borderId="0" xfId="0" applyNumberFormat="1" applyFont="1" applyFill="1" applyBorder="1" applyAlignment="1" applyProtection="1">
      <alignment horizontal="center" vertical="center"/>
      <protection hidden="1"/>
    </xf>
    <xf numFmtId="165" fontId="37" fillId="0" borderId="0" xfId="0" applyNumberFormat="1" applyFont="1" applyFill="1" applyBorder="1" applyAlignment="1" applyProtection="1">
      <alignment horizontal="center" vertical="center"/>
      <protection hidden="1"/>
    </xf>
    <xf numFmtId="2" fontId="15" fillId="0" borderId="0" xfId="0" applyNumberFormat="1" applyFont="1" applyFill="1" applyBorder="1" applyAlignment="1" applyProtection="1">
      <alignment horizontal="center" vertical="center"/>
      <protection hidden="1"/>
    </xf>
    <xf numFmtId="1" fontId="15" fillId="0" borderId="0" xfId="0" applyNumberFormat="1" applyFont="1" applyFill="1" applyBorder="1" applyProtection="1">
      <protection hidden="1"/>
    </xf>
    <xf numFmtId="164" fontId="15" fillId="0" borderId="0" xfId="0" applyNumberFormat="1" applyFont="1" applyFill="1" applyBorder="1" applyAlignment="1" applyProtection="1">
      <alignment horizontal="right" wrapText="1"/>
      <protection hidden="1"/>
    </xf>
    <xf numFmtId="1" fontId="15" fillId="0" borderId="0" xfId="0" applyNumberFormat="1" applyFont="1" applyFill="1" applyBorder="1" applyAlignment="1" applyProtection="1">
      <alignment horizontal="right"/>
      <protection hidden="1"/>
    </xf>
    <xf numFmtId="1" fontId="36" fillId="0" borderId="0" xfId="0" applyNumberFormat="1" applyFont="1" applyFill="1" applyBorder="1" applyAlignment="1" applyProtection="1">
      <alignment horizontal="right"/>
      <protection hidden="1"/>
    </xf>
    <xf numFmtId="2" fontId="15" fillId="0" borderId="0" xfId="0" applyNumberFormat="1" applyFont="1" applyFill="1" applyBorder="1" applyAlignment="1" applyProtection="1">
      <alignment wrapText="1"/>
      <protection hidden="1"/>
    </xf>
    <xf numFmtId="164" fontId="15" fillId="0" borderId="0" xfId="0" applyNumberFormat="1" applyFont="1" applyFill="1" applyBorder="1" applyProtection="1">
      <protection hidden="1"/>
    </xf>
    <xf numFmtId="2" fontId="15" fillId="0" borderId="0" xfId="0" applyNumberFormat="1" applyFont="1" applyFill="1" applyBorder="1" applyProtection="1">
      <protection hidden="1"/>
    </xf>
    <xf numFmtId="165" fontId="40" fillId="0" borderId="0" xfId="0" applyNumberFormat="1" applyFont="1" applyFill="1" applyBorder="1" applyProtection="1">
      <protection hidden="1"/>
    </xf>
    <xf numFmtId="164" fontId="15" fillId="0" borderId="0" xfId="0" applyNumberFormat="1" applyFont="1" applyFill="1" applyBorder="1" applyAlignment="1" applyProtection="1">
      <alignment wrapText="1"/>
      <protection hidden="1"/>
    </xf>
    <xf numFmtId="164" fontId="15" fillId="0" borderId="0" xfId="0" applyNumberFormat="1" applyFont="1" applyFill="1" applyBorder="1" applyAlignment="1" applyProtection="1">
      <alignment horizontal="right"/>
      <protection hidden="1"/>
    </xf>
    <xf numFmtId="0" fontId="47" fillId="0" borderId="0" xfId="0" applyFont="1" applyFill="1" applyBorder="1" applyAlignment="1" applyProtection="1">
      <protection hidden="1"/>
    </xf>
    <xf numFmtId="2" fontId="40" fillId="0" borderId="0" xfId="0" applyNumberFormat="1" applyFont="1" applyFill="1" applyBorder="1" applyProtection="1">
      <protection hidden="1"/>
    </xf>
    <xf numFmtId="1" fontId="40" fillId="0" borderId="0" xfId="0" applyNumberFormat="1" applyFont="1" applyFill="1" applyBorder="1" applyProtection="1">
      <protection hidden="1"/>
    </xf>
    <xf numFmtId="0" fontId="0" fillId="0" borderId="0" xfId="0" applyBorder="1" applyAlignment="1" applyProtection="1">
      <alignment horizontal="right"/>
      <protection hidden="1"/>
    </xf>
    <xf numFmtId="0" fontId="50" fillId="0" borderId="0" xfId="0" applyFont="1" applyFill="1" applyBorder="1" applyProtection="1">
      <protection hidden="1"/>
    </xf>
    <xf numFmtId="0" fontId="48" fillId="0" borderId="0" xfId="0" applyFont="1" applyBorder="1" applyProtection="1">
      <protection locked="0" hidden="1"/>
    </xf>
    <xf numFmtId="0" fontId="0" fillId="0" borderId="3" xfId="0" applyBorder="1" applyAlignment="1" applyProtection="1">
      <protection hidden="1"/>
    </xf>
    <xf numFmtId="0" fontId="0" fillId="0" borderId="5" xfId="0" applyBorder="1"/>
    <xf numFmtId="0" fontId="8" fillId="3" borderId="2" xfId="0" applyFont="1" applyFill="1" applyBorder="1" applyAlignment="1" applyProtection="1">
      <alignment vertical="center"/>
      <protection hidden="1"/>
    </xf>
    <xf numFmtId="0" fontId="9" fillId="3" borderId="3" xfId="0" applyFont="1" applyFill="1" applyBorder="1" applyAlignment="1" applyProtection="1">
      <alignment vertical="center"/>
      <protection hidden="1"/>
    </xf>
    <xf numFmtId="164" fontId="5" fillId="0" borderId="15" xfId="0" applyNumberFormat="1" applyFont="1" applyFill="1" applyBorder="1" applyProtection="1">
      <protection locked="0"/>
    </xf>
    <xf numFmtId="1" fontId="5" fillId="0" borderId="15" xfId="0" applyNumberFormat="1" applyFont="1" applyFill="1" applyBorder="1" applyProtection="1">
      <protection locked="0"/>
    </xf>
    <xf numFmtId="1" fontId="51" fillId="4" borderId="15" xfId="0" applyNumberFormat="1" applyFont="1" applyFill="1" applyBorder="1" applyProtection="1">
      <protection locked="0"/>
    </xf>
    <xf numFmtId="0" fontId="51" fillId="4" borderId="15" xfId="0" applyFont="1" applyFill="1" applyBorder="1" applyProtection="1">
      <protection locked="0"/>
    </xf>
    <xf numFmtId="0" fontId="15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ont="1" applyBorder="1"/>
    <xf numFmtId="0" fontId="49" fillId="0" borderId="0" xfId="0" applyFont="1" applyBorder="1"/>
    <xf numFmtId="0" fontId="49" fillId="0" borderId="0" xfId="0" applyFont="1" applyFill="1" applyBorder="1"/>
    <xf numFmtId="0" fontId="0" fillId="0" borderId="0" xfId="0" applyFont="1" applyFill="1"/>
    <xf numFmtId="0" fontId="0" fillId="0" borderId="0" xfId="0" applyFont="1" applyBorder="1" applyProtection="1">
      <protection hidden="1"/>
    </xf>
    <xf numFmtId="0" fontId="0" fillId="0" borderId="0" xfId="0" applyFont="1" applyFill="1" applyBorder="1" applyProtection="1">
      <protection hidden="1"/>
    </xf>
    <xf numFmtId="2" fontId="17" fillId="0" borderId="0" xfId="0" applyNumberFormat="1" applyFont="1" applyFill="1" applyBorder="1"/>
    <xf numFmtId="165" fontId="17" fillId="0" borderId="0" xfId="0" applyNumberFormat="1" applyFont="1" applyFill="1" applyBorder="1" applyProtection="1"/>
    <xf numFmtId="0" fontId="48" fillId="0" borderId="0" xfId="0" applyFont="1" applyFill="1" applyBorder="1"/>
    <xf numFmtId="0" fontId="17" fillId="0" borderId="0" xfId="0" applyFont="1" applyFill="1" applyBorder="1"/>
    <xf numFmtId="0" fontId="48" fillId="0" borderId="0" xfId="0" applyFont="1" applyFill="1" applyBorder="1" applyProtection="1">
      <protection hidden="1"/>
    </xf>
    <xf numFmtId="0" fontId="48" fillId="0" borderId="0" xfId="0" applyFont="1" applyBorder="1" applyProtection="1">
      <protection hidden="1"/>
    </xf>
    <xf numFmtId="0" fontId="48" fillId="0" borderId="0" xfId="0" applyFont="1"/>
    <xf numFmtId="1" fontId="5" fillId="3" borderId="0" xfId="0" applyNumberFormat="1" applyFont="1" applyFill="1" applyBorder="1" applyAlignment="1" applyProtection="1">
      <alignment horizontal="right" vertical="center"/>
      <protection hidden="1"/>
    </xf>
    <xf numFmtId="1" fontId="5" fillId="3" borderId="0" xfId="0" applyNumberFormat="1" applyFont="1" applyFill="1" applyBorder="1" applyAlignment="1" applyProtection="1">
      <alignment horizontal="right" vertical="center"/>
      <protection hidden="1"/>
    </xf>
    <xf numFmtId="0" fontId="9" fillId="3" borderId="3" xfId="0" applyFont="1" applyFill="1" applyBorder="1" applyAlignment="1" applyProtection="1">
      <alignment horizontal="left" vertical="center"/>
      <protection hidden="1"/>
    </xf>
    <xf numFmtId="164" fontId="21" fillId="3" borderId="0" xfId="0" applyNumberFormat="1" applyFont="1" applyFill="1" applyBorder="1" applyAlignment="1">
      <alignment horizontal="right"/>
    </xf>
    <xf numFmtId="164" fontId="21" fillId="3" borderId="3" xfId="0" applyNumberFormat="1" applyFont="1" applyFill="1" applyBorder="1" applyAlignment="1">
      <alignment horizontal="right"/>
    </xf>
    <xf numFmtId="0" fontId="4" fillId="2" borderId="2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10" fillId="2" borderId="0" xfId="0" applyFont="1" applyFill="1" applyBorder="1" applyAlignment="1" applyProtection="1">
      <alignment horizontal="right" vertical="center"/>
      <protection hidden="1"/>
    </xf>
    <xf numFmtId="0" fontId="10" fillId="2" borderId="9" xfId="0" applyFont="1" applyFill="1" applyBorder="1" applyAlignment="1" applyProtection="1">
      <alignment horizontal="right" vertical="center"/>
      <protection hidden="1"/>
    </xf>
    <xf numFmtId="0" fontId="8" fillId="3" borderId="2" xfId="0" applyFont="1" applyFill="1" applyBorder="1" applyAlignment="1" applyProtection="1">
      <alignment horizontal="left" vertical="center" wrapText="1"/>
      <protection hidden="1"/>
    </xf>
    <xf numFmtId="0" fontId="8" fillId="3" borderId="4" xfId="0" applyFont="1" applyFill="1" applyBorder="1" applyAlignment="1" applyProtection="1">
      <alignment horizontal="left" vertical="center" wrapText="1"/>
      <protection hidden="1"/>
    </xf>
    <xf numFmtId="1" fontId="5" fillId="3" borderId="5" xfId="0" applyNumberFormat="1" applyFont="1" applyFill="1" applyBorder="1" applyAlignment="1" applyProtection="1">
      <alignment horizontal="right" vertical="center"/>
      <protection hidden="1"/>
    </xf>
    <xf numFmtId="0" fontId="2" fillId="2" borderId="16" xfId="0" applyFont="1" applyFill="1" applyBorder="1" applyAlignment="1">
      <alignment horizontal="left" vertical="center" wrapText="1"/>
    </xf>
    <xf numFmtId="0" fontId="2" fillId="2" borderId="17" xfId="0" applyFont="1" applyFill="1" applyBorder="1" applyAlignment="1">
      <alignment horizontal="left" vertical="center" wrapText="1"/>
    </xf>
    <xf numFmtId="0" fontId="2" fillId="2" borderId="1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 applyProtection="1">
      <alignment horizontal="left" vertical="center" wrapText="1"/>
      <protection hidden="1"/>
    </xf>
    <xf numFmtId="0" fontId="3" fillId="3" borderId="17" xfId="0" applyFont="1" applyFill="1" applyBorder="1" applyAlignment="1" applyProtection="1">
      <alignment horizontal="left" vertical="center" wrapText="1"/>
      <protection hidden="1"/>
    </xf>
    <xf numFmtId="0" fontId="3" fillId="3" borderId="18" xfId="0" applyFont="1" applyFill="1" applyBorder="1" applyAlignment="1" applyProtection="1">
      <alignment horizontal="left" vertical="center" wrapText="1"/>
      <protection hidden="1"/>
    </xf>
    <xf numFmtId="0" fontId="8" fillId="3" borderId="2" xfId="0" applyFont="1" applyFill="1" applyBorder="1" applyAlignment="1" applyProtection="1">
      <alignment horizontal="center" vertical="center" wrapText="1"/>
      <protection hidden="1"/>
    </xf>
    <xf numFmtId="164" fontId="10" fillId="3" borderId="0" xfId="0" applyNumberFormat="1" applyFont="1" applyFill="1" applyBorder="1" applyAlignment="1">
      <alignment horizontal="right" vertical="center"/>
    </xf>
    <xf numFmtId="0" fontId="9" fillId="3" borderId="6" xfId="0" applyFont="1" applyFill="1" applyBorder="1" applyAlignment="1" applyProtection="1">
      <alignment horizontal="left" vertical="center"/>
      <protection hidden="1"/>
    </xf>
    <xf numFmtId="0" fontId="0" fillId="3" borderId="7" xfId="0" applyFill="1" applyBorder="1" applyAlignment="1" applyProtection="1">
      <alignment horizontal="left"/>
      <protection hidden="1"/>
    </xf>
    <xf numFmtId="0" fontId="0" fillId="3" borderId="8" xfId="0" applyFill="1" applyBorder="1" applyAlignment="1" applyProtection="1">
      <alignment horizontal="left"/>
      <protection hidden="1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/>
              <a:t>Height of rocket</a:t>
            </a:r>
          </a:p>
        </c:rich>
      </c:tx>
      <c:layout>
        <c:manualLayout>
          <c:xMode val="edge"/>
          <c:yMode val="edge"/>
          <c:x val="0.35184975504435612"/>
          <c:y val="3.21686467636775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81765233984097"/>
          <c:y val="0.14605344934742115"/>
          <c:w val="0.82678774266416521"/>
          <c:h val="0.70517145192152419"/>
        </c:manualLayout>
      </c:layout>
      <c:scatterChart>
        <c:scatterStyle val="lineMarker"/>
        <c:varyColors val="0"/>
        <c:ser>
          <c:idx val="0"/>
          <c:order val="0"/>
          <c:spPr>
            <a:ln w="19050"/>
          </c:spPr>
          <c:marker>
            <c:symbol val="square"/>
            <c:size val="2"/>
          </c:marker>
          <c:xVal>
            <c:numRef>
              <c:f>GRAPHS!$I$3:$I$603</c:f>
              <c:numCache>
                <c:formatCode>0.0</c:formatCode>
                <c:ptCount val="6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  <c:pt idx="201">
                  <c:v>20.100000000000016</c:v>
                </c:pt>
                <c:pt idx="202">
                  <c:v>20.200000000000017</c:v>
                </c:pt>
                <c:pt idx="203">
                  <c:v>20.300000000000018</c:v>
                </c:pt>
                <c:pt idx="204">
                  <c:v>20.40000000000002</c:v>
                </c:pt>
                <c:pt idx="205">
                  <c:v>20.500000000000021</c:v>
                </c:pt>
                <c:pt idx="206">
                  <c:v>20.600000000000023</c:v>
                </c:pt>
                <c:pt idx="207">
                  <c:v>20.700000000000024</c:v>
                </c:pt>
                <c:pt idx="208">
                  <c:v>20.800000000000026</c:v>
                </c:pt>
                <c:pt idx="209">
                  <c:v>20.900000000000027</c:v>
                </c:pt>
                <c:pt idx="210">
                  <c:v>21.000000000000028</c:v>
                </c:pt>
                <c:pt idx="211">
                  <c:v>21.10000000000003</c:v>
                </c:pt>
                <c:pt idx="212">
                  <c:v>21.200000000000031</c:v>
                </c:pt>
                <c:pt idx="213">
                  <c:v>21.300000000000033</c:v>
                </c:pt>
                <c:pt idx="214">
                  <c:v>21.400000000000034</c:v>
                </c:pt>
                <c:pt idx="215">
                  <c:v>21.500000000000036</c:v>
                </c:pt>
                <c:pt idx="216">
                  <c:v>21.600000000000037</c:v>
                </c:pt>
                <c:pt idx="217">
                  <c:v>21.700000000000038</c:v>
                </c:pt>
                <c:pt idx="218">
                  <c:v>21.80000000000004</c:v>
                </c:pt>
                <c:pt idx="219">
                  <c:v>21.900000000000041</c:v>
                </c:pt>
                <c:pt idx="220">
                  <c:v>22.000000000000043</c:v>
                </c:pt>
                <c:pt idx="221">
                  <c:v>22.100000000000044</c:v>
                </c:pt>
                <c:pt idx="222">
                  <c:v>22.200000000000045</c:v>
                </c:pt>
                <c:pt idx="223">
                  <c:v>22.300000000000047</c:v>
                </c:pt>
                <c:pt idx="224">
                  <c:v>22.400000000000048</c:v>
                </c:pt>
                <c:pt idx="225">
                  <c:v>22.50000000000005</c:v>
                </c:pt>
                <c:pt idx="226">
                  <c:v>22.600000000000051</c:v>
                </c:pt>
                <c:pt idx="227">
                  <c:v>22.700000000000053</c:v>
                </c:pt>
                <c:pt idx="228">
                  <c:v>22.800000000000054</c:v>
                </c:pt>
                <c:pt idx="229">
                  <c:v>22.900000000000055</c:v>
                </c:pt>
                <c:pt idx="230">
                  <c:v>23.000000000000057</c:v>
                </c:pt>
                <c:pt idx="231">
                  <c:v>23.100000000000058</c:v>
                </c:pt>
                <c:pt idx="232">
                  <c:v>23.20000000000006</c:v>
                </c:pt>
                <c:pt idx="233">
                  <c:v>23.300000000000061</c:v>
                </c:pt>
                <c:pt idx="234">
                  <c:v>23.400000000000063</c:v>
                </c:pt>
                <c:pt idx="235">
                  <c:v>23.500000000000064</c:v>
                </c:pt>
                <c:pt idx="236">
                  <c:v>23.600000000000065</c:v>
                </c:pt>
                <c:pt idx="237">
                  <c:v>23.700000000000067</c:v>
                </c:pt>
                <c:pt idx="238">
                  <c:v>23.800000000000068</c:v>
                </c:pt>
                <c:pt idx="239">
                  <c:v>23.90000000000007</c:v>
                </c:pt>
                <c:pt idx="240">
                  <c:v>24.000000000000071</c:v>
                </c:pt>
                <c:pt idx="241">
                  <c:v>24.100000000000072</c:v>
                </c:pt>
                <c:pt idx="242">
                  <c:v>24.200000000000074</c:v>
                </c:pt>
                <c:pt idx="243">
                  <c:v>24.300000000000075</c:v>
                </c:pt>
                <c:pt idx="244">
                  <c:v>24.400000000000077</c:v>
                </c:pt>
                <c:pt idx="245">
                  <c:v>24.500000000000078</c:v>
                </c:pt>
                <c:pt idx="246">
                  <c:v>24.60000000000008</c:v>
                </c:pt>
                <c:pt idx="247">
                  <c:v>24.700000000000081</c:v>
                </c:pt>
                <c:pt idx="248">
                  <c:v>24.800000000000082</c:v>
                </c:pt>
                <c:pt idx="249">
                  <c:v>24.900000000000084</c:v>
                </c:pt>
                <c:pt idx="250">
                  <c:v>25.000000000000085</c:v>
                </c:pt>
                <c:pt idx="251">
                  <c:v>25.100000000000087</c:v>
                </c:pt>
                <c:pt idx="252">
                  <c:v>25.200000000000088</c:v>
                </c:pt>
                <c:pt idx="253">
                  <c:v>25.30000000000009</c:v>
                </c:pt>
                <c:pt idx="254">
                  <c:v>25.400000000000091</c:v>
                </c:pt>
                <c:pt idx="255">
                  <c:v>25.500000000000092</c:v>
                </c:pt>
                <c:pt idx="256">
                  <c:v>25.600000000000094</c:v>
                </c:pt>
                <c:pt idx="257">
                  <c:v>25.700000000000095</c:v>
                </c:pt>
                <c:pt idx="258">
                  <c:v>25.800000000000097</c:v>
                </c:pt>
                <c:pt idx="259">
                  <c:v>25.900000000000098</c:v>
                </c:pt>
                <c:pt idx="260">
                  <c:v>26.000000000000099</c:v>
                </c:pt>
                <c:pt idx="261">
                  <c:v>26.100000000000101</c:v>
                </c:pt>
                <c:pt idx="262">
                  <c:v>26.200000000000102</c:v>
                </c:pt>
                <c:pt idx="263">
                  <c:v>26.300000000000104</c:v>
                </c:pt>
                <c:pt idx="264">
                  <c:v>26.400000000000105</c:v>
                </c:pt>
                <c:pt idx="265">
                  <c:v>26.500000000000107</c:v>
                </c:pt>
                <c:pt idx="266">
                  <c:v>26.600000000000108</c:v>
                </c:pt>
                <c:pt idx="267">
                  <c:v>26.700000000000109</c:v>
                </c:pt>
                <c:pt idx="268">
                  <c:v>26.800000000000111</c:v>
                </c:pt>
                <c:pt idx="269">
                  <c:v>26.900000000000112</c:v>
                </c:pt>
                <c:pt idx="270">
                  <c:v>27.000000000000114</c:v>
                </c:pt>
                <c:pt idx="271">
                  <c:v>27.100000000000115</c:v>
                </c:pt>
                <c:pt idx="272">
                  <c:v>27.200000000000117</c:v>
                </c:pt>
                <c:pt idx="273">
                  <c:v>27.300000000000118</c:v>
                </c:pt>
                <c:pt idx="274">
                  <c:v>27.400000000000119</c:v>
                </c:pt>
                <c:pt idx="275">
                  <c:v>27.500000000000121</c:v>
                </c:pt>
                <c:pt idx="276">
                  <c:v>27.600000000000122</c:v>
                </c:pt>
                <c:pt idx="277">
                  <c:v>27.700000000000124</c:v>
                </c:pt>
                <c:pt idx="278">
                  <c:v>27.800000000000125</c:v>
                </c:pt>
                <c:pt idx="279">
                  <c:v>27.900000000000126</c:v>
                </c:pt>
                <c:pt idx="280">
                  <c:v>28.000000000000128</c:v>
                </c:pt>
                <c:pt idx="281">
                  <c:v>28.100000000000129</c:v>
                </c:pt>
                <c:pt idx="282">
                  <c:v>28.200000000000131</c:v>
                </c:pt>
                <c:pt idx="283">
                  <c:v>28.300000000000132</c:v>
                </c:pt>
                <c:pt idx="284">
                  <c:v>28.400000000000134</c:v>
                </c:pt>
                <c:pt idx="285">
                  <c:v>28.500000000000135</c:v>
                </c:pt>
                <c:pt idx="286">
                  <c:v>28.600000000000136</c:v>
                </c:pt>
                <c:pt idx="287">
                  <c:v>28.700000000000138</c:v>
                </c:pt>
                <c:pt idx="288">
                  <c:v>28.800000000000139</c:v>
                </c:pt>
                <c:pt idx="289">
                  <c:v>28.900000000000141</c:v>
                </c:pt>
                <c:pt idx="290">
                  <c:v>29.000000000000142</c:v>
                </c:pt>
                <c:pt idx="291">
                  <c:v>29.100000000000144</c:v>
                </c:pt>
                <c:pt idx="292">
                  <c:v>29.200000000000145</c:v>
                </c:pt>
                <c:pt idx="293">
                  <c:v>29.300000000000146</c:v>
                </c:pt>
                <c:pt idx="294">
                  <c:v>29.400000000000148</c:v>
                </c:pt>
                <c:pt idx="295">
                  <c:v>29.500000000000149</c:v>
                </c:pt>
                <c:pt idx="296">
                  <c:v>29.600000000000151</c:v>
                </c:pt>
                <c:pt idx="297">
                  <c:v>29.700000000000152</c:v>
                </c:pt>
                <c:pt idx="298">
                  <c:v>29.800000000000153</c:v>
                </c:pt>
                <c:pt idx="299">
                  <c:v>29.900000000000155</c:v>
                </c:pt>
                <c:pt idx="300">
                  <c:v>30.000000000000156</c:v>
                </c:pt>
                <c:pt idx="301">
                  <c:v>30.100000000000158</c:v>
                </c:pt>
                <c:pt idx="302">
                  <c:v>30.200000000000159</c:v>
                </c:pt>
                <c:pt idx="303">
                  <c:v>30.300000000000161</c:v>
                </c:pt>
                <c:pt idx="304">
                  <c:v>30.400000000000162</c:v>
                </c:pt>
                <c:pt idx="305">
                  <c:v>30.500000000000163</c:v>
                </c:pt>
                <c:pt idx="306">
                  <c:v>30.600000000000165</c:v>
                </c:pt>
                <c:pt idx="307">
                  <c:v>30.700000000000166</c:v>
                </c:pt>
                <c:pt idx="308">
                  <c:v>30.800000000000168</c:v>
                </c:pt>
                <c:pt idx="309">
                  <c:v>30.900000000000169</c:v>
                </c:pt>
                <c:pt idx="310">
                  <c:v>31.000000000000171</c:v>
                </c:pt>
                <c:pt idx="311">
                  <c:v>31.100000000000172</c:v>
                </c:pt>
                <c:pt idx="312">
                  <c:v>31.200000000000173</c:v>
                </c:pt>
                <c:pt idx="313">
                  <c:v>31.300000000000175</c:v>
                </c:pt>
                <c:pt idx="314">
                  <c:v>31.400000000000176</c:v>
                </c:pt>
                <c:pt idx="315">
                  <c:v>31.500000000000178</c:v>
                </c:pt>
                <c:pt idx="316">
                  <c:v>31.600000000000179</c:v>
                </c:pt>
                <c:pt idx="317">
                  <c:v>31.70000000000018</c:v>
                </c:pt>
                <c:pt idx="318">
                  <c:v>31.800000000000182</c:v>
                </c:pt>
                <c:pt idx="319">
                  <c:v>31.900000000000183</c:v>
                </c:pt>
                <c:pt idx="320">
                  <c:v>32.000000000000185</c:v>
                </c:pt>
                <c:pt idx="321">
                  <c:v>32.100000000000186</c:v>
                </c:pt>
                <c:pt idx="322">
                  <c:v>32.200000000000188</c:v>
                </c:pt>
                <c:pt idx="323">
                  <c:v>32.300000000000189</c:v>
                </c:pt>
                <c:pt idx="324">
                  <c:v>32.40000000000019</c:v>
                </c:pt>
                <c:pt idx="325">
                  <c:v>32.500000000000192</c:v>
                </c:pt>
                <c:pt idx="326">
                  <c:v>32.600000000000193</c:v>
                </c:pt>
                <c:pt idx="327">
                  <c:v>32.700000000000195</c:v>
                </c:pt>
                <c:pt idx="328">
                  <c:v>32.800000000000196</c:v>
                </c:pt>
                <c:pt idx="329">
                  <c:v>32.900000000000198</c:v>
                </c:pt>
                <c:pt idx="330">
                  <c:v>33.000000000000199</c:v>
                </c:pt>
                <c:pt idx="331">
                  <c:v>33.1000000000002</c:v>
                </c:pt>
                <c:pt idx="332">
                  <c:v>33.200000000000202</c:v>
                </c:pt>
                <c:pt idx="333">
                  <c:v>33.300000000000203</c:v>
                </c:pt>
                <c:pt idx="334">
                  <c:v>33.400000000000205</c:v>
                </c:pt>
                <c:pt idx="335">
                  <c:v>33.500000000000206</c:v>
                </c:pt>
                <c:pt idx="336">
                  <c:v>33.600000000000207</c:v>
                </c:pt>
                <c:pt idx="337">
                  <c:v>33.700000000000209</c:v>
                </c:pt>
                <c:pt idx="338">
                  <c:v>33.80000000000021</c:v>
                </c:pt>
                <c:pt idx="339">
                  <c:v>33.900000000000212</c:v>
                </c:pt>
                <c:pt idx="340">
                  <c:v>34.000000000000213</c:v>
                </c:pt>
                <c:pt idx="341">
                  <c:v>34.100000000000215</c:v>
                </c:pt>
                <c:pt idx="342">
                  <c:v>34.200000000000216</c:v>
                </c:pt>
                <c:pt idx="343">
                  <c:v>34.300000000000217</c:v>
                </c:pt>
                <c:pt idx="344">
                  <c:v>34.400000000000219</c:v>
                </c:pt>
                <c:pt idx="345">
                  <c:v>34.50000000000022</c:v>
                </c:pt>
                <c:pt idx="346">
                  <c:v>34.600000000000222</c:v>
                </c:pt>
                <c:pt idx="347">
                  <c:v>34.700000000000223</c:v>
                </c:pt>
                <c:pt idx="348">
                  <c:v>34.800000000000225</c:v>
                </c:pt>
                <c:pt idx="349">
                  <c:v>34.900000000000226</c:v>
                </c:pt>
                <c:pt idx="350">
                  <c:v>35.000000000000227</c:v>
                </c:pt>
                <c:pt idx="351">
                  <c:v>35.100000000000229</c:v>
                </c:pt>
                <c:pt idx="352">
                  <c:v>35.20000000000023</c:v>
                </c:pt>
                <c:pt idx="353">
                  <c:v>35.300000000000232</c:v>
                </c:pt>
                <c:pt idx="354">
                  <c:v>35.400000000000233</c:v>
                </c:pt>
                <c:pt idx="355">
                  <c:v>35.500000000000234</c:v>
                </c:pt>
                <c:pt idx="356">
                  <c:v>35.600000000000236</c:v>
                </c:pt>
                <c:pt idx="357">
                  <c:v>35.700000000000237</c:v>
                </c:pt>
                <c:pt idx="358">
                  <c:v>35.800000000000239</c:v>
                </c:pt>
                <c:pt idx="359">
                  <c:v>35.90000000000024</c:v>
                </c:pt>
                <c:pt idx="360">
                  <c:v>36.000000000000242</c:v>
                </c:pt>
                <c:pt idx="361">
                  <c:v>36.100000000000243</c:v>
                </c:pt>
                <c:pt idx="362">
                  <c:v>36.200000000000244</c:v>
                </c:pt>
                <c:pt idx="363">
                  <c:v>36.300000000000246</c:v>
                </c:pt>
                <c:pt idx="364">
                  <c:v>36.400000000000247</c:v>
                </c:pt>
                <c:pt idx="365">
                  <c:v>36.500000000000249</c:v>
                </c:pt>
                <c:pt idx="366">
                  <c:v>36.60000000000025</c:v>
                </c:pt>
                <c:pt idx="367">
                  <c:v>36.700000000000252</c:v>
                </c:pt>
                <c:pt idx="368">
                  <c:v>36.800000000000253</c:v>
                </c:pt>
                <c:pt idx="369">
                  <c:v>36.900000000000254</c:v>
                </c:pt>
                <c:pt idx="370">
                  <c:v>37.000000000000256</c:v>
                </c:pt>
                <c:pt idx="371">
                  <c:v>37.100000000000257</c:v>
                </c:pt>
                <c:pt idx="372">
                  <c:v>37.200000000000259</c:v>
                </c:pt>
                <c:pt idx="373">
                  <c:v>37.30000000000026</c:v>
                </c:pt>
                <c:pt idx="374">
                  <c:v>37.400000000000261</c:v>
                </c:pt>
                <c:pt idx="375">
                  <c:v>37.500000000000263</c:v>
                </c:pt>
                <c:pt idx="376">
                  <c:v>37.600000000000264</c:v>
                </c:pt>
                <c:pt idx="377">
                  <c:v>37.700000000000266</c:v>
                </c:pt>
                <c:pt idx="378">
                  <c:v>37.800000000000267</c:v>
                </c:pt>
                <c:pt idx="379">
                  <c:v>37.900000000000269</c:v>
                </c:pt>
                <c:pt idx="380">
                  <c:v>38.00000000000027</c:v>
                </c:pt>
                <c:pt idx="381">
                  <c:v>38.100000000000271</c:v>
                </c:pt>
                <c:pt idx="382">
                  <c:v>38.200000000000273</c:v>
                </c:pt>
                <c:pt idx="383">
                  <c:v>38.300000000000274</c:v>
                </c:pt>
                <c:pt idx="384">
                  <c:v>38.400000000000276</c:v>
                </c:pt>
                <c:pt idx="385">
                  <c:v>38.500000000000277</c:v>
                </c:pt>
                <c:pt idx="386">
                  <c:v>38.600000000000279</c:v>
                </c:pt>
                <c:pt idx="387">
                  <c:v>38.70000000000028</c:v>
                </c:pt>
                <c:pt idx="388">
                  <c:v>38.800000000000281</c:v>
                </c:pt>
                <c:pt idx="389">
                  <c:v>38.900000000000283</c:v>
                </c:pt>
                <c:pt idx="390">
                  <c:v>39.000000000000284</c:v>
                </c:pt>
                <c:pt idx="391">
                  <c:v>39.100000000000286</c:v>
                </c:pt>
                <c:pt idx="392">
                  <c:v>39.200000000000287</c:v>
                </c:pt>
                <c:pt idx="393">
                  <c:v>39.300000000000288</c:v>
                </c:pt>
                <c:pt idx="394">
                  <c:v>39.40000000000029</c:v>
                </c:pt>
                <c:pt idx="395">
                  <c:v>39.500000000000291</c:v>
                </c:pt>
                <c:pt idx="396">
                  <c:v>39.600000000000293</c:v>
                </c:pt>
                <c:pt idx="397">
                  <c:v>39.700000000000294</c:v>
                </c:pt>
                <c:pt idx="398">
                  <c:v>39.800000000000296</c:v>
                </c:pt>
                <c:pt idx="399">
                  <c:v>39.900000000000297</c:v>
                </c:pt>
                <c:pt idx="400">
                  <c:v>40.000000000000298</c:v>
                </c:pt>
                <c:pt idx="401">
                  <c:v>40.1000000000003</c:v>
                </c:pt>
                <c:pt idx="402">
                  <c:v>40.200000000000301</c:v>
                </c:pt>
                <c:pt idx="403">
                  <c:v>40.300000000000303</c:v>
                </c:pt>
                <c:pt idx="404">
                  <c:v>40.400000000000304</c:v>
                </c:pt>
                <c:pt idx="405">
                  <c:v>40.500000000000306</c:v>
                </c:pt>
                <c:pt idx="406">
                  <c:v>40.600000000000307</c:v>
                </c:pt>
                <c:pt idx="407">
                  <c:v>40.700000000000308</c:v>
                </c:pt>
                <c:pt idx="408">
                  <c:v>40.80000000000031</c:v>
                </c:pt>
                <c:pt idx="409">
                  <c:v>40.900000000000311</c:v>
                </c:pt>
                <c:pt idx="410">
                  <c:v>41.000000000000313</c:v>
                </c:pt>
                <c:pt idx="411">
                  <c:v>41.100000000000314</c:v>
                </c:pt>
                <c:pt idx="412">
                  <c:v>41.200000000000315</c:v>
                </c:pt>
                <c:pt idx="413">
                  <c:v>41.300000000000317</c:v>
                </c:pt>
                <c:pt idx="414">
                  <c:v>41.400000000000318</c:v>
                </c:pt>
                <c:pt idx="415">
                  <c:v>41.50000000000032</c:v>
                </c:pt>
                <c:pt idx="416">
                  <c:v>41.600000000000321</c:v>
                </c:pt>
                <c:pt idx="417">
                  <c:v>41.700000000000323</c:v>
                </c:pt>
                <c:pt idx="418">
                  <c:v>41.800000000000324</c:v>
                </c:pt>
                <c:pt idx="419">
                  <c:v>41.900000000000325</c:v>
                </c:pt>
                <c:pt idx="420">
                  <c:v>42.000000000000327</c:v>
                </c:pt>
                <c:pt idx="421">
                  <c:v>42.100000000000328</c:v>
                </c:pt>
                <c:pt idx="422">
                  <c:v>42.20000000000033</c:v>
                </c:pt>
                <c:pt idx="423">
                  <c:v>42.300000000000331</c:v>
                </c:pt>
                <c:pt idx="424">
                  <c:v>42.400000000000333</c:v>
                </c:pt>
                <c:pt idx="425">
                  <c:v>42.500000000000334</c:v>
                </c:pt>
                <c:pt idx="426">
                  <c:v>42.600000000000335</c:v>
                </c:pt>
                <c:pt idx="427">
                  <c:v>42.700000000000337</c:v>
                </c:pt>
                <c:pt idx="428">
                  <c:v>42.800000000000338</c:v>
                </c:pt>
                <c:pt idx="429">
                  <c:v>42.90000000000034</c:v>
                </c:pt>
                <c:pt idx="430">
                  <c:v>43.000000000000341</c:v>
                </c:pt>
                <c:pt idx="431">
                  <c:v>43.100000000000342</c:v>
                </c:pt>
                <c:pt idx="432">
                  <c:v>43.200000000000344</c:v>
                </c:pt>
                <c:pt idx="433">
                  <c:v>43.300000000000345</c:v>
                </c:pt>
                <c:pt idx="434">
                  <c:v>43.400000000000347</c:v>
                </c:pt>
                <c:pt idx="435">
                  <c:v>43.500000000000348</c:v>
                </c:pt>
                <c:pt idx="436">
                  <c:v>43.60000000000035</c:v>
                </c:pt>
                <c:pt idx="437">
                  <c:v>43.700000000000351</c:v>
                </c:pt>
                <c:pt idx="438">
                  <c:v>43.800000000000352</c:v>
                </c:pt>
                <c:pt idx="439">
                  <c:v>43.900000000000354</c:v>
                </c:pt>
                <c:pt idx="440">
                  <c:v>44.000000000000355</c:v>
                </c:pt>
                <c:pt idx="441">
                  <c:v>44.100000000000357</c:v>
                </c:pt>
                <c:pt idx="442">
                  <c:v>44.200000000000358</c:v>
                </c:pt>
                <c:pt idx="443">
                  <c:v>44.30000000000036</c:v>
                </c:pt>
                <c:pt idx="444">
                  <c:v>44.400000000000361</c:v>
                </c:pt>
                <c:pt idx="445">
                  <c:v>44.500000000000362</c:v>
                </c:pt>
                <c:pt idx="446">
                  <c:v>44.600000000000364</c:v>
                </c:pt>
                <c:pt idx="447">
                  <c:v>44.700000000000365</c:v>
                </c:pt>
                <c:pt idx="448">
                  <c:v>44.800000000000367</c:v>
                </c:pt>
                <c:pt idx="449">
                  <c:v>44.900000000000368</c:v>
                </c:pt>
                <c:pt idx="450">
                  <c:v>45.000000000000369</c:v>
                </c:pt>
                <c:pt idx="451">
                  <c:v>45.100000000000371</c:v>
                </c:pt>
                <c:pt idx="452">
                  <c:v>45.200000000000372</c:v>
                </c:pt>
                <c:pt idx="453">
                  <c:v>45.300000000000374</c:v>
                </c:pt>
                <c:pt idx="454">
                  <c:v>45.400000000000375</c:v>
                </c:pt>
                <c:pt idx="455">
                  <c:v>45.500000000000377</c:v>
                </c:pt>
                <c:pt idx="456">
                  <c:v>45.600000000000378</c:v>
                </c:pt>
                <c:pt idx="457">
                  <c:v>45.700000000000379</c:v>
                </c:pt>
                <c:pt idx="458">
                  <c:v>45.800000000000381</c:v>
                </c:pt>
                <c:pt idx="459">
                  <c:v>45.900000000000382</c:v>
                </c:pt>
                <c:pt idx="460">
                  <c:v>46.000000000000384</c:v>
                </c:pt>
                <c:pt idx="461">
                  <c:v>46.100000000000385</c:v>
                </c:pt>
                <c:pt idx="462">
                  <c:v>46.200000000000387</c:v>
                </c:pt>
                <c:pt idx="463">
                  <c:v>46.300000000000388</c:v>
                </c:pt>
                <c:pt idx="464">
                  <c:v>46.400000000000389</c:v>
                </c:pt>
                <c:pt idx="465">
                  <c:v>46.500000000000391</c:v>
                </c:pt>
                <c:pt idx="466">
                  <c:v>46.600000000000392</c:v>
                </c:pt>
                <c:pt idx="467">
                  <c:v>46.700000000000394</c:v>
                </c:pt>
                <c:pt idx="468">
                  <c:v>46.800000000000395</c:v>
                </c:pt>
                <c:pt idx="469">
                  <c:v>46.900000000000396</c:v>
                </c:pt>
                <c:pt idx="470">
                  <c:v>47.000000000000398</c:v>
                </c:pt>
                <c:pt idx="471">
                  <c:v>47.100000000000399</c:v>
                </c:pt>
                <c:pt idx="472">
                  <c:v>47.200000000000401</c:v>
                </c:pt>
                <c:pt idx="473">
                  <c:v>47.300000000000402</c:v>
                </c:pt>
                <c:pt idx="474">
                  <c:v>47.400000000000404</c:v>
                </c:pt>
                <c:pt idx="475">
                  <c:v>47.500000000000405</c:v>
                </c:pt>
                <c:pt idx="476">
                  <c:v>47.600000000000406</c:v>
                </c:pt>
                <c:pt idx="477">
                  <c:v>47.700000000000408</c:v>
                </c:pt>
                <c:pt idx="478">
                  <c:v>47.800000000000409</c:v>
                </c:pt>
                <c:pt idx="479">
                  <c:v>47.900000000000411</c:v>
                </c:pt>
                <c:pt idx="480">
                  <c:v>48.000000000000412</c:v>
                </c:pt>
                <c:pt idx="481">
                  <c:v>48.100000000000414</c:v>
                </c:pt>
                <c:pt idx="482">
                  <c:v>48.200000000000415</c:v>
                </c:pt>
                <c:pt idx="483">
                  <c:v>48.300000000000416</c:v>
                </c:pt>
                <c:pt idx="484">
                  <c:v>48.400000000000418</c:v>
                </c:pt>
                <c:pt idx="485">
                  <c:v>48.500000000000419</c:v>
                </c:pt>
                <c:pt idx="486">
                  <c:v>48.600000000000421</c:v>
                </c:pt>
                <c:pt idx="487">
                  <c:v>48.700000000000422</c:v>
                </c:pt>
                <c:pt idx="488">
                  <c:v>48.800000000000423</c:v>
                </c:pt>
                <c:pt idx="489">
                  <c:v>48.900000000000425</c:v>
                </c:pt>
                <c:pt idx="490">
                  <c:v>49.000000000000426</c:v>
                </c:pt>
                <c:pt idx="491">
                  <c:v>49.100000000000428</c:v>
                </c:pt>
                <c:pt idx="492">
                  <c:v>49.200000000000429</c:v>
                </c:pt>
                <c:pt idx="493">
                  <c:v>49.300000000000431</c:v>
                </c:pt>
                <c:pt idx="494">
                  <c:v>49.400000000000432</c:v>
                </c:pt>
                <c:pt idx="495">
                  <c:v>49.500000000000433</c:v>
                </c:pt>
                <c:pt idx="496">
                  <c:v>49.600000000000435</c:v>
                </c:pt>
                <c:pt idx="497">
                  <c:v>49.700000000000436</c:v>
                </c:pt>
                <c:pt idx="498">
                  <c:v>49.800000000000438</c:v>
                </c:pt>
                <c:pt idx="499">
                  <c:v>49.900000000000439</c:v>
                </c:pt>
                <c:pt idx="500">
                  <c:v>50.000000000000441</c:v>
                </c:pt>
                <c:pt idx="501">
                  <c:v>50.100000000000442</c:v>
                </c:pt>
                <c:pt idx="502">
                  <c:v>50.200000000000443</c:v>
                </c:pt>
                <c:pt idx="503">
                  <c:v>50.300000000000445</c:v>
                </c:pt>
                <c:pt idx="504">
                  <c:v>50.400000000000446</c:v>
                </c:pt>
                <c:pt idx="505">
                  <c:v>50.500000000000448</c:v>
                </c:pt>
                <c:pt idx="506">
                  <c:v>50.600000000000449</c:v>
                </c:pt>
                <c:pt idx="507">
                  <c:v>50.70000000000045</c:v>
                </c:pt>
                <c:pt idx="508">
                  <c:v>50.800000000000452</c:v>
                </c:pt>
                <c:pt idx="509">
                  <c:v>50.900000000000453</c:v>
                </c:pt>
                <c:pt idx="510">
                  <c:v>51.000000000000455</c:v>
                </c:pt>
                <c:pt idx="511">
                  <c:v>51.100000000000456</c:v>
                </c:pt>
                <c:pt idx="512">
                  <c:v>51.200000000000458</c:v>
                </c:pt>
                <c:pt idx="513">
                  <c:v>51.300000000000459</c:v>
                </c:pt>
                <c:pt idx="514">
                  <c:v>51.40000000000046</c:v>
                </c:pt>
                <c:pt idx="515">
                  <c:v>51.500000000000462</c:v>
                </c:pt>
                <c:pt idx="516">
                  <c:v>51.600000000000463</c:v>
                </c:pt>
                <c:pt idx="517">
                  <c:v>51.700000000000465</c:v>
                </c:pt>
                <c:pt idx="518">
                  <c:v>51.800000000000466</c:v>
                </c:pt>
                <c:pt idx="519">
                  <c:v>51.900000000000468</c:v>
                </c:pt>
                <c:pt idx="520">
                  <c:v>52.000000000000469</c:v>
                </c:pt>
                <c:pt idx="521">
                  <c:v>52.10000000000047</c:v>
                </c:pt>
                <c:pt idx="522">
                  <c:v>52.200000000000472</c:v>
                </c:pt>
                <c:pt idx="523">
                  <c:v>52.300000000000473</c:v>
                </c:pt>
                <c:pt idx="524">
                  <c:v>52.400000000000475</c:v>
                </c:pt>
                <c:pt idx="525">
                  <c:v>52.500000000000476</c:v>
                </c:pt>
                <c:pt idx="526">
                  <c:v>52.600000000000477</c:v>
                </c:pt>
                <c:pt idx="527">
                  <c:v>52.700000000000479</c:v>
                </c:pt>
                <c:pt idx="528">
                  <c:v>52.80000000000048</c:v>
                </c:pt>
                <c:pt idx="529">
                  <c:v>52.900000000000482</c:v>
                </c:pt>
                <c:pt idx="530">
                  <c:v>53.000000000000483</c:v>
                </c:pt>
                <c:pt idx="531">
                  <c:v>53.100000000000485</c:v>
                </c:pt>
                <c:pt idx="532">
                  <c:v>53.200000000000486</c:v>
                </c:pt>
                <c:pt idx="533">
                  <c:v>53.300000000000487</c:v>
                </c:pt>
                <c:pt idx="534">
                  <c:v>53.400000000000489</c:v>
                </c:pt>
                <c:pt idx="535">
                  <c:v>53.50000000000049</c:v>
                </c:pt>
                <c:pt idx="536">
                  <c:v>53.600000000000492</c:v>
                </c:pt>
                <c:pt idx="537">
                  <c:v>53.700000000000493</c:v>
                </c:pt>
                <c:pt idx="538">
                  <c:v>53.800000000000495</c:v>
                </c:pt>
                <c:pt idx="539">
                  <c:v>53.900000000000496</c:v>
                </c:pt>
                <c:pt idx="540">
                  <c:v>54.000000000000497</c:v>
                </c:pt>
                <c:pt idx="541">
                  <c:v>54.100000000000499</c:v>
                </c:pt>
                <c:pt idx="542">
                  <c:v>54.2000000000005</c:v>
                </c:pt>
                <c:pt idx="543">
                  <c:v>54.300000000000502</c:v>
                </c:pt>
                <c:pt idx="544">
                  <c:v>54.400000000000503</c:v>
                </c:pt>
                <c:pt idx="545">
                  <c:v>54.500000000000504</c:v>
                </c:pt>
                <c:pt idx="546">
                  <c:v>54.600000000000506</c:v>
                </c:pt>
                <c:pt idx="547">
                  <c:v>54.700000000000507</c:v>
                </c:pt>
                <c:pt idx="548">
                  <c:v>54.800000000000509</c:v>
                </c:pt>
                <c:pt idx="549">
                  <c:v>54.90000000000051</c:v>
                </c:pt>
                <c:pt idx="550">
                  <c:v>55.000000000000512</c:v>
                </c:pt>
                <c:pt idx="551">
                  <c:v>55.100000000000513</c:v>
                </c:pt>
                <c:pt idx="552">
                  <c:v>55.200000000000514</c:v>
                </c:pt>
                <c:pt idx="553">
                  <c:v>55.300000000000516</c:v>
                </c:pt>
                <c:pt idx="554">
                  <c:v>55.400000000000517</c:v>
                </c:pt>
                <c:pt idx="555">
                  <c:v>55.500000000000519</c:v>
                </c:pt>
                <c:pt idx="556">
                  <c:v>55.60000000000052</c:v>
                </c:pt>
                <c:pt idx="557">
                  <c:v>55.700000000000522</c:v>
                </c:pt>
                <c:pt idx="558">
                  <c:v>55.800000000000523</c:v>
                </c:pt>
                <c:pt idx="559">
                  <c:v>55.900000000000524</c:v>
                </c:pt>
                <c:pt idx="560">
                  <c:v>56.000000000000526</c:v>
                </c:pt>
                <c:pt idx="561">
                  <c:v>56.100000000000527</c:v>
                </c:pt>
                <c:pt idx="562">
                  <c:v>56.200000000000529</c:v>
                </c:pt>
                <c:pt idx="563">
                  <c:v>56.30000000000053</c:v>
                </c:pt>
                <c:pt idx="564">
                  <c:v>56.400000000000531</c:v>
                </c:pt>
                <c:pt idx="565">
                  <c:v>56.500000000000533</c:v>
                </c:pt>
                <c:pt idx="566">
                  <c:v>56.600000000000534</c:v>
                </c:pt>
                <c:pt idx="567">
                  <c:v>56.700000000000536</c:v>
                </c:pt>
                <c:pt idx="568">
                  <c:v>56.800000000000537</c:v>
                </c:pt>
                <c:pt idx="569">
                  <c:v>56.900000000000539</c:v>
                </c:pt>
                <c:pt idx="570">
                  <c:v>57.00000000000054</c:v>
                </c:pt>
                <c:pt idx="571">
                  <c:v>57.100000000000541</c:v>
                </c:pt>
                <c:pt idx="572">
                  <c:v>57.200000000000543</c:v>
                </c:pt>
                <c:pt idx="573">
                  <c:v>57.300000000000544</c:v>
                </c:pt>
                <c:pt idx="574">
                  <c:v>57.400000000000546</c:v>
                </c:pt>
                <c:pt idx="575">
                  <c:v>57.500000000000547</c:v>
                </c:pt>
                <c:pt idx="576">
                  <c:v>57.600000000000549</c:v>
                </c:pt>
                <c:pt idx="577">
                  <c:v>57.70000000000055</c:v>
                </c:pt>
                <c:pt idx="578">
                  <c:v>57.800000000000551</c:v>
                </c:pt>
                <c:pt idx="579">
                  <c:v>57.900000000000553</c:v>
                </c:pt>
                <c:pt idx="580">
                  <c:v>58.000000000000554</c:v>
                </c:pt>
                <c:pt idx="581">
                  <c:v>58.100000000000556</c:v>
                </c:pt>
                <c:pt idx="582">
                  <c:v>58.200000000000557</c:v>
                </c:pt>
                <c:pt idx="583">
                  <c:v>58.300000000000558</c:v>
                </c:pt>
                <c:pt idx="584">
                  <c:v>58.40000000000056</c:v>
                </c:pt>
                <c:pt idx="585">
                  <c:v>58.500000000000561</c:v>
                </c:pt>
                <c:pt idx="586">
                  <c:v>58.600000000000563</c:v>
                </c:pt>
                <c:pt idx="587">
                  <c:v>58.700000000000564</c:v>
                </c:pt>
                <c:pt idx="588">
                  <c:v>58.800000000000566</c:v>
                </c:pt>
                <c:pt idx="589">
                  <c:v>58.900000000000567</c:v>
                </c:pt>
                <c:pt idx="590">
                  <c:v>59.000000000000568</c:v>
                </c:pt>
                <c:pt idx="591">
                  <c:v>59.10000000000057</c:v>
                </c:pt>
                <c:pt idx="592">
                  <c:v>59.200000000000571</c:v>
                </c:pt>
                <c:pt idx="593">
                  <c:v>59.300000000000573</c:v>
                </c:pt>
                <c:pt idx="594">
                  <c:v>59.400000000000574</c:v>
                </c:pt>
                <c:pt idx="595">
                  <c:v>59.500000000000576</c:v>
                </c:pt>
                <c:pt idx="596">
                  <c:v>59.600000000000577</c:v>
                </c:pt>
                <c:pt idx="597">
                  <c:v>59.700000000000578</c:v>
                </c:pt>
                <c:pt idx="598">
                  <c:v>59.80000000000058</c:v>
                </c:pt>
                <c:pt idx="599">
                  <c:v>59.900000000000581</c:v>
                </c:pt>
                <c:pt idx="600">
                  <c:v>60.000000000000583</c:v>
                </c:pt>
              </c:numCache>
            </c:numRef>
          </c:xVal>
          <c:yVal>
            <c:numRef>
              <c:f>GRAPHS!$J$3:$J$603</c:f>
              <c:numCache>
                <c:formatCode>0</c:formatCode>
                <c:ptCount val="601"/>
                <c:pt idx="0">
                  <c:v>0</c:v>
                </c:pt>
                <c:pt idx="1">
                  <c:v>5.0949999999999995E-2</c:v>
                </c:pt>
                <c:pt idx="2">
                  <c:v>0.20380000054419994</c:v>
                </c:pt>
                <c:pt idx="3">
                  <c:v>0.45855000380939975</c:v>
                </c:pt>
                <c:pt idx="4">
                  <c:v>0.81520001414919885</c:v>
                </c:pt>
                <c:pt idx="5">
                  <c:v>1.2737500380939966</c:v>
                </c:pt>
                <c:pt idx="6">
                  <c:v>1.8342000843509911</c:v>
                </c:pt>
                <c:pt idx="7">
                  <c:v>2.4965501638041792</c:v>
                </c:pt>
                <c:pt idx="8">
                  <c:v>3.2608002895143562</c:v>
                </c:pt>
                <c:pt idx="9">
                  <c:v>4.1269504767191156</c:v>
                </c:pt>
                <c:pt idx="10">
                  <c:v>5.0950007428328465</c:v>
                </c:pt>
                <c:pt idx="11">
                  <c:v>6.1649511074467362</c:v>
                </c:pt>
                <c:pt idx="12">
                  <c:v>7.3368015923287651</c:v>
                </c:pt>
                <c:pt idx="13">
                  <c:v>8.610552221423708</c:v>
                </c:pt>
                <c:pt idx="14">
                  <c:v>9.986203020853134</c:v>
                </c:pt>
                <c:pt idx="15">
                  <c:v>11.463754018915404</c:v>
                </c:pt>
                <c:pt idx="16">
                  <c:v>13.043205246085668</c:v>
                </c:pt>
                <c:pt idx="17">
                  <c:v>14.724556735015867</c:v>
                </c:pt>
                <c:pt idx="18">
                  <c:v>16.507808520534727</c:v>
                </c:pt>
                <c:pt idx="19">
                  <c:v>18.392960639647765</c:v>
                </c:pt>
                <c:pt idx="20">
                  <c:v>20.380013131537279</c:v>
                </c:pt>
                <c:pt idx="21">
                  <c:v>22.46896603756235</c:v>
                </c:pt>
                <c:pt idx="22">
                  <c:v>24.659819401258837</c:v>
                </c:pt>
                <c:pt idx="23">
                  <c:v>26.952573268339382</c:v>
                </c:pt>
                <c:pt idx="24">
                  <c:v>29.347227686693401</c:v>
                </c:pt>
                <c:pt idx="25">
                  <c:v>31.843782706387088</c:v>
                </c:pt>
                <c:pt idx="26">
                  <c:v>34.442238379663408</c:v>
                </c:pt>
                <c:pt idx="27">
                  <c:v>37.142594760942089</c:v>
                </c:pt>
                <c:pt idx="28">
                  <c:v>39.944851906819636</c:v>
                </c:pt>
                <c:pt idx="29">
                  <c:v>42.84900987606931</c:v>
                </c:pt>
                <c:pt idx="30">
                  <c:v>45.855068729641147</c:v>
                </c:pt>
                <c:pt idx="31">
                  <c:v>48.963028530661923</c:v>
                </c:pt>
                <c:pt idx="32">
                  <c:v>52.172889344435184</c:v>
                </c:pt>
                <c:pt idx="33">
                  <c:v>55.484651238441231</c:v>
                </c:pt>
                <c:pt idx="34">
                  <c:v>58.898314282337111</c:v>
                </c:pt>
                <c:pt idx="35">
                  <c:v>62.413878547956614</c:v>
                </c:pt>
                <c:pt idx="36">
                  <c:v>66.031344109310282</c:v>
                </c:pt>
                <c:pt idx="37">
                  <c:v>69.750711042585394</c:v>
                </c:pt>
                <c:pt idx="38">
                  <c:v>73.571979426145958</c:v>
                </c:pt>
                <c:pt idx="39">
                  <c:v>77.49514934053272</c:v>
                </c:pt>
                <c:pt idx="40">
                  <c:v>81.52022086846317</c:v>
                </c:pt>
                <c:pt idx="41">
                  <c:v>85.647194094831505</c:v>
                </c:pt>
                <c:pt idx="42">
                  <c:v>89.876069106708655</c:v>
                </c:pt>
                <c:pt idx="43">
                  <c:v>94.20684599334227</c:v>
                </c:pt>
                <c:pt idx="44">
                  <c:v>98.639524846156704</c:v>
                </c:pt>
                <c:pt idx="45">
                  <c:v>103.17410575875303</c:v>
                </c:pt>
                <c:pt idx="46">
                  <c:v>107.81058882690901</c:v>
                </c:pt>
                <c:pt idx="47">
                  <c:v>112.54897414857913</c:v>
                </c:pt>
                <c:pt idx="48">
                  <c:v>117.38926182389457</c:v>
                </c:pt>
                <c:pt idx="49">
                  <c:v>122.33145195516319</c:v>
                </c:pt>
                <c:pt idx="50">
                  <c:v>127.37554464686954</c:v>
                </c:pt>
                <c:pt idx="51">
                  <c:v>132.52154000567486</c:v>
                </c:pt>
                <c:pt idx="52">
                  <c:v>137.76943814041707</c:v>
                </c:pt>
                <c:pt idx="53">
                  <c:v>143.11923916211074</c:v>
                </c:pt>
                <c:pt idx="54">
                  <c:v>148.57094318394715</c:v>
                </c:pt>
                <c:pt idx="55">
                  <c:v>154.12455032129421</c:v>
                </c:pt>
                <c:pt idx="56">
                  <c:v>159.78006069169649</c:v>
                </c:pt>
                <c:pt idx="57">
                  <c:v>165.53747441487522</c:v>
                </c:pt>
                <c:pt idx="58">
                  <c:v>171.39679161272826</c:v>
                </c:pt>
                <c:pt idx="59">
                  <c:v>177.35801240933017</c:v>
                </c:pt>
                <c:pt idx="60">
                  <c:v>183.42113693093208</c:v>
                </c:pt>
                <c:pt idx="61">
                  <c:v>189.58616530596177</c:v>
                </c:pt>
                <c:pt idx="62">
                  <c:v>195.85309766502365</c:v>
                </c:pt>
                <c:pt idx="63">
                  <c:v>202.22193414089875</c:v>
                </c:pt>
                <c:pt idx="64">
                  <c:v>208.69267486854471</c:v>
                </c:pt>
                <c:pt idx="65">
                  <c:v>215.2653199850958</c:v>
                </c:pt>
                <c:pt idx="66">
                  <c:v>221.93986962986281</c:v>
                </c:pt>
                <c:pt idx="67">
                  <c:v>228.71632394433323</c:v>
                </c:pt>
                <c:pt idx="68">
                  <c:v>235.59468307217105</c:v>
                </c:pt>
                <c:pt idx="69">
                  <c:v>242.57494715921689</c:v>
                </c:pt>
                <c:pt idx="70">
                  <c:v>249.65711635348794</c:v>
                </c:pt>
                <c:pt idx="71">
                  <c:v>256.84119080517792</c:v>
                </c:pt>
                <c:pt idx="72">
                  <c:v>264.12717066665715</c:v>
                </c:pt>
                <c:pt idx="73">
                  <c:v>271.51505609247255</c:v>
                </c:pt>
                <c:pt idx="74">
                  <c:v>279.00484723934744</c:v>
                </c:pt>
                <c:pt idx="75">
                  <c:v>286.59654426618181</c:v>
                </c:pt>
                <c:pt idx="76">
                  <c:v>294.29014733405216</c:v>
                </c:pt>
                <c:pt idx="77">
                  <c:v>302.0856566062115</c:v>
                </c:pt>
                <c:pt idx="78">
                  <c:v>309.98307224808934</c:v>
                </c:pt>
                <c:pt idx="79">
                  <c:v>317.98239442729169</c:v>
                </c:pt>
                <c:pt idx="80">
                  <c:v>326.08362331360109</c:v>
                </c:pt>
                <c:pt idx="81">
                  <c:v>334.28675907897662</c:v>
                </c:pt>
                <c:pt idx="82">
                  <c:v>342.59180189755375</c:v>
                </c:pt>
                <c:pt idx="83">
                  <c:v>350.99875194564447</c:v>
                </c:pt>
                <c:pt idx="84">
                  <c:v>359.50760940173728</c:v>
                </c:pt>
                <c:pt idx="85">
                  <c:v>368.11837444649711</c:v>
                </c:pt>
                <c:pt idx="86">
                  <c:v>376.83104726276531</c:v>
                </c:pt>
                <c:pt idx="87">
                  <c:v>385.64562803555975</c:v>
                </c:pt>
                <c:pt idx="88">
                  <c:v>394.56211695207469</c:v>
                </c:pt>
                <c:pt idx="89">
                  <c:v>403.58051420168084</c:v>
                </c:pt>
                <c:pt idx="90">
                  <c:v>412.70081997592536</c:v>
                </c:pt>
                <c:pt idx="91">
                  <c:v>421.92303446853168</c:v>
                </c:pt>
                <c:pt idx="92">
                  <c:v>431.24715787539981</c:v>
                </c:pt>
                <c:pt idx="93">
                  <c:v>440.67319039460608</c:v>
                </c:pt>
                <c:pt idx="94">
                  <c:v>450.20113222640322</c:v>
                </c:pt>
                <c:pt idx="95">
                  <c:v>459.83098357322029</c:v>
                </c:pt>
                <c:pt idx="96">
                  <c:v>469.56274463966281</c:v>
                </c:pt>
                <c:pt idx="97">
                  <c:v>479.39641563251257</c:v>
                </c:pt>
                <c:pt idx="98">
                  <c:v>489.33199676072769</c:v>
                </c:pt>
                <c:pt idx="99">
                  <c:v>499.36948823544276</c:v>
                </c:pt>
                <c:pt idx="100">
                  <c:v>509.50889026996856</c:v>
                </c:pt>
                <c:pt idx="101">
                  <c:v>519.7502030797923</c:v>
                </c:pt>
                <c:pt idx="102">
                  <c:v>529.99342688257741</c:v>
                </c:pt>
                <c:pt idx="103">
                  <c:v>540.13856189709566</c:v>
                </c:pt>
                <c:pt idx="104">
                  <c:v>550.18560834109121</c:v>
                </c:pt>
                <c:pt idx="105">
                  <c:v>560.13456643021266</c:v>
                </c:pt>
                <c:pt idx="106">
                  <c:v>569.98543637801288</c:v>
                </c:pt>
                <c:pt idx="107">
                  <c:v>579.73821839594916</c:v>
                </c:pt>
                <c:pt idx="108">
                  <c:v>589.39291269338332</c:v>
                </c:pt>
                <c:pt idx="109">
                  <c:v>598.9495194775817</c:v>
                </c:pt>
                <c:pt idx="110">
                  <c:v>608.40803895371494</c:v>
                </c:pt>
                <c:pt idx="111">
                  <c:v>617.76847132485818</c:v>
                </c:pt>
                <c:pt idx="112">
                  <c:v>627.03081679199124</c:v>
                </c:pt>
                <c:pt idx="113">
                  <c:v>636.19507555399821</c:v>
                </c:pt>
                <c:pt idx="114">
                  <c:v>645.26124780766804</c:v>
                </c:pt>
                <c:pt idx="115">
                  <c:v>654.229333747694</c:v>
                </c:pt>
                <c:pt idx="116">
                  <c:v>663.09933356667398</c:v>
                </c:pt>
                <c:pt idx="117">
                  <c:v>671.87124745511051</c:v>
                </c:pt>
                <c:pt idx="118">
                  <c:v>680.54507560141076</c:v>
                </c:pt>
                <c:pt idx="119">
                  <c:v>689.12081819188643</c:v>
                </c:pt>
                <c:pt idx="120">
                  <c:v>697.59847541075396</c:v>
                </c:pt>
                <c:pt idx="121">
                  <c:v>705.97804744013433</c:v>
                </c:pt>
                <c:pt idx="122">
                  <c:v>714.25953446005326</c:v>
                </c:pt>
                <c:pt idx="123">
                  <c:v>722.44293664844122</c:v>
                </c:pt>
                <c:pt idx="124">
                  <c:v>730.52825418113332</c:v>
                </c:pt>
                <c:pt idx="125">
                  <c:v>738.51548723186932</c:v>
                </c:pt>
                <c:pt idx="126">
                  <c:v>746.40463597229382</c:v>
                </c:pt>
                <c:pt idx="127">
                  <c:v>754.19570057195608</c:v>
                </c:pt>
                <c:pt idx="128">
                  <c:v>761.88868119831022</c:v>
                </c:pt>
                <c:pt idx="129">
                  <c:v>769.48357801671511</c:v>
                </c:pt>
                <c:pt idx="130">
                  <c:v>776.98039119043426</c:v>
                </c:pt>
                <c:pt idx="131">
                  <c:v>784.37912088063626</c:v>
                </c:pt>
                <c:pt idx="132">
                  <c:v>791.67976724639436</c:v>
                </c:pt>
                <c:pt idx="133">
                  <c:v>798.88233044468654</c:v>
                </c:pt>
                <c:pt idx="134">
                  <c:v>805.98681063039589</c:v>
                </c:pt>
                <c:pt idx="135">
                  <c:v>812.99320795631013</c:v>
                </c:pt>
                <c:pt idx="136">
                  <c:v>819.90152257312184</c:v>
                </c:pt>
                <c:pt idx="137">
                  <c:v>826.7117546294287</c:v>
                </c:pt>
                <c:pt idx="138">
                  <c:v>833.42390427173314</c:v>
                </c:pt>
                <c:pt idx="139">
                  <c:v>840.03797164444256</c:v>
                </c:pt>
                <c:pt idx="140">
                  <c:v>846.55395688986914</c:v>
                </c:pt>
                <c:pt idx="141">
                  <c:v>852.97186014823023</c:v>
                </c:pt>
                <c:pt idx="142">
                  <c:v>859.29168155764785</c:v>
                </c:pt>
                <c:pt idx="143">
                  <c:v>865.51342125414919</c:v>
                </c:pt>
                <c:pt idx="144">
                  <c:v>871.63707937166646</c:v>
                </c:pt>
                <c:pt idx="145">
                  <c:v>877.66265604203659</c:v>
                </c:pt>
                <c:pt idx="146">
                  <c:v>883.59015139500173</c:v>
                </c:pt>
                <c:pt idx="147">
                  <c:v>889.41956555820889</c:v>
                </c:pt>
                <c:pt idx="148">
                  <c:v>895.15089865721018</c:v>
                </c:pt>
                <c:pt idx="149">
                  <c:v>900.78415081546279</c:v>
                </c:pt>
                <c:pt idx="150">
                  <c:v>906.3193221543288</c:v>
                </c:pt>
                <c:pt idx="151">
                  <c:v>911.75641279307536</c:v>
                </c:pt>
                <c:pt idx="152">
                  <c:v>917.09542284887482</c:v>
                </c:pt>
                <c:pt idx="153">
                  <c:v>922.33635243680442</c:v>
                </c:pt>
                <c:pt idx="154">
                  <c:v>927.47920166984659</c:v>
                </c:pt>
                <c:pt idx="155">
                  <c:v>932.52397065888886</c:v>
                </c:pt>
                <c:pt idx="156">
                  <c:v>937.47065951272384</c:v>
                </c:pt>
                <c:pt idx="157">
                  <c:v>942.31926833804914</c:v>
                </c:pt>
                <c:pt idx="158">
                  <c:v>947.06979723946756</c:v>
                </c:pt>
                <c:pt idx="159">
                  <c:v>951.722246319487</c:v>
                </c:pt>
                <c:pt idx="160">
                  <c:v>956.27661567852056</c:v>
                </c:pt>
                <c:pt idx="161">
                  <c:v>960.73290541488643</c:v>
                </c:pt>
                <c:pt idx="162">
                  <c:v>965.09111562480803</c:v>
                </c:pt>
                <c:pt idx="163">
                  <c:v>969.35124640241372</c:v>
                </c:pt>
                <c:pt idx="164">
                  <c:v>973.51329783973722</c:v>
                </c:pt>
                <c:pt idx="165">
                  <c:v>977.57727002671743</c:v>
                </c:pt>
                <c:pt idx="166">
                  <c:v>981.54316305119835</c:v>
                </c:pt>
                <c:pt idx="167">
                  <c:v>985.41097699892919</c:v>
                </c:pt>
                <c:pt idx="168">
                  <c:v>989.18071195356436</c:v>
                </c:pt>
                <c:pt idx="169">
                  <c:v>992.85236799666336</c:v>
                </c:pt>
                <c:pt idx="170">
                  <c:v>996.42594520769114</c:v>
                </c:pt>
                <c:pt idx="171">
                  <c:v>999.90144366401773</c:v>
                </c:pt>
                <c:pt idx="172">
                  <c:v>1003.2788634409184</c:v>
                </c:pt>
                <c:pt idx="173">
                  <c:v>1006.5582046115735</c:v>
                </c:pt>
                <c:pt idx="174">
                  <c:v>1009.7394672470689</c:v>
                </c:pt>
                <c:pt idx="175">
                  <c:v>1012.8226514163955</c:v>
                </c:pt>
                <c:pt idx="176">
                  <c:v>1015.8077571864496</c:v>
                </c:pt>
                <c:pt idx="177">
                  <c:v>1018.6947846220327</c:v>
                </c:pt>
                <c:pt idx="178">
                  <c:v>1021.4837337858513</c:v>
                </c:pt>
                <c:pt idx="179">
                  <c:v>1024.1746047385177</c:v>
                </c:pt>
                <c:pt idx="180">
                  <c:v>1026.7673975385489</c:v>
                </c:pt>
                <c:pt idx="181">
                  <c:v>1029.2621122423677</c:v>
                </c:pt>
                <c:pt idx="182">
                  <c:v>1031.6587489043018</c:v>
                </c:pt>
                <c:pt idx="183">
                  <c:v>1033.9573075765841</c:v>
                </c:pt>
                <c:pt idx="184">
                  <c:v>1036.1577883093532</c:v>
                </c:pt>
                <c:pt idx="185">
                  <c:v>1038.2601911506529</c:v>
                </c:pt>
                <c:pt idx="186">
                  <c:v>1040.264516146432</c:v>
                </c:pt>
                <c:pt idx="187">
                  <c:v>1042.1707633405449</c:v>
                </c:pt>
                <c:pt idx="188">
                  <c:v>1043.978932774751</c:v>
                </c:pt>
                <c:pt idx="189">
                  <c:v>1045.6890244887154</c:v>
                </c:pt>
                <c:pt idx="190">
                  <c:v>1047.3010385200082</c:v>
                </c:pt>
                <c:pt idx="191">
                  <c:v>1048.8149749041049</c:v>
                </c:pt>
                <c:pt idx="192">
                  <c:v>1050.2308336743865</c:v>
                </c:pt>
                <c:pt idx="193">
                  <c:v>1051.5486148621392</c:v>
                </c:pt>
                <c:pt idx="194">
                  <c:v>1052.7683184965542</c:v>
                </c:pt>
                <c:pt idx="195">
                  <c:v>1053.8899446047287</c:v>
                </c:pt>
                <c:pt idx="196">
                  <c:v>1054.9134932116647</c:v>
                </c:pt>
                <c:pt idx="197">
                  <c:v>1055.8389643402695</c:v>
                </c:pt>
                <c:pt idx="198">
                  <c:v>1056.6663580113561</c:v>
                </c:pt>
                <c:pt idx="199">
                  <c:v>1057.3956742436426</c:v>
                </c:pt>
                <c:pt idx="200">
                  <c:v>1058.0269130537524</c:v>
                </c:pt>
                <c:pt idx="201">
                  <c:v>1058.5600744562146</c:v>
                </c:pt>
                <c:pt idx="202">
                  <c:v>1058.9951584634632</c:v>
                </c:pt>
                <c:pt idx="203">
                  <c:v>1059.3321650858377</c:v>
                </c:pt>
                <c:pt idx="204">
                  <c:v>1059.5710943315828</c:v>
                </c:pt>
                <c:pt idx="205">
                  <c:v>1059.7119462068488</c:v>
                </c:pt>
                <c:pt idx="206">
                  <c:v>1059.7547207156913</c:v>
                </c:pt>
                <c:pt idx="207">
                  <c:v>1059.6994178600712</c:v>
                </c:pt>
                <c:pt idx="208">
                  <c:v>1059.5460376398546</c:v>
                </c:pt>
                <c:pt idx="209">
                  <c:v>1059.294580052813</c:v>
                </c:pt>
                <c:pt idx="210">
                  <c:v>1058.9450450946235</c:v>
                </c:pt>
                <c:pt idx="211">
                  <c:v>1058.4974327588682</c:v>
                </c:pt>
                <c:pt idx="212">
                  <c:v>1057.9517430370347</c:v>
                </c:pt>
                <c:pt idx="213">
                  <c:v>1057.3079759185159</c:v>
                </c:pt>
                <c:pt idx="214">
                  <c:v>1056.5661313906103</c:v>
                </c:pt>
                <c:pt idx="215">
                  <c:v>1055.7262094385212</c:v>
                </c:pt>
                <c:pt idx="216">
                  <c:v>1054.7882100453576</c:v>
                </c:pt>
                <c:pt idx="217">
                  <c:v>1053.7521331921339</c:v>
                </c:pt>
                <c:pt idx="218">
                  <c:v>1052.6179788577697</c:v>
                </c:pt>
                <c:pt idx="219">
                  <c:v>1051.3857470190899</c:v>
                </c:pt>
                <c:pt idx="220">
                  <c:v>1050.0554376508248</c:v>
                </c:pt>
                <c:pt idx="221">
                  <c:v>1048.6270507256099</c:v>
                </c:pt>
                <c:pt idx="222">
                  <c:v>1047.1005862139864</c:v>
                </c:pt>
                <c:pt idx="223">
                  <c:v>1045.4760440844002</c:v>
                </c:pt>
                <c:pt idx="224">
                  <c:v>1043.7534243032032</c:v>
                </c:pt>
                <c:pt idx="225">
                  <c:v>1041.9327268346522</c:v>
                </c:pt>
                <c:pt idx="226">
                  <c:v>1040.0139516409095</c:v>
                </c:pt>
                <c:pt idx="227">
                  <c:v>1037.9970986820424</c:v>
                </c:pt>
                <c:pt idx="228">
                  <c:v>1035.8821679160239</c:v>
                </c:pt>
                <c:pt idx="229">
                  <c:v>1033.6691592987322</c:v>
                </c:pt>
                <c:pt idx="230">
                  <c:v>1031.3580727839508</c:v>
                </c:pt>
                <c:pt idx="231">
                  <c:v>1028.9489083233682</c:v>
                </c:pt>
                <c:pt idx="232">
                  <c:v>1026.4416658665784</c:v>
                </c:pt>
                <c:pt idx="233">
                  <c:v>1023.836345361081</c:v>
                </c:pt>
                <c:pt idx="234">
                  <c:v>1021.1329467522806</c:v>
                </c:pt>
                <c:pt idx="235">
                  <c:v>1018.3314699834871</c:v>
                </c:pt>
                <c:pt idx="236">
                  <c:v>1015.4319149959155</c:v>
                </c:pt>
                <c:pt idx="237">
                  <c:v>1012.4342817286862</c:v>
                </c:pt>
                <c:pt idx="238">
                  <c:v>1009.3385701188251</c:v>
                </c:pt>
                <c:pt idx="239">
                  <c:v>1006.1447801012631</c:v>
                </c:pt>
                <c:pt idx="240">
                  <c:v>1002.8529116088364</c:v>
                </c:pt>
                <c:pt idx="241">
                  <c:v>999.46296457228652</c:v>
                </c:pt>
                <c:pt idx="242">
                  <c:v>995.97493892026012</c:v>
                </c:pt>
                <c:pt idx="243">
                  <c:v>992.38883457930922</c:v>
                </c:pt>
                <c:pt idx="244">
                  <c:v>988.70465147389098</c:v>
                </c:pt>
                <c:pt idx="245">
                  <c:v>984.92238952636774</c:v>
                </c:pt>
                <c:pt idx="246">
                  <c:v>981.04204865700717</c:v>
                </c:pt>
                <c:pt idx="247">
                  <c:v>977.06362878398215</c:v>
                </c:pt>
                <c:pt idx="248">
                  <c:v>972.98712982337065</c:v>
                </c:pt>
                <c:pt idx="249">
                  <c:v>968.81255168915595</c:v>
                </c:pt>
                <c:pt idx="250">
                  <c:v>964.53989429322644</c:v>
                </c:pt>
                <c:pt idx="251">
                  <c:v>960.16915754537581</c:v>
                </c:pt>
                <c:pt idx="252">
                  <c:v>955.70034135330275</c:v>
                </c:pt>
                <c:pt idx="253">
                  <c:v>951.13344562261125</c:v>
                </c:pt>
                <c:pt idx="254">
                  <c:v>946.46847025681041</c:v>
                </c:pt>
                <c:pt idx="255">
                  <c:v>941.70541515731452</c:v>
                </c:pt>
                <c:pt idx="256">
                  <c:v>936.84428022344298</c:v>
                </c:pt>
                <c:pt idx="257">
                  <c:v>931.88506535242027</c:v>
                </c:pt>
                <c:pt idx="258">
                  <c:v>926.82777043937608</c:v>
                </c:pt>
                <c:pt idx="259">
                  <c:v>921.67239537734508</c:v>
                </c:pt>
                <c:pt idx="260">
                  <c:v>916.41894005726726</c:v>
                </c:pt>
                <c:pt idx="261">
                  <c:v>911.06740436798759</c:v>
                </c:pt>
                <c:pt idx="262">
                  <c:v>905.61778819625613</c:v>
                </c:pt>
                <c:pt idx="263">
                  <c:v>900.07009142672803</c:v>
                </c:pt>
                <c:pt idx="264">
                  <c:v>894.42431394196342</c:v>
                </c:pt>
                <c:pt idx="265">
                  <c:v>888.68045562242764</c:v>
                </c:pt>
                <c:pt idx="266">
                  <c:v>882.83851634649102</c:v>
                </c:pt>
                <c:pt idx="267">
                  <c:v>876.89849599042884</c:v>
                </c:pt>
                <c:pt idx="268">
                  <c:v>870.8603944284215</c:v>
                </c:pt>
                <c:pt idx="269">
                  <c:v>864.72421153255448</c:v>
                </c:pt>
                <c:pt idx="270">
                  <c:v>858.48994717281812</c:v>
                </c:pt>
                <c:pt idx="271">
                  <c:v>852.15760121710775</c:v>
                </c:pt>
                <c:pt idx="272">
                  <c:v>845.7271735312238</c:v>
                </c:pt>
                <c:pt idx="273">
                  <c:v>839.19866397887165</c:v>
                </c:pt>
                <c:pt idx="274">
                  <c:v>832.57207242166157</c:v>
                </c:pt>
                <c:pt idx="275">
                  <c:v>825.84739871910892</c:v>
                </c:pt>
                <c:pt idx="276">
                  <c:v>819.02464272863381</c:v>
                </c:pt>
                <c:pt idx="277">
                  <c:v>812.10380430556131</c:v>
                </c:pt>
                <c:pt idx="278">
                  <c:v>805.0848833031215</c:v>
                </c:pt>
                <c:pt idx="279">
                  <c:v>797.96787957244931</c:v>
                </c:pt>
                <c:pt idx="280">
                  <c:v>790.75279296258452</c:v>
                </c:pt>
                <c:pt idx="281">
                  <c:v>783.43962332047192</c:v>
                </c:pt>
                <c:pt idx="282">
                  <c:v>776.02837049096092</c:v>
                </c:pt>
                <c:pt idx="283">
                  <c:v>768.51903431680603</c:v>
                </c:pt>
                <c:pt idx="284">
                  <c:v>760.91161463866649</c:v>
                </c:pt>
                <c:pt idx="285">
                  <c:v>753.20611129510633</c:v>
                </c:pt>
                <c:pt idx="286">
                  <c:v>745.40252412259429</c:v>
                </c:pt>
                <c:pt idx="287">
                  <c:v>737.50085295550412</c:v>
                </c:pt>
                <c:pt idx="288">
                  <c:v>729.5010976261143</c:v>
                </c:pt>
                <c:pt idx="289">
                  <c:v>721.40325796460797</c:v>
                </c:pt>
                <c:pt idx="290">
                  <c:v>713.20733379907301</c:v>
                </c:pt>
                <c:pt idx="291">
                  <c:v>704.91332495550216</c:v>
                </c:pt>
                <c:pt idx="292">
                  <c:v>696.52123125779281</c:v>
                </c:pt>
                <c:pt idx="293">
                  <c:v>688.03105252774708</c:v>
                </c:pt>
                <c:pt idx="294">
                  <c:v>679.44278858507175</c:v>
                </c:pt>
                <c:pt idx="295">
                  <c:v>670.75643924737835</c:v>
                </c:pt>
                <c:pt idx="296">
                  <c:v>661.97200433018293</c:v>
                </c:pt>
                <c:pt idx="297">
                  <c:v>653.08948364690627</c:v>
                </c:pt>
                <c:pt idx="298">
                  <c:v>644.10887700887372</c:v>
                </c:pt>
                <c:pt idx="299">
                  <c:v>635.03018422531534</c:v>
                </c:pt>
                <c:pt idx="300">
                  <c:v>625.85340510336573</c:v>
                </c:pt>
                <c:pt idx="301">
                  <c:v>616.57853944806413</c:v>
                </c:pt>
                <c:pt idx="302">
                  <c:v>607.2055870623542</c:v>
                </c:pt>
                <c:pt idx="303">
                  <c:v>597.73454774708421</c:v>
                </c:pt>
                <c:pt idx="304">
                  <c:v>588.16542130100709</c:v>
                </c:pt>
                <c:pt idx="305">
                  <c:v>578.49820752078006</c:v>
                </c:pt>
                <c:pt idx="306">
                  <c:v>568.73290620096498</c:v>
                </c:pt>
                <c:pt idx="307">
                  <c:v>558.86951713402811</c:v>
                </c:pt>
                <c:pt idx="308">
                  <c:v>548.90804011034027</c:v>
                </c:pt>
                <c:pt idx="309">
                  <c:v>538.84847491817663</c:v>
                </c:pt>
                <c:pt idx="310">
                  <c:v>528.69082134371683</c:v>
                </c:pt>
                <c:pt idx="311">
                  <c:v>518.43507917104478</c:v>
                </c:pt>
                <c:pt idx="312">
                  <c:v>508.08124818214901</c:v>
                </c:pt>
                <c:pt idx="313">
                  <c:v>497.62932815692227</c:v>
                </c:pt>
                <c:pt idx="314">
                  <c:v>487.07931887316164</c:v>
                </c:pt>
                <c:pt idx="315">
                  <c:v>476.43122010656862</c:v>
                </c:pt>
                <c:pt idx="316">
                  <c:v>465.68503163074894</c:v>
                </c:pt>
                <c:pt idx="317">
                  <c:v>454.84075321721269</c:v>
                </c:pt>
                <c:pt idx="318">
                  <c:v>443.89838463537416</c:v>
                </c:pt>
                <c:pt idx="319">
                  <c:v>432.8579256525519</c:v>
                </c:pt>
                <c:pt idx="320">
                  <c:v>421.71937603396879</c:v>
                </c:pt>
                <c:pt idx="321">
                  <c:v>410.48273554275181</c:v>
                </c:pt>
                <c:pt idx="322">
                  <c:v>399.14800393993215</c:v>
                </c:pt>
                <c:pt idx="323">
                  <c:v>387.71518098444523</c:v>
                </c:pt>
                <c:pt idx="324">
                  <c:v>376.18426643313057</c:v>
                </c:pt>
                <c:pt idx="325">
                  <c:v>364.55526004073181</c:v>
                </c:pt>
                <c:pt idx="326">
                  <c:v>352.82816155989678</c:v>
                </c:pt>
                <c:pt idx="327">
                  <c:v>341.00297074117731</c:v>
                </c:pt>
                <c:pt idx="328">
                  <c:v>329.07968733302931</c:v>
                </c:pt>
                <c:pt idx="329">
                  <c:v>317.05831108181275</c:v>
                </c:pt>
                <c:pt idx="330">
                  <c:v>304.93884173179163</c:v>
                </c:pt>
                <c:pt idx="331">
                  <c:v>292.72127902513392</c:v>
                </c:pt>
                <c:pt idx="332">
                  <c:v>280.40562270191168</c:v>
                </c:pt>
                <c:pt idx="333">
                  <c:v>267.99187250010078</c:v>
                </c:pt>
                <c:pt idx="334">
                  <c:v>255.48002815558107</c:v>
                </c:pt>
                <c:pt idx="335">
                  <c:v>242.87008940213636</c:v>
                </c:pt>
                <c:pt idx="336">
                  <c:v>230.16205597145429</c:v>
                </c:pt>
                <c:pt idx="337">
                  <c:v>217.35592759312644</c:v>
                </c:pt>
                <c:pt idx="338">
                  <c:v>204.45170399464817</c:v>
                </c:pt>
                <c:pt idx="339">
                  <c:v>191.44938490141868</c:v>
                </c:pt>
                <c:pt idx="340">
                  <c:v>178.34897003674095</c:v>
                </c:pt>
                <c:pt idx="341">
                  <c:v>165.15045912182177</c:v>
                </c:pt>
                <c:pt idx="342">
                  <c:v>151.85385187577165</c:v>
                </c:pt>
                <c:pt idx="343">
                  <c:v>138.45914801560485</c:v>
                </c:pt>
                <c:pt idx="344">
                  <c:v>124.96634725623932</c:v>
                </c:pt>
                <c:pt idx="345">
                  <c:v>111.37544931049666</c:v>
                </c:pt>
                <c:pt idx="346">
                  <c:v>97.686453889102168</c:v>
                </c:pt>
                <c:pt idx="347">
                  <c:v>83.899360700684738</c:v>
                </c:pt>
                <c:pt idx="348">
                  <c:v>70.01416945177688</c:v>
                </c:pt>
                <c:pt idx="349">
                  <c:v>56.030879846814678</c:v>
                </c:pt>
                <c:pt idx="350">
                  <c:v>41.949491588137775</c:v>
                </c:pt>
                <c:pt idx="351">
                  <c:v>27.77000437598933</c:v>
                </c:pt>
                <c:pt idx="352">
                  <c:v>13.492417908516012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26144"/>
        <c:axId val="105362944"/>
      </c:scatterChart>
      <c:valAx>
        <c:axId val="4312614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Time (seconds, s)</a:t>
                </a:r>
              </a:p>
            </c:rich>
          </c:tx>
          <c:layout>
            <c:manualLayout>
              <c:xMode val="edge"/>
              <c:yMode val="edge"/>
              <c:x val="0.42725901020614199"/>
              <c:y val="0.922610574738227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5362944"/>
        <c:crosses val="autoZero"/>
        <c:crossBetween val="midCat"/>
        <c:minorUnit val="6.3"/>
      </c:valAx>
      <c:valAx>
        <c:axId val="105362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Height (metres, m)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43126144"/>
        <c:crosses val="autoZero"/>
        <c:crossBetween val="midCat"/>
      </c:valAx>
    </c:plotArea>
    <c:plotVisOnly val="1"/>
    <c:dispBlanksAs val="gap"/>
    <c:showDLblsOverMax val="0"/>
  </c:chart>
  <c:spPr>
    <a:ln>
      <a:solidFill>
        <a:schemeClr val="tx1">
          <a:lumMod val="85000"/>
          <a:lumOff val="1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1" l="0.75000000000000022" r="0.75000000000000022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/>
              <a:t>Acceleration of rocket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5941595898602"/>
          <c:y val="0.22959155075191501"/>
          <c:w val="0.84759851691054822"/>
          <c:h val="0.62244820426074721"/>
        </c:manualLayout>
      </c:layout>
      <c:scatterChart>
        <c:scatterStyle val="lineMarker"/>
        <c:varyColors val="0"/>
        <c:ser>
          <c:idx val="0"/>
          <c:order val="0"/>
          <c:tx>
            <c:v>Speed</c:v>
          </c:tx>
          <c:marker>
            <c:symbol val="square"/>
            <c:size val="2"/>
          </c:marker>
          <c:xVal>
            <c:numRef>
              <c:f>GRAPHS!$I$3:$I$603</c:f>
              <c:numCache>
                <c:formatCode>0.0</c:formatCode>
                <c:ptCount val="6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  <c:pt idx="201">
                  <c:v>20.100000000000016</c:v>
                </c:pt>
                <c:pt idx="202">
                  <c:v>20.200000000000017</c:v>
                </c:pt>
                <c:pt idx="203">
                  <c:v>20.300000000000018</c:v>
                </c:pt>
                <c:pt idx="204">
                  <c:v>20.40000000000002</c:v>
                </c:pt>
                <c:pt idx="205">
                  <c:v>20.500000000000021</c:v>
                </c:pt>
                <c:pt idx="206">
                  <c:v>20.600000000000023</c:v>
                </c:pt>
                <c:pt idx="207">
                  <c:v>20.700000000000024</c:v>
                </c:pt>
                <c:pt idx="208">
                  <c:v>20.800000000000026</c:v>
                </c:pt>
                <c:pt idx="209">
                  <c:v>20.900000000000027</c:v>
                </c:pt>
                <c:pt idx="210">
                  <c:v>21.000000000000028</c:v>
                </c:pt>
                <c:pt idx="211">
                  <c:v>21.10000000000003</c:v>
                </c:pt>
                <c:pt idx="212">
                  <c:v>21.200000000000031</c:v>
                </c:pt>
                <c:pt idx="213">
                  <c:v>21.300000000000033</c:v>
                </c:pt>
                <c:pt idx="214">
                  <c:v>21.400000000000034</c:v>
                </c:pt>
                <c:pt idx="215">
                  <c:v>21.500000000000036</c:v>
                </c:pt>
                <c:pt idx="216">
                  <c:v>21.600000000000037</c:v>
                </c:pt>
                <c:pt idx="217">
                  <c:v>21.700000000000038</c:v>
                </c:pt>
                <c:pt idx="218">
                  <c:v>21.80000000000004</c:v>
                </c:pt>
                <c:pt idx="219">
                  <c:v>21.900000000000041</c:v>
                </c:pt>
                <c:pt idx="220">
                  <c:v>22.000000000000043</c:v>
                </c:pt>
                <c:pt idx="221">
                  <c:v>22.100000000000044</c:v>
                </c:pt>
                <c:pt idx="222">
                  <c:v>22.200000000000045</c:v>
                </c:pt>
                <c:pt idx="223">
                  <c:v>22.300000000000047</c:v>
                </c:pt>
                <c:pt idx="224">
                  <c:v>22.400000000000048</c:v>
                </c:pt>
                <c:pt idx="225">
                  <c:v>22.50000000000005</c:v>
                </c:pt>
                <c:pt idx="226">
                  <c:v>22.600000000000051</c:v>
                </c:pt>
                <c:pt idx="227">
                  <c:v>22.700000000000053</c:v>
                </c:pt>
                <c:pt idx="228">
                  <c:v>22.800000000000054</c:v>
                </c:pt>
                <c:pt idx="229">
                  <c:v>22.900000000000055</c:v>
                </c:pt>
                <c:pt idx="230">
                  <c:v>23.000000000000057</c:v>
                </c:pt>
                <c:pt idx="231">
                  <c:v>23.100000000000058</c:v>
                </c:pt>
                <c:pt idx="232">
                  <c:v>23.20000000000006</c:v>
                </c:pt>
                <c:pt idx="233">
                  <c:v>23.300000000000061</c:v>
                </c:pt>
                <c:pt idx="234">
                  <c:v>23.400000000000063</c:v>
                </c:pt>
                <c:pt idx="235">
                  <c:v>23.500000000000064</c:v>
                </c:pt>
                <c:pt idx="236">
                  <c:v>23.600000000000065</c:v>
                </c:pt>
                <c:pt idx="237">
                  <c:v>23.700000000000067</c:v>
                </c:pt>
                <c:pt idx="238">
                  <c:v>23.800000000000068</c:v>
                </c:pt>
                <c:pt idx="239">
                  <c:v>23.90000000000007</c:v>
                </c:pt>
                <c:pt idx="240">
                  <c:v>24.000000000000071</c:v>
                </c:pt>
                <c:pt idx="241">
                  <c:v>24.100000000000072</c:v>
                </c:pt>
                <c:pt idx="242">
                  <c:v>24.200000000000074</c:v>
                </c:pt>
                <c:pt idx="243">
                  <c:v>24.300000000000075</c:v>
                </c:pt>
                <c:pt idx="244">
                  <c:v>24.400000000000077</c:v>
                </c:pt>
                <c:pt idx="245">
                  <c:v>24.500000000000078</c:v>
                </c:pt>
                <c:pt idx="246">
                  <c:v>24.60000000000008</c:v>
                </c:pt>
                <c:pt idx="247">
                  <c:v>24.700000000000081</c:v>
                </c:pt>
                <c:pt idx="248">
                  <c:v>24.800000000000082</c:v>
                </c:pt>
                <c:pt idx="249">
                  <c:v>24.900000000000084</c:v>
                </c:pt>
                <c:pt idx="250">
                  <c:v>25.000000000000085</c:v>
                </c:pt>
                <c:pt idx="251">
                  <c:v>25.100000000000087</c:v>
                </c:pt>
                <c:pt idx="252">
                  <c:v>25.200000000000088</c:v>
                </c:pt>
                <c:pt idx="253">
                  <c:v>25.30000000000009</c:v>
                </c:pt>
                <c:pt idx="254">
                  <c:v>25.400000000000091</c:v>
                </c:pt>
                <c:pt idx="255">
                  <c:v>25.500000000000092</c:v>
                </c:pt>
                <c:pt idx="256">
                  <c:v>25.600000000000094</c:v>
                </c:pt>
                <c:pt idx="257">
                  <c:v>25.700000000000095</c:v>
                </c:pt>
                <c:pt idx="258">
                  <c:v>25.800000000000097</c:v>
                </c:pt>
                <c:pt idx="259">
                  <c:v>25.900000000000098</c:v>
                </c:pt>
                <c:pt idx="260">
                  <c:v>26.000000000000099</c:v>
                </c:pt>
                <c:pt idx="261">
                  <c:v>26.100000000000101</c:v>
                </c:pt>
                <c:pt idx="262">
                  <c:v>26.200000000000102</c:v>
                </c:pt>
                <c:pt idx="263">
                  <c:v>26.300000000000104</c:v>
                </c:pt>
                <c:pt idx="264">
                  <c:v>26.400000000000105</c:v>
                </c:pt>
                <c:pt idx="265">
                  <c:v>26.500000000000107</c:v>
                </c:pt>
                <c:pt idx="266">
                  <c:v>26.600000000000108</c:v>
                </c:pt>
                <c:pt idx="267">
                  <c:v>26.700000000000109</c:v>
                </c:pt>
                <c:pt idx="268">
                  <c:v>26.800000000000111</c:v>
                </c:pt>
                <c:pt idx="269">
                  <c:v>26.900000000000112</c:v>
                </c:pt>
                <c:pt idx="270">
                  <c:v>27.000000000000114</c:v>
                </c:pt>
                <c:pt idx="271">
                  <c:v>27.100000000000115</c:v>
                </c:pt>
                <c:pt idx="272">
                  <c:v>27.200000000000117</c:v>
                </c:pt>
                <c:pt idx="273">
                  <c:v>27.300000000000118</c:v>
                </c:pt>
                <c:pt idx="274">
                  <c:v>27.400000000000119</c:v>
                </c:pt>
                <c:pt idx="275">
                  <c:v>27.500000000000121</c:v>
                </c:pt>
                <c:pt idx="276">
                  <c:v>27.600000000000122</c:v>
                </c:pt>
                <c:pt idx="277">
                  <c:v>27.700000000000124</c:v>
                </c:pt>
                <c:pt idx="278">
                  <c:v>27.800000000000125</c:v>
                </c:pt>
                <c:pt idx="279">
                  <c:v>27.900000000000126</c:v>
                </c:pt>
                <c:pt idx="280">
                  <c:v>28.000000000000128</c:v>
                </c:pt>
                <c:pt idx="281">
                  <c:v>28.100000000000129</c:v>
                </c:pt>
                <c:pt idx="282">
                  <c:v>28.200000000000131</c:v>
                </c:pt>
                <c:pt idx="283">
                  <c:v>28.300000000000132</c:v>
                </c:pt>
                <c:pt idx="284">
                  <c:v>28.400000000000134</c:v>
                </c:pt>
                <c:pt idx="285">
                  <c:v>28.500000000000135</c:v>
                </c:pt>
                <c:pt idx="286">
                  <c:v>28.600000000000136</c:v>
                </c:pt>
                <c:pt idx="287">
                  <c:v>28.700000000000138</c:v>
                </c:pt>
                <c:pt idx="288">
                  <c:v>28.800000000000139</c:v>
                </c:pt>
                <c:pt idx="289">
                  <c:v>28.900000000000141</c:v>
                </c:pt>
                <c:pt idx="290">
                  <c:v>29.000000000000142</c:v>
                </c:pt>
                <c:pt idx="291">
                  <c:v>29.100000000000144</c:v>
                </c:pt>
                <c:pt idx="292">
                  <c:v>29.200000000000145</c:v>
                </c:pt>
                <c:pt idx="293">
                  <c:v>29.300000000000146</c:v>
                </c:pt>
                <c:pt idx="294">
                  <c:v>29.400000000000148</c:v>
                </c:pt>
                <c:pt idx="295">
                  <c:v>29.500000000000149</c:v>
                </c:pt>
                <c:pt idx="296">
                  <c:v>29.600000000000151</c:v>
                </c:pt>
                <c:pt idx="297">
                  <c:v>29.700000000000152</c:v>
                </c:pt>
                <c:pt idx="298">
                  <c:v>29.800000000000153</c:v>
                </c:pt>
                <c:pt idx="299">
                  <c:v>29.900000000000155</c:v>
                </c:pt>
                <c:pt idx="300">
                  <c:v>30.000000000000156</c:v>
                </c:pt>
                <c:pt idx="301">
                  <c:v>30.100000000000158</c:v>
                </c:pt>
                <c:pt idx="302">
                  <c:v>30.200000000000159</c:v>
                </c:pt>
                <c:pt idx="303">
                  <c:v>30.300000000000161</c:v>
                </c:pt>
                <c:pt idx="304">
                  <c:v>30.400000000000162</c:v>
                </c:pt>
                <c:pt idx="305">
                  <c:v>30.500000000000163</c:v>
                </c:pt>
                <c:pt idx="306">
                  <c:v>30.600000000000165</c:v>
                </c:pt>
                <c:pt idx="307">
                  <c:v>30.700000000000166</c:v>
                </c:pt>
                <c:pt idx="308">
                  <c:v>30.800000000000168</c:v>
                </c:pt>
                <c:pt idx="309">
                  <c:v>30.900000000000169</c:v>
                </c:pt>
                <c:pt idx="310">
                  <c:v>31.000000000000171</c:v>
                </c:pt>
                <c:pt idx="311">
                  <c:v>31.100000000000172</c:v>
                </c:pt>
                <c:pt idx="312">
                  <c:v>31.200000000000173</c:v>
                </c:pt>
                <c:pt idx="313">
                  <c:v>31.300000000000175</c:v>
                </c:pt>
                <c:pt idx="314">
                  <c:v>31.400000000000176</c:v>
                </c:pt>
                <c:pt idx="315">
                  <c:v>31.500000000000178</c:v>
                </c:pt>
                <c:pt idx="316">
                  <c:v>31.600000000000179</c:v>
                </c:pt>
                <c:pt idx="317">
                  <c:v>31.70000000000018</c:v>
                </c:pt>
                <c:pt idx="318">
                  <c:v>31.800000000000182</c:v>
                </c:pt>
                <c:pt idx="319">
                  <c:v>31.900000000000183</c:v>
                </c:pt>
                <c:pt idx="320">
                  <c:v>32.000000000000185</c:v>
                </c:pt>
                <c:pt idx="321">
                  <c:v>32.100000000000186</c:v>
                </c:pt>
                <c:pt idx="322">
                  <c:v>32.200000000000188</c:v>
                </c:pt>
                <c:pt idx="323">
                  <c:v>32.300000000000189</c:v>
                </c:pt>
                <c:pt idx="324">
                  <c:v>32.40000000000019</c:v>
                </c:pt>
                <c:pt idx="325">
                  <c:v>32.500000000000192</c:v>
                </c:pt>
                <c:pt idx="326">
                  <c:v>32.600000000000193</c:v>
                </c:pt>
                <c:pt idx="327">
                  <c:v>32.700000000000195</c:v>
                </c:pt>
                <c:pt idx="328">
                  <c:v>32.800000000000196</c:v>
                </c:pt>
                <c:pt idx="329">
                  <c:v>32.900000000000198</c:v>
                </c:pt>
                <c:pt idx="330">
                  <c:v>33.000000000000199</c:v>
                </c:pt>
                <c:pt idx="331">
                  <c:v>33.1000000000002</c:v>
                </c:pt>
                <c:pt idx="332">
                  <c:v>33.200000000000202</c:v>
                </c:pt>
                <c:pt idx="333">
                  <c:v>33.300000000000203</c:v>
                </c:pt>
                <c:pt idx="334">
                  <c:v>33.400000000000205</c:v>
                </c:pt>
                <c:pt idx="335">
                  <c:v>33.500000000000206</c:v>
                </c:pt>
                <c:pt idx="336">
                  <c:v>33.600000000000207</c:v>
                </c:pt>
                <c:pt idx="337">
                  <c:v>33.700000000000209</c:v>
                </c:pt>
                <c:pt idx="338">
                  <c:v>33.80000000000021</c:v>
                </c:pt>
                <c:pt idx="339">
                  <c:v>33.900000000000212</c:v>
                </c:pt>
                <c:pt idx="340">
                  <c:v>34.000000000000213</c:v>
                </c:pt>
                <c:pt idx="341">
                  <c:v>34.100000000000215</c:v>
                </c:pt>
                <c:pt idx="342">
                  <c:v>34.200000000000216</c:v>
                </c:pt>
                <c:pt idx="343">
                  <c:v>34.300000000000217</c:v>
                </c:pt>
                <c:pt idx="344">
                  <c:v>34.400000000000219</c:v>
                </c:pt>
                <c:pt idx="345">
                  <c:v>34.50000000000022</c:v>
                </c:pt>
                <c:pt idx="346">
                  <c:v>34.600000000000222</c:v>
                </c:pt>
                <c:pt idx="347">
                  <c:v>34.700000000000223</c:v>
                </c:pt>
                <c:pt idx="348">
                  <c:v>34.800000000000225</c:v>
                </c:pt>
                <c:pt idx="349">
                  <c:v>34.900000000000226</c:v>
                </c:pt>
                <c:pt idx="350">
                  <c:v>35.000000000000227</c:v>
                </c:pt>
                <c:pt idx="351">
                  <c:v>35.100000000000229</c:v>
                </c:pt>
                <c:pt idx="352">
                  <c:v>35.20000000000023</c:v>
                </c:pt>
                <c:pt idx="353">
                  <c:v>35.300000000000232</c:v>
                </c:pt>
                <c:pt idx="354">
                  <c:v>35.400000000000233</c:v>
                </c:pt>
                <c:pt idx="355">
                  <c:v>35.500000000000234</c:v>
                </c:pt>
                <c:pt idx="356">
                  <c:v>35.600000000000236</c:v>
                </c:pt>
                <c:pt idx="357">
                  <c:v>35.700000000000237</c:v>
                </c:pt>
                <c:pt idx="358">
                  <c:v>35.800000000000239</c:v>
                </c:pt>
                <c:pt idx="359">
                  <c:v>35.90000000000024</c:v>
                </c:pt>
                <c:pt idx="360">
                  <c:v>36.000000000000242</c:v>
                </c:pt>
                <c:pt idx="361">
                  <c:v>36.100000000000243</c:v>
                </c:pt>
                <c:pt idx="362">
                  <c:v>36.200000000000244</c:v>
                </c:pt>
                <c:pt idx="363">
                  <c:v>36.300000000000246</c:v>
                </c:pt>
                <c:pt idx="364">
                  <c:v>36.400000000000247</c:v>
                </c:pt>
                <c:pt idx="365">
                  <c:v>36.500000000000249</c:v>
                </c:pt>
                <c:pt idx="366">
                  <c:v>36.60000000000025</c:v>
                </c:pt>
                <c:pt idx="367">
                  <c:v>36.700000000000252</c:v>
                </c:pt>
                <c:pt idx="368">
                  <c:v>36.800000000000253</c:v>
                </c:pt>
                <c:pt idx="369">
                  <c:v>36.900000000000254</c:v>
                </c:pt>
                <c:pt idx="370">
                  <c:v>37.000000000000256</c:v>
                </c:pt>
                <c:pt idx="371">
                  <c:v>37.100000000000257</c:v>
                </c:pt>
                <c:pt idx="372">
                  <c:v>37.200000000000259</c:v>
                </c:pt>
                <c:pt idx="373">
                  <c:v>37.30000000000026</c:v>
                </c:pt>
                <c:pt idx="374">
                  <c:v>37.400000000000261</c:v>
                </c:pt>
                <c:pt idx="375">
                  <c:v>37.500000000000263</c:v>
                </c:pt>
                <c:pt idx="376">
                  <c:v>37.600000000000264</c:v>
                </c:pt>
                <c:pt idx="377">
                  <c:v>37.700000000000266</c:v>
                </c:pt>
                <c:pt idx="378">
                  <c:v>37.800000000000267</c:v>
                </c:pt>
                <c:pt idx="379">
                  <c:v>37.900000000000269</c:v>
                </c:pt>
                <c:pt idx="380">
                  <c:v>38.00000000000027</c:v>
                </c:pt>
                <c:pt idx="381">
                  <c:v>38.100000000000271</c:v>
                </c:pt>
                <c:pt idx="382">
                  <c:v>38.200000000000273</c:v>
                </c:pt>
                <c:pt idx="383">
                  <c:v>38.300000000000274</c:v>
                </c:pt>
                <c:pt idx="384">
                  <c:v>38.400000000000276</c:v>
                </c:pt>
                <c:pt idx="385">
                  <c:v>38.500000000000277</c:v>
                </c:pt>
                <c:pt idx="386">
                  <c:v>38.600000000000279</c:v>
                </c:pt>
                <c:pt idx="387">
                  <c:v>38.70000000000028</c:v>
                </c:pt>
                <c:pt idx="388">
                  <c:v>38.800000000000281</c:v>
                </c:pt>
                <c:pt idx="389">
                  <c:v>38.900000000000283</c:v>
                </c:pt>
                <c:pt idx="390">
                  <c:v>39.000000000000284</c:v>
                </c:pt>
                <c:pt idx="391">
                  <c:v>39.100000000000286</c:v>
                </c:pt>
                <c:pt idx="392">
                  <c:v>39.200000000000287</c:v>
                </c:pt>
                <c:pt idx="393">
                  <c:v>39.300000000000288</c:v>
                </c:pt>
                <c:pt idx="394">
                  <c:v>39.40000000000029</c:v>
                </c:pt>
                <c:pt idx="395">
                  <c:v>39.500000000000291</c:v>
                </c:pt>
                <c:pt idx="396">
                  <c:v>39.600000000000293</c:v>
                </c:pt>
                <c:pt idx="397">
                  <c:v>39.700000000000294</c:v>
                </c:pt>
                <c:pt idx="398">
                  <c:v>39.800000000000296</c:v>
                </c:pt>
                <c:pt idx="399">
                  <c:v>39.900000000000297</c:v>
                </c:pt>
                <c:pt idx="400">
                  <c:v>40.000000000000298</c:v>
                </c:pt>
                <c:pt idx="401">
                  <c:v>40.1000000000003</c:v>
                </c:pt>
                <c:pt idx="402">
                  <c:v>40.200000000000301</c:v>
                </c:pt>
                <c:pt idx="403">
                  <c:v>40.300000000000303</c:v>
                </c:pt>
                <c:pt idx="404">
                  <c:v>40.400000000000304</c:v>
                </c:pt>
                <c:pt idx="405">
                  <c:v>40.500000000000306</c:v>
                </c:pt>
                <c:pt idx="406">
                  <c:v>40.600000000000307</c:v>
                </c:pt>
                <c:pt idx="407">
                  <c:v>40.700000000000308</c:v>
                </c:pt>
                <c:pt idx="408">
                  <c:v>40.80000000000031</c:v>
                </c:pt>
                <c:pt idx="409">
                  <c:v>40.900000000000311</c:v>
                </c:pt>
                <c:pt idx="410">
                  <c:v>41.000000000000313</c:v>
                </c:pt>
                <c:pt idx="411">
                  <c:v>41.100000000000314</c:v>
                </c:pt>
                <c:pt idx="412">
                  <c:v>41.200000000000315</c:v>
                </c:pt>
                <c:pt idx="413">
                  <c:v>41.300000000000317</c:v>
                </c:pt>
                <c:pt idx="414">
                  <c:v>41.400000000000318</c:v>
                </c:pt>
                <c:pt idx="415">
                  <c:v>41.50000000000032</c:v>
                </c:pt>
                <c:pt idx="416">
                  <c:v>41.600000000000321</c:v>
                </c:pt>
                <c:pt idx="417">
                  <c:v>41.700000000000323</c:v>
                </c:pt>
                <c:pt idx="418">
                  <c:v>41.800000000000324</c:v>
                </c:pt>
                <c:pt idx="419">
                  <c:v>41.900000000000325</c:v>
                </c:pt>
                <c:pt idx="420">
                  <c:v>42.000000000000327</c:v>
                </c:pt>
                <c:pt idx="421">
                  <c:v>42.100000000000328</c:v>
                </c:pt>
                <c:pt idx="422">
                  <c:v>42.20000000000033</c:v>
                </c:pt>
                <c:pt idx="423">
                  <c:v>42.300000000000331</c:v>
                </c:pt>
                <c:pt idx="424">
                  <c:v>42.400000000000333</c:v>
                </c:pt>
                <c:pt idx="425">
                  <c:v>42.500000000000334</c:v>
                </c:pt>
                <c:pt idx="426">
                  <c:v>42.600000000000335</c:v>
                </c:pt>
                <c:pt idx="427">
                  <c:v>42.700000000000337</c:v>
                </c:pt>
                <c:pt idx="428">
                  <c:v>42.800000000000338</c:v>
                </c:pt>
                <c:pt idx="429">
                  <c:v>42.90000000000034</c:v>
                </c:pt>
                <c:pt idx="430">
                  <c:v>43.000000000000341</c:v>
                </c:pt>
                <c:pt idx="431">
                  <c:v>43.100000000000342</c:v>
                </c:pt>
                <c:pt idx="432">
                  <c:v>43.200000000000344</c:v>
                </c:pt>
                <c:pt idx="433">
                  <c:v>43.300000000000345</c:v>
                </c:pt>
                <c:pt idx="434">
                  <c:v>43.400000000000347</c:v>
                </c:pt>
                <c:pt idx="435">
                  <c:v>43.500000000000348</c:v>
                </c:pt>
                <c:pt idx="436">
                  <c:v>43.60000000000035</c:v>
                </c:pt>
                <c:pt idx="437">
                  <c:v>43.700000000000351</c:v>
                </c:pt>
                <c:pt idx="438">
                  <c:v>43.800000000000352</c:v>
                </c:pt>
                <c:pt idx="439">
                  <c:v>43.900000000000354</c:v>
                </c:pt>
                <c:pt idx="440">
                  <c:v>44.000000000000355</c:v>
                </c:pt>
                <c:pt idx="441">
                  <c:v>44.100000000000357</c:v>
                </c:pt>
                <c:pt idx="442">
                  <c:v>44.200000000000358</c:v>
                </c:pt>
                <c:pt idx="443">
                  <c:v>44.30000000000036</c:v>
                </c:pt>
                <c:pt idx="444">
                  <c:v>44.400000000000361</c:v>
                </c:pt>
                <c:pt idx="445">
                  <c:v>44.500000000000362</c:v>
                </c:pt>
                <c:pt idx="446">
                  <c:v>44.600000000000364</c:v>
                </c:pt>
                <c:pt idx="447">
                  <c:v>44.700000000000365</c:v>
                </c:pt>
                <c:pt idx="448">
                  <c:v>44.800000000000367</c:v>
                </c:pt>
                <c:pt idx="449">
                  <c:v>44.900000000000368</c:v>
                </c:pt>
                <c:pt idx="450">
                  <c:v>45.000000000000369</c:v>
                </c:pt>
                <c:pt idx="451">
                  <c:v>45.100000000000371</c:v>
                </c:pt>
                <c:pt idx="452">
                  <c:v>45.200000000000372</c:v>
                </c:pt>
                <c:pt idx="453">
                  <c:v>45.300000000000374</c:v>
                </c:pt>
                <c:pt idx="454">
                  <c:v>45.400000000000375</c:v>
                </c:pt>
                <c:pt idx="455">
                  <c:v>45.500000000000377</c:v>
                </c:pt>
                <c:pt idx="456">
                  <c:v>45.600000000000378</c:v>
                </c:pt>
                <c:pt idx="457">
                  <c:v>45.700000000000379</c:v>
                </c:pt>
                <c:pt idx="458">
                  <c:v>45.800000000000381</c:v>
                </c:pt>
                <c:pt idx="459">
                  <c:v>45.900000000000382</c:v>
                </c:pt>
                <c:pt idx="460">
                  <c:v>46.000000000000384</c:v>
                </c:pt>
                <c:pt idx="461">
                  <c:v>46.100000000000385</c:v>
                </c:pt>
                <c:pt idx="462">
                  <c:v>46.200000000000387</c:v>
                </c:pt>
                <c:pt idx="463">
                  <c:v>46.300000000000388</c:v>
                </c:pt>
                <c:pt idx="464">
                  <c:v>46.400000000000389</c:v>
                </c:pt>
                <c:pt idx="465">
                  <c:v>46.500000000000391</c:v>
                </c:pt>
                <c:pt idx="466">
                  <c:v>46.600000000000392</c:v>
                </c:pt>
                <c:pt idx="467">
                  <c:v>46.700000000000394</c:v>
                </c:pt>
                <c:pt idx="468">
                  <c:v>46.800000000000395</c:v>
                </c:pt>
                <c:pt idx="469">
                  <c:v>46.900000000000396</c:v>
                </c:pt>
                <c:pt idx="470">
                  <c:v>47.000000000000398</c:v>
                </c:pt>
                <c:pt idx="471">
                  <c:v>47.100000000000399</c:v>
                </c:pt>
                <c:pt idx="472">
                  <c:v>47.200000000000401</c:v>
                </c:pt>
                <c:pt idx="473">
                  <c:v>47.300000000000402</c:v>
                </c:pt>
                <c:pt idx="474">
                  <c:v>47.400000000000404</c:v>
                </c:pt>
                <c:pt idx="475">
                  <c:v>47.500000000000405</c:v>
                </c:pt>
                <c:pt idx="476">
                  <c:v>47.600000000000406</c:v>
                </c:pt>
                <c:pt idx="477">
                  <c:v>47.700000000000408</c:v>
                </c:pt>
                <c:pt idx="478">
                  <c:v>47.800000000000409</c:v>
                </c:pt>
                <c:pt idx="479">
                  <c:v>47.900000000000411</c:v>
                </c:pt>
                <c:pt idx="480">
                  <c:v>48.000000000000412</c:v>
                </c:pt>
                <c:pt idx="481">
                  <c:v>48.100000000000414</c:v>
                </c:pt>
                <c:pt idx="482">
                  <c:v>48.200000000000415</c:v>
                </c:pt>
                <c:pt idx="483">
                  <c:v>48.300000000000416</c:v>
                </c:pt>
                <c:pt idx="484">
                  <c:v>48.400000000000418</c:v>
                </c:pt>
                <c:pt idx="485">
                  <c:v>48.500000000000419</c:v>
                </c:pt>
                <c:pt idx="486">
                  <c:v>48.600000000000421</c:v>
                </c:pt>
                <c:pt idx="487">
                  <c:v>48.700000000000422</c:v>
                </c:pt>
                <c:pt idx="488">
                  <c:v>48.800000000000423</c:v>
                </c:pt>
                <c:pt idx="489">
                  <c:v>48.900000000000425</c:v>
                </c:pt>
                <c:pt idx="490">
                  <c:v>49.000000000000426</c:v>
                </c:pt>
                <c:pt idx="491">
                  <c:v>49.100000000000428</c:v>
                </c:pt>
                <c:pt idx="492">
                  <c:v>49.200000000000429</c:v>
                </c:pt>
                <c:pt idx="493">
                  <c:v>49.300000000000431</c:v>
                </c:pt>
                <c:pt idx="494">
                  <c:v>49.400000000000432</c:v>
                </c:pt>
                <c:pt idx="495">
                  <c:v>49.500000000000433</c:v>
                </c:pt>
                <c:pt idx="496">
                  <c:v>49.600000000000435</c:v>
                </c:pt>
                <c:pt idx="497">
                  <c:v>49.700000000000436</c:v>
                </c:pt>
                <c:pt idx="498">
                  <c:v>49.800000000000438</c:v>
                </c:pt>
                <c:pt idx="499">
                  <c:v>49.900000000000439</c:v>
                </c:pt>
                <c:pt idx="500">
                  <c:v>50.000000000000441</c:v>
                </c:pt>
                <c:pt idx="501">
                  <c:v>50.100000000000442</c:v>
                </c:pt>
                <c:pt idx="502">
                  <c:v>50.200000000000443</c:v>
                </c:pt>
                <c:pt idx="503">
                  <c:v>50.300000000000445</c:v>
                </c:pt>
                <c:pt idx="504">
                  <c:v>50.400000000000446</c:v>
                </c:pt>
                <c:pt idx="505">
                  <c:v>50.500000000000448</c:v>
                </c:pt>
                <c:pt idx="506">
                  <c:v>50.600000000000449</c:v>
                </c:pt>
                <c:pt idx="507">
                  <c:v>50.70000000000045</c:v>
                </c:pt>
                <c:pt idx="508">
                  <c:v>50.800000000000452</c:v>
                </c:pt>
                <c:pt idx="509">
                  <c:v>50.900000000000453</c:v>
                </c:pt>
                <c:pt idx="510">
                  <c:v>51.000000000000455</c:v>
                </c:pt>
                <c:pt idx="511">
                  <c:v>51.100000000000456</c:v>
                </c:pt>
                <c:pt idx="512">
                  <c:v>51.200000000000458</c:v>
                </c:pt>
                <c:pt idx="513">
                  <c:v>51.300000000000459</c:v>
                </c:pt>
                <c:pt idx="514">
                  <c:v>51.40000000000046</c:v>
                </c:pt>
                <c:pt idx="515">
                  <c:v>51.500000000000462</c:v>
                </c:pt>
                <c:pt idx="516">
                  <c:v>51.600000000000463</c:v>
                </c:pt>
                <c:pt idx="517">
                  <c:v>51.700000000000465</c:v>
                </c:pt>
                <c:pt idx="518">
                  <c:v>51.800000000000466</c:v>
                </c:pt>
                <c:pt idx="519">
                  <c:v>51.900000000000468</c:v>
                </c:pt>
                <c:pt idx="520">
                  <c:v>52.000000000000469</c:v>
                </c:pt>
                <c:pt idx="521">
                  <c:v>52.10000000000047</c:v>
                </c:pt>
                <c:pt idx="522">
                  <c:v>52.200000000000472</c:v>
                </c:pt>
                <c:pt idx="523">
                  <c:v>52.300000000000473</c:v>
                </c:pt>
                <c:pt idx="524">
                  <c:v>52.400000000000475</c:v>
                </c:pt>
                <c:pt idx="525">
                  <c:v>52.500000000000476</c:v>
                </c:pt>
                <c:pt idx="526">
                  <c:v>52.600000000000477</c:v>
                </c:pt>
                <c:pt idx="527">
                  <c:v>52.700000000000479</c:v>
                </c:pt>
                <c:pt idx="528">
                  <c:v>52.80000000000048</c:v>
                </c:pt>
                <c:pt idx="529">
                  <c:v>52.900000000000482</c:v>
                </c:pt>
                <c:pt idx="530">
                  <c:v>53.000000000000483</c:v>
                </c:pt>
                <c:pt idx="531">
                  <c:v>53.100000000000485</c:v>
                </c:pt>
                <c:pt idx="532">
                  <c:v>53.200000000000486</c:v>
                </c:pt>
                <c:pt idx="533">
                  <c:v>53.300000000000487</c:v>
                </c:pt>
                <c:pt idx="534">
                  <c:v>53.400000000000489</c:v>
                </c:pt>
                <c:pt idx="535">
                  <c:v>53.50000000000049</c:v>
                </c:pt>
                <c:pt idx="536">
                  <c:v>53.600000000000492</c:v>
                </c:pt>
                <c:pt idx="537">
                  <c:v>53.700000000000493</c:v>
                </c:pt>
                <c:pt idx="538">
                  <c:v>53.800000000000495</c:v>
                </c:pt>
                <c:pt idx="539">
                  <c:v>53.900000000000496</c:v>
                </c:pt>
                <c:pt idx="540">
                  <c:v>54.000000000000497</c:v>
                </c:pt>
                <c:pt idx="541">
                  <c:v>54.100000000000499</c:v>
                </c:pt>
                <c:pt idx="542">
                  <c:v>54.2000000000005</c:v>
                </c:pt>
                <c:pt idx="543">
                  <c:v>54.300000000000502</c:v>
                </c:pt>
                <c:pt idx="544">
                  <c:v>54.400000000000503</c:v>
                </c:pt>
                <c:pt idx="545">
                  <c:v>54.500000000000504</c:v>
                </c:pt>
                <c:pt idx="546">
                  <c:v>54.600000000000506</c:v>
                </c:pt>
                <c:pt idx="547">
                  <c:v>54.700000000000507</c:v>
                </c:pt>
                <c:pt idx="548">
                  <c:v>54.800000000000509</c:v>
                </c:pt>
                <c:pt idx="549">
                  <c:v>54.90000000000051</c:v>
                </c:pt>
                <c:pt idx="550">
                  <c:v>55.000000000000512</c:v>
                </c:pt>
                <c:pt idx="551">
                  <c:v>55.100000000000513</c:v>
                </c:pt>
                <c:pt idx="552">
                  <c:v>55.200000000000514</c:v>
                </c:pt>
                <c:pt idx="553">
                  <c:v>55.300000000000516</c:v>
                </c:pt>
                <c:pt idx="554">
                  <c:v>55.400000000000517</c:v>
                </c:pt>
                <c:pt idx="555">
                  <c:v>55.500000000000519</c:v>
                </c:pt>
                <c:pt idx="556">
                  <c:v>55.60000000000052</c:v>
                </c:pt>
                <c:pt idx="557">
                  <c:v>55.700000000000522</c:v>
                </c:pt>
                <c:pt idx="558">
                  <c:v>55.800000000000523</c:v>
                </c:pt>
                <c:pt idx="559">
                  <c:v>55.900000000000524</c:v>
                </c:pt>
                <c:pt idx="560">
                  <c:v>56.000000000000526</c:v>
                </c:pt>
                <c:pt idx="561">
                  <c:v>56.100000000000527</c:v>
                </c:pt>
                <c:pt idx="562">
                  <c:v>56.200000000000529</c:v>
                </c:pt>
                <c:pt idx="563">
                  <c:v>56.30000000000053</c:v>
                </c:pt>
                <c:pt idx="564">
                  <c:v>56.400000000000531</c:v>
                </c:pt>
                <c:pt idx="565">
                  <c:v>56.500000000000533</c:v>
                </c:pt>
                <c:pt idx="566">
                  <c:v>56.600000000000534</c:v>
                </c:pt>
                <c:pt idx="567">
                  <c:v>56.700000000000536</c:v>
                </c:pt>
                <c:pt idx="568">
                  <c:v>56.800000000000537</c:v>
                </c:pt>
                <c:pt idx="569">
                  <c:v>56.900000000000539</c:v>
                </c:pt>
                <c:pt idx="570">
                  <c:v>57.00000000000054</c:v>
                </c:pt>
                <c:pt idx="571">
                  <c:v>57.100000000000541</c:v>
                </c:pt>
                <c:pt idx="572">
                  <c:v>57.200000000000543</c:v>
                </c:pt>
                <c:pt idx="573">
                  <c:v>57.300000000000544</c:v>
                </c:pt>
                <c:pt idx="574">
                  <c:v>57.400000000000546</c:v>
                </c:pt>
                <c:pt idx="575">
                  <c:v>57.500000000000547</c:v>
                </c:pt>
                <c:pt idx="576">
                  <c:v>57.600000000000549</c:v>
                </c:pt>
                <c:pt idx="577">
                  <c:v>57.70000000000055</c:v>
                </c:pt>
                <c:pt idx="578">
                  <c:v>57.800000000000551</c:v>
                </c:pt>
                <c:pt idx="579">
                  <c:v>57.900000000000553</c:v>
                </c:pt>
                <c:pt idx="580">
                  <c:v>58.000000000000554</c:v>
                </c:pt>
                <c:pt idx="581">
                  <c:v>58.100000000000556</c:v>
                </c:pt>
                <c:pt idx="582">
                  <c:v>58.200000000000557</c:v>
                </c:pt>
                <c:pt idx="583">
                  <c:v>58.300000000000558</c:v>
                </c:pt>
                <c:pt idx="584">
                  <c:v>58.40000000000056</c:v>
                </c:pt>
                <c:pt idx="585">
                  <c:v>58.500000000000561</c:v>
                </c:pt>
                <c:pt idx="586">
                  <c:v>58.600000000000563</c:v>
                </c:pt>
                <c:pt idx="587">
                  <c:v>58.700000000000564</c:v>
                </c:pt>
                <c:pt idx="588">
                  <c:v>58.800000000000566</c:v>
                </c:pt>
                <c:pt idx="589">
                  <c:v>58.900000000000567</c:v>
                </c:pt>
                <c:pt idx="590">
                  <c:v>59.000000000000568</c:v>
                </c:pt>
                <c:pt idx="591">
                  <c:v>59.10000000000057</c:v>
                </c:pt>
                <c:pt idx="592">
                  <c:v>59.200000000000571</c:v>
                </c:pt>
                <c:pt idx="593">
                  <c:v>59.300000000000573</c:v>
                </c:pt>
                <c:pt idx="594">
                  <c:v>59.400000000000574</c:v>
                </c:pt>
                <c:pt idx="595">
                  <c:v>59.500000000000576</c:v>
                </c:pt>
                <c:pt idx="596">
                  <c:v>59.600000000000577</c:v>
                </c:pt>
                <c:pt idx="597">
                  <c:v>59.700000000000578</c:v>
                </c:pt>
                <c:pt idx="598">
                  <c:v>59.80000000000058</c:v>
                </c:pt>
                <c:pt idx="599">
                  <c:v>59.900000000000581</c:v>
                </c:pt>
                <c:pt idx="600">
                  <c:v>60.000000000000583</c:v>
                </c:pt>
              </c:numCache>
            </c:numRef>
          </c:xVal>
          <c:yVal>
            <c:numRef>
              <c:f>GRAPHS!$P$3:$P$603</c:f>
              <c:numCache>
                <c:formatCode>0.0</c:formatCode>
                <c:ptCount val="601"/>
                <c:pt idx="0">
                  <c:v>10.19</c:v>
                </c:pt>
                <c:pt idx="1">
                  <c:v>10.190000108839994</c:v>
                </c:pt>
                <c:pt idx="2">
                  <c:v>10.190000435359968</c:v>
                </c:pt>
                <c:pt idx="3">
                  <c:v>10.190000979559908</c:v>
                </c:pt>
                <c:pt idx="4">
                  <c:v>10.190001741439785</c:v>
                </c:pt>
                <c:pt idx="5">
                  <c:v>10.190002720999564</c:v>
                </c:pt>
                <c:pt idx="6">
                  <c:v>10.190003918239194</c:v>
                </c:pt>
                <c:pt idx="7">
                  <c:v>10.190005333158624</c:v>
                </c:pt>
                <c:pt idx="8">
                  <c:v>10.190006965757785</c:v>
                </c:pt>
                <c:pt idx="9">
                  <c:v>10.190008816036601</c:v>
                </c:pt>
                <c:pt idx="10">
                  <c:v>10.190010883994985</c:v>
                </c:pt>
                <c:pt idx="11">
                  <c:v>10.190013169632843</c:v>
                </c:pt>
                <c:pt idx="12">
                  <c:v>10.19001567295007</c:v>
                </c:pt>
                <c:pt idx="13">
                  <c:v>10.190018393946547</c:v>
                </c:pt>
                <c:pt idx="14">
                  <c:v>10.190021332622154</c:v>
                </c:pt>
                <c:pt idx="15">
                  <c:v>10.19002448897675</c:v>
                </c:pt>
                <c:pt idx="16">
                  <c:v>10.190027863010194</c:v>
                </c:pt>
                <c:pt idx="17">
                  <c:v>10.190031454722329</c:v>
                </c:pt>
                <c:pt idx="18">
                  <c:v>10.190035264112993</c:v>
                </c:pt>
                <c:pt idx="19">
                  <c:v>10.190039291182009</c:v>
                </c:pt>
                <c:pt idx="20">
                  <c:v>10.190043535929192</c:v>
                </c:pt>
                <c:pt idx="21">
                  <c:v>10.190047998354348</c:v>
                </c:pt>
                <c:pt idx="22">
                  <c:v>10.190052678457278</c:v>
                </c:pt>
                <c:pt idx="23">
                  <c:v>10.190057576237761</c:v>
                </c:pt>
                <c:pt idx="24">
                  <c:v>10.190062691695578</c:v>
                </c:pt>
                <c:pt idx="25">
                  <c:v>10.190068024830493</c:v>
                </c:pt>
                <c:pt idx="26">
                  <c:v>10.190073575642263</c:v>
                </c:pt>
                <c:pt idx="27">
                  <c:v>10.190079344130636</c:v>
                </c:pt>
                <c:pt idx="28">
                  <c:v>10.190085330295346</c:v>
                </c:pt>
                <c:pt idx="29">
                  <c:v>10.190091534136124</c:v>
                </c:pt>
                <c:pt idx="30">
                  <c:v>10.190097955652686</c:v>
                </c:pt>
                <c:pt idx="31">
                  <c:v>10.190104594844737</c:v>
                </c:pt>
                <c:pt idx="32">
                  <c:v>10.190111451711976</c:v>
                </c:pt>
                <c:pt idx="33">
                  <c:v>10.190118526254093</c:v>
                </c:pt>
                <c:pt idx="34">
                  <c:v>10.190125818470761</c:v>
                </c:pt>
                <c:pt idx="35">
                  <c:v>10.190133328361654</c:v>
                </c:pt>
                <c:pt idx="36">
                  <c:v>10.190141055926423</c:v>
                </c:pt>
                <c:pt idx="37">
                  <c:v>10.190149001164723</c:v>
                </c:pt>
                <c:pt idx="38">
                  <c:v>10.19015716407619</c:v>
                </c:pt>
                <c:pt idx="39">
                  <c:v>10.190165544660452</c:v>
                </c:pt>
                <c:pt idx="40">
                  <c:v>10.190174142917128</c:v>
                </c:pt>
                <c:pt idx="41">
                  <c:v>10.190182958845826</c:v>
                </c:pt>
                <c:pt idx="42">
                  <c:v>10.190191992446147</c:v>
                </c:pt>
                <c:pt idx="43">
                  <c:v>10.190201243717681</c:v>
                </c:pt>
                <c:pt idx="44">
                  <c:v>10.190210712660004</c:v>
                </c:pt>
                <c:pt idx="45">
                  <c:v>10.190220399272688</c:v>
                </c:pt>
                <c:pt idx="46">
                  <c:v>10.190230303555294</c:v>
                </c:pt>
                <c:pt idx="47">
                  <c:v>10.190240425507369</c:v>
                </c:pt>
                <c:pt idx="48">
                  <c:v>10.190250765128456</c:v>
                </c:pt>
                <c:pt idx="49">
                  <c:v>10.190261322418081</c:v>
                </c:pt>
                <c:pt idx="50">
                  <c:v>10.19027209737577</c:v>
                </c:pt>
                <c:pt idx="51">
                  <c:v>10.190283090001028</c:v>
                </c:pt>
                <c:pt idx="52">
                  <c:v>10.19029430029336</c:v>
                </c:pt>
                <c:pt idx="53">
                  <c:v>10.190305728252255</c:v>
                </c:pt>
                <c:pt idx="54">
                  <c:v>10.190317373877194</c:v>
                </c:pt>
                <c:pt idx="55">
                  <c:v>10.190329237167649</c:v>
                </c:pt>
                <c:pt idx="56">
                  <c:v>10.190341318123082</c:v>
                </c:pt>
                <c:pt idx="57">
                  <c:v>10.190353616742941</c:v>
                </c:pt>
                <c:pt idx="58">
                  <c:v>10.190366133026671</c:v>
                </c:pt>
                <c:pt idx="59">
                  <c:v>10.190378866973703</c:v>
                </c:pt>
                <c:pt idx="60">
                  <c:v>10.190391818583459</c:v>
                </c:pt>
                <c:pt idx="61">
                  <c:v>10.190404987855352</c:v>
                </c:pt>
                <c:pt idx="62">
                  <c:v>10.190418374788782</c:v>
                </c:pt>
                <c:pt idx="63">
                  <c:v>10.190431979383142</c:v>
                </c:pt>
                <c:pt idx="64">
                  <c:v>10.190445801637818</c:v>
                </c:pt>
                <c:pt idx="65">
                  <c:v>10.190459841552178</c:v>
                </c:pt>
                <c:pt idx="66">
                  <c:v>10.190474099125588</c:v>
                </c:pt>
                <c:pt idx="67">
                  <c:v>10.190488574357401</c:v>
                </c:pt>
                <c:pt idx="68">
                  <c:v>10.19050326724696</c:v>
                </c:pt>
                <c:pt idx="69">
                  <c:v>10.190518177793596</c:v>
                </c:pt>
                <c:pt idx="70">
                  <c:v>10.190533305996635</c:v>
                </c:pt>
                <c:pt idx="71">
                  <c:v>10.190548651855392</c:v>
                </c:pt>
                <c:pt idx="72">
                  <c:v>10.190564215369168</c:v>
                </c:pt>
                <c:pt idx="73">
                  <c:v>10.190579996537259</c:v>
                </c:pt>
                <c:pt idx="74">
                  <c:v>10.190595995358947</c:v>
                </c:pt>
                <c:pt idx="75">
                  <c:v>10.190612211833511</c:v>
                </c:pt>
                <c:pt idx="76">
                  <c:v>10.19062864596021</c:v>
                </c:pt>
                <c:pt idx="77">
                  <c:v>10.190645297738302</c:v>
                </c:pt>
                <c:pt idx="78">
                  <c:v>10.19066216716703</c:v>
                </c:pt>
                <c:pt idx="79">
                  <c:v>10.19067925424563</c:v>
                </c:pt>
                <c:pt idx="80">
                  <c:v>10.190696558973329</c:v>
                </c:pt>
                <c:pt idx="81">
                  <c:v>10.19071408134934</c:v>
                </c:pt>
                <c:pt idx="82">
                  <c:v>10.19073182137287</c:v>
                </c:pt>
                <c:pt idx="83">
                  <c:v>10.190749779043111</c:v>
                </c:pt>
                <c:pt idx="84">
                  <c:v>10.190767954359254</c:v>
                </c:pt>
                <c:pt idx="85">
                  <c:v>10.19078634732047</c:v>
                </c:pt>
                <c:pt idx="86">
                  <c:v>10.190804957925931</c:v>
                </c:pt>
                <c:pt idx="87">
                  <c:v>10.190823786174787</c:v>
                </c:pt>
                <c:pt idx="88">
                  <c:v>10.190842832066188</c:v>
                </c:pt>
                <c:pt idx="89">
                  <c:v>10.190862095599272</c:v>
                </c:pt>
                <c:pt idx="90">
                  <c:v>10.190881576773162</c:v>
                </c:pt>
                <c:pt idx="91">
                  <c:v>10.190901275586976</c:v>
                </c:pt>
                <c:pt idx="92">
                  <c:v>10.190921192039823</c:v>
                </c:pt>
                <c:pt idx="93">
                  <c:v>10.190941326130799</c:v>
                </c:pt>
                <c:pt idx="94">
                  <c:v>10.190961677858992</c:v>
                </c:pt>
                <c:pt idx="95">
                  <c:v>10.190982247223477</c:v>
                </c:pt>
                <c:pt idx="96">
                  <c:v>10.191003034223327</c:v>
                </c:pt>
                <c:pt idx="97">
                  <c:v>10.191024038857593</c:v>
                </c:pt>
                <c:pt idx="98">
                  <c:v>10.191045261125328</c:v>
                </c:pt>
                <c:pt idx="99">
                  <c:v>10.191066701025569</c:v>
                </c:pt>
                <c:pt idx="100">
                  <c:v>10.191088358557344</c:v>
                </c:pt>
                <c:pt idx="101">
                  <c:v>-9.8088897662803287</c:v>
                </c:pt>
                <c:pt idx="102">
                  <c:v>-9.8088678870849701</c:v>
                </c:pt>
                <c:pt idx="103">
                  <c:v>-9.8088462174522011</c:v>
                </c:pt>
                <c:pt idx="104">
                  <c:v>-9.808824757380167</c:v>
                </c:pt>
                <c:pt idx="105">
                  <c:v>-9.808803506867033</c:v>
                </c:pt>
                <c:pt idx="106">
                  <c:v>-9.8087824659109781</c:v>
                </c:pt>
                <c:pt idx="107">
                  <c:v>-9.8087616345102084</c:v>
                </c:pt>
                <c:pt idx="108">
                  <c:v>-9.8087410126629351</c:v>
                </c:pt>
                <c:pt idx="109">
                  <c:v>-9.8087206003673977</c:v>
                </c:pt>
                <c:pt idx="110">
                  <c:v>-9.8087003976218483</c:v>
                </c:pt>
                <c:pt idx="111">
                  <c:v>-9.8086804044245586</c:v>
                </c:pt>
                <c:pt idx="112">
                  <c:v>-9.8086606207738214</c:v>
                </c:pt>
                <c:pt idx="113">
                  <c:v>-9.8086410466679386</c:v>
                </c:pt>
                <c:pt idx="114">
                  <c:v>-9.8086216821052403</c:v>
                </c:pt>
                <c:pt idx="115">
                  <c:v>-9.8086025270840675</c:v>
                </c:pt>
                <c:pt idx="116">
                  <c:v>-9.8085835816027807</c:v>
                </c:pt>
                <c:pt idx="117">
                  <c:v>-9.8085648456597614</c:v>
                </c:pt>
                <c:pt idx="118">
                  <c:v>-9.8085463192534039</c:v>
                </c:pt>
                <c:pt idx="119">
                  <c:v>-9.8085280023821237</c:v>
                </c:pt>
                <c:pt idx="120">
                  <c:v>-9.8085098950443559</c:v>
                </c:pt>
                <c:pt idx="121">
                  <c:v>-9.8084919972385478</c:v>
                </c:pt>
                <c:pt idx="122">
                  <c:v>-9.8084743089631719</c:v>
                </c:pt>
                <c:pt idx="123">
                  <c:v>-9.808456830216711</c:v>
                </c:pt>
                <c:pt idx="124">
                  <c:v>-9.8084395609976713</c:v>
                </c:pt>
                <c:pt idx="125">
                  <c:v>-9.8084225013045732</c:v>
                </c:pt>
                <c:pt idx="126">
                  <c:v>-9.8084056511359616</c:v>
                </c:pt>
                <c:pt idx="127">
                  <c:v>-9.808389010490389</c:v>
                </c:pt>
                <c:pt idx="128">
                  <c:v>-9.8083725793664343</c:v>
                </c:pt>
                <c:pt idx="129">
                  <c:v>-9.8083563577626922</c:v>
                </c:pt>
                <c:pt idx="130">
                  <c:v>-9.8083403456777738</c:v>
                </c:pt>
                <c:pt idx="131">
                  <c:v>-9.8083245431103059</c:v>
                </c:pt>
                <c:pt idx="132">
                  <c:v>-9.8083089500589402</c:v>
                </c:pt>
                <c:pt idx="133">
                  <c:v>-9.808293566522341</c:v>
                </c:pt>
                <c:pt idx="134">
                  <c:v>-9.8082783924991919</c:v>
                </c:pt>
                <c:pt idx="135">
                  <c:v>-9.8082634279881926</c:v>
                </c:pt>
                <c:pt idx="136">
                  <c:v>-9.8082486729880642</c:v>
                </c:pt>
                <c:pt idx="137">
                  <c:v>-9.8082341274975438</c:v>
                </c:pt>
                <c:pt idx="138">
                  <c:v>-9.8082197915153859</c:v>
                </c:pt>
                <c:pt idx="139">
                  <c:v>-9.8082056650403615</c:v>
                </c:pt>
                <c:pt idx="140">
                  <c:v>-9.8081917480712661</c:v>
                </c:pt>
                <c:pt idx="141">
                  <c:v>-9.8081780406069043</c:v>
                </c:pt>
                <c:pt idx="142">
                  <c:v>-9.8081645426461055</c:v>
                </c:pt>
                <c:pt idx="143">
                  <c:v>-9.8081512541877114</c:v>
                </c:pt>
                <c:pt idx="144">
                  <c:v>-9.808138175230587</c:v>
                </c:pt>
                <c:pt idx="145">
                  <c:v>-9.8081253057736131</c:v>
                </c:pt>
                <c:pt idx="146">
                  <c:v>-9.8081126458156849</c:v>
                </c:pt>
                <c:pt idx="147">
                  <c:v>-9.8081001953557205</c:v>
                </c:pt>
                <c:pt idx="148">
                  <c:v>-9.808087954392656</c:v>
                </c:pt>
                <c:pt idx="149">
                  <c:v>-9.8080759229254397</c:v>
                </c:pt>
                <c:pt idx="150">
                  <c:v>-9.8080641009530414</c:v>
                </c:pt>
                <c:pt idx="151">
                  <c:v>-9.808052488474452</c:v>
                </c:pt>
                <c:pt idx="152">
                  <c:v>-9.8080410854886768</c:v>
                </c:pt>
                <c:pt idx="153">
                  <c:v>-9.8080298919947371</c:v>
                </c:pt>
                <c:pt idx="154">
                  <c:v>-9.8080189079916735</c:v>
                </c:pt>
                <c:pt idx="155">
                  <c:v>-9.8080081334785518</c:v>
                </c:pt>
                <c:pt idx="156">
                  <c:v>-9.8079975684544412</c:v>
                </c:pt>
                <c:pt idx="157">
                  <c:v>-9.8079872129184409</c:v>
                </c:pt>
                <c:pt idx="158">
                  <c:v>-9.8079770668696646</c:v>
                </c:pt>
                <c:pt idx="159">
                  <c:v>-9.807967130307242</c:v>
                </c:pt>
                <c:pt idx="160">
                  <c:v>-9.8079574032303221</c:v>
                </c:pt>
                <c:pt idx="161">
                  <c:v>-9.8079478856380717</c:v>
                </c:pt>
                <c:pt idx="162">
                  <c:v>-9.8079385775296757</c:v>
                </c:pt>
                <c:pt idx="163">
                  <c:v>-9.8079294789043363</c:v>
                </c:pt>
                <c:pt idx="164">
                  <c:v>-9.8079205897612738</c:v>
                </c:pt>
                <c:pt idx="165">
                  <c:v>-9.8079119100997278</c:v>
                </c:pt>
                <c:pt idx="166">
                  <c:v>-9.8079034399189524</c:v>
                </c:pt>
                <c:pt idx="167">
                  <c:v>-9.8078951792182245</c:v>
                </c:pt>
                <c:pt idx="168">
                  <c:v>-9.8078871279968336</c:v>
                </c:pt>
                <c:pt idx="169">
                  <c:v>-9.8078792862540904</c:v>
                </c:pt>
                <c:pt idx="170">
                  <c:v>-9.8078716539893254</c:v>
                </c:pt>
                <c:pt idx="171">
                  <c:v>-9.8078642312018793</c:v>
                </c:pt>
                <c:pt idx="172">
                  <c:v>-9.80785701789112</c:v>
                </c:pt>
                <c:pt idx="173">
                  <c:v>-9.8078500140564255</c:v>
                </c:pt>
                <c:pt idx="174">
                  <c:v>-9.8078432196971974</c:v>
                </c:pt>
                <c:pt idx="175">
                  <c:v>-9.8078366348128547</c:v>
                </c:pt>
                <c:pt idx="176">
                  <c:v>-9.807830259402829</c:v>
                </c:pt>
                <c:pt idx="177">
                  <c:v>-9.8078240934665768</c:v>
                </c:pt>
                <c:pt idx="178">
                  <c:v>-9.8078181370035651</c:v>
                </c:pt>
                <c:pt idx="179">
                  <c:v>-9.8078123900132876</c:v>
                </c:pt>
                <c:pt idx="180">
                  <c:v>-9.8078068524952471</c:v>
                </c:pt>
                <c:pt idx="181">
                  <c:v>-9.8078015244489691</c:v>
                </c:pt>
                <c:pt idx="182">
                  <c:v>-9.8077964058739973</c:v>
                </c:pt>
                <c:pt idx="183">
                  <c:v>-9.8077914967698909</c:v>
                </c:pt>
                <c:pt idx="184">
                  <c:v>-9.8077867971362309</c:v>
                </c:pt>
                <c:pt idx="185">
                  <c:v>-9.8077823069726104</c:v>
                </c:pt>
                <c:pt idx="186">
                  <c:v>-9.8077780262786458</c:v>
                </c:pt>
                <c:pt idx="187">
                  <c:v>-9.8077739550539675</c:v>
                </c:pt>
                <c:pt idx="188">
                  <c:v>-9.8077700932982292</c:v>
                </c:pt>
                <c:pt idx="189">
                  <c:v>-9.8077664410110934</c:v>
                </c:pt>
                <c:pt idx="190">
                  <c:v>-9.8077629981922474</c:v>
                </c:pt>
                <c:pt idx="191">
                  <c:v>-9.8077597648413981</c:v>
                </c:pt>
                <c:pt idx="192">
                  <c:v>-9.8077567409582631</c:v>
                </c:pt>
                <c:pt idx="193">
                  <c:v>-9.807753926542583</c:v>
                </c:pt>
                <c:pt idx="194">
                  <c:v>-9.8077513215941163</c:v>
                </c:pt>
                <c:pt idx="195">
                  <c:v>-9.8077489261126392</c:v>
                </c:pt>
                <c:pt idx="196">
                  <c:v>-9.8077467400979401</c:v>
                </c:pt>
                <c:pt idx="197">
                  <c:v>-9.8077447635498345</c:v>
                </c:pt>
                <c:pt idx="198">
                  <c:v>-9.80774299646815</c:v>
                </c:pt>
                <c:pt idx="199">
                  <c:v>-9.807741438852732</c:v>
                </c:pt>
                <c:pt idx="200">
                  <c:v>-9.8077400907034473</c:v>
                </c:pt>
                <c:pt idx="201">
                  <c:v>-9.8077389520201788</c:v>
                </c:pt>
                <c:pt idx="202">
                  <c:v>-9.807738022802825</c:v>
                </c:pt>
                <c:pt idx="203">
                  <c:v>-9.8077373030513044</c:v>
                </c:pt>
                <c:pt idx="204">
                  <c:v>-9.8077367927655548</c:v>
                </c:pt>
                <c:pt idx="205">
                  <c:v>-9.8077364919455281</c:v>
                </c:pt>
                <c:pt idx="206">
                  <c:v>-9.8077364005911996</c:v>
                </c:pt>
                <c:pt idx="207">
                  <c:v>-9.8077365187025567</c:v>
                </c:pt>
                <c:pt idx="208">
                  <c:v>-9.8077368462796084</c:v>
                </c:pt>
                <c:pt idx="209">
                  <c:v>-9.8077373833223795</c:v>
                </c:pt>
                <c:pt idx="210">
                  <c:v>-9.8077381298309145</c:v>
                </c:pt>
                <c:pt idx="211">
                  <c:v>-9.8077390858052738</c:v>
                </c:pt>
                <c:pt idx="212">
                  <c:v>-9.8077402512455389</c:v>
                </c:pt>
                <c:pt idx="213">
                  <c:v>-9.8077416261518042</c:v>
                </c:pt>
                <c:pt idx="214">
                  <c:v>-9.8077432105241886</c:v>
                </c:pt>
                <c:pt idx="215">
                  <c:v>-9.8077450043628236</c:v>
                </c:pt>
                <c:pt idx="216">
                  <c:v>-9.8077470076678583</c:v>
                </c:pt>
                <c:pt idx="217">
                  <c:v>-9.8077492204394634</c:v>
                </c:pt>
                <c:pt idx="218">
                  <c:v>-9.8077516426778253</c:v>
                </c:pt>
                <c:pt idx="219">
                  <c:v>-9.8077542743831483</c:v>
                </c:pt>
                <c:pt idx="220">
                  <c:v>-9.8077571155556562</c:v>
                </c:pt>
                <c:pt idx="221">
                  <c:v>-9.8077601661955907</c:v>
                </c:pt>
                <c:pt idx="222">
                  <c:v>-9.8077634263032056</c:v>
                </c:pt>
                <c:pt idx="223">
                  <c:v>-9.80776689587878</c:v>
                </c:pt>
                <c:pt idx="224">
                  <c:v>-9.8077705749226087</c:v>
                </c:pt>
                <c:pt idx="225">
                  <c:v>-9.8077744634350026</c:v>
                </c:pt>
                <c:pt idx="226">
                  <c:v>-9.8077785614162938</c:v>
                </c:pt>
                <c:pt idx="227">
                  <c:v>-9.8077828688668252</c:v>
                </c:pt>
                <c:pt idx="228">
                  <c:v>-9.807787385786968</c:v>
                </c:pt>
                <c:pt idx="229">
                  <c:v>-9.8077921121771041</c:v>
                </c:pt>
                <c:pt idx="230">
                  <c:v>-9.8077970480376333</c:v>
                </c:pt>
                <c:pt idx="231">
                  <c:v>-9.8078021933689765</c:v>
                </c:pt>
                <c:pt idx="232">
                  <c:v>-9.8078075481715707</c:v>
                </c:pt>
                <c:pt idx="233">
                  <c:v>-9.8078131124458707</c:v>
                </c:pt>
                <c:pt idx="234">
                  <c:v>-9.8078188861923508</c:v>
                </c:pt>
                <c:pt idx="235">
                  <c:v>-9.8078248694115011</c:v>
                </c:pt>
                <c:pt idx="236">
                  <c:v>-9.8078310621038298</c:v>
                </c:pt>
                <c:pt idx="237">
                  <c:v>-9.8078374642698662</c:v>
                </c:pt>
                <c:pt idx="238">
                  <c:v>-9.8078440759101522</c:v>
                </c:pt>
                <c:pt idx="239">
                  <c:v>-9.8078508970252525</c:v>
                </c:pt>
                <c:pt idx="240">
                  <c:v>-9.8078579276157463</c:v>
                </c:pt>
                <c:pt idx="241">
                  <c:v>-9.8078651676822322</c:v>
                </c:pt>
                <c:pt idx="242">
                  <c:v>-9.8078726172253266</c:v>
                </c:pt>
                <c:pt idx="243">
                  <c:v>-9.8078802762456654</c:v>
                </c:pt>
                <c:pt idx="244">
                  <c:v>-9.807888144743897</c:v>
                </c:pt>
                <c:pt idx="245">
                  <c:v>-9.8078962227206947</c:v>
                </c:pt>
                <c:pt idx="246">
                  <c:v>-9.8079045101767441</c:v>
                </c:pt>
                <c:pt idx="247">
                  <c:v>-9.8079130071127523</c:v>
                </c:pt>
                <c:pt idx="248">
                  <c:v>-9.8079217135294439</c:v>
                </c:pt>
                <c:pt idx="249">
                  <c:v>-9.8079306294275579</c:v>
                </c:pt>
                <c:pt idx="250">
                  <c:v>-9.8079397548078546</c:v>
                </c:pt>
                <c:pt idx="251">
                  <c:v>-9.8079490896711121</c:v>
                </c:pt>
                <c:pt idx="252">
                  <c:v>-9.8079586340181262</c:v>
                </c:pt>
                <c:pt idx="253">
                  <c:v>-9.8079683878497086</c:v>
                </c:pt>
                <c:pt idx="254">
                  <c:v>-9.8079783511666907</c:v>
                </c:pt>
                <c:pt idx="255">
                  <c:v>-9.8079885239699216</c:v>
                </c:pt>
                <c:pt idx="256">
                  <c:v>-9.8079989062602699</c:v>
                </c:pt>
                <c:pt idx="257">
                  <c:v>-9.8080094980386168</c:v>
                </c:pt>
                <c:pt idx="258">
                  <c:v>-9.8080202993058681</c:v>
                </c:pt>
                <c:pt idx="259">
                  <c:v>-9.8080313100629422</c:v>
                </c:pt>
                <c:pt idx="260">
                  <c:v>-9.8080425303107788</c:v>
                </c:pt>
                <c:pt idx="261">
                  <c:v>-9.8080539600503336</c:v>
                </c:pt>
                <c:pt idx="262">
                  <c:v>-9.8080655992825818</c:v>
                </c:pt>
                <c:pt idx="263">
                  <c:v>-9.8080774480085129</c:v>
                </c:pt>
                <c:pt idx="264">
                  <c:v>-9.8080895062291411</c:v>
                </c:pt>
                <c:pt idx="265">
                  <c:v>-9.8081017739454914</c:v>
                </c:pt>
                <c:pt idx="266">
                  <c:v>-9.8081142511586101</c:v>
                </c:pt>
                <c:pt idx="267">
                  <c:v>-9.8081269378695612</c:v>
                </c:pt>
                <c:pt idx="268">
                  <c:v>-9.8081398340794266</c:v>
                </c:pt>
                <c:pt idx="269">
                  <c:v>-9.8081529397893057</c:v>
                </c:pt>
                <c:pt idx="270">
                  <c:v>-9.8081662550003159</c:v>
                </c:pt>
                <c:pt idx="271">
                  <c:v>-9.8081797797135906</c:v>
                </c:pt>
                <c:pt idx="272">
                  <c:v>-9.8081935139302878</c:v>
                </c:pt>
                <c:pt idx="273">
                  <c:v>-9.808207457651573</c:v>
                </c:pt>
                <c:pt idx="274">
                  <c:v>-9.8082216108786398</c:v>
                </c:pt>
                <c:pt idx="275">
                  <c:v>-9.8082359736126907</c:v>
                </c:pt>
                <c:pt idx="276">
                  <c:v>-9.8082505458549551</c:v>
                </c:pt>
                <c:pt idx="277">
                  <c:v>-9.8082653276066747</c:v>
                </c:pt>
                <c:pt idx="278">
                  <c:v>-9.808280318869107</c:v>
                </c:pt>
                <c:pt idx="279">
                  <c:v>-9.8082955196435346</c:v>
                </c:pt>
                <c:pt idx="280">
                  <c:v>-9.8083109299312525</c:v>
                </c:pt>
                <c:pt idx="281">
                  <c:v>-9.8083265497335734</c:v>
                </c:pt>
                <c:pt idx="282">
                  <c:v>-9.8083423790518314</c:v>
                </c:pt>
                <c:pt idx="283">
                  <c:v>-9.8083584178873746</c:v>
                </c:pt>
                <c:pt idx="284">
                  <c:v>-9.8083746662415745</c:v>
                </c:pt>
                <c:pt idx="285">
                  <c:v>-9.808391124115813</c:v>
                </c:pt>
                <c:pt idx="286">
                  <c:v>-9.8084077915114989</c:v>
                </c:pt>
                <c:pt idx="287">
                  <c:v>-9.8084246684300496</c:v>
                </c:pt>
                <c:pt idx="288">
                  <c:v>-9.8084417548729057</c:v>
                </c:pt>
                <c:pt idx="289">
                  <c:v>-9.8084590508415275</c:v>
                </c:pt>
                <c:pt idx="290">
                  <c:v>-9.8084765563373875</c:v>
                </c:pt>
                <c:pt idx="291">
                  <c:v>-9.8084942713619796</c:v>
                </c:pt>
                <c:pt idx="292">
                  <c:v>-9.8085121959168156</c:v>
                </c:pt>
                <c:pt idx="293">
                  <c:v>-9.8085303300034248</c:v>
                </c:pt>
                <c:pt idx="294">
                  <c:v>-9.8085486736233545</c:v>
                </c:pt>
                <c:pt idx="295">
                  <c:v>-9.8085672267781696</c:v>
                </c:pt>
                <c:pt idx="296">
                  <c:v>-9.8085859894694529</c:v>
                </c:pt>
                <c:pt idx="297">
                  <c:v>-9.8086049616988049</c:v>
                </c:pt>
                <c:pt idx="298">
                  <c:v>-9.8086241434678438</c:v>
                </c:pt>
                <c:pt idx="299">
                  <c:v>-9.8086435347782093</c:v>
                </c:pt>
                <c:pt idx="300">
                  <c:v>-9.8086631356315532</c:v>
                </c:pt>
                <c:pt idx="301">
                  <c:v>-9.8086829460295473</c:v>
                </c:pt>
                <c:pt idx="302">
                  <c:v>-9.8087029659738842</c:v>
                </c:pt>
                <c:pt idx="303">
                  <c:v>-9.8087231954662712</c:v>
                </c:pt>
                <c:pt idx="304">
                  <c:v>-9.8087436345084349</c:v>
                </c:pt>
                <c:pt idx="305">
                  <c:v>-9.8087642831021178</c:v>
                </c:pt>
                <c:pt idx="306">
                  <c:v>-9.8087851412490838</c:v>
                </c:pt>
                <c:pt idx="307">
                  <c:v>-9.808806208951113</c:v>
                </c:pt>
                <c:pt idx="308">
                  <c:v>-9.8088274862100011</c:v>
                </c:pt>
                <c:pt idx="309">
                  <c:v>-9.8088489730275654</c:v>
                </c:pt>
                <c:pt idx="310">
                  <c:v>-9.8088706694056391</c:v>
                </c:pt>
                <c:pt idx="311">
                  <c:v>-9.8088925753460767</c:v>
                </c:pt>
                <c:pt idx="312">
                  <c:v>-9.8089146908507416</c:v>
                </c:pt>
                <c:pt idx="313">
                  <c:v>-9.8089370159215274</c:v>
                </c:pt>
                <c:pt idx="314">
                  <c:v>-9.8089595505603349</c:v>
                </c:pt>
                <c:pt idx="315">
                  <c:v>-9.8089822947690894</c:v>
                </c:pt>
                <c:pt idx="316">
                  <c:v>-9.809005248549731</c:v>
                </c:pt>
                <c:pt idx="317">
                  <c:v>-9.8090284119042188</c:v>
                </c:pt>
                <c:pt idx="318">
                  <c:v>-9.8090517848345318</c:v>
                </c:pt>
                <c:pt idx="319">
                  <c:v>-9.8090753673426629</c:v>
                </c:pt>
                <c:pt idx="320">
                  <c:v>-9.8090991594306267</c:v>
                </c:pt>
                <c:pt idx="321">
                  <c:v>-9.8091231611004517</c:v>
                </c:pt>
                <c:pt idx="322">
                  <c:v>-9.8091473723541878</c:v>
                </c:pt>
                <c:pt idx="323">
                  <c:v>-9.8091717931939009</c:v>
                </c:pt>
                <c:pt idx="324">
                  <c:v>-9.8091964236216747</c:v>
                </c:pt>
                <c:pt idx="325">
                  <c:v>-9.8092212636396141</c:v>
                </c:pt>
                <c:pt idx="326">
                  <c:v>-9.8092463132498384</c:v>
                </c:pt>
                <c:pt idx="327">
                  <c:v>-9.8092715724544846</c:v>
                </c:pt>
                <c:pt idx="328">
                  <c:v>-9.809297041255709</c:v>
                </c:pt>
                <c:pt idx="329">
                  <c:v>-9.809322719655686</c:v>
                </c:pt>
                <c:pt idx="330">
                  <c:v>-9.8093486076566094</c:v>
                </c:pt>
                <c:pt idx="331">
                  <c:v>-9.8093747052606872</c:v>
                </c:pt>
                <c:pt idx="332">
                  <c:v>-9.809401012470147</c:v>
                </c:pt>
                <c:pt idx="333">
                  <c:v>-9.8094275292872339</c:v>
                </c:pt>
                <c:pt idx="334">
                  <c:v>-9.809454255714213</c:v>
                </c:pt>
                <c:pt idx="335">
                  <c:v>-9.8094811917533669</c:v>
                </c:pt>
                <c:pt idx="336">
                  <c:v>-9.809508337406994</c:v>
                </c:pt>
                <c:pt idx="337">
                  <c:v>-9.8095356926774091</c:v>
                </c:pt>
                <c:pt idx="338">
                  <c:v>-9.8095632575669516</c:v>
                </c:pt>
                <c:pt idx="339">
                  <c:v>-9.8095910320779716</c:v>
                </c:pt>
                <c:pt idx="340">
                  <c:v>-9.8096190162128423</c:v>
                </c:pt>
                <c:pt idx="341">
                  <c:v>-9.8096472099739511</c:v>
                </c:pt>
                <c:pt idx="342">
                  <c:v>-9.8096756133637069</c:v>
                </c:pt>
                <c:pt idx="343">
                  <c:v>-9.8097042263845342</c:v>
                </c:pt>
                <c:pt idx="344">
                  <c:v>-9.8097330490388757</c:v>
                </c:pt>
                <c:pt idx="345">
                  <c:v>-9.8097620813291897</c:v>
                </c:pt>
                <c:pt idx="346">
                  <c:v>-9.8097913232579597</c:v>
                </c:pt>
                <c:pt idx="347">
                  <c:v>-9.8098207748276778</c:v>
                </c:pt>
                <c:pt idx="348">
                  <c:v>-9.8098504360408629</c:v>
                </c:pt>
                <c:pt idx="349">
                  <c:v>-9.8098803069000429</c:v>
                </c:pt>
                <c:pt idx="350">
                  <c:v>-9.8099103874077702</c:v>
                </c:pt>
                <c:pt idx="351">
                  <c:v>-9.8099406775666136</c:v>
                </c:pt>
                <c:pt idx="352">
                  <c:v>-9.8099711773791611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219584"/>
        <c:axId val="105221504"/>
      </c:scatterChart>
      <c:valAx>
        <c:axId val="105219584"/>
        <c:scaling>
          <c:orientation val="minMax"/>
          <c:min val="0"/>
        </c:scaling>
        <c:delete val="0"/>
        <c:axPos val="b"/>
        <c:majorGridlines>
          <c:spPr>
            <a:ln w="19050" cmpd="sng"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Time (seconds, s)</a:t>
                </a:r>
              </a:p>
            </c:rich>
          </c:tx>
          <c:layout>
            <c:manualLayout>
              <c:xMode val="edge"/>
              <c:yMode val="edge"/>
              <c:x val="0.42817471991825223"/>
              <c:y val="0.895612602328055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9050"/>
        </c:spPr>
        <c:txPr>
          <a:bodyPr rot="0" vert="horz"/>
          <a:lstStyle/>
          <a:p>
            <a:pPr>
              <a:defRPr sz="1600" b="0" i="0" u="none" strike="noStrike" baseline="3000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5221504"/>
        <c:crosses val="autoZero"/>
        <c:crossBetween val="midCat"/>
        <c:minorUnit val="6.3"/>
      </c:valAx>
      <c:valAx>
        <c:axId val="105221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baseline="0">
                    <a:effectLst/>
                    <a:latin typeface="+mn-lt"/>
                  </a:rPr>
                  <a:t>Acceleration (m/s</a:t>
                </a:r>
                <a:r>
                  <a:rPr lang="en-US" sz="1000" b="1" i="0" baseline="30000">
                    <a:effectLst/>
                    <a:latin typeface="+mn-lt"/>
                  </a:rPr>
                  <a:t>2</a:t>
                </a:r>
                <a:r>
                  <a:rPr lang="en-US" sz="1000" b="1" i="0" baseline="0">
                    <a:effectLst/>
                    <a:latin typeface="+mn-lt"/>
                  </a:rPr>
                  <a:t>)</a:t>
                </a:r>
                <a:endParaRPr lang="en-US" sz="1000">
                  <a:effectLst/>
                  <a:latin typeface="+mn-lt"/>
                </a:endParaRP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5219584"/>
        <c:crosses val="autoZero"/>
        <c:crossBetween val="midCat"/>
      </c:valAx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1" l="0.75000000000000022" r="0.75000000000000022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/>
              <a:t>Speed of rocket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44068131650903"/>
          <c:y val="0.160060594277567"/>
          <c:w val="0.84728120023331321"/>
          <c:h val="0.6798241974282816"/>
        </c:manualLayout>
      </c:layout>
      <c:scatterChart>
        <c:scatterStyle val="lineMarker"/>
        <c:varyColors val="0"/>
        <c:ser>
          <c:idx val="0"/>
          <c:order val="0"/>
          <c:tx>
            <c:v>Speed</c:v>
          </c:tx>
          <c:marker>
            <c:symbol val="square"/>
            <c:size val="2"/>
          </c:marker>
          <c:xVal>
            <c:numRef>
              <c:f>GRAPHS!$I$3:$I$603</c:f>
              <c:numCache>
                <c:formatCode>0.0</c:formatCode>
                <c:ptCount val="6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  <c:pt idx="201">
                  <c:v>20.100000000000016</c:v>
                </c:pt>
                <c:pt idx="202">
                  <c:v>20.200000000000017</c:v>
                </c:pt>
                <c:pt idx="203">
                  <c:v>20.300000000000018</c:v>
                </c:pt>
                <c:pt idx="204">
                  <c:v>20.40000000000002</c:v>
                </c:pt>
                <c:pt idx="205">
                  <c:v>20.500000000000021</c:v>
                </c:pt>
                <c:pt idx="206">
                  <c:v>20.600000000000023</c:v>
                </c:pt>
                <c:pt idx="207">
                  <c:v>20.700000000000024</c:v>
                </c:pt>
                <c:pt idx="208">
                  <c:v>20.800000000000026</c:v>
                </c:pt>
                <c:pt idx="209">
                  <c:v>20.900000000000027</c:v>
                </c:pt>
                <c:pt idx="210">
                  <c:v>21.000000000000028</c:v>
                </c:pt>
                <c:pt idx="211">
                  <c:v>21.10000000000003</c:v>
                </c:pt>
                <c:pt idx="212">
                  <c:v>21.200000000000031</c:v>
                </c:pt>
                <c:pt idx="213">
                  <c:v>21.300000000000033</c:v>
                </c:pt>
                <c:pt idx="214">
                  <c:v>21.400000000000034</c:v>
                </c:pt>
                <c:pt idx="215">
                  <c:v>21.500000000000036</c:v>
                </c:pt>
                <c:pt idx="216">
                  <c:v>21.600000000000037</c:v>
                </c:pt>
                <c:pt idx="217">
                  <c:v>21.700000000000038</c:v>
                </c:pt>
                <c:pt idx="218">
                  <c:v>21.80000000000004</c:v>
                </c:pt>
                <c:pt idx="219">
                  <c:v>21.900000000000041</c:v>
                </c:pt>
                <c:pt idx="220">
                  <c:v>22.000000000000043</c:v>
                </c:pt>
                <c:pt idx="221">
                  <c:v>22.100000000000044</c:v>
                </c:pt>
                <c:pt idx="222">
                  <c:v>22.200000000000045</c:v>
                </c:pt>
                <c:pt idx="223">
                  <c:v>22.300000000000047</c:v>
                </c:pt>
                <c:pt idx="224">
                  <c:v>22.400000000000048</c:v>
                </c:pt>
                <c:pt idx="225">
                  <c:v>22.50000000000005</c:v>
                </c:pt>
                <c:pt idx="226">
                  <c:v>22.600000000000051</c:v>
                </c:pt>
                <c:pt idx="227">
                  <c:v>22.700000000000053</c:v>
                </c:pt>
                <c:pt idx="228">
                  <c:v>22.800000000000054</c:v>
                </c:pt>
                <c:pt idx="229">
                  <c:v>22.900000000000055</c:v>
                </c:pt>
                <c:pt idx="230">
                  <c:v>23.000000000000057</c:v>
                </c:pt>
                <c:pt idx="231">
                  <c:v>23.100000000000058</c:v>
                </c:pt>
                <c:pt idx="232">
                  <c:v>23.20000000000006</c:v>
                </c:pt>
                <c:pt idx="233">
                  <c:v>23.300000000000061</c:v>
                </c:pt>
                <c:pt idx="234">
                  <c:v>23.400000000000063</c:v>
                </c:pt>
                <c:pt idx="235">
                  <c:v>23.500000000000064</c:v>
                </c:pt>
                <c:pt idx="236">
                  <c:v>23.600000000000065</c:v>
                </c:pt>
                <c:pt idx="237">
                  <c:v>23.700000000000067</c:v>
                </c:pt>
                <c:pt idx="238">
                  <c:v>23.800000000000068</c:v>
                </c:pt>
                <c:pt idx="239">
                  <c:v>23.90000000000007</c:v>
                </c:pt>
                <c:pt idx="240">
                  <c:v>24.000000000000071</c:v>
                </c:pt>
                <c:pt idx="241">
                  <c:v>24.100000000000072</c:v>
                </c:pt>
                <c:pt idx="242">
                  <c:v>24.200000000000074</c:v>
                </c:pt>
                <c:pt idx="243">
                  <c:v>24.300000000000075</c:v>
                </c:pt>
                <c:pt idx="244">
                  <c:v>24.400000000000077</c:v>
                </c:pt>
                <c:pt idx="245">
                  <c:v>24.500000000000078</c:v>
                </c:pt>
                <c:pt idx="246">
                  <c:v>24.60000000000008</c:v>
                </c:pt>
                <c:pt idx="247">
                  <c:v>24.700000000000081</c:v>
                </c:pt>
                <c:pt idx="248">
                  <c:v>24.800000000000082</c:v>
                </c:pt>
                <c:pt idx="249">
                  <c:v>24.900000000000084</c:v>
                </c:pt>
                <c:pt idx="250">
                  <c:v>25.000000000000085</c:v>
                </c:pt>
                <c:pt idx="251">
                  <c:v>25.100000000000087</c:v>
                </c:pt>
                <c:pt idx="252">
                  <c:v>25.200000000000088</c:v>
                </c:pt>
                <c:pt idx="253">
                  <c:v>25.30000000000009</c:v>
                </c:pt>
                <c:pt idx="254">
                  <c:v>25.400000000000091</c:v>
                </c:pt>
                <c:pt idx="255">
                  <c:v>25.500000000000092</c:v>
                </c:pt>
                <c:pt idx="256">
                  <c:v>25.600000000000094</c:v>
                </c:pt>
                <c:pt idx="257">
                  <c:v>25.700000000000095</c:v>
                </c:pt>
                <c:pt idx="258">
                  <c:v>25.800000000000097</c:v>
                </c:pt>
                <c:pt idx="259">
                  <c:v>25.900000000000098</c:v>
                </c:pt>
                <c:pt idx="260">
                  <c:v>26.000000000000099</c:v>
                </c:pt>
                <c:pt idx="261">
                  <c:v>26.100000000000101</c:v>
                </c:pt>
                <c:pt idx="262">
                  <c:v>26.200000000000102</c:v>
                </c:pt>
                <c:pt idx="263">
                  <c:v>26.300000000000104</c:v>
                </c:pt>
                <c:pt idx="264">
                  <c:v>26.400000000000105</c:v>
                </c:pt>
                <c:pt idx="265">
                  <c:v>26.500000000000107</c:v>
                </c:pt>
                <c:pt idx="266">
                  <c:v>26.600000000000108</c:v>
                </c:pt>
                <c:pt idx="267">
                  <c:v>26.700000000000109</c:v>
                </c:pt>
                <c:pt idx="268">
                  <c:v>26.800000000000111</c:v>
                </c:pt>
                <c:pt idx="269">
                  <c:v>26.900000000000112</c:v>
                </c:pt>
                <c:pt idx="270">
                  <c:v>27.000000000000114</c:v>
                </c:pt>
                <c:pt idx="271">
                  <c:v>27.100000000000115</c:v>
                </c:pt>
                <c:pt idx="272">
                  <c:v>27.200000000000117</c:v>
                </c:pt>
                <c:pt idx="273">
                  <c:v>27.300000000000118</c:v>
                </c:pt>
                <c:pt idx="274">
                  <c:v>27.400000000000119</c:v>
                </c:pt>
                <c:pt idx="275">
                  <c:v>27.500000000000121</c:v>
                </c:pt>
                <c:pt idx="276">
                  <c:v>27.600000000000122</c:v>
                </c:pt>
                <c:pt idx="277">
                  <c:v>27.700000000000124</c:v>
                </c:pt>
                <c:pt idx="278">
                  <c:v>27.800000000000125</c:v>
                </c:pt>
                <c:pt idx="279">
                  <c:v>27.900000000000126</c:v>
                </c:pt>
                <c:pt idx="280">
                  <c:v>28.000000000000128</c:v>
                </c:pt>
                <c:pt idx="281">
                  <c:v>28.100000000000129</c:v>
                </c:pt>
                <c:pt idx="282">
                  <c:v>28.200000000000131</c:v>
                </c:pt>
                <c:pt idx="283">
                  <c:v>28.300000000000132</c:v>
                </c:pt>
                <c:pt idx="284">
                  <c:v>28.400000000000134</c:v>
                </c:pt>
                <c:pt idx="285">
                  <c:v>28.500000000000135</c:v>
                </c:pt>
                <c:pt idx="286">
                  <c:v>28.600000000000136</c:v>
                </c:pt>
                <c:pt idx="287">
                  <c:v>28.700000000000138</c:v>
                </c:pt>
                <c:pt idx="288">
                  <c:v>28.800000000000139</c:v>
                </c:pt>
                <c:pt idx="289">
                  <c:v>28.900000000000141</c:v>
                </c:pt>
                <c:pt idx="290">
                  <c:v>29.000000000000142</c:v>
                </c:pt>
                <c:pt idx="291">
                  <c:v>29.100000000000144</c:v>
                </c:pt>
                <c:pt idx="292">
                  <c:v>29.200000000000145</c:v>
                </c:pt>
                <c:pt idx="293">
                  <c:v>29.300000000000146</c:v>
                </c:pt>
                <c:pt idx="294">
                  <c:v>29.400000000000148</c:v>
                </c:pt>
                <c:pt idx="295">
                  <c:v>29.500000000000149</c:v>
                </c:pt>
                <c:pt idx="296">
                  <c:v>29.600000000000151</c:v>
                </c:pt>
                <c:pt idx="297">
                  <c:v>29.700000000000152</c:v>
                </c:pt>
                <c:pt idx="298">
                  <c:v>29.800000000000153</c:v>
                </c:pt>
                <c:pt idx="299">
                  <c:v>29.900000000000155</c:v>
                </c:pt>
                <c:pt idx="300">
                  <c:v>30.000000000000156</c:v>
                </c:pt>
                <c:pt idx="301">
                  <c:v>30.100000000000158</c:v>
                </c:pt>
                <c:pt idx="302">
                  <c:v>30.200000000000159</c:v>
                </c:pt>
                <c:pt idx="303">
                  <c:v>30.300000000000161</c:v>
                </c:pt>
                <c:pt idx="304">
                  <c:v>30.400000000000162</c:v>
                </c:pt>
                <c:pt idx="305">
                  <c:v>30.500000000000163</c:v>
                </c:pt>
                <c:pt idx="306">
                  <c:v>30.600000000000165</c:v>
                </c:pt>
                <c:pt idx="307">
                  <c:v>30.700000000000166</c:v>
                </c:pt>
                <c:pt idx="308">
                  <c:v>30.800000000000168</c:v>
                </c:pt>
                <c:pt idx="309">
                  <c:v>30.900000000000169</c:v>
                </c:pt>
                <c:pt idx="310">
                  <c:v>31.000000000000171</c:v>
                </c:pt>
                <c:pt idx="311">
                  <c:v>31.100000000000172</c:v>
                </c:pt>
                <c:pt idx="312">
                  <c:v>31.200000000000173</c:v>
                </c:pt>
                <c:pt idx="313">
                  <c:v>31.300000000000175</c:v>
                </c:pt>
                <c:pt idx="314">
                  <c:v>31.400000000000176</c:v>
                </c:pt>
                <c:pt idx="315">
                  <c:v>31.500000000000178</c:v>
                </c:pt>
                <c:pt idx="316">
                  <c:v>31.600000000000179</c:v>
                </c:pt>
                <c:pt idx="317">
                  <c:v>31.70000000000018</c:v>
                </c:pt>
                <c:pt idx="318">
                  <c:v>31.800000000000182</c:v>
                </c:pt>
                <c:pt idx="319">
                  <c:v>31.900000000000183</c:v>
                </c:pt>
                <c:pt idx="320">
                  <c:v>32.000000000000185</c:v>
                </c:pt>
                <c:pt idx="321">
                  <c:v>32.100000000000186</c:v>
                </c:pt>
                <c:pt idx="322">
                  <c:v>32.200000000000188</c:v>
                </c:pt>
                <c:pt idx="323">
                  <c:v>32.300000000000189</c:v>
                </c:pt>
                <c:pt idx="324">
                  <c:v>32.40000000000019</c:v>
                </c:pt>
                <c:pt idx="325">
                  <c:v>32.500000000000192</c:v>
                </c:pt>
                <c:pt idx="326">
                  <c:v>32.600000000000193</c:v>
                </c:pt>
                <c:pt idx="327">
                  <c:v>32.700000000000195</c:v>
                </c:pt>
                <c:pt idx="328">
                  <c:v>32.800000000000196</c:v>
                </c:pt>
                <c:pt idx="329">
                  <c:v>32.900000000000198</c:v>
                </c:pt>
                <c:pt idx="330">
                  <c:v>33.000000000000199</c:v>
                </c:pt>
                <c:pt idx="331">
                  <c:v>33.1000000000002</c:v>
                </c:pt>
                <c:pt idx="332">
                  <c:v>33.200000000000202</c:v>
                </c:pt>
                <c:pt idx="333">
                  <c:v>33.300000000000203</c:v>
                </c:pt>
                <c:pt idx="334">
                  <c:v>33.400000000000205</c:v>
                </c:pt>
                <c:pt idx="335">
                  <c:v>33.500000000000206</c:v>
                </c:pt>
                <c:pt idx="336">
                  <c:v>33.600000000000207</c:v>
                </c:pt>
                <c:pt idx="337">
                  <c:v>33.700000000000209</c:v>
                </c:pt>
                <c:pt idx="338">
                  <c:v>33.80000000000021</c:v>
                </c:pt>
                <c:pt idx="339">
                  <c:v>33.900000000000212</c:v>
                </c:pt>
                <c:pt idx="340">
                  <c:v>34.000000000000213</c:v>
                </c:pt>
                <c:pt idx="341">
                  <c:v>34.100000000000215</c:v>
                </c:pt>
                <c:pt idx="342">
                  <c:v>34.200000000000216</c:v>
                </c:pt>
                <c:pt idx="343">
                  <c:v>34.300000000000217</c:v>
                </c:pt>
                <c:pt idx="344">
                  <c:v>34.400000000000219</c:v>
                </c:pt>
                <c:pt idx="345">
                  <c:v>34.50000000000022</c:v>
                </c:pt>
                <c:pt idx="346">
                  <c:v>34.600000000000222</c:v>
                </c:pt>
                <c:pt idx="347">
                  <c:v>34.700000000000223</c:v>
                </c:pt>
                <c:pt idx="348">
                  <c:v>34.800000000000225</c:v>
                </c:pt>
                <c:pt idx="349">
                  <c:v>34.900000000000226</c:v>
                </c:pt>
                <c:pt idx="350">
                  <c:v>35.000000000000227</c:v>
                </c:pt>
                <c:pt idx="351">
                  <c:v>35.100000000000229</c:v>
                </c:pt>
                <c:pt idx="352">
                  <c:v>35.20000000000023</c:v>
                </c:pt>
                <c:pt idx="353">
                  <c:v>35.300000000000232</c:v>
                </c:pt>
                <c:pt idx="354">
                  <c:v>35.400000000000233</c:v>
                </c:pt>
                <c:pt idx="355">
                  <c:v>35.500000000000234</c:v>
                </c:pt>
                <c:pt idx="356">
                  <c:v>35.600000000000236</c:v>
                </c:pt>
                <c:pt idx="357">
                  <c:v>35.700000000000237</c:v>
                </c:pt>
                <c:pt idx="358">
                  <c:v>35.800000000000239</c:v>
                </c:pt>
                <c:pt idx="359">
                  <c:v>35.90000000000024</c:v>
                </c:pt>
                <c:pt idx="360">
                  <c:v>36.000000000000242</c:v>
                </c:pt>
                <c:pt idx="361">
                  <c:v>36.100000000000243</c:v>
                </c:pt>
                <c:pt idx="362">
                  <c:v>36.200000000000244</c:v>
                </c:pt>
                <c:pt idx="363">
                  <c:v>36.300000000000246</c:v>
                </c:pt>
                <c:pt idx="364">
                  <c:v>36.400000000000247</c:v>
                </c:pt>
                <c:pt idx="365">
                  <c:v>36.500000000000249</c:v>
                </c:pt>
                <c:pt idx="366">
                  <c:v>36.60000000000025</c:v>
                </c:pt>
                <c:pt idx="367">
                  <c:v>36.700000000000252</c:v>
                </c:pt>
                <c:pt idx="368">
                  <c:v>36.800000000000253</c:v>
                </c:pt>
                <c:pt idx="369">
                  <c:v>36.900000000000254</c:v>
                </c:pt>
                <c:pt idx="370">
                  <c:v>37.000000000000256</c:v>
                </c:pt>
                <c:pt idx="371">
                  <c:v>37.100000000000257</c:v>
                </c:pt>
                <c:pt idx="372">
                  <c:v>37.200000000000259</c:v>
                </c:pt>
                <c:pt idx="373">
                  <c:v>37.30000000000026</c:v>
                </c:pt>
                <c:pt idx="374">
                  <c:v>37.400000000000261</c:v>
                </c:pt>
                <c:pt idx="375">
                  <c:v>37.500000000000263</c:v>
                </c:pt>
                <c:pt idx="376">
                  <c:v>37.600000000000264</c:v>
                </c:pt>
                <c:pt idx="377">
                  <c:v>37.700000000000266</c:v>
                </c:pt>
                <c:pt idx="378">
                  <c:v>37.800000000000267</c:v>
                </c:pt>
                <c:pt idx="379">
                  <c:v>37.900000000000269</c:v>
                </c:pt>
                <c:pt idx="380">
                  <c:v>38.00000000000027</c:v>
                </c:pt>
                <c:pt idx="381">
                  <c:v>38.100000000000271</c:v>
                </c:pt>
                <c:pt idx="382">
                  <c:v>38.200000000000273</c:v>
                </c:pt>
                <c:pt idx="383">
                  <c:v>38.300000000000274</c:v>
                </c:pt>
                <c:pt idx="384">
                  <c:v>38.400000000000276</c:v>
                </c:pt>
                <c:pt idx="385">
                  <c:v>38.500000000000277</c:v>
                </c:pt>
                <c:pt idx="386">
                  <c:v>38.600000000000279</c:v>
                </c:pt>
                <c:pt idx="387">
                  <c:v>38.70000000000028</c:v>
                </c:pt>
                <c:pt idx="388">
                  <c:v>38.800000000000281</c:v>
                </c:pt>
                <c:pt idx="389">
                  <c:v>38.900000000000283</c:v>
                </c:pt>
                <c:pt idx="390">
                  <c:v>39.000000000000284</c:v>
                </c:pt>
                <c:pt idx="391">
                  <c:v>39.100000000000286</c:v>
                </c:pt>
                <c:pt idx="392">
                  <c:v>39.200000000000287</c:v>
                </c:pt>
                <c:pt idx="393">
                  <c:v>39.300000000000288</c:v>
                </c:pt>
                <c:pt idx="394">
                  <c:v>39.40000000000029</c:v>
                </c:pt>
                <c:pt idx="395">
                  <c:v>39.500000000000291</c:v>
                </c:pt>
                <c:pt idx="396">
                  <c:v>39.600000000000293</c:v>
                </c:pt>
                <c:pt idx="397">
                  <c:v>39.700000000000294</c:v>
                </c:pt>
                <c:pt idx="398">
                  <c:v>39.800000000000296</c:v>
                </c:pt>
                <c:pt idx="399">
                  <c:v>39.900000000000297</c:v>
                </c:pt>
                <c:pt idx="400">
                  <c:v>40.000000000000298</c:v>
                </c:pt>
                <c:pt idx="401">
                  <c:v>40.1000000000003</c:v>
                </c:pt>
                <c:pt idx="402">
                  <c:v>40.200000000000301</c:v>
                </c:pt>
                <c:pt idx="403">
                  <c:v>40.300000000000303</c:v>
                </c:pt>
                <c:pt idx="404">
                  <c:v>40.400000000000304</c:v>
                </c:pt>
                <c:pt idx="405">
                  <c:v>40.500000000000306</c:v>
                </c:pt>
                <c:pt idx="406">
                  <c:v>40.600000000000307</c:v>
                </c:pt>
                <c:pt idx="407">
                  <c:v>40.700000000000308</c:v>
                </c:pt>
                <c:pt idx="408">
                  <c:v>40.80000000000031</c:v>
                </c:pt>
                <c:pt idx="409">
                  <c:v>40.900000000000311</c:v>
                </c:pt>
                <c:pt idx="410">
                  <c:v>41.000000000000313</c:v>
                </c:pt>
                <c:pt idx="411">
                  <c:v>41.100000000000314</c:v>
                </c:pt>
                <c:pt idx="412">
                  <c:v>41.200000000000315</c:v>
                </c:pt>
                <c:pt idx="413">
                  <c:v>41.300000000000317</c:v>
                </c:pt>
                <c:pt idx="414">
                  <c:v>41.400000000000318</c:v>
                </c:pt>
                <c:pt idx="415">
                  <c:v>41.50000000000032</c:v>
                </c:pt>
                <c:pt idx="416">
                  <c:v>41.600000000000321</c:v>
                </c:pt>
                <c:pt idx="417">
                  <c:v>41.700000000000323</c:v>
                </c:pt>
                <c:pt idx="418">
                  <c:v>41.800000000000324</c:v>
                </c:pt>
                <c:pt idx="419">
                  <c:v>41.900000000000325</c:v>
                </c:pt>
                <c:pt idx="420">
                  <c:v>42.000000000000327</c:v>
                </c:pt>
                <c:pt idx="421">
                  <c:v>42.100000000000328</c:v>
                </c:pt>
                <c:pt idx="422">
                  <c:v>42.20000000000033</c:v>
                </c:pt>
                <c:pt idx="423">
                  <c:v>42.300000000000331</c:v>
                </c:pt>
                <c:pt idx="424">
                  <c:v>42.400000000000333</c:v>
                </c:pt>
                <c:pt idx="425">
                  <c:v>42.500000000000334</c:v>
                </c:pt>
                <c:pt idx="426">
                  <c:v>42.600000000000335</c:v>
                </c:pt>
                <c:pt idx="427">
                  <c:v>42.700000000000337</c:v>
                </c:pt>
                <c:pt idx="428">
                  <c:v>42.800000000000338</c:v>
                </c:pt>
                <c:pt idx="429">
                  <c:v>42.90000000000034</c:v>
                </c:pt>
                <c:pt idx="430">
                  <c:v>43.000000000000341</c:v>
                </c:pt>
                <c:pt idx="431">
                  <c:v>43.100000000000342</c:v>
                </c:pt>
                <c:pt idx="432">
                  <c:v>43.200000000000344</c:v>
                </c:pt>
                <c:pt idx="433">
                  <c:v>43.300000000000345</c:v>
                </c:pt>
                <c:pt idx="434">
                  <c:v>43.400000000000347</c:v>
                </c:pt>
                <c:pt idx="435">
                  <c:v>43.500000000000348</c:v>
                </c:pt>
                <c:pt idx="436">
                  <c:v>43.60000000000035</c:v>
                </c:pt>
                <c:pt idx="437">
                  <c:v>43.700000000000351</c:v>
                </c:pt>
                <c:pt idx="438">
                  <c:v>43.800000000000352</c:v>
                </c:pt>
                <c:pt idx="439">
                  <c:v>43.900000000000354</c:v>
                </c:pt>
                <c:pt idx="440">
                  <c:v>44.000000000000355</c:v>
                </c:pt>
                <c:pt idx="441">
                  <c:v>44.100000000000357</c:v>
                </c:pt>
                <c:pt idx="442">
                  <c:v>44.200000000000358</c:v>
                </c:pt>
                <c:pt idx="443">
                  <c:v>44.30000000000036</c:v>
                </c:pt>
                <c:pt idx="444">
                  <c:v>44.400000000000361</c:v>
                </c:pt>
                <c:pt idx="445">
                  <c:v>44.500000000000362</c:v>
                </c:pt>
                <c:pt idx="446">
                  <c:v>44.600000000000364</c:v>
                </c:pt>
                <c:pt idx="447">
                  <c:v>44.700000000000365</c:v>
                </c:pt>
                <c:pt idx="448">
                  <c:v>44.800000000000367</c:v>
                </c:pt>
                <c:pt idx="449">
                  <c:v>44.900000000000368</c:v>
                </c:pt>
                <c:pt idx="450">
                  <c:v>45.000000000000369</c:v>
                </c:pt>
                <c:pt idx="451">
                  <c:v>45.100000000000371</c:v>
                </c:pt>
                <c:pt idx="452">
                  <c:v>45.200000000000372</c:v>
                </c:pt>
                <c:pt idx="453">
                  <c:v>45.300000000000374</c:v>
                </c:pt>
                <c:pt idx="454">
                  <c:v>45.400000000000375</c:v>
                </c:pt>
                <c:pt idx="455">
                  <c:v>45.500000000000377</c:v>
                </c:pt>
                <c:pt idx="456">
                  <c:v>45.600000000000378</c:v>
                </c:pt>
                <c:pt idx="457">
                  <c:v>45.700000000000379</c:v>
                </c:pt>
                <c:pt idx="458">
                  <c:v>45.800000000000381</c:v>
                </c:pt>
                <c:pt idx="459">
                  <c:v>45.900000000000382</c:v>
                </c:pt>
                <c:pt idx="460">
                  <c:v>46.000000000000384</c:v>
                </c:pt>
                <c:pt idx="461">
                  <c:v>46.100000000000385</c:v>
                </c:pt>
                <c:pt idx="462">
                  <c:v>46.200000000000387</c:v>
                </c:pt>
                <c:pt idx="463">
                  <c:v>46.300000000000388</c:v>
                </c:pt>
                <c:pt idx="464">
                  <c:v>46.400000000000389</c:v>
                </c:pt>
                <c:pt idx="465">
                  <c:v>46.500000000000391</c:v>
                </c:pt>
                <c:pt idx="466">
                  <c:v>46.600000000000392</c:v>
                </c:pt>
                <c:pt idx="467">
                  <c:v>46.700000000000394</c:v>
                </c:pt>
                <c:pt idx="468">
                  <c:v>46.800000000000395</c:v>
                </c:pt>
                <c:pt idx="469">
                  <c:v>46.900000000000396</c:v>
                </c:pt>
                <c:pt idx="470">
                  <c:v>47.000000000000398</c:v>
                </c:pt>
                <c:pt idx="471">
                  <c:v>47.100000000000399</c:v>
                </c:pt>
                <c:pt idx="472">
                  <c:v>47.200000000000401</c:v>
                </c:pt>
                <c:pt idx="473">
                  <c:v>47.300000000000402</c:v>
                </c:pt>
                <c:pt idx="474">
                  <c:v>47.400000000000404</c:v>
                </c:pt>
                <c:pt idx="475">
                  <c:v>47.500000000000405</c:v>
                </c:pt>
                <c:pt idx="476">
                  <c:v>47.600000000000406</c:v>
                </c:pt>
                <c:pt idx="477">
                  <c:v>47.700000000000408</c:v>
                </c:pt>
                <c:pt idx="478">
                  <c:v>47.800000000000409</c:v>
                </c:pt>
                <c:pt idx="479">
                  <c:v>47.900000000000411</c:v>
                </c:pt>
                <c:pt idx="480">
                  <c:v>48.000000000000412</c:v>
                </c:pt>
                <c:pt idx="481">
                  <c:v>48.100000000000414</c:v>
                </c:pt>
                <c:pt idx="482">
                  <c:v>48.200000000000415</c:v>
                </c:pt>
                <c:pt idx="483">
                  <c:v>48.300000000000416</c:v>
                </c:pt>
                <c:pt idx="484">
                  <c:v>48.400000000000418</c:v>
                </c:pt>
                <c:pt idx="485">
                  <c:v>48.500000000000419</c:v>
                </c:pt>
                <c:pt idx="486">
                  <c:v>48.600000000000421</c:v>
                </c:pt>
                <c:pt idx="487">
                  <c:v>48.700000000000422</c:v>
                </c:pt>
                <c:pt idx="488">
                  <c:v>48.800000000000423</c:v>
                </c:pt>
                <c:pt idx="489">
                  <c:v>48.900000000000425</c:v>
                </c:pt>
                <c:pt idx="490">
                  <c:v>49.000000000000426</c:v>
                </c:pt>
                <c:pt idx="491">
                  <c:v>49.100000000000428</c:v>
                </c:pt>
                <c:pt idx="492">
                  <c:v>49.200000000000429</c:v>
                </c:pt>
                <c:pt idx="493">
                  <c:v>49.300000000000431</c:v>
                </c:pt>
                <c:pt idx="494">
                  <c:v>49.400000000000432</c:v>
                </c:pt>
                <c:pt idx="495">
                  <c:v>49.500000000000433</c:v>
                </c:pt>
                <c:pt idx="496">
                  <c:v>49.600000000000435</c:v>
                </c:pt>
                <c:pt idx="497">
                  <c:v>49.700000000000436</c:v>
                </c:pt>
                <c:pt idx="498">
                  <c:v>49.800000000000438</c:v>
                </c:pt>
                <c:pt idx="499">
                  <c:v>49.900000000000439</c:v>
                </c:pt>
                <c:pt idx="500">
                  <c:v>50.000000000000441</c:v>
                </c:pt>
                <c:pt idx="501">
                  <c:v>50.100000000000442</c:v>
                </c:pt>
                <c:pt idx="502">
                  <c:v>50.200000000000443</c:v>
                </c:pt>
                <c:pt idx="503">
                  <c:v>50.300000000000445</c:v>
                </c:pt>
                <c:pt idx="504">
                  <c:v>50.400000000000446</c:v>
                </c:pt>
                <c:pt idx="505">
                  <c:v>50.500000000000448</c:v>
                </c:pt>
                <c:pt idx="506">
                  <c:v>50.600000000000449</c:v>
                </c:pt>
                <c:pt idx="507">
                  <c:v>50.70000000000045</c:v>
                </c:pt>
                <c:pt idx="508">
                  <c:v>50.800000000000452</c:v>
                </c:pt>
                <c:pt idx="509">
                  <c:v>50.900000000000453</c:v>
                </c:pt>
                <c:pt idx="510">
                  <c:v>51.000000000000455</c:v>
                </c:pt>
                <c:pt idx="511">
                  <c:v>51.100000000000456</c:v>
                </c:pt>
                <c:pt idx="512">
                  <c:v>51.200000000000458</c:v>
                </c:pt>
                <c:pt idx="513">
                  <c:v>51.300000000000459</c:v>
                </c:pt>
                <c:pt idx="514">
                  <c:v>51.40000000000046</c:v>
                </c:pt>
                <c:pt idx="515">
                  <c:v>51.500000000000462</c:v>
                </c:pt>
                <c:pt idx="516">
                  <c:v>51.600000000000463</c:v>
                </c:pt>
                <c:pt idx="517">
                  <c:v>51.700000000000465</c:v>
                </c:pt>
                <c:pt idx="518">
                  <c:v>51.800000000000466</c:v>
                </c:pt>
                <c:pt idx="519">
                  <c:v>51.900000000000468</c:v>
                </c:pt>
                <c:pt idx="520">
                  <c:v>52.000000000000469</c:v>
                </c:pt>
                <c:pt idx="521">
                  <c:v>52.10000000000047</c:v>
                </c:pt>
                <c:pt idx="522">
                  <c:v>52.200000000000472</c:v>
                </c:pt>
                <c:pt idx="523">
                  <c:v>52.300000000000473</c:v>
                </c:pt>
                <c:pt idx="524">
                  <c:v>52.400000000000475</c:v>
                </c:pt>
                <c:pt idx="525">
                  <c:v>52.500000000000476</c:v>
                </c:pt>
                <c:pt idx="526">
                  <c:v>52.600000000000477</c:v>
                </c:pt>
                <c:pt idx="527">
                  <c:v>52.700000000000479</c:v>
                </c:pt>
                <c:pt idx="528">
                  <c:v>52.80000000000048</c:v>
                </c:pt>
                <c:pt idx="529">
                  <c:v>52.900000000000482</c:v>
                </c:pt>
                <c:pt idx="530">
                  <c:v>53.000000000000483</c:v>
                </c:pt>
                <c:pt idx="531">
                  <c:v>53.100000000000485</c:v>
                </c:pt>
                <c:pt idx="532">
                  <c:v>53.200000000000486</c:v>
                </c:pt>
                <c:pt idx="533">
                  <c:v>53.300000000000487</c:v>
                </c:pt>
                <c:pt idx="534">
                  <c:v>53.400000000000489</c:v>
                </c:pt>
                <c:pt idx="535">
                  <c:v>53.50000000000049</c:v>
                </c:pt>
                <c:pt idx="536">
                  <c:v>53.600000000000492</c:v>
                </c:pt>
                <c:pt idx="537">
                  <c:v>53.700000000000493</c:v>
                </c:pt>
                <c:pt idx="538">
                  <c:v>53.800000000000495</c:v>
                </c:pt>
                <c:pt idx="539">
                  <c:v>53.900000000000496</c:v>
                </c:pt>
                <c:pt idx="540">
                  <c:v>54.000000000000497</c:v>
                </c:pt>
                <c:pt idx="541">
                  <c:v>54.100000000000499</c:v>
                </c:pt>
                <c:pt idx="542">
                  <c:v>54.2000000000005</c:v>
                </c:pt>
                <c:pt idx="543">
                  <c:v>54.300000000000502</c:v>
                </c:pt>
                <c:pt idx="544">
                  <c:v>54.400000000000503</c:v>
                </c:pt>
                <c:pt idx="545">
                  <c:v>54.500000000000504</c:v>
                </c:pt>
                <c:pt idx="546">
                  <c:v>54.600000000000506</c:v>
                </c:pt>
                <c:pt idx="547">
                  <c:v>54.700000000000507</c:v>
                </c:pt>
                <c:pt idx="548">
                  <c:v>54.800000000000509</c:v>
                </c:pt>
                <c:pt idx="549">
                  <c:v>54.90000000000051</c:v>
                </c:pt>
                <c:pt idx="550">
                  <c:v>55.000000000000512</c:v>
                </c:pt>
                <c:pt idx="551">
                  <c:v>55.100000000000513</c:v>
                </c:pt>
                <c:pt idx="552">
                  <c:v>55.200000000000514</c:v>
                </c:pt>
                <c:pt idx="553">
                  <c:v>55.300000000000516</c:v>
                </c:pt>
                <c:pt idx="554">
                  <c:v>55.400000000000517</c:v>
                </c:pt>
                <c:pt idx="555">
                  <c:v>55.500000000000519</c:v>
                </c:pt>
                <c:pt idx="556">
                  <c:v>55.60000000000052</c:v>
                </c:pt>
                <c:pt idx="557">
                  <c:v>55.700000000000522</c:v>
                </c:pt>
                <c:pt idx="558">
                  <c:v>55.800000000000523</c:v>
                </c:pt>
                <c:pt idx="559">
                  <c:v>55.900000000000524</c:v>
                </c:pt>
                <c:pt idx="560">
                  <c:v>56.000000000000526</c:v>
                </c:pt>
                <c:pt idx="561">
                  <c:v>56.100000000000527</c:v>
                </c:pt>
                <c:pt idx="562">
                  <c:v>56.200000000000529</c:v>
                </c:pt>
                <c:pt idx="563">
                  <c:v>56.30000000000053</c:v>
                </c:pt>
                <c:pt idx="564">
                  <c:v>56.400000000000531</c:v>
                </c:pt>
                <c:pt idx="565">
                  <c:v>56.500000000000533</c:v>
                </c:pt>
                <c:pt idx="566">
                  <c:v>56.600000000000534</c:v>
                </c:pt>
                <c:pt idx="567">
                  <c:v>56.700000000000536</c:v>
                </c:pt>
                <c:pt idx="568">
                  <c:v>56.800000000000537</c:v>
                </c:pt>
                <c:pt idx="569">
                  <c:v>56.900000000000539</c:v>
                </c:pt>
                <c:pt idx="570">
                  <c:v>57.00000000000054</c:v>
                </c:pt>
                <c:pt idx="571">
                  <c:v>57.100000000000541</c:v>
                </c:pt>
                <c:pt idx="572">
                  <c:v>57.200000000000543</c:v>
                </c:pt>
                <c:pt idx="573">
                  <c:v>57.300000000000544</c:v>
                </c:pt>
                <c:pt idx="574">
                  <c:v>57.400000000000546</c:v>
                </c:pt>
                <c:pt idx="575">
                  <c:v>57.500000000000547</c:v>
                </c:pt>
                <c:pt idx="576">
                  <c:v>57.600000000000549</c:v>
                </c:pt>
                <c:pt idx="577">
                  <c:v>57.70000000000055</c:v>
                </c:pt>
                <c:pt idx="578">
                  <c:v>57.800000000000551</c:v>
                </c:pt>
                <c:pt idx="579">
                  <c:v>57.900000000000553</c:v>
                </c:pt>
                <c:pt idx="580">
                  <c:v>58.000000000000554</c:v>
                </c:pt>
                <c:pt idx="581">
                  <c:v>58.100000000000556</c:v>
                </c:pt>
                <c:pt idx="582">
                  <c:v>58.200000000000557</c:v>
                </c:pt>
                <c:pt idx="583">
                  <c:v>58.300000000000558</c:v>
                </c:pt>
                <c:pt idx="584">
                  <c:v>58.40000000000056</c:v>
                </c:pt>
                <c:pt idx="585">
                  <c:v>58.500000000000561</c:v>
                </c:pt>
                <c:pt idx="586">
                  <c:v>58.600000000000563</c:v>
                </c:pt>
                <c:pt idx="587">
                  <c:v>58.700000000000564</c:v>
                </c:pt>
                <c:pt idx="588">
                  <c:v>58.800000000000566</c:v>
                </c:pt>
                <c:pt idx="589">
                  <c:v>58.900000000000567</c:v>
                </c:pt>
                <c:pt idx="590">
                  <c:v>59.000000000000568</c:v>
                </c:pt>
                <c:pt idx="591">
                  <c:v>59.10000000000057</c:v>
                </c:pt>
                <c:pt idx="592">
                  <c:v>59.200000000000571</c:v>
                </c:pt>
                <c:pt idx="593">
                  <c:v>59.300000000000573</c:v>
                </c:pt>
                <c:pt idx="594">
                  <c:v>59.400000000000574</c:v>
                </c:pt>
                <c:pt idx="595">
                  <c:v>59.500000000000576</c:v>
                </c:pt>
                <c:pt idx="596">
                  <c:v>59.600000000000577</c:v>
                </c:pt>
                <c:pt idx="597">
                  <c:v>59.700000000000578</c:v>
                </c:pt>
                <c:pt idx="598">
                  <c:v>59.80000000000058</c:v>
                </c:pt>
                <c:pt idx="599">
                  <c:v>59.900000000000581</c:v>
                </c:pt>
                <c:pt idx="600">
                  <c:v>60.000000000000583</c:v>
                </c:pt>
              </c:numCache>
            </c:numRef>
          </c:xVal>
          <c:yVal>
            <c:numRef>
              <c:f>GRAPHS!$L$3:$L$603</c:f>
              <c:numCache>
                <c:formatCode>0</c:formatCode>
                <c:ptCount val="601"/>
                <c:pt idx="0">
                  <c:v>0</c:v>
                </c:pt>
                <c:pt idx="1">
                  <c:v>1.0189999999999999</c:v>
                </c:pt>
                <c:pt idx="2">
                  <c:v>2.0380000108839993</c:v>
                </c:pt>
                <c:pt idx="3">
                  <c:v>3.057000054419996</c:v>
                </c:pt>
                <c:pt idx="4">
                  <c:v>4.076000152375987</c:v>
                </c:pt>
                <c:pt idx="5">
                  <c:v>5.0950003265199655</c:v>
                </c:pt>
                <c:pt idx="6">
                  <c:v>6.1140005986199224</c:v>
                </c:pt>
                <c:pt idx="7">
                  <c:v>7.1330009904438416</c:v>
                </c:pt>
                <c:pt idx="8">
                  <c:v>8.1520015237597043</c:v>
                </c:pt>
                <c:pt idx="9">
                  <c:v>9.1710022203354828</c:v>
                </c:pt>
                <c:pt idx="10">
                  <c:v>10.190003101939142</c:v>
                </c:pt>
                <c:pt idx="11">
                  <c:v>11.209004190338641</c:v>
                </c:pt>
                <c:pt idx="12">
                  <c:v>12.228005507301926</c:v>
                </c:pt>
                <c:pt idx="13">
                  <c:v>13.247007074596933</c:v>
                </c:pt>
                <c:pt idx="14">
                  <c:v>14.266008913991588</c:v>
                </c:pt>
                <c:pt idx="15">
                  <c:v>15.285011047253803</c:v>
                </c:pt>
                <c:pt idx="16">
                  <c:v>16.304013496151477</c:v>
                </c:pt>
                <c:pt idx="17">
                  <c:v>17.323016282452496</c:v>
                </c:pt>
                <c:pt idx="18">
                  <c:v>18.342019427924729</c:v>
                </c:pt>
                <c:pt idx="19">
                  <c:v>19.361022954336029</c:v>
                </c:pt>
                <c:pt idx="20">
                  <c:v>20.380026883454232</c:v>
                </c:pt>
                <c:pt idx="21">
                  <c:v>21.399031237047151</c:v>
                </c:pt>
                <c:pt idx="22">
                  <c:v>22.418036036882587</c:v>
                </c:pt>
                <c:pt idx="23">
                  <c:v>23.437041304728314</c:v>
                </c:pt>
                <c:pt idx="24">
                  <c:v>24.456047062352091</c:v>
                </c:pt>
                <c:pt idx="25">
                  <c:v>25.47505333152165</c:v>
                </c:pt>
                <c:pt idx="26">
                  <c:v>26.494060134004698</c:v>
                </c:pt>
                <c:pt idx="27">
                  <c:v>27.513067491568926</c:v>
                </c:pt>
                <c:pt idx="28">
                  <c:v>28.53207542598199</c:v>
                </c:pt>
                <c:pt idx="29">
                  <c:v>29.551083959011525</c:v>
                </c:pt>
                <c:pt idx="30">
                  <c:v>30.570093112425138</c:v>
                </c:pt>
                <c:pt idx="31">
                  <c:v>31.589102907990405</c:v>
                </c:pt>
                <c:pt idx="32">
                  <c:v>32.608113367474878</c:v>
                </c:pt>
                <c:pt idx="33">
                  <c:v>33.627124512646077</c:v>
                </c:pt>
                <c:pt idx="34">
                  <c:v>34.646136365271488</c:v>
                </c:pt>
                <c:pt idx="35">
                  <c:v>35.665148947118567</c:v>
                </c:pt>
                <c:pt idx="36">
                  <c:v>36.684162279954734</c:v>
                </c:pt>
                <c:pt idx="37">
                  <c:v>37.703176385547373</c:v>
                </c:pt>
                <c:pt idx="38">
                  <c:v>38.722191285663847</c:v>
                </c:pt>
                <c:pt idx="39">
                  <c:v>39.741207002071462</c:v>
                </c:pt>
                <c:pt idx="40">
                  <c:v>40.760223556537511</c:v>
                </c:pt>
                <c:pt idx="41">
                  <c:v>41.779240970829221</c:v>
                </c:pt>
                <c:pt idx="42">
                  <c:v>42.798259266713806</c:v>
                </c:pt>
                <c:pt idx="43">
                  <c:v>43.817278465958424</c:v>
                </c:pt>
                <c:pt idx="44">
                  <c:v>44.836298590330195</c:v>
                </c:pt>
                <c:pt idx="45">
                  <c:v>45.855319661596198</c:v>
                </c:pt>
                <c:pt idx="46">
                  <c:v>46.87434170152347</c:v>
                </c:pt>
                <c:pt idx="47">
                  <c:v>47.893364731878997</c:v>
                </c:pt>
                <c:pt idx="48">
                  <c:v>48.912388774429736</c:v>
                </c:pt>
                <c:pt idx="49">
                  <c:v>49.931413850942583</c:v>
                </c:pt>
                <c:pt idx="50">
                  <c:v>50.950439983184388</c:v>
                </c:pt>
                <c:pt idx="51">
                  <c:v>51.969467192921968</c:v>
                </c:pt>
                <c:pt idx="52">
                  <c:v>52.988495501922074</c:v>
                </c:pt>
                <c:pt idx="53">
                  <c:v>54.007524931951409</c:v>
                </c:pt>
                <c:pt idx="54">
                  <c:v>55.026555504776631</c:v>
                </c:pt>
                <c:pt idx="55">
                  <c:v>56.045587242164352</c:v>
                </c:pt>
                <c:pt idx="56">
                  <c:v>57.064620165881117</c:v>
                </c:pt>
                <c:pt idx="57">
                  <c:v>58.083654297693428</c:v>
                </c:pt>
                <c:pt idx="58">
                  <c:v>59.102689659367719</c:v>
                </c:pt>
                <c:pt idx="59">
                  <c:v>60.121726272670386</c:v>
                </c:pt>
                <c:pt idx="60">
                  <c:v>61.140764159367755</c:v>
                </c:pt>
                <c:pt idx="61">
                  <c:v>62.159803341226102</c:v>
                </c:pt>
                <c:pt idx="62">
                  <c:v>63.178843840011638</c:v>
                </c:pt>
                <c:pt idx="63">
                  <c:v>64.197885677490518</c:v>
                </c:pt>
                <c:pt idx="64">
                  <c:v>65.216928875428835</c:v>
                </c:pt>
                <c:pt idx="65">
                  <c:v>66.235973455592614</c:v>
                </c:pt>
                <c:pt idx="66">
                  <c:v>67.255019439747826</c:v>
                </c:pt>
                <c:pt idx="67">
                  <c:v>68.274066849660386</c:v>
                </c:pt>
                <c:pt idx="68">
                  <c:v>69.293115707096121</c:v>
                </c:pt>
                <c:pt idx="69">
                  <c:v>70.312166033820816</c:v>
                </c:pt>
                <c:pt idx="70">
                  <c:v>71.331217851600172</c:v>
                </c:pt>
                <c:pt idx="71">
                  <c:v>72.350271182199833</c:v>
                </c:pt>
                <c:pt idx="72">
                  <c:v>73.369326047385371</c:v>
                </c:pt>
                <c:pt idx="73">
                  <c:v>74.388382468922288</c:v>
                </c:pt>
                <c:pt idx="74">
                  <c:v>75.407440468576013</c:v>
                </c:pt>
                <c:pt idx="75">
                  <c:v>76.426500068111906</c:v>
                </c:pt>
                <c:pt idx="76">
                  <c:v>77.445561289295256</c:v>
                </c:pt>
                <c:pt idx="77">
                  <c:v>78.464624153891279</c:v>
                </c:pt>
                <c:pt idx="78">
                  <c:v>79.483688683665108</c:v>
                </c:pt>
                <c:pt idx="79">
                  <c:v>80.502754900381817</c:v>
                </c:pt>
                <c:pt idx="80">
                  <c:v>81.521822825806382</c:v>
                </c:pt>
                <c:pt idx="81">
                  <c:v>82.540892481703708</c:v>
                </c:pt>
                <c:pt idx="82">
                  <c:v>83.559963889838642</c:v>
                </c:pt>
                <c:pt idx="83">
                  <c:v>84.579037071975932</c:v>
                </c:pt>
                <c:pt idx="84">
                  <c:v>85.598112049880243</c:v>
                </c:pt>
                <c:pt idx="85">
                  <c:v>86.617188845316164</c:v>
                </c:pt>
                <c:pt idx="86">
                  <c:v>87.636267480048218</c:v>
                </c:pt>
                <c:pt idx="87">
                  <c:v>88.655347975840812</c:v>
                </c:pt>
                <c:pt idx="88">
                  <c:v>89.674430354458295</c:v>
                </c:pt>
                <c:pt idx="89">
                  <c:v>90.693514637664919</c:v>
                </c:pt>
                <c:pt idx="90">
                  <c:v>91.712600847224849</c:v>
                </c:pt>
                <c:pt idx="91">
                  <c:v>92.731689004902165</c:v>
                </c:pt>
                <c:pt idx="92">
                  <c:v>93.750779132460863</c:v>
                </c:pt>
                <c:pt idx="93">
                  <c:v>94.769871251664853</c:v>
                </c:pt>
                <c:pt idx="94">
                  <c:v>95.78896538427793</c:v>
                </c:pt>
                <c:pt idx="95">
                  <c:v>96.808061552063833</c:v>
                </c:pt>
                <c:pt idx="96">
                  <c:v>97.827159776786175</c:v>
                </c:pt>
                <c:pt idx="97">
                  <c:v>98.846260080208509</c:v>
                </c:pt>
                <c:pt idx="98">
                  <c:v>99.865362484094263</c:v>
                </c:pt>
                <c:pt idx="99">
                  <c:v>100.88446701020679</c:v>
                </c:pt>
                <c:pt idx="100">
                  <c:v>101.90357368030935</c:v>
                </c:pt>
                <c:pt idx="101">
                  <c:v>102.92268251616508</c:v>
                </c:pt>
                <c:pt idx="102">
                  <c:v>101.94179353953704</c:v>
                </c:pt>
                <c:pt idx="103">
                  <c:v>100.96090675082854</c:v>
                </c:pt>
                <c:pt idx="104">
                  <c:v>99.980022129083324</c:v>
                </c:pt>
                <c:pt idx="105">
                  <c:v>98.99913965334531</c:v>
                </c:pt>
                <c:pt idx="106">
                  <c:v>98.018259302658606</c:v>
                </c:pt>
                <c:pt idx="107">
                  <c:v>97.037381056067503</c:v>
                </c:pt>
                <c:pt idx="108">
                  <c:v>96.056504892616488</c:v>
                </c:pt>
                <c:pt idx="109">
                  <c:v>95.075630791350193</c:v>
                </c:pt>
                <c:pt idx="110">
                  <c:v>94.094758731313448</c:v>
                </c:pt>
                <c:pt idx="111">
                  <c:v>93.113888691551267</c:v>
                </c:pt>
                <c:pt idx="112">
                  <c:v>92.133020651108808</c:v>
                </c:pt>
                <c:pt idx="113">
                  <c:v>91.152154589031426</c:v>
                </c:pt>
                <c:pt idx="114">
                  <c:v>90.171290484364633</c:v>
                </c:pt>
                <c:pt idx="115">
                  <c:v>89.190428316154112</c:v>
                </c:pt>
                <c:pt idx="116">
                  <c:v>88.209568063445701</c:v>
                </c:pt>
                <c:pt idx="117">
                  <c:v>87.228709705285425</c:v>
                </c:pt>
                <c:pt idx="118">
                  <c:v>86.247853220719449</c:v>
                </c:pt>
                <c:pt idx="119">
                  <c:v>85.26699858879411</c:v>
                </c:pt>
                <c:pt idx="120">
                  <c:v>84.286145788555899</c:v>
                </c:pt>
                <c:pt idx="121">
                  <c:v>83.305294799051467</c:v>
                </c:pt>
                <c:pt idx="122">
                  <c:v>82.324445599327618</c:v>
                </c:pt>
                <c:pt idx="123">
                  <c:v>81.343598168431299</c:v>
                </c:pt>
                <c:pt idx="124">
                  <c:v>80.362752485409629</c:v>
                </c:pt>
                <c:pt idx="125">
                  <c:v>79.381908529309868</c:v>
                </c:pt>
                <c:pt idx="126">
                  <c:v>78.401066279179418</c:v>
                </c:pt>
                <c:pt idx="127">
                  <c:v>77.420225714065822</c:v>
                </c:pt>
                <c:pt idx="128">
                  <c:v>76.439386813016782</c:v>
                </c:pt>
                <c:pt idx="129">
                  <c:v>75.45854955508014</c:v>
                </c:pt>
                <c:pt idx="130">
                  <c:v>74.477713919303866</c:v>
                </c:pt>
                <c:pt idx="131">
                  <c:v>73.496879884736089</c:v>
                </c:pt>
                <c:pt idx="132">
                  <c:v>72.516047430425061</c:v>
                </c:pt>
                <c:pt idx="133">
                  <c:v>71.535216535419167</c:v>
                </c:pt>
                <c:pt idx="134">
                  <c:v>70.55438717876693</c:v>
                </c:pt>
                <c:pt idx="135">
                  <c:v>69.573559339517004</c:v>
                </c:pt>
                <c:pt idx="136">
                  <c:v>68.592732996718183</c:v>
                </c:pt>
                <c:pt idx="137">
                  <c:v>67.611908129419376</c:v>
                </c:pt>
                <c:pt idx="138">
                  <c:v>66.631084716669619</c:v>
                </c:pt>
                <c:pt idx="139">
                  <c:v>65.650262737518077</c:v>
                </c:pt>
                <c:pt idx="140">
                  <c:v>64.66944217101404</c:v>
                </c:pt>
                <c:pt idx="141">
                  <c:v>63.688622996206917</c:v>
                </c:pt>
                <c:pt idx="142">
                  <c:v>62.707805192146225</c:v>
                </c:pt>
                <c:pt idx="143">
                  <c:v>61.726988737881612</c:v>
                </c:pt>
                <c:pt idx="144">
                  <c:v>60.74617361246284</c:v>
                </c:pt>
                <c:pt idx="145">
                  <c:v>59.765359794939783</c:v>
                </c:pt>
                <c:pt idx="146">
                  <c:v>58.784547264362423</c:v>
                </c:pt>
                <c:pt idx="147">
                  <c:v>57.803735999780855</c:v>
                </c:pt>
                <c:pt idx="148">
                  <c:v>56.82292598024528</c:v>
                </c:pt>
                <c:pt idx="149">
                  <c:v>55.842117184806014</c:v>
                </c:pt>
                <c:pt idx="150">
                  <c:v>54.861309592513472</c:v>
                </c:pt>
                <c:pt idx="151">
                  <c:v>53.880503182418167</c:v>
                </c:pt>
                <c:pt idx="152">
                  <c:v>52.899697933570721</c:v>
                </c:pt>
                <c:pt idx="153">
                  <c:v>51.918893825021854</c:v>
                </c:pt>
                <c:pt idx="154">
                  <c:v>50.938090835822379</c:v>
                </c:pt>
                <c:pt idx="155">
                  <c:v>49.957288945023208</c:v>
                </c:pt>
                <c:pt idx="156">
                  <c:v>48.976488131675353</c:v>
                </c:pt>
                <c:pt idx="157">
                  <c:v>47.995688374829911</c:v>
                </c:pt>
                <c:pt idx="158">
                  <c:v>47.014889653538063</c:v>
                </c:pt>
                <c:pt idx="159">
                  <c:v>46.034091946851099</c:v>
                </c:pt>
                <c:pt idx="160">
                  <c:v>45.053295233820371</c:v>
                </c:pt>
                <c:pt idx="161">
                  <c:v>44.07249949349734</c:v>
                </c:pt>
                <c:pt idx="162">
                  <c:v>43.091704704933534</c:v>
                </c:pt>
                <c:pt idx="163">
                  <c:v>42.110910847180563</c:v>
                </c:pt>
                <c:pt idx="164">
                  <c:v>41.130117899290127</c:v>
                </c:pt>
                <c:pt idx="165">
                  <c:v>40.149325840313999</c:v>
                </c:pt>
                <c:pt idx="166">
                  <c:v>39.168534649304029</c:v>
                </c:pt>
                <c:pt idx="167">
                  <c:v>38.187744305312137</c:v>
                </c:pt>
                <c:pt idx="168">
                  <c:v>37.206954787390316</c:v>
                </c:pt>
                <c:pt idx="169">
                  <c:v>36.22616607459063</c:v>
                </c:pt>
                <c:pt idx="170">
                  <c:v>35.245378145965219</c:v>
                </c:pt>
                <c:pt idx="171">
                  <c:v>34.26459098056629</c:v>
                </c:pt>
                <c:pt idx="172">
                  <c:v>33.283804557446103</c:v>
                </c:pt>
                <c:pt idx="173">
                  <c:v>32.303018855656994</c:v>
                </c:pt>
                <c:pt idx="174">
                  <c:v>31.322233854251351</c:v>
                </c:pt>
                <c:pt idx="175">
                  <c:v>30.341449532281633</c:v>
                </c:pt>
                <c:pt idx="176">
                  <c:v>29.360665868800346</c:v>
                </c:pt>
                <c:pt idx="177">
                  <c:v>28.379882842860063</c:v>
                </c:pt>
                <c:pt idx="178">
                  <c:v>27.399100433513404</c:v>
                </c:pt>
                <c:pt idx="179">
                  <c:v>26.418318619813046</c:v>
                </c:pt>
                <c:pt idx="180">
                  <c:v>25.437537380811719</c:v>
                </c:pt>
                <c:pt idx="181">
                  <c:v>24.456756695562195</c:v>
                </c:pt>
                <c:pt idx="182">
                  <c:v>23.475976543117298</c:v>
                </c:pt>
                <c:pt idx="183">
                  <c:v>22.495196902529898</c:v>
                </c:pt>
                <c:pt idx="184">
                  <c:v>21.514417752852907</c:v>
                </c:pt>
                <c:pt idx="185">
                  <c:v>20.533639073139284</c:v>
                </c:pt>
                <c:pt idx="186">
                  <c:v>19.552860842442023</c:v>
                </c:pt>
                <c:pt idx="187">
                  <c:v>18.572083039814157</c:v>
                </c:pt>
                <c:pt idx="188">
                  <c:v>17.591305644308761</c:v>
                </c:pt>
                <c:pt idx="189">
                  <c:v>16.610528634978937</c:v>
                </c:pt>
                <c:pt idx="190">
                  <c:v>15.629751990877828</c:v>
                </c:pt>
                <c:pt idx="191">
                  <c:v>14.648975691058604</c:v>
                </c:pt>
                <c:pt idx="192">
                  <c:v>13.668199714574465</c:v>
                </c:pt>
                <c:pt idx="193">
                  <c:v>12.687424040478639</c:v>
                </c:pt>
                <c:pt idx="194">
                  <c:v>11.70664864782438</c:v>
                </c:pt>
                <c:pt idx="195">
                  <c:v>10.725873515664968</c:v>
                </c:pt>
                <c:pt idx="196">
                  <c:v>9.7450986230537051</c:v>
                </c:pt>
                <c:pt idx="197">
                  <c:v>8.7643239490439111</c:v>
                </c:pt>
                <c:pt idx="198">
                  <c:v>7.7835494726889278</c:v>
                </c:pt>
                <c:pt idx="199">
                  <c:v>6.8027751730421127</c:v>
                </c:pt>
                <c:pt idx="200">
                  <c:v>5.8220010291568389</c:v>
                </c:pt>
                <c:pt idx="201">
                  <c:v>4.8412270200864942</c:v>
                </c:pt>
                <c:pt idx="202">
                  <c:v>3.8604531248844762</c:v>
                </c:pt>
                <c:pt idx="203">
                  <c:v>2.8796793226041935</c:v>
                </c:pt>
                <c:pt idx="204">
                  <c:v>1.898905592299063</c:v>
                </c:pt>
                <c:pt idx="205">
                  <c:v>0.91813191302250741</c:v>
                </c:pt>
                <c:pt idx="206">
                  <c:v>-6.2641736172045492E-2</c:v>
                </c:pt>
                <c:pt idx="207">
                  <c:v>-1.0434153762311655</c:v>
                </c:pt>
                <c:pt idx="208">
                  <c:v>-2.0241890281014214</c:v>
                </c:pt>
                <c:pt idx="209">
                  <c:v>-3.0049627127293821</c:v>
                </c:pt>
                <c:pt idx="210">
                  <c:v>-3.9857364510616202</c:v>
                </c:pt>
                <c:pt idx="211">
                  <c:v>-4.9665102640447119</c:v>
                </c:pt>
                <c:pt idx="212">
                  <c:v>-5.9472841726252392</c:v>
                </c:pt>
                <c:pt idx="213">
                  <c:v>-6.9280581977497935</c:v>
                </c:pt>
                <c:pt idx="214">
                  <c:v>-7.9088323603649737</c:v>
                </c:pt>
                <c:pt idx="215">
                  <c:v>-8.8896066814173924</c:v>
                </c:pt>
                <c:pt idx="216">
                  <c:v>-9.8703811818536753</c:v>
                </c:pt>
                <c:pt idx="217">
                  <c:v>-10.851155882620461</c:v>
                </c:pt>
                <c:pt idx="218">
                  <c:v>-11.831930804664406</c:v>
                </c:pt>
                <c:pt idx="219">
                  <c:v>-12.812705968932189</c:v>
                </c:pt>
                <c:pt idx="220">
                  <c:v>-13.793481396370504</c:v>
                </c:pt>
                <c:pt idx="221">
                  <c:v>-14.77425710792607</c:v>
                </c:pt>
                <c:pt idx="222">
                  <c:v>-15.75503312454563</c:v>
                </c:pt>
                <c:pt idx="223">
                  <c:v>-16.735809467175951</c:v>
                </c:pt>
                <c:pt idx="224">
                  <c:v>-17.716586156763828</c:v>
                </c:pt>
                <c:pt idx="225">
                  <c:v>-18.697363214256089</c:v>
                </c:pt>
                <c:pt idx="226">
                  <c:v>-19.678140660599588</c:v>
                </c:pt>
                <c:pt idx="227">
                  <c:v>-20.658918516741217</c:v>
                </c:pt>
                <c:pt idx="228">
                  <c:v>-21.639696803627899</c:v>
                </c:pt>
                <c:pt idx="229">
                  <c:v>-22.620475542206595</c:v>
                </c:pt>
                <c:pt idx="230">
                  <c:v>-23.601254753424307</c:v>
                </c:pt>
                <c:pt idx="231">
                  <c:v>-24.582034458228069</c:v>
                </c:pt>
                <c:pt idx="232">
                  <c:v>-25.562814677564965</c:v>
                </c:pt>
                <c:pt idx="233">
                  <c:v>-26.543595432382123</c:v>
                </c:pt>
                <c:pt idx="234">
                  <c:v>-27.524376743626711</c:v>
                </c:pt>
                <c:pt idx="235">
                  <c:v>-28.505158632245944</c:v>
                </c:pt>
                <c:pt idx="236">
                  <c:v>-29.485941119187096</c:v>
                </c:pt>
                <c:pt idx="237">
                  <c:v>-30.466724225397478</c:v>
                </c:pt>
                <c:pt idx="238">
                  <c:v>-31.447507971824464</c:v>
                </c:pt>
                <c:pt idx="239">
                  <c:v>-32.428292379415481</c:v>
                </c:pt>
                <c:pt idx="240">
                  <c:v>-33.409077469118003</c:v>
                </c:pt>
                <c:pt idx="241">
                  <c:v>-34.389863261879576</c:v>
                </c:pt>
                <c:pt idx="242">
                  <c:v>-35.370649778647802</c:v>
                </c:pt>
                <c:pt idx="243">
                  <c:v>-36.351437040370335</c:v>
                </c:pt>
                <c:pt idx="244">
                  <c:v>-37.332225067994905</c:v>
                </c:pt>
                <c:pt idx="245">
                  <c:v>-38.313013882469292</c:v>
                </c:pt>
                <c:pt idx="246">
                  <c:v>-39.293803504741362</c:v>
                </c:pt>
                <c:pt idx="247">
                  <c:v>-40.274593955759038</c:v>
                </c:pt>
                <c:pt idx="248">
                  <c:v>-41.255385256470312</c:v>
                </c:pt>
                <c:pt idx="249">
                  <c:v>-42.236177427823257</c:v>
                </c:pt>
                <c:pt idx="250">
                  <c:v>-43.216970490766016</c:v>
                </c:pt>
                <c:pt idx="251">
                  <c:v>-44.197764466246802</c:v>
                </c:pt>
                <c:pt idx="252">
                  <c:v>-45.178559375213915</c:v>
                </c:pt>
                <c:pt idx="253">
                  <c:v>-46.159355238615724</c:v>
                </c:pt>
                <c:pt idx="254">
                  <c:v>-47.140152077400693</c:v>
                </c:pt>
                <c:pt idx="255">
                  <c:v>-48.120949912517361</c:v>
                </c:pt>
                <c:pt idx="256">
                  <c:v>-49.101748764914355</c:v>
                </c:pt>
                <c:pt idx="257">
                  <c:v>-50.082548655540378</c:v>
                </c:pt>
                <c:pt idx="258">
                  <c:v>-51.063349605344243</c:v>
                </c:pt>
                <c:pt idx="259">
                  <c:v>-52.044151635274829</c:v>
                </c:pt>
                <c:pt idx="260">
                  <c:v>-53.024954766281127</c:v>
                </c:pt>
                <c:pt idx="261">
                  <c:v>-54.005759019312208</c:v>
                </c:pt>
                <c:pt idx="262">
                  <c:v>-54.98656441531724</c:v>
                </c:pt>
                <c:pt idx="263">
                  <c:v>-55.967370975245501</c:v>
                </c:pt>
                <c:pt idx="264">
                  <c:v>-56.94817872004635</c:v>
                </c:pt>
                <c:pt idx="265">
                  <c:v>-57.928987670669265</c:v>
                </c:pt>
                <c:pt idx="266">
                  <c:v>-58.909797848063818</c:v>
                </c:pt>
                <c:pt idx="267">
                  <c:v>-59.890609273179678</c:v>
                </c:pt>
                <c:pt idx="268">
                  <c:v>-60.871421966966636</c:v>
                </c:pt>
                <c:pt idx="269">
                  <c:v>-61.852235950374578</c:v>
                </c:pt>
                <c:pt idx="270">
                  <c:v>-62.833051244353506</c:v>
                </c:pt>
                <c:pt idx="271">
                  <c:v>-63.813867869853539</c:v>
                </c:pt>
                <c:pt idx="272">
                  <c:v>-64.794685847824894</c:v>
                </c:pt>
                <c:pt idx="273">
                  <c:v>-65.775505199217918</c:v>
                </c:pt>
                <c:pt idx="274">
                  <c:v>-66.756325944983075</c:v>
                </c:pt>
                <c:pt idx="275">
                  <c:v>-67.737148106070933</c:v>
                </c:pt>
                <c:pt idx="276">
                  <c:v>-68.717971703432198</c:v>
                </c:pt>
                <c:pt idx="277">
                  <c:v>-69.698796758017693</c:v>
                </c:pt>
                <c:pt idx="278">
                  <c:v>-70.679623290778366</c:v>
                </c:pt>
                <c:pt idx="279">
                  <c:v>-71.660451322665281</c:v>
                </c:pt>
                <c:pt idx="280">
                  <c:v>-72.641280874629629</c:v>
                </c:pt>
                <c:pt idx="281">
                  <c:v>-73.622111967622757</c:v>
                </c:pt>
                <c:pt idx="282">
                  <c:v>-74.602944622596112</c:v>
                </c:pt>
                <c:pt idx="283">
                  <c:v>-75.583778860501297</c:v>
                </c:pt>
                <c:pt idx="284">
                  <c:v>-76.564614702290029</c:v>
                </c:pt>
                <c:pt idx="285">
                  <c:v>-77.545452168914181</c:v>
                </c:pt>
                <c:pt idx="286">
                  <c:v>-78.526291281325769</c:v>
                </c:pt>
                <c:pt idx="287">
                  <c:v>-79.50713206047692</c:v>
                </c:pt>
                <c:pt idx="288">
                  <c:v>-80.487974527319921</c:v>
                </c:pt>
                <c:pt idx="289">
                  <c:v>-81.468818702807212</c:v>
                </c:pt>
                <c:pt idx="290">
                  <c:v>-82.449664607891364</c:v>
                </c:pt>
                <c:pt idx="291">
                  <c:v>-83.430512263525102</c:v>
                </c:pt>
                <c:pt idx="292">
                  <c:v>-84.411361690661295</c:v>
                </c:pt>
                <c:pt idx="293">
                  <c:v>-85.392212910252979</c:v>
                </c:pt>
                <c:pt idx="294">
                  <c:v>-86.373065943253323</c:v>
                </c:pt>
                <c:pt idx="295">
                  <c:v>-87.353920810615662</c:v>
                </c:pt>
                <c:pt idx="296">
                  <c:v>-88.334777533293476</c:v>
                </c:pt>
                <c:pt idx="297">
                  <c:v>-89.315636132240428</c:v>
                </c:pt>
                <c:pt idx="298">
                  <c:v>-90.29649662841031</c:v>
                </c:pt>
                <c:pt idx="299">
                  <c:v>-91.277359042757098</c:v>
                </c:pt>
                <c:pt idx="300">
                  <c:v>-92.258223396234925</c:v>
                </c:pt>
                <c:pt idx="301">
                  <c:v>-93.23908970979808</c:v>
                </c:pt>
                <c:pt idx="302">
                  <c:v>-94.219958004401036</c:v>
                </c:pt>
                <c:pt idx="303">
                  <c:v>-95.200828300998424</c:v>
                </c:pt>
                <c:pt idx="304">
                  <c:v>-96.181700620545058</c:v>
                </c:pt>
                <c:pt idx="305">
                  <c:v>-97.162574983995896</c:v>
                </c:pt>
                <c:pt idx="306">
                  <c:v>-98.143451412306106</c:v>
                </c:pt>
                <c:pt idx="307">
                  <c:v>-99.124329926431017</c:v>
                </c:pt>
                <c:pt idx="308">
                  <c:v>-100.10521054732612</c:v>
                </c:pt>
                <c:pt idx="309">
                  <c:v>-101.08609329594712</c:v>
                </c:pt>
                <c:pt idx="310">
                  <c:v>-102.06697819324988</c:v>
                </c:pt>
                <c:pt idx="311">
                  <c:v>-103.04786526019045</c:v>
                </c:pt>
                <c:pt idx="312">
                  <c:v>-104.02875451772506</c:v>
                </c:pt>
                <c:pt idx="313">
                  <c:v>-105.00964598681014</c:v>
                </c:pt>
                <c:pt idx="314">
                  <c:v>-105.99053968840229</c:v>
                </c:pt>
                <c:pt idx="315">
                  <c:v>-106.97143564345832</c:v>
                </c:pt>
                <c:pt idx="316">
                  <c:v>-107.95233387293523</c:v>
                </c:pt>
                <c:pt idx="317">
                  <c:v>-108.9332343977902</c:v>
                </c:pt>
                <c:pt idx="318">
                  <c:v>-109.91413723898063</c:v>
                </c:pt>
                <c:pt idx="319">
                  <c:v>-110.89504241746408</c:v>
                </c:pt>
                <c:pt idx="320">
                  <c:v>-111.87594995419835</c:v>
                </c:pt>
                <c:pt idx="321">
                  <c:v>-112.85685987014141</c:v>
                </c:pt>
                <c:pt idx="322">
                  <c:v>-113.83777218625146</c:v>
                </c:pt>
                <c:pt idx="323">
                  <c:v>-114.81868692348688</c:v>
                </c:pt>
                <c:pt idx="324">
                  <c:v>-115.79960410280627</c:v>
                </c:pt>
                <c:pt idx="325">
                  <c:v>-116.78052374516844</c:v>
                </c:pt>
                <c:pt idx="326">
                  <c:v>-117.7614458715324</c:v>
                </c:pt>
                <c:pt idx="327">
                  <c:v>-118.74237050285738</c:v>
                </c:pt>
                <c:pt idx="328">
                  <c:v>-119.72329766010283</c:v>
                </c:pt>
                <c:pt idx="329">
                  <c:v>-120.7042273642284</c:v>
                </c:pt>
                <c:pt idx="330">
                  <c:v>-121.68515963619397</c:v>
                </c:pt>
                <c:pt idx="331">
                  <c:v>-122.66609449695963</c:v>
                </c:pt>
                <c:pt idx="332">
                  <c:v>-123.6470319674857</c:v>
                </c:pt>
                <c:pt idx="333">
                  <c:v>-124.62797206873272</c:v>
                </c:pt>
                <c:pt idx="334">
                  <c:v>-125.60891482166144</c:v>
                </c:pt>
                <c:pt idx="335">
                  <c:v>-126.58986024723286</c:v>
                </c:pt>
                <c:pt idx="336">
                  <c:v>-127.5708083664082</c:v>
                </c:pt>
                <c:pt idx="337">
                  <c:v>-128.55175920014889</c:v>
                </c:pt>
                <c:pt idx="338">
                  <c:v>-129.53271276941663</c:v>
                </c:pt>
                <c:pt idx="339">
                  <c:v>-130.51366909517333</c:v>
                </c:pt>
                <c:pt idx="340">
                  <c:v>-131.49462819838112</c:v>
                </c:pt>
                <c:pt idx="341">
                  <c:v>-132.47559010000239</c:v>
                </c:pt>
                <c:pt idx="342">
                  <c:v>-133.4565548209998</c:v>
                </c:pt>
                <c:pt idx="343">
                  <c:v>-134.43752238233617</c:v>
                </c:pt>
                <c:pt idx="344">
                  <c:v>-135.41849280497462</c:v>
                </c:pt>
                <c:pt idx="345">
                  <c:v>-136.39946610987852</c:v>
                </c:pt>
                <c:pt idx="346">
                  <c:v>-137.38044231801143</c:v>
                </c:pt>
                <c:pt idx="347">
                  <c:v>-138.36142145033722</c:v>
                </c:pt>
                <c:pt idx="348">
                  <c:v>-139.34240352781998</c:v>
                </c:pt>
                <c:pt idx="349">
                  <c:v>-140.32338857142406</c:v>
                </c:pt>
                <c:pt idx="350">
                  <c:v>-141.30437660211408</c:v>
                </c:pt>
                <c:pt idx="351">
                  <c:v>-142.28536764085484</c:v>
                </c:pt>
                <c:pt idx="352">
                  <c:v>-143.2663617086115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241984"/>
        <c:axId val="105514496"/>
      </c:scatterChart>
      <c:valAx>
        <c:axId val="105241984"/>
        <c:scaling>
          <c:orientation val="minMax"/>
        </c:scaling>
        <c:delete val="0"/>
        <c:axPos val="b"/>
        <c:majorGridlines>
          <c:spPr>
            <a:ln w="19050" cmpd="sng"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Time (seconds, s)</a:t>
                </a:r>
              </a:p>
            </c:rich>
          </c:tx>
          <c:layout>
            <c:manualLayout>
              <c:xMode val="edge"/>
              <c:yMode val="edge"/>
              <c:x val="0.42817471991825223"/>
              <c:y val="0.895612783696155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9050"/>
        </c:spPr>
        <c:txPr>
          <a:bodyPr rot="0" vert="horz"/>
          <a:lstStyle/>
          <a:p>
            <a:pPr>
              <a:defRPr sz="1600" b="0" i="0" u="none" strike="noStrike" baseline="3000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5514496"/>
        <c:crosses val="autoZero"/>
        <c:crossBetween val="midCat"/>
        <c:minorUnit val="6.3"/>
      </c:valAx>
      <c:valAx>
        <c:axId val="105514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Speed (metres per second, m/s)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5241984"/>
        <c:crosses val="autoZero"/>
        <c:crossBetween val="midCat"/>
      </c:valAx>
    </c:plotArea>
    <c:plotVisOnly val="1"/>
    <c:dispBlanksAs val="gap"/>
    <c:showDLblsOverMax val="0"/>
  </c:chart>
  <c:spPr>
    <a:ln>
      <a:solidFill>
        <a:schemeClr val="tx1">
          <a:lumMod val="75000"/>
          <a:lumOff val="2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1" l="0.75000000000000022" r="0.75000000000000022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/>
              <a:t>Individual forces acting on rocket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Weight</c:v>
          </c:tx>
          <c:spPr>
            <a:ln w="76200">
              <a:solidFill>
                <a:srgbClr val="087E22"/>
              </a:solidFill>
            </a:ln>
          </c:spPr>
          <c:marker>
            <c:symbol val="square"/>
            <c:size val="2"/>
            <c:spPr>
              <a:ln w="19050">
                <a:solidFill>
                  <a:srgbClr val="087E22"/>
                </a:solidFill>
              </a:ln>
            </c:spPr>
          </c:marker>
          <c:xVal>
            <c:numRef>
              <c:f>DATA!$A$3:$A$603</c:f>
              <c:numCache>
                <c:formatCode>0.0</c:formatCode>
                <c:ptCount val="6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  <c:pt idx="201">
                  <c:v>20.100000000000016</c:v>
                </c:pt>
                <c:pt idx="202">
                  <c:v>20.200000000000017</c:v>
                </c:pt>
                <c:pt idx="203">
                  <c:v>20.300000000000018</c:v>
                </c:pt>
                <c:pt idx="204">
                  <c:v>20.40000000000002</c:v>
                </c:pt>
                <c:pt idx="205">
                  <c:v>20.500000000000021</c:v>
                </c:pt>
                <c:pt idx="206">
                  <c:v>20.600000000000023</c:v>
                </c:pt>
                <c:pt idx="207">
                  <c:v>20.700000000000024</c:v>
                </c:pt>
                <c:pt idx="208">
                  <c:v>20.800000000000026</c:v>
                </c:pt>
                <c:pt idx="209">
                  <c:v>20.900000000000027</c:v>
                </c:pt>
                <c:pt idx="210">
                  <c:v>21.000000000000028</c:v>
                </c:pt>
                <c:pt idx="211">
                  <c:v>21.10000000000003</c:v>
                </c:pt>
                <c:pt idx="212">
                  <c:v>21.200000000000031</c:v>
                </c:pt>
                <c:pt idx="213">
                  <c:v>21.300000000000033</c:v>
                </c:pt>
                <c:pt idx="214">
                  <c:v>21.400000000000034</c:v>
                </c:pt>
                <c:pt idx="215">
                  <c:v>21.500000000000036</c:v>
                </c:pt>
                <c:pt idx="216">
                  <c:v>21.600000000000037</c:v>
                </c:pt>
                <c:pt idx="217">
                  <c:v>21.700000000000038</c:v>
                </c:pt>
                <c:pt idx="218">
                  <c:v>21.80000000000004</c:v>
                </c:pt>
                <c:pt idx="219">
                  <c:v>21.900000000000041</c:v>
                </c:pt>
                <c:pt idx="220">
                  <c:v>22.000000000000043</c:v>
                </c:pt>
                <c:pt idx="221">
                  <c:v>22.100000000000044</c:v>
                </c:pt>
                <c:pt idx="222">
                  <c:v>22.200000000000045</c:v>
                </c:pt>
                <c:pt idx="223">
                  <c:v>22.300000000000047</c:v>
                </c:pt>
                <c:pt idx="224">
                  <c:v>22.400000000000048</c:v>
                </c:pt>
                <c:pt idx="225">
                  <c:v>22.50000000000005</c:v>
                </c:pt>
                <c:pt idx="226">
                  <c:v>22.600000000000051</c:v>
                </c:pt>
                <c:pt idx="227">
                  <c:v>22.700000000000053</c:v>
                </c:pt>
                <c:pt idx="228">
                  <c:v>22.800000000000054</c:v>
                </c:pt>
                <c:pt idx="229">
                  <c:v>22.900000000000055</c:v>
                </c:pt>
                <c:pt idx="230">
                  <c:v>23.000000000000057</c:v>
                </c:pt>
                <c:pt idx="231">
                  <c:v>23.100000000000058</c:v>
                </c:pt>
                <c:pt idx="232">
                  <c:v>23.20000000000006</c:v>
                </c:pt>
                <c:pt idx="233">
                  <c:v>23.300000000000061</c:v>
                </c:pt>
                <c:pt idx="234">
                  <c:v>23.400000000000063</c:v>
                </c:pt>
                <c:pt idx="235">
                  <c:v>23.500000000000064</c:v>
                </c:pt>
                <c:pt idx="236">
                  <c:v>23.600000000000065</c:v>
                </c:pt>
                <c:pt idx="237">
                  <c:v>23.700000000000067</c:v>
                </c:pt>
                <c:pt idx="238">
                  <c:v>23.800000000000068</c:v>
                </c:pt>
                <c:pt idx="239">
                  <c:v>23.90000000000007</c:v>
                </c:pt>
                <c:pt idx="240">
                  <c:v>24.000000000000071</c:v>
                </c:pt>
                <c:pt idx="241">
                  <c:v>24.100000000000072</c:v>
                </c:pt>
                <c:pt idx="242">
                  <c:v>24.200000000000074</c:v>
                </c:pt>
                <c:pt idx="243">
                  <c:v>24.300000000000075</c:v>
                </c:pt>
                <c:pt idx="244">
                  <c:v>24.400000000000077</c:v>
                </c:pt>
                <c:pt idx="245">
                  <c:v>24.500000000000078</c:v>
                </c:pt>
                <c:pt idx="246">
                  <c:v>24.60000000000008</c:v>
                </c:pt>
                <c:pt idx="247">
                  <c:v>24.700000000000081</c:v>
                </c:pt>
                <c:pt idx="248">
                  <c:v>24.800000000000082</c:v>
                </c:pt>
                <c:pt idx="249">
                  <c:v>24.900000000000084</c:v>
                </c:pt>
                <c:pt idx="250">
                  <c:v>25.000000000000085</c:v>
                </c:pt>
                <c:pt idx="251">
                  <c:v>25.100000000000087</c:v>
                </c:pt>
                <c:pt idx="252">
                  <c:v>25.200000000000088</c:v>
                </c:pt>
                <c:pt idx="253">
                  <c:v>25.30000000000009</c:v>
                </c:pt>
                <c:pt idx="254">
                  <c:v>25.400000000000091</c:v>
                </c:pt>
                <c:pt idx="255">
                  <c:v>25.500000000000092</c:v>
                </c:pt>
                <c:pt idx="256">
                  <c:v>25.600000000000094</c:v>
                </c:pt>
                <c:pt idx="257">
                  <c:v>25.700000000000095</c:v>
                </c:pt>
                <c:pt idx="258">
                  <c:v>25.800000000000097</c:v>
                </c:pt>
                <c:pt idx="259">
                  <c:v>25.900000000000098</c:v>
                </c:pt>
                <c:pt idx="260">
                  <c:v>26.000000000000099</c:v>
                </c:pt>
                <c:pt idx="261">
                  <c:v>26.100000000000101</c:v>
                </c:pt>
                <c:pt idx="262">
                  <c:v>26.200000000000102</c:v>
                </c:pt>
                <c:pt idx="263">
                  <c:v>26.300000000000104</c:v>
                </c:pt>
                <c:pt idx="264">
                  <c:v>26.400000000000105</c:v>
                </c:pt>
                <c:pt idx="265">
                  <c:v>26.500000000000107</c:v>
                </c:pt>
                <c:pt idx="266">
                  <c:v>26.600000000000108</c:v>
                </c:pt>
                <c:pt idx="267">
                  <c:v>26.700000000000109</c:v>
                </c:pt>
                <c:pt idx="268">
                  <c:v>26.800000000000111</c:v>
                </c:pt>
                <c:pt idx="269">
                  <c:v>26.900000000000112</c:v>
                </c:pt>
                <c:pt idx="270">
                  <c:v>27.000000000000114</c:v>
                </c:pt>
                <c:pt idx="271">
                  <c:v>27.100000000000115</c:v>
                </c:pt>
                <c:pt idx="272">
                  <c:v>27.200000000000117</c:v>
                </c:pt>
                <c:pt idx="273">
                  <c:v>27.300000000000118</c:v>
                </c:pt>
                <c:pt idx="274">
                  <c:v>27.400000000000119</c:v>
                </c:pt>
                <c:pt idx="275">
                  <c:v>27.500000000000121</c:v>
                </c:pt>
                <c:pt idx="276">
                  <c:v>27.600000000000122</c:v>
                </c:pt>
                <c:pt idx="277">
                  <c:v>27.700000000000124</c:v>
                </c:pt>
                <c:pt idx="278">
                  <c:v>27.800000000000125</c:v>
                </c:pt>
                <c:pt idx="279">
                  <c:v>27.900000000000126</c:v>
                </c:pt>
                <c:pt idx="280">
                  <c:v>28.000000000000128</c:v>
                </c:pt>
                <c:pt idx="281">
                  <c:v>28.100000000000129</c:v>
                </c:pt>
                <c:pt idx="282">
                  <c:v>28.200000000000131</c:v>
                </c:pt>
                <c:pt idx="283">
                  <c:v>28.300000000000132</c:v>
                </c:pt>
                <c:pt idx="284">
                  <c:v>28.400000000000134</c:v>
                </c:pt>
                <c:pt idx="285">
                  <c:v>28.500000000000135</c:v>
                </c:pt>
                <c:pt idx="286">
                  <c:v>28.600000000000136</c:v>
                </c:pt>
                <c:pt idx="287">
                  <c:v>28.700000000000138</c:v>
                </c:pt>
                <c:pt idx="288">
                  <c:v>28.800000000000139</c:v>
                </c:pt>
                <c:pt idx="289">
                  <c:v>28.900000000000141</c:v>
                </c:pt>
                <c:pt idx="290">
                  <c:v>29.000000000000142</c:v>
                </c:pt>
                <c:pt idx="291">
                  <c:v>29.100000000000144</c:v>
                </c:pt>
                <c:pt idx="292">
                  <c:v>29.200000000000145</c:v>
                </c:pt>
                <c:pt idx="293">
                  <c:v>29.300000000000146</c:v>
                </c:pt>
                <c:pt idx="294">
                  <c:v>29.400000000000148</c:v>
                </c:pt>
                <c:pt idx="295">
                  <c:v>29.500000000000149</c:v>
                </c:pt>
                <c:pt idx="296">
                  <c:v>29.600000000000151</c:v>
                </c:pt>
                <c:pt idx="297">
                  <c:v>29.700000000000152</c:v>
                </c:pt>
                <c:pt idx="298">
                  <c:v>29.800000000000153</c:v>
                </c:pt>
                <c:pt idx="299">
                  <c:v>29.900000000000155</c:v>
                </c:pt>
                <c:pt idx="300">
                  <c:v>30.000000000000156</c:v>
                </c:pt>
                <c:pt idx="301">
                  <c:v>30.100000000000158</c:v>
                </c:pt>
                <c:pt idx="302">
                  <c:v>30.200000000000159</c:v>
                </c:pt>
                <c:pt idx="303">
                  <c:v>30.300000000000161</c:v>
                </c:pt>
                <c:pt idx="304">
                  <c:v>30.400000000000162</c:v>
                </c:pt>
                <c:pt idx="305">
                  <c:v>30.500000000000163</c:v>
                </c:pt>
                <c:pt idx="306">
                  <c:v>30.600000000000165</c:v>
                </c:pt>
                <c:pt idx="307">
                  <c:v>30.700000000000166</c:v>
                </c:pt>
                <c:pt idx="308">
                  <c:v>30.800000000000168</c:v>
                </c:pt>
                <c:pt idx="309">
                  <c:v>30.900000000000169</c:v>
                </c:pt>
                <c:pt idx="310">
                  <c:v>31.000000000000171</c:v>
                </c:pt>
                <c:pt idx="311">
                  <c:v>31.100000000000172</c:v>
                </c:pt>
                <c:pt idx="312">
                  <c:v>31.200000000000173</c:v>
                </c:pt>
                <c:pt idx="313">
                  <c:v>31.300000000000175</c:v>
                </c:pt>
                <c:pt idx="314">
                  <c:v>31.400000000000176</c:v>
                </c:pt>
                <c:pt idx="315">
                  <c:v>31.500000000000178</c:v>
                </c:pt>
                <c:pt idx="316">
                  <c:v>31.600000000000179</c:v>
                </c:pt>
                <c:pt idx="317">
                  <c:v>31.70000000000018</c:v>
                </c:pt>
                <c:pt idx="318">
                  <c:v>31.800000000000182</c:v>
                </c:pt>
                <c:pt idx="319">
                  <c:v>31.900000000000183</c:v>
                </c:pt>
                <c:pt idx="320">
                  <c:v>32.000000000000185</c:v>
                </c:pt>
                <c:pt idx="321">
                  <c:v>32.100000000000186</c:v>
                </c:pt>
                <c:pt idx="322">
                  <c:v>32.200000000000188</c:v>
                </c:pt>
                <c:pt idx="323">
                  <c:v>32.300000000000189</c:v>
                </c:pt>
                <c:pt idx="324">
                  <c:v>32.40000000000019</c:v>
                </c:pt>
                <c:pt idx="325">
                  <c:v>32.500000000000192</c:v>
                </c:pt>
                <c:pt idx="326">
                  <c:v>32.600000000000193</c:v>
                </c:pt>
                <c:pt idx="327">
                  <c:v>32.700000000000195</c:v>
                </c:pt>
                <c:pt idx="328">
                  <c:v>32.800000000000196</c:v>
                </c:pt>
                <c:pt idx="329">
                  <c:v>32.900000000000198</c:v>
                </c:pt>
                <c:pt idx="330">
                  <c:v>33.000000000000199</c:v>
                </c:pt>
                <c:pt idx="331">
                  <c:v>33.1000000000002</c:v>
                </c:pt>
                <c:pt idx="332">
                  <c:v>33.200000000000202</c:v>
                </c:pt>
                <c:pt idx="333">
                  <c:v>33.300000000000203</c:v>
                </c:pt>
                <c:pt idx="334">
                  <c:v>33.400000000000205</c:v>
                </c:pt>
                <c:pt idx="335">
                  <c:v>33.500000000000206</c:v>
                </c:pt>
                <c:pt idx="336">
                  <c:v>33.600000000000207</c:v>
                </c:pt>
                <c:pt idx="337">
                  <c:v>33.700000000000209</c:v>
                </c:pt>
                <c:pt idx="338">
                  <c:v>33.80000000000021</c:v>
                </c:pt>
                <c:pt idx="339">
                  <c:v>33.900000000000212</c:v>
                </c:pt>
                <c:pt idx="340">
                  <c:v>34.000000000000213</c:v>
                </c:pt>
                <c:pt idx="341">
                  <c:v>34.100000000000215</c:v>
                </c:pt>
                <c:pt idx="342">
                  <c:v>34.200000000000216</c:v>
                </c:pt>
                <c:pt idx="343">
                  <c:v>34.300000000000217</c:v>
                </c:pt>
                <c:pt idx="344">
                  <c:v>34.400000000000219</c:v>
                </c:pt>
                <c:pt idx="345">
                  <c:v>34.50000000000022</c:v>
                </c:pt>
                <c:pt idx="346">
                  <c:v>34.600000000000222</c:v>
                </c:pt>
                <c:pt idx="347">
                  <c:v>34.700000000000223</c:v>
                </c:pt>
                <c:pt idx="348">
                  <c:v>34.800000000000225</c:v>
                </c:pt>
                <c:pt idx="349">
                  <c:v>34.900000000000226</c:v>
                </c:pt>
                <c:pt idx="350">
                  <c:v>35.000000000000227</c:v>
                </c:pt>
                <c:pt idx="351">
                  <c:v>35.100000000000229</c:v>
                </c:pt>
                <c:pt idx="352">
                  <c:v>35.20000000000023</c:v>
                </c:pt>
                <c:pt idx="353">
                  <c:v>35.300000000000232</c:v>
                </c:pt>
                <c:pt idx="354">
                  <c:v>35.400000000000233</c:v>
                </c:pt>
                <c:pt idx="355">
                  <c:v>35.500000000000234</c:v>
                </c:pt>
                <c:pt idx="356">
                  <c:v>35.600000000000236</c:v>
                </c:pt>
                <c:pt idx="357">
                  <c:v>35.700000000000237</c:v>
                </c:pt>
                <c:pt idx="358">
                  <c:v>35.800000000000239</c:v>
                </c:pt>
                <c:pt idx="359">
                  <c:v>35.90000000000024</c:v>
                </c:pt>
                <c:pt idx="360">
                  <c:v>36.000000000000242</c:v>
                </c:pt>
                <c:pt idx="361">
                  <c:v>36.100000000000243</c:v>
                </c:pt>
                <c:pt idx="362">
                  <c:v>36.200000000000244</c:v>
                </c:pt>
                <c:pt idx="363">
                  <c:v>36.300000000000246</c:v>
                </c:pt>
                <c:pt idx="364">
                  <c:v>36.400000000000247</c:v>
                </c:pt>
                <c:pt idx="365">
                  <c:v>36.500000000000249</c:v>
                </c:pt>
                <c:pt idx="366">
                  <c:v>36.60000000000025</c:v>
                </c:pt>
                <c:pt idx="367">
                  <c:v>36.700000000000252</c:v>
                </c:pt>
                <c:pt idx="368">
                  <c:v>36.800000000000253</c:v>
                </c:pt>
                <c:pt idx="369">
                  <c:v>36.900000000000254</c:v>
                </c:pt>
                <c:pt idx="370">
                  <c:v>37.000000000000256</c:v>
                </c:pt>
                <c:pt idx="371">
                  <c:v>37.100000000000257</c:v>
                </c:pt>
                <c:pt idx="372">
                  <c:v>37.200000000000259</c:v>
                </c:pt>
                <c:pt idx="373">
                  <c:v>37.30000000000026</c:v>
                </c:pt>
                <c:pt idx="374">
                  <c:v>37.400000000000261</c:v>
                </c:pt>
                <c:pt idx="375">
                  <c:v>37.500000000000263</c:v>
                </c:pt>
                <c:pt idx="376">
                  <c:v>37.600000000000264</c:v>
                </c:pt>
                <c:pt idx="377">
                  <c:v>37.700000000000266</c:v>
                </c:pt>
                <c:pt idx="378">
                  <c:v>37.800000000000267</c:v>
                </c:pt>
                <c:pt idx="379">
                  <c:v>37.900000000000269</c:v>
                </c:pt>
                <c:pt idx="380">
                  <c:v>38.00000000000027</c:v>
                </c:pt>
                <c:pt idx="381">
                  <c:v>38.100000000000271</c:v>
                </c:pt>
                <c:pt idx="382">
                  <c:v>38.200000000000273</c:v>
                </c:pt>
                <c:pt idx="383">
                  <c:v>38.300000000000274</c:v>
                </c:pt>
                <c:pt idx="384">
                  <c:v>38.400000000000276</c:v>
                </c:pt>
                <c:pt idx="385">
                  <c:v>38.500000000000277</c:v>
                </c:pt>
                <c:pt idx="386">
                  <c:v>38.600000000000279</c:v>
                </c:pt>
                <c:pt idx="387">
                  <c:v>38.70000000000028</c:v>
                </c:pt>
                <c:pt idx="388">
                  <c:v>38.800000000000281</c:v>
                </c:pt>
                <c:pt idx="389">
                  <c:v>38.900000000000283</c:v>
                </c:pt>
                <c:pt idx="390">
                  <c:v>39.000000000000284</c:v>
                </c:pt>
                <c:pt idx="391">
                  <c:v>39.100000000000286</c:v>
                </c:pt>
                <c:pt idx="392">
                  <c:v>39.200000000000287</c:v>
                </c:pt>
                <c:pt idx="393">
                  <c:v>39.300000000000288</c:v>
                </c:pt>
                <c:pt idx="394">
                  <c:v>39.40000000000029</c:v>
                </c:pt>
                <c:pt idx="395">
                  <c:v>39.500000000000291</c:v>
                </c:pt>
                <c:pt idx="396">
                  <c:v>39.600000000000293</c:v>
                </c:pt>
                <c:pt idx="397">
                  <c:v>39.700000000000294</c:v>
                </c:pt>
                <c:pt idx="398">
                  <c:v>39.800000000000296</c:v>
                </c:pt>
                <c:pt idx="399">
                  <c:v>39.900000000000297</c:v>
                </c:pt>
                <c:pt idx="400">
                  <c:v>40.000000000000298</c:v>
                </c:pt>
                <c:pt idx="401">
                  <c:v>40.1000000000003</c:v>
                </c:pt>
                <c:pt idx="402">
                  <c:v>40.200000000000301</c:v>
                </c:pt>
                <c:pt idx="403">
                  <c:v>40.300000000000303</c:v>
                </c:pt>
                <c:pt idx="404">
                  <c:v>40.400000000000304</c:v>
                </c:pt>
                <c:pt idx="405">
                  <c:v>40.500000000000306</c:v>
                </c:pt>
                <c:pt idx="406">
                  <c:v>40.600000000000307</c:v>
                </c:pt>
                <c:pt idx="407">
                  <c:v>40.700000000000308</c:v>
                </c:pt>
                <c:pt idx="408">
                  <c:v>40.80000000000031</c:v>
                </c:pt>
                <c:pt idx="409">
                  <c:v>40.900000000000311</c:v>
                </c:pt>
                <c:pt idx="410">
                  <c:v>41.000000000000313</c:v>
                </c:pt>
                <c:pt idx="411">
                  <c:v>41.100000000000314</c:v>
                </c:pt>
                <c:pt idx="412">
                  <c:v>41.200000000000315</c:v>
                </c:pt>
                <c:pt idx="413">
                  <c:v>41.300000000000317</c:v>
                </c:pt>
                <c:pt idx="414">
                  <c:v>41.400000000000318</c:v>
                </c:pt>
                <c:pt idx="415">
                  <c:v>41.50000000000032</c:v>
                </c:pt>
                <c:pt idx="416">
                  <c:v>41.600000000000321</c:v>
                </c:pt>
                <c:pt idx="417">
                  <c:v>41.700000000000323</c:v>
                </c:pt>
                <c:pt idx="418">
                  <c:v>41.800000000000324</c:v>
                </c:pt>
                <c:pt idx="419">
                  <c:v>41.900000000000325</c:v>
                </c:pt>
                <c:pt idx="420">
                  <c:v>42.000000000000327</c:v>
                </c:pt>
                <c:pt idx="421">
                  <c:v>42.100000000000328</c:v>
                </c:pt>
                <c:pt idx="422">
                  <c:v>42.20000000000033</c:v>
                </c:pt>
                <c:pt idx="423">
                  <c:v>42.300000000000331</c:v>
                </c:pt>
                <c:pt idx="424">
                  <c:v>42.400000000000333</c:v>
                </c:pt>
                <c:pt idx="425">
                  <c:v>42.500000000000334</c:v>
                </c:pt>
                <c:pt idx="426">
                  <c:v>42.600000000000335</c:v>
                </c:pt>
                <c:pt idx="427">
                  <c:v>42.700000000000337</c:v>
                </c:pt>
                <c:pt idx="428">
                  <c:v>42.800000000000338</c:v>
                </c:pt>
                <c:pt idx="429">
                  <c:v>42.90000000000034</c:v>
                </c:pt>
                <c:pt idx="430">
                  <c:v>43.000000000000341</c:v>
                </c:pt>
                <c:pt idx="431">
                  <c:v>43.100000000000342</c:v>
                </c:pt>
                <c:pt idx="432">
                  <c:v>43.200000000000344</c:v>
                </c:pt>
                <c:pt idx="433">
                  <c:v>43.300000000000345</c:v>
                </c:pt>
                <c:pt idx="434">
                  <c:v>43.400000000000347</c:v>
                </c:pt>
                <c:pt idx="435">
                  <c:v>43.500000000000348</c:v>
                </c:pt>
                <c:pt idx="436">
                  <c:v>43.60000000000035</c:v>
                </c:pt>
                <c:pt idx="437">
                  <c:v>43.700000000000351</c:v>
                </c:pt>
                <c:pt idx="438">
                  <c:v>43.800000000000352</c:v>
                </c:pt>
                <c:pt idx="439">
                  <c:v>43.900000000000354</c:v>
                </c:pt>
                <c:pt idx="440">
                  <c:v>44.000000000000355</c:v>
                </c:pt>
                <c:pt idx="441">
                  <c:v>44.100000000000357</c:v>
                </c:pt>
                <c:pt idx="442">
                  <c:v>44.200000000000358</c:v>
                </c:pt>
                <c:pt idx="443">
                  <c:v>44.30000000000036</c:v>
                </c:pt>
                <c:pt idx="444">
                  <c:v>44.400000000000361</c:v>
                </c:pt>
                <c:pt idx="445">
                  <c:v>44.500000000000362</c:v>
                </c:pt>
                <c:pt idx="446">
                  <c:v>44.600000000000364</c:v>
                </c:pt>
                <c:pt idx="447">
                  <c:v>44.700000000000365</c:v>
                </c:pt>
                <c:pt idx="448">
                  <c:v>44.800000000000367</c:v>
                </c:pt>
                <c:pt idx="449">
                  <c:v>44.900000000000368</c:v>
                </c:pt>
                <c:pt idx="450">
                  <c:v>45.000000000000369</c:v>
                </c:pt>
                <c:pt idx="451">
                  <c:v>45.100000000000371</c:v>
                </c:pt>
                <c:pt idx="452">
                  <c:v>45.200000000000372</c:v>
                </c:pt>
                <c:pt idx="453">
                  <c:v>45.300000000000374</c:v>
                </c:pt>
                <c:pt idx="454">
                  <c:v>45.400000000000375</c:v>
                </c:pt>
                <c:pt idx="455">
                  <c:v>45.500000000000377</c:v>
                </c:pt>
                <c:pt idx="456">
                  <c:v>45.600000000000378</c:v>
                </c:pt>
                <c:pt idx="457">
                  <c:v>45.700000000000379</c:v>
                </c:pt>
                <c:pt idx="458">
                  <c:v>45.800000000000381</c:v>
                </c:pt>
                <c:pt idx="459">
                  <c:v>45.900000000000382</c:v>
                </c:pt>
                <c:pt idx="460">
                  <c:v>46.000000000000384</c:v>
                </c:pt>
                <c:pt idx="461">
                  <c:v>46.100000000000385</c:v>
                </c:pt>
                <c:pt idx="462">
                  <c:v>46.200000000000387</c:v>
                </c:pt>
                <c:pt idx="463">
                  <c:v>46.300000000000388</c:v>
                </c:pt>
                <c:pt idx="464">
                  <c:v>46.400000000000389</c:v>
                </c:pt>
                <c:pt idx="465">
                  <c:v>46.500000000000391</c:v>
                </c:pt>
                <c:pt idx="466">
                  <c:v>46.600000000000392</c:v>
                </c:pt>
                <c:pt idx="467">
                  <c:v>46.700000000000394</c:v>
                </c:pt>
                <c:pt idx="468">
                  <c:v>46.800000000000395</c:v>
                </c:pt>
                <c:pt idx="469">
                  <c:v>46.900000000000396</c:v>
                </c:pt>
                <c:pt idx="470">
                  <c:v>47.000000000000398</c:v>
                </c:pt>
                <c:pt idx="471">
                  <c:v>47.100000000000399</c:v>
                </c:pt>
                <c:pt idx="472">
                  <c:v>47.200000000000401</c:v>
                </c:pt>
                <c:pt idx="473">
                  <c:v>47.300000000000402</c:v>
                </c:pt>
                <c:pt idx="474">
                  <c:v>47.400000000000404</c:v>
                </c:pt>
                <c:pt idx="475">
                  <c:v>47.500000000000405</c:v>
                </c:pt>
                <c:pt idx="476">
                  <c:v>47.600000000000406</c:v>
                </c:pt>
                <c:pt idx="477">
                  <c:v>47.700000000000408</c:v>
                </c:pt>
                <c:pt idx="478">
                  <c:v>47.800000000000409</c:v>
                </c:pt>
                <c:pt idx="479">
                  <c:v>47.900000000000411</c:v>
                </c:pt>
                <c:pt idx="480">
                  <c:v>48.000000000000412</c:v>
                </c:pt>
                <c:pt idx="481">
                  <c:v>48.100000000000414</c:v>
                </c:pt>
                <c:pt idx="482">
                  <c:v>48.200000000000415</c:v>
                </c:pt>
                <c:pt idx="483">
                  <c:v>48.300000000000416</c:v>
                </c:pt>
                <c:pt idx="484">
                  <c:v>48.400000000000418</c:v>
                </c:pt>
                <c:pt idx="485">
                  <c:v>48.500000000000419</c:v>
                </c:pt>
                <c:pt idx="486">
                  <c:v>48.600000000000421</c:v>
                </c:pt>
                <c:pt idx="487">
                  <c:v>48.700000000000422</c:v>
                </c:pt>
                <c:pt idx="488">
                  <c:v>48.800000000000423</c:v>
                </c:pt>
                <c:pt idx="489">
                  <c:v>48.900000000000425</c:v>
                </c:pt>
                <c:pt idx="490">
                  <c:v>49.000000000000426</c:v>
                </c:pt>
                <c:pt idx="491">
                  <c:v>49.100000000000428</c:v>
                </c:pt>
                <c:pt idx="492">
                  <c:v>49.200000000000429</c:v>
                </c:pt>
                <c:pt idx="493">
                  <c:v>49.300000000000431</c:v>
                </c:pt>
                <c:pt idx="494">
                  <c:v>49.400000000000432</c:v>
                </c:pt>
                <c:pt idx="495">
                  <c:v>49.500000000000433</c:v>
                </c:pt>
                <c:pt idx="496">
                  <c:v>49.600000000000435</c:v>
                </c:pt>
                <c:pt idx="497">
                  <c:v>49.700000000000436</c:v>
                </c:pt>
                <c:pt idx="498">
                  <c:v>49.800000000000438</c:v>
                </c:pt>
                <c:pt idx="499">
                  <c:v>49.900000000000439</c:v>
                </c:pt>
                <c:pt idx="500">
                  <c:v>50.000000000000441</c:v>
                </c:pt>
                <c:pt idx="501">
                  <c:v>50.100000000000442</c:v>
                </c:pt>
                <c:pt idx="502">
                  <c:v>50.200000000000443</c:v>
                </c:pt>
                <c:pt idx="503">
                  <c:v>50.300000000000445</c:v>
                </c:pt>
                <c:pt idx="504">
                  <c:v>50.400000000000446</c:v>
                </c:pt>
                <c:pt idx="505">
                  <c:v>50.500000000000448</c:v>
                </c:pt>
                <c:pt idx="506">
                  <c:v>50.600000000000449</c:v>
                </c:pt>
                <c:pt idx="507">
                  <c:v>50.70000000000045</c:v>
                </c:pt>
                <c:pt idx="508">
                  <c:v>50.800000000000452</c:v>
                </c:pt>
                <c:pt idx="509">
                  <c:v>50.900000000000453</c:v>
                </c:pt>
                <c:pt idx="510">
                  <c:v>51.000000000000455</c:v>
                </c:pt>
                <c:pt idx="511">
                  <c:v>51.100000000000456</c:v>
                </c:pt>
                <c:pt idx="512">
                  <c:v>51.200000000000458</c:v>
                </c:pt>
                <c:pt idx="513">
                  <c:v>51.300000000000459</c:v>
                </c:pt>
                <c:pt idx="514">
                  <c:v>51.40000000000046</c:v>
                </c:pt>
                <c:pt idx="515">
                  <c:v>51.500000000000462</c:v>
                </c:pt>
                <c:pt idx="516">
                  <c:v>51.600000000000463</c:v>
                </c:pt>
                <c:pt idx="517">
                  <c:v>51.700000000000465</c:v>
                </c:pt>
                <c:pt idx="518">
                  <c:v>51.800000000000466</c:v>
                </c:pt>
                <c:pt idx="519">
                  <c:v>51.900000000000468</c:v>
                </c:pt>
                <c:pt idx="520">
                  <c:v>52.000000000000469</c:v>
                </c:pt>
                <c:pt idx="521">
                  <c:v>52.10000000000047</c:v>
                </c:pt>
                <c:pt idx="522">
                  <c:v>52.200000000000472</c:v>
                </c:pt>
                <c:pt idx="523">
                  <c:v>52.300000000000473</c:v>
                </c:pt>
                <c:pt idx="524">
                  <c:v>52.400000000000475</c:v>
                </c:pt>
                <c:pt idx="525">
                  <c:v>52.500000000000476</c:v>
                </c:pt>
                <c:pt idx="526">
                  <c:v>52.600000000000477</c:v>
                </c:pt>
                <c:pt idx="527">
                  <c:v>52.700000000000479</c:v>
                </c:pt>
                <c:pt idx="528">
                  <c:v>52.80000000000048</c:v>
                </c:pt>
                <c:pt idx="529">
                  <c:v>52.900000000000482</c:v>
                </c:pt>
                <c:pt idx="530">
                  <c:v>53.000000000000483</c:v>
                </c:pt>
                <c:pt idx="531">
                  <c:v>53.100000000000485</c:v>
                </c:pt>
                <c:pt idx="532">
                  <c:v>53.200000000000486</c:v>
                </c:pt>
                <c:pt idx="533">
                  <c:v>53.300000000000487</c:v>
                </c:pt>
                <c:pt idx="534">
                  <c:v>53.400000000000489</c:v>
                </c:pt>
                <c:pt idx="535">
                  <c:v>53.50000000000049</c:v>
                </c:pt>
                <c:pt idx="536">
                  <c:v>53.600000000000492</c:v>
                </c:pt>
                <c:pt idx="537">
                  <c:v>53.700000000000493</c:v>
                </c:pt>
                <c:pt idx="538">
                  <c:v>53.800000000000495</c:v>
                </c:pt>
                <c:pt idx="539">
                  <c:v>53.900000000000496</c:v>
                </c:pt>
                <c:pt idx="540">
                  <c:v>54.000000000000497</c:v>
                </c:pt>
                <c:pt idx="541">
                  <c:v>54.100000000000499</c:v>
                </c:pt>
                <c:pt idx="542">
                  <c:v>54.2000000000005</c:v>
                </c:pt>
                <c:pt idx="543">
                  <c:v>54.300000000000502</c:v>
                </c:pt>
                <c:pt idx="544">
                  <c:v>54.400000000000503</c:v>
                </c:pt>
                <c:pt idx="545">
                  <c:v>54.500000000000504</c:v>
                </c:pt>
                <c:pt idx="546">
                  <c:v>54.600000000000506</c:v>
                </c:pt>
                <c:pt idx="547">
                  <c:v>54.700000000000507</c:v>
                </c:pt>
                <c:pt idx="548">
                  <c:v>54.800000000000509</c:v>
                </c:pt>
                <c:pt idx="549">
                  <c:v>54.90000000000051</c:v>
                </c:pt>
                <c:pt idx="550">
                  <c:v>55.000000000000512</c:v>
                </c:pt>
                <c:pt idx="551">
                  <c:v>55.100000000000513</c:v>
                </c:pt>
                <c:pt idx="552">
                  <c:v>55.200000000000514</c:v>
                </c:pt>
                <c:pt idx="553">
                  <c:v>55.300000000000516</c:v>
                </c:pt>
                <c:pt idx="554">
                  <c:v>55.400000000000517</c:v>
                </c:pt>
                <c:pt idx="555">
                  <c:v>55.500000000000519</c:v>
                </c:pt>
                <c:pt idx="556">
                  <c:v>55.60000000000052</c:v>
                </c:pt>
                <c:pt idx="557">
                  <c:v>55.700000000000522</c:v>
                </c:pt>
                <c:pt idx="558">
                  <c:v>55.800000000000523</c:v>
                </c:pt>
                <c:pt idx="559">
                  <c:v>55.900000000000524</c:v>
                </c:pt>
                <c:pt idx="560">
                  <c:v>56.000000000000526</c:v>
                </c:pt>
                <c:pt idx="561">
                  <c:v>56.100000000000527</c:v>
                </c:pt>
                <c:pt idx="562">
                  <c:v>56.200000000000529</c:v>
                </c:pt>
                <c:pt idx="563">
                  <c:v>56.30000000000053</c:v>
                </c:pt>
                <c:pt idx="564">
                  <c:v>56.400000000000531</c:v>
                </c:pt>
                <c:pt idx="565">
                  <c:v>56.500000000000533</c:v>
                </c:pt>
                <c:pt idx="566">
                  <c:v>56.600000000000534</c:v>
                </c:pt>
                <c:pt idx="567">
                  <c:v>56.700000000000536</c:v>
                </c:pt>
                <c:pt idx="568">
                  <c:v>56.800000000000537</c:v>
                </c:pt>
                <c:pt idx="569">
                  <c:v>56.900000000000539</c:v>
                </c:pt>
                <c:pt idx="570">
                  <c:v>57.00000000000054</c:v>
                </c:pt>
                <c:pt idx="571">
                  <c:v>57.100000000000541</c:v>
                </c:pt>
                <c:pt idx="572">
                  <c:v>57.200000000000543</c:v>
                </c:pt>
                <c:pt idx="573">
                  <c:v>57.300000000000544</c:v>
                </c:pt>
                <c:pt idx="574">
                  <c:v>57.400000000000546</c:v>
                </c:pt>
                <c:pt idx="575">
                  <c:v>57.500000000000547</c:v>
                </c:pt>
                <c:pt idx="576">
                  <c:v>57.600000000000549</c:v>
                </c:pt>
                <c:pt idx="577">
                  <c:v>57.70000000000055</c:v>
                </c:pt>
                <c:pt idx="578">
                  <c:v>57.800000000000551</c:v>
                </c:pt>
                <c:pt idx="579">
                  <c:v>57.900000000000553</c:v>
                </c:pt>
                <c:pt idx="580">
                  <c:v>58.000000000000554</c:v>
                </c:pt>
                <c:pt idx="581">
                  <c:v>58.100000000000556</c:v>
                </c:pt>
                <c:pt idx="582">
                  <c:v>58.200000000000557</c:v>
                </c:pt>
                <c:pt idx="583">
                  <c:v>58.300000000000558</c:v>
                </c:pt>
                <c:pt idx="584">
                  <c:v>58.40000000000056</c:v>
                </c:pt>
                <c:pt idx="585">
                  <c:v>58.500000000000561</c:v>
                </c:pt>
                <c:pt idx="586">
                  <c:v>58.600000000000563</c:v>
                </c:pt>
                <c:pt idx="587">
                  <c:v>58.700000000000564</c:v>
                </c:pt>
                <c:pt idx="588">
                  <c:v>58.800000000000566</c:v>
                </c:pt>
                <c:pt idx="589">
                  <c:v>58.900000000000567</c:v>
                </c:pt>
                <c:pt idx="590">
                  <c:v>59.000000000000568</c:v>
                </c:pt>
                <c:pt idx="591">
                  <c:v>59.10000000000057</c:v>
                </c:pt>
                <c:pt idx="592">
                  <c:v>59.200000000000571</c:v>
                </c:pt>
                <c:pt idx="593">
                  <c:v>59.300000000000573</c:v>
                </c:pt>
                <c:pt idx="594">
                  <c:v>59.400000000000574</c:v>
                </c:pt>
                <c:pt idx="595">
                  <c:v>59.500000000000576</c:v>
                </c:pt>
                <c:pt idx="596">
                  <c:v>59.600000000000577</c:v>
                </c:pt>
                <c:pt idx="597">
                  <c:v>59.700000000000578</c:v>
                </c:pt>
                <c:pt idx="598">
                  <c:v>59.80000000000058</c:v>
                </c:pt>
                <c:pt idx="599">
                  <c:v>59.900000000000581</c:v>
                </c:pt>
                <c:pt idx="600">
                  <c:v>60.000000000000583</c:v>
                </c:pt>
              </c:numCache>
            </c:numRef>
          </c:xVal>
          <c:yVal>
            <c:numRef>
              <c:f>DATA!$I$3:$I$603</c:f>
              <c:numCache>
                <c:formatCode>0.0</c:formatCode>
                <c:ptCount val="601"/>
                <c:pt idx="0">
                  <c:v>-49.050000000000004</c:v>
                </c:pt>
                <c:pt idx="1">
                  <c:v>-49.049999455800027</c:v>
                </c:pt>
                <c:pt idx="2">
                  <c:v>-49.049997823200158</c:v>
                </c:pt>
                <c:pt idx="3">
                  <c:v>-49.049995102200455</c:v>
                </c:pt>
                <c:pt idx="4">
                  <c:v>-49.049991292801074</c:v>
                </c:pt>
                <c:pt idx="5">
                  <c:v>-49.049986395002179</c:v>
                </c:pt>
                <c:pt idx="6">
                  <c:v>-49.049980408804032</c:v>
                </c:pt>
                <c:pt idx="7">
                  <c:v>-49.049973334206882</c:v>
                </c:pt>
                <c:pt idx="8">
                  <c:v>-49.04996517121107</c:v>
                </c:pt>
                <c:pt idx="9">
                  <c:v>-49.049955919816995</c:v>
                </c:pt>
                <c:pt idx="10">
                  <c:v>-49.049945580025074</c:v>
                </c:pt>
                <c:pt idx="11">
                  <c:v>-49.049934151835785</c:v>
                </c:pt>
                <c:pt idx="12">
                  <c:v>-49.049921635249653</c:v>
                </c:pt>
                <c:pt idx="13">
                  <c:v>-49.049908030267268</c:v>
                </c:pt>
                <c:pt idx="14">
                  <c:v>-49.049893336889234</c:v>
                </c:pt>
                <c:pt idx="15">
                  <c:v>-49.049877555116254</c:v>
                </c:pt>
                <c:pt idx="16">
                  <c:v>-49.049860684949032</c:v>
                </c:pt>
                <c:pt idx="17">
                  <c:v>-49.049842726388356</c:v>
                </c:pt>
                <c:pt idx="18">
                  <c:v>-49.049823679435036</c:v>
                </c:pt>
                <c:pt idx="19">
                  <c:v>-49.049803544089954</c:v>
                </c:pt>
                <c:pt idx="20">
                  <c:v>-49.049782320354041</c:v>
                </c:pt>
                <c:pt idx="21">
                  <c:v>-49.049760008228262</c:v>
                </c:pt>
                <c:pt idx="22">
                  <c:v>-49.049736607713612</c:v>
                </c:pt>
                <c:pt idx="23">
                  <c:v>-49.049712118811193</c:v>
                </c:pt>
                <c:pt idx="24">
                  <c:v>-49.049686541522107</c:v>
                </c:pt>
                <c:pt idx="25">
                  <c:v>-49.049659875847532</c:v>
                </c:pt>
                <c:pt idx="26">
                  <c:v>-49.04963212178869</c:v>
                </c:pt>
                <c:pt idx="27">
                  <c:v>-49.049603279346819</c:v>
                </c:pt>
                <c:pt idx="28">
                  <c:v>-49.049573348523268</c:v>
                </c:pt>
                <c:pt idx="29">
                  <c:v>-49.04954232931938</c:v>
                </c:pt>
                <c:pt idx="30">
                  <c:v>-49.049510221736568</c:v>
                </c:pt>
                <c:pt idx="31">
                  <c:v>-49.049477025776312</c:v>
                </c:pt>
                <c:pt idx="32">
                  <c:v>-49.049442741440117</c:v>
                </c:pt>
                <c:pt idx="33">
                  <c:v>-49.049407368729533</c:v>
                </c:pt>
                <c:pt idx="34">
                  <c:v>-49.049370907646193</c:v>
                </c:pt>
                <c:pt idx="35">
                  <c:v>-49.049333358191731</c:v>
                </c:pt>
                <c:pt idx="36">
                  <c:v>-49.049294720367882</c:v>
                </c:pt>
                <c:pt idx="37">
                  <c:v>-49.04925499417638</c:v>
                </c:pt>
                <c:pt idx="38">
                  <c:v>-49.04921417961905</c:v>
                </c:pt>
                <c:pt idx="39">
                  <c:v>-49.049172276697739</c:v>
                </c:pt>
                <c:pt idx="40">
                  <c:v>-49.049129285414359</c:v>
                </c:pt>
                <c:pt idx="41">
                  <c:v>-49.049085205770872</c:v>
                </c:pt>
                <c:pt idx="42">
                  <c:v>-49.049040037769267</c:v>
                </c:pt>
                <c:pt idx="43">
                  <c:v>-49.048993781411596</c:v>
                </c:pt>
                <c:pt idx="44">
                  <c:v>-49.048946436699978</c:v>
                </c:pt>
                <c:pt idx="45">
                  <c:v>-49.048898003636559</c:v>
                </c:pt>
                <c:pt idx="46">
                  <c:v>-49.048848482223526</c:v>
                </c:pt>
                <c:pt idx="47">
                  <c:v>-49.048797872463155</c:v>
                </c:pt>
                <c:pt idx="48">
                  <c:v>-49.048746174357724</c:v>
                </c:pt>
                <c:pt idx="49">
                  <c:v>-49.048693387909594</c:v>
                </c:pt>
                <c:pt idx="50">
                  <c:v>-49.048639513121152</c:v>
                </c:pt>
                <c:pt idx="51">
                  <c:v>-49.048584549994857</c:v>
                </c:pt>
                <c:pt idx="52">
                  <c:v>-49.048528498533202</c:v>
                </c:pt>
                <c:pt idx="53">
                  <c:v>-49.048471358738723</c:v>
                </c:pt>
                <c:pt idx="54">
                  <c:v>-49.04841313061403</c:v>
                </c:pt>
                <c:pt idx="55">
                  <c:v>-49.048353814161757</c:v>
                </c:pt>
                <c:pt idx="56">
                  <c:v>-49.048293409384591</c:v>
                </c:pt>
                <c:pt idx="57">
                  <c:v>-49.048231916285296</c:v>
                </c:pt>
                <c:pt idx="58">
                  <c:v>-49.048169334866643</c:v>
                </c:pt>
                <c:pt idx="59">
                  <c:v>-49.048105665131487</c:v>
                </c:pt>
                <c:pt idx="60">
                  <c:v>-49.048040907082708</c:v>
                </c:pt>
                <c:pt idx="61">
                  <c:v>-49.047975060723239</c:v>
                </c:pt>
                <c:pt idx="62">
                  <c:v>-49.047908126056086</c:v>
                </c:pt>
                <c:pt idx="63">
                  <c:v>-49.04784010308429</c:v>
                </c:pt>
                <c:pt idx="64">
                  <c:v>-49.047770991810907</c:v>
                </c:pt>
                <c:pt idx="65">
                  <c:v>-49.047700792239112</c:v>
                </c:pt>
                <c:pt idx="66">
                  <c:v>-49.047629504372061</c:v>
                </c:pt>
                <c:pt idx="67">
                  <c:v>-49.047557128212993</c:v>
                </c:pt>
                <c:pt idx="68">
                  <c:v>-49.047483663765199</c:v>
                </c:pt>
                <c:pt idx="69">
                  <c:v>-49.047409111032024</c:v>
                </c:pt>
                <c:pt idx="70">
                  <c:v>-49.047333470016824</c:v>
                </c:pt>
                <c:pt idx="71">
                  <c:v>-49.047256740723036</c:v>
                </c:pt>
                <c:pt idx="72">
                  <c:v>-49.047178923154163</c:v>
                </c:pt>
                <c:pt idx="73">
                  <c:v>-49.047100017313703</c:v>
                </c:pt>
                <c:pt idx="74">
                  <c:v>-49.047020023205263</c:v>
                </c:pt>
                <c:pt idx="75">
                  <c:v>-49.046938940832447</c:v>
                </c:pt>
                <c:pt idx="76">
                  <c:v>-49.04685677019895</c:v>
                </c:pt>
                <c:pt idx="77">
                  <c:v>-49.046773511308494</c:v>
                </c:pt>
                <c:pt idx="78">
                  <c:v>-49.046689164164846</c:v>
                </c:pt>
                <c:pt idx="79">
                  <c:v>-49.046603728771849</c:v>
                </c:pt>
                <c:pt idx="80">
                  <c:v>-49.046517205133355</c:v>
                </c:pt>
                <c:pt idx="81">
                  <c:v>-49.046429593253301</c:v>
                </c:pt>
                <c:pt idx="82">
                  <c:v>-49.04634089313565</c:v>
                </c:pt>
                <c:pt idx="83">
                  <c:v>-49.046251104784446</c:v>
                </c:pt>
                <c:pt idx="84">
                  <c:v>-49.046160228203732</c:v>
                </c:pt>
                <c:pt idx="85">
                  <c:v>-49.04606826339765</c:v>
                </c:pt>
                <c:pt idx="86">
                  <c:v>-49.045975210370344</c:v>
                </c:pt>
                <c:pt idx="87">
                  <c:v>-49.045881069126061</c:v>
                </c:pt>
                <c:pt idx="88">
                  <c:v>-49.045785839669058</c:v>
                </c:pt>
                <c:pt idx="89">
                  <c:v>-49.045689522003642</c:v>
                </c:pt>
                <c:pt idx="90">
                  <c:v>-49.045592116134188</c:v>
                </c:pt>
                <c:pt idx="91">
                  <c:v>-49.045493622065123</c:v>
                </c:pt>
                <c:pt idx="92">
                  <c:v>-49.045394039800883</c:v>
                </c:pt>
                <c:pt idx="93">
                  <c:v>-49.045293369346005</c:v>
                </c:pt>
                <c:pt idx="94">
                  <c:v>-49.045191610705039</c:v>
                </c:pt>
                <c:pt idx="95">
                  <c:v>-49.045088763882617</c:v>
                </c:pt>
                <c:pt idx="96">
                  <c:v>-49.044984828883365</c:v>
                </c:pt>
                <c:pt idx="97">
                  <c:v>-49.044879805712036</c:v>
                </c:pt>
                <c:pt idx="98">
                  <c:v>-49.044773694373362</c:v>
                </c:pt>
                <c:pt idx="99">
                  <c:v>-49.044666494872153</c:v>
                </c:pt>
                <c:pt idx="100">
                  <c:v>-49.044558207213278</c:v>
                </c:pt>
                <c:pt idx="101">
                  <c:v>-49.044448831401645</c:v>
                </c:pt>
                <c:pt idx="102">
                  <c:v>-49.044339435424853</c:v>
                </c:pt>
                <c:pt idx="103">
                  <c:v>-49.044231087261004</c:v>
                </c:pt>
                <c:pt idx="104">
                  <c:v>-49.044123786900833</c:v>
                </c:pt>
                <c:pt idx="105">
                  <c:v>-49.044017534335168</c:v>
                </c:pt>
                <c:pt idx="106">
                  <c:v>-49.043912329554892</c:v>
                </c:pt>
                <c:pt idx="107">
                  <c:v>-49.043808172551039</c:v>
                </c:pt>
                <c:pt idx="108">
                  <c:v>-49.043705063314675</c:v>
                </c:pt>
                <c:pt idx="109">
                  <c:v>-49.043603001836985</c:v>
                </c:pt>
                <c:pt idx="110">
                  <c:v>-49.043501988109242</c:v>
                </c:pt>
                <c:pt idx="111">
                  <c:v>-49.043402022122791</c:v>
                </c:pt>
                <c:pt idx="112">
                  <c:v>-49.043303103869107</c:v>
                </c:pt>
                <c:pt idx="113">
                  <c:v>-49.043205233339691</c:v>
                </c:pt>
                <c:pt idx="114">
                  <c:v>-49.043108410526202</c:v>
                </c:pt>
                <c:pt idx="115">
                  <c:v>-49.04301263542034</c:v>
                </c:pt>
                <c:pt idx="116">
                  <c:v>-49.042917908013905</c:v>
                </c:pt>
                <c:pt idx="117">
                  <c:v>-49.042824228298805</c:v>
                </c:pt>
                <c:pt idx="118">
                  <c:v>-49.042731596267018</c:v>
                </c:pt>
                <c:pt idx="119">
                  <c:v>-49.042640011910621</c:v>
                </c:pt>
                <c:pt idx="120">
                  <c:v>-49.042549475221776</c:v>
                </c:pt>
                <c:pt idx="121">
                  <c:v>-49.042459986192739</c:v>
                </c:pt>
                <c:pt idx="122">
                  <c:v>-49.042371544815857</c:v>
                </c:pt>
                <c:pt idx="123">
                  <c:v>-49.042284151083557</c:v>
                </c:pt>
                <c:pt idx="124">
                  <c:v>-49.042197804988355</c:v>
                </c:pt>
                <c:pt idx="125">
                  <c:v>-49.042112506522869</c:v>
                </c:pt>
                <c:pt idx="126">
                  <c:v>-49.04202825567981</c:v>
                </c:pt>
                <c:pt idx="127">
                  <c:v>-49.041945052451943</c:v>
                </c:pt>
                <c:pt idx="128">
                  <c:v>-49.041862896832171</c:v>
                </c:pt>
                <c:pt idx="129">
                  <c:v>-49.041781788813459</c:v>
                </c:pt>
                <c:pt idx="130">
                  <c:v>-49.041701728388873</c:v>
                </c:pt>
                <c:pt idx="131">
                  <c:v>-49.041622715551526</c:v>
                </c:pt>
                <c:pt idx="132">
                  <c:v>-49.041544750294705</c:v>
                </c:pt>
                <c:pt idx="133">
                  <c:v>-49.041467832611701</c:v>
                </c:pt>
                <c:pt idx="134">
                  <c:v>-49.041391962495958</c:v>
                </c:pt>
                <c:pt idx="135">
                  <c:v>-49.041317139940965</c:v>
                </c:pt>
                <c:pt idx="136">
                  <c:v>-49.041243364940321</c:v>
                </c:pt>
                <c:pt idx="137">
                  <c:v>-49.041170637487717</c:v>
                </c:pt>
                <c:pt idx="138">
                  <c:v>-49.041098957576928</c:v>
                </c:pt>
                <c:pt idx="139">
                  <c:v>-49.041028325201808</c:v>
                </c:pt>
                <c:pt idx="140">
                  <c:v>-49.040958740356331</c:v>
                </c:pt>
                <c:pt idx="141">
                  <c:v>-49.040890203034522</c:v>
                </c:pt>
                <c:pt idx="142">
                  <c:v>-49.040822713230526</c:v>
                </c:pt>
                <c:pt idx="143">
                  <c:v>-49.040756270938559</c:v>
                </c:pt>
                <c:pt idx="144">
                  <c:v>-49.040690876152937</c:v>
                </c:pt>
                <c:pt idx="145">
                  <c:v>-49.040626528868067</c:v>
                </c:pt>
                <c:pt idx="146">
                  <c:v>-49.040563229078423</c:v>
                </c:pt>
                <c:pt idx="147">
                  <c:v>-49.040500976778603</c:v>
                </c:pt>
                <c:pt idx="148">
                  <c:v>-49.040439771963278</c:v>
                </c:pt>
                <c:pt idx="149">
                  <c:v>-49.040379614627199</c:v>
                </c:pt>
                <c:pt idx="150">
                  <c:v>-49.040320504765205</c:v>
                </c:pt>
                <c:pt idx="151">
                  <c:v>-49.04026244237226</c:v>
                </c:pt>
                <c:pt idx="152">
                  <c:v>-49.040205427443382</c:v>
                </c:pt>
                <c:pt idx="153">
                  <c:v>-49.040149459973684</c:v>
                </c:pt>
                <c:pt idx="154">
                  <c:v>-49.040094539958368</c:v>
                </c:pt>
                <c:pt idx="155">
                  <c:v>-49.040040667392759</c:v>
                </c:pt>
                <c:pt idx="156">
                  <c:v>-49.039987842272204</c:v>
                </c:pt>
                <c:pt idx="157">
                  <c:v>-49.039936064592204</c:v>
                </c:pt>
                <c:pt idx="158">
                  <c:v>-49.039885334348327</c:v>
                </c:pt>
                <c:pt idx="159">
                  <c:v>-49.039835651536208</c:v>
                </c:pt>
                <c:pt idx="160">
                  <c:v>-49.039787016151607</c:v>
                </c:pt>
                <c:pt idx="161">
                  <c:v>-49.039739428190359</c:v>
                </c:pt>
                <c:pt idx="162">
                  <c:v>-49.039692887648378</c:v>
                </c:pt>
                <c:pt idx="163">
                  <c:v>-49.03964739452168</c:v>
                </c:pt>
                <c:pt idx="164">
                  <c:v>-49.039602948806369</c:v>
                </c:pt>
                <c:pt idx="165">
                  <c:v>-49.039559550498637</c:v>
                </c:pt>
                <c:pt idx="166">
                  <c:v>-49.039517199594762</c:v>
                </c:pt>
                <c:pt idx="167">
                  <c:v>-49.039475896091119</c:v>
                </c:pt>
                <c:pt idx="168">
                  <c:v>-49.03943563998417</c:v>
                </c:pt>
                <c:pt idx="169">
                  <c:v>-49.039396431270454</c:v>
                </c:pt>
                <c:pt idx="170">
                  <c:v>-49.039358269946625</c:v>
                </c:pt>
                <c:pt idx="171">
                  <c:v>-49.039321156009393</c:v>
                </c:pt>
                <c:pt idx="172">
                  <c:v>-49.039285089455603</c:v>
                </c:pt>
                <c:pt idx="173">
                  <c:v>-49.039250070282129</c:v>
                </c:pt>
                <c:pt idx="174">
                  <c:v>-49.039216098485987</c:v>
                </c:pt>
                <c:pt idx="175">
                  <c:v>-49.039183174064277</c:v>
                </c:pt>
                <c:pt idx="176">
                  <c:v>-49.039151297014143</c:v>
                </c:pt>
                <c:pt idx="177">
                  <c:v>-49.039120467332886</c:v>
                </c:pt>
                <c:pt idx="178">
                  <c:v>-49.039090685017825</c:v>
                </c:pt>
                <c:pt idx="179">
                  <c:v>-49.03906195006644</c:v>
                </c:pt>
                <c:pt idx="180">
                  <c:v>-49.039034262476235</c:v>
                </c:pt>
                <c:pt idx="181">
                  <c:v>-49.039007622244846</c:v>
                </c:pt>
                <c:pt idx="182">
                  <c:v>-49.03898202936999</c:v>
                </c:pt>
                <c:pt idx="183">
                  <c:v>-49.038957483849458</c:v>
                </c:pt>
                <c:pt idx="184">
                  <c:v>-49.038933985681155</c:v>
                </c:pt>
                <c:pt idx="185">
                  <c:v>-49.038911534863054</c:v>
                </c:pt>
                <c:pt idx="186">
                  <c:v>-49.038890131393231</c:v>
                </c:pt>
                <c:pt idx="187">
                  <c:v>-49.038869775269838</c:v>
                </c:pt>
                <c:pt idx="188">
                  <c:v>-49.038850466491148</c:v>
                </c:pt>
                <c:pt idx="189">
                  <c:v>-49.038832205055471</c:v>
                </c:pt>
                <c:pt idx="190">
                  <c:v>-49.038814990961235</c:v>
                </c:pt>
                <c:pt idx="191">
                  <c:v>-49.038798824206992</c:v>
                </c:pt>
                <c:pt idx="192">
                  <c:v>-49.038783704791314</c:v>
                </c:pt>
                <c:pt idx="193">
                  <c:v>-49.038769632712913</c:v>
                </c:pt>
                <c:pt idx="194">
                  <c:v>-49.038756607970583</c:v>
                </c:pt>
                <c:pt idx="195">
                  <c:v>-49.038744630563194</c:v>
                </c:pt>
                <c:pt idx="196">
                  <c:v>-49.038733700489701</c:v>
                </c:pt>
                <c:pt idx="197">
                  <c:v>-49.038723817749172</c:v>
                </c:pt>
                <c:pt idx="198">
                  <c:v>-49.03871498234075</c:v>
                </c:pt>
                <c:pt idx="199">
                  <c:v>-49.038707194263658</c:v>
                </c:pt>
                <c:pt idx="200">
                  <c:v>-49.038700453517237</c:v>
                </c:pt>
                <c:pt idx="201">
                  <c:v>-49.038694760100896</c:v>
                </c:pt>
                <c:pt idx="202">
                  <c:v>-49.038690114014123</c:v>
                </c:pt>
                <c:pt idx="203">
                  <c:v>-49.038686515256522</c:v>
                </c:pt>
                <c:pt idx="204">
                  <c:v>-49.038683963827772</c:v>
                </c:pt>
                <c:pt idx="205">
                  <c:v>-49.038682459727639</c:v>
                </c:pt>
                <c:pt idx="206">
                  <c:v>-49.038682002955994</c:v>
                </c:pt>
                <c:pt idx="207">
                  <c:v>-49.038682593512782</c:v>
                </c:pt>
                <c:pt idx="208">
                  <c:v>-49.038684231398044</c:v>
                </c:pt>
                <c:pt idx="209">
                  <c:v>-49.038686916611894</c:v>
                </c:pt>
                <c:pt idx="210">
                  <c:v>-49.038690649154574</c:v>
                </c:pt>
                <c:pt idx="211">
                  <c:v>-49.038695429026369</c:v>
                </c:pt>
                <c:pt idx="212">
                  <c:v>-49.038701256227696</c:v>
                </c:pt>
                <c:pt idx="213">
                  <c:v>-49.038708130759019</c:v>
                </c:pt>
                <c:pt idx="214">
                  <c:v>-49.038716052620941</c:v>
                </c:pt>
                <c:pt idx="215">
                  <c:v>-49.038725021814116</c:v>
                </c:pt>
                <c:pt idx="216">
                  <c:v>-49.03873503833929</c:v>
                </c:pt>
                <c:pt idx="217">
                  <c:v>-49.038746102197315</c:v>
                </c:pt>
                <c:pt idx="218">
                  <c:v>-49.03875821338913</c:v>
                </c:pt>
                <c:pt idx="219">
                  <c:v>-49.038771371915743</c:v>
                </c:pt>
                <c:pt idx="220">
                  <c:v>-49.038785577778285</c:v>
                </c:pt>
                <c:pt idx="221">
                  <c:v>-49.038800830977955</c:v>
                </c:pt>
                <c:pt idx="222">
                  <c:v>-49.038817131516026</c:v>
                </c:pt>
                <c:pt idx="223">
                  <c:v>-49.038834479393898</c:v>
                </c:pt>
                <c:pt idx="224">
                  <c:v>-49.038852874613042</c:v>
                </c:pt>
                <c:pt idx="225">
                  <c:v>-49.038872317175013</c:v>
                </c:pt>
                <c:pt idx="226">
                  <c:v>-49.038892807081467</c:v>
                </c:pt>
                <c:pt idx="227">
                  <c:v>-49.038914344334124</c:v>
                </c:pt>
                <c:pt idx="228">
                  <c:v>-49.038936928934838</c:v>
                </c:pt>
                <c:pt idx="229">
                  <c:v>-49.038960560885521</c:v>
                </c:pt>
                <c:pt idx="230">
                  <c:v>-49.038985240188168</c:v>
                </c:pt>
                <c:pt idx="231">
                  <c:v>-49.039010966844884</c:v>
                </c:pt>
                <c:pt idx="232">
                  <c:v>-49.03903774085785</c:v>
                </c:pt>
                <c:pt idx="233">
                  <c:v>-49.039065562229354</c:v>
                </c:pt>
                <c:pt idx="234">
                  <c:v>-49.039094430961754</c:v>
                </c:pt>
                <c:pt idx="235">
                  <c:v>-49.039124347057509</c:v>
                </c:pt>
                <c:pt idx="236">
                  <c:v>-49.039155310519149</c:v>
                </c:pt>
                <c:pt idx="237">
                  <c:v>-49.039187321349331</c:v>
                </c:pt>
                <c:pt idx="238">
                  <c:v>-49.039220379550763</c:v>
                </c:pt>
                <c:pt idx="239">
                  <c:v>-49.039254485126264</c:v>
                </c:pt>
                <c:pt idx="240">
                  <c:v>-49.039289638078728</c:v>
                </c:pt>
                <c:pt idx="241">
                  <c:v>-49.039325838411159</c:v>
                </c:pt>
                <c:pt idx="242">
                  <c:v>-49.039363086126635</c:v>
                </c:pt>
                <c:pt idx="243">
                  <c:v>-49.03940138122833</c:v>
                </c:pt>
                <c:pt idx="244">
                  <c:v>-49.039440723719487</c:v>
                </c:pt>
                <c:pt idx="245">
                  <c:v>-49.039481113603472</c:v>
                </c:pt>
                <c:pt idx="246">
                  <c:v>-49.039522550883717</c:v>
                </c:pt>
                <c:pt idx="247">
                  <c:v>-49.039565035563761</c:v>
                </c:pt>
                <c:pt idx="248">
                  <c:v>-49.039608567647221</c:v>
                </c:pt>
                <c:pt idx="249">
                  <c:v>-49.039653147137791</c:v>
                </c:pt>
                <c:pt idx="250">
                  <c:v>-49.039698774039273</c:v>
                </c:pt>
                <c:pt idx="251">
                  <c:v>-49.039745448355561</c:v>
                </c:pt>
                <c:pt idx="252">
                  <c:v>-49.039793170090633</c:v>
                </c:pt>
                <c:pt idx="253">
                  <c:v>-49.039841939248547</c:v>
                </c:pt>
                <c:pt idx="254">
                  <c:v>-49.039891755833452</c:v>
                </c:pt>
                <c:pt idx="255">
                  <c:v>-49.039942619849612</c:v>
                </c:pt>
                <c:pt idx="256">
                  <c:v>-49.039994531301346</c:v>
                </c:pt>
                <c:pt idx="257">
                  <c:v>-49.040047490193082</c:v>
                </c:pt>
                <c:pt idx="258">
                  <c:v>-49.040101496529338</c:v>
                </c:pt>
                <c:pt idx="259">
                  <c:v>-49.040156550314713</c:v>
                </c:pt>
                <c:pt idx="260">
                  <c:v>-49.040212651553894</c:v>
                </c:pt>
                <c:pt idx="261">
                  <c:v>-49.040269800251664</c:v>
                </c:pt>
                <c:pt idx="262">
                  <c:v>-49.040327996412913</c:v>
                </c:pt>
                <c:pt idx="263">
                  <c:v>-49.040387240042563</c:v>
                </c:pt>
                <c:pt idx="264">
                  <c:v>-49.040447531145702</c:v>
                </c:pt>
                <c:pt idx="265">
                  <c:v>-49.040508869727461</c:v>
                </c:pt>
                <c:pt idx="266">
                  <c:v>-49.040571255793054</c:v>
                </c:pt>
                <c:pt idx="267">
                  <c:v>-49.040634689347804</c:v>
                </c:pt>
                <c:pt idx="268">
                  <c:v>-49.040699170397133</c:v>
                </c:pt>
                <c:pt idx="269">
                  <c:v>-49.040764698946532</c:v>
                </c:pt>
                <c:pt idx="270">
                  <c:v>-49.04083127500158</c:v>
                </c:pt>
                <c:pt idx="271">
                  <c:v>-49.040898898567953</c:v>
                </c:pt>
                <c:pt idx="272">
                  <c:v>-49.040967569651443</c:v>
                </c:pt>
                <c:pt idx="273">
                  <c:v>-49.041037288257868</c:v>
                </c:pt>
                <c:pt idx="274">
                  <c:v>-49.041108054393199</c:v>
                </c:pt>
                <c:pt idx="275">
                  <c:v>-49.041179868063452</c:v>
                </c:pt>
                <c:pt idx="276">
                  <c:v>-49.041252729274774</c:v>
                </c:pt>
                <c:pt idx="277">
                  <c:v>-49.041326638033375</c:v>
                </c:pt>
                <c:pt idx="278">
                  <c:v>-49.041401594345537</c:v>
                </c:pt>
                <c:pt idx="279">
                  <c:v>-49.041477598217675</c:v>
                </c:pt>
                <c:pt idx="280">
                  <c:v>-49.041554649656263</c:v>
                </c:pt>
                <c:pt idx="281">
                  <c:v>-49.041632748667865</c:v>
                </c:pt>
                <c:pt idx="282">
                  <c:v>-49.041711895259155</c:v>
                </c:pt>
                <c:pt idx="283">
                  <c:v>-49.041792089436875</c:v>
                </c:pt>
                <c:pt idx="284">
                  <c:v>-49.041873331207874</c:v>
                </c:pt>
                <c:pt idx="285">
                  <c:v>-49.041955620579067</c:v>
                </c:pt>
                <c:pt idx="286">
                  <c:v>-49.042038957557494</c:v>
                </c:pt>
                <c:pt idx="287">
                  <c:v>-49.042123342150248</c:v>
                </c:pt>
                <c:pt idx="288">
                  <c:v>-49.042208774364525</c:v>
                </c:pt>
                <c:pt idx="289">
                  <c:v>-49.042295254207637</c:v>
                </c:pt>
                <c:pt idx="290">
                  <c:v>-49.042382781686939</c:v>
                </c:pt>
                <c:pt idx="291">
                  <c:v>-49.042471356809898</c:v>
                </c:pt>
                <c:pt idx="292">
                  <c:v>-49.042560979584081</c:v>
                </c:pt>
                <c:pt idx="293">
                  <c:v>-49.04265165001712</c:v>
                </c:pt>
                <c:pt idx="294">
                  <c:v>-49.042743368116774</c:v>
                </c:pt>
                <c:pt idx="295">
                  <c:v>-49.042836133890845</c:v>
                </c:pt>
                <c:pt idx="296">
                  <c:v>-49.042929947347261</c:v>
                </c:pt>
                <c:pt idx="297">
                  <c:v>-49.043024808494025</c:v>
                </c:pt>
                <c:pt idx="298">
                  <c:v>-49.043120717339221</c:v>
                </c:pt>
                <c:pt idx="299">
                  <c:v>-49.04321767389105</c:v>
                </c:pt>
                <c:pt idx="300">
                  <c:v>-49.043315678157768</c:v>
                </c:pt>
                <c:pt idx="301">
                  <c:v>-49.043414730147738</c:v>
                </c:pt>
                <c:pt idx="302">
                  <c:v>-49.043514829869423</c:v>
                </c:pt>
                <c:pt idx="303">
                  <c:v>-49.043615977331356</c:v>
                </c:pt>
                <c:pt idx="304">
                  <c:v>-49.043718172542171</c:v>
                </c:pt>
                <c:pt idx="305">
                  <c:v>-49.043821415510592</c:v>
                </c:pt>
                <c:pt idx="306">
                  <c:v>-49.043925706245417</c:v>
                </c:pt>
                <c:pt idx="307">
                  <c:v>-49.044031044755563</c:v>
                </c:pt>
                <c:pt idx="308">
                  <c:v>-49.044137431050004</c:v>
                </c:pt>
                <c:pt idx="309">
                  <c:v>-49.044244865137827</c:v>
                </c:pt>
                <c:pt idx="310">
                  <c:v>-49.044353347028192</c:v>
                </c:pt>
                <c:pt idx="311">
                  <c:v>-49.044462876730385</c:v>
                </c:pt>
                <c:pt idx="312">
                  <c:v>-49.044573454253708</c:v>
                </c:pt>
                <c:pt idx="313">
                  <c:v>-49.044685079607639</c:v>
                </c:pt>
                <c:pt idx="314">
                  <c:v>-49.044797752801671</c:v>
                </c:pt>
                <c:pt idx="315">
                  <c:v>-49.044911473845445</c:v>
                </c:pt>
                <c:pt idx="316">
                  <c:v>-49.045026242748655</c:v>
                </c:pt>
                <c:pt idx="317">
                  <c:v>-49.045142059521098</c:v>
                </c:pt>
                <c:pt idx="318">
                  <c:v>-49.045258924172657</c:v>
                </c:pt>
                <c:pt idx="319">
                  <c:v>-49.045376836713316</c:v>
                </c:pt>
                <c:pt idx="320">
                  <c:v>-49.045495797153137</c:v>
                </c:pt>
                <c:pt idx="321">
                  <c:v>-49.045615805502258</c:v>
                </c:pt>
                <c:pt idx="322">
                  <c:v>-49.045736861770941</c:v>
                </c:pt>
                <c:pt idx="323">
                  <c:v>-49.045858965969501</c:v>
                </c:pt>
                <c:pt idx="324">
                  <c:v>-49.04598211810837</c:v>
                </c:pt>
                <c:pt idx="325">
                  <c:v>-49.046106318198071</c:v>
                </c:pt>
                <c:pt idx="326">
                  <c:v>-49.04623156624919</c:v>
                </c:pt>
                <c:pt idx="327">
                  <c:v>-49.046357862272423</c:v>
                </c:pt>
                <c:pt idx="328">
                  <c:v>-49.046485206278547</c:v>
                </c:pt>
                <c:pt idx="329">
                  <c:v>-49.046613598278427</c:v>
                </c:pt>
                <c:pt idx="330">
                  <c:v>-49.046743038283047</c:v>
                </c:pt>
                <c:pt idx="331">
                  <c:v>-49.046873526303436</c:v>
                </c:pt>
                <c:pt idx="332">
                  <c:v>-49.047005062350735</c:v>
                </c:pt>
                <c:pt idx="333">
                  <c:v>-49.04713764643617</c:v>
                </c:pt>
                <c:pt idx="334">
                  <c:v>-49.047271278571067</c:v>
                </c:pt>
                <c:pt idx="335">
                  <c:v>-49.047405958766831</c:v>
                </c:pt>
                <c:pt idx="336">
                  <c:v>-49.047541687034972</c:v>
                </c:pt>
                <c:pt idx="337">
                  <c:v>-49.047678463387044</c:v>
                </c:pt>
                <c:pt idx="338">
                  <c:v>-49.047816287834756</c:v>
                </c:pt>
                <c:pt idx="339">
                  <c:v>-49.047955160389861</c:v>
                </c:pt>
                <c:pt idx="340">
                  <c:v>-49.048095081064211</c:v>
                </c:pt>
                <c:pt idx="341">
                  <c:v>-49.048236049869757</c:v>
                </c:pt>
                <c:pt idx="342">
                  <c:v>-49.048378066818536</c:v>
                </c:pt>
                <c:pt idx="343">
                  <c:v>-49.048521131922669</c:v>
                </c:pt>
                <c:pt idx="344">
                  <c:v>-49.048665245194378</c:v>
                </c:pt>
                <c:pt idx="345">
                  <c:v>-49.048810406645948</c:v>
                </c:pt>
                <c:pt idx="346">
                  <c:v>-49.0489566162898</c:v>
                </c:pt>
                <c:pt idx="347">
                  <c:v>-49.049103874138389</c:v>
                </c:pt>
                <c:pt idx="348">
                  <c:v>-49.049252180204313</c:v>
                </c:pt>
                <c:pt idx="349">
                  <c:v>-49.049401534500213</c:v>
                </c:pt>
                <c:pt idx="350">
                  <c:v>-49.049551937038849</c:v>
                </c:pt>
                <c:pt idx="351">
                  <c:v>-49.04970338783307</c:v>
                </c:pt>
                <c:pt idx="352">
                  <c:v>-49.049855886895806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  <c:smooth val="0"/>
        </c:ser>
        <c:ser>
          <c:idx val="0"/>
          <c:order val="1"/>
          <c:tx>
            <c:v>Drag</c:v>
          </c:tx>
          <c:spPr>
            <a:ln w="50800" cap="rnd">
              <a:solidFill>
                <a:srgbClr val="4AA1E3"/>
              </a:solidFill>
            </a:ln>
          </c:spPr>
          <c:marker>
            <c:symbol val="square"/>
            <c:size val="2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rgbClr val="4AA1E3"/>
                </a:solidFill>
              </a:ln>
            </c:spPr>
          </c:marker>
          <c:xVal>
            <c:numRef>
              <c:f>DATA!$A$3:$A$603</c:f>
              <c:numCache>
                <c:formatCode>0.0</c:formatCode>
                <c:ptCount val="6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  <c:pt idx="201">
                  <c:v>20.100000000000016</c:v>
                </c:pt>
                <c:pt idx="202">
                  <c:v>20.200000000000017</c:v>
                </c:pt>
                <c:pt idx="203">
                  <c:v>20.300000000000018</c:v>
                </c:pt>
                <c:pt idx="204">
                  <c:v>20.40000000000002</c:v>
                </c:pt>
                <c:pt idx="205">
                  <c:v>20.500000000000021</c:v>
                </c:pt>
                <c:pt idx="206">
                  <c:v>20.600000000000023</c:v>
                </c:pt>
                <c:pt idx="207">
                  <c:v>20.700000000000024</c:v>
                </c:pt>
                <c:pt idx="208">
                  <c:v>20.800000000000026</c:v>
                </c:pt>
                <c:pt idx="209">
                  <c:v>20.900000000000027</c:v>
                </c:pt>
                <c:pt idx="210">
                  <c:v>21.000000000000028</c:v>
                </c:pt>
                <c:pt idx="211">
                  <c:v>21.10000000000003</c:v>
                </c:pt>
                <c:pt idx="212">
                  <c:v>21.200000000000031</c:v>
                </c:pt>
                <c:pt idx="213">
                  <c:v>21.300000000000033</c:v>
                </c:pt>
                <c:pt idx="214">
                  <c:v>21.400000000000034</c:v>
                </c:pt>
                <c:pt idx="215">
                  <c:v>21.500000000000036</c:v>
                </c:pt>
                <c:pt idx="216">
                  <c:v>21.600000000000037</c:v>
                </c:pt>
                <c:pt idx="217">
                  <c:v>21.700000000000038</c:v>
                </c:pt>
                <c:pt idx="218">
                  <c:v>21.80000000000004</c:v>
                </c:pt>
                <c:pt idx="219">
                  <c:v>21.900000000000041</c:v>
                </c:pt>
                <c:pt idx="220">
                  <c:v>22.000000000000043</c:v>
                </c:pt>
                <c:pt idx="221">
                  <c:v>22.100000000000044</c:v>
                </c:pt>
                <c:pt idx="222">
                  <c:v>22.200000000000045</c:v>
                </c:pt>
                <c:pt idx="223">
                  <c:v>22.300000000000047</c:v>
                </c:pt>
                <c:pt idx="224">
                  <c:v>22.400000000000048</c:v>
                </c:pt>
                <c:pt idx="225">
                  <c:v>22.50000000000005</c:v>
                </c:pt>
                <c:pt idx="226">
                  <c:v>22.600000000000051</c:v>
                </c:pt>
                <c:pt idx="227">
                  <c:v>22.700000000000053</c:v>
                </c:pt>
                <c:pt idx="228">
                  <c:v>22.800000000000054</c:v>
                </c:pt>
                <c:pt idx="229">
                  <c:v>22.900000000000055</c:v>
                </c:pt>
                <c:pt idx="230">
                  <c:v>23.000000000000057</c:v>
                </c:pt>
                <c:pt idx="231">
                  <c:v>23.100000000000058</c:v>
                </c:pt>
                <c:pt idx="232">
                  <c:v>23.20000000000006</c:v>
                </c:pt>
                <c:pt idx="233">
                  <c:v>23.300000000000061</c:v>
                </c:pt>
                <c:pt idx="234">
                  <c:v>23.400000000000063</c:v>
                </c:pt>
                <c:pt idx="235">
                  <c:v>23.500000000000064</c:v>
                </c:pt>
                <c:pt idx="236">
                  <c:v>23.600000000000065</c:v>
                </c:pt>
                <c:pt idx="237">
                  <c:v>23.700000000000067</c:v>
                </c:pt>
                <c:pt idx="238">
                  <c:v>23.800000000000068</c:v>
                </c:pt>
                <c:pt idx="239">
                  <c:v>23.90000000000007</c:v>
                </c:pt>
                <c:pt idx="240">
                  <c:v>24.000000000000071</c:v>
                </c:pt>
                <c:pt idx="241">
                  <c:v>24.100000000000072</c:v>
                </c:pt>
                <c:pt idx="242">
                  <c:v>24.200000000000074</c:v>
                </c:pt>
                <c:pt idx="243">
                  <c:v>24.300000000000075</c:v>
                </c:pt>
                <c:pt idx="244">
                  <c:v>24.400000000000077</c:v>
                </c:pt>
                <c:pt idx="245">
                  <c:v>24.500000000000078</c:v>
                </c:pt>
                <c:pt idx="246">
                  <c:v>24.60000000000008</c:v>
                </c:pt>
                <c:pt idx="247">
                  <c:v>24.700000000000081</c:v>
                </c:pt>
                <c:pt idx="248">
                  <c:v>24.800000000000082</c:v>
                </c:pt>
                <c:pt idx="249">
                  <c:v>24.900000000000084</c:v>
                </c:pt>
                <c:pt idx="250">
                  <c:v>25.000000000000085</c:v>
                </c:pt>
                <c:pt idx="251">
                  <c:v>25.100000000000087</c:v>
                </c:pt>
                <c:pt idx="252">
                  <c:v>25.200000000000088</c:v>
                </c:pt>
                <c:pt idx="253">
                  <c:v>25.30000000000009</c:v>
                </c:pt>
                <c:pt idx="254">
                  <c:v>25.400000000000091</c:v>
                </c:pt>
                <c:pt idx="255">
                  <c:v>25.500000000000092</c:v>
                </c:pt>
                <c:pt idx="256">
                  <c:v>25.600000000000094</c:v>
                </c:pt>
                <c:pt idx="257">
                  <c:v>25.700000000000095</c:v>
                </c:pt>
                <c:pt idx="258">
                  <c:v>25.800000000000097</c:v>
                </c:pt>
                <c:pt idx="259">
                  <c:v>25.900000000000098</c:v>
                </c:pt>
                <c:pt idx="260">
                  <c:v>26.000000000000099</c:v>
                </c:pt>
                <c:pt idx="261">
                  <c:v>26.100000000000101</c:v>
                </c:pt>
                <c:pt idx="262">
                  <c:v>26.200000000000102</c:v>
                </c:pt>
                <c:pt idx="263">
                  <c:v>26.300000000000104</c:v>
                </c:pt>
                <c:pt idx="264">
                  <c:v>26.400000000000105</c:v>
                </c:pt>
                <c:pt idx="265">
                  <c:v>26.500000000000107</c:v>
                </c:pt>
                <c:pt idx="266">
                  <c:v>26.600000000000108</c:v>
                </c:pt>
                <c:pt idx="267">
                  <c:v>26.700000000000109</c:v>
                </c:pt>
                <c:pt idx="268">
                  <c:v>26.800000000000111</c:v>
                </c:pt>
                <c:pt idx="269">
                  <c:v>26.900000000000112</c:v>
                </c:pt>
                <c:pt idx="270">
                  <c:v>27.000000000000114</c:v>
                </c:pt>
                <c:pt idx="271">
                  <c:v>27.100000000000115</c:v>
                </c:pt>
                <c:pt idx="272">
                  <c:v>27.200000000000117</c:v>
                </c:pt>
                <c:pt idx="273">
                  <c:v>27.300000000000118</c:v>
                </c:pt>
                <c:pt idx="274">
                  <c:v>27.400000000000119</c:v>
                </c:pt>
                <c:pt idx="275">
                  <c:v>27.500000000000121</c:v>
                </c:pt>
                <c:pt idx="276">
                  <c:v>27.600000000000122</c:v>
                </c:pt>
                <c:pt idx="277">
                  <c:v>27.700000000000124</c:v>
                </c:pt>
                <c:pt idx="278">
                  <c:v>27.800000000000125</c:v>
                </c:pt>
                <c:pt idx="279">
                  <c:v>27.900000000000126</c:v>
                </c:pt>
                <c:pt idx="280">
                  <c:v>28.000000000000128</c:v>
                </c:pt>
                <c:pt idx="281">
                  <c:v>28.100000000000129</c:v>
                </c:pt>
                <c:pt idx="282">
                  <c:v>28.200000000000131</c:v>
                </c:pt>
                <c:pt idx="283">
                  <c:v>28.300000000000132</c:v>
                </c:pt>
                <c:pt idx="284">
                  <c:v>28.400000000000134</c:v>
                </c:pt>
                <c:pt idx="285">
                  <c:v>28.500000000000135</c:v>
                </c:pt>
                <c:pt idx="286">
                  <c:v>28.600000000000136</c:v>
                </c:pt>
                <c:pt idx="287">
                  <c:v>28.700000000000138</c:v>
                </c:pt>
                <c:pt idx="288">
                  <c:v>28.800000000000139</c:v>
                </c:pt>
                <c:pt idx="289">
                  <c:v>28.900000000000141</c:v>
                </c:pt>
                <c:pt idx="290">
                  <c:v>29.000000000000142</c:v>
                </c:pt>
                <c:pt idx="291">
                  <c:v>29.100000000000144</c:v>
                </c:pt>
                <c:pt idx="292">
                  <c:v>29.200000000000145</c:v>
                </c:pt>
                <c:pt idx="293">
                  <c:v>29.300000000000146</c:v>
                </c:pt>
                <c:pt idx="294">
                  <c:v>29.400000000000148</c:v>
                </c:pt>
                <c:pt idx="295">
                  <c:v>29.500000000000149</c:v>
                </c:pt>
                <c:pt idx="296">
                  <c:v>29.600000000000151</c:v>
                </c:pt>
                <c:pt idx="297">
                  <c:v>29.700000000000152</c:v>
                </c:pt>
                <c:pt idx="298">
                  <c:v>29.800000000000153</c:v>
                </c:pt>
                <c:pt idx="299">
                  <c:v>29.900000000000155</c:v>
                </c:pt>
                <c:pt idx="300">
                  <c:v>30.000000000000156</c:v>
                </c:pt>
                <c:pt idx="301">
                  <c:v>30.100000000000158</c:v>
                </c:pt>
                <c:pt idx="302">
                  <c:v>30.200000000000159</c:v>
                </c:pt>
                <c:pt idx="303">
                  <c:v>30.300000000000161</c:v>
                </c:pt>
                <c:pt idx="304">
                  <c:v>30.400000000000162</c:v>
                </c:pt>
                <c:pt idx="305">
                  <c:v>30.500000000000163</c:v>
                </c:pt>
                <c:pt idx="306">
                  <c:v>30.600000000000165</c:v>
                </c:pt>
                <c:pt idx="307">
                  <c:v>30.700000000000166</c:v>
                </c:pt>
                <c:pt idx="308">
                  <c:v>30.800000000000168</c:v>
                </c:pt>
                <c:pt idx="309">
                  <c:v>30.900000000000169</c:v>
                </c:pt>
                <c:pt idx="310">
                  <c:v>31.000000000000171</c:v>
                </c:pt>
                <c:pt idx="311">
                  <c:v>31.100000000000172</c:v>
                </c:pt>
                <c:pt idx="312">
                  <c:v>31.200000000000173</c:v>
                </c:pt>
                <c:pt idx="313">
                  <c:v>31.300000000000175</c:v>
                </c:pt>
                <c:pt idx="314">
                  <c:v>31.400000000000176</c:v>
                </c:pt>
                <c:pt idx="315">
                  <c:v>31.500000000000178</c:v>
                </c:pt>
                <c:pt idx="316">
                  <c:v>31.600000000000179</c:v>
                </c:pt>
                <c:pt idx="317">
                  <c:v>31.70000000000018</c:v>
                </c:pt>
                <c:pt idx="318">
                  <c:v>31.800000000000182</c:v>
                </c:pt>
                <c:pt idx="319">
                  <c:v>31.900000000000183</c:v>
                </c:pt>
                <c:pt idx="320">
                  <c:v>32.000000000000185</c:v>
                </c:pt>
                <c:pt idx="321">
                  <c:v>32.100000000000186</c:v>
                </c:pt>
                <c:pt idx="322">
                  <c:v>32.200000000000188</c:v>
                </c:pt>
                <c:pt idx="323">
                  <c:v>32.300000000000189</c:v>
                </c:pt>
                <c:pt idx="324">
                  <c:v>32.40000000000019</c:v>
                </c:pt>
                <c:pt idx="325">
                  <c:v>32.500000000000192</c:v>
                </c:pt>
                <c:pt idx="326">
                  <c:v>32.600000000000193</c:v>
                </c:pt>
                <c:pt idx="327">
                  <c:v>32.700000000000195</c:v>
                </c:pt>
                <c:pt idx="328">
                  <c:v>32.800000000000196</c:v>
                </c:pt>
                <c:pt idx="329">
                  <c:v>32.900000000000198</c:v>
                </c:pt>
                <c:pt idx="330">
                  <c:v>33.000000000000199</c:v>
                </c:pt>
                <c:pt idx="331">
                  <c:v>33.1000000000002</c:v>
                </c:pt>
                <c:pt idx="332">
                  <c:v>33.200000000000202</c:v>
                </c:pt>
                <c:pt idx="333">
                  <c:v>33.300000000000203</c:v>
                </c:pt>
                <c:pt idx="334">
                  <c:v>33.400000000000205</c:v>
                </c:pt>
                <c:pt idx="335">
                  <c:v>33.500000000000206</c:v>
                </c:pt>
                <c:pt idx="336">
                  <c:v>33.600000000000207</c:v>
                </c:pt>
                <c:pt idx="337">
                  <c:v>33.700000000000209</c:v>
                </c:pt>
                <c:pt idx="338">
                  <c:v>33.80000000000021</c:v>
                </c:pt>
                <c:pt idx="339">
                  <c:v>33.900000000000212</c:v>
                </c:pt>
                <c:pt idx="340">
                  <c:v>34.000000000000213</c:v>
                </c:pt>
                <c:pt idx="341">
                  <c:v>34.100000000000215</c:v>
                </c:pt>
                <c:pt idx="342">
                  <c:v>34.200000000000216</c:v>
                </c:pt>
                <c:pt idx="343">
                  <c:v>34.300000000000217</c:v>
                </c:pt>
                <c:pt idx="344">
                  <c:v>34.400000000000219</c:v>
                </c:pt>
                <c:pt idx="345">
                  <c:v>34.50000000000022</c:v>
                </c:pt>
                <c:pt idx="346">
                  <c:v>34.600000000000222</c:v>
                </c:pt>
                <c:pt idx="347">
                  <c:v>34.700000000000223</c:v>
                </c:pt>
                <c:pt idx="348">
                  <c:v>34.800000000000225</c:v>
                </c:pt>
                <c:pt idx="349">
                  <c:v>34.900000000000226</c:v>
                </c:pt>
                <c:pt idx="350">
                  <c:v>35.000000000000227</c:v>
                </c:pt>
                <c:pt idx="351">
                  <c:v>35.100000000000229</c:v>
                </c:pt>
                <c:pt idx="352">
                  <c:v>35.20000000000023</c:v>
                </c:pt>
                <c:pt idx="353">
                  <c:v>35.300000000000232</c:v>
                </c:pt>
                <c:pt idx="354">
                  <c:v>35.400000000000233</c:v>
                </c:pt>
                <c:pt idx="355">
                  <c:v>35.500000000000234</c:v>
                </c:pt>
                <c:pt idx="356">
                  <c:v>35.600000000000236</c:v>
                </c:pt>
                <c:pt idx="357">
                  <c:v>35.700000000000237</c:v>
                </c:pt>
                <c:pt idx="358">
                  <c:v>35.800000000000239</c:v>
                </c:pt>
                <c:pt idx="359">
                  <c:v>35.90000000000024</c:v>
                </c:pt>
                <c:pt idx="360">
                  <c:v>36.000000000000242</c:v>
                </c:pt>
                <c:pt idx="361">
                  <c:v>36.100000000000243</c:v>
                </c:pt>
                <c:pt idx="362">
                  <c:v>36.200000000000244</c:v>
                </c:pt>
                <c:pt idx="363">
                  <c:v>36.300000000000246</c:v>
                </c:pt>
                <c:pt idx="364">
                  <c:v>36.400000000000247</c:v>
                </c:pt>
                <c:pt idx="365">
                  <c:v>36.500000000000249</c:v>
                </c:pt>
                <c:pt idx="366">
                  <c:v>36.60000000000025</c:v>
                </c:pt>
                <c:pt idx="367">
                  <c:v>36.700000000000252</c:v>
                </c:pt>
                <c:pt idx="368">
                  <c:v>36.800000000000253</c:v>
                </c:pt>
                <c:pt idx="369">
                  <c:v>36.900000000000254</c:v>
                </c:pt>
                <c:pt idx="370">
                  <c:v>37.000000000000256</c:v>
                </c:pt>
                <c:pt idx="371">
                  <c:v>37.100000000000257</c:v>
                </c:pt>
                <c:pt idx="372">
                  <c:v>37.200000000000259</c:v>
                </c:pt>
                <c:pt idx="373">
                  <c:v>37.30000000000026</c:v>
                </c:pt>
                <c:pt idx="374">
                  <c:v>37.400000000000261</c:v>
                </c:pt>
                <c:pt idx="375">
                  <c:v>37.500000000000263</c:v>
                </c:pt>
                <c:pt idx="376">
                  <c:v>37.600000000000264</c:v>
                </c:pt>
                <c:pt idx="377">
                  <c:v>37.700000000000266</c:v>
                </c:pt>
                <c:pt idx="378">
                  <c:v>37.800000000000267</c:v>
                </c:pt>
                <c:pt idx="379">
                  <c:v>37.900000000000269</c:v>
                </c:pt>
                <c:pt idx="380">
                  <c:v>38.00000000000027</c:v>
                </c:pt>
                <c:pt idx="381">
                  <c:v>38.100000000000271</c:v>
                </c:pt>
                <c:pt idx="382">
                  <c:v>38.200000000000273</c:v>
                </c:pt>
                <c:pt idx="383">
                  <c:v>38.300000000000274</c:v>
                </c:pt>
                <c:pt idx="384">
                  <c:v>38.400000000000276</c:v>
                </c:pt>
                <c:pt idx="385">
                  <c:v>38.500000000000277</c:v>
                </c:pt>
                <c:pt idx="386">
                  <c:v>38.600000000000279</c:v>
                </c:pt>
                <c:pt idx="387">
                  <c:v>38.70000000000028</c:v>
                </c:pt>
                <c:pt idx="388">
                  <c:v>38.800000000000281</c:v>
                </c:pt>
                <c:pt idx="389">
                  <c:v>38.900000000000283</c:v>
                </c:pt>
                <c:pt idx="390">
                  <c:v>39.000000000000284</c:v>
                </c:pt>
                <c:pt idx="391">
                  <c:v>39.100000000000286</c:v>
                </c:pt>
                <c:pt idx="392">
                  <c:v>39.200000000000287</c:v>
                </c:pt>
                <c:pt idx="393">
                  <c:v>39.300000000000288</c:v>
                </c:pt>
                <c:pt idx="394">
                  <c:v>39.40000000000029</c:v>
                </c:pt>
                <c:pt idx="395">
                  <c:v>39.500000000000291</c:v>
                </c:pt>
                <c:pt idx="396">
                  <c:v>39.600000000000293</c:v>
                </c:pt>
                <c:pt idx="397">
                  <c:v>39.700000000000294</c:v>
                </c:pt>
                <c:pt idx="398">
                  <c:v>39.800000000000296</c:v>
                </c:pt>
                <c:pt idx="399">
                  <c:v>39.900000000000297</c:v>
                </c:pt>
                <c:pt idx="400">
                  <c:v>40.000000000000298</c:v>
                </c:pt>
                <c:pt idx="401">
                  <c:v>40.1000000000003</c:v>
                </c:pt>
                <c:pt idx="402">
                  <c:v>40.200000000000301</c:v>
                </c:pt>
                <c:pt idx="403">
                  <c:v>40.300000000000303</c:v>
                </c:pt>
                <c:pt idx="404">
                  <c:v>40.400000000000304</c:v>
                </c:pt>
                <c:pt idx="405">
                  <c:v>40.500000000000306</c:v>
                </c:pt>
                <c:pt idx="406">
                  <c:v>40.600000000000307</c:v>
                </c:pt>
                <c:pt idx="407">
                  <c:v>40.700000000000308</c:v>
                </c:pt>
                <c:pt idx="408">
                  <c:v>40.80000000000031</c:v>
                </c:pt>
                <c:pt idx="409">
                  <c:v>40.900000000000311</c:v>
                </c:pt>
                <c:pt idx="410">
                  <c:v>41.000000000000313</c:v>
                </c:pt>
                <c:pt idx="411">
                  <c:v>41.100000000000314</c:v>
                </c:pt>
                <c:pt idx="412">
                  <c:v>41.200000000000315</c:v>
                </c:pt>
                <c:pt idx="413">
                  <c:v>41.300000000000317</c:v>
                </c:pt>
                <c:pt idx="414">
                  <c:v>41.400000000000318</c:v>
                </c:pt>
                <c:pt idx="415">
                  <c:v>41.50000000000032</c:v>
                </c:pt>
                <c:pt idx="416">
                  <c:v>41.600000000000321</c:v>
                </c:pt>
                <c:pt idx="417">
                  <c:v>41.700000000000323</c:v>
                </c:pt>
                <c:pt idx="418">
                  <c:v>41.800000000000324</c:v>
                </c:pt>
                <c:pt idx="419">
                  <c:v>41.900000000000325</c:v>
                </c:pt>
                <c:pt idx="420">
                  <c:v>42.000000000000327</c:v>
                </c:pt>
                <c:pt idx="421">
                  <c:v>42.100000000000328</c:v>
                </c:pt>
                <c:pt idx="422">
                  <c:v>42.20000000000033</c:v>
                </c:pt>
                <c:pt idx="423">
                  <c:v>42.300000000000331</c:v>
                </c:pt>
                <c:pt idx="424">
                  <c:v>42.400000000000333</c:v>
                </c:pt>
                <c:pt idx="425">
                  <c:v>42.500000000000334</c:v>
                </c:pt>
                <c:pt idx="426">
                  <c:v>42.600000000000335</c:v>
                </c:pt>
                <c:pt idx="427">
                  <c:v>42.700000000000337</c:v>
                </c:pt>
                <c:pt idx="428">
                  <c:v>42.800000000000338</c:v>
                </c:pt>
                <c:pt idx="429">
                  <c:v>42.90000000000034</c:v>
                </c:pt>
                <c:pt idx="430">
                  <c:v>43.000000000000341</c:v>
                </c:pt>
                <c:pt idx="431">
                  <c:v>43.100000000000342</c:v>
                </c:pt>
                <c:pt idx="432">
                  <c:v>43.200000000000344</c:v>
                </c:pt>
                <c:pt idx="433">
                  <c:v>43.300000000000345</c:v>
                </c:pt>
                <c:pt idx="434">
                  <c:v>43.400000000000347</c:v>
                </c:pt>
                <c:pt idx="435">
                  <c:v>43.500000000000348</c:v>
                </c:pt>
                <c:pt idx="436">
                  <c:v>43.60000000000035</c:v>
                </c:pt>
                <c:pt idx="437">
                  <c:v>43.700000000000351</c:v>
                </c:pt>
                <c:pt idx="438">
                  <c:v>43.800000000000352</c:v>
                </c:pt>
                <c:pt idx="439">
                  <c:v>43.900000000000354</c:v>
                </c:pt>
                <c:pt idx="440">
                  <c:v>44.000000000000355</c:v>
                </c:pt>
                <c:pt idx="441">
                  <c:v>44.100000000000357</c:v>
                </c:pt>
                <c:pt idx="442">
                  <c:v>44.200000000000358</c:v>
                </c:pt>
                <c:pt idx="443">
                  <c:v>44.30000000000036</c:v>
                </c:pt>
                <c:pt idx="444">
                  <c:v>44.400000000000361</c:v>
                </c:pt>
                <c:pt idx="445">
                  <c:v>44.500000000000362</c:v>
                </c:pt>
                <c:pt idx="446">
                  <c:v>44.600000000000364</c:v>
                </c:pt>
                <c:pt idx="447">
                  <c:v>44.700000000000365</c:v>
                </c:pt>
                <c:pt idx="448">
                  <c:v>44.800000000000367</c:v>
                </c:pt>
                <c:pt idx="449">
                  <c:v>44.900000000000368</c:v>
                </c:pt>
                <c:pt idx="450">
                  <c:v>45.000000000000369</c:v>
                </c:pt>
                <c:pt idx="451">
                  <c:v>45.100000000000371</c:v>
                </c:pt>
                <c:pt idx="452">
                  <c:v>45.200000000000372</c:v>
                </c:pt>
                <c:pt idx="453">
                  <c:v>45.300000000000374</c:v>
                </c:pt>
                <c:pt idx="454">
                  <c:v>45.400000000000375</c:v>
                </c:pt>
                <c:pt idx="455">
                  <c:v>45.500000000000377</c:v>
                </c:pt>
                <c:pt idx="456">
                  <c:v>45.600000000000378</c:v>
                </c:pt>
                <c:pt idx="457">
                  <c:v>45.700000000000379</c:v>
                </c:pt>
                <c:pt idx="458">
                  <c:v>45.800000000000381</c:v>
                </c:pt>
                <c:pt idx="459">
                  <c:v>45.900000000000382</c:v>
                </c:pt>
                <c:pt idx="460">
                  <c:v>46.000000000000384</c:v>
                </c:pt>
                <c:pt idx="461">
                  <c:v>46.100000000000385</c:v>
                </c:pt>
                <c:pt idx="462">
                  <c:v>46.200000000000387</c:v>
                </c:pt>
                <c:pt idx="463">
                  <c:v>46.300000000000388</c:v>
                </c:pt>
                <c:pt idx="464">
                  <c:v>46.400000000000389</c:v>
                </c:pt>
                <c:pt idx="465">
                  <c:v>46.500000000000391</c:v>
                </c:pt>
                <c:pt idx="466">
                  <c:v>46.600000000000392</c:v>
                </c:pt>
                <c:pt idx="467">
                  <c:v>46.700000000000394</c:v>
                </c:pt>
                <c:pt idx="468">
                  <c:v>46.800000000000395</c:v>
                </c:pt>
                <c:pt idx="469">
                  <c:v>46.900000000000396</c:v>
                </c:pt>
                <c:pt idx="470">
                  <c:v>47.000000000000398</c:v>
                </c:pt>
                <c:pt idx="471">
                  <c:v>47.100000000000399</c:v>
                </c:pt>
                <c:pt idx="472">
                  <c:v>47.200000000000401</c:v>
                </c:pt>
                <c:pt idx="473">
                  <c:v>47.300000000000402</c:v>
                </c:pt>
                <c:pt idx="474">
                  <c:v>47.400000000000404</c:v>
                </c:pt>
                <c:pt idx="475">
                  <c:v>47.500000000000405</c:v>
                </c:pt>
                <c:pt idx="476">
                  <c:v>47.600000000000406</c:v>
                </c:pt>
                <c:pt idx="477">
                  <c:v>47.700000000000408</c:v>
                </c:pt>
                <c:pt idx="478">
                  <c:v>47.800000000000409</c:v>
                </c:pt>
                <c:pt idx="479">
                  <c:v>47.900000000000411</c:v>
                </c:pt>
                <c:pt idx="480">
                  <c:v>48.000000000000412</c:v>
                </c:pt>
                <c:pt idx="481">
                  <c:v>48.100000000000414</c:v>
                </c:pt>
                <c:pt idx="482">
                  <c:v>48.200000000000415</c:v>
                </c:pt>
                <c:pt idx="483">
                  <c:v>48.300000000000416</c:v>
                </c:pt>
                <c:pt idx="484">
                  <c:v>48.400000000000418</c:v>
                </c:pt>
                <c:pt idx="485">
                  <c:v>48.500000000000419</c:v>
                </c:pt>
                <c:pt idx="486">
                  <c:v>48.600000000000421</c:v>
                </c:pt>
                <c:pt idx="487">
                  <c:v>48.700000000000422</c:v>
                </c:pt>
                <c:pt idx="488">
                  <c:v>48.800000000000423</c:v>
                </c:pt>
                <c:pt idx="489">
                  <c:v>48.900000000000425</c:v>
                </c:pt>
                <c:pt idx="490">
                  <c:v>49.000000000000426</c:v>
                </c:pt>
                <c:pt idx="491">
                  <c:v>49.100000000000428</c:v>
                </c:pt>
                <c:pt idx="492">
                  <c:v>49.200000000000429</c:v>
                </c:pt>
                <c:pt idx="493">
                  <c:v>49.300000000000431</c:v>
                </c:pt>
                <c:pt idx="494">
                  <c:v>49.400000000000432</c:v>
                </c:pt>
                <c:pt idx="495">
                  <c:v>49.500000000000433</c:v>
                </c:pt>
                <c:pt idx="496">
                  <c:v>49.600000000000435</c:v>
                </c:pt>
                <c:pt idx="497">
                  <c:v>49.700000000000436</c:v>
                </c:pt>
                <c:pt idx="498">
                  <c:v>49.800000000000438</c:v>
                </c:pt>
                <c:pt idx="499">
                  <c:v>49.900000000000439</c:v>
                </c:pt>
                <c:pt idx="500">
                  <c:v>50.000000000000441</c:v>
                </c:pt>
                <c:pt idx="501">
                  <c:v>50.100000000000442</c:v>
                </c:pt>
                <c:pt idx="502">
                  <c:v>50.200000000000443</c:v>
                </c:pt>
                <c:pt idx="503">
                  <c:v>50.300000000000445</c:v>
                </c:pt>
                <c:pt idx="504">
                  <c:v>50.400000000000446</c:v>
                </c:pt>
                <c:pt idx="505">
                  <c:v>50.500000000000448</c:v>
                </c:pt>
                <c:pt idx="506">
                  <c:v>50.600000000000449</c:v>
                </c:pt>
                <c:pt idx="507">
                  <c:v>50.70000000000045</c:v>
                </c:pt>
                <c:pt idx="508">
                  <c:v>50.800000000000452</c:v>
                </c:pt>
                <c:pt idx="509">
                  <c:v>50.900000000000453</c:v>
                </c:pt>
                <c:pt idx="510">
                  <c:v>51.000000000000455</c:v>
                </c:pt>
                <c:pt idx="511">
                  <c:v>51.100000000000456</c:v>
                </c:pt>
                <c:pt idx="512">
                  <c:v>51.200000000000458</c:v>
                </c:pt>
                <c:pt idx="513">
                  <c:v>51.300000000000459</c:v>
                </c:pt>
                <c:pt idx="514">
                  <c:v>51.40000000000046</c:v>
                </c:pt>
                <c:pt idx="515">
                  <c:v>51.500000000000462</c:v>
                </c:pt>
                <c:pt idx="516">
                  <c:v>51.600000000000463</c:v>
                </c:pt>
                <c:pt idx="517">
                  <c:v>51.700000000000465</c:v>
                </c:pt>
                <c:pt idx="518">
                  <c:v>51.800000000000466</c:v>
                </c:pt>
                <c:pt idx="519">
                  <c:v>51.900000000000468</c:v>
                </c:pt>
                <c:pt idx="520">
                  <c:v>52.000000000000469</c:v>
                </c:pt>
                <c:pt idx="521">
                  <c:v>52.10000000000047</c:v>
                </c:pt>
                <c:pt idx="522">
                  <c:v>52.200000000000472</c:v>
                </c:pt>
                <c:pt idx="523">
                  <c:v>52.300000000000473</c:v>
                </c:pt>
                <c:pt idx="524">
                  <c:v>52.400000000000475</c:v>
                </c:pt>
                <c:pt idx="525">
                  <c:v>52.500000000000476</c:v>
                </c:pt>
                <c:pt idx="526">
                  <c:v>52.600000000000477</c:v>
                </c:pt>
                <c:pt idx="527">
                  <c:v>52.700000000000479</c:v>
                </c:pt>
                <c:pt idx="528">
                  <c:v>52.80000000000048</c:v>
                </c:pt>
                <c:pt idx="529">
                  <c:v>52.900000000000482</c:v>
                </c:pt>
                <c:pt idx="530">
                  <c:v>53.000000000000483</c:v>
                </c:pt>
                <c:pt idx="531">
                  <c:v>53.100000000000485</c:v>
                </c:pt>
                <c:pt idx="532">
                  <c:v>53.200000000000486</c:v>
                </c:pt>
                <c:pt idx="533">
                  <c:v>53.300000000000487</c:v>
                </c:pt>
                <c:pt idx="534">
                  <c:v>53.400000000000489</c:v>
                </c:pt>
                <c:pt idx="535">
                  <c:v>53.50000000000049</c:v>
                </c:pt>
                <c:pt idx="536">
                  <c:v>53.600000000000492</c:v>
                </c:pt>
                <c:pt idx="537">
                  <c:v>53.700000000000493</c:v>
                </c:pt>
                <c:pt idx="538">
                  <c:v>53.800000000000495</c:v>
                </c:pt>
                <c:pt idx="539">
                  <c:v>53.900000000000496</c:v>
                </c:pt>
                <c:pt idx="540">
                  <c:v>54.000000000000497</c:v>
                </c:pt>
                <c:pt idx="541">
                  <c:v>54.100000000000499</c:v>
                </c:pt>
                <c:pt idx="542">
                  <c:v>54.2000000000005</c:v>
                </c:pt>
                <c:pt idx="543">
                  <c:v>54.300000000000502</c:v>
                </c:pt>
                <c:pt idx="544">
                  <c:v>54.400000000000503</c:v>
                </c:pt>
                <c:pt idx="545">
                  <c:v>54.500000000000504</c:v>
                </c:pt>
                <c:pt idx="546">
                  <c:v>54.600000000000506</c:v>
                </c:pt>
                <c:pt idx="547">
                  <c:v>54.700000000000507</c:v>
                </c:pt>
                <c:pt idx="548">
                  <c:v>54.800000000000509</c:v>
                </c:pt>
                <c:pt idx="549">
                  <c:v>54.90000000000051</c:v>
                </c:pt>
                <c:pt idx="550">
                  <c:v>55.000000000000512</c:v>
                </c:pt>
                <c:pt idx="551">
                  <c:v>55.100000000000513</c:v>
                </c:pt>
                <c:pt idx="552">
                  <c:v>55.200000000000514</c:v>
                </c:pt>
                <c:pt idx="553">
                  <c:v>55.300000000000516</c:v>
                </c:pt>
                <c:pt idx="554">
                  <c:v>55.400000000000517</c:v>
                </c:pt>
                <c:pt idx="555">
                  <c:v>55.500000000000519</c:v>
                </c:pt>
                <c:pt idx="556">
                  <c:v>55.60000000000052</c:v>
                </c:pt>
                <c:pt idx="557">
                  <c:v>55.700000000000522</c:v>
                </c:pt>
                <c:pt idx="558">
                  <c:v>55.800000000000523</c:v>
                </c:pt>
                <c:pt idx="559">
                  <c:v>55.900000000000524</c:v>
                </c:pt>
                <c:pt idx="560">
                  <c:v>56.000000000000526</c:v>
                </c:pt>
                <c:pt idx="561">
                  <c:v>56.100000000000527</c:v>
                </c:pt>
                <c:pt idx="562">
                  <c:v>56.200000000000529</c:v>
                </c:pt>
                <c:pt idx="563">
                  <c:v>56.30000000000053</c:v>
                </c:pt>
                <c:pt idx="564">
                  <c:v>56.400000000000531</c:v>
                </c:pt>
                <c:pt idx="565">
                  <c:v>56.500000000000533</c:v>
                </c:pt>
                <c:pt idx="566">
                  <c:v>56.600000000000534</c:v>
                </c:pt>
                <c:pt idx="567">
                  <c:v>56.700000000000536</c:v>
                </c:pt>
                <c:pt idx="568">
                  <c:v>56.800000000000537</c:v>
                </c:pt>
                <c:pt idx="569">
                  <c:v>56.900000000000539</c:v>
                </c:pt>
                <c:pt idx="570">
                  <c:v>57.00000000000054</c:v>
                </c:pt>
                <c:pt idx="571">
                  <c:v>57.100000000000541</c:v>
                </c:pt>
                <c:pt idx="572">
                  <c:v>57.200000000000543</c:v>
                </c:pt>
                <c:pt idx="573">
                  <c:v>57.300000000000544</c:v>
                </c:pt>
                <c:pt idx="574">
                  <c:v>57.400000000000546</c:v>
                </c:pt>
                <c:pt idx="575">
                  <c:v>57.500000000000547</c:v>
                </c:pt>
                <c:pt idx="576">
                  <c:v>57.600000000000549</c:v>
                </c:pt>
                <c:pt idx="577">
                  <c:v>57.70000000000055</c:v>
                </c:pt>
                <c:pt idx="578">
                  <c:v>57.800000000000551</c:v>
                </c:pt>
                <c:pt idx="579">
                  <c:v>57.900000000000553</c:v>
                </c:pt>
                <c:pt idx="580">
                  <c:v>58.000000000000554</c:v>
                </c:pt>
                <c:pt idx="581">
                  <c:v>58.100000000000556</c:v>
                </c:pt>
                <c:pt idx="582">
                  <c:v>58.200000000000557</c:v>
                </c:pt>
                <c:pt idx="583">
                  <c:v>58.300000000000558</c:v>
                </c:pt>
                <c:pt idx="584">
                  <c:v>58.40000000000056</c:v>
                </c:pt>
                <c:pt idx="585">
                  <c:v>58.500000000000561</c:v>
                </c:pt>
                <c:pt idx="586">
                  <c:v>58.600000000000563</c:v>
                </c:pt>
                <c:pt idx="587">
                  <c:v>58.700000000000564</c:v>
                </c:pt>
                <c:pt idx="588">
                  <c:v>58.800000000000566</c:v>
                </c:pt>
                <c:pt idx="589">
                  <c:v>58.900000000000567</c:v>
                </c:pt>
                <c:pt idx="590">
                  <c:v>59.000000000000568</c:v>
                </c:pt>
                <c:pt idx="591">
                  <c:v>59.10000000000057</c:v>
                </c:pt>
                <c:pt idx="592">
                  <c:v>59.200000000000571</c:v>
                </c:pt>
                <c:pt idx="593">
                  <c:v>59.300000000000573</c:v>
                </c:pt>
                <c:pt idx="594">
                  <c:v>59.400000000000574</c:v>
                </c:pt>
                <c:pt idx="595">
                  <c:v>59.500000000000576</c:v>
                </c:pt>
                <c:pt idx="596">
                  <c:v>59.600000000000577</c:v>
                </c:pt>
                <c:pt idx="597">
                  <c:v>59.700000000000578</c:v>
                </c:pt>
                <c:pt idx="598">
                  <c:v>59.80000000000058</c:v>
                </c:pt>
                <c:pt idx="599">
                  <c:v>59.900000000000581</c:v>
                </c:pt>
                <c:pt idx="600">
                  <c:v>60.000000000000583</c:v>
                </c:pt>
              </c:numCache>
            </c:numRef>
          </c:xVal>
          <c:yVal>
            <c:numRef>
              <c:f>DATA!$H$3:$H$603</c:f>
              <c:numCache>
                <c:formatCode>0.0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Thrust</c:v>
          </c:tx>
          <c:spPr>
            <a:ln w="3175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2"/>
            <c:spPr>
              <a:solidFill>
                <a:schemeClr val="tx1"/>
              </a:solidFill>
              <a:ln w="3175" cap="rnd"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DATA!$A$3:$A$603</c:f>
              <c:numCache>
                <c:formatCode>0.0</c:formatCode>
                <c:ptCount val="6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  <c:pt idx="201">
                  <c:v>20.100000000000016</c:v>
                </c:pt>
                <c:pt idx="202">
                  <c:v>20.200000000000017</c:v>
                </c:pt>
                <c:pt idx="203">
                  <c:v>20.300000000000018</c:v>
                </c:pt>
                <c:pt idx="204">
                  <c:v>20.40000000000002</c:v>
                </c:pt>
                <c:pt idx="205">
                  <c:v>20.500000000000021</c:v>
                </c:pt>
                <c:pt idx="206">
                  <c:v>20.600000000000023</c:v>
                </c:pt>
                <c:pt idx="207">
                  <c:v>20.700000000000024</c:v>
                </c:pt>
                <c:pt idx="208">
                  <c:v>20.800000000000026</c:v>
                </c:pt>
                <c:pt idx="209">
                  <c:v>20.900000000000027</c:v>
                </c:pt>
                <c:pt idx="210">
                  <c:v>21.000000000000028</c:v>
                </c:pt>
                <c:pt idx="211">
                  <c:v>21.10000000000003</c:v>
                </c:pt>
                <c:pt idx="212">
                  <c:v>21.200000000000031</c:v>
                </c:pt>
                <c:pt idx="213">
                  <c:v>21.300000000000033</c:v>
                </c:pt>
                <c:pt idx="214">
                  <c:v>21.400000000000034</c:v>
                </c:pt>
                <c:pt idx="215">
                  <c:v>21.500000000000036</c:v>
                </c:pt>
                <c:pt idx="216">
                  <c:v>21.600000000000037</c:v>
                </c:pt>
                <c:pt idx="217">
                  <c:v>21.700000000000038</c:v>
                </c:pt>
                <c:pt idx="218">
                  <c:v>21.80000000000004</c:v>
                </c:pt>
                <c:pt idx="219">
                  <c:v>21.900000000000041</c:v>
                </c:pt>
                <c:pt idx="220">
                  <c:v>22.000000000000043</c:v>
                </c:pt>
                <c:pt idx="221">
                  <c:v>22.100000000000044</c:v>
                </c:pt>
                <c:pt idx="222">
                  <c:v>22.200000000000045</c:v>
                </c:pt>
                <c:pt idx="223">
                  <c:v>22.300000000000047</c:v>
                </c:pt>
                <c:pt idx="224">
                  <c:v>22.400000000000048</c:v>
                </c:pt>
                <c:pt idx="225">
                  <c:v>22.50000000000005</c:v>
                </c:pt>
                <c:pt idx="226">
                  <c:v>22.600000000000051</c:v>
                </c:pt>
                <c:pt idx="227">
                  <c:v>22.700000000000053</c:v>
                </c:pt>
                <c:pt idx="228">
                  <c:v>22.800000000000054</c:v>
                </c:pt>
                <c:pt idx="229">
                  <c:v>22.900000000000055</c:v>
                </c:pt>
                <c:pt idx="230">
                  <c:v>23.000000000000057</c:v>
                </c:pt>
                <c:pt idx="231">
                  <c:v>23.100000000000058</c:v>
                </c:pt>
                <c:pt idx="232">
                  <c:v>23.20000000000006</c:v>
                </c:pt>
                <c:pt idx="233">
                  <c:v>23.300000000000061</c:v>
                </c:pt>
                <c:pt idx="234">
                  <c:v>23.400000000000063</c:v>
                </c:pt>
                <c:pt idx="235">
                  <c:v>23.500000000000064</c:v>
                </c:pt>
                <c:pt idx="236">
                  <c:v>23.600000000000065</c:v>
                </c:pt>
                <c:pt idx="237">
                  <c:v>23.700000000000067</c:v>
                </c:pt>
                <c:pt idx="238">
                  <c:v>23.800000000000068</c:v>
                </c:pt>
                <c:pt idx="239">
                  <c:v>23.90000000000007</c:v>
                </c:pt>
                <c:pt idx="240">
                  <c:v>24.000000000000071</c:v>
                </c:pt>
                <c:pt idx="241">
                  <c:v>24.100000000000072</c:v>
                </c:pt>
                <c:pt idx="242">
                  <c:v>24.200000000000074</c:v>
                </c:pt>
                <c:pt idx="243">
                  <c:v>24.300000000000075</c:v>
                </c:pt>
                <c:pt idx="244">
                  <c:v>24.400000000000077</c:v>
                </c:pt>
                <c:pt idx="245">
                  <c:v>24.500000000000078</c:v>
                </c:pt>
                <c:pt idx="246">
                  <c:v>24.60000000000008</c:v>
                </c:pt>
                <c:pt idx="247">
                  <c:v>24.700000000000081</c:v>
                </c:pt>
                <c:pt idx="248">
                  <c:v>24.800000000000082</c:v>
                </c:pt>
                <c:pt idx="249">
                  <c:v>24.900000000000084</c:v>
                </c:pt>
                <c:pt idx="250">
                  <c:v>25.000000000000085</c:v>
                </c:pt>
                <c:pt idx="251">
                  <c:v>25.100000000000087</c:v>
                </c:pt>
                <c:pt idx="252">
                  <c:v>25.200000000000088</c:v>
                </c:pt>
                <c:pt idx="253">
                  <c:v>25.30000000000009</c:v>
                </c:pt>
                <c:pt idx="254">
                  <c:v>25.400000000000091</c:v>
                </c:pt>
                <c:pt idx="255">
                  <c:v>25.500000000000092</c:v>
                </c:pt>
                <c:pt idx="256">
                  <c:v>25.600000000000094</c:v>
                </c:pt>
                <c:pt idx="257">
                  <c:v>25.700000000000095</c:v>
                </c:pt>
                <c:pt idx="258">
                  <c:v>25.800000000000097</c:v>
                </c:pt>
                <c:pt idx="259">
                  <c:v>25.900000000000098</c:v>
                </c:pt>
                <c:pt idx="260">
                  <c:v>26.000000000000099</c:v>
                </c:pt>
                <c:pt idx="261">
                  <c:v>26.100000000000101</c:v>
                </c:pt>
                <c:pt idx="262">
                  <c:v>26.200000000000102</c:v>
                </c:pt>
                <c:pt idx="263">
                  <c:v>26.300000000000104</c:v>
                </c:pt>
                <c:pt idx="264">
                  <c:v>26.400000000000105</c:v>
                </c:pt>
                <c:pt idx="265">
                  <c:v>26.500000000000107</c:v>
                </c:pt>
                <c:pt idx="266">
                  <c:v>26.600000000000108</c:v>
                </c:pt>
                <c:pt idx="267">
                  <c:v>26.700000000000109</c:v>
                </c:pt>
                <c:pt idx="268">
                  <c:v>26.800000000000111</c:v>
                </c:pt>
                <c:pt idx="269">
                  <c:v>26.900000000000112</c:v>
                </c:pt>
                <c:pt idx="270">
                  <c:v>27.000000000000114</c:v>
                </c:pt>
                <c:pt idx="271">
                  <c:v>27.100000000000115</c:v>
                </c:pt>
                <c:pt idx="272">
                  <c:v>27.200000000000117</c:v>
                </c:pt>
                <c:pt idx="273">
                  <c:v>27.300000000000118</c:v>
                </c:pt>
                <c:pt idx="274">
                  <c:v>27.400000000000119</c:v>
                </c:pt>
                <c:pt idx="275">
                  <c:v>27.500000000000121</c:v>
                </c:pt>
                <c:pt idx="276">
                  <c:v>27.600000000000122</c:v>
                </c:pt>
                <c:pt idx="277">
                  <c:v>27.700000000000124</c:v>
                </c:pt>
                <c:pt idx="278">
                  <c:v>27.800000000000125</c:v>
                </c:pt>
                <c:pt idx="279">
                  <c:v>27.900000000000126</c:v>
                </c:pt>
                <c:pt idx="280">
                  <c:v>28.000000000000128</c:v>
                </c:pt>
                <c:pt idx="281">
                  <c:v>28.100000000000129</c:v>
                </c:pt>
                <c:pt idx="282">
                  <c:v>28.200000000000131</c:v>
                </c:pt>
                <c:pt idx="283">
                  <c:v>28.300000000000132</c:v>
                </c:pt>
                <c:pt idx="284">
                  <c:v>28.400000000000134</c:v>
                </c:pt>
                <c:pt idx="285">
                  <c:v>28.500000000000135</c:v>
                </c:pt>
                <c:pt idx="286">
                  <c:v>28.600000000000136</c:v>
                </c:pt>
                <c:pt idx="287">
                  <c:v>28.700000000000138</c:v>
                </c:pt>
                <c:pt idx="288">
                  <c:v>28.800000000000139</c:v>
                </c:pt>
                <c:pt idx="289">
                  <c:v>28.900000000000141</c:v>
                </c:pt>
                <c:pt idx="290">
                  <c:v>29.000000000000142</c:v>
                </c:pt>
                <c:pt idx="291">
                  <c:v>29.100000000000144</c:v>
                </c:pt>
                <c:pt idx="292">
                  <c:v>29.200000000000145</c:v>
                </c:pt>
                <c:pt idx="293">
                  <c:v>29.300000000000146</c:v>
                </c:pt>
                <c:pt idx="294">
                  <c:v>29.400000000000148</c:v>
                </c:pt>
                <c:pt idx="295">
                  <c:v>29.500000000000149</c:v>
                </c:pt>
                <c:pt idx="296">
                  <c:v>29.600000000000151</c:v>
                </c:pt>
                <c:pt idx="297">
                  <c:v>29.700000000000152</c:v>
                </c:pt>
                <c:pt idx="298">
                  <c:v>29.800000000000153</c:v>
                </c:pt>
                <c:pt idx="299">
                  <c:v>29.900000000000155</c:v>
                </c:pt>
                <c:pt idx="300">
                  <c:v>30.000000000000156</c:v>
                </c:pt>
                <c:pt idx="301">
                  <c:v>30.100000000000158</c:v>
                </c:pt>
                <c:pt idx="302">
                  <c:v>30.200000000000159</c:v>
                </c:pt>
                <c:pt idx="303">
                  <c:v>30.300000000000161</c:v>
                </c:pt>
                <c:pt idx="304">
                  <c:v>30.400000000000162</c:v>
                </c:pt>
                <c:pt idx="305">
                  <c:v>30.500000000000163</c:v>
                </c:pt>
                <c:pt idx="306">
                  <c:v>30.600000000000165</c:v>
                </c:pt>
                <c:pt idx="307">
                  <c:v>30.700000000000166</c:v>
                </c:pt>
                <c:pt idx="308">
                  <c:v>30.800000000000168</c:v>
                </c:pt>
                <c:pt idx="309">
                  <c:v>30.900000000000169</c:v>
                </c:pt>
                <c:pt idx="310">
                  <c:v>31.000000000000171</c:v>
                </c:pt>
                <c:pt idx="311">
                  <c:v>31.100000000000172</c:v>
                </c:pt>
                <c:pt idx="312">
                  <c:v>31.200000000000173</c:v>
                </c:pt>
                <c:pt idx="313">
                  <c:v>31.300000000000175</c:v>
                </c:pt>
                <c:pt idx="314">
                  <c:v>31.400000000000176</c:v>
                </c:pt>
                <c:pt idx="315">
                  <c:v>31.500000000000178</c:v>
                </c:pt>
                <c:pt idx="316">
                  <c:v>31.600000000000179</c:v>
                </c:pt>
                <c:pt idx="317">
                  <c:v>31.70000000000018</c:v>
                </c:pt>
                <c:pt idx="318">
                  <c:v>31.800000000000182</c:v>
                </c:pt>
                <c:pt idx="319">
                  <c:v>31.900000000000183</c:v>
                </c:pt>
                <c:pt idx="320">
                  <c:v>32.000000000000185</c:v>
                </c:pt>
                <c:pt idx="321">
                  <c:v>32.100000000000186</c:v>
                </c:pt>
                <c:pt idx="322">
                  <c:v>32.200000000000188</c:v>
                </c:pt>
                <c:pt idx="323">
                  <c:v>32.300000000000189</c:v>
                </c:pt>
                <c:pt idx="324">
                  <c:v>32.40000000000019</c:v>
                </c:pt>
                <c:pt idx="325">
                  <c:v>32.500000000000192</c:v>
                </c:pt>
                <c:pt idx="326">
                  <c:v>32.600000000000193</c:v>
                </c:pt>
                <c:pt idx="327">
                  <c:v>32.700000000000195</c:v>
                </c:pt>
                <c:pt idx="328">
                  <c:v>32.800000000000196</c:v>
                </c:pt>
                <c:pt idx="329">
                  <c:v>32.900000000000198</c:v>
                </c:pt>
                <c:pt idx="330">
                  <c:v>33.000000000000199</c:v>
                </c:pt>
                <c:pt idx="331">
                  <c:v>33.1000000000002</c:v>
                </c:pt>
                <c:pt idx="332">
                  <c:v>33.200000000000202</c:v>
                </c:pt>
                <c:pt idx="333">
                  <c:v>33.300000000000203</c:v>
                </c:pt>
                <c:pt idx="334">
                  <c:v>33.400000000000205</c:v>
                </c:pt>
                <c:pt idx="335">
                  <c:v>33.500000000000206</c:v>
                </c:pt>
                <c:pt idx="336">
                  <c:v>33.600000000000207</c:v>
                </c:pt>
                <c:pt idx="337">
                  <c:v>33.700000000000209</c:v>
                </c:pt>
                <c:pt idx="338">
                  <c:v>33.80000000000021</c:v>
                </c:pt>
                <c:pt idx="339">
                  <c:v>33.900000000000212</c:v>
                </c:pt>
                <c:pt idx="340">
                  <c:v>34.000000000000213</c:v>
                </c:pt>
                <c:pt idx="341">
                  <c:v>34.100000000000215</c:v>
                </c:pt>
                <c:pt idx="342">
                  <c:v>34.200000000000216</c:v>
                </c:pt>
                <c:pt idx="343">
                  <c:v>34.300000000000217</c:v>
                </c:pt>
                <c:pt idx="344">
                  <c:v>34.400000000000219</c:v>
                </c:pt>
                <c:pt idx="345">
                  <c:v>34.50000000000022</c:v>
                </c:pt>
                <c:pt idx="346">
                  <c:v>34.600000000000222</c:v>
                </c:pt>
                <c:pt idx="347">
                  <c:v>34.700000000000223</c:v>
                </c:pt>
                <c:pt idx="348">
                  <c:v>34.800000000000225</c:v>
                </c:pt>
                <c:pt idx="349">
                  <c:v>34.900000000000226</c:v>
                </c:pt>
                <c:pt idx="350">
                  <c:v>35.000000000000227</c:v>
                </c:pt>
                <c:pt idx="351">
                  <c:v>35.100000000000229</c:v>
                </c:pt>
                <c:pt idx="352">
                  <c:v>35.20000000000023</c:v>
                </c:pt>
                <c:pt idx="353">
                  <c:v>35.300000000000232</c:v>
                </c:pt>
                <c:pt idx="354">
                  <c:v>35.400000000000233</c:v>
                </c:pt>
                <c:pt idx="355">
                  <c:v>35.500000000000234</c:v>
                </c:pt>
                <c:pt idx="356">
                  <c:v>35.600000000000236</c:v>
                </c:pt>
                <c:pt idx="357">
                  <c:v>35.700000000000237</c:v>
                </c:pt>
                <c:pt idx="358">
                  <c:v>35.800000000000239</c:v>
                </c:pt>
                <c:pt idx="359">
                  <c:v>35.90000000000024</c:v>
                </c:pt>
                <c:pt idx="360">
                  <c:v>36.000000000000242</c:v>
                </c:pt>
                <c:pt idx="361">
                  <c:v>36.100000000000243</c:v>
                </c:pt>
                <c:pt idx="362">
                  <c:v>36.200000000000244</c:v>
                </c:pt>
                <c:pt idx="363">
                  <c:v>36.300000000000246</c:v>
                </c:pt>
                <c:pt idx="364">
                  <c:v>36.400000000000247</c:v>
                </c:pt>
                <c:pt idx="365">
                  <c:v>36.500000000000249</c:v>
                </c:pt>
                <c:pt idx="366">
                  <c:v>36.60000000000025</c:v>
                </c:pt>
                <c:pt idx="367">
                  <c:v>36.700000000000252</c:v>
                </c:pt>
                <c:pt idx="368">
                  <c:v>36.800000000000253</c:v>
                </c:pt>
                <c:pt idx="369">
                  <c:v>36.900000000000254</c:v>
                </c:pt>
                <c:pt idx="370">
                  <c:v>37.000000000000256</c:v>
                </c:pt>
                <c:pt idx="371">
                  <c:v>37.100000000000257</c:v>
                </c:pt>
                <c:pt idx="372">
                  <c:v>37.200000000000259</c:v>
                </c:pt>
                <c:pt idx="373">
                  <c:v>37.30000000000026</c:v>
                </c:pt>
                <c:pt idx="374">
                  <c:v>37.400000000000261</c:v>
                </c:pt>
                <c:pt idx="375">
                  <c:v>37.500000000000263</c:v>
                </c:pt>
                <c:pt idx="376">
                  <c:v>37.600000000000264</c:v>
                </c:pt>
                <c:pt idx="377">
                  <c:v>37.700000000000266</c:v>
                </c:pt>
                <c:pt idx="378">
                  <c:v>37.800000000000267</c:v>
                </c:pt>
                <c:pt idx="379">
                  <c:v>37.900000000000269</c:v>
                </c:pt>
                <c:pt idx="380">
                  <c:v>38.00000000000027</c:v>
                </c:pt>
                <c:pt idx="381">
                  <c:v>38.100000000000271</c:v>
                </c:pt>
                <c:pt idx="382">
                  <c:v>38.200000000000273</c:v>
                </c:pt>
                <c:pt idx="383">
                  <c:v>38.300000000000274</c:v>
                </c:pt>
                <c:pt idx="384">
                  <c:v>38.400000000000276</c:v>
                </c:pt>
                <c:pt idx="385">
                  <c:v>38.500000000000277</c:v>
                </c:pt>
                <c:pt idx="386">
                  <c:v>38.600000000000279</c:v>
                </c:pt>
                <c:pt idx="387">
                  <c:v>38.70000000000028</c:v>
                </c:pt>
                <c:pt idx="388">
                  <c:v>38.800000000000281</c:v>
                </c:pt>
                <c:pt idx="389">
                  <c:v>38.900000000000283</c:v>
                </c:pt>
                <c:pt idx="390">
                  <c:v>39.000000000000284</c:v>
                </c:pt>
                <c:pt idx="391">
                  <c:v>39.100000000000286</c:v>
                </c:pt>
                <c:pt idx="392">
                  <c:v>39.200000000000287</c:v>
                </c:pt>
                <c:pt idx="393">
                  <c:v>39.300000000000288</c:v>
                </c:pt>
                <c:pt idx="394">
                  <c:v>39.40000000000029</c:v>
                </c:pt>
                <c:pt idx="395">
                  <c:v>39.500000000000291</c:v>
                </c:pt>
                <c:pt idx="396">
                  <c:v>39.600000000000293</c:v>
                </c:pt>
                <c:pt idx="397">
                  <c:v>39.700000000000294</c:v>
                </c:pt>
                <c:pt idx="398">
                  <c:v>39.800000000000296</c:v>
                </c:pt>
                <c:pt idx="399">
                  <c:v>39.900000000000297</c:v>
                </c:pt>
                <c:pt idx="400">
                  <c:v>40.000000000000298</c:v>
                </c:pt>
                <c:pt idx="401">
                  <c:v>40.1000000000003</c:v>
                </c:pt>
                <c:pt idx="402">
                  <c:v>40.200000000000301</c:v>
                </c:pt>
                <c:pt idx="403">
                  <c:v>40.300000000000303</c:v>
                </c:pt>
                <c:pt idx="404">
                  <c:v>40.400000000000304</c:v>
                </c:pt>
                <c:pt idx="405">
                  <c:v>40.500000000000306</c:v>
                </c:pt>
                <c:pt idx="406">
                  <c:v>40.600000000000307</c:v>
                </c:pt>
                <c:pt idx="407">
                  <c:v>40.700000000000308</c:v>
                </c:pt>
                <c:pt idx="408">
                  <c:v>40.80000000000031</c:v>
                </c:pt>
                <c:pt idx="409">
                  <c:v>40.900000000000311</c:v>
                </c:pt>
                <c:pt idx="410">
                  <c:v>41.000000000000313</c:v>
                </c:pt>
                <c:pt idx="411">
                  <c:v>41.100000000000314</c:v>
                </c:pt>
                <c:pt idx="412">
                  <c:v>41.200000000000315</c:v>
                </c:pt>
                <c:pt idx="413">
                  <c:v>41.300000000000317</c:v>
                </c:pt>
                <c:pt idx="414">
                  <c:v>41.400000000000318</c:v>
                </c:pt>
                <c:pt idx="415">
                  <c:v>41.50000000000032</c:v>
                </c:pt>
                <c:pt idx="416">
                  <c:v>41.600000000000321</c:v>
                </c:pt>
                <c:pt idx="417">
                  <c:v>41.700000000000323</c:v>
                </c:pt>
                <c:pt idx="418">
                  <c:v>41.800000000000324</c:v>
                </c:pt>
                <c:pt idx="419">
                  <c:v>41.900000000000325</c:v>
                </c:pt>
                <c:pt idx="420">
                  <c:v>42.000000000000327</c:v>
                </c:pt>
                <c:pt idx="421">
                  <c:v>42.100000000000328</c:v>
                </c:pt>
                <c:pt idx="422">
                  <c:v>42.20000000000033</c:v>
                </c:pt>
                <c:pt idx="423">
                  <c:v>42.300000000000331</c:v>
                </c:pt>
                <c:pt idx="424">
                  <c:v>42.400000000000333</c:v>
                </c:pt>
                <c:pt idx="425">
                  <c:v>42.500000000000334</c:v>
                </c:pt>
                <c:pt idx="426">
                  <c:v>42.600000000000335</c:v>
                </c:pt>
                <c:pt idx="427">
                  <c:v>42.700000000000337</c:v>
                </c:pt>
                <c:pt idx="428">
                  <c:v>42.800000000000338</c:v>
                </c:pt>
                <c:pt idx="429">
                  <c:v>42.90000000000034</c:v>
                </c:pt>
                <c:pt idx="430">
                  <c:v>43.000000000000341</c:v>
                </c:pt>
                <c:pt idx="431">
                  <c:v>43.100000000000342</c:v>
                </c:pt>
                <c:pt idx="432">
                  <c:v>43.200000000000344</c:v>
                </c:pt>
                <c:pt idx="433">
                  <c:v>43.300000000000345</c:v>
                </c:pt>
                <c:pt idx="434">
                  <c:v>43.400000000000347</c:v>
                </c:pt>
                <c:pt idx="435">
                  <c:v>43.500000000000348</c:v>
                </c:pt>
                <c:pt idx="436">
                  <c:v>43.60000000000035</c:v>
                </c:pt>
                <c:pt idx="437">
                  <c:v>43.700000000000351</c:v>
                </c:pt>
                <c:pt idx="438">
                  <c:v>43.800000000000352</c:v>
                </c:pt>
                <c:pt idx="439">
                  <c:v>43.900000000000354</c:v>
                </c:pt>
                <c:pt idx="440">
                  <c:v>44.000000000000355</c:v>
                </c:pt>
                <c:pt idx="441">
                  <c:v>44.100000000000357</c:v>
                </c:pt>
                <c:pt idx="442">
                  <c:v>44.200000000000358</c:v>
                </c:pt>
                <c:pt idx="443">
                  <c:v>44.30000000000036</c:v>
                </c:pt>
                <c:pt idx="444">
                  <c:v>44.400000000000361</c:v>
                </c:pt>
                <c:pt idx="445">
                  <c:v>44.500000000000362</c:v>
                </c:pt>
                <c:pt idx="446">
                  <c:v>44.600000000000364</c:v>
                </c:pt>
                <c:pt idx="447">
                  <c:v>44.700000000000365</c:v>
                </c:pt>
                <c:pt idx="448">
                  <c:v>44.800000000000367</c:v>
                </c:pt>
                <c:pt idx="449">
                  <c:v>44.900000000000368</c:v>
                </c:pt>
                <c:pt idx="450">
                  <c:v>45.000000000000369</c:v>
                </c:pt>
                <c:pt idx="451">
                  <c:v>45.100000000000371</c:v>
                </c:pt>
                <c:pt idx="452">
                  <c:v>45.200000000000372</c:v>
                </c:pt>
                <c:pt idx="453">
                  <c:v>45.300000000000374</c:v>
                </c:pt>
                <c:pt idx="454">
                  <c:v>45.400000000000375</c:v>
                </c:pt>
                <c:pt idx="455">
                  <c:v>45.500000000000377</c:v>
                </c:pt>
                <c:pt idx="456">
                  <c:v>45.600000000000378</c:v>
                </c:pt>
                <c:pt idx="457">
                  <c:v>45.700000000000379</c:v>
                </c:pt>
                <c:pt idx="458">
                  <c:v>45.800000000000381</c:v>
                </c:pt>
                <c:pt idx="459">
                  <c:v>45.900000000000382</c:v>
                </c:pt>
                <c:pt idx="460">
                  <c:v>46.000000000000384</c:v>
                </c:pt>
                <c:pt idx="461">
                  <c:v>46.100000000000385</c:v>
                </c:pt>
                <c:pt idx="462">
                  <c:v>46.200000000000387</c:v>
                </c:pt>
                <c:pt idx="463">
                  <c:v>46.300000000000388</c:v>
                </c:pt>
                <c:pt idx="464">
                  <c:v>46.400000000000389</c:v>
                </c:pt>
                <c:pt idx="465">
                  <c:v>46.500000000000391</c:v>
                </c:pt>
                <c:pt idx="466">
                  <c:v>46.600000000000392</c:v>
                </c:pt>
                <c:pt idx="467">
                  <c:v>46.700000000000394</c:v>
                </c:pt>
                <c:pt idx="468">
                  <c:v>46.800000000000395</c:v>
                </c:pt>
                <c:pt idx="469">
                  <c:v>46.900000000000396</c:v>
                </c:pt>
                <c:pt idx="470">
                  <c:v>47.000000000000398</c:v>
                </c:pt>
                <c:pt idx="471">
                  <c:v>47.100000000000399</c:v>
                </c:pt>
                <c:pt idx="472">
                  <c:v>47.200000000000401</c:v>
                </c:pt>
                <c:pt idx="473">
                  <c:v>47.300000000000402</c:v>
                </c:pt>
                <c:pt idx="474">
                  <c:v>47.400000000000404</c:v>
                </c:pt>
                <c:pt idx="475">
                  <c:v>47.500000000000405</c:v>
                </c:pt>
                <c:pt idx="476">
                  <c:v>47.600000000000406</c:v>
                </c:pt>
                <c:pt idx="477">
                  <c:v>47.700000000000408</c:v>
                </c:pt>
                <c:pt idx="478">
                  <c:v>47.800000000000409</c:v>
                </c:pt>
                <c:pt idx="479">
                  <c:v>47.900000000000411</c:v>
                </c:pt>
                <c:pt idx="480">
                  <c:v>48.000000000000412</c:v>
                </c:pt>
                <c:pt idx="481">
                  <c:v>48.100000000000414</c:v>
                </c:pt>
                <c:pt idx="482">
                  <c:v>48.200000000000415</c:v>
                </c:pt>
                <c:pt idx="483">
                  <c:v>48.300000000000416</c:v>
                </c:pt>
                <c:pt idx="484">
                  <c:v>48.400000000000418</c:v>
                </c:pt>
                <c:pt idx="485">
                  <c:v>48.500000000000419</c:v>
                </c:pt>
                <c:pt idx="486">
                  <c:v>48.600000000000421</c:v>
                </c:pt>
                <c:pt idx="487">
                  <c:v>48.700000000000422</c:v>
                </c:pt>
                <c:pt idx="488">
                  <c:v>48.800000000000423</c:v>
                </c:pt>
                <c:pt idx="489">
                  <c:v>48.900000000000425</c:v>
                </c:pt>
                <c:pt idx="490">
                  <c:v>49.000000000000426</c:v>
                </c:pt>
                <c:pt idx="491">
                  <c:v>49.100000000000428</c:v>
                </c:pt>
                <c:pt idx="492">
                  <c:v>49.200000000000429</c:v>
                </c:pt>
                <c:pt idx="493">
                  <c:v>49.300000000000431</c:v>
                </c:pt>
                <c:pt idx="494">
                  <c:v>49.400000000000432</c:v>
                </c:pt>
                <c:pt idx="495">
                  <c:v>49.500000000000433</c:v>
                </c:pt>
                <c:pt idx="496">
                  <c:v>49.600000000000435</c:v>
                </c:pt>
                <c:pt idx="497">
                  <c:v>49.700000000000436</c:v>
                </c:pt>
                <c:pt idx="498">
                  <c:v>49.800000000000438</c:v>
                </c:pt>
                <c:pt idx="499">
                  <c:v>49.900000000000439</c:v>
                </c:pt>
                <c:pt idx="500">
                  <c:v>50.000000000000441</c:v>
                </c:pt>
                <c:pt idx="501">
                  <c:v>50.100000000000442</c:v>
                </c:pt>
                <c:pt idx="502">
                  <c:v>50.200000000000443</c:v>
                </c:pt>
                <c:pt idx="503">
                  <c:v>50.300000000000445</c:v>
                </c:pt>
                <c:pt idx="504">
                  <c:v>50.400000000000446</c:v>
                </c:pt>
                <c:pt idx="505">
                  <c:v>50.500000000000448</c:v>
                </c:pt>
                <c:pt idx="506">
                  <c:v>50.600000000000449</c:v>
                </c:pt>
                <c:pt idx="507">
                  <c:v>50.70000000000045</c:v>
                </c:pt>
                <c:pt idx="508">
                  <c:v>50.800000000000452</c:v>
                </c:pt>
                <c:pt idx="509">
                  <c:v>50.900000000000453</c:v>
                </c:pt>
                <c:pt idx="510">
                  <c:v>51.000000000000455</c:v>
                </c:pt>
                <c:pt idx="511">
                  <c:v>51.100000000000456</c:v>
                </c:pt>
                <c:pt idx="512">
                  <c:v>51.200000000000458</c:v>
                </c:pt>
                <c:pt idx="513">
                  <c:v>51.300000000000459</c:v>
                </c:pt>
                <c:pt idx="514">
                  <c:v>51.40000000000046</c:v>
                </c:pt>
                <c:pt idx="515">
                  <c:v>51.500000000000462</c:v>
                </c:pt>
                <c:pt idx="516">
                  <c:v>51.600000000000463</c:v>
                </c:pt>
                <c:pt idx="517">
                  <c:v>51.700000000000465</c:v>
                </c:pt>
                <c:pt idx="518">
                  <c:v>51.800000000000466</c:v>
                </c:pt>
                <c:pt idx="519">
                  <c:v>51.900000000000468</c:v>
                </c:pt>
                <c:pt idx="520">
                  <c:v>52.000000000000469</c:v>
                </c:pt>
                <c:pt idx="521">
                  <c:v>52.10000000000047</c:v>
                </c:pt>
                <c:pt idx="522">
                  <c:v>52.200000000000472</c:v>
                </c:pt>
                <c:pt idx="523">
                  <c:v>52.300000000000473</c:v>
                </c:pt>
                <c:pt idx="524">
                  <c:v>52.400000000000475</c:v>
                </c:pt>
                <c:pt idx="525">
                  <c:v>52.500000000000476</c:v>
                </c:pt>
                <c:pt idx="526">
                  <c:v>52.600000000000477</c:v>
                </c:pt>
                <c:pt idx="527">
                  <c:v>52.700000000000479</c:v>
                </c:pt>
                <c:pt idx="528">
                  <c:v>52.80000000000048</c:v>
                </c:pt>
                <c:pt idx="529">
                  <c:v>52.900000000000482</c:v>
                </c:pt>
                <c:pt idx="530">
                  <c:v>53.000000000000483</c:v>
                </c:pt>
                <c:pt idx="531">
                  <c:v>53.100000000000485</c:v>
                </c:pt>
                <c:pt idx="532">
                  <c:v>53.200000000000486</c:v>
                </c:pt>
                <c:pt idx="533">
                  <c:v>53.300000000000487</c:v>
                </c:pt>
                <c:pt idx="534">
                  <c:v>53.400000000000489</c:v>
                </c:pt>
                <c:pt idx="535">
                  <c:v>53.50000000000049</c:v>
                </c:pt>
                <c:pt idx="536">
                  <c:v>53.600000000000492</c:v>
                </c:pt>
                <c:pt idx="537">
                  <c:v>53.700000000000493</c:v>
                </c:pt>
                <c:pt idx="538">
                  <c:v>53.800000000000495</c:v>
                </c:pt>
                <c:pt idx="539">
                  <c:v>53.900000000000496</c:v>
                </c:pt>
                <c:pt idx="540">
                  <c:v>54.000000000000497</c:v>
                </c:pt>
                <c:pt idx="541">
                  <c:v>54.100000000000499</c:v>
                </c:pt>
                <c:pt idx="542">
                  <c:v>54.2000000000005</c:v>
                </c:pt>
                <c:pt idx="543">
                  <c:v>54.300000000000502</c:v>
                </c:pt>
                <c:pt idx="544">
                  <c:v>54.400000000000503</c:v>
                </c:pt>
                <c:pt idx="545">
                  <c:v>54.500000000000504</c:v>
                </c:pt>
                <c:pt idx="546">
                  <c:v>54.600000000000506</c:v>
                </c:pt>
                <c:pt idx="547">
                  <c:v>54.700000000000507</c:v>
                </c:pt>
                <c:pt idx="548">
                  <c:v>54.800000000000509</c:v>
                </c:pt>
                <c:pt idx="549">
                  <c:v>54.90000000000051</c:v>
                </c:pt>
                <c:pt idx="550">
                  <c:v>55.000000000000512</c:v>
                </c:pt>
                <c:pt idx="551">
                  <c:v>55.100000000000513</c:v>
                </c:pt>
                <c:pt idx="552">
                  <c:v>55.200000000000514</c:v>
                </c:pt>
                <c:pt idx="553">
                  <c:v>55.300000000000516</c:v>
                </c:pt>
                <c:pt idx="554">
                  <c:v>55.400000000000517</c:v>
                </c:pt>
                <c:pt idx="555">
                  <c:v>55.500000000000519</c:v>
                </c:pt>
                <c:pt idx="556">
                  <c:v>55.60000000000052</c:v>
                </c:pt>
                <c:pt idx="557">
                  <c:v>55.700000000000522</c:v>
                </c:pt>
                <c:pt idx="558">
                  <c:v>55.800000000000523</c:v>
                </c:pt>
                <c:pt idx="559">
                  <c:v>55.900000000000524</c:v>
                </c:pt>
                <c:pt idx="560">
                  <c:v>56.000000000000526</c:v>
                </c:pt>
                <c:pt idx="561">
                  <c:v>56.100000000000527</c:v>
                </c:pt>
                <c:pt idx="562">
                  <c:v>56.200000000000529</c:v>
                </c:pt>
                <c:pt idx="563">
                  <c:v>56.30000000000053</c:v>
                </c:pt>
                <c:pt idx="564">
                  <c:v>56.400000000000531</c:v>
                </c:pt>
                <c:pt idx="565">
                  <c:v>56.500000000000533</c:v>
                </c:pt>
                <c:pt idx="566">
                  <c:v>56.600000000000534</c:v>
                </c:pt>
                <c:pt idx="567">
                  <c:v>56.700000000000536</c:v>
                </c:pt>
                <c:pt idx="568">
                  <c:v>56.800000000000537</c:v>
                </c:pt>
                <c:pt idx="569">
                  <c:v>56.900000000000539</c:v>
                </c:pt>
                <c:pt idx="570">
                  <c:v>57.00000000000054</c:v>
                </c:pt>
                <c:pt idx="571">
                  <c:v>57.100000000000541</c:v>
                </c:pt>
                <c:pt idx="572">
                  <c:v>57.200000000000543</c:v>
                </c:pt>
                <c:pt idx="573">
                  <c:v>57.300000000000544</c:v>
                </c:pt>
                <c:pt idx="574">
                  <c:v>57.400000000000546</c:v>
                </c:pt>
                <c:pt idx="575">
                  <c:v>57.500000000000547</c:v>
                </c:pt>
                <c:pt idx="576">
                  <c:v>57.600000000000549</c:v>
                </c:pt>
                <c:pt idx="577">
                  <c:v>57.70000000000055</c:v>
                </c:pt>
                <c:pt idx="578">
                  <c:v>57.800000000000551</c:v>
                </c:pt>
                <c:pt idx="579">
                  <c:v>57.900000000000553</c:v>
                </c:pt>
                <c:pt idx="580">
                  <c:v>58.000000000000554</c:v>
                </c:pt>
                <c:pt idx="581">
                  <c:v>58.100000000000556</c:v>
                </c:pt>
                <c:pt idx="582">
                  <c:v>58.200000000000557</c:v>
                </c:pt>
                <c:pt idx="583">
                  <c:v>58.300000000000558</c:v>
                </c:pt>
                <c:pt idx="584">
                  <c:v>58.40000000000056</c:v>
                </c:pt>
                <c:pt idx="585">
                  <c:v>58.500000000000561</c:v>
                </c:pt>
                <c:pt idx="586">
                  <c:v>58.600000000000563</c:v>
                </c:pt>
                <c:pt idx="587">
                  <c:v>58.700000000000564</c:v>
                </c:pt>
                <c:pt idx="588">
                  <c:v>58.800000000000566</c:v>
                </c:pt>
                <c:pt idx="589">
                  <c:v>58.900000000000567</c:v>
                </c:pt>
                <c:pt idx="590">
                  <c:v>59.000000000000568</c:v>
                </c:pt>
                <c:pt idx="591">
                  <c:v>59.10000000000057</c:v>
                </c:pt>
                <c:pt idx="592">
                  <c:v>59.200000000000571</c:v>
                </c:pt>
                <c:pt idx="593">
                  <c:v>59.300000000000573</c:v>
                </c:pt>
                <c:pt idx="594">
                  <c:v>59.400000000000574</c:v>
                </c:pt>
                <c:pt idx="595">
                  <c:v>59.500000000000576</c:v>
                </c:pt>
                <c:pt idx="596">
                  <c:v>59.600000000000577</c:v>
                </c:pt>
                <c:pt idx="597">
                  <c:v>59.700000000000578</c:v>
                </c:pt>
                <c:pt idx="598">
                  <c:v>59.80000000000058</c:v>
                </c:pt>
                <c:pt idx="599">
                  <c:v>59.900000000000581</c:v>
                </c:pt>
                <c:pt idx="600">
                  <c:v>60.000000000000583</c:v>
                </c:pt>
              </c:numCache>
            </c:numRef>
          </c:xVal>
          <c:yVal>
            <c:numRef>
              <c:f>DATA!$J$3:$J$603</c:f>
              <c:numCache>
                <c:formatCode>0.0</c:formatCode>
                <c:ptCount val="60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882944"/>
        <c:axId val="108893696"/>
      </c:scatterChart>
      <c:valAx>
        <c:axId val="10888294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Time (seconds, s)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8893696"/>
        <c:crosses val="autoZero"/>
        <c:crossBetween val="midCat"/>
        <c:minorUnit val="6.3"/>
      </c:valAx>
      <c:valAx>
        <c:axId val="108893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Force</a:t>
                </a:r>
                <a:r>
                  <a:rPr lang="en-US" b="1" baseline="0"/>
                  <a:t> (N)</a:t>
                </a:r>
                <a:endParaRPr lang="en-US" b="1"/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8882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359563571037121"/>
          <c:y val="0.51219512195121875"/>
          <c:w val="0.13186829668269506"/>
          <c:h val="0.1951219512195119"/>
        </c:manualLayout>
      </c:layout>
      <c:overlay val="0"/>
    </c:legend>
    <c:plotVisOnly val="1"/>
    <c:dispBlanksAs val="gap"/>
    <c:showDLblsOverMax val="0"/>
  </c:chart>
  <c:spPr>
    <a:ln>
      <a:solidFill>
        <a:schemeClr val="tx1">
          <a:lumMod val="85000"/>
          <a:lumOff val="1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1" l="0.75000000000000022" r="0.75000000000000022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/>
              <a:t>Resultant force acting on rocket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Resultant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DATA!$A$3:$A$603</c:f>
              <c:numCache>
                <c:formatCode>0.0</c:formatCode>
                <c:ptCount val="6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  <c:pt idx="201">
                  <c:v>20.100000000000016</c:v>
                </c:pt>
                <c:pt idx="202">
                  <c:v>20.200000000000017</c:v>
                </c:pt>
                <c:pt idx="203">
                  <c:v>20.300000000000018</c:v>
                </c:pt>
                <c:pt idx="204">
                  <c:v>20.40000000000002</c:v>
                </c:pt>
                <c:pt idx="205">
                  <c:v>20.500000000000021</c:v>
                </c:pt>
                <c:pt idx="206">
                  <c:v>20.600000000000023</c:v>
                </c:pt>
                <c:pt idx="207">
                  <c:v>20.700000000000024</c:v>
                </c:pt>
                <c:pt idx="208">
                  <c:v>20.800000000000026</c:v>
                </c:pt>
                <c:pt idx="209">
                  <c:v>20.900000000000027</c:v>
                </c:pt>
                <c:pt idx="210">
                  <c:v>21.000000000000028</c:v>
                </c:pt>
                <c:pt idx="211">
                  <c:v>21.10000000000003</c:v>
                </c:pt>
                <c:pt idx="212">
                  <c:v>21.200000000000031</c:v>
                </c:pt>
                <c:pt idx="213">
                  <c:v>21.300000000000033</c:v>
                </c:pt>
                <c:pt idx="214">
                  <c:v>21.400000000000034</c:v>
                </c:pt>
                <c:pt idx="215">
                  <c:v>21.500000000000036</c:v>
                </c:pt>
                <c:pt idx="216">
                  <c:v>21.600000000000037</c:v>
                </c:pt>
                <c:pt idx="217">
                  <c:v>21.700000000000038</c:v>
                </c:pt>
                <c:pt idx="218">
                  <c:v>21.80000000000004</c:v>
                </c:pt>
                <c:pt idx="219">
                  <c:v>21.900000000000041</c:v>
                </c:pt>
                <c:pt idx="220">
                  <c:v>22.000000000000043</c:v>
                </c:pt>
                <c:pt idx="221">
                  <c:v>22.100000000000044</c:v>
                </c:pt>
                <c:pt idx="222">
                  <c:v>22.200000000000045</c:v>
                </c:pt>
                <c:pt idx="223">
                  <c:v>22.300000000000047</c:v>
                </c:pt>
                <c:pt idx="224">
                  <c:v>22.400000000000048</c:v>
                </c:pt>
                <c:pt idx="225">
                  <c:v>22.50000000000005</c:v>
                </c:pt>
                <c:pt idx="226">
                  <c:v>22.600000000000051</c:v>
                </c:pt>
                <c:pt idx="227">
                  <c:v>22.700000000000053</c:v>
                </c:pt>
                <c:pt idx="228">
                  <c:v>22.800000000000054</c:v>
                </c:pt>
                <c:pt idx="229">
                  <c:v>22.900000000000055</c:v>
                </c:pt>
                <c:pt idx="230">
                  <c:v>23.000000000000057</c:v>
                </c:pt>
                <c:pt idx="231">
                  <c:v>23.100000000000058</c:v>
                </c:pt>
                <c:pt idx="232">
                  <c:v>23.20000000000006</c:v>
                </c:pt>
                <c:pt idx="233">
                  <c:v>23.300000000000061</c:v>
                </c:pt>
                <c:pt idx="234">
                  <c:v>23.400000000000063</c:v>
                </c:pt>
                <c:pt idx="235">
                  <c:v>23.500000000000064</c:v>
                </c:pt>
                <c:pt idx="236">
                  <c:v>23.600000000000065</c:v>
                </c:pt>
                <c:pt idx="237">
                  <c:v>23.700000000000067</c:v>
                </c:pt>
                <c:pt idx="238">
                  <c:v>23.800000000000068</c:v>
                </c:pt>
                <c:pt idx="239">
                  <c:v>23.90000000000007</c:v>
                </c:pt>
                <c:pt idx="240">
                  <c:v>24.000000000000071</c:v>
                </c:pt>
                <c:pt idx="241">
                  <c:v>24.100000000000072</c:v>
                </c:pt>
                <c:pt idx="242">
                  <c:v>24.200000000000074</c:v>
                </c:pt>
                <c:pt idx="243">
                  <c:v>24.300000000000075</c:v>
                </c:pt>
                <c:pt idx="244">
                  <c:v>24.400000000000077</c:v>
                </c:pt>
                <c:pt idx="245">
                  <c:v>24.500000000000078</c:v>
                </c:pt>
                <c:pt idx="246">
                  <c:v>24.60000000000008</c:v>
                </c:pt>
                <c:pt idx="247">
                  <c:v>24.700000000000081</c:v>
                </c:pt>
                <c:pt idx="248">
                  <c:v>24.800000000000082</c:v>
                </c:pt>
                <c:pt idx="249">
                  <c:v>24.900000000000084</c:v>
                </c:pt>
                <c:pt idx="250">
                  <c:v>25.000000000000085</c:v>
                </c:pt>
                <c:pt idx="251">
                  <c:v>25.100000000000087</c:v>
                </c:pt>
                <c:pt idx="252">
                  <c:v>25.200000000000088</c:v>
                </c:pt>
                <c:pt idx="253">
                  <c:v>25.30000000000009</c:v>
                </c:pt>
                <c:pt idx="254">
                  <c:v>25.400000000000091</c:v>
                </c:pt>
                <c:pt idx="255">
                  <c:v>25.500000000000092</c:v>
                </c:pt>
                <c:pt idx="256">
                  <c:v>25.600000000000094</c:v>
                </c:pt>
                <c:pt idx="257">
                  <c:v>25.700000000000095</c:v>
                </c:pt>
                <c:pt idx="258">
                  <c:v>25.800000000000097</c:v>
                </c:pt>
                <c:pt idx="259">
                  <c:v>25.900000000000098</c:v>
                </c:pt>
                <c:pt idx="260">
                  <c:v>26.000000000000099</c:v>
                </c:pt>
                <c:pt idx="261">
                  <c:v>26.100000000000101</c:v>
                </c:pt>
                <c:pt idx="262">
                  <c:v>26.200000000000102</c:v>
                </c:pt>
                <c:pt idx="263">
                  <c:v>26.300000000000104</c:v>
                </c:pt>
                <c:pt idx="264">
                  <c:v>26.400000000000105</c:v>
                </c:pt>
                <c:pt idx="265">
                  <c:v>26.500000000000107</c:v>
                </c:pt>
                <c:pt idx="266">
                  <c:v>26.600000000000108</c:v>
                </c:pt>
                <c:pt idx="267">
                  <c:v>26.700000000000109</c:v>
                </c:pt>
                <c:pt idx="268">
                  <c:v>26.800000000000111</c:v>
                </c:pt>
                <c:pt idx="269">
                  <c:v>26.900000000000112</c:v>
                </c:pt>
                <c:pt idx="270">
                  <c:v>27.000000000000114</c:v>
                </c:pt>
                <c:pt idx="271">
                  <c:v>27.100000000000115</c:v>
                </c:pt>
                <c:pt idx="272">
                  <c:v>27.200000000000117</c:v>
                </c:pt>
                <c:pt idx="273">
                  <c:v>27.300000000000118</c:v>
                </c:pt>
                <c:pt idx="274">
                  <c:v>27.400000000000119</c:v>
                </c:pt>
                <c:pt idx="275">
                  <c:v>27.500000000000121</c:v>
                </c:pt>
                <c:pt idx="276">
                  <c:v>27.600000000000122</c:v>
                </c:pt>
                <c:pt idx="277">
                  <c:v>27.700000000000124</c:v>
                </c:pt>
                <c:pt idx="278">
                  <c:v>27.800000000000125</c:v>
                </c:pt>
                <c:pt idx="279">
                  <c:v>27.900000000000126</c:v>
                </c:pt>
                <c:pt idx="280">
                  <c:v>28.000000000000128</c:v>
                </c:pt>
                <c:pt idx="281">
                  <c:v>28.100000000000129</c:v>
                </c:pt>
                <c:pt idx="282">
                  <c:v>28.200000000000131</c:v>
                </c:pt>
                <c:pt idx="283">
                  <c:v>28.300000000000132</c:v>
                </c:pt>
                <c:pt idx="284">
                  <c:v>28.400000000000134</c:v>
                </c:pt>
                <c:pt idx="285">
                  <c:v>28.500000000000135</c:v>
                </c:pt>
                <c:pt idx="286">
                  <c:v>28.600000000000136</c:v>
                </c:pt>
                <c:pt idx="287">
                  <c:v>28.700000000000138</c:v>
                </c:pt>
                <c:pt idx="288">
                  <c:v>28.800000000000139</c:v>
                </c:pt>
                <c:pt idx="289">
                  <c:v>28.900000000000141</c:v>
                </c:pt>
                <c:pt idx="290">
                  <c:v>29.000000000000142</c:v>
                </c:pt>
                <c:pt idx="291">
                  <c:v>29.100000000000144</c:v>
                </c:pt>
                <c:pt idx="292">
                  <c:v>29.200000000000145</c:v>
                </c:pt>
                <c:pt idx="293">
                  <c:v>29.300000000000146</c:v>
                </c:pt>
                <c:pt idx="294">
                  <c:v>29.400000000000148</c:v>
                </c:pt>
                <c:pt idx="295">
                  <c:v>29.500000000000149</c:v>
                </c:pt>
                <c:pt idx="296">
                  <c:v>29.600000000000151</c:v>
                </c:pt>
                <c:pt idx="297">
                  <c:v>29.700000000000152</c:v>
                </c:pt>
                <c:pt idx="298">
                  <c:v>29.800000000000153</c:v>
                </c:pt>
                <c:pt idx="299">
                  <c:v>29.900000000000155</c:v>
                </c:pt>
                <c:pt idx="300">
                  <c:v>30.000000000000156</c:v>
                </c:pt>
                <c:pt idx="301">
                  <c:v>30.100000000000158</c:v>
                </c:pt>
                <c:pt idx="302">
                  <c:v>30.200000000000159</c:v>
                </c:pt>
                <c:pt idx="303">
                  <c:v>30.300000000000161</c:v>
                </c:pt>
                <c:pt idx="304">
                  <c:v>30.400000000000162</c:v>
                </c:pt>
                <c:pt idx="305">
                  <c:v>30.500000000000163</c:v>
                </c:pt>
                <c:pt idx="306">
                  <c:v>30.600000000000165</c:v>
                </c:pt>
                <c:pt idx="307">
                  <c:v>30.700000000000166</c:v>
                </c:pt>
                <c:pt idx="308">
                  <c:v>30.800000000000168</c:v>
                </c:pt>
                <c:pt idx="309">
                  <c:v>30.900000000000169</c:v>
                </c:pt>
                <c:pt idx="310">
                  <c:v>31.000000000000171</c:v>
                </c:pt>
                <c:pt idx="311">
                  <c:v>31.100000000000172</c:v>
                </c:pt>
                <c:pt idx="312">
                  <c:v>31.200000000000173</c:v>
                </c:pt>
                <c:pt idx="313">
                  <c:v>31.300000000000175</c:v>
                </c:pt>
                <c:pt idx="314">
                  <c:v>31.400000000000176</c:v>
                </c:pt>
                <c:pt idx="315">
                  <c:v>31.500000000000178</c:v>
                </c:pt>
                <c:pt idx="316">
                  <c:v>31.600000000000179</c:v>
                </c:pt>
                <c:pt idx="317">
                  <c:v>31.70000000000018</c:v>
                </c:pt>
                <c:pt idx="318">
                  <c:v>31.800000000000182</c:v>
                </c:pt>
                <c:pt idx="319">
                  <c:v>31.900000000000183</c:v>
                </c:pt>
                <c:pt idx="320">
                  <c:v>32.000000000000185</c:v>
                </c:pt>
                <c:pt idx="321">
                  <c:v>32.100000000000186</c:v>
                </c:pt>
                <c:pt idx="322">
                  <c:v>32.200000000000188</c:v>
                </c:pt>
                <c:pt idx="323">
                  <c:v>32.300000000000189</c:v>
                </c:pt>
                <c:pt idx="324">
                  <c:v>32.40000000000019</c:v>
                </c:pt>
                <c:pt idx="325">
                  <c:v>32.500000000000192</c:v>
                </c:pt>
                <c:pt idx="326">
                  <c:v>32.600000000000193</c:v>
                </c:pt>
                <c:pt idx="327">
                  <c:v>32.700000000000195</c:v>
                </c:pt>
                <c:pt idx="328">
                  <c:v>32.800000000000196</c:v>
                </c:pt>
                <c:pt idx="329">
                  <c:v>32.900000000000198</c:v>
                </c:pt>
                <c:pt idx="330">
                  <c:v>33.000000000000199</c:v>
                </c:pt>
                <c:pt idx="331">
                  <c:v>33.1000000000002</c:v>
                </c:pt>
                <c:pt idx="332">
                  <c:v>33.200000000000202</c:v>
                </c:pt>
                <c:pt idx="333">
                  <c:v>33.300000000000203</c:v>
                </c:pt>
                <c:pt idx="334">
                  <c:v>33.400000000000205</c:v>
                </c:pt>
                <c:pt idx="335">
                  <c:v>33.500000000000206</c:v>
                </c:pt>
                <c:pt idx="336">
                  <c:v>33.600000000000207</c:v>
                </c:pt>
                <c:pt idx="337">
                  <c:v>33.700000000000209</c:v>
                </c:pt>
                <c:pt idx="338">
                  <c:v>33.80000000000021</c:v>
                </c:pt>
                <c:pt idx="339">
                  <c:v>33.900000000000212</c:v>
                </c:pt>
                <c:pt idx="340">
                  <c:v>34.000000000000213</c:v>
                </c:pt>
                <c:pt idx="341">
                  <c:v>34.100000000000215</c:v>
                </c:pt>
                <c:pt idx="342">
                  <c:v>34.200000000000216</c:v>
                </c:pt>
                <c:pt idx="343">
                  <c:v>34.300000000000217</c:v>
                </c:pt>
                <c:pt idx="344">
                  <c:v>34.400000000000219</c:v>
                </c:pt>
                <c:pt idx="345">
                  <c:v>34.50000000000022</c:v>
                </c:pt>
                <c:pt idx="346">
                  <c:v>34.600000000000222</c:v>
                </c:pt>
                <c:pt idx="347">
                  <c:v>34.700000000000223</c:v>
                </c:pt>
                <c:pt idx="348">
                  <c:v>34.800000000000225</c:v>
                </c:pt>
                <c:pt idx="349">
                  <c:v>34.900000000000226</c:v>
                </c:pt>
                <c:pt idx="350">
                  <c:v>35.000000000000227</c:v>
                </c:pt>
                <c:pt idx="351">
                  <c:v>35.100000000000229</c:v>
                </c:pt>
                <c:pt idx="352">
                  <c:v>35.20000000000023</c:v>
                </c:pt>
                <c:pt idx="353">
                  <c:v>35.300000000000232</c:v>
                </c:pt>
                <c:pt idx="354">
                  <c:v>35.400000000000233</c:v>
                </c:pt>
                <c:pt idx="355">
                  <c:v>35.500000000000234</c:v>
                </c:pt>
                <c:pt idx="356">
                  <c:v>35.600000000000236</c:v>
                </c:pt>
                <c:pt idx="357">
                  <c:v>35.700000000000237</c:v>
                </c:pt>
                <c:pt idx="358">
                  <c:v>35.800000000000239</c:v>
                </c:pt>
                <c:pt idx="359">
                  <c:v>35.90000000000024</c:v>
                </c:pt>
                <c:pt idx="360">
                  <c:v>36.000000000000242</c:v>
                </c:pt>
                <c:pt idx="361">
                  <c:v>36.100000000000243</c:v>
                </c:pt>
                <c:pt idx="362">
                  <c:v>36.200000000000244</c:v>
                </c:pt>
                <c:pt idx="363">
                  <c:v>36.300000000000246</c:v>
                </c:pt>
                <c:pt idx="364">
                  <c:v>36.400000000000247</c:v>
                </c:pt>
                <c:pt idx="365">
                  <c:v>36.500000000000249</c:v>
                </c:pt>
                <c:pt idx="366">
                  <c:v>36.60000000000025</c:v>
                </c:pt>
                <c:pt idx="367">
                  <c:v>36.700000000000252</c:v>
                </c:pt>
                <c:pt idx="368">
                  <c:v>36.800000000000253</c:v>
                </c:pt>
                <c:pt idx="369">
                  <c:v>36.900000000000254</c:v>
                </c:pt>
                <c:pt idx="370">
                  <c:v>37.000000000000256</c:v>
                </c:pt>
                <c:pt idx="371">
                  <c:v>37.100000000000257</c:v>
                </c:pt>
                <c:pt idx="372">
                  <c:v>37.200000000000259</c:v>
                </c:pt>
                <c:pt idx="373">
                  <c:v>37.30000000000026</c:v>
                </c:pt>
                <c:pt idx="374">
                  <c:v>37.400000000000261</c:v>
                </c:pt>
                <c:pt idx="375">
                  <c:v>37.500000000000263</c:v>
                </c:pt>
                <c:pt idx="376">
                  <c:v>37.600000000000264</c:v>
                </c:pt>
                <c:pt idx="377">
                  <c:v>37.700000000000266</c:v>
                </c:pt>
                <c:pt idx="378">
                  <c:v>37.800000000000267</c:v>
                </c:pt>
                <c:pt idx="379">
                  <c:v>37.900000000000269</c:v>
                </c:pt>
                <c:pt idx="380">
                  <c:v>38.00000000000027</c:v>
                </c:pt>
                <c:pt idx="381">
                  <c:v>38.100000000000271</c:v>
                </c:pt>
                <c:pt idx="382">
                  <c:v>38.200000000000273</c:v>
                </c:pt>
                <c:pt idx="383">
                  <c:v>38.300000000000274</c:v>
                </c:pt>
                <c:pt idx="384">
                  <c:v>38.400000000000276</c:v>
                </c:pt>
                <c:pt idx="385">
                  <c:v>38.500000000000277</c:v>
                </c:pt>
                <c:pt idx="386">
                  <c:v>38.600000000000279</c:v>
                </c:pt>
                <c:pt idx="387">
                  <c:v>38.70000000000028</c:v>
                </c:pt>
                <c:pt idx="388">
                  <c:v>38.800000000000281</c:v>
                </c:pt>
                <c:pt idx="389">
                  <c:v>38.900000000000283</c:v>
                </c:pt>
                <c:pt idx="390">
                  <c:v>39.000000000000284</c:v>
                </c:pt>
                <c:pt idx="391">
                  <c:v>39.100000000000286</c:v>
                </c:pt>
                <c:pt idx="392">
                  <c:v>39.200000000000287</c:v>
                </c:pt>
                <c:pt idx="393">
                  <c:v>39.300000000000288</c:v>
                </c:pt>
                <c:pt idx="394">
                  <c:v>39.40000000000029</c:v>
                </c:pt>
                <c:pt idx="395">
                  <c:v>39.500000000000291</c:v>
                </c:pt>
                <c:pt idx="396">
                  <c:v>39.600000000000293</c:v>
                </c:pt>
                <c:pt idx="397">
                  <c:v>39.700000000000294</c:v>
                </c:pt>
                <c:pt idx="398">
                  <c:v>39.800000000000296</c:v>
                </c:pt>
                <c:pt idx="399">
                  <c:v>39.900000000000297</c:v>
                </c:pt>
                <c:pt idx="400">
                  <c:v>40.000000000000298</c:v>
                </c:pt>
                <c:pt idx="401">
                  <c:v>40.1000000000003</c:v>
                </c:pt>
                <c:pt idx="402">
                  <c:v>40.200000000000301</c:v>
                </c:pt>
                <c:pt idx="403">
                  <c:v>40.300000000000303</c:v>
                </c:pt>
                <c:pt idx="404">
                  <c:v>40.400000000000304</c:v>
                </c:pt>
                <c:pt idx="405">
                  <c:v>40.500000000000306</c:v>
                </c:pt>
                <c:pt idx="406">
                  <c:v>40.600000000000307</c:v>
                </c:pt>
                <c:pt idx="407">
                  <c:v>40.700000000000308</c:v>
                </c:pt>
                <c:pt idx="408">
                  <c:v>40.80000000000031</c:v>
                </c:pt>
                <c:pt idx="409">
                  <c:v>40.900000000000311</c:v>
                </c:pt>
                <c:pt idx="410">
                  <c:v>41.000000000000313</c:v>
                </c:pt>
                <c:pt idx="411">
                  <c:v>41.100000000000314</c:v>
                </c:pt>
                <c:pt idx="412">
                  <c:v>41.200000000000315</c:v>
                </c:pt>
                <c:pt idx="413">
                  <c:v>41.300000000000317</c:v>
                </c:pt>
                <c:pt idx="414">
                  <c:v>41.400000000000318</c:v>
                </c:pt>
                <c:pt idx="415">
                  <c:v>41.50000000000032</c:v>
                </c:pt>
                <c:pt idx="416">
                  <c:v>41.600000000000321</c:v>
                </c:pt>
                <c:pt idx="417">
                  <c:v>41.700000000000323</c:v>
                </c:pt>
                <c:pt idx="418">
                  <c:v>41.800000000000324</c:v>
                </c:pt>
                <c:pt idx="419">
                  <c:v>41.900000000000325</c:v>
                </c:pt>
                <c:pt idx="420">
                  <c:v>42.000000000000327</c:v>
                </c:pt>
                <c:pt idx="421">
                  <c:v>42.100000000000328</c:v>
                </c:pt>
                <c:pt idx="422">
                  <c:v>42.20000000000033</c:v>
                </c:pt>
                <c:pt idx="423">
                  <c:v>42.300000000000331</c:v>
                </c:pt>
                <c:pt idx="424">
                  <c:v>42.400000000000333</c:v>
                </c:pt>
                <c:pt idx="425">
                  <c:v>42.500000000000334</c:v>
                </c:pt>
                <c:pt idx="426">
                  <c:v>42.600000000000335</c:v>
                </c:pt>
                <c:pt idx="427">
                  <c:v>42.700000000000337</c:v>
                </c:pt>
                <c:pt idx="428">
                  <c:v>42.800000000000338</c:v>
                </c:pt>
                <c:pt idx="429">
                  <c:v>42.90000000000034</c:v>
                </c:pt>
                <c:pt idx="430">
                  <c:v>43.000000000000341</c:v>
                </c:pt>
                <c:pt idx="431">
                  <c:v>43.100000000000342</c:v>
                </c:pt>
                <c:pt idx="432">
                  <c:v>43.200000000000344</c:v>
                </c:pt>
                <c:pt idx="433">
                  <c:v>43.300000000000345</c:v>
                </c:pt>
                <c:pt idx="434">
                  <c:v>43.400000000000347</c:v>
                </c:pt>
                <c:pt idx="435">
                  <c:v>43.500000000000348</c:v>
                </c:pt>
                <c:pt idx="436">
                  <c:v>43.60000000000035</c:v>
                </c:pt>
                <c:pt idx="437">
                  <c:v>43.700000000000351</c:v>
                </c:pt>
                <c:pt idx="438">
                  <c:v>43.800000000000352</c:v>
                </c:pt>
                <c:pt idx="439">
                  <c:v>43.900000000000354</c:v>
                </c:pt>
                <c:pt idx="440">
                  <c:v>44.000000000000355</c:v>
                </c:pt>
                <c:pt idx="441">
                  <c:v>44.100000000000357</c:v>
                </c:pt>
                <c:pt idx="442">
                  <c:v>44.200000000000358</c:v>
                </c:pt>
                <c:pt idx="443">
                  <c:v>44.30000000000036</c:v>
                </c:pt>
                <c:pt idx="444">
                  <c:v>44.400000000000361</c:v>
                </c:pt>
                <c:pt idx="445">
                  <c:v>44.500000000000362</c:v>
                </c:pt>
                <c:pt idx="446">
                  <c:v>44.600000000000364</c:v>
                </c:pt>
                <c:pt idx="447">
                  <c:v>44.700000000000365</c:v>
                </c:pt>
                <c:pt idx="448">
                  <c:v>44.800000000000367</c:v>
                </c:pt>
                <c:pt idx="449">
                  <c:v>44.900000000000368</c:v>
                </c:pt>
                <c:pt idx="450">
                  <c:v>45.000000000000369</c:v>
                </c:pt>
                <c:pt idx="451">
                  <c:v>45.100000000000371</c:v>
                </c:pt>
                <c:pt idx="452">
                  <c:v>45.200000000000372</c:v>
                </c:pt>
                <c:pt idx="453">
                  <c:v>45.300000000000374</c:v>
                </c:pt>
                <c:pt idx="454">
                  <c:v>45.400000000000375</c:v>
                </c:pt>
                <c:pt idx="455">
                  <c:v>45.500000000000377</c:v>
                </c:pt>
                <c:pt idx="456">
                  <c:v>45.600000000000378</c:v>
                </c:pt>
                <c:pt idx="457">
                  <c:v>45.700000000000379</c:v>
                </c:pt>
                <c:pt idx="458">
                  <c:v>45.800000000000381</c:v>
                </c:pt>
                <c:pt idx="459">
                  <c:v>45.900000000000382</c:v>
                </c:pt>
                <c:pt idx="460">
                  <c:v>46.000000000000384</c:v>
                </c:pt>
                <c:pt idx="461">
                  <c:v>46.100000000000385</c:v>
                </c:pt>
                <c:pt idx="462">
                  <c:v>46.200000000000387</c:v>
                </c:pt>
                <c:pt idx="463">
                  <c:v>46.300000000000388</c:v>
                </c:pt>
                <c:pt idx="464">
                  <c:v>46.400000000000389</c:v>
                </c:pt>
                <c:pt idx="465">
                  <c:v>46.500000000000391</c:v>
                </c:pt>
                <c:pt idx="466">
                  <c:v>46.600000000000392</c:v>
                </c:pt>
                <c:pt idx="467">
                  <c:v>46.700000000000394</c:v>
                </c:pt>
                <c:pt idx="468">
                  <c:v>46.800000000000395</c:v>
                </c:pt>
                <c:pt idx="469">
                  <c:v>46.900000000000396</c:v>
                </c:pt>
                <c:pt idx="470">
                  <c:v>47.000000000000398</c:v>
                </c:pt>
                <c:pt idx="471">
                  <c:v>47.100000000000399</c:v>
                </c:pt>
                <c:pt idx="472">
                  <c:v>47.200000000000401</c:v>
                </c:pt>
                <c:pt idx="473">
                  <c:v>47.300000000000402</c:v>
                </c:pt>
                <c:pt idx="474">
                  <c:v>47.400000000000404</c:v>
                </c:pt>
                <c:pt idx="475">
                  <c:v>47.500000000000405</c:v>
                </c:pt>
                <c:pt idx="476">
                  <c:v>47.600000000000406</c:v>
                </c:pt>
                <c:pt idx="477">
                  <c:v>47.700000000000408</c:v>
                </c:pt>
                <c:pt idx="478">
                  <c:v>47.800000000000409</c:v>
                </c:pt>
                <c:pt idx="479">
                  <c:v>47.900000000000411</c:v>
                </c:pt>
                <c:pt idx="480">
                  <c:v>48.000000000000412</c:v>
                </c:pt>
                <c:pt idx="481">
                  <c:v>48.100000000000414</c:v>
                </c:pt>
                <c:pt idx="482">
                  <c:v>48.200000000000415</c:v>
                </c:pt>
                <c:pt idx="483">
                  <c:v>48.300000000000416</c:v>
                </c:pt>
                <c:pt idx="484">
                  <c:v>48.400000000000418</c:v>
                </c:pt>
                <c:pt idx="485">
                  <c:v>48.500000000000419</c:v>
                </c:pt>
                <c:pt idx="486">
                  <c:v>48.600000000000421</c:v>
                </c:pt>
                <c:pt idx="487">
                  <c:v>48.700000000000422</c:v>
                </c:pt>
                <c:pt idx="488">
                  <c:v>48.800000000000423</c:v>
                </c:pt>
                <c:pt idx="489">
                  <c:v>48.900000000000425</c:v>
                </c:pt>
                <c:pt idx="490">
                  <c:v>49.000000000000426</c:v>
                </c:pt>
                <c:pt idx="491">
                  <c:v>49.100000000000428</c:v>
                </c:pt>
                <c:pt idx="492">
                  <c:v>49.200000000000429</c:v>
                </c:pt>
                <c:pt idx="493">
                  <c:v>49.300000000000431</c:v>
                </c:pt>
                <c:pt idx="494">
                  <c:v>49.400000000000432</c:v>
                </c:pt>
                <c:pt idx="495">
                  <c:v>49.500000000000433</c:v>
                </c:pt>
                <c:pt idx="496">
                  <c:v>49.600000000000435</c:v>
                </c:pt>
                <c:pt idx="497">
                  <c:v>49.700000000000436</c:v>
                </c:pt>
                <c:pt idx="498">
                  <c:v>49.800000000000438</c:v>
                </c:pt>
                <c:pt idx="499">
                  <c:v>49.900000000000439</c:v>
                </c:pt>
                <c:pt idx="500">
                  <c:v>50.000000000000441</c:v>
                </c:pt>
                <c:pt idx="501">
                  <c:v>50.100000000000442</c:v>
                </c:pt>
                <c:pt idx="502">
                  <c:v>50.200000000000443</c:v>
                </c:pt>
                <c:pt idx="503">
                  <c:v>50.300000000000445</c:v>
                </c:pt>
                <c:pt idx="504">
                  <c:v>50.400000000000446</c:v>
                </c:pt>
                <c:pt idx="505">
                  <c:v>50.500000000000448</c:v>
                </c:pt>
                <c:pt idx="506">
                  <c:v>50.600000000000449</c:v>
                </c:pt>
                <c:pt idx="507">
                  <c:v>50.70000000000045</c:v>
                </c:pt>
                <c:pt idx="508">
                  <c:v>50.800000000000452</c:v>
                </c:pt>
                <c:pt idx="509">
                  <c:v>50.900000000000453</c:v>
                </c:pt>
                <c:pt idx="510">
                  <c:v>51.000000000000455</c:v>
                </c:pt>
                <c:pt idx="511">
                  <c:v>51.100000000000456</c:v>
                </c:pt>
                <c:pt idx="512">
                  <c:v>51.200000000000458</c:v>
                </c:pt>
                <c:pt idx="513">
                  <c:v>51.300000000000459</c:v>
                </c:pt>
                <c:pt idx="514">
                  <c:v>51.40000000000046</c:v>
                </c:pt>
                <c:pt idx="515">
                  <c:v>51.500000000000462</c:v>
                </c:pt>
                <c:pt idx="516">
                  <c:v>51.600000000000463</c:v>
                </c:pt>
                <c:pt idx="517">
                  <c:v>51.700000000000465</c:v>
                </c:pt>
                <c:pt idx="518">
                  <c:v>51.800000000000466</c:v>
                </c:pt>
                <c:pt idx="519">
                  <c:v>51.900000000000468</c:v>
                </c:pt>
                <c:pt idx="520">
                  <c:v>52.000000000000469</c:v>
                </c:pt>
                <c:pt idx="521">
                  <c:v>52.10000000000047</c:v>
                </c:pt>
                <c:pt idx="522">
                  <c:v>52.200000000000472</c:v>
                </c:pt>
                <c:pt idx="523">
                  <c:v>52.300000000000473</c:v>
                </c:pt>
                <c:pt idx="524">
                  <c:v>52.400000000000475</c:v>
                </c:pt>
                <c:pt idx="525">
                  <c:v>52.500000000000476</c:v>
                </c:pt>
                <c:pt idx="526">
                  <c:v>52.600000000000477</c:v>
                </c:pt>
                <c:pt idx="527">
                  <c:v>52.700000000000479</c:v>
                </c:pt>
                <c:pt idx="528">
                  <c:v>52.80000000000048</c:v>
                </c:pt>
                <c:pt idx="529">
                  <c:v>52.900000000000482</c:v>
                </c:pt>
                <c:pt idx="530">
                  <c:v>53.000000000000483</c:v>
                </c:pt>
                <c:pt idx="531">
                  <c:v>53.100000000000485</c:v>
                </c:pt>
                <c:pt idx="532">
                  <c:v>53.200000000000486</c:v>
                </c:pt>
                <c:pt idx="533">
                  <c:v>53.300000000000487</c:v>
                </c:pt>
                <c:pt idx="534">
                  <c:v>53.400000000000489</c:v>
                </c:pt>
                <c:pt idx="535">
                  <c:v>53.50000000000049</c:v>
                </c:pt>
                <c:pt idx="536">
                  <c:v>53.600000000000492</c:v>
                </c:pt>
                <c:pt idx="537">
                  <c:v>53.700000000000493</c:v>
                </c:pt>
                <c:pt idx="538">
                  <c:v>53.800000000000495</c:v>
                </c:pt>
                <c:pt idx="539">
                  <c:v>53.900000000000496</c:v>
                </c:pt>
                <c:pt idx="540">
                  <c:v>54.000000000000497</c:v>
                </c:pt>
                <c:pt idx="541">
                  <c:v>54.100000000000499</c:v>
                </c:pt>
                <c:pt idx="542">
                  <c:v>54.2000000000005</c:v>
                </c:pt>
                <c:pt idx="543">
                  <c:v>54.300000000000502</c:v>
                </c:pt>
                <c:pt idx="544">
                  <c:v>54.400000000000503</c:v>
                </c:pt>
                <c:pt idx="545">
                  <c:v>54.500000000000504</c:v>
                </c:pt>
                <c:pt idx="546">
                  <c:v>54.600000000000506</c:v>
                </c:pt>
                <c:pt idx="547">
                  <c:v>54.700000000000507</c:v>
                </c:pt>
                <c:pt idx="548">
                  <c:v>54.800000000000509</c:v>
                </c:pt>
                <c:pt idx="549">
                  <c:v>54.90000000000051</c:v>
                </c:pt>
                <c:pt idx="550">
                  <c:v>55.000000000000512</c:v>
                </c:pt>
                <c:pt idx="551">
                  <c:v>55.100000000000513</c:v>
                </c:pt>
                <c:pt idx="552">
                  <c:v>55.200000000000514</c:v>
                </c:pt>
                <c:pt idx="553">
                  <c:v>55.300000000000516</c:v>
                </c:pt>
                <c:pt idx="554">
                  <c:v>55.400000000000517</c:v>
                </c:pt>
                <c:pt idx="555">
                  <c:v>55.500000000000519</c:v>
                </c:pt>
                <c:pt idx="556">
                  <c:v>55.60000000000052</c:v>
                </c:pt>
                <c:pt idx="557">
                  <c:v>55.700000000000522</c:v>
                </c:pt>
                <c:pt idx="558">
                  <c:v>55.800000000000523</c:v>
                </c:pt>
                <c:pt idx="559">
                  <c:v>55.900000000000524</c:v>
                </c:pt>
                <c:pt idx="560">
                  <c:v>56.000000000000526</c:v>
                </c:pt>
                <c:pt idx="561">
                  <c:v>56.100000000000527</c:v>
                </c:pt>
                <c:pt idx="562">
                  <c:v>56.200000000000529</c:v>
                </c:pt>
                <c:pt idx="563">
                  <c:v>56.30000000000053</c:v>
                </c:pt>
                <c:pt idx="564">
                  <c:v>56.400000000000531</c:v>
                </c:pt>
                <c:pt idx="565">
                  <c:v>56.500000000000533</c:v>
                </c:pt>
                <c:pt idx="566">
                  <c:v>56.600000000000534</c:v>
                </c:pt>
                <c:pt idx="567">
                  <c:v>56.700000000000536</c:v>
                </c:pt>
                <c:pt idx="568">
                  <c:v>56.800000000000537</c:v>
                </c:pt>
                <c:pt idx="569">
                  <c:v>56.900000000000539</c:v>
                </c:pt>
                <c:pt idx="570">
                  <c:v>57.00000000000054</c:v>
                </c:pt>
                <c:pt idx="571">
                  <c:v>57.100000000000541</c:v>
                </c:pt>
                <c:pt idx="572">
                  <c:v>57.200000000000543</c:v>
                </c:pt>
                <c:pt idx="573">
                  <c:v>57.300000000000544</c:v>
                </c:pt>
                <c:pt idx="574">
                  <c:v>57.400000000000546</c:v>
                </c:pt>
                <c:pt idx="575">
                  <c:v>57.500000000000547</c:v>
                </c:pt>
                <c:pt idx="576">
                  <c:v>57.600000000000549</c:v>
                </c:pt>
                <c:pt idx="577">
                  <c:v>57.70000000000055</c:v>
                </c:pt>
                <c:pt idx="578">
                  <c:v>57.800000000000551</c:v>
                </c:pt>
                <c:pt idx="579">
                  <c:v>57.900000000000553</c:v>
                </c:pt>
                <c:pt idx="580">
                  <c:v>58.000000000000554</c:v>
                </c:pt>
                <c:pt idx="581">
                  <c:v>58.100000000000556</c:v>
                </c:pt>
                <c:pt idx="582">
                  <c:v>58.200000000000557</c:v>
                </c:pt>
                <c:pt idx="583">
                  <c:v>58.300000000000558</c:v>
                </c:pt>
                <c:pt idx="584">
                  <c:v>58.40000000000056</c:v>
                </c:pt>
                <c:pt idx="585">
                  <c:v>58.500000000000561</c:v>
                </c:pt>
                <c:pt idx="586">
                  <c:v>58.600000000000563</c:v>
                </c:pt>
                <c:pt idx="587">
                  <c:v>58.700000000000564</c:v>
                </c:pt>
                <c:pt idx="588">
                  <c:v>58.800000000000566</c:v>
                </c:pt>
                <c:pt idx="589">
                  <c:v>58.900000000000567</c:v>
                </c:pt>
                <c:pt idx="590">
                  <c:v>59.000000000000568</c:v>
                </c:pt>
                <c:pt idx="591">
                  <c:v>59.10000000000057</c:v>
                </c:pt>
                <c:pt idx="592">
                  <c:v>59.200000000000571</c:v>
                </c:pt>
                <c:pt idx="593">
                  <c:v>59.300000000000573</c:v>
                </c:pt>
                <c:pt idx="594">
                  <c:v>59.400000000000574</c:v>
                </c:pt>
                <c:pt idx="595">
                  <c:v>59.500000000000576</c:v>
                </c:pt>
                <c:pt idx="596">
                  <c:v>59.600000000000577</c:v>
                </c:pt>
                <c:pt idx="597">
                  <c:v>59.700000000000578</c:v>
                </c:pt>
                <c:pt idx="598">
                  <c:v>59.80000000000058</c:v>
                </c:pt>
                <c:pt idx="599">
                  <c:v>59.900000000000581</c:v>
                </c:pt>
                <c:pt idx="600">
                  <c:v>60.000000000000583</c:v>
                </c:pt>
              </c:numCache>
            </c:numRef>
          </c:xVal>
          <c:yVal>
            <c:numRef>
              <c:f>DATA!$K$3:$K$603</c:f>
              <c:numCache>
                <c:formatCode>0.0</c:formatCode>
                <c:ptCount val="601"/>
                <c:pt idx="0">
                  <c:v>50.949999999999996</c:v>
                </c:pt>
                <c:pt idx="1">
                  <c:v>50.950000544199973</c:v>
                </c:pt>
                <c:pt idx="2">
                  <c:v>50.950002176799842</c:v>
                </c:pt>
                <c:pt idx="3">
                  <c:v>50.950004897799545</c:v>
                </c:pt>
                <c:pt idx="4">
                  <c:v>50.950008707198926</c:v>
                </c:pt>
                <c:pt idx="5">
                  <c:v>50.950013604997821</c:v>
                </c:pt>
                <c:pt idx="6">
                  <c:v>50.950019591195968</c:v>
                </c:pt>
                <c:pt idx="7">
                  <c:v>50.950026665793118</c:v>
                </c:pt>
                <c:pt idx="8">
                  <c:v>50.95003482878893</c:v>
                </c:pt>
                <c:pt idx="9">
                  <c:v>50.950044080183005</c:v>
                </c:pt>
                <c:pt idx="10">
                  <c:v>50.950054419974926</c:v>
                </c:pt>
                <c:pt idx="11">
                  <c:v>50.950065848164215</c:v>
                </c:pt>
                <c:pt idx="12">
                  <c:v>50.950078364750347</c:v>
                </c:pt>
                <c:pt idx="13">
                  <c:v>50.950091969732732</c:v>
                </c:pt>
                <c:pt idx="14">
                  <c:v>50.950106663110766</c:v>
                </c:pt>
                <c:pt idx="15">
                  <c:v>50.950122444883746</c:v>
                </c:pt>
                <c:pt idx="16">
                  <c:v>50.950139315050968</c:v>
                </c:pt>
                <c:pt idx="17">
                  <c:v>50.950157273611644</c:v>
                </c:pt>
                <c:pt idx="18">
                  <c:v>50.950176320564964</c:v>
                </c:pt>
                <c:pt idx="19">
                  <c:v>50.950196455910046</c:v>
                </c:pt>
                <c:pt idx="20">
                  <c:v>50.950217679645959</c:v>
                </c:pt>
                <c:pt idx="21">
                  <c:v>50.950239991771738</c:v>
                </c:pt>
                <c:pt idx="22">
                  <c:v>50.950263392286388</c:v>
                </c:pt>
                <c:pt idx="23">
                  <c:v>50.950287881188807</c:v>
                </c:pt>
                <c:pt idx="24">
                  <c:v>50.950313458477893</c:v>
                </c:pt>
                <c:pt idx="25">
                  <c:v>50.950340124152468</c:v>
                </c:pt>
                <c:pt idx="26">
                  <c:v>50.95036787821131</c:v>
                </c:pt>
                <c:pt idx="27">
                  <c:v>50.950396720653181</c:v>
                </c:pt>
                <c:pt idx="28">
                  <c:v>50.950426651476732</c:v>
                </c:pt>
                <c:pt idx="29">
                  <c:v>50.95045767068062</c:v>
                </c:pt>
                <c:pt idx="30">
                  <c:v>50.950489778263432</c:v>
                </c:pt>
                <c:pt idx="31">
                  <c:v>50.950522974223688</c:v>
                </c:pt>
                <c:pt idx="32">
                  <c:v>50.950557258559883</c:v>
                </c:pt>
                <c:pt idx="33">
                  <c:v>50.950592631270467</c:v>
                </c:pt>
                <c:pt idx="34">
                  <c:v>50.950629092353807</c:v>
                </c:pt>
                <c:pt idx="35">
                  <c:v>50.950666641808269</c:v>
                </c:pt>
                <c:pt idx="36">
                  <c:v>50.950705279632118</c:v>
                </c:pt>
                <c:pt idx="37">
                  <c:v>50.95074500582362</c:v>
                </c:pt>
                <c:pt idx="38">
                  <c:v>50.95078582038095</c:v>
                </c:pt>
                <c:pt idx="39">
                  <c:v>50.950827723302261</c:v>
                </c:pt>
                <c:pt idx="40">
                  <c:v>50.950870714585641</c:v>
                </c:pt>
                <c:pt idx="41">
                  <c:v>50.950914794229128</c:v>
                </c:pt>
                <c:pt idx="42">
                  <c:v>50.950959962230733</c:v>
                </c:pt>
                <c:pt idx="43">
                  <c:v>50.951006218588404</c:v>
                </c:pt>
                <c:pt idx="44">
                  <c:v>50.951053563300022</c:v>
                </c:pt>
                <c:pt idx="45">
                  <c:v>50.951101996363441</c:v>
                </c:pt>
                <c:pt idx="46">
                  <c:v>50.951151517776474</c:v>
                </c:pt>
                <c:pt idx="47">
                  <c:v>50.951202127536845</c:v>
                </c:pt>
                <c:pt idx="48">
                  <c:v>50.951253825642276</c:v>
                </c:pt>
                <c:pt idx="49">
                  <c:v>50.951306612090406</c:v>
                </c:pt>
                <c:pt idx="50">
                  <c:v>50.951360486878848</c:v>
                </c:pt>
                <c:pt idx="51">
                  <c:v>50.951415450005143</c:v>
                </c:pt>
                <c:pt idx="52">
                  <c:v>50.951471501466798</c:v>
                </c:pt>
                <c:pt idx="53">
                  <c:v>50.951528641261277</c:v>
                </c:pt>
                <c:pt idx="54">
                  <c:v>50.95158686938597</c:v>
                </c:pt>
                <c:pt idx="55">
                  <c:v>50.951646185838243</c:v>
                </c:pt>
                <c:pt idx="56">
                  <c:v>50.951706590615409</c:v>
                </c:pt>
                <c:pt idx="57">
                  <c:v>50.951768083714704</c:v>
                </c:pt>
                <c:pt idx="58">
                  <c:v>50.951830665133357</c:v>
                </c:pt>
                <c:pt idx="59">
                  <c:v>50.951894334868513</c:v>
                </c:pt>
                <c:pt idx="60">
                  <c:v>50.951959092917292</c:v>
                </c:pt>
                <c:pt idx="61">
                  <c:v>50.952024939276761</c:v>
                </c:pt>
                <c:pt idx="62">
                  <c:v>50.952091873943914</c:v>
                </c:pt>
                <c:pt idx="63">
                  <c:v>50.95215989691571</c:v>
                </c:pt>
                <c:pt idx="64">
                  <c:v>50.952229008189093</c:v>
                </c:pt>
                <c:pt idx="65">
                  <c:v>50.952299207760888</c:v>
                </c:pt>
                <c:pt idx="66">
                  <c:v>50.952370495627939</c:v>
                </c:pt>
                <c:pt idx="67">
                  <c:v>50.952442871787007</c:v>
                </c:pt>
                <c:pt idx="68">
                  <c:v>50.952516336234801</c:v>
                </c:pt>
                <c:pt idx="69">
                  <c:v>50.952590888967976</c:v>
                </c:pt>
                <c:pt idx="70">
                  <c:v>50.952666529983176</c:v>
                </c:pt>
                <c:pt idx="71">
                  <c:v>50.952743259276964</c:v>
                </c:pt>
                <c:pt idx="72">
                  <c:v>50.952821076845837</c:v>
                </c:pt>
                <c:pt idx="73">
                  <c:v>50.952899982686297</c:v>
                </c:pt>
                <c:pt idx="74">
                  <c:v>50.952979976794737</c:v>
                </c:pt>
                <c:pt idx="75">
                  <c:v>50.953061059167553</c:v>
                </c:pt>
                <c:pt idx="76">
                  <c:v>50.95314322980105</c:v>
                </c:pt>
                <c:pt idx="77">
                  <c:v>50.953226488691506</c:v>
                </c:pt>
                <c:pt idx="78">
                  <c:v>50.953310835835154</c:v>
                </c:pt>
                <c:pt idx="79">
                  <c:v>50.953396271228151</c:v>
                </c:pt>
                <c:pt idx="80">
                  <c:v>50.953482794866645</c:v>
                </c:pt>
                <c:pt idx="81">
                  <c:v>50.953570406746699</c:v>
                </c:pt>
                <c:pt idx="82">
                  <c:v>50.95365910686435</c:v>
                </c:pt>
                <c:pt idx="83">
                  <c:v>50.953748895215554</c:v>
                </c:pt>
                <c:pt idx="84">
                  <c:v>50.953839771796268</c:v>
                </c:pt>
                <c:pt idx="85">
                  <c:v>50.95393173660235</c:v>
                </c:pt>
                <c:pt idx="86">
                  <c:v>50.954024789629656</c:v>
                </c:pt>
                <c:pt idx="87">
                  <c:v>50.954118930873939</c:v>
                </c:pt>
                <c:pt idx="88">
                  <c:v>50.954214160330942</c:v>
                </c:pt>
                <c:pt idx="89">
                  <c:v>50.954310477996358</c:v>
                </c:pt>
                <c:pt idx="90">
                  <c:v>50.954407883865812</c:v>
                </c:pt>
                <c:pt idx="91">
                  <c:v>50.954506377934877</c:v>
                </c:pt>
                <c:pt idx="92">
                  <c:v>50.954605960199117</c:v>
                </c:pt>
                <c:pt idx="93">
                  <c:v>50.954706630653995</c:v>
                </c:pt>
                <c:pt idx="94">
                  <c:v>50.954808389294961</c:v>
                </c:pt>
                <c:pt idx="95">
                  <c:v>50.954911236117383</c:v>
                </c:pt>
                <c:pt idx="96">
                  <c:v>50.955015171116635</c:v>
                </c:pt>
                <c:pt idx="97">
                  <c:v>50.955120194287964</c:v>
                </c:pt>
                <c:pt idx="98">
                  <c:v>50.955226305626638</c:v>
                </c:pt>
                <c:pt idx="99">
                  <c:v>50.955333505127847</c:v>
                </c:pt>
                <c:pt idx="100">
                  <c:v>50.955441792786722</c:v>
                </c:pt>
                <c:pt idx="101">
                  <c:v>-49.044448831401645</c:v>
                </c:pt>
                <c:pt idx="102">
                  <c:v>-49.044339435424853</c:v>
                </c:pt>
                <c:pt idx="103">
                  <c:v>-49.044231087261004</c:v>
                </c:pt>
                <c:pt idx="104">
                  <c:v>-49.044123786900833</c:v>
                </c:pt>
                <c:pt idx="105">
                  <c:v>-49.044017534335168</c:v>
                </c:pt>
                <c:pt idx="106">
                  <c:v>-49.043912329554892</c:v>
                </c:pt>
                <c:pt idx="107">
                  <c:v>-49.043808172551039</c:v>
                </c:pt>
                <c:pt idx="108">
                  <c:v>-49.043705063314675</c:v>
                </c:pt>
                <c:pt idx="109">
                  <c:v>-49.043603001836985</c:v>
                </c:pt>
                <c:pt idx="110">
                  <c:v>-49.043501988109242</c:v>
                </c:pt>
                <c:pt idx="111">
                  <c:v>-49.043402022122791</c:v>
                </c:pt>
                <c:pt idx="112">
                  <c:v>-49.043303103869107</c:v>
                </c:pt>
                <c:pt idx="113">
                  <c:v>-49.043205233339691</c:v>
                </c:pt>
                <c:pt idx="114">
                  <c:v>-49.043108410526202</c:v>
                </c:pt>
                <c:pt idx="115">
                  <c:v>-49.04301263542034</c:v>
                </c:pt>
                <c:pt idx="116">
                  <c:v>-49.042917908013905</c:v>
                </c:pt>
                <c:pt idx="117">
                  <c:v>-49.042824228298805</c:v>
                </c:pt>
                <c:pt idx="118">
                  <c:v>-49.042731596267018</c:v>
                </c:pt>
                <c:pt idx="119">
                  <c:v>-49.042640011910621</c:v>
                </c:pt>
                <c:pt idx="120">
                  <c:v>-49.042549475221776</c:v>
                </c:pt>
                <c:pt idx="121">
                  <c:v>-49.042459986192739</c:v>
                </c:pt>
                <c:pt idx="122">
                  <c:v>-49.042371544815857</c:v>
                </c:pt>
                <c:pt idx="123">
                  <c:v>-49.042284151083557</c:v>
                </c:pt>
                <c:pt idx="124">
                  <c:v>-49.042197804988355</c:v>
                </c:pt>
                <c:pt idx="125">
                  <c:v>-49.042112506522869</c:v>
                </c:pt>
                <c:pt idx="126">
                  <c:v>-49.04202825567981</c:v>
                </c:pt>
                <c:pt idx="127">
                  <c:v>-49.041945052451943</c:v>
                </c:pt>
                <c:pt idx="128">
                  <c:v>-49.041862896832171</c:v>
                </c:pt>
                <c:pt idx="129">
                  <c:v>-49.041781788813459</c:v>
                </c:pt>
                <c:pt idx="130">
                  <c:v>-49.041701728388873</c:v>
                </c:pt>
                <c:pt idx="131">
                  <c:v>-49.041622715551526</c:v>
                </c:pt>
                <c:pt idx="132">
                  <c:v>-49.041544750294705</c:v>
                </c:pt>
                <c:pt idx="133">
                  <c:v>-49.041467832611701</c:v>
                </c:pt>
                <c:pt idx="134">
                  <c:v>-49.041391962495958</c:v>
                </c:pt>
                <c:pt idx="135">
                  <c:v>-49.041317139940965</c:v>
                </c:pt>
                <c:pt idx="136">
                  <c:v>-49.041243364940321</c:v>
                </c:pt>
                <c:pt idx="137">
                  <c:v>-49.041170637487717</c:v>
                </c:pt>
                <c:pt idx="138">
                  <c:v>-49.041098957576928</c:v>
                </c:pt>
                <c:pt idx="139">
                  <c:v>-49.041028325201808</c:v>
                </c:pt>
                <c:pt idx="140">
                  <c:v>-49.040958740356331</c:v>
                </c:pt>
                <c:pt idx="141">
                  <c:v>-49.040890203034522</c:v>
                </c:pt>
                <c:pt idx="142">
                  <c:v>-49.040822713230526</c:v>
                </c:pt>
                <c:pt idx="143">
                  <c:v>-49.040756270938559</c:v>
                </c:pt>
                <c:pt idx="144">
                  <c:v>-49.040690876152937</c:v>
                </c:pt>
                <c:pt idx="145">
                  <c:v>-49.040626528868067</c:v>
                </c:pt>
                <c:pt idx="146">
                  <c:v>-49.040563229078423</c:v>
                </c:pt>
                <c:pt idx="147">
                  <c:v>-49.040500976778603</c:v>
                </c:pt>
                <c:pt idx="148">
                  <c:v>-49.040439771963278</c:v>
                </c:pt>
                <c:pt idx="149">
                  <c:v>-49.040379614627199</c:v>
                </c:pt>
                <c:pt idx="150">
                  <c:v>-49.040320504765205</c:v>
                </c:pt>
                <c:pt idx="151">
                  <c:v>-49.04026244237226</c:v>
                </c:pt>
                <c:pt idx="152">
                  <c:v>-49.040205427443382</c:v>
                </c:pt>
                <c:pt idx="153">
                  <c:v>-49.040149459973684</c:v>
                </c:pt>
                <c:pt idx="154">
                  <c:v>-49.040094539958368</c:v>
                </c:pt>
                <c:pt idx="155">
                  <c:v>-49.040040667392759</c:v>
                </c:pt>
                <c:pt idx="156">
                  <c:v>-49.039987842272204</c:v>
                </c:pt>
                <c:pt idx="157">
                  <c:v>-49.039936064592204</c:v>
                </c:pt>
                <c:pt idx="158">
                  <c:v>-49.039885334348327</c:v>
                </c:pt>
                <c:pt idx="159">
                  <c:v>-49.039835651536208</c:v>
                </c:pt>
                <c:pt idx="160">
                  <c:v>-49.039787016151607</c:v>
                </c:pt>
                <c:pt idx="161">
                  <c:v>-49.039739428190359</c:v>
                </c:pt>
                <c:pt idx="162">
                  <c:v>-49.039692887648378</c:v>
                </c:pt>
                <c:pt idx="163">
                  <c:v>-49.03964739452168</c:v>
                </c:pt>
                <c:pt idx="164">
                  <c:v>-49.039602948806369</c:v>
                </c:pt>
                <c:pt idx="165">
                  <c:v>-49.039559550498637</c:v>
                </c:pt>
                <c:pt idx="166">
                  <c:v>-49.039517199594762</c:v>
                </c:pt>
                <c:pt idx="167">
                  <c:v>-49.039475896091119</c:v>
                </c:pt>
                <c:pt idx="168">
                  <c:v>-49.03943563998417</c:v>
                </c:pt>
                <c:pt idx="169">
                  <c:v>-49.039396431270454</c:v>
                </c:pt>
                <c:pt idx="170">
                  <c:v>-49.039358269946625</c:v>
                </c:pt>
                <c:pt idx="171">
                  <c:v>-49.039321156009393</c:v>
                </c:pt>
                <c:pt idx="172">
                  <c:v>-49.039285089455603</c:v>
                </c:pt>
                <c:pt idx="173">
                  <c:v>-49.039250070282129</c:v>
                </c:pt>
                <c:pt idx="174">
                  <c:v>-49.039216098485987</c:v>
                </c:pt>
                <c:pt idx="175">
                  <c:v>-49.039183174064277</c:v>
                </c:pt>
                <c:pt idx="176">
                  <c:v>-49.039151297014143</c:v>
                </c:pt>
                <c:pt idx="177">
                  <c:v>-49.039120467332886</c:v>
                </c:pt>
                <c:pt idx="178">
                  <c:v>-49.039090685017825</c:v>
                </c:pt>
                <c:pt idx="179">
                  <c:v>-49.03906195006644</c:v>
                </c:pt>
                <c:pt idx="180">
                  <c:v>-49.039034262476235</c:v>
                </c:pt>
                <c:pt idx="181">
                  <c:v>-49.039007622244846</c:v>
                </c:pt>
                <c:pt idx="182">
                  <c:v>-49.03898202936999</c:v>
                </c:pt>
                <c:pt idx="183">
                  <c:v>-49.038957483849458</c:v>
                </c:pt>
                <c:pt idx="184">
                  <c:v>-49.038933985681155</c:v>
                </c:pt>
                <c:pt idx="185">
                  <c:v>-49.038911534863054</c:v>
                </c:pt>
                <c:pt idx="186">
                  <c:v>-49.038890131393231</c:v>
                </c:pt>
                <c:pt idx="187">
                  <c:v>-49.038869775269838</c:v>
                </c:pt>
                <c:pt idx="188">
                  <c:v>-49.038850466491148</c:v>
                </c:pt>
                <c:pt idx="189">
                  <c:v>-49.038832205055471</c:v>
                </c:pt>
                <c:pt idx="190">
                  <c:v>-49.038814990961235</c:v>
                </c:pt>
                <c:pt idx="191">
                  <c:v>-49.038798824206992</c:v>
                </c:pt>
                <c:pt idx="192">
                  <c:v>-49.038783704791314</c:v>
                </c:pt>
                <c:pt idx="193">
                  <c:v>-49.038769632712913</c:v>
                </c:pt>
                <c:pt idx="194">
                  <c:v>-49.038756607970583</c:v>
                </c:pt>
                <c:pt idx="195">
                  <c:v>-49.038744630563194</c:v>
                </c:pt>
                <c:pt idx="196">
                  <c:v>-49.038733700489701</c:v>
                </c:pt>
                <c:pt idx="197">
                  <c:v>-49.038723817749172</c:v>
                </c:pt>
                <c:pt idx="198">
                  <c:v>-49.03871498234075</c:v>
                </c:pt>
                <c:pt idx="199">
                  <c:v>-49.038707194263658</c:v>
                </c:pt>
                <c:pt idx="200">
                  <c:v>-49.038700453517237</c:v>
                </c:pt>
                <c:pt idx="201">
                  <c:v>-49.038694760100896</c:v>
                </c:pt>
                <c:pt idx="202">
                  <c:v>-49.038690114014123</c:v>
                </c:pt>
                <c:pt idx="203">
                  <c:v>-49.038686515256522</c:v>
                </c:pt>
                <c:pt idx="204">
                  <c:v>-49.038683963827772</c:v>
                </c:pt>
                <c:pt idx="205">
                  <c:v>-49.038682459727639</c:v>
                </c:pt>
                <c:pt idx="206">
                  <c:v>-49.038682002955994</c:v>
                </c:pt>
                <c:pt idx="207">
                  <c:v>-49.038682593512782</c:v>
                </c:pt>
                <c:pt idx="208">
                  <c:v>-49.038684231398044</c:v>
                </c:pt>
                <c:pt idx="209">
                  <c:v>-49.038686916611894</c:v>
                </c:pt>
                <c:pt idx="210">
                  <c:v>-49.038690649154574</c:v>
                </c:pt>
                <c:pt idx="211">
                  <c:v>-49.038695429026369</c:v>
                </c:pt>
                <c:pt idx="212">
                  <c:v>-49.038701256227696</c:v>
                </c:pt>
                <c:pt idx="213">
                  <c:v>-49.038708130759019</c:v>
                </c:pt>
                <c:pt idx="214">
                  <c:v>-49.038716052620941</c:v>
                </c:pt>
                <c:pt idx="215">
                  <c:v>-49.038725021814116</c:v>
                </c:pt>
                <c:pt idx="216">
                  <c:v>-49.03873503833929</c:v>
                </c:pt>
                <c:pt idx="217">
                  <c:v>-49.038746102197315</c:v>
                </c:pt>
                <c:pt idx="218">
                  <c:v>-49.03875821338913</c:v>
                </c:pt>
                <c:pt idx="219">
                  <c:v>-49.038771371915743</c:v>
                </c:pt>
                <c:pt idx="220">
                  <c:v>-49.038785577778285</c:v>
                </c:pt>
                <c:pt idx="221">
                  <c:v>-49.038800830977955</c:v>
                </c:pt>
                <c:pt idx="222">
                  <c:v>-49.038817131516026</c:v>
                </c:pt>
                <c:pt idx="223">
                  <c:v>-49.038834479393898</c:v>
                </c:pt>
                <c:pt idx="224">
                  <c:v>-49.038852874613042</c:v>
                </c:pt>
                <c:pt idx="225">
                  <c:v>-49.038872317175013</c:v>
                </c:pt>
                <c:pt idx="226">
                  <c:v>-49.038892807081467</c:v>
                </c:pt>
                <c:pt idx="227">
                  <c:v>-49.038914344334124</c:v>
                </c:pt>
                <c:pt idx="228">
                  <c:v>-49.038936928934838</c:v>
                </c:pt>
                <c:pt idx="229">
                  <c:v>-49.038960560885521</c:v>
                </c:pt>
                <c:pt idx="230">
                  <c:v>-49.038985240188168</c:v>
                </c:pt>
                <c:pt idx="231">
                  <c:v>-49.039010966844884</c:v>
                </c:pt>
                <c:pt idx="232">
                  <c:v>-49.03903774085785</c:v>
                </c:pt>
                <c:pt idx="233">
                  <c:v>-49.039065562229354</c:v>
                </c:pt>
                <c:pt idx="234">
                  <c:v>-49.039094430961754</c:v>
                </c:pt>
                <c:pt idx="235">
                  <c:v>-49.039124347057509</c:v>
                </c:pt>
                <c:pt idx="236">
                  <c:v>-49.039155310519149</c:v>
                </c:pt>
                <c:pt idx="237">
                  <c:v>-49.039187321349331</c:v>
                </c:pt>
                <c:pt idx="238">
                  <c:v>-49.039220379550763</c:v>
                </c:pt>
                <c:pt idx="239">
                  <c:v>-49.039254485126264</c:v>
                </c:pt>
                <c:pt idx="240">
                  <c:v>-49.039289638078728</c:v>
                </c:pt>
                <c:pt idx="241">
                  <c:v>-49.039325838411159</c:v>
                </c:pt>
                <c:pt idx="242">
                  <c:v>-49.039363086126635</c:v>
                </c:pt>
                <c:pt idx="243">
                  <c:v>-49.03940138122833</c:v>
                </c:pt>
                <c:pt idx="244">
                  <c:v>-49.039440723719487</c:v>
                </c:pt>
                <c:pt idx="245">
                  <c:v>-49.039481113603472</c:v>
                </c:pt>
                <c:pt idx="246">
                  <c:v>-49.039522550883717</c:v>
                </c:pt>
                <c:pt idx="247">
                  <c:v>-49.039565035563761</c:v>
                </c:pt>
                <c:pt idx="248">
                  <c:v>-49.039608567647221</c:v>
                </c:pt>
                <c:pt idx="249">
                  <c:v>-49.039653147137791</c:v>
                </c:pt>
                <c:pt idx="250">
                  <c:v>-49.039698774039273</c:v>
                </c:pt>
                <c:pt idx="251">
                  <c:v>-49.039745448355561</c:v>
                </c:pt>
                <c:pt idx="252">
                  <c:v>-49.039793170090633</c:v>
                </c:pt>
                <c:pt idx="253">
                  <c:v>-49.039841939248547</c:v>
                </c:pt>
                <c:pt idx="254">
                  <c:v>-49.039891755833452</c:v>
                </c:pt>
                <c:pt idx="255">
                  <c:v>-49.039942619849612</c:v>
                </c:pt>
                <c:pt idx="256">
                  <c:v>-49.039994531301346</c:v>
                </c:pt>
                <c:pt idx="257">
                  <c:v>-49.040047490193082</c:v>
                </c:pt>
                <c:pt idx="258">
                  <c:v>-49.040101496529338</c:v>
                </c:pt>
                <c:pt idx="259">
                  <c:v>-49.040156550314713</c:v>
                </c:pt>
                <c:pt idx="260">
                  <c:v>-49.040212651553894</c:v>
                </c:pt>
                <c:pt idx="261">
                  <c:v>-49.040269800251664</c:v>
                </c:pt>
                <c:pt idx="262">
                  <c:v>-49.040327996412913</c:v>
                </c:pt>
                <c:pt idx="263">
                  <c:v>-49.040387240042563</c:v>
                </c:pt>
                <c:pt idx="264">
                  <c:v>-49.040447531145702</c:v>
                </c:pt>
                <c:pt idx="265">
                  <c:v>-49.040508869727461</c:v>
                </c:pt>
                <c:pt idx="266">
                  <c:v>-49.040571255793054</c:v>
                </c:pt>
                <c:pt idx="267">
                  <c:v>-49.040634689347804</c:v>
                </c:pt>
                <c:pt idx="268">
                  <c:v>-49.040699170397133</c:v>
                </c:pt>
                <c:pt idx="269">
                  <c:v>-49.040764698946532</c:v>
                </c:pt>
                <c:pt idx="270">
                  <c:v>-49.04083127500158</c:v>
                </c:pt>
                <c:pt idx="271">
                  <c:v>-49.040898898567953</c:v>
                </c:pt>
                <c:pt idx="272">
                  <c:v>-49.040967569651443</c:v>
                </c:pt>
                <c:pt idx="273">
                  <c:v>-49.041037288257868</c:v>
                </c:pt>
                <c:pt idx="274">
                  <c:v>-49.041108054393199</c:v>
                </c:pt>
                <c:pt idx="275">
                  <c:v>-49.041179868063452</c:v>
                </c:pt>
                <c:pt idx="276">
                  <c:v>-49.041252729274774</c:v>
                </c:pt>
                <c:pt idx="277">
                  <c:v>-49.041326638033375</c:v>
                </c:pt>
                <c:pt idx="278">
                  <c:v>-49.041401594345537</c:v>
                </c:pt>
                <c:pt idx="279">
                  <c:v>-49.041477598217675</c:v>
                </c:pt>
                <c:pt idx="280">
                  <c:v>-49.041554649656263</c:v>
                </c:pt>
                <c:pt idx="281">
                  <c:v>-49.041632748667865</c:v>
                </c:pt>
                <c:pt idx="282">
                  <c:v>-49.041711895259155</c:v>
                </c:pt>
                <c:pt idx="283">
                  <c:v>-49.041792089436875</c:v>
                </c:pt>
                <c:pt idx="284">
                  <c:v>-49.041873331207874</c:v>
                </c:pt>
                <c:pt idx="285">
                  <c:v>-49.041955620579067</c:v>
                </c:pt>
                <c:pt idx="286">
                  <c:v>-49.042038957557494</c:v>
                </c:pt>
                <c:pt idx="287">
                  <c:v>-49.042123342150248</c:v>
                </c:pt>
                <c:pt idx="288">
                  <c:v>-49.042208774364525</c:v>
                </c:pt>
                <c:pt idx="289">
                  <c:v>-49.042295254207637</c:v>
                </c:pt>
                <c:pt idx="290">
                  <c:v>-49.042382781686939</c:v>
                </c:pt>
                <c:pt idx="291">
                  <c:v>-49.042471356809898</c:v>
                </c:pt>
                <c:pt idx="292">
                  <c:v>-49.042560979584081</c:v>
                </c:pt>
                <c:pt idx="293">
                  <c:v>-49.04265165001712</c:v>
                </c:pt>
                <c:pt idx="294">
                  <c:v>-49.042743368116774</c:v>
                </c:pt>
                <c:pt idx="295">
                  <c:v>-49.042836133890845</c:v>
                </c:pt>
                <c:pt idx="296">
                  <c:v>-49.042929947347261</c:v>
                </c:pt>
                <c:pt idx="297">
                  <c:v>-49.043024808494025</c:v>
                </c:pt>
                <c:pt idx="298">
                  <c:v>-49.043120717339221</c:v>
                </c:pt>
                <c:pt idx="299">
                  <c:v>-49.04321767389105</c:v>
                </c:pt>
                <c:pt idx="300">
                  <c:v>-49.043315678157768</c:v>
                </c:pt>
                <c:pt idx="301">
                  <c:v>-49.043414730147738</c:v>
                </c:pt>
                <c:pt idx="302">
                  <c:v>-49.043514829869423</c:v>
                </c:pt>
                <c:pt idx="303">
                  <c:v>-49.043615977331356</c:v>
                </c:pt>
                <c:pt idx="304">
                  <c:v>-49.043718172542171</c:v>
                </c:pt>
                <c:pt idx="305">
                  <c:v>-49.043821415510592</c:v>
                </c:pt>
                <c:pt idx="306">
                  <c:v>-49.043925706245417</c:v>
                </c:pt>
                <c:pt idx="307">
                  <c:v>-49.044031044755563</c:v>
                </c:pt>
                <c:pt idx="308">
                  <c:v>-49.044137431050004</c:v>
                </c:pt>
                <c:pt idx="309">
                  <c:v>-49.044244865137827</c:v>
                </c:pt>
                <c:pt idx="310">
                  <c:v>-49.044353347028192</c:v>
                </c:pt>
                <c:pt idx="311">
                  <c:v>-49.044462876730385</c:v>
                </c:pt>
                <c:pt idx="312">
                  <c:v>-49.044573454253708</c:v>
                </c:pt>
                <c:pt idx="313">
                  <c:v>-49.044685079607639</c:v>
                </c:pt>
                <c:pt idx="314">
                  <c:v>-49.044797752801671</c:v>
                </c:pt>
                <c:pt idx="315">
                  <c:v>-49.044911473845445</c:v>
                </c:pt>
                <c:pt idx="316">
                  <c:v>-49.045026242748655</c:v>
                </c:pt>
                <c:pt idx="317">
                  <c:v>-49.045142059521098</c:v>
                </c:pt>
                <c:pt idx="318">
                  <c:v>-49.045258924172657</c:v>
                </c:pt>
                <c:pt idx="319">
                  <c:v>-49.045376836713316</c:v>
                </c:pt>
                <c:pt idx="320">
                  <c:v>-49.045495797153137</c:v>
                </c:pt>
                <c:pt idx="321">
                  <c:v>-49.045615805502258</c:v>
                </c:pt>
                <c:pt idx="322">
                  <c:v>-49.045736861770941</c:v>
                </c:pt>
                <c:pt idx="323">
                  <c:v>-49.045858965969501</c:v>
                </c:pt>
                <c:pt idx="324">
                  <c:v>-49.04598211810837</c:v>
                </c:pt>
                <c:pt idx="325">
                  <c:v>-49.046106318198071</c:v>
                </c:pt>
                <c:pt idx="326">
                  <c:v>-49.04623156624919</c:v>
                </c:pt>
                <c:pt idx="327">
                  <c:v>-49.046357862272423</c:v>
                </c:pt>
                <c:pt idx="328">
                  <c:v>-49.046485206278547</c:v>
                </c:pt>
                <c:pt idx="329">
                  <c:v>-49.046613598278427</c:v>
                </c:pt>
                <c:pt idx="330">
                  <c:v>-49.046743038283047</c:v>
                </c:pt>
                <c:pt idx="331">
                  <c:v>-49.046873526303436</c:v>
                </c:pt>
                <c:pt idx="332">
                  <c:v>-49.047005062350735</c:v>
                </c:pt>
                <c:pt idx="333">
                  <c:v>-49.04713764643617</c:v>
                </c:pt>
                <c:pt idx="334">
                  <c:v>-49.047271278571067</c:v>
                </c:pt>
                <c:pt idx="335">
                  <c:v>-49.047405958766831</c:v>
                </c:pt>
                <c:pt idx="336">
                  <c:v>-49.047541687034972</c:v>
                </c:pt>
                <c:pt idx="337">
                  <c:v>-49.047678463387044</c:v>
                </c:pt>
                <c:pt idx="338">
                  <c:v>-49.047816287834756</c:v>
                </c:pt>
                <c:pt idx="339">
                  <c:v>-49.047955160389861</c:v>
                </c:pt>
                <c:pt idx="340">
                  <c:v>-49.048095081064211</c:v>
                </c:pt>
                <c:pt idx="341">
                  <c:v>-49.048236049869757</c:v>
                </c:pt>
                <c:pt idx="342">
                  <c:v>-49.048378066818536</c:v>
                </c:pt>
                <c:pt idx="343">
                  <c:v>-49.048521131922669</c:v>
                </c:pt>
                <c:pt idx="344">
                  <c:v>-49.048665245194378</c:v>
                </c:pt>
                <c:pt idx="345">
                  <c:v>-49.048810406645948</c:v>
                </c:pt>
                <c:pt idx="346">
                  <c:v>-49.0489566162898</c:v>
                </c:pt>
                <c:pt idx="347">
                  <c:v>-49.049103874138389</c:v>
                </c:pt>
                <c:pt idx="348">
                  <c:v>-49.049252180204313</c:v>
                </c:pt>
                <c:pt idx="349">
                  <c:v>-49.049401534500213</c:v>
                </c:pt>
                <c:pt idx="350">
                  <c:v>-49.049551937038849</c:v>
                </c:pt>
                <c:pt idx="351">
                  <c:v>-49.04970338783307</c:v>
                </c:pt>
                <c:pt idx="352">
                  <c:v>-49.049855886895806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363328"/>
        <c:axId val="107369984"/>
      </c:scatterChart>
      <c:valAx>
        <c:axId val="107363328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Time (seconds, s)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7369984"/>
        <c:crosses val="autoZero"/>
        <c:crossBetween val="midCat"/>
        <c:minorUnit val="6.3"/>
      </c:valAx>
      <c:valAx>
        <c:axId val="10736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="1"/>
                  <a:t>Force</a:t>
                </a:r>
                <a:r>
                  <a:rPr lang="en-US" b="1" baseline="0"/>
                  <a:t> (N)</a:t>
                </a:r>
                <a:endParaRPr lang="en-US" b="1"/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73633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202577699765501"/>
          <c:y val="0.60635773829004902"/>
          <c:w val="0.14285730767170601"/>
          <c:h val="6.8459657701711502E-2"/>
        </c:manualLayout>
      </c:layout>
      <c:overlay val="0"/>
    </c:legend>
    <c:plotVisOnly val="1"/>
    <c:dispBlanksAs val="gap"/>
    <c:showDLblsOverMax val="0"/>
  </c:chart>
  <c:spPr>
    <a:ln>
      <a:solidFill>
        <a:schemeClr val="tx1">
          <a:lumMod val="85000"/>
          <a:lumOff val="1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1" l="0.75000000000000022" r="0.75000000000000022" t="1" header="0.5" footer="0.5"/>
    <c:pageSetup/>
  </c:printSettings>
</c:chartSpace>
</file>

<file path=xl/ctrlProps/ctrlProp1.xml><?xml version="1.0" encoding="utf-8"?>
<formControlPr xmlns="http://schemas.microsoft.com/office/spreadsheetml/2009/9/main" objectType="CheckBox" checked="Checked" fmlaLink="$G$38" noThreeD="1"/>
</file>

<file path=xl/ctrlProps/ctrlProp2.xml><?xml version="1.0" encoding="utf-8"?>
<formControlPr xmlns="http://schemas.microsoft.com/office/spreadsheetml/2009/9/main" objectType="CheckBox" checked="Checked" fmlaLink="$G$39" noThreeD="1"/>
</file>

<file path=xl/ctrlProps/ctrlProp3.xml><?xml version="1.0" encoding="utf-8"?>
<formControlPr xmlns="http://schemas.microsoft.com/office/spreadsheetml/2009/9/main" objectType="CheckBox" fmlaLink="$G$36" noThreeD="1"/>
</file>

<file path=xl/ctrlProps/ctrlProp4.xml><?xml version="1.0" encoding="utf-8"?>
<formControlPr xmlns="http://schemas.microsoft.com/office/spreadsheetml/2009/9/main" objectType="CheckBox" fmlaLink="$G$37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0</xdr:row>
      <xdr:rowOff>9525</xdr:rowOff>
    </xdr:from>
    <xdr:to>
      <xdr:col>7</xdr:col>
      <xdr:colOff>6096000</xdr:colOff>
      <xdr:row>13</xdr:row>
      <xdr:rowOff>0</xdr:rowOff>
    </xdr:to>
    <xdr:graphicFrame macro="">
      <xdr:nvGraphicFramePr>
        <xdr:cNvPr id="10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</xdr:colOff>
      <xdr:row>29</xdr:row>
      <xdr:rowOff>38100</xdr:rowOff>
    </xdr:from>
    <xdr:to>
      <xdr:col>7</xdr:col>
      <xdr:colOff>6096000</xdr:colOff>
      <xdr:row>42</xdr:row>
      <xdr:rowOff>0</xdr:rowOff>
    </xdr:to>
    <xdr:graphicFrame macro="">
      <xdr:nvGraphicFramePr>
        <xdr:cNvPr id="10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28575</xdr:colOff>
      <xdr:row>13</xdr:row>
      <xdr:rowOff>0</xdr:rowOff>
    </xdr:from>
    <xdr:to>
      <xdr:col>7</xdr:col>
      <xdr:colOff>6096000</xdr:colOff>
      <xdr:row>29</xdr:row>
      <xdr:rowOff>38100</xdr:rowOff>
    </xdr:to>
    <xdr:graphicFrame macro="">
      <xdr:nvGraphicFramePr>
        <xdr:cNvPr id="103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142875</xdr:rowOff>
        </xdr:from>
        <xdr:to>
          <xdr:col>1</xdr:col>
          <xdr:colOff>438150</xdr:colOff>
          <xdr:row>11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47625</xdr:rowOff>
        </xdr:from>
        <xdr:to>
          <xdr:col>1</xdr:col>
          <xdr:colOff>438150</xdr:colOff>
          <xdr:row>12</xdr:row>
          <xdr:rowOff>85725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4</xdr:row>
          <xdr:rowOff>0</xdr:rowOff>
        </xdr:from>
        <xdr:to>
          <xdr:col>1</xdr:col>
          <xdr:colOff>428625</xdr:colOff>
          <xdr:row>5</xdr:row>
          <xdr:rowOff>38100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5</xdr:row>
          <xdr:rowOff>28575</xdr:rowOff>
        </xdr:from>
        <xdr:to>
          <xdr:col>1</xdr:col>
          <xdr:colOff>400050</xdr:colOff>
          <xdr:row>6</xdr:row>
          <xdr:rowOff>114300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</xdr:colOff>
      <xdr:row>0</xdr:row>
      <xdr:rowOff>66675</xdr:rowOff>
    </xdr:from>
    <xdr:to>
      <xdr:col>17</xdr:col>
      <xdr:colOff>809625</xdr:colOff>
      <xdr:row>19</xdr:row>
      <xdr:rowOff>85725</xdr:rowOff>
    </xdr:to>
    <xdr:graphicFrame macro="">
      <xdr:nvGraphicFramePr>
        <xdr:cNvPr id="51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28575</xdr:colOff>
      <xdr:row>19</xdr:row>
      <xdr:rowOff>9525</xdr:rowOff>
    </xdr:from>
    <xdr:to>
      <xdr:col>18</xdr:col>
      <xdr:colOff>0</xdr:colOff>
      <xdr:row>38</xdr:row>
      <xdr:rowOff>104775</xdr:rowOff>
    </xdr:to>
    <xdr:graphicFrame macro="">
      <xdr:nvGraphicFramePr>
        <xdr:cNvPr id="512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AX3024"/>
  <sheetViews>
    <sheetView showGridLines="0" showRowColHeaders="0" showRuler="0" topLeftCell="A4" zoomScale="69" zoomScaleNormal="69" workbookViewId="0">
      <selection activeCell="B4" sqref="B4"/>
    </sheetView>
  </sheetViews>
  <sheetFormatPr defaultColWidth="11" defaultRowHeight="15.75"/>
  <cols>
    <col min="1" max="1" width="30" customWidth="1"/>
    <col min="2" max="2" width="9.5" customWidth="1"/>
    <col min="3" max="3" width="4.5" customWidth="1"/>
    <col min="4" max="4" width="1.625" style="48" customWidth="1"/>
    <col min="5" max="5" width="17.125" customWidth="1"/>
    <col min="6" max="6" width="11.625" customWidth="1"/>
    <col min="7" max="7" width="6" customWidth="1"/>
    <col min="8" max="8" width="80.125" customWidth="1"/>
    <col min="9" max="11" width="7.625" style="133" customWidth="1"/>
    <col min="12" max="12" width="7.5" style="133" customWidth="1"/>
    <col min="13" max="14" width="7.625" style="115" customWidth="1"/>
    <col min="15" max="15" width="6.375" style="112" customWidth="1"/>
    <col min="16" max="16" width="7.625" style="112" customWidth="1"/>
    <col min="17" max="17" width="7" style="115" customWidth="1"/>
    <col min="18" max="18" width="7" style="130" customWidth="1"/>
    <col min="19" max="19" width="14.5" style="134" customWidth="1"/>
    <col min="20" max="20" width="7.625" style="112" customWidth="1"/>
    <col min="21" max="21" width="6.875" style="135" customWidth="1"/>
    <col min="22" max="22" width="9.875" style="134" customWidth="1"/>
    <col min="23" max="28" width="10.875" style="115" customWidth="1"/>
    <col min="29" max="29" width="11" style="115" customWidth="1"/>
    <col min="30" max="30" width="7.625" style="133" customWidth="1"/>
    <col min="31" max="32" width="11" style="133" bestFit="1" customWidth="1"/>
    <col min="33" max="33" width="7.875" style="133" bestFit="1" customWidth="1"/>
    <col min="34" max="34" width="9" style="115" bestFit="1" customWidth="1"/>
    <col min="35" max="35" width="7.625" style="115" customWidth="1"/>
    <col min="36" max="36" width="7.875" style="112" bestFit="1" customWidth="1"/>
    <col min="37" max="37" width="7.125" style="112" bestFit="1" customWidth="1"/>
    <col min="38" max="38" width="8.125" style="115" bestFit="1" customWidth="1"/>
    <col min="39" max="39" width="7" style="130" customWidth="1"/>
    <col min="40" max="40" width="6.125" style="134" bestFit="1" customWidth="1"/>
    <col min="41" max="41" width="7.375" style="112" bestFit="1" customWidth="1"/>
    <col min="42" max="42" width="6.875" style="135" bestFit="1" customWidth="1"/>
    <col min="43" max="43" width="7.875" style="134" bestFit="1" customWidth="1"/>
    <col min="44" max="44" width="6" style="115" bestFit="1" customWidth="1"/>
    <col min="45" max="45" width="4.875" style="115" bestFit="1" customWidth="1"/>
    <col min="46" max="46" width="10.125" style="115" bestFit="1" customWidth="1"/>
    <col min="47" max="47" width="23.625" style="115" bestFit="1" customWidth="1"/>
    <col min="48" max="48" width="14.125" style="115" bestFit="1" customWidth="1"/>
    <col min="49" max="49" width="6" style="115" bestFit="1" customWidth="1"/>
    <col min="50" max="50" width="9.125" style="115" bestFit="1" customWidth="1"/>
  </cols>
  <sheetData>
    <row r="1" spans="1:50" ht="24">
      <c r="A1" s="174" t="s">
        <v>0</v>
      </c>
      <c r="B1" s="175"/>
      <c r="C1" s="176"/>
      <c r="D1" s="1"/>
      <c r="E1" s="177" t="s">
        <v>1</v>
      </c>
      <c r="F1" s="178"/>
      <c r="G1" s="179"/>
      <c r="H1" s="2"/>
      <c r="I1" s="101" t="s">
        <v>2</v>
      </c>
      <c r="J1" s="102" t="s">
        <v>3</v>
      </c>
      <c r="K1" s="102"/>
      <c r="L1" s="102" t="s">
        <v>4</v>
      </c>
      <c r="M1" s="103"/>
      <c r="N1" s="104" t="s">
        <v>5</v>
      </c>
      <c r="O1" s="105" t="s">
        <v>6</v>
      </c>
      <c r="P1" s="105" t="s">
        <v>7</v>
      </c>
      <c r="Q1" s="104" t="s">
        <v>8</v>
      </c>
      <c r="R1" s="106" t="s">
        <v>9</v>
      </c>
      <c r="S1" s="107" t="s">
        <v>10</v>
      </c>
      <c r="T1" s="108" t="s">
        <v>11</v>
      </c>
      <c r="U1" s="102" t="s">
        <v>12</v>
      </c>
      <c r="V1" s="109" t="s">
        <v>13</v>
      </c>
      <c r="W1" s="110"/>
      <c r="X1" s="111"/>
      <c r="Y1" s="111"/>
      <c r="Z1" s="111"/>
      <c r="AA1" s="111"/>
      <c r="AB1" s="111"/>
      <c r="AC1" s="112"/>
      <c r="AD1" s="113" t="s">
        <v>14</v>
      </c>
      <c r="AE1" s="114"/>
      <c r="AF1" s="102"/>
      <c r="AG1" s="102" t="s">
        <v>4</v>
      </c>
      <c r="AH1" s="103"/>
      <c r="AI1" s="104" t="s">
        <v>5</v>
      </c>
      <c r="AJ1" s="105" t="s">
        <v>6</v>
      </c>
      <c r="AK1" s="105" t="s">
        <v>7</v>
      </c>
      <c r="AL1" s="104" t="s">
        <v>8</v>
      </c>
      <c r="AM1" s="106" t="s">
        <v>9</v>
      </c>
      <c r="AN1" s="107" t="s">
        <v>10</v>
      </c>
      <c r="AO1" s="108" t="s">
        <v>11</v>
      </c>
      <c r="AP1" s="102" t="s">
        <v>12</v>
      </c>
      <c r="AQ1" s="109" t="s">
        <v>13</v>
      </c>
      <c r="AR1" s="111"/>
      <c r="AS1" s="111"/>
      <c r="AT1" s="111"/>
      <c r="AU1" s="111"/>
      <c r="AV1" s="111"/>
      <c r="AW1" s="112"/>
      <c r="AX1" s="115" t="s">
        <v>15</v>
      </c>
    </row>
    <row r="2" spans="1:50">
      <c r="A2" s="3" t="s">
        <v>16</v>
      </c>
      <c r="B2" s="143">
        <v>5</v>
      </c>
      <c r="C2" s="4" t="s">
        <v>17</v>
      </c>
      <c r="D2" s="5"/>
      <c r="E2" s="6" t="s">
        <v>18</v>
      </c>
      <c r="F2" s="7">
        <f>IF(MAX(J:J)&gt;1000000,"- - ",MAX(J:J))</f>
        <v>1059.7547207156913</v>
      </c>
      <c r="G2" s="8" t="s">
        <v>19</v>
      </c>
      <c r="H2" s="9"/>
      <c r="I2" s="116" t="s">
        <v>20</v>
      </c>
      <c r="J2" s="117" t="s">
        <v>21</v>
      </c>
      <c r="K2" s="117" t="s">
        <v>22</v>
      </c>
      <c r="L2" s="117" t="s">
        <v>23</v>
      </c>
      <c r="M2" s="117" t="s">
        <v>24</v>
      </c>
      <c r="N2" s="118" t="s">
        <v>86</v>
      </c>
      <c r="O2" s="119" t="s">
        <v>25</v>
      </c>
      <c r="P2" s="119" t="s">
        <v>87</v>
      </c>
      <c r="Q2" s="120" t="s">
        <v>88</v>
      </c>
      <c r="R2" s="121" t="s">
        <v>26</v>
      </c>
      <c r="S2" s="122" t="s">
        <v>27</v>
      </c>
      <c r="T2" s="116" t="s">
        <v>28</v>
      </c>
      <c r="U2" s="117" t="s">
        <v>29</v>
      </c>
      <c r="V2" s="122" t="s">
        <v>89</v>
      </c>
      <c r="W2" s="123"/>
      <c r="X2" s="111"/>
      <c r="Y2" s="111"/>
      <c r="Z2" s="111"/>
      <c r="AA2" s="111" t="s">
        <v>30</v>
      </c>
      <c r="AB2" s="111"/>
      <c r="AC2" s="112" t="str">
        <f t="shared" ref="AC2:AC65" si="0">IF(J2=" ",0,I2)</f>
        <v>t (s)</v>
      </c>
      <c r="AD2" s="116" t="s">
        <v>20</v>
      </c>
      <c r="AE2" s="117" t="s">
        <v>21</v>
      </c>
      <c r="AF2" s="117" t="s">
        <v>22</v>
      </c>
      <c r="AG2" s="117" t="s">
        <v>23</v>
      </c>
      <c r="AH2" s="117" t="s">
        <v>24</v>
      </c>
      <c r="AI2" s="118" t="s">
        <v>86</v>
      </c>
      <c r="AJ2" s="119" t="s">
        <v>25</v>
      </c>
      <c r="AK2" s="119" t="s">
        <v>87</v>
      </c>
      <c r="AL2" s="120" t="s">
        <v>88</v>
      </c>
      <c r="AM2" s="121" t="s">
        <v>26</v>
      </c>
      <c r="AN2" s="122" t="s">
        <v>27</v>
      </c>
      <c r="AO2" s="116" t="s">
        <v>28</v>
      </c>
      <c r="AP2" s="117" t="s">
        <v>29</v>
      </c>
      <c r="AQ2" s="122" t="s">
        <v>89</v>
      </c>
      <c r="AR2" s="111"/>
      <c r="AS2" s="111"/>
      <c r="AT2" s="111" t="s">
        <v>15</v>
      </c>
      <c r="AU2" s="111" t="s">
        <v>30</v>
      </c>
      <c r="AV2" s="111"/>
      <c r="AW2" s="112" t="str">
        <f>IF(AE2=" ",0,AD2)</f>
        <v>t (s)</v>
      </c>
      <c r="AX2" s="112">
        <f>MAX(AW:AW)</f>
        <v>34</v>
      </c>
    </row>
    <row r="3" spans="1:50">
      <c r="A3" s="3" t="s">
        <v>31</v>
      </c>
      <c r="B3" s="144">
        <v>100</v>
      </c>
      <c r="C3" s="4" t="s">
        <v>32</v>
      </c>
      <c r="D3" s="10"/>
      <c r="E3" s="180"/>
      <c r="F3" s="181">
        <f>IF(MAX(J:J)=J1507,"Unknown",(MAX(J:J)/1000))</f>
        <v>1.0597547207156912</v>
      </c>
      <c r="G3" s="164" t="str">
        <f>IF(F3="Unknown"," ","km")</f>
        <v>km</v>
      </c>
      <c r="H3" s="9"/>
      <c r="I3" s="124">
        <v>0</v>
      </c>
      <c r="J3" s="125">
        <v>0</v>
      </c>
      <c r="K3" s="125">
        <f>J3+(L3*$B$49+0.5*P3*$B$49*$B$49)</f>
        <v>5.0949999999999995E-2</v>
      </c>
      <c r="L3" s="125">
        <v>0</v>
      </c>
      <c r="M3" s="126">
        <f>L3+P3*$B$49</f>
        <v>1.0189999999999999</v>
      </c>
      <c r="N3" s="127">
        <f>IF($B$6="off",0,IF(I3&lt;=$B$4,0.01*$B$10*$B$2*I3/$B$3,0.01*$B$10*$B$2))</f>
        <v>0</v>
      </c>
      <c r="O3" s="128">
        <f>$B$2-N3</f>
        <v>5</v>
      </c>
      <c r="P3" s="128">
        <f>V3/O3</f>
        <v>10.19</v>
      </c>
      <c r="Q3" s="129">
        <f>IF(K2=" "," ",IF(K2&lt;0," ",$B$46*(0.5)^(J3/5500)))</f>
        <v>1.2</v>
      </c>
      <c r="R3" s="130">
        <f>$B$48*(0.25)^(J3/6366198)</f>
        <v>9.81</v>
      </c>
      <c r="S3" s="129">
        <f>IF($B$5="off",0,IF(L3&lt;0,0.5*$B$9*$B$47*Q3*L3^2,(-1)*0.5*$B$9*$B$47*Q3*L3^2))</f>
        <v>0</v>
      </c>
      <c r="T3" s="131">
        <f>(-1)*O3*R3</f>
        <v>-49.050000000000004</v>
      </c>
      <c r="U3" s="123">
        <f>IF(I3&lt;$B$4,$B$3,0)</f>
        <v>100</v>
      </c>
      <c r="V3" s="129">
        <f>U3+T3+S3</f>
        <v>50.949999999999996</v>
      </c>
      <c r="W3" s="123"/>
      <c r="X3" s="111">
        <v>0</v>
      </c>
      <c r="Y3" s="111">
        <v>0</v>
      </c>
      <c r="Z3" s="111">
        <f>IF(K4&lt;0,I4,0)</f>
        <v>0</v>
      </c>
      <c r="AA3" s="111">
        <f t="shared" ref="AA3:AA66" si="1">IF(I3=B$4,J3,0)</f>
        <v>0</v>
      </c>
      <c r="AB3" s="111">
        <f t="shared" ref="AB3:AB66" si="2">IF(U3&lt;&gt;0,K3,0)</f>
        <v>5.0949999999999995E-2</v>
      </c>
      <c r="AC3" s="112">
        <f t="shared" si="0"/>
        <v>0</v>
      </c>
      <c r="AD3" s="124">
        <v>0</v>
      </c>
      <c r="AE3" s="125">
        <v>0</v>
      </c>
      <c r="AF3" s="125">
        <f>AE3+(AG3*1+0.5*AK3*1*1)</f>
        <v>5.0949999999999998</v>
      </c>
      <c r="AG3" s="125">
        <v>0</v>
      </c>
      <c r="AH3" s="126">
        <f>AG3+AK3*1</f>
        <v>10.19</v>
      </c>
      <c r="AI3" s="127">
        <f>IF($B$6="off",0,IF(AD3&lt;=$B$4,0.01*$B$10*$B$2*AD3/$B$3,0.01*$B$10*$B$2))</f>
        <v>0</v>
      </c>
      <c r="AJ3" s="128">
        <f>$B$2-AI3</f>
        <v>5</v>
      </c>
      <c r="AK3" s="128">
        <f>AQ3/AJ3</f>
        <v>10.19</v>
      </c>
      <c r="AL3" s="129">
        <f>$B$46*(0.5)^(AE3/5500)</f>
        <v>1.2</v>
      </c>
      <c r="AM3" s="130">
        <f>$B$48*(0.25)^(AE3/6366198)</f>
        <v>9.81</v>
      </c>
      <c r="AN3" s="129">
        <f>IF($B$5="off",0,IF(AG3&lt;0,0.5*$B$9*$B$47*AL3*AG3^2,(-1)*0.5*$B$9*$B$47*AL3*AG3^2))</f>
        <v>0</v>
      </c>
      <c r="AO3" s="131">
        <f>(-1)*AJ3*AM3</f>
        <v>-49.050000000000004</v>
      </c>
      <c r="AP3" s="123">
        <f>IF(AD3&lt;$B$4,$B$3,0)</f>
        <v>100</v>
      </c>
      <c r="AQ3" s="129">
        <f>AP3+AO3+AN3</f>
        <v>50.949999999999996</v>
      </c>
      <c r="AR3" s="111">
        <v>0</v>
      </c>
      <c r="AS3" s="111">
        <v>0</v>
      </c>
      <c r="AT3" s="111">
        <f>IF(AF4&lt;0,AD4,0)</f>
        <v>0</v>
      </c>
      <c r="AU3" s="111">
        <f t="shared" ref="AU3:AU66" si="3">IF(AD3=AB$4,AE3,0)</f>
        <v>0</v>
      </c>
      <c r="AV3" s="111">
        <f>IF(AP3=0,0,AE3)</f>
        <v>0</v>
      </c>
      <c r="AW3" s="112">
        <f>IF(AE3=" ",0,AD3)</f>
        <v>0</v>
      </c>
    </row>
    <row r="4" spans="1:50">
      <c r="A4" s="11" t="s">
        <v>33</v>
      </c>
      <c r="B4" s="143">
        <v>10</v>
      </c>
      <c r="C4" s="12" t="s">
        <v>34</v>
      </c>
      <c r="D4" s="5"/>
      <c r="E4" s="180"/>
      <c r="F4" s="181"/>
      <c r="G4" s="164"/>
      <c r="H4" s="9"/>
      <c r="I4" s="132">
        <f t="shared" ref="I4:I67" si="4">I3+$B$49</f>
        <v>0.1</v>
      </c>
      <c r="J4" s="125">
        <f>IF(K3=" "," ",IF(K3&lt;0," ",K3))</f>
        <v>5.0949999999999995E-2</v>
      </c>
      <c r="K4" s="125">
        <f t="shared" ref="K4:K67" si="5">IF(K3=" "," ",IF(K3&lt;0," ",J4+(L4*$B$49+0.5*P4*$B$49*$B$49)))</f>
        <v>0.20380000054419994</v>
      </c>
      <c r="L4" s="125">
        <f t="shared" ref="L4:L67" si="6">IF(K3=" "," ",IF(K3&lt;0," ",M3))</f>
        <v>1.0189999999999999</v>
      </c>
      <c r="M4" s="126">
        <f t="shared" ref="M4:M67" si="7">IF(K3=" "," ",IF(K3&lt;0," ",L4+P4*$B$49))</f>
        <v>2.0380000108839993</v>
      </c>
      <c r="N4" s="127">
        <f t="shared" ref="N4:N67" si="8">IF(K3=" "," ",IF(K3&lt;0," ",IF($B$6="off",0,IF(I4&lt;=$B$4,0.01*$B$10*$B$2*I4/$B$4,0.01*$B$10*$B$2))))</f>
        <v>0</v>
      </c>
      <c r="O4" s="128">
        <f t="shared" ref="O4:O67" si="9">IF(K3=" "," ",IF(K3&lt;0," ",$B$2-N4))</f>
        <v>5</v>
      </c>
      <c r="P4" s="128">
        <f t="shared" ref="P4:P67" si="10">IF(K3=" "," ",IF(K3&lt;0," ",V4/O4))</f>
        <v>10.190000108839994</v>
      </c>
      <c r="Q4" s="129">
        <f t="shared" ref="Q4:Q67" si="11">IF(K3=" "," ",IF(K3&lt;0," ",IF(G$38=TRUE,$B$46*(0.5)^(J4/5500),1.2)))</f>
        <v>1.1999922947486252</v>
      </c>
      <c r="R4" s="130">
        <f t="shared" ref="R4:R67" si="12">IF(K3=" "," ",IF(K3&lt;0," ",IF(G$39=TRUE,$B$48*(0.25)^(J4/6366198),9.81)))</f>
        <v>9.8099998911600057</v>
      </c>
      <c r="S4" s="129">
        <f t="shared" ref="S4:S67" si="13">IF(K3=" "," ",IF(K3&lt;0," ",IF($B$5="off",0,IF(L4&lt;0,0.5*$B$9*$B$47*Q4*L4^2,(-1)*0.5*$B$9*$B$47*Q4*L4^2))))</f>
        <v>0</v>
      </c>
      <c r="T4" s="131">
        <f t="shared" ref="T4:T67" si="14">IF(K3=" "," ",IF(K3&lt;0," ",(-1)*O4*R4))</f>
        <v>-49.049999455800027</v>
      </c>
      <c r="U4" s="123">
        <f t="shared" ref="U4:U67" si="15">IF(K3=" "," ",IF(K3&lt;0," ",IF(I4&gt;=$B$4,0,$B$3)))</f>
        <v>100</v>
      </c>
      <c r="V4" s="129">
        <f t="shared" ref="V4:V67" si="16">IF(K3=" "," ",IF(K3&lt;0," ",U4+T4+S4))</f>
        <v>50.950000544199973</v>
      </c>
      <c r="W4" s="123"/>
      <c r="X4" s="111">
        <f t="shared" ref="X4:X67" si="17">IF(J4&gt;J3,I4,0)</f>
        <v>0.1</v>
      </c>
      <c r="Y4" s="111">
        <f t="shared" ref="Y4:Y67" si="18">IF(K4&gt;J4,I4,0)</f>
        <v>0.1</v>
      </c>
      <c r="Z4" s="111">
        <f t="shared" ref="Z4:Z67" si="19">IF(K4&lt;0,I4,0)</f>
        <v>0</v>
      </c>
      <c r="AA4" s="111">
        <f t="shared" si="1"/>
        <v>0</v>
      </c>
      <c r="AB4" s="111">
        <f t="shared" si="2"/>
        <v>0.20380000054419994</v>
      </c>
      <c r="AC4" s="112">
        <f t="shared" si="0"/>
        <v>0.1</v>
      </c>
      <c r="AD4" s="132">
        <v>1</v>
      </c>
      <c r="AE4" s="125">
        <f t="shared" ref="AE4:AE67" si="20">IF(AF3=" "," ",IF(AF3&lt;0," ",AF3))</f>
        <v>5.0949999999999998</v>
      </c>
      <c r="AF4" s="125">
        <f t="shared" ref="AF4:AF67" si="21">IF(AF3=" "," ",IF(AF3&lt;0," ",AE4+(AG4*1+0.5*AK4*1*1)))</f>
        <v>20.380005441996698</v>
      </c>
      <c r="AG4" s="125">
        <f t="shared" ref="AG4:AG67" si="22">IF(AF3=" "," ",IF(AF3&lt;0," ",AH3))</f>
        <v>10.19</v>
      </c>
      <c r="AH4" s="126">
        <f t="shared" ref="AH4:AH67" si="23">IF(AF3=" "," ",IF(AF3&lt;0," ",AG4+AK4*1))</f>
        <v>20.3800108839934</v>
      </c>
      <c r="AI4" s="127">
        <f t="shared" ref="AI4:AI67" si="24">IF(AF3=" "," ",IF(AF3&lt;0," ",IF($B$6="off",0,IF(AD4&lt;=$B$4,0.01*$B$10*$B$2*AD4/$B$4,0.01*$B$10*$B$2))))</f>
        <v>0</v>
      </c>
      <c r="AJ4" s="128">
        <f t="shared" ref="AJ4:AJ67" si="25">IF(AF3=" "," ",IF(AF3&lt;0," ",$B$2-AI4))</f>
        <v>5</v>
      </c>
      <c r="AK4" s="128">
        <f t="shared" ref="AK4:AK21" si="26">IF(AF3=" "," ",IF(AF3&lt;0," ",AQ4/AJ4))</f>
        <v>10.190010883993398</v>
      </c>
      <c r="AL4" s="129">
        <f t="shared" ref="AL4:AL67" si="27">IF(AF3=" "," ",IF(AF3&lt;0," ",$B$46*(0.5)^(AE4/5500)))</f>
        <v>1.199229719716131</v>
      </c>
      <c r="AM4" s="130">
        <f t="shared" ref="AM4:AM67" si="28">IF(AF3=" "," ",IF(AF3&lt;0," ",$B$48*(0.25)^(AE4/6366198)))</f>
        <v>9.8099891160066015</v>
      </c>
      <c r="AN4" s="129">
        <f t="shared" ref="AN4:AN67" si="29">IF(AF3=" "," ",IF(AF3&lt;0," ",IF($B$5="off",0,IF(AG4&lt;0,0.5*$B$9*$B$47*AL4*AG4^2,(-1)*0.5*$B$9*$B$47*AL4*AG4^2))))</f>
        <v>0</v>
      </c>
      <c r="AO4" s="131">
        <f t="shared" ref="AO4:AO21" si="30">IF(AF3=" "," ",IF(AF3&lt;0," ",(-1)*AJ4*AM4))</f>
        <v>-49.049945580033011</v>
      </c>
      <c r="AP4" s="123">
        <f t="shared" ref="AP4:AP67" si="31">IF(AF3=" "," ",IF(AF3&lt;0," ",IF(AD4&gt;=$B$4,0,$B$3)))</f>
        <v>100</v>
      </c>
      <c r="AQ4" s="129">
        <f t="shared" ref="AQ4:AQ21" si="32">IF(AF3=" "," ",IF(AF3&lt;0," ",AP4+AO4+AN4))</f>
        <v>50.950054419966989</v>
      </c>
      <c r="AR4" s="111">
        <f t="shared" ref="AR4:AR21" si="33">IF(AE4&gt;AE3,AD4,0)</f>
        <v>1</v>
      </c>
      <c r="AS4" s="111">
        <f t="shared" ref="AS4:AS67" si="34">IF(AF4&gt;AE4,AD4,0)</f>
        <v>1</v>
      </c>
      <c r="AT4" s="111">
        <f t="shared" ref="AT4:AT67" si="35">IF(AF4&lt;0,AD4,0)</f>
        <v>0</v>
      </c>
      <c r="AU4" s="111">
        <f t="shared" si="3"/>
        <v>0</v>
      </c>
      <c r="AV4" s="111">
        <f t="shared" ref="AV4:AV19" si="36">IF(AP4&lt;&gt;0,AF4,0)</f>
        <v>20.380005441996698</v>
      </c>
      <c r="AW4" s="112">
        <f>IF(AE4=" ",0,AD4)</f>
        <v>1</v>
      </c>
    </row>
    <row r="5" spans="1:50">
      <c r="A5" s="13" t="s">
        <v>35</v>
      </c>
      <c r="B5" s="14" t="str">
        <f>IF(G36=TRUE,"on","off")</f>
        <v>off</v>
      </c>
      <c r="C5" s="15"/>
      <c r="D5" s="10"/>
      <c r="E5" s="172" t="s">
        <v>36</v>
      </c>
      <c r="F5" s="173">
        <f>IF(F3="Unknown","Unknown",MAX(Y:Y))</f>
        <v>20.500000000000021</v>
      </c>
      <c r="G5" s="182" t="str">
        <f>IF(F5="Unknown"," ","s")</f>
        <v>s</v>
      </c>
      <c r="H5" s="9"/>
      <c r="I5" s="124">
        <f t="shared" si="4"/>
        <v>0.2</v>
      </c>
      <c r="J5" s="125">
        <f t="shared" ref="J5:J68" si="37">IF(K4=" "," ",IF(K4&lt;0," ",K4))</f>
        <v>0.20380000054419994</v>
      </c>
      <c r="K5" s="125">
        <f t="shared" si="5"/>
        <v>0.45855000380939975</v>
      </c>
      <c r="L5" s="125">
        <f t="shared" si="6"/>
        <v>2.0380000108839993</v>
      </c>
      <c r="M5" s="126">
        <f t="shared" si="7"/>
        <v>3.057000054419996</v>
      </c>
      <c r="N5" s="127">
        <f t="shared" si="8"/>
        <v>0</v>
      </c>
      <c r="O5" s="128">
        <f t="shared" si="9"/>
        <v>5</v>
      </c>
      <c r="P5" s="128">
        <f t="shared" si="10"/>
        <v>10.190000435359968</v>
      </c>
      <c r="Q5" s="129">
        <f t="shared" si="11"/>
        <v>1.1999691792912723</v>
      </c>
      <c r="R5" s="130">
        <f t="shared" si="12"/>
        <v>9.809999564640032</v>
      </c>
      <c r="S5" s="129">
        <f t="shared" si="13"/>
        <v>0</v>
      </c>
      <c r="T5" s="131">
        <f t="shared" si="14"/>
        <v>-49.049997823200158</v>
      </c>
      <c r="U5" s="123">
        <f t="shared" si="15"/>
        <v>100</v>
      </c>
      <c r="V5" s="129">
        <f t="shared" si="16"/>
        <v>50.950002176799842</v>
      </c>
      <c r="W5" s="123"/>
      <c r="X5" s="111">
        <f t="shared" si="17"/>
        <v>0.2</v>
      </c>
      <c r="Y5" s="111">
        <f t="shared" si="18"/>
        <v>0.2</v>
      </c>
      <c r="Z5" s="111">
        <f t="shared" si="19"/>
        <v>0</v>
      </c>
      <c r="AA5" s="111">
        <f t="shared" si="1"/>
        <v>0</v>
      </c>
      <c r="AB5" s="111">
        <f t="shared" si="2"/>
        <v>0.45855000380939975</v>
      </c>
      <c r="AC5" s="112">
        <f t="shared" si="0"/>
        <v>0.2</v>
      </c>
      <c r="AD5" s="124">
        <v>2</v>
      </c>
      <c r="AE5" s="125">
        <f t="shared" si="20"/>
        <v>20.380005441996698</v>
      </c>
      <c r="AF5" s="125">
        <f t="shared" si="21"/>
        <v>45.855038093946476</v>
      </c>
      <c r="AG5" s="125">
        <f t="shared" si="22"/>
        <v>20.3800108839934</v>
      </c>
      <c r="AH5" s="126">
        <f t="shared" si="23"/>
        <v>30.570054419906164</v>
      </c>
      <c r="AI5" s="127">
        <f t="shared" si="24"/>
        <v>0</v>
      </c>
      <c r="AJ5" s="128">
        <f t="shared" si="25"/>
        <v>5</v>
      </c>
      <c r="AK5" s="128">
        <f t="shared" si="26"/>
        <v>10.190043535912764</v>
      </c>
      <c r="AL5" s="129">
        <f t="shared" si="27"/>
        <v>1.1969218434328806</v>
      </c>
      <c r="AM5" s="130">
        <f t="shared" si="28"/>
        <v>9.8099564640872359</v>
      </c>
      <c r="AN5" s="129">
        <f t="shared" si="29"/>
        <v>0</v>
      </c>
      <c r="AO5" s="131">
        <f t="shared" si="30"/>
        <v>-49.049782320436179</v>
      </c>
      <c r="AP5" s="123">
        <f t="shared" si="31"/>
        <v>100</v>
      </c>
      <c r="AQ5" s="129">
        <f t="shared" si="32"/>
        <v>50.950217679563821</v>
      </c>
      <c r="AR5" s="111">
        <f t="shared" si="33"/>
        <v>2</v>
      </c>
      <c r="AS5" s="111">
        <f t="shared" si="34"/>
        <v>2</v>
      </c>
      <c r="AT5" s="111">
        <f t="shared" si="35"/>
        <v>0</v>
      </c>
      <c r="AU5" s="111">
        <f t="shared" si="3"/>
        <v>0</v>
      </c>
      <c r="AV5" s="111">
        <f t="shared" si="36"/>
        <v>45.855038093946476</v>
      </c>
      <c r="AW5" s="112">
        <f t="shared" ref="AW5:AW68" si="38">IF(AE5=" ",0,AD5)</f>
        <v>2</v>
      </c>
    </row>
    <row r="6" spans="1:50">
      <c r="A6" s="167" t="s">
        <v>92</v>
      </c>
      <c r="B6" s="169" t="str">
        <f>IF(G37=TRUE,"on","off")</f>
        <v>off</v>
      </c>
      <c r="C6" s="16"/>
      <c r="D6" s="10"/>
      <c r="E6" s="171"/>
      <c r="F6" s="163"/>
      <c r="G6" s="164"/>
      <c r="H6" s="9"/>
      <c r="I6" s="132">
        <f t="shared" si="4"/>
        <v>0.30000000000000004</v>
      </c>
      <c r="J6" s="125">
        <f t="shared" si="37"/>
        <v>0.45855000380939975</v>
      </c>
      <c r="K6" s="125">
        <f t="shared" si="5"/>
        <v>0.81520001414919885</v>
      </c>
      <c r="L6" s="125">
        <f t="shared" si="6"/>
        <v>3.057000054419996</v>
      </c>
      <c r="M6" s="126">
        <f t="shared" si="7"/>
        <v>4.076000152375987</v>
      </c>
      <c r="N6" s="127">
        <f t="shared" si="8"/>
        <v>0</v>
      </c>
      <c r="O6" s="128">
        <f t="shared" si="9"/>
        <v>5</v>
      </c>
      <c r="P6" s="128">
        <f t="shared" si="10"/>
        <v>10.190000979559908</v>
      </c>
      <c r="Q6" s="129">
        <f t="shared" si="11"/>
        <v>1.1999306545181523</v>
      </c>
      <c r="R6" s="130">
        <f t="shared" si="12"/>
        <v>9.8099990204400918</v>
      </c>
      <c r="S6" s="129">
        <f t="shared" si="13"/>
        <v>0</v>
      </c>
      <c r="T6" s="131">
        <f t="shared" si="14"/>
        <v>-49.049995102200455</v>
      </c>
      <c r="U6" s="123">
        <f t="shared" si="15"/>
        <v>100</v>
      </c>
      <c r="V6" s="129">
        <f t="shared" si="16"/>
        <v>50.950004897799545</v>
      </c>
      <c r="W6" s="123"/>
      <c r="X6" s="111">
        <f t="shared" si="17"/>
        <v>0.30000000000000004</v>
      </c>
      <c r="Y6" s="111">
        <f t="shared" si="18"/>
        <v>0.30000000000000004</v>
      </c>
      <c r="Z6" s="111">
        <f t="shared" si="19"/>
        <v>0</v>
      </c>
      <c r="AA6" s="111">
        <f t="shared" si="1"/>
        <v>0</v>
      </c>
      <c r="AB6" s="111">
        <f t="shared" si="2"/>
        <v>0.81520001414919885</v>
      </c>
      <c r="AC6" s="112">
        <f t="shared" si="0"/>
        <v>0.30000000000000004</v>
      </c>
      <c r="AD6" s="132">
        <v>3</v>
      </c>
      <c r="AE6" s="125">
        <f t="shared" si="20"/>
        <v>45.855038093946476</v>
      </c>
      <c r="AF6" s="125">
        <f t="shared" si="21"/>
        <v>81.520141491646257</v>
      </c>
      <c r="AG6" s="125">
        <f t="shared" si="22"/>
        <v>30.570054419906164</v>
      </c>
      <c r="AH6" s="126">
        <f t="shared" si="23"/>
        <v>40.760152375493405</v>
      </c>
      <c r="AI6" s="127">
        <f t="shared" si="24"/>
        <v>0</v>
      </c>
      <c r="AJ6" s="128">
        <f t="shared" si="25"/>
        <v>5</v>
      </c>
      <c r="AK6" s="128">
        <f t="shared" si="26"/>
        <v>10.190097955587243</v>
      </c>
      <c r="AL6" s="129">
        <f t="shared" si="27"/>
        <v>1.1930852450342897</v>
      </c>
      <c r="AM6" s="130">
        <f t="shared" si="28"/>
        <v>9.8099020444127571</v>
      </c>
      <c r="AN6" s="129">
        <f t="shared" si="29"/>
        <v>0</v>
      </c>
      <c r="AO6" s="131">
        <f t="shared" si="30"/>
        <v>-49.049510222063788</v>
      </c>
      <c r="AP6" s="123">
        <f t="shared" si="31"/>
        <v>100</v>
      </c>
      <c r="AQ6" s="129">
        <f t="shared" si="32"/>
        <v>50.950489777936212</v>
      </c>
      <c r="AR6" s="111">
        <f t="shared" si="33"/>
        <v>3</v>
      </c>
      <c r="AS6" s="111">
        <f t="shared" si="34"/>
        <v>3</v>
      </c>
      <c r="AT6" s="111">
        <f t="shared" si="35"/>
        <v>0</v>
      </c>
      <c r="AU6" s="111">
        <f t="shared" si="3"/>
        <v>0</v>
      </c>
      <c r="AV6" s="111">
        <f t="shared" si="36"/>
        <v>81.520141491646257</v>
      </c>
      <c r="AW6" s="112">
        <f t="shared" si="38"/>
        <v>3</v>
      </c>
    </row>
    <row r="7" spans="1:50">
      <c r="A7" s="168"/>
      <c r="B7" s="170"/>
      <c r="C7" s="17"/>
      <c r="D7" s="18"/>
      <c r="E7" s="141" t="s">
        <v>37</v>
      </c>
      <c r="F7" s="162">
        <f>IF(MAX(Z:Z)=0,"Unknown",MAX(Z:Z))</f>
        <v>35.20000000000023</v>
      </c>
      <c r="G7" s="142" t="str">
        <f>IF(F7="Unknown"," ","s")</f>
        <v>s</v>
      </c>
      <c r="H7" s="19"/>
      <c r="I7" s="124">
        <f t="shared" si="4"/>
        <v>0.4</v>
      </c>
      <c r="J7" s="125">
        <f t="shared" si="37"/>
        <v>0.81520001414919885</v>
      </c>
      <c r="K7" s="125">
        <f t="shared" si="5"/>
        <v>1.2737500380939966</v>
      </c>
      <c r="L7" s="125">
        <f t="shared" si="6"/>
        <v>4.076000152375987</v>
      </c>
      <c r="M7" s="126">
        <f t="shared" si="7"/>
        <v>5.0950003265199655</v>
      </c>
      <c r="N7" s="127">
        <f t="shared" si="8"/>
        <v>0</v>
      </c>
      <c r="O7" s="128">
        <f t="shared" si="9"/>
        <v>5</v>
      </c>
      <c r="P7" s="128">
        <f t="shared" si="10"/>
        <v>10.190001741439785</v>
      </c>
      <c r="Q7" s="129">
        <f t="shared" si="11"/>
        <v>1.1998767219127779</v>
      </c>
      <c r="R7" s="130">
        <f t="shared" si="12"/>
        <v>9.8099982585602152</v>
      </c>
      <c r="S7" s="129">
        <f t="shared" si="13"/>
        <v>0</v>
      </c>
      <c r="T7" s="131">
        <f t="shared" si="14"/>
        <v>-49.049991292801074</v>
      </c>
      <c r="U7" s="123">
        <f t="shared" si="15"/>
        <v>100</v>
      </c>
      <c r="V7" s="129">
        <f t="shared" si="16"/>
        <v>50.950008707198926</v>
      </c>
      <c r="W7" s="111"/>
      <c r="X7" s="111">
        <f t="shared" si="17"/>
        <v>0.4</v>
      </c>
      <c r="Y7" s="111">
        <f t="shared" si="18"/>
        <v>0.4</v>
      </c>
      <c r="Z7" s="111">
        <f t="shared" si="19"/>
        <v>0</v>
      </c>
      <c r="AA7" s="111">
        <f t="shared" si="1"/>
        <v>0</v>
      </c>
      <c r="AB7" s="111">
        <f t="shared" si="2"/>
        <v>1.2737500380939966</v>
      </c>
      <c r="AC7" s="112">
        <f t="shared" si="0"/>
        <v>0.4</v>
      </c>
      <c r="AD7" s="124">
        <v>4</v>
      </c>
      <c r="AE7" s="125">
        <f t="shared" si="20"/>
        <v>81.520141491646257</v>
      </c>
      <c r="AF7" s="125">
        <f t="shared" si="21"/>
        <v>127.37538093851344</v>
      </c>
      <c r="AG7" s="125">
        <f t="shared" si="22"/>
        <v>40.760152375493405</v>
      </c>
      <c r="AH7" s="126">
        <f t="shared" si="23"/>
        <v>50.950326518240971</v>
      </c>
      <c r="AI7" s="127">
        <f t="shared" si="24"/>
        <v>0</v>
      </c>
      <c r="AJ7" s="128">
        <f t="shared" si="25"/>
        <v>5</v>
      </c>
      <c r="AK7" s="128">
        <f t="shared" si="26"/>
        <v>10.190174142747564</v>
      </c>
      <c r="AL7" s="129">
        <f t="shared" si="27"/>
        <v>1.1877346500859574</v>
      </c>
      <c r="AM7" s="130">
        <f t="shared" si="28"/>
        <v>9.8098258572524362</v>
      </c>
      <c r="AN7" s="129">
        <f t="shared" si="29"/>
        <v>0</v>
      </c>
      <c r="AO7" s="131">
        <f t="shared" si="30"/>
        <v>-49.049129286262179</v>
      </c>
      <c r="AP7" s="123">
        <f t="shared" si="31"/>
        <v>100</v>
      </c>
      <c r="AQ7" s="129">
        <f t="shared" si="32"/>
        <v>50.950870713737821</v>
      </c>
      <c r="AR7" s="111">
        <f t="shared" si="33"/>
        <v>4</v>
      </c>
      <c r="AS7" s="111">
        <f t="shared" si="34"/>
        <v>4</v>
      </c>
      <c r="AT7" s="111">
        <f t="shared" si="35"/>
        <v>0</v>
      </c>
      <c r="AU7" s="111">
        <f t="shared" si="3"/>
        <v>0</v>
      </c>
      <c r="AV7" s="111">
        <f t="shared" si="36"/>
        <v>127.37538093851344</v>
      </c>
      <c r="AW7" s="112">
        <f t="shared" si="38"/>
        <v>4</v>
      </c>
    </row>
    <row r="8" spans="1:50">
      <c r="A8" s="20" t="s">
        <v>38</v>
      </c>
      <c r="B8" s="145">
        <v>8</v>
      </c>
      <c r="C8" s="21" t="s">
        <v>39</v>
      </c>
      <c r="D8" s="22"/>
      <c r="E8" s="171" t="s">
        <v>41</v>
      </c>
      <c r="F8" s="163">
        <f>MAX(L:L)</f>
        <v>102.92268251616508</v>
      </c>
      <c r="G8" s="164" t="s">
        <v>42</v>
      </c>
      <c r="H8" s="19"/>
      <c r="I8" s="132">
        <f t="shared" si="4"/>
        <v>0.5</v>
      </c>
      <c r="J8" s="125">
        <f t="shared" si="37"/>
        <v>1.2737500380939966</v>
      </c>
      <c r="K8" s="125">
        <f t="shared" si="5"/>
        <v>1.8342000843509911</v>
      </c>
      <c r="L8" s="125">
        <f t="shared" si="6"/>
        <v>5.0950003265199655</v>
      </c>
      <c r="M8" s="126">
        <f t="shared" si="7"/>
        <v>6.1140005986199224</v>
      </c>
      <c r="N8" s="127">
        <f t="shared" si="8"/>
        <v>0</v>
      </c>
      <c r="O8" s="128">
        <f t="shared" si="9"/>
        <v>5</v>
      </c>
      <c r="P8" s="128">
        <f t="shared" si="10"/>
        <v>10.190002720999564</v>
      </c>
      <c r="Q8" s="129">
        <f t="shared" si="11"/>
        <v>1.1998073835518677</v>
      </c>
      <c r="R8" s="130">
        <f t="shared" si="12"/>
        <v>9.8099972790004362</v>
      </c>
      <c r="S8" s="129">
        <f t="shared" si="13"/>
        <v>0</v>
      </c>
      <c r="T8" s="131">
        <f t="shared" si="14"/>
        <v>-49.049986395002179</v>
      </c>
      <c r="U8" s="123">
        <f t="shared" si="15"/>
        <v>100</v>
      </c>
      <c r="V8" s="129">
        <f t="shared" si="16"/>
        <v>50.950013604997821</v>
      </c>
      <c r="W8" s="111"/>
      <c r="X8" s="111">
        <f t="shared" si="17"/>
        <v>0.5</v>
      </c>
      <c r="Y8" s="111">
        <f t="shared" si="18"/>
        <v>0.5</v>
      </c>
      <c r="Z8" s="111">
        <f t="shared" si="19"/>
        <v>0</v>
      </c>
      <c r="AA8" s="111">
        <f t="shared" si="1"/>
        <v>0</v>
      </c>
      <c r="AB8" s="111">
        <f t="shared" si="2"/>
        <v>1.8342000843509911</v>
      </c>
      <c r="AC8" s="112">
        <f t="shared" si="0"/>
        <v>0.5</v>
      </c>
      <c r="AD8" s="132">
        <v>5</v>
      </c>
      <c r="AE8" s="125">
        <f t="shared" si="20"/>
        <v>127.37538093851344</v>
      </c>
      <c r="AF8" s="125">
        <f t="shared" si="21"/>
        <v>183.42084350526744</v>
      </c>
      <c r="AG8" s="125">
        <f t="shared" si="22"/>
        <v>50.950326518240971</v>
      </c>
      <c r="AH8" s="126">
        <f t="shared" si="23"/>
        <v>61.140598615267038</v>
      </c>
      <c r="AI8" s="127">
        <f t="shared" si="24"/>
        <v>0</v>
      </c>
      <c r="AJ8" s="128">
        <f t="shared" si="25"/>
        <v>5</v>
      </c>
      <c r="AK8" s="128">
        <f t="shared" si="26"/>
        <v>10.190272097026064</v>
      </c>
      <c r="AL8" s="129">
        <f t="shared" si="27"/>
        <v>1.1808905417284916</v>
      </c>
      <c r="AM8" s="130">
        <f t="shared" si="28"/>
        <v>9.8097279029739362</v>
      </c>
      <c r="AN8" s="129">
        <f t="shared" si="29"/>
        <v>0</v>
      </c>
      <c r="AO8" s="131">
        <f t="shared" si="30"/>
        <v>-49.048639514869677</v>
      </c>
      <c r="AP8" s="123">
        <f t="shared" si="31"/>
        <v>100</v>
      </c>
      <c r="AQ8" s="129">
        <f t="shared" si="32"/>
        <v>50.951360485130323</v>
      </c>
      <c r="AR8" s="111">
        <f t="shared" si="33"/>
        <v>5</v>
      </c>
      <c r="AS8" s="111">
        <f t="shared" si="34"/>
        <v>5</v>
      </c>
      <c r="AT8" s="111">
        <f t="shared" si="35"/>
        <v>0</v>
      </c>
      <c r="AU8" s="111">
        <f t="shared" si="3"/>
        <v>0</v>
      </c>
      <c r="AV8" s="111">
        <f t="shared" si="36"/>
        <v>183.42084350526744</v>
      </c>
      <c r="AW8" s="112">
        <f t="shared" si="38"/>
        <v>5</v>
      </c>
    </row>
    <row r="9" spans="1:50">
      <c r="A9" s="3" t="s">
        <v>40</v>
      </c>
      <c r="B9" s="146">
        <v>0.4</v>
      </c>
      <c r="C9" s="23"/>
      <c r="D9" s="22"/>
      <c r="E9" s="171"/>
      <c r="F9" s="163"/>
      <c r="G9" s="164"/>
      <c r="H9" s="19"/>
      <c r="I9" s="132">
        <f t="shared" si="4"/>
        <v>0.6</v>
      </c>
      <c r="J9" s="125">
        <f t="shared" si="37"/>
        <v>1.8342000843509911</v>
      </c>
      <c r="K9" s="125">
        <f t="shared" si="5"/>
        <v>2.4965501638041792</v>
      </c>
      <c r="L9" s="125">
        <f t="shared" si="6"/>
        <v>6.1140005986199224</v>
      </c>
      <c r="M9" s="126">
        <f t="shared" si="7"/>
        <v>7.1330009904438416</v>
      </c>
      <c r="N9" s="127">
        <f t="shared" si="8"/>
        <v>0</v>
      </c>
      <c r="O9" s="128">
        <f t="shared" si="9"/>
        <v>5</v>
      </c>
      <c r="P9" s="128">
        <f t="shared" si="10"/>
        <v>10.190003918239194</v>
      </c>
      <c r="Q9" s="129">
        <f t="shared" si="11"/>
        <v>1.199722642105213</v>
      </c>
      <c r="R9" s="130">
        <f t="shared" si="12"/>
        <v>9.8099960817608061</v>
      </c>
      <c r="S9" s="129">
        <f t="shared" si="13"/>
        <v>0</v>
      </c>
      <c r="T9" s="131">
        <f t="shared" si="14"/>
        <v>-49.049980408804032</v>
      </c>
      <c r="U9" s="123">
        <f t="shared" si="15"/>
        <v>100</v>
      </c>
      <c r="V9" s="129">
        <f t="shared" si="16"/>
        <v>50.950019591195968</v>
      </c>
      <c r="W9" s="111"/>
      <c r="X9" s="111">
        <f t="shared" si="17"/>
        <v>0.6</v>
      </c>
      <c r="Y9" s="111">
        <f t="shared" si="18"/>
        <v>0.6</v>
      </c>
      <c r="Z9" s="111">
        <f t="shared" si="19"/>
        <v>0</v>
      </c>
      <c r="AA9" s="111">
        <f t="shared" si="1"/>
        <v>0</v>
      </c>
      <c r="AB9" s="111">
        <f t="shared" si="2"/>
        <v>2.4965501638041792</v>
      </c>
      <c r="AC9" s="112">
        <f t="shared" si="0"/>
        <v>0.6</v>
      </c>
      <c r="AD9" s="124">
        <v>6</v>
      </c>
      <c r="AE9" s="125">
        <f t="shared" si="20"/>
        <v>183.42084350526744</v>
      </c>
      <c r="AF9" s="125">
        <f t="shared" si="21"/>
        <v>249.65663802951281</v>
      </c>
      <c r="AG9" s="125">
        <f t="shared" si="22"/>
        <v>61.140598615267038</v>
      </c>
      <c r="AH9" s="126">
        <f t="shared" si="23"/>
        <v>71.330990433223704</v>
      </c>
      <c r="AI9" s="127">
        <f t="shared" si="24"/>
        <v>0</v>
      </c>
      <c r="AJ9" s="128">
        <f t="shared" si="25"/>
        <v>5</v>
      </c>
      <c r="AK9" s="128">
        <f t="shared" si="26"/>
        <v>10.190391817956666</v>
      </c>
      <c r="AL9" s="129">
        <f t="shared" si="27"/>
        <v>1.1725790301172017</v>
      </c>
      <c r="AM9" s="130">
        <f t="shared" si="28"/>
        <v>9.8096081820433341</v>
      </c>
      <c r="AN9" s="129">
        <f t="shared" si="29"/>
        <v>0</v>
      </c>
      <c r="AO9" s="131">
        <f t="shared" si="30"/>
        <v>-49.04804091021667</v>
      </c>
      <c r="AP9" s="123">
        <f t="shared" si="31"/>
        <v>100</v>
      </c>
      <c r="AQ9" s="129">
        <f t="shared" si="32"/>
        <v>50.95195908978333</v>
      </c>
      <c r="AR9" s="111">
        <f t="shared" si="33"/>
        <v>6</v>
      </c>
      <c r="AS9" s="111">
        <f t="shared" si="34"/>
        <v>6</v>
      </c>
      <c r="AT9" s="111">
        <f t="shared" si="35"/>
        <v>0</v>
      </c>
      <c r="AU9" s="111">
        <f t="shared" si="3"/>
        <v>0</v>
      </c>
      <c r="AV9" s="111">
        <f t="shared" si="36"/>
        <v>249.65663802951281</v>
      </c>
      <c r="AW9" s="112">
        <f t="shared" si="38"/>
        <v>6</v>
      </c>
    </row>
    <row r="10" spans="1:50">
      <c r="A10" s="24" t="s">
        <v>43</v>
      </c>
      <c r="B10" s="146">
        <v>10</v>
      </c>
      <c r="C10" s="25" t="s">
        <v>44</v>
      </c>
      <c r="D10" s="26"/>
      <c r="E10" s="171"/>
      <c r="F10" s="31">
        <f>F8*3.6</f>
        <v>370.52165705819431</v>
      </c>
      <c r="G10" s="32" t="s">
        <v>46</v>
      </c>
      <c r="H10" s="27"/>
      <c r="I10" s="132">
        <f t="shared" si="4"/>
        <v>0.7</v>
      </c>
      <c r="J10" s="125">
        <f t="shared" si="37"/>
        <v>2.4965501638041792</v>
      </c>
      <c r="K10" s="125">
        <f t="shared" si="5"/>
        <v>3.2608002895143562</v>
      </c>
      <c r="L10" s="125">
        <f t="shared" si="6"/>
        <v>7.1330009904438416</v>
      </c>
      <c r="M10" s="126">
        <f t="shared" si="7"/>
        <v>8.1520015237597043</v>
      </c>
      <c r="N10" s="127">
        <f t="shared" si="8"/>
        <v>0</v>
      </c>
      <c r="O10" s="128">
        <f t="shared" si="9"/>
        <v>5</v>
      </c>
      <c r="P10" s="128">
        <f t="shared" si="10"/>
        <v>10.190005333158624</v>
      </c>
      <c r="Q10" s="129">
        <f t="shared" si="11"/>
        <v>1.1996225008355059</v>
      </c>
      <c r="R10" s="130">
        <f t="shared" si="12"/>
        <v>9.8099946668413764</v>
      </c>
      <c r="S10" s="129">
        <f t="shared" si="13"/>
        <v>0</v>
      </c>
      <c r="T10" s="131">
        <f t="shared" si="14"/>
        <v>-49.049973334206882</v>
      </c>
      <c r="U10" s="123">
        <f t="shared" si="15"/>
        <v>100</v>
      </c>
      <c r="V10" s="129">
        <f t="shared" si="16"/>
        <v>50.950026665793118</v>
      </c>
      <c r="W10" s="111"/>
      <c r="X10" s="111">
        <f t="shared" si="17"/>
        <v>0.7</v>
      </c>
      <c r="Y10" s="111">
        <f t="shared" si="18"/>
        <v>0.7</v>
      </c>
      <c r="Z10" s="111">
        <f t="shared" si="19"/>
        <v>0</v>
      </c>
      <c r="AA10" s="111">
        <f t="shared" si="1"/>
        <v>0</v>
      </c>
      <c r="AB10" s="111">
        <f t="shared" si="2"/>
        <v>3.2608002895143562</v>
      </c>
      <c r="AC10" s="112">
        <f t="shared" si="0"/>
        <v>0.7</v>
      </c>
      <c r="AD10" s="132">
        <v>7</v>
      </c>
      <c r="AE10" s="125">
        <f t="shared" si="20"/>
        <v>249.65663802951281</v>
      </c>
      <c r="AF10" s="125">
        <f t="shared" si="21"/>
        <v>326.08289511522395</v>
      </c>
      <c r="AG10" s="125">
        <f t="shared" si="22"/>
        <v>71.330990433223704</v>
      </c>
      <c r="AH10" s="126">
        <f t="shared" si="23"/>
        <v>81.521523738198596</v>
      </c>
      <c r="AI10" s="127">
        <f t="shared" si="24"/>
        <v>0</v>
      </c>
      <c r="AJ10" s="128">
        <f t="shared" si="25"/>
        <v>5</v>
      </c>
      <c r="AK10" s="128">
        <f t="shared" si="26"/>
        <v>10.19053330497489</v>
      </c>
      <c r="AL10" s="129">
        <f t="shared" si="27"/>
        <v>1.1628316865719583</v>
      </c>
      <c r="AM10" s="130">
        <f t="shared" si="28"/>
        <v>9.8094666950251099</v>
      </c>
      <c r="AN10" s="129">
        <f t="shared" si="29"/>
        <v>0</v>
      </c>
      <c r="AO10" s="131">
        <f t="shared" si="30"/>
        <v>-49.047333475125548</v>
      </c>
      <c r="AP10" s="123">
        <f t="shared" si="31"/>
        <v>100</v>
      </c>
      <c r="AQ10" s="129">
        <f t="shared" si="32"/>
        <v>50.952666524874452</v>
      </c>
      <c r="AR10" s="111">
        <f t="shared" si="33"/>
        <v>7</v>
      </c>
      <c r="AS10" s="111">
        <f t="shared" si="34"/>
        <v>7</v>
      </c>
      <c r="AT10" s="111">
        <f t="shared" si="35"/>
        <v>0</v>
      </c>
      <c r="AU10" s="111">
        <f t="shared" si="3"/>
        <v>0</v>
      </c>
      <c r="AV10" s="111">
        <f t="shared" si="36"/>
        <v>326.08289511522395</v>
      </c>
      <c r="AW10" s="112">
        <f t="shared" si="38"/>
        <v>7</v>
      </c>
    </row>
    <row r="11" spans="1:50">
      <c r="A11" s="13" t="s">
        <v>90</v>
      </c>
      <c r="B11" s="14" t="str">
        <f>IF(G38=TRUE,"on","off")</f>
        <v>on</v>
      </c>
      <c r="C11" s="15"/>
      <c r="D11" s="26"/>
      <c r="E11" s="171"/>
      <c r="F11" s="165" t="str">
        <f>"Mach "&amp;(ROUND(F8/330,1)&amp;"      ")</f>
        <v xml:space="preserve">Mach 0,3      </v>
      </c>
      <c r="G11" s="166"/>
      <c r="H11" s="27"/>
      <c r="I11" s="132">
        <f t="shared" si="4"/>
        <v>0.79999999999999993</v>
      </c>
      <c r="J11" s="125">
        <f t="shared" si="37"/>
        <v>3.2608002895143562</v>
      </c>
      <c r="K11" s="125">
        <f t="shared" si="5"/>
        <v>4.1269504767191156</v>
      </c>
      <c r="L11" s="125">
        <f t="shared" si="6"/>
        <v>8.1520015237597043</v>
      </c>
      <c r="M11" s="126">
        <f t="shared" si="7"/>
        <v>9.1710022203354828</v>
      </c>
      <c r="N11" s="127">
        <f t="shared" si="8"/>
        <v>0</v>
      </c>
      <c r="O11" s="128">
        <f t="shared" si="9"/>
        <v>5</v>
      </c>
      <c r="P11" s="128">
        <f t="shared" si="10"/>
        <v>10.190006965757785</v>
      </c>
      <c r="Q11" s="129">
        <f t="shared" si="11"/>
        <v>1.1995069635981319</v>
      </c>
      <c r="R11" s="130">
        <f t="shared" si="12"/>
        <v>9.8099930342422148</v>
      </c>
      <c r="S11" s="129">
        <f t="shared" si="13"/>
        <v>0</v>
      </c>
      <c r="T11" s="131">
        <f t="shared" si="14"/>
        <v>-49.04996517121107</v>
      </c>
      <c r="U11" s="123">
        <f t="shared" si="15"/>
        <v>100</v>
      </c>
      <c r="V11" s="129">
        <f t="shared" si="16"/>
        <v>50.95003482878893</v>
      </c>
      <c r="W11" s="111"/>
      <c r="X11" s="111">
        <f t="shared" si="17"/>
        <v>0.79999999999999993</v>
      </c>
      <c r="Y11" s="111">
        <f t="shared" si="18"/>
        <v>0.79999999999999993</v>
      </c>
      <c r="Z11" s="111">
        <f t="shared" si="19"/>
        <v>0</v>
      </c>
      <c r="AA11" s="111">
        <f t="shared" si="1"/>
        <v>0</v>
      </c>
      <c r="AB11" s="111">
        <f t="shared" si="2"/>
        <v>4.1269504767191156</v>
      </c>
      <c r="AC11" s="112">
        <f t="shared" si="0"/>
        <v>0.79999999999999993</v>
      </c>
      <c r="AD11" s="124">
        <v>8</v>
      </c>
      <c r="AE11" s="125">
        <f t="shared" si="20"/>
        <v>326.08289511522395</v>
      </c>
      <c r="AF11" s="125">
        <f t="shared" si="21"/>
        <v>412.69976713213146</v>
      </c>
      <c r="AG11" s="125">
        <f t="shared" si="22"/>
        <v>81.521523738198596</v>
      </c>
      <c r="AH11" s="126">
        <f t="shared" si="23"/>
        <v>91.712220295616447</v>
      </c>
      <c r="AI11" s="127">
        <f t="shared" si="24"/>
        <v>0</v>
      </c>
      <c r="AJ11" s="128">
        <f t="shared" si="25"/>
        <v>5</v>
      </c>
      <c r="AK11" s="128">
        <f t="shared" si="26"/>
        <v>10.190696557417855</v>
      </c>
      <c r="AL11" s="129">
        <f t="shared" si="27"/>
        <v>1.1516853439106001</v>
      </c>
      <c r="AM11" s="130">
        <f t="shared" si="28"/>
        <v>9.809303442582145</v>
      </c>
      <c r="AN11" s="129">
        <f t="shared" si="29"/>
        <v>0</v>
      </c>
      <c r="AO11" s="131">
        <f t="shared" si="30"/>
        <v>-49.046517212910729</v>
      </c>
      <c r="AP11" s="123">
        <f t="shared" si="31"/>
        <v>100</v>
      </c>
      <c r="AQ11" s="129">
        <f t="shared" si="32"/>
        <v>50.953482787089271</v>
      </c>
      <c r="AR11" s="111">
        <f t="shared" si="33"/>
        <v>8</v>
      </c>
      <c r="AS11" s="111">
        <f t="shared" si="34"/>
        <v>8</v>
      </c>
      <c r="AT11" s="111">
        <f t="shared" si="35"/>
        <v>0</v>
      </c>
      <c r="AU11" s="111">
        <f t="shared" si="3"/>
        <v>0</v>
      </c>
      <c r="AV11" s="111">
        <f t="shared" si="36"/>
        <v>412.69976713213146</v>
      </c>
      <c r="AW11" s="112">
        <f t="shared" si="38"/>
        <v>8</v>
      </c>
    </row>
    <row r="12" spans="1:50">
      <c r="A12" s="167" t="s">
        <v>91</v>
      </c>
      <c r="B12" s="169" t="str">
        <f>IF(G39=TRUE,"on","off")</f>
        <v>on</v>
      </c>
      <c r="C12" s="16"/>
      <c r="D12" s="139"/>
      <c r="E12" s="171" t="s">
        <v>47</v>
      </c>
      <c r="F12" s="163">
        <f>MAX(AB:AB)</f>
        <v>519.7502030797923</v>
      </c>
      <c r="G12" s="164" t="s">
        <v>19</v>
      </c>
      <c r="H12" s="27"/>
      <c r="I12" s="132">
        <f t="shared" si="4"/>
        <v>0.89999999999999991</v>
      </c>
      <c r="J12" s="125">
        <f t="shared" si="37"/>
        <v>4.1269504767191156</v>
      </c>
      <c r="K12" s="125">
        <f t="shared" si="5"/>
        <v>5.0950007428328465</v>
      </c>
      <c r="L12" s="125">
        <f t="shared" si="6"/>
        <v>9.1710022203354828</v>
      </c>
      <c r="M12" s="126">
        <f t="shared" si="7"/>
        <v>10.190003101939142</v>
      </c>
      <c r="N12" s="127">
        <f t="shared" si="8"/>
        <v>0</v>
      </c>
      <c r="O12" s="128">
        <f t="shared" si="9"/>
        <v>5</v>
      </c>
      <c r="P12" s="128">
        <f t="shared" si="10"/>
        <v>10.190008816036601</v>
      </c>
      <c r="Q12" s="129">
        <f t="shared" si="11"/>
        <v>1.199376034840921</v>
      </c>
      <c r="R12" s="130">
        <f t="shared" si="12"/>
        <v>9.8099911839633993</v>
      </c>
      <c r="S12" s="129">
        <f t="shared" si="13"/>
        <v>0</v>
      </c>
      <c r="T12" s="131">
        <f t="shared" si="14"/>
        <v>-49.049955919816995</v>
      </c>
      <c r="U12" s="123">
        <f t="shared" si="15"/>
        <v>100</v>
      </c>
      <c r="V12" s="129">
        <f t="shared" si="16"/>
        <v>50.950044080183005</v>
      </c>
      <c r="W12" s="111"/>
      <c r="X12" s="111">
        <f t="shared" si="17"/>
        <v>0.89999999999999991</v>
      </c>
      <c r="Y12" s="111">
        <f t="shared" si="18"/>
        <v>0.89999999999999991</v>
      </c>
      <c r="Z12" s="111">
        <f t="shared" si="19"/>
        <v>0</v>
      </c>
      <c r="AA12" s="111">
        <f t="shared" si="1"/>
        <v>0</v>
      </c>
      <c r="AB12" s="111">
        <f t="shared" si="2"/>
        <v>5.0950007428328465</v>
      </c>
      <c r="AC12" s="112">
        <f t="shared" si="0"/>
        <v>0.89999999999999991</v>
      </c>
      <c r="AD12" s="132">
        <v>9</v>
      </c>
      <c r="AE12" s="125">
        <f t="shared" si="20"/>
        <v>412.69976713213146</v>
      </c>
      <c r="AF12" s="125">
        <f t="shared" si="21"/>
        <v>509.50742821501001</v>
      </c>
      <c r="AG12" s="125">
        <f t="shared" si="22"/>
        <v>91.712220295616447</v>
      </c>
      <c r="AH12" s="126">
        <f t="shared" si="23"/>
        <v>101.90310187014072</v>
      </c>
      <c r="AI12" s="127">
        <f t="shared" si="24"/>
        <v>0</v>
      </c>
      <c r="AJ12" s="128">
        <f t="shared" si="25"/>
        <v>5</v>
      </c>
      <c r="AK12" s="128">
        <f t="shared" si="26"/>
        <v>10.190881574524266</v>
      </c>
      <c r="AL12" s="129">
        <f t="shared" si="27"/>
        <v>1.1391818647319141</v>
      </c>
      <c r="AM12" s="130">
        <f t="shared" si="28"/>
        <v>9.8091184254757344</v>
      </c>
      <c r="AN12" s="129">
        <f t="shared" si="29"/>
        <v>0</v>
      </c>
      <c r="AO12" s="131">
        <f t="shared" si="30"/>
        <v>-49.045592127378669</v>
      </c>
      <c r="AP12" s="123">
        <f t="shared" si="31"/>
        <v>100</v>
      </c>
      <c r="AQ12" s="129">
        <f t="shared" si="32"/>
        <v>50.954407872621331</v>
      </c>
      <c r="AR12" s="111">
        <f t="shared" si="33"/>
        <v>9</v>
      </c>
      <c r="AS12" s="111">
        <f t="shared" si="34"/>
        <v>9</v>
      </c>
      <c r="AT12" s="111">
        <f t="shared" si="35"/>
        <v>0</v>
      </c>
      <c r="AU12" s="111">
        <f t="shared" si="3"/>
        <v>0</v>
      </c>
      <c r="AV12" s="111">
        <f t="shared" si="36"/>
        <v>509.50742821501001</v>
      </c>
      <c r="AW12" s="112">
        <f t="shared" si="38"/>
        <v>9</v>
      </c>
    </row>
    <row r="13" spans="1:50">
      <c r="A13" s="168"/>
      <c r="B13" s="170"/>
      <c r="C13" s="17"/>
      <c r="D13" s="33"/>
      <c r="E13" s="171"/>
      <c r="F13" s="163"/>
      <c r="G13" s="164"/>
      <c r="H13" s="27"/>
      <c r="I13" s="132">
        <f t="shared" si="4"/>
        <v>0.99999999999999989</v>
      </c>
      <c r="J13" s="125">
        <f t="shared" si="37"/>
        <v>5.0950007428328465</v>
      </c>
      <c r="K13" s="125">
        <f t="shared" si="5"/>
        <v>6.1649511074467362</v>
      </c>
      <c r="L13" s="125">
        <f t="shared" si="6"/>
        <v>10.190003101939142</v>
      </c>
      <c r="M13" s="126">
        <f t="shared" si="7"/>
        <v>11.209004190338641</v>
      </c>
      <c r="N13" s="127">
        <f t="shared" si="8"/>
        <v>0</v>
      </c>
      <c r="O13" s="128">
        <f t="shared" si="9"/>
        <v>5</v>
      </c>
      <c r="P13" s="128">
        <f t="shared" si="10"/>
        <v>10.190010883994985</v>
      </c>
      <c r="Q13" s="129">
        <f t="shared" si="11"/>
        <v>1.199229719603863</v>
      </c>
      <c r="R13" s="130">
        <f t="shared" si="12"/>
        <v>9.8099891160050152</v>
      </c>
      <c r="S13" s="129">
        <f t="shared" si="13"/>
        <v>0</v>
      </c>
      <c r="T13" s="131">
        <f t="shared" si="14"/>
        <v>-49.049945580025074</v>
      </c>
      <c r="U13" s="123">
        <f t="shared" si="15"/>
        <v>100</v>
      </c>
      <c r="V13" s="129">
        <f t="shared" si="16"/>
        <v>50.950054419974926</v>
      </c>
      <c r="W13" s="111"/>
      <c r="X13" s="111">
        <f t="shared" si="17"/>
        <v>0.99999999999999989</v>
      </c>
      <c r="Y13" s="111">
        <f t="shared" si="18"/>
        <v>0.99999999999999989</v>
      </c>
      <c r="Z13" s="111">
        <f t="shared" si="19"/>
        <v>0</v>
      </c>
      <c r="AA13" s="111">
        <f t="shared" si="1"/>
        <v>0</v>
      </c>
      <c r="AB13" s="111">
        <f t="shared" si="2"/>
        <v>6.1649511074467362</v>
      </c>
      <c r="AC13" s="112">
        <f t="shared" si="0"/>
        <v>0.99999999999999989</v>
      </c>
      <c r="AD13" s="124">
        <v>10</v>
      </c>
      <c r="AE13" s="125">
        <f t="shared" si="20"/>
        <v>509.50742821501001</v>
      </c>
      <c r="AF13" s="125">
        <f t="shared" si="21"/>
        <v>606.50607426286797</v>
      </c>
      <c r="AG13" s="125">
        <f t="shared" si="22"/>
        <v>101.90310187014072</v>
      </c>
      <c r="AH13" s="126">
        <f t="shared" si="23"/>
        <v>92.094190225575147</v>
      </c>
      <c r="AI13" s="127">
        <f t="shared" si="24"/>
        <v>0</v>
      </c>
      <c r="AJ13" s="128">
        <f t="shared" si="25"/>
        <v>5</v>
      </c>
      <c r="AK13" s="128">
        <f t="shared" si="26"/>
        <v>-9.8089116445655691</v>
      </c>
      <c r="AL13" s="129">
        <f t="shared" si="27"/>
        <v>1.125367879686793</v>
      </c>
      <c r="AM13" s="130">
        <f t="shared" si="28"/>
        <v>9.8089116445655691</v>
      </c>
      <c r="AN13" s="129">
        <f t="shared" si="29"/>
        <v>0</v>
      </c>
      <c r="AO13" s="131">
        <f t="shared" si="30"/>
        <v>-49.044558222827845</v>
      </c>
      <c r="AP13" s="123">
        <f t="shared" si="31"/>
        <v>0</v>
      </c>
      <c r="AQ13" s="129">
        <f t="shared" si="32"/>
        <v>-49.044558222827845</v>
      </c>
      <c r="AR13" s="111">
        <f t="shared" si="33"/>
        <v>10</v>
      </c>
      <c r="AS13" s="111">
        <f t="shared" si="34"/>
        <v>10</v>
      </c>
      <c r="AT13" s="111">
        <f t="shared" si="35"/>
        <v>0</v>
      </c>
      <c r="AU13" s="111">
        <f t="shared" si="3"/>
        <v>0</v>
      </c>
      <c r="AV13" s="111">
        <f t="shared" si="36"/>
        <v>0</v>
      </c>
      <c r="AW13" s="112">
        <f t="shared" si="38"/>
        <v>10</v>
      </c>
    </row>
    <row r="14" spans="1:50">
      <c r="B14" s="34"/>
      <c r="C14" s="34"/>
      <c r="D14" s="136"/>
      <c r="E14" s="140"/>
      <c r="F14" s="140"/>
      <c r="G14" s="140"/>
      <c r="H14" s="27"/>
      <c r="I14" s="132">
        <f t="shared" si="4"/>
        <v>1.0999999999999999</v>
      </c>
      <c r="J14" s="125">
        <f t="shared" si="37"/>
        <v>6.1649511074467362</v>
      </c>
      <c r="K14" s="125">
        <f t="shared" si="5"/>
        <v>7.3368015923287651</v>
      </c>
      <c r="L14" s="125">
        <f t="shared" si="6"/>
        <v>11.209004190338641</v>
      </c>
      <c r="M14" s="126">
        <f t="shared" si="7"/>
        <v>12.228005507301926</v>
      </c>
      <c r="N14" s="127">
        <f t="shared" si="8"/>
        <v>0</v>
      </c>
      <c r="O14" s="128">
        <f t="shared" si="9"/>
        <v>5</v>
      </c>
      <c r="P14" s="128">
        <f t="shared" si="10"/>
        <v>10.190013169632843</v>
      </c>
      <c r="Q14" s="129">
        <f t="shared" si="11"/>
        <v>1.1990680235187841</v>
      </c>
      <c r="R14" s="130">
        <f t="shared" si="12"/>
        <v>9.8099868303671567</v>
      </c>
      <c r="S14" s="129">
        <f t="shared" si="13"/>
        <v>0</v>
      </c>
      <c r="T14" s="131">
        <f t="shared" si="14"/>
        <v>-49.049934151835785</v>
      </c>
      <c r="U14" s="123">
        <f t="shared" si="15"/>
        <v>100</v>
      </c>
      <c r="V14" s="129">
        <f t="shared" si="16"/>
        <v>50.950065848164215</v>
      </c>
      <c r="W14" s="111"/>
      <c r="X14" s="111">
        <f t="shared" si="17"/>
        <v>1.0999999999999999</v>
      </c>
      <c r="Y14" s="111">
        <f t="shared" si="18"/>
        <v>1.0999999999999999</v>
      </c>
      <c r="Z14" s="111">
        <f t="shared" si="19"/>
        <v>0</v>
      </c>
      <c r="AA14" s="111">
        <f t="shared" si="1"/>
        <v>0</v>
      </c>
      <c r="AB14" s="111">
        <f t="shared" si="2"/>
        <v>7.3368015923287651</v>
      </c>
      <c r="AC14" s="112">
        <f t="shared" si="0"/>
        <v>1.0999999999999999</v>
      </c>
      <c r="AD14" s="132">
        <v>11</v>
      </c>
      <c r="AE14" s="125">
        <f t="shared" si="20"/>
        <v>606.50607426286797</v>
      </c>
      <c r="AF14" s="125">
        <f t="shared" si="21"/>
        <v>693.69591225840111</v>
      </c>
      <c r="AG14" s="125">
        <f t="shared" si="22"/>
        <v>92.094190225575147</v>
      </c>
      <c r="AH14" s="126">
        <f t="shared" si="23"/>
        <v>82.285485765491174</v>
      </c>
      <c r="AI14" s="127">
        <f t="shared" si="24"/>
        <v>0</v>
      </c>
      <c r="AJ14" s="128">
        <f t="shared" si="25"/>
        <v>5</v>
      </c>
      <c r="AK14" s="128">
        <f t="shared" si="26"/>
        <v>-9.8087044600839679</v>
      </c>
      <c r="AL14" s="129">
        <f t="shared" si="27"/>
        <v>1.1116946483058754</v>
      </c>
      <c r="AM14" s="130">
        <f t="shared" si="28"/>
        <v>9.8087044600839679</v>
      </c>
      <c r="AN14" s="129">
        <f t="shared" si="29"/>
        <v>0</v>
      </c>
      <c r="AO14" s="131">
        <f t="shared" si="30"/>
        <v>-49.043522300419838</v>
      </c>
      <c r="AP14" s="123">
        <f t="shared" si="31"/>
        <v>0</v>
      </c>
      <c r="AQ14" s="129">
        <f t="shared" si="32"/>
        <v>-49.043522300419838</v>
      </c>
      <c r="AR14" s="111">
        <f t="shared" si="33"/>
        <v>11</v>
      </c>
      <c r="AS14" s="111">
        <f t="shared" si="34"/>
        <v>11</v>
      </c>
      <c r="AT14" s="111">
        <f t="shared" si="35"/>
        <v>0</v>
      </c>
      <c r="AU14" s="111">
        <f t="shared" si="3"/>
        <v>0</v>
      </c>
      <c r="AV14" s="111">
        <f t="shared" si="36"/>
        <v>0</v>
      </c>
      <c r="AW14" s="112">
        <f t="shared" si="38"/>
        <v>11</v>
      </c>
    </row>
    <row r="15" spans="1:50">
      <c r="A15" s="35" t="s">
        <v>48</v>
      </c>
      <c r="F15" s="37"/>
      <c r="G15" s="37"/>
      <c r="H15" s="27"/>
      <c r="I15" s="132">
        <f t="shared" si="4"/>
        <v>1.2</v>
      </c>
      <c r="J15" s="125">
        <f t="shared" si="37"/>
        <v>7.3368015923287651</v>
      </c>
      <c r="K15" s="125">
        <f t="shared" si="5"/>
        <v>8.610552221423708</v>
      </c>
      <c r="L15" s="125">
        <f t="shared" si="6"/>
        <v>12.228005507301926</v>
      </c>
      <c r="M15" s="126">
        <f t="shared" si="7"/>
        <v>13.247007074596933</v>
      </c>
      <c r="N15" s="127">
        <f t="shared" si="8"/>
        <v>0</v>
      </c>
      <c r="O15" s="128">
        <f t="shared" si="9"/>
        <v>5</v>
      </c>
      <c r="P15" s="128">
        <f t="shared" si="10"/>
        <v>10.19001567295007</v>
      </c>
      <c r="Q15" s="129">
        <f t="shared" si="11"/>
        <v>1.1988909528089866</v>
      </c>
      <c r="R15" s="130">
        <f t="shared" si="12"/>
        <v>9.8099843270499303</v>
      </c>
      <c r="S15" s="129">
        <f t="shared" si="13"/>
        <v>0</v>
      </c>
      <c r="T15" s="131">
        <f t="shared" si="14"/>
        <v>-49.049921635249653</v>
      </c>
      <c r="U15" s="123">
        <f t="shared" si="15"/>
        <v>100</v>
      </c>
      <c r="V15" s="129">
        <f t="shared" si="16"/>
        <v>50.950078364750347</v>
      </c>
      <c r="W15" s="111"/>
      <c r="X15" s="111">
        <f t="shared" si="17"/>
        <v>1.2</v>
      </c>
      <c r="Y15" s="111">
        <f t="shared" si="18"/>
        <v>1.2</v>
      </c>
      <c r="Z15" s="111">
        <f t="shared" si="19"/>
        <v>0</v>
      </c>
      <c r="AA15" s="111">
        <f t="shared" si="1"/>
        <v>0</v>
      </c>
      <c r="AB15" s="111">
        <f t="shared" si="2"/>
        <v>8.610552221423708</v>
      </c>
      <c r="AC15" s="112">
        <f t="shared" si="0"/>
        <v>1.2</v>
      </c>
      <c r="AD15" s="124">
        <v>12</v>
      </c>
      <c r="AE15" s="125">
        <f t="shared" si="20"/>
        <v>693.69591225840111</v>
      </c>
      <c r="AF15" s="125">
        <f t="shared" si="21"/>
        <v>771.07713890865068</v>
      </c>
      <c r="AG15" s="125">
        <f t="shared" si="22"/>
        <v>82.285485765491174</v>
      </c>
      <c r="AH15" s="126">
        <f t="shared" si="23"/>
        <v>72.476967535007901</v>
      </c>
      <c r="AI15" s="127">
        <f t="shared" si="24"/>
        <v>0</v>
      </c>
      <c r="AJ15" s="128">
        <f t="shared" si="25"/>
        <v>5</v>
      </c>
      <c r="AK15" s="128">
        <f t="shared" si="26"/>
        <v>-9.8085182304832781</v>
      </c>
      <c r="AL15" s="129">
        <f t="shared" si="27"/>
        <v>1.0995459352806207</v>
      </c>
      <c r="AM15" s="130">
        <f t="shared" si="28"/>
        <v>9.8085182304832781</v>
      </c>
      <c r="AN15" s="129">
        <f t="shared" si="29"/>
        <v>0</v>
      </c>
      <c r="AO15" s="131">
        <f t="shared" si="30"/>
        <v>-49.042591152416392</v>
      </c>
      <c r="AP15" s="123">
        <f t="shared" si="31"/>
        <v>0</v>
      </c>
      <c r="AQ15" s="129">
        <f t="shared" si="32"/>
        <v>-49.042591152416392</v>
      </c>
      <c r="AR15" s="111">
        <f t="shared" si="33"/>
        <v>12</v>
      </c>
      <c r="AS15" s="111">
        <f t="shared" si="34"/>
        <v>12</v>
      </c>
      <c r="AT15" s="111">
        <f t="shared" si="35"/>
        <v>0</v>
      </c>
      <c r="AU15" s="111">
        <f t="shared" si="3"/>
        <v>0</v>
      </c>
      <c r="AV15" s="111">
        <f t="shared" si="36"/>
        <v>0</v>
      </c>
      <c r="AW15" s="112">
        <f t="shared" si="38"/>
        <v>12</v>
      </c>
    </row>
    <row r="16" spans="1:50">
      <c r="D16" s="5"/>
      <c r="E16" s="37"/>
      <c r="F16" s="37"/>
      <c r="G16" s="37"/>
      <c r="H16" s="27"/>
      <c r="I16" s="132">
        <f t="shared" si="4"/>
        <v>1.3</v>
      </c>
      <c r="J16" s="125">
        <f t="shared" si="37"/>
        <v>8.610552221423708</v>
      </c>
      <c r="K16" s="125">
        <f t="shared" si="5"/>
        <v>9.986203020853134</v>
      </c>
      <c r="L16" s="125">
        <f t="shared" si="6"/>
        <v>13.247007074596933</v>
      </c>
      <c r="M16" s="126">
        <f t="shared" si="7"/>
        <v>14.266008913991588</v>
      </c>
      <c r="N16" s="127">
        <f t="shared" si="8"/>
        <v>0</v>
      </c>
      <c r="O16" s="128">
        <f t="shared" si="9"/>
        <v>5</v>
      </c>
      <c r="P16" s="128">
        <f t="shared" si="10"/>
        <v>10.190018393946547</v>
      </c>
      <c r="Q16" s="129">
        <f t="shared" si="11"/>
        <v>1.1986985142888484</v>
      </c>
      <c r="R16" s="130">
        <f t="shared" si="12"/>
        <v>9.8099816060534533</v>
      </c>
      <c r="S16" s="129">
        <f t="shared" si="13"/>
        <v>0</v>
      </c>
      <c r="T16" s="131">
        <f t="shared" si="14"/>
        <v>-49.049908030267268</v>
      </c>
      <c r="U16" s="123">
        <f t="shared" si="15"/>
        <v>100</v>
      </c>
      <c r="V16" s="129">
        <f t="shared" si="16"/>
        <v>50.950091969732732</v>
      </c>
      <c r="W16" s="111"/>
      <c r="X16" s="111">
        <f t="shared" si="17"/>
        <v>1.3</v>
      </c>
      <c r="Y16" s="111">
        <f t="shared" si="18"/>
        <v>1.3</v>
      </c>
      <c r="Z16" s="111">
        <f t="shared" si="19"/>
        <v>0</v>
      </c>
      <c r="AA16" s="111">
        <f t="shared" si="1"/>
        <v>0</v>
      </c>
      <c r="AB16" s="111">
        <f t="shared" si="2"/>
        <v>9.986203020853134</v>
      </c>
      <c r="AC16" s="112">
        <f t="shared" si="0"/>
        <v>1.3</v>
      </c>
      <c r="AD16" s="132">
        <v>13</v>
      </c>
      <c r="AE16" s="125">
        <f t="shared" si="20"/>
        <v>771.07713890865068</v>
      </c>
      <c r="AF16" s="125">
        <f t="shared" si="21"/>
        <v>838.64992996658361</v>
      </c>
      <c r="AG16" s="125">
        <f t="shared" si="22"/>
        <v>72.476967535007901</v>
      </c>
      <c r="AH16" s="126">
        <f t="shared" si="23"/>
        <v>62.668614580857934</v>
      </c>
      <c r="AI16" s="127">
        <f t="shared" si="24"/>
        <v>0</v>
      </c>
      <c r="AJ16" s="128">
        <f t="shared" si="25"/>
        <v>5</v>
      </c>
      <c r="AK16" s="128">
        <f t="shared" si="26"/>
        <v>-9.8083529541499654</v>
      </c>
      <c r="AL16" s="129">
        <f t="shared" si="27"/>
        <v>1.0888751633658953</v>
      </c>
      <c r="AM16" s="130">
        <f t="shared" si="28"/>
        <v>9.8083529541499654</v>
      </c>
      <c r="AN16" s="129">
        <f t="shared" si="29"/>
        <v>0</v>
      </c>
      <c r="AO16" s="131">
        <f t="shared" si="30"/>
        <v>-49.041764770749829</v>
      </c>
      <c r="AP16" s="123">
        <f t="shared" si="31"/>
        <v>0</v>
      </c>
      <c r="AQ16" s="129">
        <f t="shared" si="32"/>
        <v>-49.041764770749829</v>
      </c>
      <c r="AR16" s="111">
        <f t="shared" si="33"/>
        <v>13</v>
      </c>
      <c r="AS16" s="111">
        <f t="shared" si="34"/>
        <v>13</v>
      </c>
      <c r="AT16" s="111">
        <f t="shared" si="35"/>
        <v>0</v>
      </c>
      <c r="AU16" s="111">
        <f t="shared" si="3"/>
        <v>0</v>
      </c>
      <c r="AV16" s="111">
        <f t="shared" si="36"/>
        <v>0</v>
      </c>
      <c r="AW16" s="112">
        <f t="shared" si="38"/>
        <v>13</v>
      </c>
    </row>
    <row r="17" spans="1:49">
      <c r="A17" s="38" t="s">
        <v>49</v>
      </c>
      <c r="B17" s="37"/>
      <c r="C17" s="37"/>
      <c r="D17" s="36"/>
      <c r="E17" s="37"/>
      <c r="F17" s="37"/>
      <c r="G17" s="37"/>
      <c r="H17" s="27"/>
      <c r="I17" s="132">
        <f t="shared" si="4"/>
        <v>1.4000000000000001</v>
      </c>
      <c r="J17" s="125">
        <f t="shared" si="37"/>
        <v>9.986203020853134</v>
      </c>
      <c r="K17" s="125">
        <f t="shared" si="5"/>
        <v>11.463754018915404</v>
      </c>
      <c r="L17" s="125">
        <f t="shared" si="6"/>
        <v>14.266008913991588</v>
      </c>
      <c r="M17" s="126">
        <f t="shared" si="7"/>
        <v>15.285011047253803</v>
      </c>
      <c r="N17" s="127">
        <f t="shared" si="8"/>
        <v>0</v>
      </c>
      <c r="O17" s="128">
        <f t="shared" si="9"/>
        <v>5</v>
      </c>
      <c r="P17" s="128">
        <f t="shared" si="10"/>
        <v>10.190021332622154</v>
      </c>
      <c r="Q17" s="129">
        <f t="shared" si="11"/>
        <v>1.1984907153633886</v>
      </c>
      <c r="R17" s="130">
        <f t="shared" si="12"/>
        <v>9.8099786673778464</v>
      </c>
      <c r="S17" s="129">
        <f t="shared" si="13"/>
        <v>0</v>
      </c>
      <c r="T17" s="131">
        <f t="shared" si="14"/>
        <v>-49.049893336889234</v>
      </c>
      <c r="U17" s="123">
        <f t="shared" si="15"/>
        <v>100</v>
      </c>
      <c r="V17" s="129">
        <f t="shared" si="16"/>
        <v>50.950106663110766</v>
      </c>
      <c r="W17" s="111"/>
      <c r="X17" s="111">
        <f t="shared" si="17"/>
        <v>1.4000000000000001</v>
      </c>
      <c r="Y17" s="111">
        <f t="shared" si="18"/>
        <v>1.4000000000000001</v>
      </c>
      <c r="Z17" s="111">
        <f t="shared" si="19"/>
        <v>0</v>
      </c>
      <c r="AA17" s="111">
        <f t="shared" si="1"/>
        <v>0</v>
      </c>
      <c r="AB17" s="111">
        <f t="shared" si="2"/>
        <v>11.463754018915404</v>
      </c>
      <c r="AC17" s="112">
        <f t="shared" si="0"/>
        <v>1.4000000000000001</v>
      </c>
      <c r="AD17" s="124">
        <v>14</v>
      </c>
      <c r="AE17" s="125">
        <f t="shared" si="20"/>
        <v>838.64992996658361</v>
      </c>
      <c r="AF17" s="125">
        <f t="shared" si="21"/>
        <v>896.41444023261681</v>
      </c>
      <c r="AG17" s="125">
        <f t="shared" si="22"/>
        <v>62.668614580857934</v>
      </c>
      <c r="AH17" s="126">
        <f t="shared" si="23"/>
        <v>52.860405951208378</v>
      </c>
      <c r="AI17" s="127">
        <f t="shared" si="24"/>
        <v>0</v>
      </c>
      <c r="AJ17" s="128">
        <f t="shared" si="25"/>
        <v>5</v>
      </c>
      <c r="AK17" s="128">
        <f t="shared" si="26"/>
        <v>-9.8082086296495561</v>
      </c>
      <c r="AL17" s="129">
        <f t="shared" si="27"/>
        <v>1.0796416961435915</v>
      </c>
      <c r="AM17" s="130">
        <f t="shared" si="28"/>
        <v>9.8082086296495561</v>
      </c>
      <c r="AN17" s="129">
        <f t="shared" si="29"/>
        <v>0</v>
      </c>
      <c r="AO17" s="131">
        <f t="shared" si="30"/>
        <v>-49.04104314824778</v>
      </c>
      <c r="AP17" s="123">
        <f t="shared" si="31"/>
        <v>0</v>
      </c>
      <c r="AQ17" s="129">
        <f t="shared" si="32"/>
        <v>-49.04104314824778</v>
      </c>
      <c r="AR17" s="111">
        <f t="shared" si="33"/>
        <v>14</v>
      </c>
      <c r="AS17" s="111">
        <f t="shared" si="34"/>
        <v>14</v>
      </c>
      <c r="AT17" s="111">
        <f t="shared" si="35"/>
        <v>0</v>
      </c>
      <c r="AU17" s="111">
        <f t="shared" si="3"/>
        <v>0</v>
      </c>
      <c r="AV17" s="111">
        <f t="shared" si="36"/>
        <v>0</v>
      </c>
      <c r="AW17" s="112">
        <f t="shared" si="38"/>
        <v>14</v>
      </c>
    </row>
    <row r="18" spans="1:49">
      <c r="A18" s="39" t="s">
        <v>50</v>
      </c>
      <c r="B18" s="37"/>
      <c r="C18" s="37"/>
      <c r="D18" s="36"/>
      <c r="E18" s="27"/>
      <c r="F18" s="37"/>
      <c r="G18" s="37"/>
      <c r="H18" s="27"/>
      <c r="I18" s="132">
        <f t="shared" si="4"/>
        <v>1.5000000000000002</v>
      </c>
      <c r="J18" s="125">
        <f t="shared" si="37"/>
        <v>11.463754018915404</v>
      </c>
      <c r="K18" s="125">
        <f t="shared" si="5"/>
        <v>13.043205246085668</v>
      </c>
      <c r="L18" s="125">
        <f t="shared" si="6"/>
        <v>15.285011047253803</v>
      </c>
      <c r="M18" s="126">
        <f t="shared" si="7"/>
        <v>16.304013496151477</v>
      </c>
      <c r="N18" s="127">
        <f t="shared" si="8"/>
        <v>0</v>
      </c>
      <c r="O18" s="128">
        <f t="shared" si="9"/>
        <v>5</v>
      </c>
      <c r="P18" s="128">
        <f t="shared" si="10"/>
        <v>10.19002448897675</v>
      </c>
      <c r="Q18" s="129">
        <f t="shared" si="11"/>
        <v>1.1982675640277898</v>
      </c>
      <c r="R18" s="130">
        <f t="shared" si="12"/>
        <v>9.80997551102325</v>
      </c>
      <c r="S18" s="129">
        <f t="shared" si="13"/>
        <v>0</v>
      </c>
      <c r="T18" s="131">
        <f t="shared" si="14"/>
        <v>-49.049877555116254</v>
      </c>
      <c r="U18" s="123">
        <f t="shared" si="15"/>
        <v>100</v>
      </c>
      <c r="V18" s="129">
        <f t="shared" si="16"/>
        <v>50.950122444883746</v>
      </c>
      <c r="W18" s="111"/>
      <c r="X18" s="111">
        <f t="shared" si="17"/>
        <v>1.5000000000000002</v>
      </c>
      <c r="Y18" s="111">
        <f t="shared" si="18"/>
        <v>1.5000000000000002</v>
      </c>
      <c r="Z18" s="111">
        <f t="shared" si="19"/>
        <v>0</v>
      </c>
      <c r="AA18" s="111">
        <f t="shared" si="1"/>
        <v>0</v>
      </c>
      <c r="AB18" s="111">
        <f t="shared" si="2"/>
        <v>13.043205246085668</v>
      </c>
      <c r="AC18" s="112">
        <f t="shared" si="0"/>
        <v>1.5000000000000002</v>
      </c>
      <c r="AD18" s="132">
        <v>15</v>
      </c>
      <c r="AE18" s="125">
        <f t="shared" si="20"/>
        <v>896.41444023261681</v>
      </c>
      <c r="AF18" s="125">
        <f t="shared" si="21"/>
        <v>944.37080355596186</v>
      </c>
      <c r="AG18" s="125">
        <f t="shared" si="22"/>
        <v>52.860405951208378</v>
      </c>
      <c r="AH18" s="126">
        <f t="shared" si="23"/>
        <v>43.052320695481761</v>
      </c>
      <c r="AI18" s="127">
        <f t="shared" si="24"/>
        <v>0</v>
      </c>
      <c r="AJ18" s="128">
        <f t="shared" si="25"/>
        <v>5</v>
      </c>
      <c r="AK18" s="128">
        <f t="shared" si="26"/>
        <v>-9.8080852557266187</v>
      </c>
      <c r="AL18" s="129">
        <f t="shared" si="27"/>
        <v>1.0718105799018589</v>
      </c>
      <c r="AM18" s="130">
        <f t="shared" si="28"/>
        <v>9.8080852557266187</v>
      </c>
      <c r="AN18" s="129">
        <f t="shared" si="29"/>
        <v>0</v>
      </c>
      <c r="AO18" s="131">
        <f t="shared" si="30"/>
        <v>-49.040426278633092</v>
      </c>
      <c r="AP18" s="123">
        <f t="shared" si="31"/>
        <v>0</v>
      </c>
      <c r="AQ18" s="129">
        <f t="shared" si="32"/>
        <v>-49.040426278633092</v>
      </c>
      <c r="AR18" s="111">
        <f t="shared" si="33"/>
        <v>15</v>
      </c>
      <c r="AS18" s="111">
        <f t="shared" si="34"/>
        <v>15</v>
      </c>
      <c r="AT18" s="111">
        <f t="shared" si="35"/>
        <v>0</v>
      </c>
      <c r="AU18" s="111">
        <f t="shared" si="3"/>
        <v>0</v>
      </c>
      <c r="AV18" s="111">
        <f t="shared" si="36"/>
        <v>0</v>
      </c>
      <c r="AW18" s="112">
        <f t="shared" si="38"/>
        <v>15</v>
      </c>
    </row>
    <row r="19" spans="1:49">
      <c r="A19" s="41" t="s">
        <v>95</v>
      </c>
      <c r="B19" s="27"/>
      <c r="C19" s="27"/>
      <c r="D19" s="1"/>
      <c r="E19" s="27"/>
      <c r="F19" s="37"/>
      <c r="G19" s="37"/>
      <c r="H19" s="27"/>
      <c r="I19" s="132">
        <f t="shared" si="4"/>
        <v>1.6000000000000003</v>
      </c>
      <c r="J19" s="125">
        <f t="shared" si="37"/>
        <v>13.043205246085668</v>
      </c>
      <c r="K19" s="125">
        <f t="shared" si="5"/>
        <v>14.724556735015867</v>
      </c>
      <c r="L19" s="125">
        <f t="shared" si="6"/>
        <v>16.304013496151477</v>
      </c>
      <c r="M19" s="126">
        <f t="shared" si="7"/>
        <v>17.323016282452496</v>
      </c>
      <c r="N19" s="127">
        <f t="shared" si="8"/>
        <v>0</v>
      </c>
      <c r="O19" s="128">
        <f t="shared" si="9"/>
        <v>5</v>
      </c>
      <c r="P19" s="128">
        <f t="shared" si="10"/>
        <v>10.190027863010194</v>
      </c>
      <c r="Q19" s="129">
        <f t="shared" si="11"/>
        <v>1.1980290688668886</v>
      </c>
      <c r="R19" s="130">
        <f t="shared" si="12"/>
        <v>9.8099721369898063</v>
      </c>
      <c r="S19" s="129">
        <f t="shared" si="13"/>
        <v>0</v>
      </c>
      <c r="T19" s="131">
        <f t="shared" si="14"/>
        <v>-49.049860684949032</v>
      </c>
      <c r="U19" s="123">
        <f t="shared" si="15"/>
        <v>100</v>
      </c>
      <c r="V19" s="129">
        <f t="shared" si="16"/>
        <v>50.950139315050968</v>
      </c>
      <c r="W19" s="111"/>
      <c r="X19" s="111">
        <f t="shared" si="17"/>
        <v>1.6000000000000003</v>
      </c>
      <c r="Y19" s="111">
        <f t="shared" si="18"/>
        <v>1.6000000000000003</v>
      </c>
      <c r="Z19" s="111">
        <f t="shared" si="19"/>
        <v>0</v>
      </c>
      <c r="AA19" s="111">
        <f t="shared" si="1"/>
        <v>0</v>
      </c>
      <c r="AB19" s="111">
        <f t="shared" si="2"/>
        <v>14.724556735015867</v>
      </c>
      <c r="AC19" s="112">
        <f t="shared" si="0"/>
        <v>1.6000000000000003</v>
      </c>
      <c r="AD19" s="124">
        <v>16</v>
      </c>
      <c r="AE19" s="125">
        <f t="shared" si="20"/>
        <v>944.37080355596186</v>
      </c>
      <c r="AF19" s="125">
        <f t="shared" si="21"/>
        <v>982.5191328357912</v>
      </c>
      <c r="AG19" s="125">
        <f t="shared" si="22"/>
        <v>43.052320695481761</v>
      </c>
      <c r="AH19" s="126">
        <f t="shared" si="23"/>
        <v>33.244337864177012</v>
      </c>
      <c r="AI19" s="127">
        <f t="shared" si="24"/>
        <v>0</v>
      </c>
      <c r="AJ19" s="128">
        <f t="shared" si="25"/>
        <v>5</v>
      </c>
      <c r="AK19" s="128">
        <f t="shared" si="26"/>
        <v>-9.807982831304745</v>
      </c>
      <c r="AL19" s="129">
        <f t="shared" si="27"/>
        <v>1.0653523229106538</v>
      </c>
      <c r="AM19" s="130">
        <f t="shared" si="28"/>
        <v>9.807982831304745</v>
      </c>
      <c r="AN19" s="129">
        <f t="shared" si="29"/>
        <v>0</v>
      </c>
      <c r="AO19" s="131">
        <f t="shared" si="30"/>
        <v>-49.039914156523722</v>
      </c>
      <c r="AP19" s="123">
        <f t="shared" si="31"/>
        <v>0</v>
      </c>
      <c r="AQ19" s="129">
        <f t="shared" si="32"/>
        <v>-49.039914156523722</v>
      </c>
      <c r="AR19" s="111">
        <f t="shared" si="33"/>
        <v>16</v>
      </c>
      <c r="AS19" s="111">
        <f t="shared" si="34"/>
        <v>16</v>
      </c>
      <c r="AT19" s="111">
        <f t="shared" si="35"/>
        <v>0</v>
      </c>
      <c r="AU19" s="111">
        <f t="shared" si="3"/>
        <v>0</v>
      </c>
      <c r="AV19" s="111">
        <f t="shared" si="36"/>
        <v>0</v>
      </c>
      <c r="AW19" s="112">
        <f t="shared" si="38"/>
        <v>16</v>
      </c>
    </row>
    <row r="20" spans="1:49">
      <c r="A20" s="37"/>
      <c r="B20" s="37"/>
      <c r="C20" s="37"/>
      <c r="D20" s="40"/>
      <c r="E20" s="27"/>
      <c r="F20" s="27"/>
      <c r="G20" s="27"/>
      <c r="H20" s="27"/>
      <c r="I20" s="132">
        <f t="shared" si="4"/>
        <v>1.7000000000000004</v>
      </c>
      <c r="J20" s="125">
        <f t="shared" si="37"/>
        <v>14.724556735015867</v>
      </c>
      <c r="K20" s="125">
        <f t="shared" si="5"/>
        <v>16.507808520534727</v>
      </c>
      <c r="L20" s="125">
        <f t="shared" si="6"/>
        <v>17.323016282452496</v>
      </c>
      <c r="M20" s="126">
        <f t="shared" si="7"/>
        <v>18.342019427924729</v>
      </c>
      <c r="N20" s="127">
        <f t="shared" si="8"/>
        <v>0</v>
      </c>
      <c r="O20" s="128">
        <f t="shared" si="9"/>
        <v>5</v>
      </c>
      <c r="P20" s="128">
        <f t="shared" si="10"/>
        <v>10.190031454722329</v>
      </c>
      <c r="Q20" s="129">
        <f t="shared" si="11"/>
        <v>1.197775239054623</v>
      </c>
      <c r="R20" s="130">
        <f t="shared" si="12"/>
        <v>9.8099685452776715</v>
      </c>
      <c r="S20" s="129">
        <f t="shared" si="13"/>
        <v>0</v>
      </c>
      <c r="T20" s="131">
        <f t="shared" si="14"/>
        <v>-49.049842726388356</v>
      </c>
      <c r="U20" s="123">
        <f t="shared" si="15"/>
        <v>100</v>
      </c>
      <c r="V20" s="129">
        <f t="shared" si="16"/>
        <v>50.950157273611644</v>
      </c>
      <c r="W20" s="111"/>
      <c r="X20" s="111">
        <f t="shared" si="17"/>
        <v>1.7000000000000004</v>
      </c>
      <c r="Y20" s="111">
        <f t="shared" si="18"/>
        <v>1.7000000000000004</v>
      </c>
      <c r="Z20" s="111">
        <f t="shared" si="19"/>
        <v>0</v>
      </c>
      <c r="AA20" s="111">
        <f t="shared" si="1"/>
        <v>0</v>
      </c>
      <c r="AB20" s="111">
        <f t="shared" si="2"/>
        <v>16.507808520534727</v>
      </c>
      <c r="AC20" s="112">
        <f t="shared" si="0"/>
        <v>1.7000000000000004</v>
      </c>
      <c r="AD20" s="132">
        <v>17</v>
      </c>
      <c r="AE20" s="125">
        <f t="shared" si="20"/>
        <v>982.5191328357912</v>
      </c>
      <c r="AF20" s="125">
        <f t="shared" si="21"/>
        <v>1010.859520022225</v>
      </c>
      <c r="AG20" s="125">
        <f t="shared" si="22"/>
        <v>33.244337864177012</v>
      </c>
      <c r="AH20" s="126">
        <f t="shared" si="23"/>
        <v>23.436436508690495</v>
      </c>
      <c r="AI20" s="127">
        <f t="shared" si="24"/>
        <v>0</v>
      </c>
      <c r="AJ20" s="128">
        <f t="shared" si="25"/>
        <v>5</v>
      </c>
      <c r="AK20" s="128">
        <f t="shared" si="26"/>
        <v>-9.8079013554865178</v>
      </c>
      <c r="AL20" s="129">
        <f t="shared" si="27"/>
        <v>1.0602427101405365</v>
      </c>
      <c r="AM20" s="130">
        <f t="shared" si="28"/>
        <v>9.8079013554865178</v>
      </c>
      <c r="AN20" s="129">
        <f t="shared" si="29"/>
        <v>0</v>
      </c>
      <c r="AO20" s="131">
        <f t="shared" si="30"/>
        <v>-49.039506777432592</v>
      </c>
      <c r="AP20" s="123">
        <f t="shared" si="31"/>
        <v>0</v>
      </c>
      <c r="AQ20" s="129">
        <f t="shared" si="32"/>
        <v>-49.039506777432592</v>
      </c>
      <c r="AR20" s="111">
        <f t="shared" si="33"/>
        <v>17</v>
      </c>
      <c r="AS20" s="111">
        <f t="shared" si="34"/>
        <v>17</v>
      </c>
      <c r="AT20" s="111">
        <f t="shared" si="35"/>
        <v>0</v>
      </c>
      <c r="AU20" s="111">
        <f t="shared" si="3"/>
        <v>0</v>
      </c>
      <c r="AV20" s="111">
        <f>IF(AP20&lt;&gt;0,AF20,0)</f>
        <v>0</v>
      </c>
      <c r="AW20" s="112">
        <f t="shared" si="38"/>
        <v>17</v>
      </c>
    </row>
    <row r="21" spans="1:49">
      <c r="A21" s="38" t="s">
        <v>51</v>
      </c>
      <c r="B21" s="37"/>
      <c r="C21" s="37"/>
      <c r="D21" s="40"/>
      <c r="E21" s="37"/>
      <c r="F21" s="27"/>
      <c r="G21" s="27"/>
      <c r="H21" s="27"/>
      <c r="I21" s="132">
        <f t="shared" si="4"/>
        <v>1.8000000000000005</v>
      </c>
      <c r="J21" s="125">
        <f t="shared" si="37"/>
        <v>16.507808520534727</v>
      </c>
      <c r="K21" s="125">
        <f t="shared" si="5"/>
        <v>18.392960639647765</v>
      </c>
      <c r="L21" s="125">
        <f t="shared" si="6"/>
        <v>18.342019427924729</v>
      </c>
      <c r="M21" s="126">
        <f t="shared" si="7"/>
        <v>19.361022954336029</v>
      </c>
      <c r="N21" s="127">
        <f t="shared" si="8"/>
        <v>0</v>
      </c>
      <c r="O21" s="128">
        <f t="shared" si="9"/>
        <v>5</v>
      </c>
      <c r="P21" s="128">
        <f t="shared" si="10"/>
        <v>10.190035264112993</v>
      </c>
      <c r="Q21" s="129">
        <f t="shared" si="11"/>
        <v>1.1975060843534466</v>
      </c>
      <c r="R21" s="130">
        <f t="shared" si="12"/>
        <v>9.8099647358870072</v>
      </c>
      <c r="S21" s="129">
        <f t="shared" si="13"/>
        <v>0</v>
      </c>
      <c r="T21" s="131">
        <f t="shared" si="14"/>
        <v>-49.049823679435036</v>
      </c>
      <c r="U21" s="123">
        <f t="shared" si="15"/>
        <v>100</v>
      </c>
      <c r="V21" s="129">
        <f t="shared" si="16"/>
        <v>50.950176320564964</v>
      </c>
      <c r="W21" s="111"/>
      <c r="X21" s="111">
        <f t="shared" si="17"/>
        <v>1.8000000000000005</v>
      </c>
      <c r="Y21" s="111">
        <f t="shared" si="18"/>
        <v>1.8000000000000005</v>
      </c>
      <c r="Z21" s="111">
        <f t="shared" si="19"/>
        <v>0</v>
      </c>
      <c r="AA21" s="111">
        <f t="shared" si="1"/>
        <v>0</v>
      </c>
      <c r="AB21" s="111">
        <f t="shared" si="2"/>
        <v>18.392960639647765</v>
      </c>
      <c r="AC21" s="112">
        <f t="shared" si="0"/>
        <v>1.8000000000000005</v>
      </c>
      <c r="AD21" s="124">
        <v>18</v>
      </c>
      <c r="AE21" s="125">
        <f t="shared" si="20"/>
        <v>1010.859520022225</v>
      </c>
      <c r="AF21" s="125">
        <f t="shared" si="21"/>
        <v>1029.3920361171388</v>
      </c>
      <c r="AG21" s="125">
        <f t="shared" si="22"/>
        <v>23.436436508690495</v>
      </c>
      <c r="AH21" s="126">
        <f t="shared" si="23"/>
        <v>13.628595681136987</v>
      </c>
      <c r="AI21" s="127">
        <f t="shared" si="24"/>
        <v>0</v>
      </c>
      <c r="AJ21" s="128">
        <f t="shared" si="25"/>
        <v>5</v>
      </c>
      <c r="AK21" s="128">
        <f t="shared" si="26"/>
        <v>-9.8078408275535072</v>
      </c>
      <c r="AL21" s="129">
        <f t="shared" si="27"/>
        <v>1.0564626517935551</v>
      </c>
      <c r="AM21" s="130">
        <f t="shared" si="28"/>
        <v>9.8078408275535072</v>
      </c>
      <c r="AN21" s="129">
        <f t="shared" si="29"/>
        <v>0</v>
      </c>
      <c r="AO21" s="131">
        <f t="shared" si="30"/>
        <v>-49.039204137767534</v>
      </c>
      <c r="AP21" s="123">
        <f t="shared" si="31"/>
        <v>0</v>
      </c>
      <c r="AQ21" s="129">
        <f t="shared" si="32"/>
        <v>-49.039204137767534</v>
      </c>
      <c r="AR21" s="111">
        <f t="shared" si="33"/>
        <v>18</v>
      </c>
      <c r="AS21" s="111">
        <f t="shared" si="34"/>
        <v>18</v>
      </c>
      <c r="AT21" s="111">
        <f t="shared" si="35"/>
        <v>0</v>
      </c>
      <c r="AU21" s="111">
        <f t="shared" si="3"/>
        <v>0</v>
      </c>
      <c r="AV21" s="111">
        <f>IF(AP21&lt;&gt;0,AF21,0)</f>
        <v>0</v>
      </c>
      <c r="AW21" s="112">
        <f t="shared" si="38"/>
        <v>18</v>
      </c>
    </row>
    <row r="22" spans="1:49">
      <c r="A22" s="42" t="s">
        <v>52</v>
      </c>
      <c r="B22" s="37"/>
      <c r="C22" s="37"/>
      <c r="D22" s="40"/>
      <c r="E22" s="37"/>
      <c r="F22" s="27"/>
      <c r="G22" s="27"/>
      <c r="H22" s="27"/>
      <c r="I22" s="132">
        <f t="shared" si="4"/>
        <v>1.9000000000000006</v>
      </c>
      <c r="J22" s="125">
        <f>IF(K21=" "," ",IF(K21&lt;0," ",K21))</f>
        <v>18.392960639647765</v>
      </c>
      <c r="K22" s="125">
        <f t="shared" si="5"/>
        <v>20.380013131537279</v>
      </c>
      <c r="L22" s="125">
        <f>IF(K21=" "," ",IF(K21&lt;0," ",M21))</f>
        <v>19.361022954336029</v>
      </c>
      <c r="M22" s="126">
        <f t="shared" si="7"/>
        <v>20.380026883454232</v>
      </c>
      <c r="N22" s="127">
        <f t="shared" si="8"/>
        <v>0</v>
      </c>
      <c r="O22" s="128">
        <f t="shared" si="9"/>
        <v>5</v>
      </c>
      <c r="P22" s="128">
        <f>IF(K21=" "," ",IF(K21&lt;0," ",V22/O22))</f>
        <v>10.190039291182009</v>
      </c>
      <c r="Q22" s="129">
        <f t="shared" si="11"/>
        <v>1.1972216151137021</v>
      </c>
      <c r="R22" s="130">
        <f t="shared" si="12"/>
        <v>9.8099607088179912</v>
      </c>
      <c r="S22" s="129">
        <f t="shared" si="13"/>
        <v>0</v>
      </c>
      <c r="T22" s="131">
        <f>IF(K21=" "," ",IF(K21&lt;0," ",(-1)*O22*R22))</f>
        <v>-49.049803544089954</v>
      </c>
      <c r="U22" s="123">
        <f t="shared" si="15"/>
        <v>100</v>
      </c>
      <c r="V22" s="129">
        <f>IF(K21=" "," ",IF(K21&lt;0," ",U22+T22+S22))</f>
        <v>50.950196455910046</v>
      </c>
      <c r="W22" s="111"/>
      <c r="X22" s="111">
        <f t="shared" si="17"/>
        <v>1.9000000000000006</v>
      </c>
      <c r="Y22" s="111">
        <f t="shared" si="18"/>
        <v>1.9000000000000006</v>
      </c>
      <c r="Z22" s="111">
        <f t="shared" si="19"/>
        <v>0</v>
      </c>
      <c r="AA22" s="111">
        <f t="shared" si="1"/>
        <v>0</v>
      </c>
      <c r="AB22" s="111">
        <f t="shared" si="2"/>
        <v>20.380013131537279</v>
      </c>
      <c r="AC22" s="112">
        <f t="shared" si="0"/>
        <v>1.9000000000000006</v>
      </c>
      <c r="AD22" s="132">
        <v>19</v>
      </c>
      <c r="AE22" s="125">
        <f t="shared" si="20"/>
        <v>1029.3920361171388</v>
      </c>
      <c r="AF22" s="125">
        <f t="shared" si="21"/>
        <v>1038.1167311747927</v>
      </c>
      <c r="AG22" s="125">
        <f t="shared" si="22"/>
        <v>13.628595681136987</v>
      </c>
      <c r="AH22" s="126">
        <f t="shared" si="23"/>
        <v>3.8207944341707378</v>
      </c>
      <c r="AI22" s="127">
        <f t="shared" si="24"/>
        <v>0</v>
      </c>
      <c r="AJ22" s="128">
        <f t="shared" si="25"/>
        <v>5</v>
      </c>
      <c r="AK22" s="128">
        <f>IF(AF21=" "," ",IF(AF21&lt;0," ",AQ22/AJ22))</f>
        <v>-9.8078012469662497</v>
      </c>
      <c r="AL22" s="129">
        <f t="shared" si="27"/>
        <v>1.0539980643184852</v>
      </c>
      <c r="AM22" s="130">
        <f t="shared" si="28"/>
        <v>9.8078012469662497</v>
      </c>
      <c r="AN22" s="129">
        <f t="shared" si="29"/>
        <v>0</v>
      </c>
      <c r="AO22" s="131">
        <f>IF(AF21=" "," ",IF(AF21&lt;0," ",(-1)*AJ22*AM22))</f>
        <v>-49.039006234831248</v>
      </c>
      <c r="AP22" s="123">
        <f t="shared" si="31"/>
        <v>0</v>
      </c>
      <c r="AQ22" s="129">
        <f>IF(AF21=" "," ",IF(AF21&lt;0," ",AP22+AO22+AN22))</f>
        <v>-49.039006234831248</v>
      </c>
      <c r="AR22" s="111">
        <f>IF(AE22&gt;AE21,AD22,0)</f>
        <v>19</v>
      </c>
      <c r="AS22" s="111">
        <f t="shared" si="34"/>
        <v>19</v>
      </c>
      <c r="AT22" s="111">
        <f t="shared" si="35"/>
        <v>0</v>
      </c>
      <c r="AU22" s="111">
        <f t="shared" si="3"/>
        <v>0</v>
      </c>
      <c r="AV22" s="111">
        <f>IF(AP22&lt;&gt;0,AF22,0)</f>
        <v>0</v>
      </c>
      <c r="AW22" s="112">
        <f t="shared" si="38"/>
        <v>19</v>
      </c>
    </row>
    <row r="23" spans="1:49">
      <c r="A23" s="42" t="s">
        <v>53</v>
      </c>
      <c r="B23" s="37"/>
      <c r="C23" s="37"/>
      <c r="D23" s="40"/>
      <c r="E23" s="27"/>
      <c r="F23" s="27"/>
      <c r="G23" s="27"/>
      <c r="H23" s="27"/>
      <c r="I23" s="132">
        <f t="shared" si="4"/>
        <v>2.0000000000000004</v>
      </c>
      <c r="J23" s="125">
        <f t="shared" si="37"/>
        <v>20.380013131537279</v>
      </c>
      <c r="K23" s="125">
        <f t="shared" si="5"/>
        <v>22.46896603756235</v>
      </c>
      <c r="L23" s="125">
        <f t="shared" si="6"/>
        <v>20.380026883454232</v>
      </c>
      <c r="M23" s="126">
        <f t="shared" si="7"/>
        <v>21.399031237047151</v>
      </c>
      <c r="N23" s="127">
        <f t="shared" si="8"/>
        <v>0</v>
      </c>
      <c r="O23" s="128">
        <f t="shared" si="9"/>
        <v>5</v>
      </c>
      <c r="P23" s="128">
        <f t="shared" si="10"/>
        <v>10.190043535929192</v>
      </c>
      <c r="Q23" s="129">
        <f t="shared" si="11"/>
        <v>1.1969218422729582</v>
      </c>
      <c r="R23" s="130">
        <f t="shared" si="12"/>
        <v>9.8099564640708081</v>
      </c>
      <c r="S23" s="129">
        <f t="shared" si="13"/>
        <v>0</v>
      </c>
      <c r="T23" s="131">
        <f t="shared" si="14"/>
        <v>-49.049782320354041</v>
      </c>
      <c r="U23" s="123">
        <f t="shared" si="15"/>
        <v>100</v>
      </c>
      <c r="V23" s="129">
        <f t="shared" si="16"/>
        <v>50.950217679645959</v>
      </c>
      <c r="W23" s="111"/>
      <c r="X23" s="111">
        <f t="shared" si="17"/>
        <v>2.0000000000000004</v>
      </c>
      <c r="Y23" s="111">
        <f t="shared" si="18"/>
        <v>2.0000000000000004</v>
      </c>
      <c r="Z23" s="111">
        <f t="shared" si="19"/>
        <v>0</v>
      </c>
      <c r="AA23" s="111">
        <f t="shared" si="1"/>
        <v>0</v>
      </c>
      <c r="AB23" s="111">
        <f t="shared" si="2"/>
        <v>22.46896603756235</v>
      </c>
      <c r="AC23" s="112">
        <f t="shared" si="0"/>
        <v>2.0000000000000004</v>
      </c>
      <c r="AD23" s="124">
        <v>20</v>
      </c>
      <c r="AE23" s="125">
        <f t="shared" si="20"/>
        <v>1038.1167311747927</v>
      </c>
      <c r="AF23" s="125">
        <f t="shared" si="21"/>
        <v>1037.0336343022814</v>
      </c>
      <c r="AG23" s="125">
        <f t="shared" si="22"/>
        <v>3.8207944341707378</v>
      </c>
      <c r="AH23" s="126">
        <f t="shared" si="23"/>
        <v>-5.9869881791935011</v>
      </c>
      <c r="AI23" s="127">
        <f t="shared" si="24"/>
        <v>0</v>
      </c>
      <c r="AJ23" s="128">
        <f t="shared" si="25"/>
        <v>5</v>
      </c>
      <c r="AK23" s="128">
        <f t="shared" ref="AK23:AK39" si="39">IF(AF22=" "," ",IF(AF22&lt;0," ",AQ23/AJ23))</f>
        <v>-9.807782613364239</v>
      </c>
      <c r="AL23" s="129">
        <f t="shared" si="27"/>
        <v>1.0528397828711216</v>
      </c>
      <c r="AM23" s="130">
        <f t="shared" si="28"/>
        <v>9.807782613364239</v>
      </c>
      <c r="AN23" s="129">
        <f t="shared" si="29"/>
        <v>0</v>
      </c>
      <c r="AO23" s="131">
        <f t="shared" ref="AO23:AO39" si="40">IF(AF22=" "," ",IF(AF22&lt;0," ",(-1)*AJ23*AM23))</f>
        <v>-49.038913066821195</v>
      </c>
      <c r="AP23" s="123">
        <f t="shared" si="31"/>
        <v>0</v>
      </c>
      <c r="AQ23" s="129">
        <f t="shared" ref="AQ23:AQ39" si="41">IF(AF22=" "," ",IF(AF22&lt;0," ",AP23+AO23+AN23))</f>
        <v>-49.038913066821195</v>
      </c>
      <c r="AR23" s="111">
        <f t="shared" ref="AR23:AR39" si="42">IF(AE23&gt;AE22,AD23,0)</f>
        <v>20</v>
      </c>
      <c r="AS23" s="111">
        <f t="shared" si="34"/>
        <v>0</v>
      </c>
      <c r="AT23" s="111">
        <f t="shared" si="35"/>
        <v>0</v>
      </c>
      <c r="AU23" s="111">
        <f t="shared" si="3"/>
        <v>0</v>
      </c>
      <c r="AV23" s="111">
        <f>IF(AP23&lt;&gt;0,AF23,0)</f>
        <v>0</v>
      </c>
      <c r="AW23" s="112">
        <f t="shared" si="38"/>
        <v>20</v>
      </c>
    </row>
    <row r="24" spans="1:49">
      <c r="A24" s="42" t="s">
        <v>54</v>
      </c>
      <c r="B24" s="37"/>
      <c r="C24" s="37"/>
      <c r="D24" s="1"/>
      <c r="E24" s="37"/>
      <c r="F24" s="37"/>
      <c r="G24" s="37"/>
      <c r="H24" s="27"/>
      <c r="I24" s="132">
        <f t="shared" si="4"/>
        <v>2.1000000000000005</v>
      </c>
      <c r="J24" s="125">
        <f t="shared" si="37"/>
        <v>22.46896603756235</v>
      </c>
      <c r="K24" s="125">
        <f t="shared" si="5"/>
        <v>24.659819401258837</v>
      </c>
      <c r="L24" s="125">
        <f t="shared" si="6"/>
        <v>21.399031237047151</v>
      </c>
      <c r="M24" s="126">
        <f t="shared" si="7"/>
        <v>22.418036036882587</v>
      </c>
      <c r="N24" s="127">
        <f t="shared" si="8"/>
        <v>0</v>
      </c>
      <c r="O24" s="128">
        <f t="shared" si="9"/>
        <v>5</v>
      </c>
      <c r="P24" s="128">
        <f t="shared" si="10"/>
        <v>10.190047998354348</v>
      </c>
      <c r="Q24" s="129">
        <f t="shared" si="11"/>
        <v>1.1966067773553095</v>
      </c>
      <c r="R24" s="130">
        <f t="shared" si="12"/>
        <v>9.8099520016456516</v>
      </c>
      <c r="S24" s="129">
        <f t="shared" si="13"/>
        <v>0</v>
      </c>
      <c r="T24" s="131">
        <f t="shared" si="14"/>
        <v>-49.049760008228262</v>
      </c>
      <c r="U24" s="123">
        <f t="shared" si="15"/>
        <v>100</v>
      </c>
      <c r="V24" s="129">
        <f t="shared" si="16"/>
        <v>50.950239991771738</v>
      </c>
      <c r="W24" s="111"/>
      <c r="X24" s="111">
        <f t="shared" si="17"/>
        <v>2.1000000000000005</v>
      </c>
      <c r="Y24" s="111">
        <f t="shared" si="18"/>
        <v>2.1000000000000005</v>
      </c>
      <c r="Z24" s="111">
        <f t="shared" si="19"/>
        <v>0</v>
      </c>
      <c r="AA24" s="111">
        <f t="shared" si="1"/>
        <v>0</v>
      </c>
      <c r="AB24" s="111">
        <f t="shared" si="2"/>
        <v>24.659819401258837</v>
      </c>
      <c r="AC24" s="112">
        <f t="shared" si="0"/>
        <v>2.1000000000000005</v>
      </c>
      <c r="AD24" s="132">
        <v>21</v>
      </c>
      <c r="AE24" s="125">
        <f t="shared" si="20"/>
        <v>1037.0336343022814</v>
      </c>
      <c r="AF24" s="125">
        <f t="shared" si="21"/>
        <v>1026.1427536598048</v>
      </c>
      <c r="AG24" s="125">
        <f t="shared" si="22"/>
        <v>-5.9869881791935011</v>
      </c>
      <c r="AH24" s="126">
        <f t="shared" si="23"/>
        <v>-15.79477310575942</v>
      </c>
      <c r="AI24" s="127">
        <f t="shared" si="24"/>
        <v>0</v>
      </c>
      <c r="AJ24" s="128">
        <f t="shared" si="25"/>
        <v>5</v>
      </c>
      <c r="AK24" s="128">
        <f t="shared" si="39"/>
        <v>-9.8077849265659189</v>
      </c>
      <c r="AL24" s="129">
        <f t="shared" si="27"/>
        <v>1.0529835044571043</v>
      </c>
      <c r="AM24" s="130">
        <f t="shared" si="28"/>
        <v>9.8077849265659189</v>
      </c>
      <c r="AN24" s="129">
        <f t="shared" si="29"/>
        <v>0</v>
      </c>
      <c r="AO24" s="131">
        <f t="shared" si="40"/>
        <v>-49.038924632829591</v>
      </c>
      <c r="AP24" s="123">
        <f t="shared" si="31"/>
        <v>0</v>
      </c>
      <c r="AQ24" s="129">
        <f t="shared" si="41"/>
        <v>-49.038924632829591</v>
      </c>
      <c r="AR24" s="111">
        <f t="shared" si="42"/>
        <v>0</v>
      </c>
      <c r="AS24" s="111">
        <f t="shared" si="34"/>
        <v>0</v>
      </c>
      <c r="AT24" s="111">
        <f t="shared" si="35"/>
        <v>0</v>
      </c>
      <c r="AU24" s="111">
        <f t="shared" si="3"/>
        <v>0</v>
      </c>
      <c r="AV24" s="111">
        <f t="shared" ref="AV24:AV87" si="43">IF(AP24&lt;&gt;0,AF24,0)</f>
        <v>0</v>
      </c>
      <c r="AW24" s="112">
        <f t="shared" si="38"/>
        <v>21</v>
      </c>
    </row>
    <row r="25" spans="1:49">
      <c r="A25" s="37"/>
      <c r="B25" s="37"/>
      <c r="C25" s="37"/>
      <c r="D25" s="1"/>
      <c r="E25" s="37"/>
      <c r="F25" s="37"/>
      <c r="G25" s="37"/>
      <c r="H25" s="27"/>
      <c r="I25" s="132">
        <f t="shared" si="4"/>
        <v>2.2000000000000006</v>
      </c>
      <c r="J25" s="125">
        <f t="shared" si="37"/>
        <v>24.659819401258837</v>
      </c>
      <c r="K25" s="125">
        <f t="shared" si="5"/>
        <v>26.952573268339382</v>
      </c>
      <c r="L25" s="125">
        <f t="shared" si="6"/>
        <v>22.418036036882587</v>
      </c>
      <c r="M25" s="126">
        <f t="shared" si="7"/>
        <v>23.437041304728314</v>
      </c>
      <c r="N25" s="127">
        <f t="shared" si="8"/>
        <v>0</v>
      </c>
      <c r="O25" s="128">
        <f t="shared" si="9"/>
        <v>5</v>
      </c>
      <c r="P25" s="128">
        <f t="shared" si="10"/>
        <v>10.190052678457278</v>
      </c>
      <c r="Q25" s="129">
        <f t="shared" si="11"/>
        <v>1.1962764324706385</v>
      </c>
      <c r="R25" s="130">
        <f t="shared" si="12"/>
        <v>9.8099473215427224</v>
      </c>
      <c r="S25" s="129">
        <f t="shared" si="13"/>
        <v>0</v>
      </c>
      <c r="T25" s="131">
        <f t="shared" si="14"/>
        <v>-49.049736607713612</v>
      </c>
      <c r="U25" s="123">
        <f t="shared" si="15"/>
        <v>100</v>
      </c>
      <c r="V25" s="129">
        <f t="shared" si="16"/>
        <v>50.950263392286388</v>
      </c>
      <c r="W25" s="111"/>
      <c r="X25" s="111">
        <f t="shared" si="17"/>
        <v>2.2000000000000006</v>
      </c>
      <c r="Y25" s="111">
        <f t="shared" si="18"/>
        <v>2.2000000000000006</v>
      </c>
      <c r="Z25" s="111">
        <f t="shared" si="19"/>
        <v>0</v>
      </c>
      <c r="AA25" s="111">
        <f t="shared" si="1"/>
        <v>0</v>
      </c>
      <c r="AB25" s="111">
        <f t="shared" si="2"/>
        <v>26.952573268339382</v>
      </c>
      <c r="AC25" s="112">
        <f t="shared" si="0"/>
        <v>2.2000000000000006</v>
      </c>
      <c r="AD25" s="124">
        <v>22</v>
      </c>
      <c r="AE25" s="125">
        <f t="shared" si="20"/>
        <v>1026.1427536598048</v>
      </c>
      <c r="AF25" s="125">
        <f t="shared" si="21"/>
        <v>1005.444076460761</v>
      </c>
      <c r="AG25" s="125">
        <f t="shared" si="22"/>
        <v>-15.79477310575942</v>
      </c>
      <c r="AH25" s="126">
        <f t="shared" si="23"/>
        <v>-25.602581292328104</v>
      </c>
      <c r="AI25" s="127">
        <f t="shared" si="24"/>
        <v>0</v>
      </c>
      <c r="AJ25" s="128">
        <f t="shared" si="25"/>
        <v>5</v>
      </c>
      <c r="AK25" s="128">
        <f t="shared" si="39"/>
        <v>-9.8078081865686855</v>
      </c>
      <c r="AL25" s="129">
        <f t="shared" si="27"/>
        <v>1.0544297612629545</v>
      </c>
      <c r="AM25" s="130">
        <f t="shared" si="28"/>
        <v>9.8078081865686855</v>
      </c>
      <c r="AN25" s="129">
        <f t="shared" si="29"/>
        <v>0</v>
      </c>
      <c r="AO25" s="131">
        <f t="shared" si="40"/>
        <v>-49.039040932843427</v>
      </c>
      <c r="AP25" s="123">
        <f t="shared" si="31"/>
        <v>0</v>
      </c>
      <c r="AQ25" s="129">
        <f t="shared" si="41"/>
        <v>-49.039040932843427</v>
      </c>
      <c r="AR25" s="111">
        <f t="shared" si="42"/>
        <v>0</v>
      </c>
      <c r="AS25" s="111">
        <f t="shared" si="34"/>
        <v>0</v>
      </c>
      <c r="AT25" s="111">
        <f t="shared" si="35"/>
        <v>0</v>
      </c>
      <c r="AU25" s="111">
        <f t="shared" si="3"/>
        <v>0</v>
      </c>
      <c r="AV25" s="111">
        <f t="shared" si="43"/>
        <v>0</v>
      </c>
      <c r="AW25" s="112">
        <f t="shared" si="38"/>
        <v>22</v>
      </c>
    </row>
    <row r="26" spans="1:49">
      <c r="A26" s="38" t="s">
        <v>96</v>
      </c>
      <c r="B26" s="37"/>
      <c r="C26" s="37"/>
      <c r="D26" s="1"/>
      <c r="E26" s="37"/>
      <c r="F26" s="37"/>
      <c r="G26" s="37"/>
      <c r="H26" s="27"/>
      <c r="I26" s="132">
        <f t="shared" si="4"/>
        <v>2.3000000000000007</v>
      </c>
      <c r="J26" s="125">
        <f t="shared" si="37"/>
        <v>26.952573268339382</v>
      </c>
      <c r="K26" s="125">
        <f t="shared" si="5"/>
        <v>29.347227686693401</v>
      </c>
      <c r="L26" s="125">
        <f t="shared" si="6"/>
        <v>23.437041304728314</v>
      </c>
      <c r="M26" s="126">
        <f t="shared" si="7"/>
        <v>24.456047062352091</v>
      </c>
      <c r="N26" s="127">
        <f t="shared" si="8"/>
        <v>0</v>
      </c>
      <c r="O26" s="128">
        <f t="shared" si="9"/>
        <v>5</v>
      </c>
      <c r="P26" s="128">
        <f t="shared" si="10"/>
        <v>10.190057576237761</v>
      </c>
      <c r="Q26" s="129">
        <f t="shared" si="11"/>
        <v>1.1959308203138403</v>
      </c>
      <c r="R26" s="130">
        <f t="shared" si="12"/>
        <v>9.809942423762239</v>
      </c>
      <c r="S26" s="129">
        <f t="shared" si="13"/>
        <v>0</v>
      </c>
      <c r="T26" s="131">
        <f t="shared" si="14"/>
        <v>-49.049712118811193</v>
      </c>
      <c r="U26" s="123">
        <f t="shared" si="15"/>
        <v>100</v>
      </c>
      <c r="V26" s="129">
        <f t="shared" si="16"/>
        <v>50.950287881188807</v>
      </c>
      <c r="W26" s="111"/>
      <c r="X26" s="111">
        <f t="shared" si="17"/>
        <v>2.3000000000000007</v>
      </c>
      <c r="Y26" s="111">
        <f t="shared" si="18"/>
        <v>2.3000000000000007</v>
      </c>
      <c r="Z26" s="111">
        <f t="shared" si="19"/>
        <v>0</v>
      </c>
      <c r="AA26" s="111">
        <f t="shared" si="1"/>
        <v>0</v>
      </c>
      <c r="AB26" s="111">
        <f t="shared" si="2"/>
        <v>29.347227686693401</v>
      </c>
      <c r="AC26" s="112">
        <f t="shared" si="0"/>
        <v>2.3000000000000007</v>
      </c>
      <c r="AD26" s="132">
        <v>23</v>
      </c>
      <c r="AE26" s="125">
        <f t="shared" si="20"/>
        <v>1005.444076460761</v>
      </c>
      <c r="AF26" s="125">
        <f t="shared" si="21"/>
        <v>974.93756897165849</v>
      </c>
      <c r="AG26" s="125">
        <f t="shared" si="22"/>
        <v>-25.602581292328104</v>
      </c>
      <c r="AH26" s="126">
        <f t="shared" si="23"/>
        <v>-35.410433685876981</v>
      </c>
      <c r="AI26" s="127">
        <f t="shared" si="24"/>
        <v>0</v>
      </c>
      <c r="AJ26" s="128">
        <f t="shared" si="25"/>
        <v>5</v>
      </c>
      <c r="AK26" s="128">
        <f t="shared" si="39"/>
        <v>-9.8078523935488757</v>
      </c>
      <c r="AL26" s="129">
        <f t="shared" si="27"/>
        <v>1.0571839239436929</v>
      </c>
      <c r="AM26" s="130">
        <f t="shared" si="28"/>
        <v>9.8078523935488757</v>
      </c>
      <c r="AN26" s="129">
        <f t="shared" si="29"/>
        <v>0</v>
      </c>
      <c r="AO26" s="131">
        <f t="shared" si="40"/>
        <v>-49.03926196774438</v>
      </c>
      <c r="AP26" s="123">
        <f t="shared" si="31"/>
        <v>0</v>
      </c>
      <c r="AQ26" s="129">
        <f t="shared" si="41"/>
        <v>-49.03926196774438</v>
      </c>
      <c r="AR26" s="111">
        <f t="shared" si="42"/>
        <v>0</v>
      </c>
      <c r="AS26" s="111">
        <f t="shared" si="34"/>
        <v>0</v>
      </c>
      <c r="AT26" s="111">
        <f t="shared" si="35"/>
        <v>0</v>
      </c>
      <c r="AU26" s="111">
        <f t="shared" si="3"/>
        <v>0</v>
      </c>
      <c r="AV26" s="111">
        <f t="shared" si="43"/>
        <v>0</v>
      </c>
      <c r="AW26" s="112">
        <f t="shared" si="38"/>
        <v>23</v>
      </c>
    </row>
    <row r="27" spans="1:49">
      <c r="A27" s="43" t="s">
        <v>99</v>
      </c>
      <c r="B27" s="37"/>
      <c r="C27" s="37"/>
      <c r="D27" s="40"/>
      <c r="E27" s="37"/>
      <c r="F27" s="37"/>
      <c r="G27" s="37"/>
      <c r="H27" s="27"/>
      <c r="I27" s="132">
        <f t="shared" si="4"/>
        <v>2.4000000000000008</v>
      </c>
      <c r="J27" s="125">
        <f t="shared" si="37"/>
        <v>29.347227686693401</v>
      </c>
      <c r="K27" s="125">
        <f t="shared" si="5"/>
        <v>31.843782706387088</v>
      </c>
      <c r="L27" s="125">
        <f t="shared" si="6"/>
        <v>24.456047062352091</v>
      </c>
      <c r="M27" s="126">
        <f t="shared" si="7"/>
        <v>25.47505333152165</v>
      </c>
      <c r="N27" s="127">
        <f t="shared" si="8"/>
        <v>0</v>
      </c>
      <c r="O27" s="128">
        <f t="shared" si="9"/>
        <v>5</v>
      </c>
      <c r="P27" s="128">
        <f t="shared" si="10"/>
        <v>10.190062691695578</v>
      </c>
      <c r="Q27" s="129">
        <f t="shared" si="11"/>
        <v>1.1955699541640101</v>
      </c>
      <c r="R27" s="130">
        <f t="shared" si="12"/>
        <v>9.8099373083044217</v>
      </c>
      <c r="S27" s="129">
        <f t="shared" si="13"/>
        <v>0</v>
      </c>
      <c r="T27" s="131">
        <f t="shared" si="14"/>
        <v>-49.049686541522107</v>
      </c>
      <c r="U27" s="123">
        <f t="shared" si="15"/>
        <v>100</v>
      </c>
      <c r="V27" s="129">
        <f t="shared" si="16"/>
        <v>50.950313458477893</v>
      </c>
      <c r="W27" s="111"/>
      <c r="X27" s="111">
        <f t="shared" si="17"/>
        <v>2.4000000000000008</v>
      </c>
      <c r="Y27" s="111">
        <f t="shared" si="18"/>
        <v>2.4000000000000008</v>
      </c>
      <c r="Z27" s="111">
        <f t="shared" si="19"/>
        <v>0</v>
      </c>
      <c r="AA27" s="111">
        <f t="shared" si="1"/>
        <v>0</v>
      </c>
      <c r="AB27" s="111">
        <f t="shared" si="2"/>
        <v>31.843782706387088</v>
      </c>
      <c r="AC27" s="112">
        <f t="shared" si="0"/>
        <v>2.4000000000000008</v>
      </c>
      <c r="AD27" s="124">
        <v>24</v>
      </c>
      <c r="AE27" s="125">
        <f t="shared" si="20"/>
        <v>974.93756897165849</v>
      </c>
      <c r="AF27" s="125">
        <f t="shared" si="21"/>
        <v>934.6231765118506</v>
      </c>
      <c r="AG27" s="125">
        <f t="shared" si="22"/>
        <v>-35.410433685876981</v>
      </c>
      <c r="AH27" s="126">
        <f t="shared" si="23"/>
        <v>-45.218351233738765</v>
      </c>
      <c r="AI27" s="127">
        <f t="shared" si="24"/>
        <v>0</v>
      </c>
      <c r="AJ27" s="128">
        <f t="shared" si="25"/>
        <v>5</v>
      </c>
      <c r="AK27" s="128">
        <f t="shared" si="39"/>
        <v>-9.8079175478617824</v>
      </c>
      <c r="AL27" s="129">
        <f t="shared" si="27"/>
        <v>1.0612562348954979</v>
      </c>
      <c r="AM27" s="130">
        <f t="shared" si="28"/>
        <v>9.8079175478617824</v>
      </c>
      <c r="AN27" s="129">
        <f t="shared" si="29"/>
        <v>0</v>
      </c>
      <c r="AO27" s="131">
        <f t="shared" si="40"/>
        <v>-49.039587739308914</v>
      </c>
      <c r="AP27" s="123">
        <f t="shared" si="31"/>
        <v>0</v>
      </c>
      <c r="AQ27" s="129">
        <f t="shared" si="41"/>
        <v>-49.039587739308914</v>
      </c>
      <c r="AR27" s="111">
        <f t="shared" si="42"/>
        <v>0</v>
      </c>
      <c r="AS27" s="111">
        <f t="shared" si="34"/>
        <v>0</v>
      </c>
      <c r="AT27" s="111">
        <f t="shared" si="35"/>
        <v>0</v>
      </c>
      <c r="AU27" s="111">
        <f t="shared" si="3"/>
        <v>0</v>
      </c>
      <c r="AV27" s="111">
        <f t="shared" si="43"/>
        <v>0</v>
      </c>
      <c r="AW27" s="112">
        <f t="shared" si="38"/>
        <v>24</v>
      </c>
    </row>
    <row r="28" spans="1:49">
      <c r="A28" s="43" t="s">
        <v>97</v>
      </c>
      <c r="B28" s="37"/>
      <c r="C28" s="37"/>
      <c r="D28" s="40"/>
      <c r="E28" s="37"/>
      <c r="F28" s="27"/>
      <c r="G28" s="27"/>
      <c r="H28" s="27"/>
      <c r="I28" s="132">
        <f t="shared" si="4"/>
        <v>2.5000000000000009</v>
      </c>
      <c r="J28" s="125">
        <f t="shared" si="37"/>
        <v>31.843782706387088</v>
      </c>
      <c r="K28" s="125">
        <f t="shared" si="5"/>
        <v>34.442238379663408</v>
      </c>
      <c r="L28" s="125">
        <f t="shared" si="6"/>
        <v>25.47505333152165</v>
      </c>
      <c r="M28" s="126">
        <f t="shared" si="7"/>
        <v>26.494060134004698</v>
      </c>
      <c r="N28" s="127">
        <f t="shared" si="8"/>
        <v>0</v>
      </c>
      <c r="O28" s="128">
        <f t="shared" si="9"/>
        <v>5</v>
      </c>
      <c r="P28" s="128">
        <f t="shared" si="10"/>
        <v>10.190068024830493</v>
      </c>
      <c r="Q28" s="129">
        <f t="shared" si="11"/>
        <v>1.1951938478835922</v>
      </c>
      <c r="R28" s="130">
        <f t="shared" si="12"/>
        <v>9.8099319751695067</v>
      </c>
      <c r="S28" s="129">
        <f t="shared" si="13"/>
        <v>0</v>
      </c>
      <c r="T28" s="131">
        <f t="shared" si="14"/>
        <v>-49.049659875847532</v>
      </c>
      <c r="U28" s="123">
        <f t="shared" si="15"/>
        <v>100</v>
      </c>
      <c r="V28" s="129">
        <f t="shared" si="16"/>
        <v>50.950340124152468</v>
      </c>
      <c r="W28" s="111"/>
      <c r="X28" s="111">
        <f t="shared" si="17"/>
        <v>2.5000000000000009</v>
      </c>
      <c r="Y28" s="111">
        <f t="shared" si="18"/>
        <v>2.5000000000000009</v>
      </c>
      <c r="Z28" s="111">
        <f t="shared" si="19"/>
        <v>0</v>
      </c>
      <c r="AA28" s="111">
        <f t="shared" si="1"/>
        <v>0</v>
      </c>
      <c r="AB28" s="111">
        <f t="shared" si="2"/>
        <v>34.442238379663408</v>
      </c>
      <c r="AC28" s="112">
        <f t="shared" si="0"/>
        <v>2.5000000000000009</v>
      </c>
      <c r="AD28" s="132">
        <v>25</v>
      </c>
      <c r="AE28" s="125">
        <f t="shared" si="20"/>
        <v>934.6231765118506</v>
      </c>
      <c r="AF28" s="125">
        <f t="shared" si="21"/>
        <v>884.50082345309102</v>
      </c>
      <c r="AG28" s="125">
        <f t="shared" si="22"/>
        <v>-45.218351233738765</v>
      </c>
      <c r="AH28" s="126">
        <f t="shared" si="23"/>
        <v>-55.026354883780421</v>
      </c>
      <c r="AI28" s="127">
        <f t="shared" si="24"/>
        <v>0</v>
      </c>
      <c r="AJ28" s="128">
        <f t="shared" si="25"/>
        <v>5</v>
      </c>
      <c r="AK28" s="128">
        <f t="shared" si="39"/>
        <v>-9.8080036500416536</v>
      </c>
      <c r="AL28" s="129">
        <f t="shared" si="27"/>
        <v>1.0666618718022804</v>
      </c>
      <c r="AM28" s="130">
        <f t="shared" si="28"/>
        <v>9.8080036500416536</v>
      </c>
      <c r="AN28" s="129">
        <f t="shared" si="29"/>
        <v>0</v>
      </c>
      <c r="AO28" s="131">
        <f t="shared" si="40"/>
        <v>-49.04001825020827</v>
      </c>
      <c r="AP28" s="123">
        <f t="shared" si="31"/>
        <v>0</v>
      </c>
      <c r="AQ28" s="129">
        <f t="shared" si="41"/>
        <v>-49.04001825020827</v>
      </c>
      <c r="AR28" s="111">
        <f t="shared" si="42"/>
        <v>0</v>
      </c>
      <c r="AS28" s="111">
        <f t="shared" si="34"/>
        <v>0</v>
      </c>
      <c r="AT28" s="111">
        <f t="shared" si="35"/>
        <v>0</v>
      </c>
      <c r="AU28" s="111">
        <f t="shared" si="3"/>
        <v>0</v>
      </c>
      <c r="AV28" s="111">
        <f t="shared" si="43"/>
        <v>0</v>
      </c>
      <c r="AW28" s="112">
        <f t="shared" si="38"/>
        <v>25</v>
      </c>
    </row>
    <row r="29" spans="1:49">
      <c r="A29" s="43" t="s">
        <v>102</v>
      </c>
      <c r="B29" s="27"/>
      <c r="C29" s="27"/>
      <c r="D29" s="40"/>
      <c r="E29" s="37"/>
      <c r="F29" s="27"/>
      <c r="G29" s="27"/>
      <c r="H29" s="27"/>
      <c r="I29" s="124">
        <f t="shared" si="4"/>
        <v>2.600000000000001</v>
      </c>
      <c r="J29" s="125">
        <f t="shared" si="37"/>
        <v>34.442238379663408</v>
      </c>
      <c r="K29" s="125">
        <f t="shared" si="5"/>
        <v>37.142594760942089</v>
      </c>
      <c r="L29" s="125">
        <f t="shared" si="6"/>
        <v>26.494060134004698</v>
      </c>
      <c r="M29" s="126">
        <f t="shared" si="7"/>
        <v>27.513067491568926</v>
      </c>
      <c r="N29" s="127">
        <f t="shared" si="8"/>
        <v>0</v>
      </c>
      <c r="O29" s="128">
        <f t="shared" si="9"/>
        <v>5</v>
      </c>
      <c r="P29" s="128">
        <f t="shared" si="10"/>
        <v>10.190073575642263</v>
      </c>
      <c r="Q29" s="129">
        <f t="shared" si="11"/>
        <v>1.1948025159174949</v>
      </c>
      <c r="R29" s="130">
        <f t="shared" si="12"/>
        <v>9.8099264243577373</v>
      </c>
      <c r="S29" s="129">
        <f t="shared" si="13"/>
        <v>0</v>
      </c>
      <c r="T29" s="131">
        <f t="shared" si="14"/>
        <v>-49.04963212178869</v>
      </c>
      <c r="U29" s="123">
        <f t="shared" si="15"/>
        <v>100</v>
      </c>
      <c r="V29" s="129">
        <f t="shared" si="16"/>
        <v>50.95036787821131</v>
      </c>
      <c r="W29" s="111"/>
      <c r="X29" s="111">
        <f t="shared" si="17"/>
        <v>2.600000000000001</v>
      </c>
      <c r="Y29" s="111">
        <f t="shared" si="18"/>
        <v>2.600000000000001</v>
      </c>
      <c r="Z29" s="111">
        <f t="shared" si="19"/>
        <v>0</v>
      </c>
      <c r="AA29" s="111">
        <f t="shared" si="1"/>
        <v>0</v>
      </c>
      <c r="AB29" s="111">
        <f t="shared" si="2"/>
        <v>37.142594760942089</v>
      </c>
      <c r="AC29" s="112">
        <f t="shared" si="0"/>
        <v>2.600000000000001</v>
      </c>
      <c r="AD29" s="124">
        <v>26</v>
      </c>
      <c r="AE29" s="125">
        <f t="shared" si="20"/>
        <v>884.50082345309102</v>
      </c>
      <c r="AF29" s="125">
        <f t="shared" si="21"/>
        <v>824.57041321890972</v>
      </c>
      <c r="AG29" s="125">
        <f t="shared" si="22"/>
        <v>-55.026354883780421</v>
      </c>
      <c r="AH29" s="126">
        <f t="shared" si="23"/>
        <v>-64.834465584582119</v>
      </c>
      <c r="AI29" s="127">
        <f t="shared" si="24"/>
        <v>0</v>
      </c>
      <c r="AJ29" s="128">
        <f t="shared" si="25"/>
        <v>5</v>
      </c>
      <c r="AK29" s="128">
        <f t="shared" si="39"/>
        <v>-9.8081107008017003</v>
      </c>
      <c r="AL29" s="129">
        <f t="shared" si="27"/>
        <v>1.0734210420086809</v>
      </c>
      <c r="AM29" s="130">
        <f t="shared" si="28"/>
        <v>9.8081107008017003</v>
      </c>
      <c r="AN29" s="129">
        <f t="shared" si="29"/>
        <v>0</v>
      </c>
      <c r="AO29" s="131">
        <f t="shared" si="40"/>
        <v>-49.0405535040085</v>
      </c>
      <c r="AP29" s="123">
        <f t="shared" si="31"/>
        <v>0</v>
      </c>
      <c r="AQ29" s="129">
        <f t="shared" si="41"/>
        <v>-49.0405535040085</v>
      </c>
      <c r="AR29" s="111">
        <f t="shared" si="42"/>
        <v>0</v>
      </c>
      <c r="AS29" s="111">
        <f t="shared" si="34"/>
        <v>0</v>
      </c>
      <c r="AT29" s="111">
        <f t="shared" si="35"/>
        <v>0</v>
      </c>
      <c r="AU29" s="111">
        <f t="shared" si="3"/>
        <v>0</v>
      </c>
      <c r="AV29" s="111">
        <f t="shared" si="43"/>
        <v>0</v>
      </c>
      <c r="AW29" s="112">
        <f t="shared" si="38"/>
        <v>26</v>
      </c>
    </row>
    <row r="30" spans="1:49">
      <c r="A30" s="43" t="s">
        <v>98</v>
      </c>
      <c r="B30" s="27"/>
      <c r="C30" s="27"/>
      <c r="D30" s="40"/>
      <c r="E30" s="37"/>
      <c r="F30" s="27"/>
      <c r="G30" s="27"/>
      <c r="H30" s="27"/>
      <c r="I30" s="132">
        <f t="shared" si="4"/>
        <v>2.7000000000000011</v>
      </c>
      <c r="J30" s="125">
        <f t="shared" si="37"/>
        <v>37.142594760942089</v>
      </c>
      <c r="K30" s="125">
        <f t="shared" si="5"/>
        <v>39.944851906819636</v>
      </c>
      <c r="L30" s="125">
        <f t="shared" si="6"/>
        <v>27.513067491568926</v>
      </c>
      <c r="M30" s="126">
        <f t="shared" si="7"/>
        <v>28.53207542598199</v>
      </c>
      <c r="N30" s="127">
        <f t="shared" si="8"/>
        <v>0</v>
      </c>
      <c r="O30" s="128">
        <f t="shared" si="9"/>
        <v>5</v>
      </c>
      <c r="P30" s="128">
        <f t="shared" si="10"/>
        <v>10.190079344130636</v>
      </c>
      <c r="Q30" s="129">
        <f t="shared" si="11"/>
        <v>1.1943959732921647</v>
      </c>
      <c r="R30" s="130">
        <f t="shared" si="12"/>
        <v>9.8099206558693641</v>
      </c>
      <c r="S30" s="129">
        <f t="shared" si="13"/>
        <v>0</v>
      </c>
      <c r="T30" s="131">
        <f t="shared" si="14"/>
        <v>-49.049603279346819</v>
      </c>
      <c r="U30" s="123">
        <f t="shared" si="15"/>
        <v>100</v>
      </c>
      <c r="V30" s="129">
        <f t="shared" si="16"/>
        <v>50.950396720653181</v>
      </c>
      <c r="W30" s="111"/>
      <c r="X30" s="111">
        <f t="shared" si="17"/>
        <v>2.7000000000000011</v>
      </c>
      <c r="Y30" s="111">
        <f t="shared" si="18"/>
        <v>2.7000000000000011</v>
      </c>
      <c r="Z30" s="111">
        <f t="shared" si="19"/>
        <v>0</v>
      </c>
      <c r="AA30" s="111">
        <f t="shared" si="1"/>
        <v>0</v>
      </c>
      <c r="AB30" s="111">
        <f t="shared" si="2"/>
        <v>39.944851906819636</v>
      </c>
      <c r="AC30" s="112">
        <f t="shared" si="0"/>
        <v>2.7000000000000011</v>
      </c>
      <c r="AD30" s="132">
        <v>27</v>
      </c>
      <c r="AE30" s="125">
        <f t="shared" si="20"/>
        <v>824.57041321890972</v>
      </c>
      <c r="AF30" s="125">
        <f t="shared" si="21"/>
        <v>754.83182828381052</v>
      </c>
      <c r="AG30" s="125">
        <f t="shared" si="22"/>
        <v>-64.834465584582119</v>
      </c>
      <c r="AH30" s="126">
        <f t="shared" si="23"/>
        <v>-74.642704285616233</v>
      </c>
      <c r="AI30" s="127">
        <f t="shared" si="24"/>
        <v>0</v>
      </c>
      <c r="AJ30" s="128">
        <f t="shared" si="25"/>
        <v>5</v>
      </c>
      <c r="AK30" s="128">
        <f t="shared" si="39"/>
        <v>-9.8082387010341137</v>
      </c>
      <c r="AL30" s="129">
        <f t="shared" si="27"/>
        <v>1.0815591085418257</v>
      </c>
      <c r="AM30" s="130">
        <f t="shared" si="28"/>
        <v>9.8082387010341137</v>
      </c>
      <c r="AN30" s="129">
        <f t="shared" si="29"/>
        <v>0</v>
      </c>
      <c r="AO30" s="131">
        <f t="shared" si="40"/>
        <v>-49.041193505170568</v>
      </c>
      <c r="AP30" s="123">
        <f t="shared" si="31"/>
        <v>0</v>
      </c>
      <c r="AQ30" s="129">
        <f t="shared" si="41"/>
        <v>-49.041193505170568</v>
      </c>
      <c r="AR30" s="111">
        <f t="shared" si="42"/>
        <v>0</v>
      </c>
      <c r="AS30" s="111">
        <f t="shared" si="34"/>
        <v>0</v>
      </c>
      <c r="AT30" s="111">
        <f t="shared" si="35"/>
        <v>0</v>
      </c>
      <c r="AU30" s="111">
        <f t="shared" si="3"/>
        <v>0</v>
      </c>
      <c r="AV30" s="111">
        <f t="shared" si="43"/>
        <v>0</v>
      </c>
      <c r="AW30" s="112">
        <f t="shared" si="38"/>
        <v>27</v>
      </c>
    </row>
    <row r="31" spans="1:49">
      <c r="A31" s="43"/>
      <c r="B31" s="27"/>
      <c r="C31" s="27"/>
      <c r="D31" s="40"/>
      <c r="E31" s="37"/>
      <c r="F31" s="37"/>
      <c r="G31" s="37"/>
      <c r="H31" s="27"/>
      <c r="I31" s="124">
        <f t="shared" si="4"/>
        <v>2.8000000000000012</v>
      </c>
      <c r="J31" s="125">
        <f t="shared" si="37"/>
        <v>39.944851906819636</v>
      </c>
      <c r="K31" s="125">
        <f t="shared" si="5"/>
        <v>42.84900987606931</v>
      </c>
      <c r="L31" s="125">
        <f t="shared" si="6"/>
        <v>28.53207542598199</v>
      </c>
      <c r="M31" s="126">
        <f t="shared" si="7"/>
        <v>29.551083959011525</v>
      </c>
      <c r="N31" s="127">
        <f t="shared" si="8"/>
        <v>0</v>
      </c>
      <c r="O31" s="128">
        <f t="shared" si="9"/>
        <v>5</v>
      </c>
      <c r="P31" s="128">
        <f t="shared" si="10"/>
        <v>10.190085330295346</v>
      </c>
      <c r="Q31" s="129">
        <f t="shared" si="11"/>
        <v>1.1939742356146263</v>
      </c>
      <c r="R31" s="130">
        <f t="shared" si="12"/>
        <v>9.8099146697046535</v>
      </c>
      <c r="S31" s="129">
        <f t="shared" si="13"/>
        <v>0</v>
      </c>
      <c r="T31" s="131">
        <f t="shared" si="14"/>
        <v>-49.049573348523268</v>
      </c>
      <c r="U31" s="123">
        <f t="shared" si="15"/>
        <v>100</v>
      </c>
      <c r="V31" s="129">
        <f t="shared" si="16"/>
        <v>50.950426651476732</v>
      </c>
      <c r="W31" s="111"/>
      <c r="X31" s="111">
        <f t="shared" si="17"/>
        <v>2.8000000000000012</v>
      </c>
      <c r="Y31" s="111">
        <f t="shared" si="18"/>
        <v>2.8000000000000012</v>
      </c>
      <c r="Z31" s="111">
        <f t="shared" si="19"/>
        <v>0</v>
      </c>
      <c r="AA31" s="111">
        <f t="shared" si="1"/>
        <v>0</v>
      </c>
      <c r="AB31" s="111">
        <f t="shared" si="2"/>
        <v>42.84900987606931</v>
      </c>
      <c r="AC31" s="112">
        <f t="shared" si="0"/>
        <v>2.8000000000000012</v>
      </c>
      <c r="AD31" s="124">
        <v>28</v>
      </c>
      <c r="AE31" s="125">
        <f t="shared" si="20"/>
        <v>754.83182828381052</v>
      </c>
      <c r="AF31" s="125">
        <f t="shared" si="21"/>
        <v>675.28493017228925</v>
      </c>
      <c r="AG31" s="125">
        <f t="shared" si="22"/>
        <v>-74.642704285616233</v>
      </c>
      <c r="AH31" s="126">
        <f t="shared" si="23"/>
        <v>-84.451091937426312</v>
      </c>
      <c r="AI31" s="127">
        <f t="shared" si="24"/>
        <v>0</v>
      </c>
      <c r="AJ31" s="128">
        <f t="shared" si="25"/>
        <v>5</v>
      </c>
      <c r="AK31" s="128">
        <f t="shared" si="39"/>
        <v>-9.8083876518100777</v>
      </c>
      <c r="AL31" s="129">
        <f t="shared" si="27"/>
        <v>1.0911067488832134</v>
      </c>
      <c r="AM31" s="130">
        <f t="shared" si="28"/>
        <v>9.8083876518100777</v>
      </c>
      <c r="AN31" s="129">
        <f t="shared" si="29"/>
        <v>0</v>
      </c>
      <c r="AO31" s="131">
        <f t="shared" si="40"/>
        <v>-49.04193825905039</v>
      </c>
      <c r="AP31" s="123">
        <f t="shared" si="31"/>
        <v>0</v>
      </c>
      <c r="AQ31" s="129">
        <f t="shared" si="41"/>
        <v>-49.04193825905039</v>
      </c>
      <c r="AR31" s="111">
        <f t="shared" si="42"/>
        <v>0</v>
      </c>
      <c r="AS31" s="111">
        <f t="shared" si="34"/>
        <v>0</v>
      </c>
      <c r="AT31" s="111">
        <f t="shared" si="35"/>
        <v>0</v>
      </c>
      <c r="AU31" s="111">
        <f t="shared" si="3"/>
        <v>0</v>
      </c>
      <c r="AV31" s="111">
        <f t="shared" si="43"/>
        <v>0</v>
      </c>
      <c r="AW31" s="112">
        <f t="shared" si="38"/>
        <v>28</v>
      </c>
    </row>
    <row r="32" spans="1:49">
      <c r="A32" s="43" t="s">
        <v>100</v>
      </c>
      <c r="B32" s="27"/>
      <c r="C32" s="27"/>
      <c r="D32" s="40"/>
      <c r="E32" s="37"/>
      <c r="F32" s="37"/>
      <c r="G32" s="37"/>
      <c r="H32" s="27"/>
      <c r="I32" s="132">
        <f t="shared" si="4"/>
        <v>2.9000000000000012</v>
      </c>
      <c r="J32" s="125">
        <f t="shared" si="37"/>
        <v>42.84900987606931</v>
      </c>
      <c r="K32" s="125">
        <f t="shared" si="5"/>
        <v>45.855068729641147</v>
      </c>
      <c r="L32" s="125">
        <f t="shared" si="6"/>
        <v>29.551083959011525</v>
      </c>
      <c r="M32" s="126">
        <f t="shared" si="7"/>
        <v>30.570093112425138</v>
      </c>
      <c r="N32" s="127">
        <f t="shared" si="8"/>
        <v>0</v>
      </c>
      <c r="O32" s="128">
        <f t="shared" si="9"/>
        <v>5</v>
      </c>
      <c r="P32" s="128">
        <f t="shared" si="10"/>
        <v>10.190091534136124</v>
      </c>
      <c r="Q32" s="129">
        <f t="shared" si="11"/>
        <v>1.1935373190714837</v>
      </c>
      <c r="R32" s="130">
        <f t="shared" si="12"/>
        <v>9.8099084658638755</v>
      </c>
      <c r="S32" s="129">
        <f t="shared" si="13"/>
        <v>0</v>
      </c>
      <c r="T32" s="131">
        <f t="shared" si="14"/>
        <v>-49.04954232931938</v>
      </c>
      <c r="U32" s="123">
        <f t="shared" si="15"/>
        <v>100</v>
      </c>
      <c r="V32" s="129">
        <f t="shared" si="16"/>
        <v>50.95045767068062</v>
      </c>
      <c r="W32" s="111"/>
      <c r="X32" s="111">
        <f t="shared" si="17"/>
        <v>2.9000000000000012</v>
      </c>
      <c r="Y32" s="111">
        <f t="shared" si="18"/>
        <v>2.9000000000000012</v>
      </c>
      <c r="Z32" s="111">
        <f t="shared" si="19"/>
        <v>0</v>
      </c>
      <c r="AA32" s="111">
        <f t="shared" si="1"/>
        <v>0</v>
      </c>
      <c r="AB32" s="111">
        <f t="shared" si="2"/>
        <v>45.855068729641147</v>
      </c>
      <c r="AC32" s="112">
        <f t="shared" si="0"/>
        <v>2.9000000000000012</v>
      </c>
      <c r="AD32" s="132">
        <v>29</v>
      </c>
      <c r="AE32" s="125">
        <f t="shared" si="20"/>
        <v>675.28493017228925</v>
      </c>
      <c r="AF32" s="125">
        <f t="shared" si="21"/>
        <v>585.92955945767301</v>
      </c>
      <c r="AG32" s="125">
        <f t="shared" si="22"/>
        <v>-84.451091937426312</v>
      </c>
      <c r="AH32" s="126">
        <f t="shared" si="23"/>
        <v>-94.259649491806101</v>
      </c>
      <c r="AI32" s="127">
        <f t="shared" si="24"/>
        <v>0</v>
      </c>
      <c r="AJ32" s="128">
        <f t="shared" si="25"/>
        <v>5</v>
      </c>
      <c r="AK32" s="128">
        <f t="shared" si="39"/>
        <v>-9.8085575543797923</v>
      </c>
      <c r="AL32" s="129">
        <f t="shared" si="27"/>
        <v>1.1021001478835417</v>
      </c>
      <c r="AM32" s="130">
        <f t="shared" si="28"/>
        <v>9.8085575543797923</v>
      </c>
      <c r="AN32" s="129">
        <f t="shared" si="29"/>
        <v>0</v>
      </c>
      <c r="AO32" s="131">
        <f t="shared" si="40"/>
        <v>-49.042787771898958</v>
      </c>
      <c r="AP32" s="123">
        <f t="shared" si="31"/>
        <v>0</v>
      </c>
      <c r="AQ32" s="129">
        <f t="shared" si="41"/>
        <v>-49.042787771898958</v>
      </c>
      <c r="AR32" s="111">
        <f t="shared" si="42"/>
        <v>0</v>
      </c>
      <c r="AS32" s="111">
        <f t="shared" si="34"/>
        <v>0</v>
      </c>
      <c r="AT32" s="111">
        <f t="shared" si="35"/>
        <v>0</v>
      </c>
      <c r="AU32" s="111">
        <f t="shared" si="3"/>
        <v>0</v>
      </c>
      <c r="AV32" s="111">
        <f t="shared" si="43"/>
        <v>0</v>
      </c>
      <c r="AW32" s="112">
        <f t="shared" si="38"/>
        <v>29</v>
      </c>
    </row>
    <row r="33" spans="1:49">
      <c r="A33" s="43" t="s">
        <v>101</v>
      </c>
      <c r="B33" s="37"/>
      <c r="C33" s="37"/>
      <c r="D33" s="40"/>
      <c r="E33" s="37"/>
      <c r="F33" s="37"/>
      <c r="G33" s="37"/>
      <c r="H33" s="27"/>
      <c r="I33" s="124">
        <f t="shared" si="4"/>
        <v>3.0000000000000013</v>
      </c>
      <c r="J33" s="125">
        <f t="shared" si="37"/>
        <v>45.855068729641147</v>
      </c>
      <c r="K33" s="125">
        <f t="shared" si="5"/>
        <v>48.963028530661923</v>
      </c>
      <c r="L33" s="125">
        <f t="shared" si="6"/>
        <v>30.570093112425138</v>
      </c>
      <c r="M33" s="126">
        <f t="shared" si="7"/>
        <v>31.589102907990405</v>
      </c>
      <c r="N33" s="127">
        <f t="shared" si="8"/>
        <v>0</v>
      </c>
      <c r="O33" s="128">
        <f t="shared" si="9"/>
        <v>5</v>
      </c>
      <c r="P33" s="128">
        <f t="shared" si="10"/>
        <v>10.190097955652686</v>
      </c>
      <c r="Q33" s="129">
        <f t="shared" si="11"/>
        <v>1.193085240427886</v>
      </c>
      <c r="R33" s="130">
        <f t="shared" si="12"/>
        <v>9.8099020443473144</v>
      </c>
      <c r="S33" s="129">
        <f t="shared" si="13"/>
        <v>0</v>
      </c>
      <c r="T33" s="131">
        <f t="shared" si="14"/>
        <v>-49.049510221736568</v>
      </c>
      <c r="U33" s="123">
        <f t="shared" si="15"/>
        <v>100</v>
      </c>
      <c r="V33" s="129">
        <f t="shared" si="16"/>
        <v>50.950489778263432</v>
      </c>
      <c r="W33" s="111"/>
      <c r="X33" s="111">
        <f t="shared" si="17"/>
        <v>3.0000000000000013</v>
      </c>
      <c r="Y33" s="111">
        <f t="shared" si="18"/>
        <v>3.0000000000000013</v>
      </c>
      <c r="Z33" s="111">
        <f t="shared" si="19"/>
        <v>0</v>
      </c>
      <c r="AA33" s="111">
        <f t="shared" si="1"/>
        <v>0</v>
      </c>
      <c r="AB33" s="111">
        <f t="shared" si="2"/>
        <v>48.963028530661923</v>
      </c>
      <c r="AC33" s="112">
        <f t="shared" si="0"/>
        <v>3.0000000000000013</v>
      </c>
      <c r="AD33" s="124">
        <v>30</v>
      </c>
      <c r="AE33" s="125">
        <f t="shared" si="20"/>
        <v>585.92955945767301</v>
      </c>
      <c r="AF33" s="125">
        <f t="shared" si="21"/>
        <v>486.76553576078066</v>
      </c>
      <c r="AG33" s="125">
        <f t="shared" si="22"/>
        <v>-94.259649491806101</v>
      </c>
      <c r="AH33" s="126">
        <f t="shared" si="23"/>
        <v>-104.06839790197859</v>
      </c>
      <c r="AI33" s="127">
        <f t="shared" si="24"/>
        <v>0</v>
      </c>
      <c r="AJ33" s="128">
        <f t="shared" si="25"/>
        <v>5</v>
      </c>
      <c r="AK33" s="128">
        <f t="shared" si="39"/>
        <v>-9.8087484101724911</v>
      </c>
      <c r="AL33" s="129">
        <f t="shared" si="27"/>
        <v>1.114581226520432</v>
      </c>
      <c r="AM33" s="130">
        <f t="shared" si="28"/>
        <v>9.8087484101724911</v>
      </c>
      <c r="AN33" s="129">
        <f t="shared" si="29"/>
        <v>0</v>
      </c>
      <c r="AO33" s="131">
        <f t="shared" si="40"/>
        <v>-49.043742050862456</v>
      </c>
      <c r="AP33" s="123">
        <f t="shared" si="31"/>
        <v>0</v>
      </c>
      <c r="AQ33" s="129">
        <f t="shared" si="41"/>
        <v>-49.043742050862456</v>
      </c>
      <c r="AR33" s="111">
        <f t="shared" si="42"/>
        <v>0</v>
      </c>
      <c r="AS33" s="111">
        <f t="shared" si="34"/>
        <v>0</v>
      </c>
      <c r="AT33" s="111">
        <f t="shared" si="35"/>
        <v>0</v>
      </c>
      <c r="AU33" s="111">
        <f t="shared" si="3"/>
        <v>0</v>
      </c>
      <c r="AV33" s="111">
        <f t="shared" si="43"/>
        <v>0</v>
      </c>
      <c r="AW33" s="112">
        <f t="shared" si="38"/>
        <v>30</v>
      </c>
    </row>
    <row r="34" spans="1:49">
      <c r="A34" s="43" t="s">
        <v>103</v>
      </c>
      <c r="B34" s="37"/>
      <c r="C34" s="37"/>
      <c r="D34" s="40"/>
      <c r="E34" s="37"/>
      <c r="F34" s="37"/>
      <c r="G34" s="37"/>
      <c r="H34" s="27"/>
      <c r="I34" s="132">
        <f t="shared" si="4"/>
        <v>3.1000000000000014</v>
      </c>
      <c r="J34" s="125">
        <f t="shared" si="37"/>
        <v>48.963028530661923</v>
      </c>
      <c r="K34" s="125">
        <f t="shared" si="5"/>
        <v>52.172889344435184</v>
      </c>
      <c r="L34" s="125">
        <f t="shared" si="6"/>
        <v>31.589102907990405</v>
      </c>
      <c r="M34" s="126">
        <f t="shared" si="7"/>
        <v>32.608113367474878</v>
      </c>
      <c r="N34" s="127">
        <f t="shared" si="8"/>
        <v>0</v>
      </c>
      <c r="O34" s="128">
        <f t="shared" si="9"/>
        <v>5</v>
      </c>
      <c r="P34" s="128">
        <f t="shared" si="10"/>
        <v>10.190104594844737</v>
      </c>
      <c r="Q34" s="129">
        <f t="shared" si="11"/>
        <v>1.192618017026456</v>
      </c>
      <c r="R34" s="130">
        <f t="shared" si="12"/>
        <v>9.8098954051552631</v>
      </c>
      <c r="S34" s="129">
        <f t="shared" si="13"/>
        <v>0</v>
      </c>
      <c r="T34" s="131">
        <f t="shared" si="14"/>
        <v>-49.049477025776312</v>
      </c>
      <c r="U34" s="123">
        <f t="shared" si="15"/>
        <v>100</v>
      </c>
      <c r="V34" s="129">
        <f t="shared" si="16"/>
        <v>50.950522974223688</v>
      </c>
      <c r="W34" s="111"/>
      <c r="X34" s="111">
        <f t="shared" si="17"/>
        <v>3.1000000000000014</v>
      </c>
      <c r="Y34" s="111">
        <f t="shared" si="18"/>
        <v>3.1000000000000014</v>
      </c>
      <c r="Z34" s="111">
        <f t="shared" si="19"/>
        <v>0</v>
      </c>
      <c r="AA34" s="111">
        <f t="shared" si="1"/>
        <v>0</v>
      </c>
      <c r="AB34" s="111">
        <f t="shared" si="2"/>
        <v>52.172889344435184</v>
      </c>
      <c r="AC34" s="112">
        <f t="shared" si="0"/>
        <v>3.1000000000000014</v>
      </c>
      <c r="AD34" s="132">
        <v>31</v>
      </c>
      <c r="AE34" s="125">
        <f t="shared" si="20"/>
        <v>486.76553576078066</v>
      </c>
      <c r="AF34" s="125">
        <f t="shared" si="21"/>
        <v>377.79265774840383</v>
      </c>
      <c r="AG34" s="125">
        <f t="shared" si="22"/>
        <v>-104.06839790197859</v>
      </c>
      <c r="AH34" s="126">
        <f t="shared" si="23"/>
        <v>-113.87735812277506</v>
      </c>
      <c r="AI34" s="127">
        <f t="shared" si="24"/>
        <v>0</v>
      </c>
      <c r="AJ34" s="128">
        <f t="shared" si="25"/>
        <v>5</v>
      </c>
      <c r="AK34" s="128">
        <f t="shared" si="39"/>
        <v>-9.8089602207964717</v>
      </c>
      <c r="AL34" s="129">
        <f t="shared" si="27"/>
        <v>1.1285979085254489</v>
      </c>
      <c r="AM34" s="130">
        <f t="shared" si="28"/>
        <v>9.8089602207964717</v>
      </c>
      <c r="AN34" s="129">
        <f t="shared" si="29"/>
        <v>0</v>
      </c>
      <c r="AO34" s="131">
        <f t="shared" si="40"/>
        <v>-49.044801103982358</v>
      </c>
      <c r="AP34" s="123">
        <f t="shared" si="31"/>
        <v>0</v>
      </c>
      <c r="AQ34" s="129">
        <f t="shared" si="41"/>
        <v>-49.044801103982358</v>
      </c>
      <c r="AR34" s="111">
        <f t="shared" si="42"/>
        <v>0</v>
      </c>
      <c r="AS34" s="111">
        <f t="shared" si="34"/>
        <v>0</v>
      </c>
      <c r="AT34" s="111">
        <f t="shared" si="35"/>
        <v>0</v>
      </c>
      <c r="AU34" s="111">
        <f t="shared" si="3"/>
        <v>0</v>
      </c>
      <c r="AV34" s="111">
        <f t="shared" si="43"/>
        <v>0</v>
      </c>
      <c r="AW34" s="112">
        <f t="shared" si="38"/>
        <v>31</v>
      </c>
    </row>
    <row r="35" spans="1:49">
      <c r="A35" s="43" t="s">
        <v>104</v>
      </c>
      <c r="B35" s="37"/>
      <c r="C35" s="37"/>
      <c r="D35" s="40"/>
      <c r="E35" s="37"/>
      <c r="F35" s="37"/>
      <c r="G35" s="37"/>
      <c r="H35" s="27"/>
      <c r="I35" s="124">
        <f t="shared" si="4"/>
        <v>3.2000000000000015</v>
      </c>
      <c r="J35" s="125">
        <f t="shared" si="37"/>
        <v>52.172889344435184</v>
      </c>
      <c r="K35" s="125">
        <f t="shared" si="5"/>
        <v>55.484651238441231</v>
      </c>
      <c r="L35" s="125">
        <f t="shared" si="6"/>
        <v>32.608113367474878</v>
      </c>
      <c r="M35" s="126">
        <f t="shared" si="7"/>
        <v>33.627124512646077</v>
      </c>
      <c r="N35" s="127">
        <f t="shared" si="8"/>
        <v>0</v>
      </c>
      <c r="O35" s="128">
        <f t="shared" si="9"/>
        <v>5</v>
      </c>
      <c r="P35" s="128">
        <f t="shared" si="10"/>
        <v>10.190111451711976</v>
      </c>
      <c r="Q35" s="129">
        <f t="shared" si="11"/>
        <v>1.1921356667861804</v>
      </c>
      <c r="R35" s="130">
        <f t="shared" si="12"/>
        <v>9.8098885482880238</v>
      </c>
      <c r="S35" s="129">
        <f t="shared" si="13"/>
        <v>0</v>
      </c>
      <c r="T35" s="131">
        <f t="shared" si="14"/>
        <v>-49.049442741440117</v>
      </c>
      <c r="U35" s="123">
        <f t="shared" si="15"/>
        <v>100</v>
      </c>
      <c r="V35" s="129">
        <f t="shared" si="16"/>
        <v>50.950557258559883</v>
      </c>
      <c r="W35" s="111"/>
      <c r="X35" s="111">
        <f t="shared" si="17"/>
        <v>3.2000000000000015</v>
      </c>
      <c r="Y35" s="111">
        <f t="shared" si="18"/>
        <v>3.2000000000000015</v>
      </c>
      <c r="Z35" s="111">
        <f t="shared" si="19"/>
        <v>0</v>
      </c>
      <c r="AA35" s="111">
        <f t="shared" si="1"/>
        <v>0</v>
      </c>
      <c r="AB35" s="111">
        <f t="shared" si="2"/>
        <v>55.484651238441231</v>
      </c>
      <c r="AC35" s="112">
        <f t="shared" si="0"/>
        <v>3.2000000000000015</v>
      </c>
      <c r="AD35" s="124">
        <v>32</v>
      </c>
      <c r="AE35" s="125">
        <f t="shared" si="20"/>
        <v>377.79265774840383</v>
      </c>
      <c r="AF35" s="125">
        <f t="shared" si="21"/>
        <v>259.0107031316092</v>
      </c>
      <c r="AG35" s="125">
        <f t="shared" si="22"/>
        <v>-113.87735812277506</v>
      </c>
      <c r="AH35" s="126">
        <f t="shared" si="23"/>
        <v>-123.68655111081418</v>
      </c>
      <c r="AI35" s="127">
        <f t="shared" si="24"/>
        <v>0</v>
      </c>
      <c r="AJ35" s="128">
        <f t="shared" si="25"/>
        <v>5</v>
      </c>
      <c r="AK35" s="128">
        <f t="shared" si="39"/>
        <v>-9.8091929880391167</v>
      </c>
      <c r="AL35" s="129">
        <f t="shared" si="27"/>
        <v>1.1442044272563396</v>
      </c>
      <c r="AM35" s="130">
        <f t="shared" si="28"/>
        <v>9.8091929880391167</v>
      </c>
      <c r="AN35" s="129">
        <f t="shared" si="29"/>
        <v>0</v>
      </c>
      <c r="AO35" s="131">
        <f t="shared" si="40"/>
        <v>-49.045964940195582</v>
      </c>
      <c r="AP35" s="123">
        <f t="shared" si="31"/>
        <v>0</v>
      </c>
      <c r="AQ35" s="129">
        <f t="shared" si="41"/>
        <v>-49.045964940195582</v>
      </c>
      <c r="AR35" s="111">
        <f t="shared" si="42"/>
        <v>0</v>
      </c>
      <c r="AS35" s="111">
        <f t="shared" si="34"/>
        <v>0</v>
      </c>
      <c r="AT35" s="111">
        <f t="shared" si="35"/>
        <v>0</v>
      </c>
      <c r="AU35" s="111">
        <f t="shared" si="3"/>
        <v>0</v>
      </c>
      <c r="AV35" s="111">
        <f t="shared" si="43"/>
        <v>0</v>
      </c>
      <c r="AW35" s="112">
        <f t="shared" si="38"/>
        <v>32</v>
      </c>
    </row>
    <row r="36" spans="1:49">
      <c r="B36" s="27"/>
      <c r="C36" s="27"/>
      <c r="D36" s="40"/>
      <c r="E36" s="37"/>
      <c r="F36" s="37"/>
      <c r="G36" s="45" t="b">
        <v>0</v>
      </c>
      <c r="H36" s="27"/>
      <c r="I36" s="132">
        <f t="shared" si="4"/>
        <v>3.3000000000000016</v>
      </c>
      <c r="J36" s="125">
        <f t="shared" si="37"/>
        <v>55.484651238441231</v>
      </c>
      <c r="K36" s="125">
        <f t="shared" si="5"/>
        <v>58.898314282337111</v>
      </c>
      <c r="L36" s="125">
        <f t="shared" si="6"/>
        <v>33.627124512646077</v>
      </c>
      <c r="M36" s="126">
        <f t="shared" si="7"/>
        <v>34.646136365271488</v>
      </c>
      <c r="N36" s="127">
        <f t="shared" si="8"/>
        <v>0</v>
      </c>
      <c r="O36" s="128">
        <f t="shared" si="9"/>
        <v>5</v>
      </c>
      <c r="P36" s="128">
        <f t="shared" si="10"/>
        <v>10.190118526254093</v>
      </c>
      <c r="Q36" s="129">
        <f t="shared" si="11"/>
        <v>1.191638208201268</v>
      </c>
      <c r="R36" s="130">
        <f t="shared" si="12"/>
        <v>9.8098814737459072</v>
      </c>
      <c r="S36" s="129">
        <f t="shared" si="13"/>
        <v>0</v>
      </c>
      <c r="T36" s="131">
        <f t="shared" si="14"/>
        <v>-49.049407368729533</v>
      </c>
      <c r="U36" s="123">
        <f t="shared" si="15"/>
        <v>100</v>
      </c>
      <c r="V36" s="129">
        <f t="shared" si="16"/>
        <v>50.950592631270467</v>
      </c>
      <c r="W36" s="111"/>
      <c r="X36" s="111">
        <f t="shared" si="17"/>
        <v>3.3000000000000016</v>
      </c>
      <c r="Y36" s="111">
        <f t="shared" si="18"/>
        <v>3.3000000000000016</v>
      </c>
      <c r="Z36" s="111">
        <f t="shared" si="19"/>
        <v>0</v>
      </c>
      <c r="AA36" s="111">
        <f t="shared" si="1"/>
        <v>0</v>
      </c>
      <c r="AB36" s="111">
        <f t="shared" si="2"/>
        <v>58.898314282337111</v>
      </c>
      <c r="AC36" s="112">
        <f t="shared" si="0"/>
        <v>3.3000000000000016</v>
      </c>
      <c r="AD36" s="132">
        <v>33</v>
      </c>
      <c r="AE36" s="125">
        <f t="shared" si="20"/>
        <v>259.0107031316092</v>
      </c>
      <c r="AF36" s="125">
        <f t="shared" si="21"/>
        <v>130.41942866386157</v>
      </c>
      <c r="AG36" s="125">
        <f t="shared" si="22"/>
        <v>-123.68655111081418</v>
      </c>
      <c r="AH36" s="126">
        <f t="shared" si="23"/>
        <v>-133.49599782468113</v>
      </c>
      <c r="AI36" s="127">
        <f t="shared" si="24"/>
        <v>0</v>
      </c>
      <c r="AJ36" s="128">
        <f t="shared" si="25"/>
        <v>5</v>
      </c>
      <c r="AK36" s="128">
        <f t="shared" si="39"/>
        <v>-9.8094467138669366</v>
      </c>
      <c r="AL36" s="129">
        <f t="shared" si="27"/>
        <v>1.1614616755671923</v>
      </c>
      <c r="AM36" s="130">
        <f t="shared" si="28"/>
        <v>9.8094467138669366</v>
      </c>
      <c r="AN36" s="129">
        <f t="shared" si="29"/>
        <v>0</v>
      </c>
      <c r="AO36" s="131">
        <f t="shared" si="40"/>
        <v>-49.047233569334679</v>
      </c>
      <c r="AP36" s="123">
        <f t="shared" si="31"/>
        <v>0</v>
      </c>
      <c r="AQ36" s="129">
        <f t="shared" si="41"/>
        <v>-49.047233569334679</v>
      </c>
      <c r="AR36" s="111">
        <f t="shared" si="42"/>
        <v>0</v>
      </c>
      <c r="AS36" s="111">
        <f t="shared" si="34"/>
        <v>0</v>
      </c>
      <c r="AT36" s="111">
        <f t="shared" si="35"/>
        <v>0</v>
      </c>
      <c r="AU36" s="111">
        <f t="shared" si="3"/>
        <v>0</v>
      </c>
      <c r="AV36" s="111">
        <f t="shared" si="43"/>
        <v>0</v>
      </c>
      <c r="AW36" s="112">
        <f t="shared" si="38"/>
        <v>33</v>
      </c>
    </row>
    <row r="37" spans="1:49">
      <c r="A37" s="44" t="s">
        <v>55</v>
      </c>
      <c r="B37" s="37"/>
      <c r="C37" s="37"/>
      <c r="D37" s="40"/>
      <c r="E37" s="41"/>
      <c r="F37" s="42"/>
      <c r="G37" s="45" t="b">
        <v>0</v>
      </c>
      <c r="H37" s="27"/>
      <c r="I37" s="124">
        <f t="shared" si="4"/>
        <v>3.4000000000000017</v>
      </c>
      <c r="J37" s="125">
        <f t="shared" si="37"/>
        <v>58.898314282337111</v>
      </c>
      <c r="K37" s="125">
        <f t="shared" si="5"/>
        <v>62.413878547956614</v>
      </c>
      <c r="L37" s="125">
        <f t="shared" si="6"/>
        <v>34.646136365271488</v>
      </c>
      <c r="M37" s="126">
        <f t="shared" si="7"/>
        <v>35.665148947118567</v>
      </c>
      <c r="N37" s="127">
        <f t="shared" si="8"/>
        <v>0</v>
      </c>
      <c r="O37" s="128">
        <f t="shared" si="9"/>
        <v>5</v>
      </c>
      <c r="P37" s="128">
        <f t="shared" si="10"/>
        <v>10.190125818470761</v>
      </c>
      <c r="Q37" s="129">
        <f t="shared" si="11"/>
        <v>1.1911256603399654</v>
      </c>
      <c r="R37" s="130">
        <f t="shared" si="12"/>
        <v>9.8098741815292385</v>
      </c>
      <c r="S37" s="129">
        <f t="shared" si="13"/>
        <v>0</v>
      </c>
      <c r="T37" s="131">
        <f t="shared" si="14"/>
        <v>-49.049370907646193</v>
      </c>
      <c r="U37" s="123">
        <f t="shared" si="15"/>
        <v>100</v>
      </c>
      <c r="V37" s="129">
        <f t="shared" si="16"/>
        <v>50.950629092353807</v>
      </c>
      <c r="W37" s="111"/>
      <c r="X37" s="111">
        <f t="shared" si="17"/>
        <v>3.4000000000000017</v>
      </c>
      <c r="Y37" s="111">
        <f t="shared" si="18"/>
        <v>3.4000000000000017</v>
      </c>
      <c r="Z37" s="111">
        <f t="shared" si="19"/>
        <v>0</v>
      </c>
      <c r="AA37" s="111">
        <f t="shared" si="1"/>
        <v>0</v>
      </c>
      <c r="AB37" s="111">
        <f t="shared" si="2"/>
        <v>62.413878547956614</v>
      </c>
      <c r="AC37" s="112">
        <f t="shared" si="0"/>
        <v>3.4000000000000017</v>
      </c>
      <c r="AD37" s="124">
        <v>34</v>
      </c>
      <c r="AE37" s="125">
        <f t="shared" si="20"/>
        <v>130.41942866386157</v>
      </c>
      <c r="AF37" s="125">
        <f t="shared" si="21"/>
        <v>-7.9814298610323533</v>
      </c>
      <c r="AG37" s="125">
        <f t="shared" si="22"/>
        <v>-133.49599782468113</v>
      </c>
      <c r="AH37" s="126">
        <f t="shared" si="23"/>
        <v>-143.30571922510671</v>
      </c>
      <c r="AI37" s="127">
        <f t="shared" si="24"/>
        <v>0</v>
      </c>
      <c r="AJ37" s="128">
        <f t="shared" si="25"/>
        <v>5</v>
      </c>
      <c r="AK37" s="128">
        <f t="shared" si="39"/>
        <v>-9.8097214004255964</v>
      </c>
      <c r="AL37" s="129">
        <f t="shared" si="27"/>
        <v>1.180437601837754</v>
      </c>
      <c r="AM37" s="130">
        <f t="shared" si="28"/>
        <v>9.8097214004255964</v>
      </c>
      <c r="AN37" s="129">
        <f t="shared" si="29"/>
        <v>0</v>
      </c>
      <c r="AO37" s="131">
        <f t="shared" si="40"/>
        <v>-49.04860700212798</v>
      </c>
      <c r="AP37" s="123">
        <f t="shared" si="31"/>
        <v>0</v>
      </c>
      <c r="AQ37" s="129">
        <f t="shared" si="41"/>
        <v>-49.04860700212798</v>
      </c>
      <c r="AR37" s="111">
        <f t="shared" si="42"/>
        <v>0</v>
      </c>
      <c r="AS37" s="111">
        <f t="shared" si="34"/>
        <v>0</v>
      </c>
      <c r="AT37" s="111">
        <f t="shared" si="35"/>
        <v>34</v>
      </c>
      <c r="AU37" s="111">
        <f t="shared" si="3"/>
        <v>0</v>
      </c>
      <c r="AV37" s="111">
        <f t="shared" si="43"/>
        <v>0</v>
      </c>
      <c r="AW37" s="112">
        <f t="shared" si="38"/>
        <v>34</v>
      </c>
    </row>
    <row r="38" spans="1:49">
      <c r="A38" s="43" t="s">
        <v>56</v>
      </c>
      <c r="D38" s="1"/>
      <c r="E38" s="27"/>
      <c r="F38" s="27"/>
      <c r="G38" s="138" t="b">
        <v>1</v>
      </c>
      <c r="H38" s="27"/>
      <c r="I38" s="132">
        <f t="shared" si="4"/>
        <v>3.5000000000000018</v>
      </c>
      <c r="J38" s="125">
        <f t="shared" si="37"/>
        <v>62.413878547956614</v>
      </c>
      <c r="K38" s="125">
        <f t="shared" si="5"/>
        <v>66.031344109310282</v>
      </c>
      <c r="L38" s="125">
        <f t="shared" si="6"/>
        <v>35.665148947118567</v>
      </c>
      <c r="M38" s="126">
        <f t="shared" si="7"/>
        <v>36.684162279954734</v>
      </c>
      <c r="N38" s="127">
        <f t="shared" si="8"/>
        <v>0</v>
      </c>
      <c r="O38" s="128">
        <f t="shared" si="9"/>
        <v>5</v>
      </c>
      <c r="P38" s="128">
        <f t="shared" si="10"/>
        <v>10.190133328361654</v>
      </c>
      <c r="Q38" s="129">
        <f t="shared" si="11"/>
        <v>1.1905980428433414</v>
      </c>
      <c r="R38" s="130">
        <f t="shared" si="12"/>
        <v>9.8098666716383462</v>
      </c>
      <c r="S38" s="129">
        <f t="shared" si="13"/>
        <v>0</v>
      </c>
      <c r="T38" s="131">
        <f t="shared" si="14"/>
        <v>-49.049333358191731</v>
      </c>
      <c r="U38" s="123">
        <f t="shared" si="15"/>
        <v>100</v>
      </c>
      <c r="V38" s="129">
        <f t="shared" si="16"/>
        <v>50.950666641808269</v>
      </c>
      <c r="W38" s="111"/>
      <c r="X38" s="111">
        <f t="shared" si="17"/>
        <v>3.5000000000000018</v>
      </c>
      <c r="Y38" s="111">
        <f t="shared" si="18"/>
        <v>3.5000000000000018</v>
      </c>
      <c r="Z38" s="111">
        <f t="shared" si="19"/>
        <v>0</v>
      </c>
      <c r="AA38" s="111">
        <f t="shared" si="1"/>
        <v>0</v>
      </c>
      <c r="AB38" s="111">
        <f t="shared" si="2"/>
        <v>66.031344109310282</v>
      </c>
      <c r="AC38" s="112">
        <f t="shared" si="0"/>
        <v>3.5000000000000018</v>
      </c>
      <c r="AD38" s="132">
        <v>35</v>
      </c>
      <c r="AE38" s="125" t="str">
        <f t="shared" si="20"/>
        <v xml:space="preserve"> </v>
      </c>
      <c r="AF38" s="125" t="str">
        <f t="shared" si="21"/>
        <v xml:space="preserve"> </v>
      </c>
      <c r="AG38" s="125" t="str">
        <f t="shared" si="22"/>
        <v xml:space="preserve"> </v>
      </c>
      <c r="AH38" s="126" t="str">
        <f t="shared" si="23"/>
        <v xml:space="preserve"> </v>
      </c>
      <c r="AI38" s="127" t="str">
        <f t="shared" si="24"/>
        <v xml:space="preserve"> </v>
      </c>
      <c r="AJ38" s="128" t="str">
        <f t="shared" si="25"/>
        <v xml:space="preserve"> </v>
      </c>
      <c r="AK38" s="128" t="str">
        <f t="shared" si="39"/>
        <v xml:space="preserve"> </v>
      </c>
      <c r="AL38" s="129" t="str">
        <f t="shared" si="27"/>
        <v xml:space="preserve"> </v>
      </c>
      <c r="AM38" s="130" t="str">
        <f t="shared" si="28"/>
        <v xml:space="preserve"> </v>
      </c>
      <c r="AN38" s="129" t="str">
        <f t="shared" si="29"/>
        <v xml:space="preserve"> </v>
      </c>
      <c r="AO38" s="131" t="str">
        <f t="shared" si="40"/>
        <v xml:space="preserve"> </v>
      </c>
      <c r="AP38" s="123" t="str">
        <f t="shared" si="31"/>
        <v xml:space="preserve"> </v>
      </c>
      <c r="AQ38" s="129" t="str">
        <f t="shared" si="41"/>
        <v xml:space="preserve"> </v>
      </c>
      <c r="AR38" s="111">
        <f t="shared" si="42"/>
        <v>35</v>
      </c>
      <c r="AS38" s="111">
        <f t="shared" si="34"/>
        <v>0</v>
      </c>
      <c r="AT38" s="111">
        <f t="shared" si="35"/>
        <v>0</v>
      </c>
      <c r="AU38" s="111">
        <f t="shared" si="3"/>
        <v>0</v>
      </c>
      <c r="AV38" s="111" t="str">
        <f t="shared" si="43"/>
        <v xml:space="preserve"> </v>
      </c>
      <c r="AW38" s="112">
        <f t="shared" si="38"/>
        <v>0</v>
      </c>
    </row>
    <row r="39" spans="1:49">
      <c r="A39" s="42" t="s">
        <v>57</v>
      </c>
      <c r="D39" s="148"/>
      <c r="E39" s="149"/>
      <c r="F39" s="153"/>
      <c r="G39" s="138" t="b">
        <v>1</v>
      </c>
      <c r="H39" s="27"/>
      <c r="I39" s="124">
        <f t="shared" si="4"/>
        <v>3.6000000000000019</v>
      </c>
      <c r="J39" s="125">
        <f t="shared" si="37"/>
        <v>66.031344109310282</v>
      </c>
      <c r="K39" s="125">
        <f t="shared" si="5"/>
        <v>69.750711042585394</v>
      </c>
      <c r="L39" s="125">
        <f t="shared" si="6"/>
        <v>36.684162279954734</v>
      </c>
      <c r="M39" s="126">
        <f t="shared" si="7"/>
        <v>37.703176385547373</v>
      </c>
      <c r="N39" s="127">
        <f t="shared" si="8"/>
        <v>0</v>
      </c>
      <c r="O39" s="128">
        <f t="shared" si="9"/>
        <v>5</v>
      </c>
      <c r="P39" s="128">
        <f t="shared" si="10"/>
        <v>10.190141055926423</v>
      </c>
      <c r="Q39" s="129">
        <f t="shared" si="11"/>
        <v>1.1900553759240331</v>
      </c>
      <c r="R39" s="130">
        <f t="shared" si="12"/>
        <v>9.8098589440735768</v>
      </c>
      <c r="S39" s="129">
        <f t="shared" si="13"/>
        <v>0</v>
      </c>
      <c r="T39" s="131">
        <f t="shared" si="14"/>
        <v>-49.049294720367882</v>
      </c>
      <c r="U39" s="123">
        <f t="shared" si="15"/>
        <v>100</v>
      </c>
      <c r="V39" s="129">
        <f t="shared" si="16"/>
        <v>50.950705279632118</v>
      </c>
      <c r="W39" s="111"/>
      <c r="X39" s="111">
        <f t="shared" si="17"/>
        <v>3.6000000000000019</v>
      </c>
      <c r="Y39" s="111">
        <f t="shared" si="18"/>
        <v>3.6000000000000019</v>
      </c>
      <c r="Z39" s="111">
        <f t="shared" si="19"/>
        <v>0</v>
      </c>
      <c r="AA39" s="111">
        <f t="shared" si="1"/>
        <v>0</v>
      </c>
      <c r="AB39" s="111">
        <f t="shared" si="2"/>
        <v>69.750711042585394</v>
      </c>
      <c r="AC39" s="112">
        <f t="shared" si="0"/>
        <v>3.6000000000000019</v>
      </c>
      <c r="AD39" s="124">
        <v>36</v>
      </c>
      <c r="AE39" s="125" t="str">
        <f t="shared" si="20"/>
        <v xml:space="preserve"> </v>
      </c>
      <c r="AF39" s="125" t="str">
        <f t="shared" si="21"/>
        <v xml:space="preserve"> </v>
      </c>
      <c r="AG39" s="125" t="str">
        <f t="shared" si="22"/>
        <v xml:space="preserve"> </v>
      </c>
      <c r="AH39" s="126" t="str">
        <f t="shared" si="23"/>
        <v xml:space="preserve"> </v>
      </c>
      <c r="AI39" s="127" t="str">
        <f t="shared" si="24"/>
        <v xml:space="preserve"> </v>
      </c>
      <c r="AJ39" s="128" t="str">
        <f t="shared" si="25"/>
        <v xml:space="preserve"> </v>
      </c>
      <c r="AK39" s="128" t="str">
        <f t="shared" si="39"/>
        <v xml:space="preserve"> </v>
      </c>
      <c r="AL39" s="129" t="str">
        <f t="shared" si="27"/>
        <v xml:space="preserve"> </v>
      </c>
      <c r="AM39" s="130" t="str">
        <f t="shared" si="28"/>
        <v xml:space="preserve"> </v>
      </c>
      <c r="AN39" s="129" t="str">
        <f t="shared" si="29"/>
        <v xml:space="preserve"> </v>
      </c>
      <c r="AO39" s="131" t="str">
        <f t="shared" si="40"/>
        <v xml:space="preserve"> </v>
      </c>
      <c r="AP39" s="123" t="str">
        <f t="shared" si="31"/>
        <v xml:space="preserve"> </v>
      </c>
      <c r="AQ39" s="129" t="str">
        <f t="shared" si="41"/>
        <v xml:space="preserve"> </v>
      </c>
      <c r="AR39" s="111">
        <f t="shared" si="42"/>
        <v>0</v>
      </c>
      <c r="AS39" s="111">
        <f t="shared" si="34"/>
        <v>0</v>
      </c>
      <c r="AT39" s="111">
        <f t="shared" si="35"/>
        <v>0</v>
      </c>
      <c r="AU39" s="111">
        <f t="shared" si="3"/>
        <v>0</v>
      </c>
      <c r="AV39" s="111" t="str">
        <f t="shared" si="43"/>
        <v xml:space="preserve"> </v>
      </c>
      <c r="AW39" s="112">
        <f t="shared" si="38"/>
        <v>0</v>
      </c>
    </row>
    <row r="40" spans="1:49">
      <c r="A40" s="42" t="s">
        <v>58</v>
      </c>
      <c r="B40" s="150"/>
      <c r="C40" s="150"/>
      <c r="D40" s="148"/>
      <c r="E40" s="149"/>
      <c r="F40" s="153"/>
      <c r="G40" s="27"/>
      <c r="H40" s="27"/>
      <c r="I40" s="132">
        <f t="shared" si="4"/>
        <v>3.700000000000002</v>
      </c>
      <c r="J40" s="125">
        <f>IF(K39=" "," ",IF(K39&lt;0," ",K39))</f>
        <v>69.750711042585394</v>
      </c>
      <c r="K40" s="125">
        <f t="shared" si="5"/>
        <v>73.571979426145958</v>
      </c>
      <c r="L40" s="125">
        <f>IF(K39=" "," ",IF(K39&lt;0," ",M39))</f>
        <v>37.703176385547373</v>
      </c>
      <c r="M40" s="126">
        <f t="shared" si="7"/>
        <v>38.722191285663847</v>
      </c>
      <c r="N40" s="127">
        <f t="shared" si="8"/>
        <v>0</v>
      </c>
      <c r="O40" s="128">
        <f t="shared" si="9"/>
        <v>5</v>
      </c>
      <c r="P40" s="128">
        <f>IF(K39=" "," ",IF(K39&lt;0," ",V40/O40))</f>
        <v>10.190149001164723</v>
      </c>
      <c r="Q40" s="129">
        <f t="shared" si="11"/>
        <v>1.1894976803649548</v>
      </c>
      <c r="R40" s="130">
        <f t="shared" si="12"/>
        <v>9.8098509988352767</v>
      </c>
      <c r="S40" s="129">
        <f t="shared" si="13"/>
        <v>0</v>
      </c>
      <c r="T40" s="131">
        <f>IF(K39=" "," ",IF(K39&lt;0," ",(-1)*O40*R40))</f>
        <v>-49.04925499417638</v>
      </c>
      <c r="U40" s="123">
        <f t="shared" si="15"/>
        <v>100</v>
      </c>
      <c r="V40" s="129">
        <f>IF(K39=" "," ",IF(K39&lt;0," ",U40+T40+S40))</f>
        <v>50.95074500582362</v>
      </c>
      <c r="W40" s="111"/>
      <c r="X40" s="111">
        <f t="shared" si="17"/>
        <v>3.700000000000002</v>
      </c>
      <c r="Y40" s="111">
        <f t="shared" si="18"/>
        <v>3.700000000000002</v>
      </c>
      <c r="Z40" s="111">
        <f t="shared" si="19"/>
        <v>0</v>
      </c>
      <c r="AA40" s="111">
        <f t="shared" si="1"/>
        <v>0</v>
      </c>
      <c r="AB40" s="111">
        <f t="shared" si="2"/>
        <v>73.571979426145958</v>
      </c>
      <c r="AC40" s="112">
        <f t="shared" si="0"/>
        <v>3.700000000000002</v>
      </c>
      <c r="AD40" s="132">
        <v>37</v>
      </c>
      <c r="AE40" s="125" t="str">
        <f t="shared" si="20"/>
        <v xml:space="preserve"> </v>
      </c>
      <c r="AF40" s="125" t="str">
        <f t="shared" si="21"/>
        <v xml:space="preserve"> </v>
      </c>
      <c r="AG40" s="125" t="str">
        <f t="shared" si="22"/>
        <v xml:space="preserve"> </v>
      </c>
      <c r="AH40" s="126" t="str">
        <f t="shared" si="23"/>
        <v xml:space="preserve"> </v>
      </c>
      <c r="AI40" s="127" t="str">
        <f t="shared" si="24"/>
        <v xml:space="preserve"> </v>
      </c>
      <c r="AJ40" s="128" t="str">
        <f t="shared" si="25"/>
        <v xml:space="preserve"> </v>
      </c>
      <c r="AK40" s="128" t="str">
        <f>IF(AF39=" "," ",IF(AF39&lt;0," ",AQ40/AJ40))</f>
        <v xml:space="preserve"> </v>
      </c>
      <c r="AL40" s="129" t="str">
        <f t="shared" si="27"/>
        <v xml:space="preserve"> </v>
      </c>
      <c r="AM40" s="130" t="str">
        <f t="shared" si="28"/>
        <v xml:space="preserve"> </v>
      </c>
      <c r="AN40" s="129" t="str">
        <f t="shared" si="29"/>
        <v xml:space="preserve"> </v>
      </c>
      <c r="AO40" s="131" t="str">
        <f>IF(AF39=" "," ",IF(AF39&lt;0," ",(-1)*AJ40*AM40))</f>
        <v xml:space="preserve"> </v>
      </c>
      <c r="AP40" s="123" t="str">
        <f t="shared" si="31"/>
        <v xml:space="preserve"> </v>
      </c>
      <c r="AQ40" s="129" t="str">
        <f>IF(AF39=" "," ",IF(AF39&lt;0," ",AP40+AO40+AN40))</f>
        <v xml:space="preserve"> </v>
      </c>
      <c r="AR40" s="111">
        <f>IF(AE40&gt;AE39,AD40,0)</f>
        <v>0</v>
      </c>
      <c r="AS40" s="111">
        <f t="shared" si="34"/>
        <v>0</v>
      </c>
      <c r="AT40" s="111">
        <f t="shared" si="35"/>
        <v>0</v>
      </c>
      <c r="AU40" s="111">
        <f t="shared" si="3"/>
        <v>0</v>
      </c>
      <c r="AV40" s="111" t="str">
        <f t="shared" si="43"/>
        <v xml:space="preserve"> </v>
      </c>
      <c r="AW40" s="112">
        <f t="shared" si="38"/>
        <v>0</v>
      </c>
    </row>
    <row r="41" spans="1:49">
      <c r="A41" s="41" t="s">
        <v>59</v>
      </c>
      <c r="B41" s="57"/>
      <c r="C41" s="57"/>
      <c r="D41" s="151"/>
      <c r="E41" s="57"/>
      <c r="F41" s="153"/>
      <c r="G41" s="27"/>
      <c r="H41" s="27"/>
      <c r="I41" s="124">
        <f t="shared" si="4"/>
        <v>3.800000000000002</v>
      </c>
      <c r="J41" s="125">
        <f t="shared" si="37"/>
        <v>73.571979426145958</v>
      </c>
      <c r="K41" s="125">
        <f t="shared" si="5"/>
        <v>77.49514934053272</v>
      </c>
      <c r="L41" s="125">
        <f t="shared" si="6"/>
        <v>38.722191285663847</v>
      </c>
      <c r="M41" s="126">
        <f t="shared" si="7"/>
        <v>39.741207002071462</v>
      </c>
      <c r="N41" s="127">
        <f t="shared" si="8"/>
        <v>0</v>
      </c>
      <c r="O41" s="128">
        <f t="shared" si="9"/>
        <v>5</v>
      </c>
      <c r="P41" s="128">
        <f t="shared" si="10"/>
        <v>10.19015716407619</v>
      </c>
      <c r="Q41" s="129">
        <f t="shared" si="11"/>
        <v>1.1889249775179744</v>
      </c>
      <c r="R41" s="130">
        <f t="shared" si="12"/>
        <v>9.8098428359238099</v>
      </c>
      <c r="S41" s="129">
        <f t="shared" si="13"/>
        <v>0</v>
      </c>
      <c r="T41" s="131">
        <f t="shared" si="14"/>
        <v>-49.04921417961905</v>
      </c>
      <c r="U41" s="123">
        <f t="shared" si="15"/>
        <v>100</v>
      </c>
      <c r="V41" s="129">
        <f t="shared" si="16"/>
        <v>50.95078582038095</v>
      </c>
      <c r="W41" s="111"/>
      <c r="X41" s="111">
        <f t="shared" si="17"/>
        <v>3.800000000000002</v>
      </c>
      <c r="Y41" s="111">
        <f t="shared" si="18"/>
        <v>3.800000000000002</v>
      </c>
      <c r="Z41" s="111">
        <f t="shared" si="19"/>
        <v>0</v>
      </c>
      <c r="AA41" s="111">
        <f t="shared" si="1"/>
        <v>0</v>
      </c>
      <c r="AB41" s="111">
        <f t="shared" si="2"/>
        <v>77.49514934053272</v>
      </c>
      <c r="AC41" s="112">
        <f t="shared" si="0"/>
        <v>3.800000000000002</v>
      </c>
      <c r="AD41" s="124">
        <v>38</v>
      </c>
      <c r="AE41" s="125" t="str">
        <f t="shared" si="20"/>
        <v xml:space="preserve"> </v>
      </c>
      <c r="AF41" s="125" t="str">
        <f t="shared" si="21"/>
        <v xml:space="preserve"> </v>
      </c>
      <c r="AG41" s="125" t="str">
        <f t="shared" si="22"/>
        <v xml:space="preserve"> </v>
      </c>
      <c r="AH41" s="126" t="str">
        <f t="shared" si="23"/>
        <v xml:space="preserve"> </v>
      </c>
      <c r="AI41" s="127" t="str">
        <f t="shared" si="24"/>
        <v xml:space="preserve"> </v>
      </c>
      <c r="AJ41" s="128" t="str">
        <f t="shared" si="25"/>
        <v xml:space="preserve"> </v>
      </c>
      <c r="AK41" s="128" t="str">
        <f t="shared" ref="AK41:AK104" si="44">IF(AF40=" "," ",IF(AF40&lt;0," ",AQ41/AJ41))</f>
        <v xml:space="preserve"> </v>
      </c>
      <c r="AL41" s="129" t="str">
        <f t="shared" si="27"/>
        <v xml:space="preserve"> </v>
      </c>
      <c r="AM41" s="130" t="str">
        <f t="shared" si="28"/>
        <v xml:space="preserve"> </v>
      </c>
      <c r="AN41" s="129" t="str">
        <f t="shared" si="29"/>
        <v xml:space="preserve"> </v>
      </c>
      <c r="AO41" s="131" t="str">
        <f t="shared" ref="AO41:AO104" si="45">IF(AF40=" "," ",IF(AF40&lt;0," ",(-1)*AJ41*AM41))</f>
        <v xml:space="preserve"> </v>
      </c>
      <c r="AP41" s="123" t="str">
        <f t="shared" si="31"/>
        <v xml:space="preserve"> </v>
      </c>
      <c r="AQ41" s="129" t="str">
        <f t="shared" ref="AQ41:AQ104" si="46">IF(AF40=" "," ",IF(AF40&lt;0," ",AP41+AO41+AN41))</f>
        <v xml:space="preserve"> </v>
      </c>
      <c r="AR41" s="111">
        <f t="shared" ref="AR41:AR102" si="47">IF(AE41&gt;AE40,AD41,0)</f>
        <v>0</v>
      </c>
      <c r="AS41" s="111">
        <f t="shared" si="34"/>
        <v>0</v>
      </c>
      <c r="AT41" s="111">
        <f t="shared" si="35"/>
        <v>0</v>
      </c>
      <c r="AU41" s="111">
        <f t="shared" si="3"/>
        <v>0</v>
      </c>
      <c r="AV41" s="111" t="str">
        <f t="shared" si="43"/>
        <v xml:space="preserve"> </v>
      </c>
      <c r="AW41" s="112">
        <f t="shared" si="38"/>
        <v>0</v>
      </c>
    </row>
    <row r="42" spans="1:49">
      <c r="B42" s="57"/>
      <c r="C42" s="57"/>
      <c r="D42" s="152"/>
      <c r="E42" s="57"/>
      <c r="F42" s="153"/>
      <c r="G42" s="27"/>
      <c r="H42" s="27"/>
      <c r="I42" s="132">
        <f t="shared" si="4"/>
        <v>3.9000000000000021</v>
      </c>
      <c r="J42" s="125">
        <f t="shared" si="37"/>
        <v>77.49514934053272</v>
      </c>
      <c r="K42" s="125">
        <f t="shared" si="5"/>
        <v>81.52022086846317</v>
      </c>
      <c r="L42" s="125">
        <f t="shared" si="6"/>
        <v>39.741207002071462</v>
      </c>
      <c r="M42" s="126">
        <f t="shared" si="7"/>
        <v>40.760223556537511</v>
      </c>
      <c r="N42" s="127">
        <f t="shared" si="8"/>
        <v>0</v>
      </c>
      <c r="O42" s="128">
        <f t="shared" si="9"/>
        <v>5</v>
      </c>
      <c r="P42" s="128">
        <f t="shared" si="10"/>
        <v>10.190165544660452</v>
      </c>
      <c r="Q42" s="129">
        <f t="shared" si="11"/>
        <v>1.1883372893025494</v>
      </c>
      <c r="R42" s="130">
        <f t="shared" si="12"/>
        <v>9.8098344553395478</v>
      </c>
      <c r="S42" s="129">
        <f t="shared" si="13"/>
        <v>0</v>
      </c>
      <c r="T42" s="131">
        <f t="shared" si="14"/>
        <v>-49.049172276697739</v>
      </c>
      <c r="U42" s="123">
        <f t="shared" si="15"/>
        <v>100</v>
      </c>
      <c r="V42" s="129">
        <f t="shared" si="16"/>
        <v>50.950827723302261</v>
      </c>
      <c r="W42" s="111"/>
      <c r="X42" s="111">
        <f t="shared" si="17"/>
        <v>3.9000000000000021</v>
      </c>
      <c r="Y42" s="111">
        <f t="shared" si="18"/>
        <v>3.9000000000000021</v>
      </c>
      <c r="Z42" s="111">
        <f t="shared" si="19"/>
        <v>0</v>
      </c>
      <c r="AA42" s="111">
        <f t="shared" si="1"/>
        <v>0</v>
      </c>
      <c r="AB42" s="111">
        <f t="shared" si="2"/>
        <v>81.52022086846317</v>
      </c>
      <c r="AC42" s="112">
        <f t="shared" si="0"/>
        <v>3.9000000000000021</v>
      </c>
      <c r="AD42" s="132">
        <v>39</v>
      </c>
      <c r="AE42" s="125" t="str">
        <f t="shared" si="20"/>
        <v xml:space="preserve"> </v>
      </c>
      <c r="AF42" s="125" t="str">
        <f t="shared" si="21"/>
        <v xml:space="preserve"> </v>
      </c>
      <c r="AG42" s="125" t="str">
        <f t="shared" si="22"/>
        <v xml:space="preserve"> </v>
      </c>
      <c r="AH42" s="126" t="str">
        <f t="shared" si="23"/>
        <v xml:space="preserve"> </v>
      </c>
      <c r="AI42" s="127" t="str">
        <f t="shared" si="24"/>
        <v xml:space="preserve"> </v>
      </c>
      <c r="AJ42" s="128" t="str">
        <f t="shared" si="25"/>
        <v xml:space="preserve"> </v>
      </c>
      <c r="AK42" s="128" t="str">
        <f t="shared" si="44"/>
        <v xml:space="preserve"> </v>
      </c>
      <c r="AL42" s="129" t="str">
        <f t="shared" si="27"/>
        <v xml:space="preserve"> </v>
      </c>
      <c r="AM42" s="130" t="str">
        <f t="shared" si="28"/>
        <v xml:space="preserve"> </v>
      </c>
      <c r="AN42" s="129" t="str">
        <f t="shared" si="29"/>
        <v xml:space="preserve"> </v>
      </c>
      <c r="AO42" s="131" t="str">
        <f t="shared" si="45"/>
        <v xml:space="preserve"> </v>
      </c>
      <c r="AP42" s="123" t="str">
        <f t="shared" si="31"/>
        <v xml:space="preserve"> </v>
      </c>
      <c r="AQ42" s="129" t="str">
        <f t="shared" si="46"/>
        <v xml:space="preserve"> </v>
      </c>
      <c r="AR42" s="111">
        <f t="shared" si="47"/>
        <v>0</v>
      </c>
      <c r="AS42" s="111">
        <f t="shared" si="34"/>
        <v>0</v>
      </c>
      <c r="AT42" s="111">
        <f t="shared" si="35"/>
        <v>0</v>
      </c>
      <c r="AU42" s="111">
        <f t="shared" si="3"/>
        <v>0</v>
      </c>
      <c r="AV42" s="111" t="str">
        <f t="shared" si="43"/>
        <v xml:space="preserve"> </v>
      </c>
      <c r="AW42" s="112">
        <f t="shared" si="38"/>
        <v>0</v>
      </c>
    </row>
    <row r="43" spans="1:49">
      <c r="A43" s="46" t="s">
        <v>60</v>
      </c>
      <c r="D43" s="152"/>
      <c r="E43" s="153"/>
      <c r="F43" s="153"/>
      <c r="G43" s="27"/>
      <c r="H43" s="27"/>
      <c r="I43" s="124">
        <f t="shared" si="4"/>
        <v>4.0000000000000018</v>
      </c>
      <c r="J43" s="125">
        <f t="shared" si="37"/>
        <v>81.52022086846317</v>
      </c>
      <c r="K43" s="125">
        <f t="shared" si="5"/>
        <v>85.647194094831505</v>
      </c>
      <c r="L43" s="125">
        <f t="shared" si="6"/>
        <v>40.760223556537511</v>
      </c>
      <c r="M43" s="126">
        <f t="shared" si="7"/>
        <v>41.779240970829221</v>
      </c>
      <c r="N43" s="127">
        <f t="shared" si="8"/>
        <v>0</v>
      </c>
      <c r="O43" s="128">
        <f t="shared" si="9"/>
        <v>5</v>
      </c>
      <c r="P43" s="128">
        <f t="shared" si="10"/>
        <v>10.190174142917128</v>
      </c>
      <c r="Q43" s="129">
        <f t="shared" si="11"/>
        <v>1.1877346382043312</v>
      </c>
      <c r="R43" s="130">
        <f t="shared" si="12"/>
        <v>9.8098258570828722</v>
      </c>
      <c r="S43" s="129">
        <f t="shared" si="13"/>
        <v>0</v>
      </c>
      <c r="T43" s="131">
        <f t="shared" si="14"/>
        <v>-49.049129285414359</v>
      </c>
      <c r="U43" s="123">
        <f t="shared" si="15"/>
        <v>100</v>
      </c>
      <c r="V43" s="129">
        <f t="shared" si="16"/>
        <v>50.950870714585641</v>
      </c>
      <c r="W43" s="111"/>
      <c r="X43" s="111">
        <f t="shared" si="17"/>
        <v>4.0000000000000018</v>
      </c>
      <c r="Y43" s="111">
        <f t="shared" si="18"/>
        <v>4.0000000000000018</v>
      </c>
      <c r="Z43" s="111">
        <f t="shared" si="19"/>
        <v>0</v>
      </c>
      <c r="AA43" s="111">
        <f t="shared" si="1"/>
        <v>0</v>
      </c>
      <c r="AB43" s="111">
        <f t="shared" si="2"/>
        <v>85.647194094831505</v>
      </c>
      <c r="AC43" s="112">
        <f t="shared" si="0"/>
        <v>4.0000000000000018</v>
      </c>
      <c r="AD43" s="124">
        <v>40</v>
      </c>
      <c r="AE43" s="125" t="str">
        <f t="shared" si="20"/>
        <v xml:space="preserve"> </v>
      </c>
      <c r="AF43" s="125" t="str">
        <f t="shared" si="21"/>
        <v xml:space="preserve"> </v>
      </c>
      <c r="AG43" s="125" t="str">
        <f t="shared" si="22"/>
        <v xml:space="preserve"> </v>
      </c>
      <c r="AH43" s="126" t="str">
        <f t="shared" si="23"/>
        <v xml:space="preserve"> </v>
      </c>
      <c r="AI43" s="127" t="str">
        <f t="shared" si="24"/>
        <v xml:space="preserve"> </v>
      </c>
      <c r="AJ43" s="128" t="str">
        <f t="shared" si="25"/>
        <v xml:space="preserve"> </v>
      </c>
      <c r="AK43" s="128" t="str">
        <f t="shared" si="44"/>
        <v xml:space="preserve"> </v>
      </c>
      <c r="AL43" s="129" t="str">
        <f t="shared" si="27"/>
        <v xml:space="preserve"> </v>
      </c>
      <c r="AM43" s="130" t="str">
        <f t="shared" si="28"/>
        <v xml:space="preserve"> </v>
      </c>
      <c r="AN43" s="129" t="str">
        <f t="shared" si="29"/>
        <v xml:space="preserve"> </v>
      </c>
      <c r="AO43" s="131" t="str">
        <f t="shared" si="45"/>
        <v xml:space="preserve"> </v>
      </c>
      <c r="AP43" s="123" t="str">
        <f t="shared" si="31"/>
        <v xml:space="preserve"> </v>
      </c>
      <c r="AQ43" s="129" t="str">
        <f t="shared" si="46"/>
        <v xml:space="preserve"> </v>
      </c>
      <c r="AR43" s="111">
        <f t="shared" si="47"/>
        <v>0</v>
      </c>
      <c r="AS43" s="111">
        <f t="shared" si="34"/>
        <v>0</v>
      </c>
      <c r="AT43" s="111">
        <f t="shared" si="35"/>
        <v>0</v>
      </c>
      <c r="AU43" s="111">
        <f t="shared" si="3"/>
        <v>0</v>
      </c>
      <c r="AV43" s="111" t="str">
        <f t="shared" si="43"/>
        <v xml:space="preserve"> </v>
      </c>
      <c r="AW43" s="112">
        <f t="shared" si="38"/>
        <v>0</v>
      </c>
    </row>
    <row r="44" spans="1:49">
      <c r="D44" s="47"/>
      <c r="E44" s="27"/>
      <c r="F44" s="27"/>
      <c r="G44" s="27"/>
      <c r="H44" s="27"/>
      <c r="I44" s="132">
        <f t="shared" si="4"/>
        <v>4.1000000000000014</v>
      </c>
      <c r="J44" s="125">
        <f t="shared" si="37"/>
        <v>85.647194094831505</v>
      </c>
      <c r="K44" s="125">
        <f t="shared" si="5"/>
        <v>89.876069106708655</v>
      </c>
      <c r="L44" s="125">
        <f t="shared" si="6"/>
        <v>41.779240970829221</v>
      </c>
      <c r="M44" s="126">
        <f t="shared" si="7"/>
        <v>42.798259266713806</v>
      </c>
      <c r="N44" s="127">
        <f t="shared" si="8"/>
        <v>0</v>
      </c>
      <c r="O44" s="128">
        <f t="shared" si="9"/>
        <v>5</v>
      </c>
      <c r="P44" s="128">
        <f t="shared" si="10"/>
        <v>10.190182958845826</v>
      </c>
      <c r="Q44" s="129">
        <f t="shared" si="11"/>
        <v>1.1871170472737311</v>
      </c>
      <c r="R44" s="130">
        <f t="shared" si="12"/>
        <v>9.8098170411541741</v>
      </c>
      <c r="S44" s="129">
        <f t="shared" si="13"/>
        <v>0</v>
      </c>
      <c r="T44" s="131">
        <f t="shared" si="14"/>
        <v>-49.049085205770872</v>
      </c>
      <c r="U44" s="123">
        <f t="shared" si="15"/>
        <v>100</v>
      </c>
      <c r="V44" s="129">
        <f t="shared" si="16"/>
        <v>50.950914794229128</v>
      </c>
      <c r="W44" s="111"/>
      <c r="X44" s="111">
        <f t="shared" si="17"/>
        <v>4.1000000000000014</v>
      </c>
      <c r="Y44" s="111">
        <f t="shared" si="18"/>
        <v>4.1000000000000014</v>
      </c>
      <c r="Z44" s="111">
        <f t="shared" si="19"/>
        <v>0</v>
      </c>
      <c r="AA44" s="111">
        <f t="shared" si="1"/>
        <v>0</v>
      </c>
      <c r="AB44" s="111">
        <f t="shared" si="2"/>
        <v>89.876069106708655</v>
      </c>
      <c r="AC44" s="112">
        <f t="shared" si="0"/>
        <v>4.1000000000000014</v>
      </c>
      <c r="AD44" s="132">
        <v>41</v>
      </c>
      <c r="AE44" s="125" t="str">
        <f t="shared" si="20"/>
        <v xml:space="preserve"> </v>
      </c>
      <c r="AF44" s="125" t="str">
        <f t="shared" si="21"/>
        <v xml:space="preserve"> </v>
      </c>
      <c r="AG44" s="125" t="str">
        <f t="shared" si="22"/>
        <v xml:space="preserve"> </v>
      </c>
      <c r="AH44" s="126" t="str">
        <f t="shared" si="23"/>
        <v xml:space="preserve"> </v>
      </c>
      <c r="AI44" s="127" t="str">
        <f t="shared" si="24"/>
        <v xml:space="preserve"> </v>
      </c>
      <c r="AJ44" s="128" t="str">
        <f t="shared" si="25"/>
        <v xml:space="preserve"> </v>
      </c>
      <c r="AK44" s="128" t="str">
        <f t="shared" si="44"/>
        <v xml:space="preserve"> </v>
      </c>
      <c r="AL44" s="129" t="str">
        <f t="shared" si="27"/>
        <v xml:space="preserve"> </v>
      </c>
      <c r="AM44" s="130" t="str">
        <f t="shared" si="28"/>
        <v xml:space="preserve"> </v>
      </c>
      <c r="AN44" s="129" t="str">
        <f t="shared" si="29"/>
        <v xml:space="preserve"> </v>
      </c>
      <c r="AO44" s="131" t="str">
        <f t="shared" si="45"/>
        <v xml:space="preserve"> </v>
      </c>
      <c r="AP44" s="123" t="str">
        <f t="shared" si="31"/>
        <v xml:space="preserve"> </v>
      </c>
      <c r="AQ44" s="129" t="str">
        <f t="shared" si="46"/>
        <v xml:space="preserve"> </v>
      </c>
      <c r="AR44" s="111">
        <f t="shared" si="47"/>
        <v>0</v>
      </c>
      <c r="AS44" s="111">
        <f t="shared" si="34"/>
        <v>0</v>
      </c>
      <c r="AT44" s="111">
        <f t="shared" si="35"/>
        <v>0</v>
      </c>
      <c r="AU44" s="111">
        <f t="shared" si="3"/>
        <v>0</v>
      </c>
      <c r="AV44" s="111" t="str">
        <f t="shared" si="43"/>
        <v xml:space="preserve"> </v>
      </c>
      <c r="AW44" s="112">
        <f t="shared" si="38"/>
        <v>0</v>
      </c>
    </row>
    <row r="45" spans="1:49">
      <c r="D45" s="137"/>
      <c r="E45" s="153"/>
      <c r="F45" s="153"/>
      <c r="G45" s="153"/>
      <c r="H45" s="27"/>
      <c r="I45" s="124">
        <f t="shared" si="4"/>
        <v>4.2000000000000011</v>
      </c>
      <c r="J45" s="125">
        <f t="shared" si="37"/>
        <v>89.876069106708655</v>
      </c>
      <c r="K45" s="125">
        <f t="shared" si="5"/>
        <v>94.20684599334227</v>
      </c>
      <c r="L45" s="125">
        <f t="shared" si="6"/>
        <v>42.798259266713806</v>
      </c>
      <c r="M45" s="126">
        <f t="shared" si="7"/>
        <v>43.817278465958424</v>
      </c>
      <c r="N45" s="127">
        <f t="shared" si="8"/>
        <v>0</v>
      </c>
      <c r="O45" s="128">
        <f t="shared" si="9"/>
        <v>5</v>
      </c>
      <c r="P45" s="128">
        <f t="shared" si="10"/>
        <v>10.190191992446147</v>
      </c>
      <c r="Q45" s="129">
        <f t="shared" si="11"/>
        <v>1.1864845401244519</v>
      </c>
      <c r="R45" s="130">
        <f t="shared" si="12"/>
        <v>9.809808007553853</v>
      </c>
      <c r="S45" s="129">
        <f t="shared" si="13"/>
        <v>0</v>
      </c>
      <c r="T45" s="131">
        <f t="shared" si="14"/>
        <v>-49.049040037769267</v>
      </c>
      <c r="U45" s="123">
        <f t="shared" si="15"/>
        <v>100</v>
      </c>
      <c r="V45" s="129">
        <f t="shared" si="16"/>
        <v>50.950959962230733</v>
      </c>
      <c r="W45" s="111"/>
      <c r="X45" s="111">
        <f t="shared" si="17"/>
        <v>4.2000000000000011</v>
      </c>
      <c r="Y45" s="111">
        <f t="shared" si="18"/>
        <v>4.2000000000000011</v>
      </c>
      <c r="Z45" s="111">
        <f t="shared" si="19"/>
        <v>0</v>
      </c>
      <c r="AA45" s="111">
        <f t="shared" si="1"/>
        <v>0</v>
      </c>
      <c r="AB45" s="111">
        <f t="shared" si="2"/>
        <v>94.20684599334227</v>
      </c>
      <c r="AC45" s="112">
        <f t="shared" si="0"/>
        <v>4.2000000000000011</v>
      </c>
      <c r="AD45" s="124">
        <v>42</v>
      </c>
      <c r="AE45" s="125" t="str">
        <f t="shared" si="20"/>
        <v xml:space="preserve"> </v>
      </c>
      <c r="AF45" s="125" t="str">
        <f t="shared" si="21"/>
        <v xml:space="preserve"> </v>
      </c>
      <c r="AG45" s="125" t="str">
        <f t="shared" si="22"/>
        <v xml:space="preserve"> </v>
      </c>
      <c r="AH45" s="126" t="str">
        <f t="shared" si="23"/>
        <v xml:space="preserve"> </v>
      </c>
      <c r="AI45" s="127" t="str">
        <f t="shared" si="24"/>
        <v xml:space="preserve"> </v>
      </c>
      <c r="AJ45" s="128" t="str">
        <f t="shared" si="25"/>
        <v xml:space="preserve"> </v>
      </c>
      <c r="AK45" s="128" t="str">
        <f t="shared" si="44"/>
        <v xml:space="preserve"> </v>
      </c>
      <c r="AL45" s="129" t="str">
        <f t="shared" si="27"/>
        <v xml:space="preserve"> </v>
      </c>
      <c r="AM45" s="130" t="str">
        <f t="shared" si="28"/>
        <v xml:space="preserve"> </v>
      </c>
      <c r="AN45" s="129" t="str">
        <f t="shared" si="29"/>
        <v xml:space="preserve"> </v>
      </c>
      <c r="AO45" s="131" t="str">
        <f t="shared" si="45"/>
        <v xml:space="preserve"> </v>
      </c>
      <c r="AP45" s="123" t="str">
        <f t="shared" si="31"/>
        <v xml:space="preserve"> </v>
      </c>
      <c r="AQ45" s="129" t="str">
        <f t="shared" si="46"/>
        <v xml:space="preserve"> </v>
      </c>
      <c r="AR45" s="111">
        <f t="shared" si="47"/>
        <v>0</v>
      </c>
      <c r="AS45" s="111">
        <f t="shared" si="34"/>
        <v>0</v>
      </c>
      <c r="AT45" s="111">
        <f t="shared" si="35"/>
        <v>0</v>
      </c>
      <c r="AU45" s="111">
        <f t="shared" si="3"/>
        <v>0</v>
      </c>
      <c r="AV45" s="111" t="str">
        <f t="shared" si="43"/>
        <v xml:space="preserve"> </v>
      </c>
      <c r="AW45" s="112">
        <f t="shared" si="38"/>
        <v>0</v>
      </c>
    </row>
    <row r="46" spans="1:49">
      <c r="A46" s="28" t="s">
        <v>62</v>
      </c>
      <c r="B46" s="155">
        <v>1.2</v>
      </c>
      <c r="C46" s="147" t="s">
        <v>93</v>
      </c>
      <c r="D46" s="115"/>
      <c r="E46" s="153"/>
      <c r="F46" s="153"/>
      <c r="G46" s="153"/>
      <c r="H46" s="27"/>
      <c r="I46" s="132">
        <f t="shared" si="4"/>
        <v>4.3000000000000007</v>
      </c>
      <c r="J46" s="125">
        <f t="shared" si="37"/>
        <v>94.20684599334227</v>
      </c>
      <c r="K46" s="125">
        <f t="shared" si="5"/>
        <v>98.639524846156704</v>
      </c>
      <c r="L46" s="125">
        <f t="shared" si="6"/>
        <v>43.817278465958424</v>
      </c>
      <c r="M46" s="126">
        <f t="shared" si="7"/>
        <v>44.836298590330195</v>
      </c>
      <c r="N46" s="127">
        <f t="shared" si="8"/>
        <v>0</v>
      </c>
      <c r="O46" s="128">
        <f t="shared" si="9"/>
        <v>5</v>
      </c>
      <c r="P46" s="128">
        <f t="shared" si="10"/>
        <v>10.190201243717681</v>
      </c>
      <c r="Q46" s="129">
        <f t="shared" si="11"/>
        <v>1.1858371409319843</v>
      </c>
      <c r="R46" s="130">
        <f t="shared" si="12"/>
        <v>9.8097987562823192</v>
      </c>
      <c r="S46" s="129">
        <f t="shared" si="13"/>
        <v>0</v>
      </c>
      <c r="T46" s="131">
        <f t="shared" si="14"/>
        <v>-49.048993781411596</v>
      </c>
      <c r="U46" s="123">
        <f t="shared" si="15"/>
        <v>100</v>
      </c>
      <c r="V46" s="129">
        <f t="shared" si="16"/>
        <v>50.951006218588404</v>
      </c>
      <c r="W46" s="111"/>
      <c r="X46" s="111">
        <f t="shared" si="17"/>
        <v>4.3000000000000007</v>
      </c>
      <c r="Y46" s="111">
        <f t="shared" si="18"/>
        <v>4.3000000000000007</v>
      </c>
      <c r="Z46" s="111">
        <f t="shared" si="19"/>
        <v>0</v>
      </c>
      <c r="AA46" s="111">
        <f t="shared" si="1"/>
        <v>0</v>
      </c>
      <c r="AB46" s="111">
        <f t="shared" si="2"/>
        <v>98.639524846156704</v>
      </c>
      <c r="AC46" s="112">
        <f t="shared" si="0"/>
        <v>4.3000000000000007</v>
      </c>
      <c r="AD46" s="132">
        <v>43</v>
      </c>
      <c r="AE46" s="125" t="str">
        <f t="shared" si="20"/>
        <v xml:space="preserve"> </v>
      </c>
      <c r="AF46" s="125" t="str">
        <f t="shared" si="21"/>
        <v xml:space="preserve"> </v>
      </c>
      <c r="AG46" s="125" t="str">
        <f t="shared" si="22"/>
        <v xml:space="preserve"> </v>
      </c>
      <c r="AH46" s="126" t="str">
        <f t="shared" si="23"/>
        <v xml:space="preserve"> </v>
      </c>
      <c r="AI46" s="127" t="str">
        <f t="shared" si="24"/>
        <v xml:space="preserve"> </v>
      </c>
      <c r="AJ46" s="128" t="str">
        <f t="shared" si="25"/>
        <v xml:space="preserve"> </v>
      </c>
      <c r="AK46" s="128" t="str">
        <f t="shared" si="44"/>
        <v xml:space="preserve"> </v>
      </c>
      <c r="AL46" s="129" t="str">
        <f t="shared" si="27"/>
        <v xml:space="preserve"> </v>
      </c>
      <c r="AM46" s="130" t="str">
        <f t="shared" si="28"/>
        <v xml:space="preserve"> </v>
      </c>
      <c r="AN46" s="129" t="str">
        <f t="shared" si="29"/>
        <v xml:space="preserve"> </v>
      </c>
      <c r="AO46" s="131" t="str">
        <f t="shared" si="45"/>
        <v xml:space="preserve"> </v>
      </c>
      <c r="AP46" s="123" t="str">
        <f t="shared" si="31"/>
        <v xml:space="preserve"> </v>
      </c>
      <c r="AQ46" s="129" t="str">
        <f t="shared" si="46"/>
        <v xml:space="preserve"> </v>
      </c>
      <c r="AR46" s="111">
        <f t="shared" si="47"/>
        <v>0</v>
      </c>
      <c r="AS46" s="111">
        <f t="shared" si="34"/>
        <v>0</v>
      </c>
      <c r="AT46" s="111">
        <f t="shared" si="35"/>
        <v>0</v>
      </c>
      <c r="AU46" s="111">
        <f t="shared" si="3"/>
        <v>0</v>
      </c>
      <c r="AV46" s="111" t="str">
        <f t="shared" si="43"/>
        <v xml:space="preserve"> </v>
      </c>
      <c r="AW46" s="112">
        <f t="shared" si="38"/>
        <v>0</v>
      </c>
    </row>
    <row r="47" spans="1:49" ht="16.5">
      <c r="A47" s="28" t="s">
        <v>64</v>
      </c>
      <c r="B47" s="156">
        <f>3.1416*(B8/200)^2</f>
        <v>5.0265600000000002E-3</v>
      </c>
      <c r="C47" s="30" t="s">
        <v>94</v>
      </c>
      <c r="D47" s="157"/>
      <c r="E47" s="153"/>
      <c r="F47" s="153"/>
      <c r="G47" s="153"/>
      <c r="H47" s="27"/>
      <c r="I47" s="124">
        <f t="shared" si="4"/>
        <v>4.4000000000000004</v>
      </c>
      <c r="J47" s="125">
        <f t="shared" si="37"/>
        <v>98.639524846156704</v>
      </c>
      <c r="K47" s="125">
        <f t="shared" si="5"/>
        <v>103.17410575875303</v>
      </c>
      <c r="L47" s="125">
        <f t="shared" si="6"/>
        <v>44.836298590330195</v>
      </c>
      <c r="M47" s="126">
        <f t="shared" si="7"/>
        <v>45.855319661596198</v>
      </c>
      <c r="N47" s="127">
        <f t="shared" si="8"/>
        <v>0</v>
      </c>
      <c r="O47" s="128">
        <f t="shared" si="9"/>
        <v>5</v>
      </c>
      <c r="P47" s="128">
        <f t="shared" si="10"/>
        <v>10.190210712660004</v>
      </c>
      <c r="Q47" s="129">
        <f t="shared" si="11"/>
        <v>1.1851748744320671</v>
      </c>
      <c r="R47" s="130">
        <f t="shared" si="12"/>
        <v>9.8097892873399957</v>
      </c>
      <c r="S47" s="129">
        <f t="shared" si="13"/>
        <v>0</v>
      </c>
      <c r="T47" s="131">
        <f t="shared" si="14"/>
        <v>-49.048946436699978</v>
      </c>
      <c r="U47" s="123">
        <f t="shared" si="15"/>
        <v>100</v>
      </c>
      <c r="V47" s="129">
        <f t="shared" si="16"/>
        <v>50.951053563300022</v>
      </c>
      <c r="W47" s="111"/>
      <c r="X47" s="111">
        <f t="shared" si="17"/>
        <v>4.4000000000000004</v>
      </c>
      <c r="Y47" s="111">
        <f t="shared" si="18"/>
        <v>4.4000000000000004</v>
      </c>
      <c r="Z47" s="111">
        <f t="shared" si="19"/>
        <v>0</v>
      </c>
      <c r="AA47" s="111">
        <f t="shared" si="1"/>
        <v>0</v>
      </c>
      <c r="AB47" s="111">
        <f t="shared" si="2"/>
        <v>103.17410575875303</v>
      </c>
      <c r="AC47" s="112">
        <f t="shared" si="0"/>
        <v>4.4000000000000004</v>
      </c>
      <c r="AD47" s="124">
        <v>44</v>
      </c>
      <c r="AE47" s="125" t="str">
        <f t="shared" si="20"/>
        <v xml:space="preserve"> </v>
      </c>
      <c r="AF47" s="125" t="str">
        <f t="shared" si="21"/>
        <v xml:space="preserve"> </v>
      </c>
      <c r="AG47" s="125" t="str">
        <f t="shared" si="22"/>
        <v xml:space="preserve"> </v>
      </c>
      <c r="AH47" s="126" t="str">
        <f t="shared" si="23"/>
        <v xml:space="preserve"> </v>
      </c>
      <c r="AI47" s="127" t="str">
        <f t="shared" si="24"/>
        <v xml:space="preserve"> </v>
      </c>
      <c r="AJ47" s="128" t="str">
        <f t="shared" si="25"/>
        <v xml:space="preserve"> </v>
      </c>
      <c r="AK47" s="128" t="str">
        <f t="shared" si="44"/>
        <v xml:space="preserve"> </v>
      </c>
      <c r="AL47" s="129" t="str">
        <f t="shared" si="27"/>
        <v xml:space="preserve"> </v>
      </c>
      <c r="AM47" s="130" t="str">
        <f t="shared" si="28"/>
        <v xml:space="preserve"> </v>
      </c>
      <c r="AN47" s="129" t="str">
        <f t="shared" si="29"/>
        <v xml:space="preserve"> </v>
      </c>
      <c r="AO47" s="131" t="str">
        <f t="shared" si="45"/>
        <v xml:space="preserve"> </v>
      </c>
      <c r="AP47" s="123" t="str">
        <f t="shared" si="31"/>
        <v xml:space="preserve"> </v>
      </c>
      <c r="AQ47" s="129" t="str">
        <f t="shared" si="46"/>
        <v xml:space="preserve"> </v>
      </c>
      <c r="AR47" s="111">
        <f t="shared" si="47"/>
        <v>0</v>
      </c>
      <c r="AS47" s="111">
        <f t="shared" si="34"/>
        <v>0</v>
      </c>
      <c r="AT47" s="111">
        <f t="shared" si="35"/>
        <v>0</v>
      </c>
      <c r="AU47" s="111">
        <f t="shared" si="3"/>
        <v>0</v>
      </c>
      <c r="AV47" s="111" t="str">
        <f t="shared" si="43"/>
        <v xml:space="preserve"> </v>
      </c>
      <c r="AW47" s="112">
        <f t="shared" si="38"/>
        <v>0</v>
      </c>
    </row>
    <row r="48" spans="1:49">
      <c r="A48" s="147" t="s">
        <v>61</v>
      </c>
      <c r="B48" s="158">
        <v>9.81</v>
      </c>
      <c r="C48" s="158" t="s">
        <v>63</v>
      </c>
      <c r="D48" s="159"/>
      <c r="E48" s="153"/>
      <c r="F48" s="153"/>
      <c r="G48" s="153"/>
      <c r="H48" s="27"/>
      <c r="I48" s="132">
        <f t="shared" si="4"/>
        <v>4.5</v>
      </c>
      <c r="J48" s="125">
        <f t="shared" si="37"/>
        <v>103.17410575875303</v>
      </c>
      <c r="K48" s="125">
        <f t="shared" si="5"/>
        <v>107.81058882690901</v>
      </c>
      <c r="L48" s="125">
        <f t="shared" si="6"/>
        <v>45.855319661596198</v>
      </c>
      <c r="M48" s="126">
        <f t="shared" si="7"/>
        <v>46.87434170152347</v>
      </c>
      <c r="N48" s="127">
        <f t="shared" si="8"/>
        <v>0</v>
      </c>
      <c r="O48" s="128">
        <f t="shared" si="9"/>
        <v>5</v>
      </c>
      <c r="P48" s="128">
        <f t="shared" si="10"/>
        <v>10.190220399272688</v>
      </c>
      <c r="Q48" s="129">
        <f t="shared" si="11"/>
        <v>1.1844977659191143</v>
      </c>
      <c r="R48" s="130">
        <f t="shared" si="12"/>
        <v>9.8097796007273121</v>
      </c>
      <c r="S48" s="129">
        <f t="shared" si="13"/>
        <v>0</v>
      </c>
      <c r="T48" s="131">
        <f t="shared" si="14"/>
        <v>-49.048898003636559</v>
      </c>
      <c r="U48" s="123">
        <f t="shared" si="15"/>
        <v>100</v>
      </c>
      <c r="V48" s="129">
        <f t="shared" si="16"/>
        <v>50.951101996363441</v>
      </c>
      <c r="W48" s="111"/>
      <c r="X48" s="111">
        <f t="shared" si="17"/>
        <v>4.5</v>
      </c>
      <c r="Y48" s="111">
        <f t="shared" si="18"/>
        <v>4.5</v>
      </c>
      <c r="Z48" s="111">
        <f t="shared" si="19"/>
        <v>0</v>
      </c>
      <c r="AA48" s="111">
        <f t="shared" si="1"/>
        <v>0</v>
      </c>
      <c r="AB48" s="111">
        <f t="shared" si="2"/>
        <v>107.81058882690901</v>
      </c>
      <c r="AC48" s="112">
        <f t="shared" si="0"/>
        <v>4.5</v>
      </c>
      <c r="AD48" s="132">
        <v>45</v>
      </c>
      <c r="AE48" s="125" t="str">
        <f t="shared" si="20"/>
        <v xml:space="preserve"> </v>
      </c>
      <c r="AF48" s="125" t="str">
        <f t="shared" si="21"/>
        <v xml:space="preserve"> </v>
      </c>
      <c r="AG48" s="125" t="str">
        <f t="shared" si="22"/>
        <v xml:space="preserve"> </v>
      </c>
      <c r="AH48" s="126" t="str">
        <f t="shared" si="23"/>
        <v xml:space="preserve"> </v>
      </c>
      <c r="AI48" s="127" t="str">
        <f t="shared" si="24"/>
        <v xml:space="preserve"> </v>
      </c>
      <c r="AJ48" s="128" t="str">
        <f t="shared" si="25"/>
        <v xml:space="preserve"> </v>
      </c>
      <c r="AK48" s="128" t="str">
        <f t="shared" si="44"/>
        <v xml:space="preserve"> </v>
      </c>
      <c r="AL48" s="129" t="str">
        <f t="shared" si="27"/>
        <v xml:space="preserve"> </v>
      </c>
      <c r="AM48" s="130" t="str">
        <f t="shared" si="28"/>
        <v xml:space="preserve"> </v>
      </c>
      <c r="AN48" s="129" t="str">
        <f t="shared" si="29"/>
        <v xml:space="preserve"> </v>
      </c>
      <c r="AO48" s="131" t="str">
        <f t="shared" si="45"/>
        <v xml:space="preserve"> </v>
      </c>
      <c r="AP48" s="123" t="str">
        <f t="shared" si="31"/>
        <v xml:space="preserve"> </v>
      </c>
      <c r="AQ48" s="129" t="str">
        <f t="shared" si="46"/>
        <v xml:space="preserve"> </v>
      </c>
      <c r="AR48" s="111">
        <f t="shared" si="47"/>
        <v>0</v>
      </c>
      <c r="AS48" s="111">
        <f t="shared" si="34"/>
        <v>0</v>
      </c>
      <c r="AT48" s="111">
        <f t="shared" si="35"/>
        <v>0</v>
      </c>
      <c r="AU48" s="111">
        <f t="shared" si="3"/>
        <v>0</v>
      </c>
      <c r="AV48" s="111" t="str">
        <f t="shared" si="43"/>
        <v xml:space="preserve"> </v>
      </c>
      <c r="AW48" s="112">
        <f t="shared" si="38"/>
        <v>0</v>
      </c>
    </row>
    <row r="49" spans="1:49">
      <c r="A49" s="28" t="s">
        <v>45</v>
      </c>
      <c r="B49" s="29">
        <f>IF(AX2&lt;60,0.1,IF(AX2&lt;120,0.2,IF(AX2&lt;300,0.5,IF(AX2&lt;600,1,IF(AX2&lt;1200,2,IF(AX2&lt;3000,5,10))))))</f>
        <v>0.1</v>
      </c>
      <c r="C49" s="30" t="s">
        <v>34</v>
      </c>
      <c r="D49" s="159"/>
      <c r="E49" s="153"/>
      <c r="F49" s="153"/>
      <c r="G49" s="153"/>
      <c r="H49" s="27"/>
      <c r="I49" s="124">
        <f t="shared" si="4"/>
        <v>4.5999999999999996</v>
      </c>
      <c r="J49" s="125">
        <f t="shared" si="37"/>
        <v>107.81058882690901</v>
      </c>
      <c r="K49" s="125">
        <f t="shared" si="5"/>
        <v>112.54897414857913</v>
      </c>
      <c r="L49" s="125">
        <f t="shared" si="6"/>
        <v>46.87434170152347</v>
      </c>
      <c r="M49" s="126">
        <f t="shared" si="7"/>
        <v>47.893364731878997</v>
      </c>
      <c r="N49" s="127">
        <f t="shared" si="8"/>
        <v>0</v>
      </c>
      <c r="O49" s="128">
        <f t="shared" si="9"/>
        <v>5</v>
      </c>
      <c r="P49" s="128">
        <f t="shared" si="10"/>
        <v>10.190230303555294</v>
      </c>
      <c r="Q49" s="129">
        <f t="shared" si="11"/>
        <v>1.1838058412446033</v>
      </c>
      <c r="R49" s="130">
        <f t="shared" si="12"/>
        <v>9.8097696964447056</v>
      </c>
      <c r="S49" s="129">
        <f t="shared" si="13"/>
        <v>0</v>
      </c>
      <c r="T49" s="131">
        <f t="shared" si="14"/>
        <v>-49.048848482223526</v>
      </c>
      <c r="U49" s="123">
        <f t="shared" si="15"/>
        <v>100</v>
      </c>
      <c r="V49" s="129">
        <f t="shared" si="16"/>
        <v>50.951151517776474</v>
      </c>
      <c r="W49" s="111"/>
      <c r="X49" s="111">
        <f t="shared" si="17"/>
        <v>4.5999999999999996</v>
      </c>
      <c r="Y49" s="111">
        <f t="shared" si="18"/>
        <v>4.5999999999999996</v>
      </c>
      <c r="Z49" s="111">
        <f t="shared" si="19"/>
        <v>0</v>
      </c>
      <c r="AA49" s="111">
        <f t="shared" si="1"/>
        <v>0</v>
      </c>
      <c r="AB49" s="111">
        <f t="shared" si="2"/>
        <v>112.54897414857913</v>
      </c>
      <c r="AC49" s="112">
        <f t="shared" si="0"/>
        <v>4.5999999999999996</v>
      </c>
      <c r="AD49" s="124">
        <v>46</v>
      </c>
      <c r="AE49" s="125" t="str">
        <f t="shared" si="20"/>
        <v xml:space="preserve"> </v>
      </c>
      <c r="AF49" s="125" t="str">
        <f t="shared" si="21"/>
        <v xml:space="preserve"> </v>
      </c>
      <c r="AG49" s="125" t="str">
        <f t="shared" si="22"/>
        <v xml:space="preserve"> </v>
      </c>
      <c r="AH49" s="126" t="str">
        <f t="shared" si="23"/>
        <v xml:space="preserve"> </v>
      </c>
      <c r="AI49" s="127" t="str">
        <f t="shared" si="24"/>
        <v xml:space="preserve"> </v>
      </c>
      <c r="AJ49" s="128" t="str">
        <f t="shared" si="25"/>
        <v xml:space="preserve"> </v>
      </c>
      <c r="AK49" s="128" t="str">
        <f t="shared" si="44"/>
        <v xml:space="preserve"> </v>
      </c>
      <c r="AL49" s="129" t="str">
        <f t="shared" si="27"/>
        <v xml:space="preserve"> </v>
      </c>
      <c r="AM49" s="130" t="str">
        <f t="shared" si="28"/>
        <v xml:space="preserve"> </v>
      </c>
      <c r="AN49" s="129" t="str">
        <f t="shared" si="29"/>
        <v xml:space="preserve"> </v>
      </c>
      <c r="AO49" s="131" t="str">
        <f t="shared" si="45"/>
        <v xml:space="preserve"> </v>
      </c>
      <c r="AP49" s="123" t="str">
        <f t="shared" si="31"/>
        <v xml:space="preserve"> </v>
      </c>
      <c r="AQ49" s="129" t="str">
        <f t="shared" si="46"/>
        <v xml:space="preserve"> </v>
      </c>
      <c r="AR49" s="111">
        <f t="shared" si="47"/>
        <v>0</v>
      </c>
      <c r="AS49" s="111">
        <f t="shared" si="34"/>
        <v>0</v>
      </c>
      <c r="AT49" s="111">
        <f t="shared" si="35"/>
        <v>0</v>
      </c>
      <c r="AU49" s="111">
        <f t="shared" si="3"/>
        <v>0</v>
      </c>
      <c r="AV49" s="111" t="str">
        <f t="shared" si="43"/>
        <v xml:space="preserve"> </v>
      </c>
      <c r="AW49" s="112">
        <f t="shared" si="38"/>
        <v>0</v>
      </c>
    </row>
    <row r="50" spans="1:49">
      <c r="A50" s="160"/>
      <c r="B50" s="161"/>
      <c r="C50" s="161"/>
      <c r="D50" s="159"/>
      <c r="E50" s="153"/>
      <c r="F50" s="153"/>
      <c r="G50" s="153"/>
      <c r="H50" s="27"/>
      <c r="I50" s="132">
        <f t="shared" si="4"/>
        <v>4.6999999999999993</v>
      </c>
      <c r="J50" s="125">
        <f t="shared" si="37"/>
        <v>112.54897414857913</v>
      </c>
      <c r="K50" s="125">
        <f t="shared" si="5"/>
        <v>117.38926182389457</v>
      </c>
      <c r="L50" s="125">
        <f t="shared" si="6"/>
        <v>47.893364731878997</v>
      </c>
      <c r="M50" s="126">
        <f t="shared" si="7"/>
        <v>48.912388774429736</v>
      </c>
      <c r="N50" s="127">
        <f t="shared" si="8"/>
        <v>0</v>
      </c>
      <c r="O50" s="128">
        <f t="shared" si="9"/>
        <v>5</v>
      </c>
      <c r="P50" s="128">
        <f t="shared" si="10"/>
        <v>10.190240425507369</v>
      </c>
      <c r="Q50" s="129">
        <f t="shared" si="11"/>
        <v>1.1830991268154341</v>
      </c>
      <c r="R50" s="130">
        <f t="shared" si="12"/>
        <v>9.8097595744926309</v>
      </c>
      <c r="S50" s="129">
        <f t="shared" si="13"/>
        <v>0</v>
      </c>
      <c r="T50" s="131">
        <f t="shared" si="14"/>
        <v>-49.048797872463155</v>
      </c>
      <c r="U50" s="123">
        <f t="shared" si="15"/>
        <v>100</v>
      </c>
      <c r="V50" s="129">
        <f t="shared" si="16"/>
        <v>50.951202127536845</v>
      </c>
      <c r="W50" s="111"/>
      <c r="X50" s="111">
        <f t="shared" si="17"/>
        <v>4.6999999999999993</v>
      </c>
      <c r="Y50" s="111">
        <f t="shared" si="18"/>
        <v>4.6999999999999993</v>
      </c>
      <c r="Z50" s="111">
        <f t="shared" si="19"/>
        <v>0</v>
      </c>
      <c r="AA50" s="111">
        <f t="shared" si="1"/>
        <v>0</v>
      </c>
      <c r="AB50" s="111">
        <f t="shared" si="2"/>
        <v>117.38926182389457</v>
      </c>
      <c r="AC50" s="112">
        <f t="shared" si="0"/>
        <v>4.6999999999999993</v>
      </c>
      <c r="AD50" s="132">
        <v>47</v>
      </c>
      <c r="AE50" s="125" t="str">
        <f t="shared" si="20"/>
        <v xml:space="preserve"> </v>
      </c>
      <c r="AF50" s="125" t="str">
        <f t="shared" si="21"/>
        <v xml:space="preserve"> </v>
      </c>
      <c r="AG50" s="125" t="str">
        <f t="shared" si="22"/>
        <v xml:space="preserve"> </v>
      </c>
      <c r="AH50" s="126" t="str">
        <f t="shared" si="23"/>
        <v xml:space="preserve"> </v>
      </c>
      <c r="AI50" s="127" t="str">
        <f t="shared" si="24"/>
        <v xml:space="preserve"> </v>
      </c>
      <c r="AJ50" s="128" t="str">
        <f t="shared" si="25"/>
        <v xml:space="preserve"> </v>
      </c>
      <c r="AK50" s="128" t="str">
        <f t="shared" si="44"/>
        <v xml:space="preserve"> </v>
      </c>
      <c r="AL50" s="129" t="str">
        <f t="shared" si="27"/>
        <v xml:space="preserve"> </v>
      </c>
      <c r="AM50" s="130" t="str">
        <f t="shared" si="28"/>
        <v xml:space="preserve"> </v>
      </c>
      <c r="AN50" s="129" t="str">
        <f t="shared" si="29"/>
        <v xml:space="preserve"> </v>
      </c>
      <c r="AO50" s="131" t="str">
        <f t="shared" si="45"/>
        <v xml:space="preserve"> </v>
      </c>
      <c r="AP50" s="123" t="str">
        <f t="shared" si="31"/>
        <v xml:space="preserve"> </v>
      </c>
      <c r="AQ50" s="129" t="str">
        <f t="shared" si="46"/>
        <v xml:space="preserve"> </v>
      </c>
      <c r="AR50" s="111">
        <f t="shared" si="47"/>
        <v>0</v>
      </c>
      <c r="AS50" s="111">
        <f t="shared" si="34"/>
        <v>0</v>
      </c>
      <c r="AT50" s="111">
        <f t="shared" si="35"/>
        <v>0</v>
      </c>
      <c r="AU50" s="111">
        <f t="shared" si="3"/>
        <v>0</v>
      </c>
      <c r="AV50" s="111" t="str">
        <f t="shared" si="43"/>
        <v xml:space="preserve"> </v>
      </c>
      <c r="AW50" s="112">
        <f t="shared" si="38"/>
        <v>0</v>
      </c>
    </row>
    <row r="51" spans="1:49">
      <c r="A51" s="153"/>
      <c r="B51" s="153"/>
      <c r="C51" s="153"/>
      <c r="D51" s="154"/>
      <c r="E51" s="153"/>
      <c r="F51" s="153"/>
      <c r="G51" s="153"/>
      <c r="H51" s="27"/>
      <c r="I51" s="124">
        <f t="shared" si="4"/>
        <v>4.7999999999999989</v>
      </c>
      <c r="J51" s="125">
        <f t="shared" si="37"/>
        <v>117.38926182389457</v>
      </c>
      <c r="K51" s="125">
        <f t="shared" si="5"/>
        <v>122.33145195516319</v>
      </c>
      <c r="L51" s="125">
        <f t="shared" si="6"/>
        <v>48.912388774429736</v>
      </c>
      <c r="M51" s="126">
        <f t="shared" si="7"/>
        <v>49.931413850942583</v>
      </c>
      <c r="N51" s="127">
        <f t="shared" si="8"/>
        <v>0</v>
      </c>
      <c r="O51" s="128">
        <f t="shared" si="9"/>
        <v>5</v>
      </c>
      <c r="P51" s="128">
        <f t="shared" si="10"/>
        <v>10.190250765128456</v>
      </c>
      <c r="Q51" s="129">
        <f t="shared" si="11"/>
        <v>1.1823776495922482</v>
      </c>
      <c r="R51" s="130">
        <f t="shared" si="12"/>
        <v>9.8097492348715445</v>
      </c>
      <c r="S51" s="129">
        <f t="shared" si="13"/>
        <v>0</v>
      </c>
      <c r="T51" s="131">
        <f t="shared" si="14"/>
        <v>-49.048746174357724</v>
      </c>
      <c r="U51" s="123">
        <f t="shared" si="15"/>
        <v>100</v>
      </c>
      <c r="V51" s="129">
        <f t="shared" si="16"/>
        <v>50.951253825642276</v>
      </c>
      <c r="W51" s="111"/>
      <c r="X51" s="111">
        <f t="shared" si="17"/>
        <v>4.7999999999999989</v>
      </c>
      <c r="Y51" s="111">
        <f t="shared" si="18"/>
        <v>4.7999999999999989</v>
      </c>
      <c r="Z51" s="111">
        <f t="shared" si="19"/>
        <v>0</v>
      </c>
      <c r="AA51" s="111">
        <f t="shared" si="1"/>
        <v>0</v>
      </c>
      <c r="AB51" s="111">
        <f t="shared" si="2"/>
        <v>122.33145195516319</v>
      </c>
      <c r="AC51" s="112">
        <f t="shared" si="0"/>
        <v>4.7999999999999989</v>
      </c>
      <c r="AD51" s="124">
        <v>48</v>
      </c>
      <c r="AE51" s="125" t="str">
        <f t="shared" si="20"/>
        <v xml:space="preserve"> </v>
      </c>
      <c r="AF51" s="125" t="str">
        <f t="shared" si="21"/>
        <v xml:space="preserve"> </v>
      </c>
      <c r="AG51" s="125" t="str">
        <f t="shared" si="22"/>
        <v xml:space="preserve"> </v>
      </c>
      <c r="AH51" s="126" t="str">
        <f t="shared" si="23"/>
        <v xml:space="preserve"> </v>
      </c>
      <c r="AI51" s="127" t="str">
        <f t="shared" si="24"/>
        <v xml:space="preserve"> </v>
      </c>
      <c r="AJ51" s="128" t="str">
        <f t="shared" si="25"/>
        <v xml:space="preserve"> </v>
      </c>
      <c r="AK51" s="128" t="str">
        <f t="shared" si="44"/>
        <v xml:space="preserve"> </v>
      </c>
      <c r="AL51" s="129" t="str">
        <f t="shared" si="27"/>
        <v xml:space="preserve"> </v>
      </c>
      <c r="AM51" s="130" t="str">
        <f t="shared" si="28"/>
        <v xml:space="preserve"> </v>
      </c>
      <c r="AN51" s="129" t="str">
        <f t="shared" si="29"/>
        <v xml:space="preserve"> </v>
      </c>
      <c r="AO51" s="131" t="str">
        <f t="shared" si="45"/>
        <v xml:space="preserve"> </v>
      </c>
      <c r="AP51" s="123" t="str">
        <f t="shared" si="31"/>
        <v xml:space="preserve"> </v>
      </c>
      <c r="AQ51" s="129" t="str">
        <f t="shared" si="46"/>
        <v xml:space="preserve"> </v>
      </c>
      <c r="AR51" s="111">
        <f t="shared" si="47"/>
        <v>0</v>
      </c>
      <c r="AS51" s="111">
        <f t="shared" si="34"/>
        <v>0</v>
      </c>
      <c r="AT51" s="111">
        <f t="shared" si="35"/>
        <v>0</v>
      </c>
      <c r="AU51" s="111">
        <f t="shared" si="3"/>
        <v>0</v>
      </c>
      <c r="AV51" s="111" t="str">
        <f t="shared" si="43"/>
        <v xml:space="preserve"> </v>
      </c>
      <c r="AW51" s="112">
        <f t="shared" si="38"/>
        <v>0</v>
      </c>
    </row>
    <row r="52" spans="1:49">
      <c r="A52" s="27"/>
      <c r="B52" s="27"/>
      <c r="C52" s="27"/>
      <c r="D52" s="40"/>
      <c r="E52" s="27"/>
      <c r="F52" s="27"/>
      <c r="G52" s="27"/>
      <c r="H52" s="27"/>
      <c r="I52" s="132">
        <f t="shared" si="4"/>
        <v>4.8999999999999986</v>
      </c>
      <c r="J52" s="125">
        <f t="shared" si="37"/>
        <v>122.33145195516319</v>
      </c>
      <c r="K52" s="125">
        <f t="shared" si="5"/>
        <v>127.37554464686954</v>
      </c>
      <c r="L52" s="125">
        <f t="shared" si="6"/>
        <v>49.931413850942583</v>
      </c>
      <c r="M52" s="126">
        <f t="shared" si="7"/>
        <v>50.950439983184388</v>
      </c>
      <c r="N52" s="127">
        <f t="shared" si="8"/>
        <v>0</v>
      </c>
      <c r="O52" s="128">
        <f t="shared" si="9"/>
        <v>5</v>
      </c>
      <c r="P52" s="128">
        <f t="shared" si="10"/>
        <v>10.190261322418081</v>
      </c>
      <c r="Q52" s="129">
        <f t="shared" si="11"/>
        <v>1.1816414370877162</v>
      </c>
      <c r="R52" s="130">
        <f t="shared" si="12"/>
        <v>9.8097386775819189</v>
      </c>
      <c r="S52" s="129">
        <f t="shared" si="13"/>
        <v>0</v>
      </c>
      <c r="T52" s="131">
        <f t="shared" si="14"/>
        <v>-49.048693387909594</v>
      </c>
      <c r="U52" s="123">
        <f t="shared" si="15"/>
        <v>100</v>
      </c>
      <c r="V52" s="129">
        <f t="shared" si="16"/>
        <v>50.951306612090406</v>
      </c>
      <c r="W52" s="111"/>
      <c r="X52" s="111">
        <f t="shared" si="17"/>
        <v>4.8999999999999986</v>
      </c>
      <c r="Y52" s="111">
        <f t="shared" si="18"/>
        <v>4.8999999999999986</v>
      </c>
      <c r="Z52" s="111">
        <f t="shared" si="19"/>
        <v>0</v>
      </c>
      <c r="AA52" s="111">
        <f t="shared" si="1"/>
        <v>0</v>
      </c>
      <c r="AB52" s="111">
        <f t="shared" si="2"/>
        <v>127.37554464686954</v>
      </c>
      <c r="AC52" s="112">
        <f t="shared" si="0"/>
        <v>4.8999999999999986</v>
      </c>
      <c r="AD52" s="132">
        <v>49</v>
      </c>
      <c r="AE52" s="125" t="str">
        <f t="shared" si="20"/>
        <v xml:space="preserve"> </v>
      </c>
      <c r="AF52" s="125" t="str">
        <f t="shared" si="21"/>
        <v xml:space="preserve"> </v>
      </c>
      <c r="AG52" s="125" t="str">
        <f t="shared" si="22"/>
        <v xml:space="preserve"> </v>
      </c>
      <c r="AH52" s="126" t="str">
        <f t="shared" si="23"/>
        <v xml:space="preserve"> </v>
      </c>
      <c r="AI52" s="127" t="str">
        <f t="shared" si="24"/>
        <v xml:space="preserve"> </v>
      </c>
      <c r="AJ52" s="128" t="str">
        <f t="shared" si="25"/>
        <v xml:space="preserve"> </v>
      </c>
      <c r="AK52" s="128" t="str">
        <f t="shared" si="44"/>
        <v xml:space="preserve"> </v>
      </c>
      <c r="AL52" s="129" t="str">
        <f t="shared" si="27"/>
        <v xml:space="preserve"> </v>
      </c>
      <c r="AM52" s="130" t="str">
        <f t="shared" si="28"/>
        <v xml:space="preserve"> </v>
      </c>
      <c r="AN52" s="129" t="str">
        <f t="shared" si="29"/>
        <v xml:space="preserve"> </v>
      </c>
      <c r="AO52" s="131" t="str">
        <f t="shared" si="45"/>
        <v xml:space="preserve"> </v>
      </c>
      <c r="AP52" s="123" t="str">
        <f t="shared" si="31"/>
        <v xml:space="preserve"> </v>
      </c>
      <c r="AQ52" s="129" t="str">
        <f t="shared" si="46"/>
        <v xml:space="preserve"> </v>
      </c>
      <c r="AR52" s="111">
        <f t="shared" si="47"/>
        <v>0</v>
      </c>
      <c r="AS52" s="111">
        <f t="shared" si="34"/>
        <v>0</v>
      </c>
      <c r="AT52" s="111">
        <f t="shared" si="35"/>
        <v>0</v>
      </c>
      <c r="AU52" s="111">
        <f t="shared" si="3"/>
        <v>0</v>
      </c>
      <c r="AV52" s="111" t="str">
        <f t="shared" si="43"/>
        <v xml:space="preserve"> </v>
      </c>
      <c r="AW52" s="112">
        <f t="shared" si="38"/>
        <v>0</v>
      </c>
    </row>
    <row r="53" spans="1:49">
      <c r="A53" s="27"/>
      <c r="B53" s="27"/>
      <c r="C53" s="27"/>
      <c r="D53" s="40"/>
      <c r="E53" s="27"/>
      <c r="F53" s="27"/>
      <c r="G53" s="27"/>
      <c r="H53" s="27"/>
      <c r="I53" s="124">
        <f t="shared" si="4"/>
        <v>4.9999999999999982</v>
      </c>
      <c r="J53" s="125">
        <f t="shared" si="37"/>
        <v>127.37554464686954</v>
      </c>
      <c r="K53" s="125">
        <f t="shared" si="5"/>
        <v>132.52154000567486</v>
      </c>
      <c r="L53" s="125">
        <f t="shared" si="6"/>
        <v>50.950439983184388</v>
      </c>
      <c r="M53" s="126">
        <f t="shared" si="7"/>
        <v>51.969467192921968</v>
      </c>
      <c r="N53" s="127">
        <f t="shared" si="8"/>
        <v>0</v>
      </c>
      <c r="O53" s="128">
        <f t="shared" si="9"/>
        <v>5</v>
      </c>
      <c r="P53" s="128">
        <f t="shared" si="10"/>
        <v>10.19027209737577</v>
      </c>
      <c r="Q53" s="129">
        <f t="shared" si="11"/>
        <v>1.1808905173647906</v>
      </c>
      <c r="R53" s="130">
        <f t="shared" si="12"/>
        <v>9.8097279026242301</v>
      </c>
      <c r="S53" s="129">
        <f t="shared" si="13"/>
        <v>0</v>
      </c>
      <c r="T53" s="131">
        <f t="shared" si="14"/>
        <v>-49.048639513121152</v>
      </c>
      <c r="U53" s="123">
        <f t="shared" si="15"/>
        <v>100</v>
      </c>
      <c r="V53" s="129">
        <f t="shared" si="16"/>
        <v>50.951360486878848</v>
      </c>
      <c r="W53" s="111"/>
      <c r="X53" s="111">
        <f t="shared" si="17"/>
        <v>4.9999999999999982</v>
      </c>
      <c r="Y53" s="111">
        <f t="shared" si="18"/>
        <v>4.9999999999999982</v>
      </c>
      <c r="Z53" s="111">
        <f t="shared" si="19"/>
        <v>0</v>
      </c>
      <c r="AA53" s="111">
        <f t="shared" si="1"/>
        <v>0</v>
      </c>
      <c r="AB53" s="111">
        <f t="shared" si="2"/>
        <v>132.52154000567486</v>
      </c>
      <c r="AC53" s="112">
        <f t="shared" si="0"/>
        <v>4.9999999999999982</v>
      </c>
      <c r="AD53" s="124">
        <v>50</v>
      </c>
      <c r="AE53" s="125" t="str">
        <f t="shared" si="20"/>
        <v xml:space="preserve"> </v>
      </c>
      <c r="AF53" s="125" t="str">
        <f t="shared" si="21"/>
        <v xml:space="preserve"> </v>
      </c>
      <c r="AG53" s="125" t="str">
        <f t="shared" si="22"/>
        <v xml:space="preserve"> </v>
      </c>
      <c r="AH53" s="126" t="str">
        <f t="shared" si="23"/>
        <v xml:space="preserve"> </v>
      </c>
      <c r="AI53" s="127" t="str">
        <f t="shared" si="24"/>
        <v xml:space="preserve"> </v>
      </c>
      <c r="AJ53" s="128" t="str">
        <f t="shared" si="25"/>
        <v xml:space="preserve"> </v>
      </c>
      <c r="AK53" s="128" t="str">
        <f t="shared" si="44"/>
        <v xml:space="preserve"> </v>
      </c>
      <c r="AL53" s="129" t="str">
        <f t="shared" si="27"/>
        <v xml:space="preserve"> </v>
      </c>
      <c r="AM53" s="130" t="str">
        <f t="shared" si="28"/>
        <v xml:space="preserve"> </v>
      </c>
      <c r="AN53" s="129" t="str">
        <f t="shared" si="29"/>
        <v xml:space="preserve"> </v>
      </c>
      <c r="AO53" s="131" t="str">
        <f t="shared" si="45"/>
        <v xml:space="preserve"> </v>
      </c>
      <c r="AP53" s="123" t="str">
        <f t="shared" si="31"/>
        <v xml:space="preserve"> </v>
      </c>
      <c r="AQ53" s="129" t="str">
        <f t="shared" si="46"/>
        <v xml:space="preserve"> </v>
      </c>
      <c r="AR53" s="111">
        <f t="shared" si="47"/>
        <v>0</v>
      </c>
      <c r="AS53" s="111">
        <f t="shared" si="34"/>
        <v>0</v>
      </c>
      <c r="AT53" s="111">
        <f t="shared" si="35"/>
        <v>0</v>
      </c>
      <c r="AU53" s="111">
        <f t="shared" si="3"/>
        <v>0</v>
      </c>
      <c r="AV53" s="111" t="str">
        <f t="shared" si="43"/>
        <v xml:space="preserve"> </v>
      </c>
      <c r="AW53" s="112">
        <f t="shared" si="38"/>
        <v>0</v>
      </c>
    </row>
    <row r="54" spans="1:49">
      <c r="A54" s="27"/>
      <c r="B54" s="27"/>
      <c r="C54" s="27"/>
      <c r="D54" s="40"/>
      <c r="E54" s="27"/>
      <c r="F54" s="27"/>
      <c r="G54" s="27"/>
      <c r="H54" s="27"/>
      <c r="I54" s="132">
        <f t="shared" si="4"/>
        <v>5.0999999999999979</v>
      </c>
      <c r="J54" s="125">
        <f t="shared" si="37"/>
        <v>132.52154000567486</v>
      </c>
      <c r="K54" s="125">
        <f t="shared" si="5"/>
        <v>137.76943814041707</v>
      </c>
      <c r="L54" s="125">
        <f t="shared" si="6"/>
        <v>51.969467192921968</v>
      </c>
      <c r="M54" s="126">
        <f t="shared" si="7"/>
        <v>52.988495501922074</v>
      </c>
      <c r="N54" s="127">
        <f t="shared" si="8"/>
        <v>0</v>
      </c>
      <c r="O54" s="128">
        <f t="shared" si="9"/>
        <v>5</v>
      </c>
      <c r="P54" s="128">
        <f t="shared" si="10"/>
        <v>10.190283090001028</v>
      </c>
      <c r="Q54" s="129">
        <f t="shared" si="11"/>
        <v>1.1801249190349234</v>
      </c>
      <c r="R54" s="130">
        <f t="shared" si="12"/>
        <v>9.8097169099989721</v>
      </c>
      <c r="S54" s="129">
        <f t="shared" si="13"/>
        <v>0</v>
      </c>
      <c r="T54" s="131">
        <f t="shared" si="14"/>
        <v>-49.048584549994857</v>
      </c>
      <c r="U54" s="123">
        <f t="shared" si="15"/>
        <v>100</v>
      </c>
      <c r="V54" s="129">
        <f t="shared" si="16"/>
        <v>50.951415450005143</v>
      </c>
      <c r="W54" s="111"/>
      <c r="X54" s="111">
        <f t="shared" si="17"/>
        <v>5.0999999999999979</v>
      </c>
      <c r="Y54" s="111">
        <f t="shared" si="18"/>
        <v>5.0999999999999979</v>
      </c>
      <c r="Z54" s="111">
        <f t="shared" si="19"/>
        <v>0</v>
      </c>
      <c r="AA54" s="111">
        <f t="shared" si="1"/>
        <v>0</v>
      </c>
      <c r="AB54" s="111">
        <f t="shared" si="2"/>
        <v>137.76943814041707</v>
      </c>
      <c r="AC54" s="112">
        <f t="shared" si="0"/>
        <v>5.0999999999999979</v>
      </c>
      <c r="AD54" s="132">
        <v>51</v>
      </c>
      <c r="AE54" s="125" t="str">
        <f t="shared" si="20"/>
        <v xml:space="preserve"> </v>
      </c>
      <c r="AF54" s="125" t="str">
        <f t="shared" si="21"/>
        <v xml:space="preserve"> </v>
      </c>
      <c r="AG54" s="125" t="str">
        <f t="shared" si="22"/>
        <v xml:space="preserve"> </v>
      </c>
      <c r="AH54" s="126" t="str">
        <f t="shared" si="23"/>
        <v xml:space="preserve"> </v>
      </c>
      <c r="AI54" s="127" t="str">
        <f t="shared" si="24"/>
        <v xml:space="preserve"> </v>
      </c>
      <c r="AJ54" s="128" t="str">
        <f t="shared" si="25"/>
        <v xml:space="preserve"> </v>
      </c>
      <c r="AK54" s="128" t="str">
        <f t="shared" si="44"/>
        <v xml:space="preserve"> </v>
      </c>
      <c r="AL54" s="129" t="str">
        <f t="shared" si="27"/>
        <v xml:space="preserve"> </v>
      </c>
      <c r="AM54" s="130" t="str">
        <f t="shared" si="28"/>
        <v xml:space="preserve"> </v>
      </c>
      <c r="AN54" s="129" t="str">
        <f t="shared" si="29"/>
        <v xml:space="preserve"> </v>
      </c>
      <c r="AO54" s="131" t="str">
        <f t="shared" si="45"/>
        <v xml:space="preserve"> </v>
      </c>
      <c r="AP54" s="123" t="str">
        <f t="shared" si="31"/>
        <v xml:space="preserve"> </v>
      </c>
      <c r="AQ54" s="129" t="str">
        <f t="shared" si="46"/>
        <v xml:space="preserve"> </v>
      </c>
      <c r="AR54" s="111">
        <f t="shared" si="47"/>
        <v>0</v>
      </c>
      <c r="AS54" s="111">
        <f t="shared" si="34"/>
        <v>0</v>
      </c>
      <c r="AT54" s="111">
        <f t="shared" si="35"/>
        <v>0</v>
      </c>
      <c r="AU54" s="111">
        <f t="shared" si="3"/>
        <v>0</v>
      </c>
      <c r="AV54" s="111" t="str">
        <f t="shared" si="43"/>
        <v xml:space="preserve"> </v>
      </c>
      <c r="AW54" s="112">
        <f t="shared" si="38"/>
        <v>0</v>
      </c>
    </row>
    <row r="55" spans="1:49">
      <c r="A55" s="27"/>
      <c r="B55" s="27"/>
      <c r="C55" s="27"/>
      <c r="D55" s="40"/>
      <c r="E55" s="27"/>
      <c r="F55" s="27"/>
      <c r="G55" s="27"/>
      <c r="H55" s="27"/>
      <c r="I55" s="124">
        <f t="shared" si="4"/>
        <v>5.1999999999999975</v>
      </c>
      <c r="J55" s="125">
        <f t="shared" si="37"/>
        <v>137.76943814041707</v>
      </c>
      <c r="K55" s="125">
        <f t="shared" si="5"/>
        <v>143.11923916211074</v>
      </c>
      <c r="L55" s="125">
        <f t="shared" si="6"/>
        <v>52.988495501922074</v>
      </c>
      <c r="M55" s="126">
        <f t="shared" si="7"/>
        <v>54.007524931951409</v>
      </c>
      <c r="N55" s="127">
        <f t="shared" si="8"/>
        <v>0</v>
      </c>
      <c r="O55" s="128">
        <f t="shared" si="9"/>
        <v>5</v>
      </c>
      <c r="P55" s="128">
        <f t="shared" si="10"/>
        <v>10.19029430029336</v>
      </c>
      <c r="Q55" s="129">
        <f t="shared" si="11"/>
        <v>1.1793446712562503</v>
      </c>
      <c r="R55" s="130">
        <f t="shared" si="12"/>
        <v>9.8097056997066403</v>
      </c>
      <c r="S55" s="129">
        <f t="shared" si="13"/>
        <v>0</v>
      </c>
      <c r="T55" s="131">
        <f t="shared" si="14"/>
        <v>-49.048528498533202</v>
      </c>
      <c r="U55" s="123">
        <f t="shared" si="15"/>
        <v>100</v>
      </c>
      <c r="V55" s="129">
        <f t="shared" si="16"/>
        <v>50.951471501466798</v>
      </c>
      <c r="W55" s="111"/>
      <c r="X55" s="111">
        <f t="shared" si="17"/>
        <v>5.1999999999999975</v>
      </c>
      <c r="Y55" s="111">
        <f t="shared" si="18"/>
        <v>5.1999999999999975</v>
      </c>
      <c r="Z55" s="111">
        <f t="shared" si="19"/>
        <v>0</v>
      </c>
      <c r="AA55" s="111">
        <f t="shared" si="1"/>
        <v>0</v>
      </c>
      <c r="AB55" s="111">
        <f t="shared" si="2"/>
        <v>143.11923916211074</v>
      </c>
      <c r="AC55" s="112">
        <f t="shared" si="0"/>
        <v>5.1999999999999975</v>
      </c>
      <c r="AD55" s="124">
        <v>52</v>
      </c>
      <c r="AE55" s="125" t="str">
        <f t="shared" si="20"/>
        <v xml:space="preserve"> </v>
      </c>
      <c r="AF55" s="125" t="str">
        <f t="shared" si="21"/>
        <v xml:space="preserve"> </v>
      </c>
      <c r="AG55" s="125" t="str">
        <f t="shared" si="22"/>
        <v xml:space="preserve"> </v>
      </c>
      <c r="AH55" s="126" t="str">
        <f t="shared" si="23"/>
        <v xml:space="preserve"> </v>
      </c>
      <c r="AI55" s="127" t="str">
        <f t="shared" si="24"/>
        <v xml:space="preserve"> </v>
      </c>
      <c r="AJ55" s="128" t="str">
        <f t="shared" si="25"/>
        <v xml:space="preserve"> </v>
      </c>
      <c r="AK55" s="128" t="str">
        <f t="shared" si="44"/>
        <v xml:space="preserve"> </v>
      </c>
      <c r="AL55" s="129" t="str">
        <f t="shared" si="27"/>
        <v xml:space="preserve"> </v>
      </c>
      <c r="AM55" s="130" t="str">
        <f t="shared" si="28"/>
        <v xml:space="preserve"> </v>
      </c>
      <c r="AN55" s="129" t="str">
        <f t="shared" si="29"/>
        <v xml:space="preserve"> </v>
      </c>
      <c r="AO55" s="131" t="str">
        <f t="shared" si="45"/>
        <v xml:space="preserve"> </v>
      </c>
      <c r="AP55" s="123" t="str">
        <f t="shared" si="31"/>
        <v xml:space="preserve"> </v>
      </c>
      <c r="AQ55" s="129" t="str">
        <f t="shared" si="46"/>
        <v xml:space="preserve"> </v>
      </c>
      <c r="AR55" s="111">
        <f t="shared" si="47"/>
        <v>0</v>
      </c>
      <c r="AS55" s="111">
        <f t="shared" si="34"/>
        <v>0</v>
      </c>
      <c r="AT55" s="111">
        <f t="shared" si="35"/>
        <v>0</v>
      </c>
      <c r="AU55" s="111">
        <f t="shared" si="3"/>
        <v>0</v>
      </c>
      <c r="AV55" s="111" t="str">
        <f t="shared" si="43"/>
        <v xml:space="preserve"> </v>
      </c>
      <c r="AW55" s="112">
        <f t="shared" si="38"/>
        <v>0</v>
      </c>
    </row>
    <row r="56" spans="1:49">
      <c r="A56" s="27"/>
      <c r="B56" s="27"/>
      <c r="C56" s="27"/>
      <c r="D56" s="40"/>
      <c r="E56" s="27"/>
      <c r="F56" s="27"/>
      <c r="G56" s="27"/>
      <c r="H56" s="27"/>
      <c r="I56" s="132">
        <f t="shared" si="4"/>
        <v>5.2999999999999972</v>
      </c>
      <c r="J56" s="125">
        <f t="shared" si="37"/>
        <v>143.11923916211074</v>
      </c>
      <c r="K56" s="125">
        <f t="shared" si="5"/>
        <v>148.57094318394715</v>
      </c>
      <c r="L56" s="125">
        <f t="shared" si="6"/>
        <v>54.007524931951409</v>
      </c>
      <c r="M56" s="126">
        <f t="shared" si="7"/>
        <v>55.026555504776631</v>
      </c>
      <c r="N56" s="127">
        <f t="shared" si="8"/>
        <v>0</v>
      </c>
      <c r="O56" s="128">
        <f t="shared" si="9"/>
        <v>5</v>
      </c>
      <c r="P56" s="128">
        <f t="shared" si="10"/>
        <v>10.190305728252255</v>
      </c>
      <c r="Q56" s="129">
        <f t="shared" si="11"/>
        <v>1.1785498037317415</v>
      </c>
      <c r="R56" s="130">
        <f t="shared" si="12"/>
        <v>9.8096942717477447</v>
      </c>
      <c r="S56" s="129">
        <f t="shared" si="13"/>
        <v>0</v>
      </c>
      <c r="T56" s="131">
        <f t="shared" si="14"/>
        <v>-49.048471358738723</v>
      </c>
      <c r="U56" s="123">
        <f t="shared" si="15"/>
        <v>100</v>
      </c>
      <c r="V56" s="129">
        <f t="shared" si="16"/>
        <v>50.951528641261277</v>
      </c>
      <c r="W56" s="111"/>
      <c r="X56" s="111">
        <f t="shared" si="17"/>
        <v>5.2999999999999972</v>
      </c>
      <c r="Y56" s="111">
        <f t="shared" si="18"/>
        <v>5.2999999999999972</v>
      </c>
      <c r="Z56" s="111">
        <f t="shared" si="19"/>
        <v>0</v>
      </c>
      <c r="AA56" s="111">
        <f t="shared" si="1"/>
        <v>0</v>
      </c>
      <c r="AB56" s="111">
        <f t="shared" si="2"/>
        <v>148.57094318394715</v>
      </c>
      <c r="AC56" s="112">
        <f t="shared" si="0"/>
        <v>5.2999999999999972</v>
      </c>
      <c r="AD56" s="132">
        <v>53</v>
      </c>
      <c r="AE56" s="125" t="str">
        <f t="shared" si="20"/>
        <v xml:space="preserve"> </v>
      </c>
      <c r="AF56" s="125" t="str">
        <f t="shared" si="21"/>
        <v xml:space="preserve"> </v>
      </c>
      <c r="AG56" s="125" t="str">
        <f t="shared" si="22"/>
        <v xml:space="preserve"> </v>
      </c>
      <c r="AH56" s="126" t="str">
        <f t="shared" si="23"/>
        <v xml:space="preserve"> </v>
      </c>
      <c r="AI56" s="127" t="str">
        <f t="shared" si="24"/>
        <v xml:space="preserve"> </v>
      </c>
      <c r="AJ56" s="128" t="str">
        <f t="shared" si="25"/>
        <v xml:space="preserve"> </v>
      </c>
      <c r="AK56" s="128" t="str">
        <f t="shared" si="44"/>
        <v xml:space="preserve"> </v>
      </c>
      <c r="AL56" s="129" t="str">
        <f t="shared" si="27"/>
        <v xml:space="preserve"> </v>
      </c>
      <c r="AM56" s="130" t="str">
        <f t="shared" si="28"/>
        <v xml:space="preserve"> </v>
      </c>
      <c r="AN56" s="129" t="str">
        <f t="shared" si="29"/>
        <v xml:space="preserve"> </v>
      </c>
      <c r="AO56" s="131" t="str">
        <f t="shared" si="45"/>
        <v xml:space="preserve"> </v>
      </c>
      <c r="AP56" s="123" t="str">
        <f t="shared" si="31"/>
        <v xml:space="preserve"> </v>
      </c>
      <c r="AQ56" s="129" t="str">
        <f t="shared" si="46"/>
        <v xml:space="preserve"> </v>
      </c>
      <c r="AR56" s="111">
        <f t="shared" si="47"/>
        <v>0</v>
      </c>
      <c r="AS56" s="111">
        <f t="shared" si="34"/>
        <v>0</v>
      </c>
      <c r="AT56" s="111">
        <f t="shared" si="35"/>
        <v>0</v>
      </c>
      <c r="AU56" s="111">
        <f t="shared" si="3"/>
        <v>0</v>
      </c>
      <c r="AV56" s="111" t="str">
        <f t="shared" si="43"/>
        <v xml:space="preserve"> </v>
      </c>
      <c r="AW56" s="112">
        <f t="shared" si="38"/>
        <v>0</v>
      </c>
    </row>
    <row r="57" spans="1:49">
      <c r="A57" s="27"/>
      <c r="B57" s="27"/>
      <c r="C57" s="27"/>
      <c r="D57" s="40"/>
      <c r="E57" s="27"/>
      <c r="F57" s="27"/>
      <c r="G57" s="27"/>
      <c r="H57" s="27"/>
      <c r="I57" s="124">
        <f t="shared" si="4"/>
        <v>5.3999999999999968</v>
      </c>
      <c r="J57" s="125">
        <f t="shared" si="37"/>
        <v>148.57094318394715</v>
      </c>
      <c r="K57" s="125">
        <f t="shared" si="5"/>
        <v>154.12455032129421</v>
      </c>
      <c r="L57" s="125">
        <f t="shared" si="6"/>
        <v>55.026555504776631</v>
      </c>
      <c r="M57" s="126">
        <f t="shared" si="7"/>
        <v>56.045587242164352</v>
      </c>
      <c r="N57" s="127">
        <f t="shared" si="8"/>
        <v>0</v>
      </c>
      <c r="O57" s="128">
        <f t="shared" si="9"/>
        <v>5</v>
      </c>
      <c r="P57" s="128">
        <f t="shared" si="10"/>
        <v>10.190317373877194</v>
      </c>
      <c r="Q57" s="129">
        <f t="shared" si="11"/>
        <v>1.1777403467073178</v>
      </c>
      <c r="R57" s="130">
        <f t="shared" si="12"/>
        <v>9.8096826261228056</v>
      </c>
      <c r="S57" s="129">
        <f t="shared" si="13"/>
        <v>0</v>
      </c>
      <c r="T57" s="131">
        <f t="shared" si="14"/>
        <v>-49.04841313061403</v>
      </c>
      <c r="U57" s="123">
        <f t="shared" si="15"/>
        <v>100</v>
      </c>
      <c r="V57" s="129">
        <f t="shared" si="16"/>
        <v>50.95158686938597</v>
      </c>
      <c r="W57" s="111"/>
      <c r="X57" s="111">
        <f t="shared" si="17"/>
        <v>5.3999999999999968</v>
      </c>
      <c r="Y57" s="111">
        <f t="shared" si="18"/>
        <v>5.3999999999999968</v>
      </c>
      <c r="Z57" s="111">
        <f t="shared" si="19"/>
        <v>0</v>
      </c>
      <c r="AA57" s="111">
        <f t="shared" si="1"/>
        <v>0</v>
      </c>
      <c r="AB57" s="111">
        <f t="shared" si="2"/>
        <v>154.12455032129421</v>
      </c>
      <c r="AC57" s="112">
        <f t="shared" si="0"/>
        <v>5.3999999999999968</v>
      </c>
      <c r="AD57" s="124">
        <v>54</v>
      </c>
      <c r="AE57" s="125" t="str">
        <f t="shared" si="20"/>
        <v xml:space="preserve"> </v>
      </c>
      <c r="AF57" s="125" t="str">
        <f t="shared" si="21"/>
        <v xml:space="preserve"> </v>
      </c>
      <c r="AG57" s="125" t="str">
        <f t="shared" si="22"/>
        <v xml:space="preserve"> </v>
      </c>
      <c r="AH57" s="126" t="str">
        <f t="shared" si="23"/>
        <v xml:space="preserve"> </v>
      </c>
      <c r="AI57" s="127" t="str">
        <f t="shared" si="24"/>
        <v xml:space="preserve"> </v>
      </c>
      <c r="AJ57" s="128" t="str">
        <f t="shared" si="25"/>
        <v xml:space="preserve"> </v>
      </c>
      <c r="AK57" s="128" t="str">
        <f t="shared" si="44"/>
        <v xml:space="preserve"> </v>
      </c>
      <c r="AL57" s="129" t="str">
        <f t="shared" si="27"/>
        <v xml:space="preserve"> </v>
      </c>
      <c r="AM57" s="130" t="str">
        <f t="shared" si="28"/>
        <v xml:space="preserve"> </v>
      </c>
      <c r="AN57" s="129" t="str">
        <f t="shared" si="29"/>
        <v xml:space="preserve"> </v>
      </c>
      <c r="AO57" s="131" t="str">
        <f t="shared" si="45"/>
        <v xml:space="preserve"> </v>
      </c>
      <c r="AP57" s="123" t="str">
        <f t="shared" si="31"/>
        <v xml:space="preserve"> </v>
      </c>
      <c r="AQ57" s="129" t="str">
        <f t="shared" si="46"/>
        <v xml:space="preserve"> </v>
      </c>
      <c r="AR57" s="111">
        <f t="shared" si="47"/>
        <v>0</v>
      </c>
      <c r="AS57" s="111">
        <f t="shared" si="34"/>
        <v>0</v>
      </c>
      <c r="AT57" s="111">
        <f t="shared" si="35"/>
        <v>0</v>
      </c>
      <c r="AU57" s="111">
        <f t="shared" si="3"/>
        <v>0</v>
      </c>
      <c r="AV57" s="111" t="str">
        <f t="shared" si="43"/>
        <v xml:space="preserve"> </v>
      </c>
      <c r="AW57" s="112">
        <f t="shared" si="38"/>
        <v>0</v>
      </c>
    </row>
    <row r="58" spans="1:49">
      <c r="A58" s="27"/>
      <c r="B58" s="27"/>
      <c r="C58" s="27"/>
      <c r="D58" s="40"/>
      <c r="E58" s="27"/>
      <c r="F58" s="27"/>
      <c r="G58" s="27"/>
      <c r="H58" s="27"/>
      <c r="I58" s="132">
        <f t="shared" si="4"/>
        <v>5.4999999999999964</v>
      </c>
      <c r="J58" s="125">
        <f t="shared" si="37"/>
        <v>154.12455032129421</v>
      </c>
      <c r="K58" s="125">
        <f t="shared" si="5"/>
        <v>159.78006069169649</v>
      </c>
      <c r="L58" s="125">
        <f t="shared" si="6"/>
        <v>56.045587242164352</v>
      </c>
      <c r="M58" s="126">
        <f t="shared" si="7"/>
        <v>57.064620165881117</v>
      </c>
      <c r="N58" s="127">
        <f t="shared" si="8"/>
        <v>0</v>
      </c>
      <c r="O58" s="128">
        <f t="shared" si="9"/>
        <v>5</v>
      </c>
      <c r="P58" s="128">
        <f t="shared" si="10"/>
        <v>10.190329237167649</v>
      </c>
      <c r="Q58" s="129">
        <f t="shared" si="11"/>
        <v>1.1769163309699333</v>
      </c>
      <c r="R58" s="130">
        <f t="shared" si="12"/>
        <v>9.8096707628323507</v>
      </c>
      <c r="S58" s="129">
        <f t="shared" si="13"/>
        <v>0</v>
      </c>
      <c r="T58" s="131">
        <f t="shared" si="14"/>
        <v>-49.048353814161757</v>
      </c>
      <c r="U58" s="123">
        <f t="shared" si="15"/>
        <v>100</v>
      </c>
      <c r="V58" s="129">
        <f t="shared" si="16"/>
        <v>50.951646185838243</v>
      </c>
      <c r="W58" s="111"/>
      <c r="X58" s="111">
        <f t="shared" si="17"/>
        <v>5.4999999999999964</v>
      </c>
      <c r="Y58" s="111">
        <f t="shared" si="18"/>
        <v>5.4999999999999964</v>
      </c>
      <c r="Z58" s="111">
        <f t="shared" si="19"/>
        <v>0</v>
      </c>
      <c r="AA58" s="111">
        <f t="shared" si="1"/>
        <v>0</v>
      </c>
      <c r="AB58" s="111">
        <f t="shared" si="2"/>
        <v>159.78006069169649</v>
      </c>
      <c r="AC58" s="112">
        <f t="shared" si="0"/>
        <v>5.4999999999999964</v>
      </c>
      <c r="AD58" s="132">
        <v>55</v>
      </c>
      <c r="AE58" s="125" t="str">
        <f t="shared" si="20"/>
        <v xml:space="preserve"> </v>
      </c>
      <c r="AF58" s="125" t="str">
        <f t="shared" si="21"/>
        <v xml:space="preserve"> </v>
      </c>
      <c r="AG58" s="125" t="str">
        <f t="shared" si="22"/>
        <v xml:space="preserve"> </v>
      </c>
      <c r="AH58" s="126" t="str">
        <f t="shared" si="23"/>
        <v xml:space="preserve"> </v>
      </c>
      <c r="AI58" s="127" t="str">
        <f t="shared" si="24"/>
        <v xml:space="preserve"> </v>
      </c>
      <c r="AJ58" s="128" t="str">
        <f t="shared" si="25"/>
        <v xml:space="preserve"> </v>
      </c>
      <c r="AK58" s="128" t="str">
        <f t="shared" si="44"/>
        <v xml:space="preserve"> </v>
      </c>
      <c r="AL58" s="129" t="str">
        <f t="shared" si="27"/>
        <v xml:space="preserve"> </v>
      </c>
      <c r="AM58" s="130" t="str">
        <f t="shared" si="28"/>
        <v xml:space="preserve"> </v>
      </c>
      <c r="AN58" s="129" t="str">
        <f t="shared" si="29"/>
        <v xml:space="preserve"> </v>
      </c>
      <c r="AO58" s="131" t="str">
        <f t="shared" si="45"/>
        <v xml:space="preserve"> </v>
      </c>
      <c r="AP58" s="123" t="str">
        <f t="shared" si="31"/>
        <v xml:space="preserve"> </v>
      </c>
      <c r="AQ58" s="129" t="str">
        <f t="shared" si="46"/>
        <v xml:space="preserve"> </v>
      </c>
      <c r="AR58" s="111">
        <f t="shared" si="47"/>
        <v>0</v>
      </c>
      <c r="AS58" s="111">
        <f t="shared" si="34"/>
        <v>0</v>
      </c>
      <c r="AT58" s="111">
        <f t="shared" si="35"/>
        <v>0</v>
      </c>
      <c r="AU58" s="111">
        <f t="shared" si="3"/>
        <v>0</v>
      </c>
      <c r="AV58" s="111" t="str">
        <f t="shared" si="43"/>
        <v xml:space="preserve"> </v>
      </c>
      <c r="AW58" s="112">
        <f t="shared" si="38"/>
        <v>0</v>
      </c>
    </row>
    <row r="59" spans="1:49">
      <c r="A59" s="27"/>
      <c r="B59" s="27"/>
      <c r="C59" s="27"/>
      <c r="D59" s="40"/>
      <c r="E59" s="27"/>
      <c r="F59" s="27"/>
      <c r="G59" s="27"/>
      <c r="H59" s="27"/>
      <c r="I59" s="124">
        <f t="shared" si="4"/>
        <v>5.5999999999999961</v>
      </c>
      <c r="J59" s="125">
        <f t="shared" si="37"/>
        <v>159.78006069169649</v>
      </c>
      <c r="K59" s="125">
        <f t="shared" si="5"/>
        <v>165.53747441487522</v>
      </c>
      <c r="L59" s="125">
        <f t="shared" si="6"/>
        <v>57.064620165881117</v>
      </c>
      <c r="M59" s="126">
        <f t="shared" si="7"/>
        <v>58.083654297693428</v>
      </c>
      <c r="N59" s="127">
        <f t="shared" si="8"/>
        <v>0</v>
      </c>
      <c r="O59" s="128">
        <f t="shared" si="9"/>
        <v>5</v>
      </c>
      <c r="P59" s="128">
        <f t="shared" si="10"/>
        <v>10.190341318123082</v>
      </c>
      <c r="Q59" s="129">
        <f t="shared" si="11"/>
        <v>1.1760777878456263</v>
      </c>
      <c r="R59" s="130">
        <f t="shared" si="12"/>
        <v>9.8096586818769183</v>
      </c>
      <c r="S59" s="129">
        <f t="shared" si="13"/>
        <v>0</v>
      </c>
      <c r="T59" s="131">
        <f t="shared" si="14"/>
        <v>-49.048293409384591</v>
      </c>
      <c r="U59" s="123">
        <f t="shared" si="15"/>
        <v>100</v>
      </c>
      <c r="V59" s="129">
        <f t="shared" si="16"/>
        <v>50.951706590615409</v>
      </c>
      <c r="W59" s="111"/>
      <c r="X59" s="111">
        <f t="shared" si="17"/>
        <v>5.5999999999999961</v>
      </c>
      <c r="Y59" s="111">
        <f t="shared" si="18"/>
        <v>5.5999999999999961</v>
      </c>
      <c r="Z59" s="111">
        <f t="shared" si="19"/>
        <v>0</v>
      </c>
      <c r="AA59" s="111">
        <f t="shared" si="1"/>
        <v>0</v>
      </c>
      <c r="AB59" s="111">
        <f t="shared" si="2"/>
        <v>165.53747441487522</v>
      </c>
      <c r="AC59" s="112">
        <f t="shared" si="0"/>
        <v>5.5999999999999961</v>
      </c>
      <c r="AD59" s="124">
        <v>56</v>
      </c>
      <c r="AE59" s="125" t="str">
        <f t="shared" si="20"/>
        <v xml:space="preserve"> </v>
      </c>
      <c r="AF59" s="125" t="str">
        <f t="shared" si="21"/>
        <v xml:space="preserve"> </v>
      </c>
      <c r="AG59" s="125" t="str">
        <f t="shared" si="22"/>
        <v xml:space="preserve"> </v>
      </c>
      <c r="AH59" s="126" t="str">
        <f t="shared" si="23"/>
        <v xml:space="preserve"> </v>
      </c>
      <c r="AI59" s="127" t="str">
        <f t="shared" si="24"/>
        <v xml:space="preserve"> </v>
      </c>
      <c r="AJ59" s="128" t="str">
        <f t="shared" si="25"/>
        <v xml:space="preserve"> </v>
      </c>
      <c r="AK59" s="128" t="str">
        <f t="shared" si="44"/>
        <v xml:space="preserve"> </v>
      </c>
      <c r="AL59" s="129" t="str">
        <f t="shared" si="27"/>
        <v xml:space="preserve"> </v>
      </c>
      <c r="AM59" s="130" t="str">
        <f t="shared" si="28"/>
        <v xml:space="preserve"> </v>
      </c>
      <c r="AN59" s="129" t="str">
        <f t="shared" si="29"/>
        <v xml:space="preserve"> </v>
      </c>
      <c r="AO59" s="131" t="str">
        <f t="shared" si="45"/>
        <v xml:space="preserve"> </v>
      </c>
      <c r="AP59" s="123" t="str">
        <f t="shared" si="31"/>
        <v xml:space="preserve"> </v>
      </c>
      <c r="AQ59" s="129" t="str">
        <f t="shared" si="46"/>
        <v xml:space="preserve"> </v>
      </c>
      <c r="AR59" s="111">
        <f t="shared" si="47"/>
        <v>0</v>
      </c>
      <c r="AS59" s="111">
        <f t="shared" si="34"/>
        <v>0</v>
      </c>
      <c r="AT59" s="111">
        <f t="shared" si="35"/>
        <v>0</v>
      </c>
      <c r="AU59" s="111">
        <f t="shared" si="3"/>
        <v>0</v>
      </c>
      <c r="AV59" s="111" t="str">
        <f t="shared" si="43"/>
        <v xml:space="preserve"> </v>
      </c>
      <c r="AW59" s="112">
        <f t="shared" si="38"/>
        <v>0</v>
      </c>
    </row>
    <row r="60" spans="1:49">
      <c r="A60" s="27"/>
      <c r="B60" s="27"/>
      <c r="C60" s="27"/>
      <c r="D60" s="40"/>
      <c r="E60" s="27"/>
      <c r="F60" s="27"/>
      <c r="G60" s="27"/>
      <c r="H60" s="27"/>
      <c r="I60" s="132">
        <f t="shared" si="4"/>
        <v>5.6999999999999957</v>
      </c>
      <c r="J60" s="125">
        <f t="shared" si="37"/>
        <v>165.53747441487522</v>
      </c>
      <c r="K60" s="125">
        <f t="shared" si="5"/>
        <v>171.39679161272826</v>
      </c>
      <c r="L60" s="125">
        <f t="shared" si="6"/>
        <v>58.083654297693428</v>
      </c>
      <c r="M60" s="126">
        <f t="shared" si="7"/>
        <v>59.102689659367719</v>
      </c>
      <c r="N60" s="127">
        <f t="shared" si="8"/>
        <v>0</v>
      </c>
      <c r="O60" s="128">
        <f t="shared" si="9"/>
        <v>5</v>
      </c>
      <c r="P60" s="128">
        <f t="shared" si="10"/>
        <v>10.190353616742941</v>
      </c>
      <c r="Q60" s="129">
        <f t="shared" si="11"/>
        <v>1.1752247491975336</v>
      </c>
      <c r="R60" s="130">
        <f t="shared" si="12"/>
        <v>9.8096463832570588</v>
      </c>
      <c r="S60" s="129">
        <f t="shared" si="13"/>
        <v>0</v>
      </c>
      <c r="T60" s="131">
        <f t="shared" si="14"/>
        <v>-49.048231916285296</v>
      </c>
      <c r="U60" s="123">
        <f t="shared" si="15"/>
        <v>100</v>
      </c>
      <c r="V60" s="129">
        <f t="shared" si="16"/>
        <v>50.951768083714704</v>
      </c>
      <c r="W60" s="111"/>
      <c r="X60" s="111">
        <f t="shared" si="17"/>
        <v>5.6999999999999957</v>
      </c>
      <c r="Y60" s="111">
        <f t="shared" si="18"/>
        <v>5.6999999999999957</v>
      </c>
      <c r="Z60" s="111">
        <f t="shared" si="19"/>
        <v>0</v>
      </c>
      <c r="AA60" s="111">
        <f t="shared" si="1"/>
        <v>0</v>
      </c>
      <c r="AB60" s="111">
        <f t="shared" si="2"/>
        <v>171.39679161272826</v>
      </c>
      <c r="AC60" s="112">
        <f t="shared" si="0"/>
        <v>5.6999999999999957</v>
      </c>
      <c r="AD60" s="132">
        <v>57</v>
      </c>
      <c r="AE60" s="125" t="str">
        <f t="shared" si="20"/>
        <v xml:space="preserve"> </v>
      </c>
      <c r="AF60" s="125" t="str">
        <f t="shared" si="21"/>
        <v xml:space="preserve"> </v>
      </c>
      <c r="AG60" s="125" t="str">
        <f t="shared" si="22"/>
        <v xml:space="preserve"> </v>
      </c>
      <c r="AH60" s="126" t="str">
        <f t="shared" si="23"/>
        <v xml:space="preserve"> </v>
      </c>
      <c r="AI60" s="127" t="str">
        <f t="shared" si="24"/>
        <v xml:space="preserve"> </v>
      </c>
      <c r="AJ60" s="128" t="str">
        <f t="shared" si="25"/>
        <v xml:space="preserve"> </v>
      </c>
      <c r="AK60" s="128" t="str">
        <f t="shared" si="44"/>
        <v xml:space="preserve"> </v>
      </c>
      <c r="AL60" s="129" t="str">
        <f t="shared" si="27"/>
        <v xml:space="preserve"> </v>
      </c>
      <c r="AM60" s="130" t="str">
        <f t="shared" si="28"/>
        <v xml:space="preserve"> </v>
      </c>
      <c r="AN60" s="129" t="str">
        <f t="shared" si="29"/>
        <v xml:space="preserve"> </v>
      </c>
      <c r="AO60" s="131" t="str">
        <f t="shared" si="45"/>
        <v xml:space="preserve"> </v>
      </c>
      <c r="AP60" s="123" t="str">
        <f t="shared" si="31"/>
        <v xml:space="preserve"> </v>
      </c>
      <c r="AQ60" s="129" t="str">
        <f t="shared" si="46"/>
        <v xml:space="preserve"> </v>
      </c>
      <c r="AR60" s="111">
        <f t="shared" si="47"/>
        <v>0</v>
      </c>
      <c r="AS60" s="111">
        <f t="shared" si="34"/>
        <v>0</v>
      </c>
      <c r="AT60" s="111">
        <f t="shared" si="35"/>
        <v>0</v>
      </c>
      <c r="AU60" s="111">
        <f t="shared" si="3"/>
        <v>0</v>
      </c>
      <c r="AV60" s="111" t="str">
        <f t="shared" si="43"/>
        <v xml:space="preserve"> </v>
      </c>
      <c r="AW60" s="112">
        <f t="shared" si="38"/>
        <v>0</v>
      </c>
    </row>
    <row r="61" spans="1:49">
      <c r="A61" s="27"/>
      <c r="B61" s="27"/>
      <c r="C61" s="27"/>
      <c r="D61" s="40"/>
      <c r="E61" s="27"/>
      <c r="F61" s="27"/>
      <c r="G61" s="27"/>
      <c r="H61" s="27"/>
      <c r="I61" s="124">
        <f t="shared" si="4"/>
        <v>5.7999999999999954</v>
      </c>
      <c r="J61" s="125">
        <f t="shared" si="37"/>
        <v>171.39679161272826</v>
      </c>
      <c r="K61" s="125">
        <f t="shared" si="5"/>
        <v>177.35801240933017</v>
      </c>
      <c r="L61" s="125">
        <f t="shared" si="6"/>
        <v>59.102689659367719</v>
      </c>
      <c r="M61" s="126">
        <f t="shared" si="7"/>
        <v>60.121726272670386</v>
      </c>
      <c r="N61" s="127">
        <f t="shared" si="8"/>
        <v>0</v>
      </c>
      <c r="O61" s="128">
        <f t="shared" si="9"/>
        <v>5</v>
      </c>
      <c r="P61" s="128">
        <f t="shared" si="10"/>
        <v>10.190366133026671</v>
      </c>
      <c r="Q61" s="129">
        <f t="shared" si="11"/>
        <v>1.1743572474238761</v>
      </c>
      <c r="R61" s="130">
        <f t="shared" si="12"/>
        <v>9.8096338669733285</v>
      </c>
      <c r="S61" s="129">
        <f t="shared" si="13"/>
        <v>0</v>
      </c>
      <c r="T61" s="131">
        <f t="shared" si="14"/>
        <v>-49.048169334866643</v>
      </c>
      <c r="U61" s="123">
        <f t="shared" si="15"/>
        <v>100</v>
      </c>
      <c r="V61" s="129">
        <f t="shared" si="16"/>
        <v>50.951830665133357</v>
      </c>
      <c r="W61" s="111"/>
      <c r="X61" s="111">
        <f t="shared" si="17"/>
        <v>5.7999999999999954</v>
      </c>
      <c r="Y61" s="111">
        <f t="shared" si="18"/>
        <v>5.7999999999999954</v>
      </c>
      <c r="Z61" s="111">
        <f t="shared" si="19"/>
        <v>0</v>
      </c>
      <c r="AA61" s="111">
        <f t="shared" si="1"/>
        <v>0</v>
      </c>
      <c r="AB61" s="111">
        <f t="shared" si="2"/>
        <v>177.35801240933017</v>
      </c>
      <c r="AC61" s="112">
        <f t="shared" si="0"/>
        <v>5.7999999999999954</v>
      </c>
      <c r="AD61" s="124">
        <v>58</v>
      </c>
      <c r="AE61" s="125" t="str">
        <f t="shared" si="20"/>
        <v xml:space="preserve"> </v>
      </c>
      <c r="AF61" s="125" t="str">
        <f t="shared" si="21"/>
        <v xml:space="preserve"> </v>
      </c>
      <c r="AG61" s="125" t="str">
        <f t="shared" si="22"/>
        <v xml:space="preserve"> </v>
      </c>
      <c r="AH61" s="126" t="str">
        <f t="shared" si="23"/>
        <v xml:space="preserve"> </v>
      </c>
      <c r="AI61" s="127" t="str">
        <f t="shared" si="24"/>
        <v xml:space="preserve"> </v>
      </c>
      <c r="AJ61" s="128" t="str">
        <f t="shared" si="25"/>
        <v xml:space="preserve"> </v>
      </c>
      <c r="AK61" s="128" t="str">
        <f t="shared" si="44"/>
        <v xml:space="preserve"> </v>
      </c>
      <c r="AL61" s="129" t="str">
        <f t="shared" si="27"/>
        <v xml:space="preserve"> </v>
      </c>
      <c r="AM61" s="130" t="str">
        <f t="shared" si="28"/>
        <v xml:space="preserve"> </v>
      </c>
      <c r="AN61" s="129" t="str">
        <f t="shared" si="29"/>
        <v xml:space="preserve"> </v>
      </c>
      <c r="AO61" s="131" t="str">
        <f t="shared" si="45"/>
        <v xml:space="preserve"> </v>
      </c>
      <c r="AP61" s="123" t="str">
        <f t="shared" si="31"/>
        <v xml:space="preserve"> </v>
      </c>
      <c r="AQ61" s="129" t="str">
        <f t="shared" si="46"/>
        <v xml:space="preserve"> </v>
      </c>
      <c r="AR61" s="111">
        <f t="shared" si="47"/>
        <v>0</v>
      </c>
      <c r="AS61" s="111">
        <f t="shared" si="34"/>
        <v>0</v>
      </c>
      <c r="AT61" s="111">
        <f t="shared" si="35"/>
        <v>0</v>
      </c>
      <c r="AU61" s="111">
        <f t="shared" si="3"/>
        <v>0</v>
      </c>
      <c r="AV61" s="111" t="str">
        <f t="shared" si="43"/>
        <v xml:space="preserve"> </v>
      </c>
      <c r="AW61" s="112">
        <f t="shared" si="38"/>
        <v>0</v>
      </c>
    </row>
    <row r="62" spans="1:49">
      <c r="A62" s="27"/>
      <c r="B62" s="27"/>
      <c r="C62" s="27"/>
      <c r="D62" s="40"/>
      <c r="E62" s="27"/>
      <c r="F62" s="27"/>
      <c r="G62" s="27"/>
      <c r="H62" s="27"/>
      <c r="I62" s="132">
        <f t="shared" si="4"/>
        <v>5.899999999999995</v>
      </c>
      <c r="J62" s="125">
        <f t="shared" si="37"/>
        <v>177.35801240933017</v>
      </c>
      <c r="K62" s="125">
        <f t="shared" si="5"/>
        <v>183.42113693093208</v>
      </c>
      <c r="L62" s="125">
        <f t="shared" si="6"/>
        <v>60.121726272670386</v>
      </c>
      <c r="M62" s="126">
        <f t="shared" si="7"/>
        <v>61.140764159367755</v>
      </c>
      <c r="N62" s="127">
        <f t="shared" si="8"/>
        <v>0</v>
      </c>
      <c r="O62" s="128">
        <f t="shared" si="9"/>
        <v>5</v>
      </c>
      <c r="P62" s="128">
        <f t="shared" si="10"/>
        <v>10.190378866973703</v>
      </c>
      <c r="Q62" s="129">
        <f t="shared" si="11"/>
        <v>1.1734753154559074</v>
      </c>
      <c r="R62" s="130">
        <f t="shared" si="12"/>
        <v>9.8096211330262975</v>
      </c>
      <c r="S62" s="129">
        <f t="shared" si="13"/>
        <v>0</v>
      </c>
      <c r="T62" s="131">
        <f t="shared" si="14"/>
        <v>-49.048105665131487</v>
      </c>
      <c r="U62" s="123">
        <f t="shared" si="15"/>
        <v>100</v>
      </c>
      <c r="V62" s="129">
        <f t="shared" si="16"/>
        <v>50.951894334868513</v>
      </c>
      <c r="W62" s="111"/>
      <c r="X62" s="111">
        <f t="shared" si="17"/>
        <v>5.899999999999995</v>
      </c>
      <c r="Y62" s="111">
        <f t="shared" si="18"/>
        <v>5.899999999999995</v>
      </c>
      <c r="Z62" s="111">
        <f t="shared" si="19"/>
        <v>0</v>
      </c>
      <c r="AA62" s="111">
        <f t="shared" si="1"/>
        <v>0</v>
      </c>
      <c r="AB62" s="111">
        <f t="shared" si="2"/>
        <v>183.42113693093208</v>
      </c>
      <c r="AC62" s="112">
        <f t="shared" si="0"/>
        <v>5.899999999999995</v>
      </c>
      <c r="AD62" s="132">
        <v>59</v>
      </c>
      <c r="AE62" s="125" t="str">
        <f t="shared" si="20"/>
        <v xml:space="preserve"> </v>
      </c>
      <c r="AF62" s="125" t="str">
        <f t="shared" si="21"/>
        <v xml:space="preserve"> </v>
      </c>
      <c r="AG62" s="125" t="str">
        <f t="shared" si="22"/>
        <v xml:space="preserve"> </v>
      </c>
      <c r="AH62" s="126" t="str">
        <f t="shared" si="23"/>
        <v xml:space="preserve"> </v>
      </c>
      <c r="AI62" s="127" t="str">
        <f t="shared" si="24"/>
        <v xml:space="preserve"> </v>
      </c>
      <c r="AJ62" s="128" t="str">
        <f t="shared" si="25"/>
        <v xml:space="preserve"> </v>
      </c>
      <c r="AK62" s="128" t="str">
        <f t="shared" si="44"/>
        <v xml:space="preserve"> </v>
      </c>
      <c r="AL62" s="129" t="str">
        <f t="shared" si="27"/>
        <v xml:space="preserve"> </v>
      </c>
      <c r="AM62" s="130" t="str">
        <f t="shared" si="28"/>
        <v xml:space="preserve"> </v>
      </c>
      <c r="AN62" s="129" t="str">
        <f t="shared" si="29"/>
        <v xml:space="preserve"> </v>
      </c>
      <c r="AO62" s="131" t="str">
        <f t="shared" si="45"/>
        <v xml:space="preserve"> </v>
      </c>
      <c r="AP62" s="123" t="str">
        <f t="shared" si="31"/>
        <v xml:space="preserve"> </v>
      </c>
      <c r="AQ62" s="129" t="str">
        <f t="shared" si="46"/>
        <v xml:space="preserve"> </v>
      </c>
      <c r="AR62" s="111">
        <f t="shared" si="47"/>
        <v>0</v>
      </c>
      <c r="AS62" s="111">
        <f t="shared" si="34"/>
        <v>0</v>
      </c>
      <c r="AT62" s="111">
        <f t="shared" si="35"/>
        <v>0</v>
      </c>
      <c r="AU62" s="111">
        <f t="shared" si="3"/>
        <v>0</v>
      </c>
      <c r="AV62" s="111" t="str">
        <f t="shared" si="43"/>
        <v xml:space="preserve"> </v>
      </c>
      <c r="AW62" s="112">
        <f t="shared" si="38"/>
        <v>0</v>
      </c>
    </row>
    <row r="63" spans="1:49">
      <c r="A63" s="27"/>
      <c r="B63" s="27"/>
      <c r="C63" s="27"/>
      <c r="D63" s="40"/>
      <c r="E63" s="27"/>
      <c r="F63" s="27"/>
      <c r="G63" s="27"/>
      <c r="H63" s="27"/>
      <c r="I63" s="124">
        <f t="shared" si="4"/>
        <v>5.9999999999999947</v>
      </c>
      <c r="J63" s="125">
        <f t="shared" si="37"/>
        <v>183.42113693093208</v>
      </c>
      <c r="K63" s="125">
        <f t="shared" si="5"/>
        <v>189.58616530596177</v>
      </c>
      <c r="L63" s="125">
        <f t="shared" si="6"/>
        <v>61.140764159367755</v>
      </c>
      <c r="M63" s="126">
        <f t="shared" si="7"/>
        <v>62.159803341226102</v>
      </c>
      <c r="N63" s="127">
        <f t="shared" si="8"/>
        <v>0</v>
      </c>
      <c r="O63" s="128">
        <f t="shared" si="9"/>
        <v>5</v>
      </c>
      <c r="P63" s="128">
        <f t="shared" si="10"/>
        <v>10.190391818583459</v>
      </c>
      <c r="Q63" s="129">
        <f t="shared" si="11"/>
        <v>1.1725789867558327</v>
      </c>
      <c r="R63" s="130">
        <f t="shared" si="12"/>
        <v>9.8096081814165412</v>
      </c>
      <c r="S63" s="129">
        <f t="shared" si="13"/>
        <v>0</v>
      </c>
      <c r="T63" s="131">
        <f t="shared" si="14"/>
        <v>-49.048040907082708</v>
      </c>
      <c r="U63" s="123">
        <f t="shared" si="15"/>
        <v>100</v>
      </c>
      <c r="V63" s="129">
        <f t="shared" si="16"/>
        <v>50.951959092917292</v>
      </c>
      <c r="W63" s="111"/>
      <c r="X63" s="111">
        <f t="shared" si="17"/>
        <v>5.9999999999999947</v>
      </c>
      <c r="Y63" s="111">
        <f t="shared" si="18"/>
        <v>5.9999999999999947</v>
      </c>
      <c r="Z63" s="111">
        <f t="shared" si="19"/>
        <v>0</v>
      </c>
      <c r="AA63" s="111">
        <f t="shared" si="1"/>
        <v>0</v>
      </c>
      <c r="AB63" s="111">
        <f t="shared" si="2"/>
        <v>189.58616530596177</v>
      </c>
      <c r="AC63" s="112">
        <f t="shared" si="0"/>
        <v>5.9999999999999947</v>
      </c>
      <c r="AD63" s="124">
        <v>60</v>
      </c>
      <c r="AE63" s="125" t="str">
        <f t="shared" si="20"/>
        <v xml:space="preserve"> </v>
      </c>
      <c r="AF63" s="125" t="str">
        <f t="shared" si="21"/>
        <v xml:space="preserve"> </v>
      </c>
      <c r="AG63" s="125" t="str">
        <f t="shared" si="22"/>
        <v xml:space="preserve"> </v>
      </c>
      <c r="AH63" s="126" t="str">
        <f t="shared" si="23"/>
        <v xml:space="preserve"> </v>
      </c>
      <c r="AI63" s="127" t="str">
        <f t="shared" si="24"/>
        <v xml:space="preserve"> </v>
      </c>
      <c r="AJ63" s="128" t="str">
        <f t="shared" si="25"/>
        <v xml:space="preserve"> </v>
      </c>
      <c r="AK63" s="128" t="str">
        <f t="shared" si="44"/>
        <v xml:space="preserve"> </v>
      </c>
      <c r="AL63" s="129" t="str">
        <f t="shared" si="27"/>
        <v xml:space="preserve"> </v>
      </c>
      <c r="AM63" s="130" t="str">
        <f t="shared" si="28"/>
        <v xml:space="preserve"> </v>
      </c>
      <c r="AN63" s="129" t="str">
        <f t="shared" si="29"/>
        <v xml:space="preserve"> </v>
      </c>
      <c r="AO63" s="131" t="str">
        <f t="shared" si="45"/>
        <v xml:space="preserve"> </v>
      </c>
      <c r="AP63" s="123" t="str">
        <f t="shared" si="31"/>
        <v xml:space="preserve"> </v>
      </c>
      <c r="AQ63" s="129" t="str">
        <f t="shared" si="46"/>
        <v xml:space="preserve"> </v>
      </c>
      <c r="AR63" s="111">
        <f t="shared" si="47"/>
        <v>0</v>
      </c>
      <c r="AS63" s="111">
        <f t="shared" si="34"/>
        <v>0</v>
      </c>
      <c r="AT63" s="111">
        <f t="shared" si="35"/>
        <v>0</v>
      </c>
      <c r="AU63" s="111">
        <f t="shared" si="3"/>
        <v>0</v>
      </c>
      <c r="AV63" s="111" t="str">
        <f t="shared" si="43"/>
        <v xml:space="preserve"> </v>
      </c>
      <c r="AW63" s="112">
        <f t="shared" si="38"/>
        <v>0</v>
      </c>
    </row>
    <row r="64" spans="1:49">
      <c r="A64" s="27"/>
      <c r="B64" s="27"/>
      <c r="C64" s="27"/>
      <c r="D64" s="40"/>
      <c r="E64" s="27"/>
      <c r="F64" s="27"/>
      <c r="G64" s="27"/>
      <c r="H64" s="27"/>
      <c r="I64" s="132">
        <f t="shared" si="4"/>
        <v>6.0999999999999943</v>
      </c>
      <c r="J64" s="125">
        <f t="shared" si="37"/>
        <v>189.58616530596177</v>
      </c>
      <c r="K64" s="125">
        <f t="shared" si="5"/>
        <v>195.85309766502365</v>
      </c>
      <c r="L64" s="125">
        <f t="shared" si="6"/>
        <v>62.159803341226102</v>
      </c>
      <c r="M64" s="126">
        <f t="shared" si="7"/>
        <v>63.178843840011638</v>
      </c>
      <c r="N64" s="127">
        <f t="shared" si="8"/>
        <v>0</v>
      </c>
      <c r="O64" s="128">
        <f t="shared" si="9"/>
        <v>5</v>
      </c>
      <c r="P64" s="128">
        <f t="shared" si="10"/>
        <v>10.190404987855352</v>
      </c>
      <c r="Q64" s="129">
        <f t="shared" si="11"/>
        <v>1.1716682953146942</v>
      </c>
      <c r="R64" s="130">
        <f t="shared" si="12"/>
        <v>9.8095950121446478</v>
      </c>
      <c r="S64" s="129">
        <f t="shared" si="13"/>
        <v>0</v>
      </c>
      <c r="T64" s="131">
        <f t="shared" si="14"/>
        <v>-49.047975060723239</v>
      </c>
      <c r="U64" s="123">
        <f t="shared" si="15"/>
        <v>100</v>
      </c>
      <c r="V64" s="129">
        <f t="shared" si="16"/>
        <v>50.952024939276761</v>
      </c>
      <c r="W64" s="111"/>
      <c r="X64" s="111">
        <f t="shared" si="17"/>
        <v>6.0999999999999943</v>
      </c>
      <c r="Y64" s="111">
        <f t="shared" si="18"/>
        <v>6.0999999999999943</v>
      </c>
      <c r="Z64" s="111">
        <f t="shared" si="19"/>
        <v>0</v>
      </c>
      <c r="AA64" s="111">
        <f t="shared" si="1"/>
        <v>0</v>
      </c>
      <c r="AB64" s="111">
        <f t="shared" si="2"/>
        <v>195.85309766502365</v>
      </c>
      <c r="AC64" s="112">
        <f t="shared" si="0"/>
        <v>6.0999999999999943</v>
      </c>
      <c r="AD64" s="132">
        <v>61</v>
      </c>
      <c r="AE64" s="125" t="str">
        <f t="shared" si="20"/>
        <v xml:space="preserve"> </v>
      </c>
      <c r="AF64" s="125" t="str">
        <f t="shared" si="21"/>
        <v xml:space="preserve"> </v>
      </c>
      <c r="AG64" s="125" t="str">
        <f t="shared" si="22"/>
        <v xml:space="preserve"> </v>
      </c>
      <c r="AH64" s="126" t="str">
        <f t="shared" si="23"/>
        <v xml:space="preserve"> </v>
      </c>
      <c r="AI64" s="127" t="str">
        <f t="shared" si="24"/>
        <v xml:space="preserve"> </v>
      </c>
      <c r="AJ64" s="128" t="str">
        <f t="shared" si="25"/>
        <v xml:space="preserve"> </v>
      </c>
      <c r="AK64" s="128" t="str">
        <f t="shared" si="44"/>
        <v xml:space="preserve"> </v>
      </c>
      <c r="AL64" s="129" t="str">
        <f t="shared" si="27"/>
        <v xml:space="preserve"> </v>
      </c>
      <c r="AM64" s="130" t="str">
        <f t="shared" si="28"/>
        <v xml:space="preserve"> </v>
      </c>
      <c r="AN64" s="129" t="str">
        <f t="shared" si="29"/>
        <v xml:space="preserve"> </v>
      </c>
      <c r="AO64" s="131" t="str">
        <f t="shared" si="45"/>
        <v xml:space="preserve"> </v>
      </c>
      <c r="AP64" s="123" t="str">
        <f t="shared" si="31"/>
        <v xml:space="preserve"> </v>
      </c>
      <c r="AQ64" s="129" t="str">
        <f t="shared" si="46"/>
        <v xml:space="preserve"> </v>
      </c>
      <c r="AR64" s="111">
        <f t="shared" si="47"/>
        <v>0</v>
      </c>
      <c r="AS64" s="111">
        <f t="shared" si="34"/>
        <v>0</v>
      </c>
      <c r="AT64" s="111">
        <f t="shared" si="35"/>
        <v>0</v>
      </c>
      <c r="AU64" s="111">
        <f t="shared" si="3"/>
        <v>0</v>
      </c>
      <c r="AV64" s="111" t="str">
        <f t="shared" si="43"/>
        <v xml:space="preserve"> </v>
      </c>
      <c r="AW64" s="112">
        <f t="shared" si="38"/>
        <v>0</v>
      </c>
    </row>
    <row r="65" spans="1:49">
      <c r="A65" s="27"/>
      <c r="B65" s="27"/>
      <c r="C65" s="27"/>
      <c r="D65" s="40"/>
      <c r="E65" s="27"/>
      <c r="F65" s="27"/>
      <c r="G65" s="27"/>
      <c r="H65" s="27"/>
      <c r="I65" s="124">
        <f t="shared" si="4"/>
        <v>6.199999999999994</v>
      </c>
      <c r="J65" s="125">
        <f t="shared" si="37"/>
        <v>195.85309766502365</v>
      </c>
      <c r="K65" s="125">
        <f t="shared" si="5"/>
        <v>202.22193414089875</v>
      </c>
      <c r="L65" s="125">
        <f t="shared" si="6"/>
        <v>63.178843840011638</v>
      </c>
      <c r="M65" s="126">
        <f t="shared" si="7"/>
        <v>64.197885677490518</v>
      </c>
      <c r="N65" s="127">
        <f t="shared" si="8"/>
        <v>0</v>
      </c>
      <c r="O65" s="128">
        <f t="shared" si="9"/>
        <v>5</v>
      </c>
      <c r="P65" s="128">
        <f t="shared" si="10"/>
        <v>10.190418374788782</v>
      </c>
      <c r="Q65" s="129">
        <f t="shared" si="11"/>
        <v>1.1707432756502225</v>
      </c>
      <c r="R65" s="130">
        <f t="shared" si="12"/>
        <v>9.8095816252112176</v>
      </c>
      <c r="S65" s="129">
        <f t="shared" si="13"/>
        <v>0</v>
      </c>
      <c r="T65" s="131">
        <f t="shared" si="14"/>
        <v>-49.047908126056086</v>
      </c>
      <c r="U65" s="123">
        <f t="shared" si="15"/>
        <v>100</v>
      </c>
      <c r="V65" s="129">
        <f t="shared" si="16"/>
        <v>50.952091873943914</v>
      </c>
      <c r="W65" s="111"/>
      <c r="X65" s="111">
        <f t="shared" si="17"/>
        <v>6.199999999999994</v>
      </c>
      <c r="Y65" s="111">
        <f t="shared" si="18"/>
        <v>6.199999999999994</v>
      </c>
      <c r="Z65" s="111">
        <f t="shared" si="19"/>
        <v>0</v>
      </c>
      <c r="AA65" s="111">
        <f t="shared" si="1"/>
        <v>0</v>
      </c>
      <c r="AB65" s="111">
        <f t="shared" si="2"/>
        <v>202.22193414089875</v>
      </c>
      <c r="AC65" s="112">
        <f t="shared" si="0"/>
        <v>6.199999999999994</v>
      </c>
      <c r="AD65" s="124">
        <v>62</v>
      </c>
      <c r="AE65" s="125" t="str">
        <f t="shared" si="20"/>
        <v xml:space="preserve"> </v>
      </c>
      <c r="AF65" s="125" t="str">
        <f t="shared" si="21"/>
        <v xml:space="preserve"> </v>
      </c>
      <c r="AG65" s="125" t="str">
        <f t="shared" si="22"/>
        <v xml:space="preserve"> </v>
      </c>
      <c r="AH65" s="126" t="str">
        <f t="shared" si="23"/>
        <v xml:space="preserve"> </v>
      </c>
      <c r="AI65" s="127" t="str">
        <f t="shared" si="24"/>
        <v xml:space="preserve"> </v>
      </c>
      <c r="AJ65" s="128" t="str">
        <f t="shared" si="25"/>
        <v xml:space="preserve"> </v>
      </c>
      <c r="AK65" s="128" t="str">
        <f t="shared" si="44"/>
        <v xml:space="preserve"> </v>
      </c>
      <c r="AL65" s="129" t="str">
        <f t="shared" si="27"/>
        <v xml:space="preserve"> </v>
      </c>
      <c r="AM65" s="130" t="str">
        <f t="shared" si="28"/>
        <v xml:space="preserve"> </v>
      </c>
      <c r="AN65" s="129" t="str">
        <f t="shared" si="29"/>
        <v xml:space="preserve"> </v>
      </c>
      <c r="AO65" s="131" t="str">
        <f t="shared" si="45"/>
        <v xml:space="preserve"> </v>
      </c>
      <c r="AP65" s="123" t="str">
        <f t="shared" si="31"/>
        <v xml:space="preserve"> </v>
      </c>
      <c r="AQ65" s="129" t="str">
        <f t="shared" si="46"/>
        <v xml:space="preserve"> </v>
      </c>
      <c r="AR65" s="111">
        <f t="shared" si="47"/>
        <v>0</v>
      </c>
      <c r="AS65" s="111">
        <f t="shared" si="34"/>
        <v>0</v>
      </c>
      <c r="AT65" s="111">
        <f t="shared" si="35"/>
        <v>0</v>
      </c>
      <c r="AU65" s="111">
        <f t="shared" si="3"/>
        <v>0</v>
      </c>
      <c r="AV65" s="111" t="str">
        <f t="shared" si="43"/>
        <v xml:space="preserve"> </v>
      </c>
      <c r="AW65" s="112">
        <f t="shared" si="38"/>
        <v>0</v>
      </c>
    </row>
    <row r="66" spans="1:49">
      <c r="A66" s="27"/>
      <c r="B66" s="27"/>
      <c r="C66" s="27"/>
      <c r="D66" s="40"/>
      <c r="E66" s="27"/>
      <c r="F66" s="27"/>
      <c r="G66" s="27"/>
      <c r="H66" s="27"/>
      <c r="I66" s="132">
        <f t="shared" si="4"/>
        <v>6.2999999999999936</v>
      </c>
      <c r="J66" s="125">
        <f t="shared" si="37"/>
        <v>202.22193414089875</v>
      </c>
      <c r="K66" s="125">
        <f t="shared" si="5"/>
        <v>208.69267486854471</v>
      </c>
      <c r="L66" s="125">
        <f t="shared" si="6"/>
        <v>64.197885677490518</v>
      </c>
      <c r="M66" s="126">
        <f t="shared" si="7"/>
        <v>65.216928875428835</v>
      </c>
      <c r="N66" s="127">
        <f t="shared" si="8"/>
        <v>0</v>
      </c>
      <c r="O66" s="128">
        <f t="shared" si="9"/>
        <v>5</v>
      </c>
      <c r="P66" s="128">
        <f t="shared" si="10"/>
        <v>10.190431979383142</v>
      </c>
      <c r="Q66" s="129">
        <f t="shared" si="11"/>
        <v>1.1698039628046599</v>
      </c>
      <c r="R66" s="130">
        <f t="shared" si="12"/>
        <v>9.8095680206168581</v>
      </c>
      <c r="S66" s="129">
        <f t="shared" si="13"/>
        <v>0</v>
      </c>
      <c r="T66" s="131">
        <f t="shared" si="14"/>
        <v>-49.04784010308429</v>
      </c>
      <c r="U66" s="123">
        <f t="shared" si="15"/>
        <v>100</v>
      </c>
      <c r="V66" s="129">
        <f t="shared" si="16"/>
        <v>50.95215989691571</v>
      </c>
      <c r="W66" s="111"/>
      <c r="X66" s="111">
        <f t="shared" si="17"/>
        <v>6.2999999999999936</v>
      </c>
      <c r="Y66" s="111">
        <f t="shared" si="18"/>
        <v>6.2999999999999936</v>
      </c>
      <c r="Z66" s="111">
        <f t="shared" si="19"/>
        <v>0</v>
      </c>
      <c r="AA66" s="111">
        <f t="shared" si="1"/>
        <v>0</v>
      </c>
      <c r="AB66" s="111">
        <f t="shared" si="2"/>
        <v>208.69267486854471</v>
      </c>
      <c r="AC66" s="112">
        <f t="shared" ref="AC66:AC129" si="48">IF(J66=" ",0,I66)</f>
        <v>6.2999999999999936</v>
      </c>
      <c r="AD66" s="132">
        <v>63</v>
      </c>
      <c r="AE66" s="125" t="str">
        <f t="shared" si="20"/>
        <v xml:space="preserve"> </v>
      </c>
      <c r="AF66" s="125" t="str">
        <f t="shared" si="21"/>
        <v xml:space="preserve"> </v>
      </c>
      <c r="AG66" s="125" t="str">
        <f t="shared" si="22"/>
        <v xml:space="preserve"> </v>
      </c>
      <c r="AH66" s="126" t="str">
        <f t="shared" si="23"/>
        <v xml:space="preserve"> </v>
      </c>
      <c r="AI66" s="127" t="str">
        <f t="shared" si="24"/>
        <v xml:space="preserve"> </v>
      </c>
      <c r="AJ66" s="128" t="str">
        <f t="shared" si="25"/>
        <v xml:space="preserve"> </v>
      </c>
      <c r="AK66" s="128" t="str">
        <f t="shared" si="44"/>
        <v xml:space="preserve"> </v>
      </c>
      <c r="AL66" s="129" t="str">
        <f t="shared" si="27"/>
        <v xml:space="preserve"> </v>
      </c>
      <c r="AM66" s="130" t="str">
        <f t="shared" si="28"/>
        <v xml:space="preserve"> </v>
      </c>
      <c r="AN66" s="129" t="str">
        <f t="shared" si="29"/>
        <v xml:space="preserve"> </v>
      </c>
      <c r="AO66" s="131" t="str">
        <f t="shared" si="45"/>
        <v xml:space="preserve"> </v>
      </c>
      <c r="AP66" s="123" t="str">
        <f t="shared" si="31"/>
        <v xml:space="preserve"> </v>
      </c>
      <c r="AQ66" s="129" t="str">
        <f t="shared" si="46"/>
        <v xml:space="preserve"> </v>
      </c>
      <c r="AR66" s="111">
        <f t="shared" si="47"/>
        <v>0</v>
      </c>
      <c r="AS66" s="111">
        <f t="shared" si="34"/>
        <v>0</v>
      </c>
      <c r="AT66" s="111">
        <f t="shared" si="35"/>
        <v>0</v>
      </c>
      <c r="AU66" s="111">
        <f t="shared" si="3"/>
        <v>0</v>
      </c>
      <c r="AV66" s="111" t="str">
        <f t="shared" si="43"/>
        <v xml:space="preserve"> </v>
      </c>
      <c r="AW66" s="112">
        <f t="shared" si="38"/>
        <v>0</v>
      </c>
    </row>
    <row r="67" spans="1:49">
      <c r="A67" s="27"/>
      <c r="B67" s="27"/>
      <c r="C67" s="27"/>
      <c r="D67" s="40"/>
      <c r="E67" s="27"/>
      <c r="F67" s="27"/>
      <c r="G67" s="27"/>
      <c r="H67" s="27"/>
      <c r="I67" s="124">
        <f t="shared" si="4"/>
        <v>6.3999999999999932</v>
      </c>
      <c r="J67" s="125">
        <f t="shared" si="37"/>
        <v>208.69267486854471</v>
      </c>
      <c r="K67" s="125">
        <f t="shared" si="5"/>
        <v>215.2653199850958</v>
      </c>
      <c r="L67" s="125">
        <f t="shared" si="6"/>
        <v>65.216928875428835</v>
      </c>
      <c r="M67" s="126">
        <f t="shared" si="7"/>
        <v>66.235973455592614</v>
      </c>
      <c r="N67" s="127">
        <f t="shared" si="8"/>
        <v>0</v>
      </c>
      <c r="O67" s="128">
        <f t="shared" si="9"/>
        <v>5</v>
      </c>
      <c r="P67" s="128">
        <f t="shared" si="10"/>
        <v>10.190445801637818</v>
      </c>
      <c r="Q67" s="129">
        <f t="shared" si="11"/>
        <v>1.1688503923425477</v>
      </c>
      <c r="R67" s="130">
        <f t="shared" si="12"/>
        <v>9.8095541983621821</v>
      </c>
      <c r="S67" s="129">
        <f t="shared" si="13"/>
        <v>0</v>
      </c>
      <c r="T67" s="131">
        <f t="shared" si="14"/>
        <v>-49.047770991810907</v>
      </c>
      <c r="U67" s="123">
        <f t="shared" si="15"/>
        <v>100</v>
      </c>
      <c r="V67" s="129">
        <f t="shared" si="16"/>
        <v>50.952229008189093</v>
      </c>
      <c r="W67" s="111"/>
      <c r="X67" s="111">
        <f t="shared" si="17"/>
        <v>6.3999999999999932</v>
      </c>
      <c r="Y67" s="111">
        <f t="shared" si="18"/>
        <v>6.3999999999999932</v>
      </c>
      <c r="Z67" s="111">
        <f t="shared" si="19"/>
        <v>0</v>
      </c>
      <c r="AA67" s="111">
        <f t="shared" ref="AA67:AA130" si="49">IF(I67=B$4,J67,0)</f>
        <v>0</v>
      </c>
      <c r="AB67" s="111">
        <f t="shared" ref="AB67:AB130" si="50">IF(U67&lt;&gt;0,K67,0)</f>
        <v>215.2653199850958</v>
      </c>
      <c r="AC67" s="112">
        <f t="shared" si="48"/>
        <v>6.3999999999999932</v>
      </c>
      <c r="AD67" s="124">
        <v>64</v>
      </c>
      <c r="AE67" s="125" t="str">
        <f t="shared" si="20"/>
        <v xml:space="preserve"> </v>
      </c>
      <c r="AF67" s="125" t="str">
        <f t="shared" si="21"/>
        <v xml:space="preserve"> </v>
      </c>
      <c r="AG67" s="125" t="str">
        <f t="shared" si="22"/>
        <v xml:space="preserve"> </v>
      </c>
      <c r="AH67" s="126" t="str">
        <f t="shared" si="23"/>
        <v xml:space="preserve"> </v>
      </c>
      <c r="AI67" s="127" t="str">
        <f t="shared" si="24"/>
        <v xml:space="preserve"> </v>
      </c>
      <c r="AJ67" s="128" t="str">
        <f t="shared" si="25"/>
        <v xml:space="preserve"> </v>
      </c>
      <c r="AK67" s="128" t="str">
        <f t="shared" si="44"/>
        <v xml:space="preserve"> </v>
      </c>
      <c r="AL67" s="129" t="str">
        <f t="shared" si="27"/>
        <v xml:space="preserve"> </v>
      </c>
      <c r="AM67" s="130" t="str">
        <f t="shared" si="28"/>
        <v xml:space="preserve"> </v>
      </c>
      <c r="AN67" s="129" t="str">
        <f t="shared" si="29"/>
        <v xml:space="preserve"> </v>
      </c>
      <c r="AO67" s="131" t="str">
        <f t="shared" si="45"/>
        <v xml:space="preserve"> </v>
      </c>
      <c r="AP67" s="123" t="str">
        <f t="shared" si="31"/>
        <v xml:space="preserve"> </v>
      </c>
      <c r="AQ67" s="129" t="str">
        <f t="shared" si="46"/>
        <v xml:space="preserve"> </v>
      </c>
      <c r="AR67" s="111">
        <f t="shared" si="47"/>
        <v>0</v>
      </c>
      <c r="AS67" s="111">
        <f t="shared" si="34"/>
        <v>0</v>
      </c>
      <c r="AT67" s="111">
        <f t="shared" si="35"/>
        <v>0</v>
      </c>
      <c r="AU67" s="111">
        <f t="shared" ref="AU67:AU130" si="51">IF(AD67=AB$4,AE67,0)</f>
        <v>0</v>
      </c>
      <c r="AV67" s="111" t="str">
        <f t="shared" si="43"/>
        <v xml:space="preserve"> </v>
      </c>
      <c r="AW67" s="112">
        <f t="shared" si="38"/>
        <v>0</v>
      </c>
    </row>
    <row r="68" spans="1:49">
      <c r="A68" s="27"/>
      <c r="B68" s="27"/>
      <c r="C68" s="27"/>
      <c r="D68" s="40"/>
      <c r="E68" s="27"/>
      <c r="F68" s="27"/>
      <c r="G68" s="27"/>
      <c r="H68" s="27"/>
      <c r="I68" s="132">
        <f t="shared" ref="I68:I131" si="52">I67+$B$49</f>
        <v>6.4999999999999929</v>
      </c>
      <c r="J68" s="125">
        <f t="shared" si="37"/>
        <v>215.2653199850958</v>
      </c>
      <c r="K68" s="125">
        <f t="shared" ref="K68:K131" si="53">IF(K67=" "," ",IF(K67&lt;0," ",J68+(L68*$B$49+0.5*P68*$B$49*$B$49)))</f>
        <v>221.93986962986281</v>
      </c>
      <c r="L68" s="125">
        <f t="shared" ref="L68:L131" si="54">IF(K67=" "," ",IF(K67&lt;0," ",M67))</f>
        <v>66.235973455592614</v>
      </c>
      <c r="M68" s="126">
        <f t="shared" ref="M68:M131" si="55">IF(K67=" "," ",IF(K67&lt;0," ",L68+P68*$B$49))</f>
        <v>67.255019439747826</v>
      </c>
      <c r="N68" s="127">
        <f t="shared" ref="N68:N131" si="56">IF(K67=" "," ",IF(K67&lt;0," ",IF($B$6="off",0,IF(I68&lt;=$B$4,0.01*$B$10*$B$2*I68/$B$4,0.01*$B$10*$B$2))))</f>
        <v>0</v>
      </c>
      <c r="O68" s="128">
        <f t="shared" ref="O68:O131" si="57">IF(K67=" "," ",IF(K67&lt;0," ",$B$2-N68))</f>
        <v>5</v>
      </c>
      <c r="P68" s="128">
        <f t="shared" ref="P68:P131" si="58">IF(K67=" "," ",IF(K67&lt;0," ",V68/O68))</f>
        <v>10.190459841552178</v>
      </c>
      <c r="Q68" s="129">
        <f t="shared" ref="Q68:Q131" si="59">IF(K67=" "," ",IF(K67&lt;0," ",IF(G$38=TRUE,$B$46*(0.5)^(J68/5500),1.2)))</f>
        <v>1.1678826003484835</v>
      </c>
      <c r="R68" s="130">
        <f t="shared" ref="R68:R131" si="60">IF(K67=" "," ",IF(K67&lt;0," ",IF(G$39=TRUE,$B$48*(0.25)^(J68/6366198),9.81)))</f>
        <v>9.8095401584478221</v>
      </c>
      <c r="S68" s="129">
        <f t="shared" ref="S68:S131" si="61">IF(K67=" "," ",IF(K67&lt;0," ",IF($B$5="off",0,IF(L68&lt;0,0.5*$B$9*$B$47*Q68*L68^2,(-1)*0.5*$B$9*$B$47*Q68*L68^2))))</f>
        <v>0</v>
      </c>
      <c r="T68" s="131">
        <f t="shared" ref="T68:T131" si="62">IF(K67=" "," ",IF(K67&lt;0," ",(-1)*O68*R68))</f>
        <v>-49.047700792239112</v>
      </c>
      <c r="U68" s="123">
        <f t="shared" ref="U68:U107" si="63">IF(K67=" "," ",IF(K67&lt;0," ",IF(I68&gt;=$B$4,0,$B$3)))</f>
        <v>100</v>
      </c>
      <c r="V68" s="129">
        <f t="shared" ref="V68:V131" si="64">IF(K67=" "," ",IF(K67&lt;0," ",U68+T68+S68))</f>
        <v>50.952299207760888</v>
      </c>
      <c r="W68" s="111"/>
      <c r="X68" s="111">
        <f t="shared" ref="X68:X102" si="65">IF(J68&gt;J67,I68,0)</f>
        <v>6.4999999999999929</v>
      </c>
      <c r="Y68" s="111">
        <f t="shared" ref="Y68:Y131" si="66">IF(K68&gt;J68,I68,0)</f>
        <v>6.4999999999999929</v>
      </c>
      <c r="Z68" s="111">
        <f t="shared" ref="Z68:Z131" si="67">IF(K68&lt;0,I68,0)</f>
        <v>0</v>
      </c>
      <c r="AA68" s="111">
        <f t="shared" si="49"/>
        <v>0</v>
      </c>
      <c r="AB68" s="111">
        <f t="shared" si="50"/>
        <v>221.93986962986281</v>
      </c>
      <c r="AC68" s="112">
        <f t="shared" si="48"/>
        <v>6.4999999999999929</v>
      </c>
      <c r="AD68" s="132">
        <v>65</v>
      </c>
      <c r="AE68" s="125" t="str">
        <f t="shared" ref="AE68:AE131" si="68">IF(AF67=" "," ",IF(AF67&lt;0," ",AF67))</f>
        <v xml:space="preserve"> </v>
      </c>
      <c r="AF68" s="125" t="str">
        <f t="shared" ref="AF68:AF131" si="69">IF(AF67=" "," ",IF(AF67&lt;0," ",AE68+(AG68*1+0.5*AK68*1*1)))</f>
        <v xml:space="preserve"> </v>
      </c>
      <c r="AG68" s="125" t="str">
        <f t="shared" ref="AG68:AG131" si="70">IF(AF67=" "," ",IF(AF67&lt;0," ",AH67))</f>
        <v xml:space="preserve"> </v>
      </c>
      <c r="AH68" s="126" t="str">
        <f t="shared" ref="AH68:AH131" si="71">IF(AF67=" "," ",IF(AF67&lt;0," ",AG68+AK68*1))</f>
        <v xml:space="preserve"> </v>
      </c>
      <c r="AI68" s="127" t="str">
        <f t="shared" ref="AI68:AI131" si="72">IF(AF67=" "," ",IF(AF67&lt;0," ",IF($B$6="off",0,IF(AD68&lt;=$B$4,0.01*$B$10*$B$2*AD68/$B$4,0.01*$B$10*$B$2))))</f>
        <v xml:space="preserve"> </v>
      </c>
      <c r="AJ68" s="128" t="str">
        <f t="shared" ref="AJ68:AJ131" si="73">IF(AF67=" "," ",IF(AF67&lt;0," ",$B$2-AI68))</f>
        <v xml:space="preserve"> </v>
      </c>
      <c r="AK68" s="128" t="str">
        <f t="shared" si="44"/>
        <v xml:space="preserve"> </v>
      </c>
      <c r="AL68" s="129" t="str">
        <f t="shared" ref="AL68:AL131" si="74">IF(AF67=" "," ",IF(AF67&lt;0," ",$B$46*(0.5)^(AE68/5500)))</f>
        <v xml:space="preserve"> </v>
      </c>
      <c r="AM68" s="130" t="str">
        <f t="shared" ref="AM68:AM131" si="75">IF(AF67=" "," ",IF(AF67&lt;0," ",$B$48*(0.25)^(AE68/6366198)))</f>
        <v xml:space="preserve"> </v>
      </c>
      <c r="AN68" s="129" t="str">
        <f t="shared" ref="AN68:AN131" si="76">IF(AF67=" "," ",IF(AF67&lt;0," ",IF($B$5="off",0,IF(AG68&lt;0,0.5*$B$9*$B$47*AL68*AG68^2,(-1)*0.5*$B$9*$B$47*AL68*AG68^2))))</f>
        <v xml:space="preserve"> </v>
      </c>
      <c r="AO68" s="131" t="str">
        <f t="shared" si="45"/>
        <v xml:space="preserve"> </v>
      </c>
      <c r="AP68" s="123" t="str">
        <f t="shared" ref="AP68:AP107" si="77">IF(AF67=" "," ",IF(AF67&lt;0," ",IF(AD68&gt;=$B$4,0,$B$3)))</f>
        <v xml:space="preserve"> </v>
      </c>
      <c r="AQ68" s="129" t="str">
        <f t="shared" si="46"/>
        <v xml:space="preserve"> </v>
      </c>
      <c r="AR68" s="111">
        <f t="shared" si="47"/>
        <v>0</v>
      </c>
      <c r="AS68" s="111">
        <f t="shared" ref="AS68:AS131" si="78">IF(AF68&gt;AE68,AD68,0)</f>
        <v>0</v>
      </c>
      <c r="AT68" s="111">
        <f t="shared" ref="AT68:AT131" si="79">IF(AF68&lt;0,AD68,0)</f>
        <v>0</v>
      </c>
      <c r="AU68" s="111">
        <f t="shared" si="51"/>
        <v>0</v>
      </c>
      <c r="AV68" s="111" t="str">
        <f t="shared" si="43"/>
        <v xml:space="preserve"> </v>
      </c>
      <c r="AW68" s="112">
        <f t="shared" si="38"/>
        <v>0</v>
      </c>
    </row>
    <row r="69" spans="1:49">
      <c r="A69" s="27"/>
      <c r="B69" s="27"/>
      <c r="C69" s="27"/>
      <c r="D69" s="40"/>
      <c r="E69" s="27"/>
      <c r="F69" s="27"/>
      <c r="G69" s="27"/>
      <c r="H69" s="27"/>
      <c r="I69" s="124">
        <f t="shared" si="52"/>
        <v>6.5999999999999925</v>
      </c>
      <c r="J69" s="125">
        <f t="shared" ref="J69:J132" si="80">IF(K68=" "," ",IF(K68&lt;0," ",K68))</f>
        <v>221.93986962986281</v>
      </c>
      <c r="K69" s="125">
        <f t="shared" si="53"/>
        <v>228.71632394433323</v>
      </c>
      <c r="L69" s="125">
        <f t="shared" si="54"/>
        <v>67.255019439747826</v>
      </c>
      <c r="M69" s="126">
        <f t="shared" si="55"/>
        <v>68.274066849660386</v>
      </c>
      <c r="N69" s="127">
        <f t="shared" si="56"/>
        <v>0</v>
      </c>
      <c r="O69" s="128">
        <f t="shared" si="57"/>
        <v>5</v>
      </c>
      <c r="P69" s="128">
        <f t="shared" si="58"/>
        <v>10.190474099125588</v>
      </c>
      <c r="Q69" s="129">
        <f t="shared" si="59"/>
        <v>1.1669006234248473</v>
      </c>
      <c r="R69" s="130">
        <f t="shared" si="60"/>
        <v>9.8095259008744122</v>
      </c>
      <c r="S69" s="129">
        <f t="shared" si="61"/>
        <v>0</v>
      </c>
      <c r="T69" s="131">
        <f t="shared" si="62"/>
        <v>-49.047629504372061</v>
      </c>
      <c r="U69" s="123">
        <f t="shared" si="63"/>
        <v>100</v>
      </c>
      <c r="V69" s="129">
        <f t="shared" si="64"/>
        <v>50.952370495627939</v>
      </c>
      <c r="W69" s="111"/>
      <c r="X69" s="111">
        <f t="shared" si="65"/>
        <v>6.5999999999999925</v>
      </c>
      <c r="Y69" s="111">
        <f t="shared" si="66"/>
        <v>6.5999999999999925</v>
      </c>
      <c r="Z69" s="111">
        <f t="shared" si="67"/>
        <v>0</v>
      </c>
      <c r="AA69" s="111">
        <f t="shared" si="49"/>
        <v>0</v>
      </c>
      <c r="AB69" s="111">
        <f t="shared" si="50"/>
        <v>228.71632394433323</v>
      </c>
      <c r="AC69" s="112">
        <f t="shared" si="48"/>
        <v>6.5999999999999925</v>
      </c>
      <c r="AD69" s="124">
        <v>66</v>
      </c>
      <c r="AE69" s="125" t="str">
        <f t="shared" si="68"/>
        <v xml:space="preserve"> </v>
      </c>
      <c r="AF69" s="125" t="str">
        <f t="shared" si="69"/>
        <v xml:space="preserve"> </v>
      </c>
      <c r="AG69" s="125" t="str">
        <f t="shared" si="70"/>
        <v xml:space="preserve"> </v>
      </c>
      <c r="AH69" s="126" t="str">
        <f t="shared" si="71"/>
        <v xml:space="preserve"> </v>
      </c>
      <c r="AI69" s="127" t="str">
        <f t="shared" si="72"/>
        <v xml:space="preserve"> </v>
      </c>
      <c r="AJ69" s="128" t="str">
        <f t="shared" si="73"/>
        <v xml:space="preserve"> </v>
      </c>
      <c r="AK69" s="128" t="str">
        <f t="shared" si="44"/>
        <v xml:space="preserve"> </v>
      </c>
      <c r="AL69" s="129" t="str">
        <f t="shared" si="74"/>
        <v xml:space="preserve"> </v>
      </c>
      <c r="AM69" s="130" t="str">
        <f t="shared" si="75"/>
        <v xml:space="preserve"> </v>
      </c>
      <c r="AN69" s="129" t="str">
        <f t="shared" si="76"/>
        <v xml:space="preserve"> </v>
      </c>
      <c r="AO69" s="131" t="str">
        <f t="shared" si="45"/>
        <v xml:space="preserve"> </v>
      </c>
      <c r="AP69" s="123" t="str">
        <f t="shared" si="77"/>
        <v xml:space="preserve"> </v>
      </c>
      <c r="AQ69" s="129" t="str">
        <f t="shared" si="46"/>
        <v xml:space="preserve"> </v>
      </c>
      <c r="AR69" s="111">
        <f t="shared" si="47"/>
        <v>0</v>
      </c>
      <c r="AS69" s="111">
        <f t="shared" si="78"/>
        <v>0</v>
      </c>
      <c r="AT69" s="111">
        <f t="shared" si="79"/>
        <v>0</v>
      </c>
      <c r="AU69" s="111">
        <f t="shared" si="51"/>
        <v>0</v>
      </c>
      <c r="AV69" s="111" t="str">
        <f t="shared" si="43"/>
        <v xml:space="preserve"> </v>
      </c>
      <c r="AW69" s="112">
        <f t="shared" ref="AW69:AW132" si="81">IF(AE69=" ",0,AD69)</f>
        <v>0</v>
      </c>
    </row>
    <row r="70" spans="1:49">
      <c r="A70" s="27"/>
      <c r="B70" s="27"/>
      <c r="C70" s="27"/>
      <c r="D70" s="40"/>
      <c r="E70" s="27"/>
      <c r="F70" s="27"/>
      <c r="G70" s="27"/>
      <c r="H70" s="27"/>
      <c r="I70" s="132">
        <f t="shared" si="52"/>
        <v>6.6999999999999922</v>
      </c>
      <c r="J70" s="125">
        <f t="shared" si="80"/>
        <v>228.71632394433323</v>
      </c>
      <c r="K70" s="125">
        <f t="shared" si="53"/>
        <v>235.59468307217105</v>
      </c>
      <c r="L70" s="125">
        <f t="shared" si="54"/>
        <v>68.274066849660386</v>
      </c>
      <c r="M70" s="126">
        <f t="shared" si="55"/>
        <v>69.293115707096121</v>
      </c>
      <c r="N70" s="127">
        <f t="shared" si="56"/>
        <v>0</v>
      </c>
      <c r="O70" s="128">
        <f t="shared" si="57"/>
        <v>5</v>
      </c>
      <c r="P70" s="128">
        <f t="shared" si="58"/>
        <v>10.190488574357401</v>
      </c>
      <c r="Q70" s="129">
        <f t="shared" si="59"/>
        <v>1.1659044986894962</v>
      </c>
      <c r="R70" s="130">
        <f t="shared" si="60"/>
        <v>9.809511425642599</v>
      </c>
      <c r="S70" s="129">
        <f t="shared" si="61"/>
        <v>0</v>
      </c>
      <c r="T70" s="131">
        <f t="shared" si="62"/>
        <v>-49.047557128212993</v>
      </c>
      <c r="U70" s="123">
        <f t="shared" si="63"/>
        <v>100</v>
      </c>
      <c r="V70" s="129">
        <f t="shared" si="64"/>
        <v>50.952442871787007</v>
      </c>
      <c r="W70" s="111"/>
      <c r="X70" s="111">
        <f t="shared" si="65"/>
        <v>6.6999999999999922</v>
      </c>
      <c r="Y70" s="111">
        <f t="shared" si="66"/>
        <v>6.6999999999999922</v>
      </c>
      <c r="Z70" s="111">
        <f t="shared" si="67"/>
        <v>0</v>
      </c>
      <c r="AA70" s="111">
        <f t="shared" si="49"/>
        <v>0</v>
      </c>
      <c r="AB70" s="111">
        <f t="shared" si="50"/>
        <v>235.59468307217105</v>
      </c>
      <c r="AC70" s="112">
        <f t="shared" si="48"/>
        <v>6.6999999999999922</v>
      </c>
      <c r="AD70" s="132">
        <v>67</v>
      </c>
      <c r="AE70" s="125" t="str">
        <f t="shared" si="68"/>
        <v xml:space="preserve"> </v>
      </c>
      <c r="AF70" s="125" t="str">
        <f t="shared" si="69"/>
        <v xml:space="preserve"> </v>
      </c>
      <c r="AG70" s="125" t="str">
        <f t="shared" si="70"/>
        <v xml:space="preserve"> </v>
      </c>
      <c r="AH70" s="126" t="str">
        <f t="shared" si="71"/>
        <v xml:space="preserve"> </v>
      </c>
      <c r="AI70" s="127" t="str">
        <f t="shared" si="72"/>
        <v xml:space="preserve"> </v>
      </c>
      <c r="AJ70" s="128" t="str">
        <f t="shared" si="73"/>
        <v xml:space="preserve"> </v>
      </c>
      <c r="AK70" s="128" t="str">
        <f t="shared" si="44"/>
        <v xml:space="preserve"> </v>
      </c>
      <c r="AL70" s="129" t="str">
        <f t="shared" si="74"/>
        <v xml:space="preserve"> </v>
      </c>
      <c r="AM70" s="130" t="str">
        <f t="shared" si="75"/>
        <v xml:space="preserve"> </v>
      </c>
      <c r="AN70" s="129" t="str">
        <f t="shared" si="76"/>
        <v xml:space="preserve"> </v>
      </c>
      <c r="AO70" s="131" t="str">
        <f t="shared" si="45"/>
        <v xml:space="preserve"> </v>
      </c>
      <c r="AP70" s="123" t="str">
        <f t="shared" si="77"/>
        <v xml:space="preserve"> </v>
      </c>
      <c r="AQ70" s="129" t="str">
        <f t="shared" si="46"/>
        <v xml:space="preserve"> </v>
      </c>
      <c r="AR70" s="111">
        <f t="shared" si="47"/>
        <v>0</v>
      </c>
      <c r="AS70" s="111">
        <f t="shared" si="78"/>
        <v>0</v>
      </c>
      <c r="AT70" s="111">
        <f t="shared" si="79"/>
        <v>0</v>
      </c>
      <c r="AU70" s="111">
        <f t="shared" si="51"/>
        <v>0</v>
      </c>
      <c r="AV70" s="111" t="str">
        <f t="shared" si="43"/>
        <v xml:space="preserve"> </v>
      </c>
      <c r="AW70" s="112">
        <f t="shared" si="81"/>
        <v>0</v>
      </c>
    </row>
    <row r="71" spans="1:49">
      <c r="A71" s="27"/>
      <c r="B71" s="27"/>
      <c r="C71" s="27"/>
      <c r="D71" s="40"/>
      <c r="E71" s="27"/>
      <c r="F71" s="27"/>
      <c r="G71" s="27"/>
      <c r="H71" s="27"/>
      <c r="I71" s="124">
        <f t="shared" si="52"/>
        <v>6.7999999999999918</v>
      </c>
      <c r="J71" s="125">
        <f t="shared" si="80"/>
        <v>235.59468307217105</v>
      </c>
      <c r="K71" s="125">
        <f t="shared" si="53"/>
        <v>242.57494715921689</v>
      </c>
      <c r="L71" s="125">
        <f t="shared" si="54"/>
        <v>69.293115707096121</v>
      </c>
      <c r="M71" s="126">
        <f t="shared" si="55"/>
        <v>70.312166033820816</v>
      </c>
      <c r="N71" s="127">
        <f t="shared" si="56"/>
        <v>0</v>
      </c>
      <c r="O71" s="128">
        <f t="shared" si="57"/>
        <v>5</v>
      </c>
      <c r="P71" s="128">
        <f t="shared" si="58"/>
        <v>10.19050326724696</v>
      </c>
      <c r="Q71" s="129">
        <f t="shared" si="59"/>
        <v>1.1648942637734268</v>
      </c>
      <c r="R71" s="130">
        <f t="shared" si="60"/>
        <v>9.8094967327530398</v>
      </c>
      <c r="S71" s="129">
        <f t="shared" si="61"/>
        <v>0</v>
      </c>
      <c r="T71" s="131">
        <f t="shared" si="62"/>
        <v>-49.047483663765199</v>
      </c>
      <c r="U71" s="123">
        <f t="shared" si="63"/>
        <v>100</v>
      </c>
      <c r="V71" s="129">
        <f t="shared" si="64"/>
        <v>50.952516336234801</v>
      </c>
      <c r="W71" s="111"/>
      <c r="X71" s="111">
        <f t="shared" si="65"/>
        <v>6.7999999999999918</v>
      </c>
      <c r="Y71" s="111">
        <f t="shared" si="66"/>
        <v>6.7999999999999918</v>
      </c>
      <c r="Z71" s="111">
        <f t="shared" si="67"/>
        <v>0</v>
      </c>
      <c r="AA71" s="111">
        <f t="shared" si="49"/>
        <v>0</v>
      </c>
      <c r="AB71" s="111">
        <f t="shared" si="50"/>
        <v>242.57494715921689</v>
      </c>
      <c r="AC71" s="112">
        <f t="shared" si="48"/>
        <v>6.7999999999999918</v>
      </c>
      <c r="AD71" s="124">
        <v>68</v>
      </c>
      <c r="AE71" s="125" t="str">
        <f t="shared" si="68"/>
        <v xml:space="preserve"> </v>
      </c>
      <c r="AF71" s="125" t="str">
        <f t="shared" si="69"/>
        <v xml:space="preserve"> </v>
      </c>
      <c r="AG71" s="125" t="str">
        <f t="shared" si="70"/>
        <v xml:space="preserve"> </v>
      </c>
      <c r="AH71" s="126" t="str">
        <f t="shared" si="71"/>
        <v xml:space="preserve"> </v>
      </c>
      <c r="AI71" s="127" t="str">
        <f t="shared" si="72"/>
        <v xml:space="preserve"> </v>
      </c>
      <c r="AJ71" s="128" t="str">
        <f t="shared" si="73"/>
        <v xml:space="preserve"> </v>
      </c>
      <c r="AK71" s="128" t="str">
        <f t="shared" si="44"/>
        <v xml:space="preserve"> </v>
      </c>
      <c r="AL71" s="129" t="str">
        <f t="shared" si="74"/>
        <v xml:space="preserve"> </v>
      </c>
      <c r="AM71" s="130" t="str">
        <f t="shared" si="75"/>
        <v xml:space="preserve"> </v>
      </c>
      <c r="AN71" s="129" t="str">
        <f t="shared" si="76"/>
        <v xml:space="preserve"> </v>
      </c>
      <c r="AO71" s="131" t="str">
        <f t="shared" si="45"/>
        <v xml:space="preserve"> </v>
      </c>
      <c r="AP71" s="123" t="str">
        <f t="shared" si="77"/>
        <v xml:space="preserve"> </v>
      </c>
      <c r="AQ71" s="129" t="str">
        <f t="shared" si="46"/>
        <v xml:space="preserve"> </v>
      </c>
      <c r="AR71" s="111">
        <f t="shared" si="47"/>
        <v>0</v>
      </c>
      <c r="AS71" s="111">
        <f t="shared" si="78"/>
        <v>0</v>
      </c>
      <c r="AT71" s="111">
        <f t="shared" si="79"/>
        <v>0</v>
      </c>
      <c r="AU71" s="111">
        <f t="shared" si="51"/>
        <v>0</v>
      </c>
      <c r="AV71" s="111" t="str">
        <f t="shared" si="43"/>
        <v xml:space="preserve"> </v>
      </c>
      <c r="AW71" s="112">
        <f t="shared" si="81"/>
        <v>0</v>
      </c>
    </row>
    <row r="72" spans="1:49">
      <c r="A72" s="27"/>
      <c r="B72" s="27"/>
      <c r="C72" s="27"/>
      <c r="D72" s="40"/>
      <c r="E72" s="27"/>
      <c r="F72" s="27"/>
      <c r="G72" s="27"/>
      <c r="H72" s="27"/>
      <c r="I72" s="132">
        <f t="shared" si="52"/>
        <v>6.8999999999999915</v>
      </c>
      <c r="J72" s="125">
        <f t="shared" si="80"/>
        <v>242.57494715921689</v>
      </c>
      <c r="K72" s="125">
        <f t="shared" si="53"/>
        <v>249.65711635348794</v>
      </c>
      <c r="L72" s="125">
        <f t="shared" si="54"/>
        <v>70.312166033820816</v>
      </c>
      <c r="M72" s="126">
        <f t="shared" si="55"/>
        <v>71.331217851600172</v>
      </c>
      <c r="N72" s="127">
        <f t="shared" si="56"/>
        <v>0</v>
      </c>
      <c r="O72" s="128">
        <f t="shared" si="57"/>
        <v>5</v>
      </c>
      <c r="P72" s="128">
        <f t="shared" si="58"/>
        <v>10.190518177793596</v>
      </c>
      <c r="Q72" s="129">
        <f t="shared" si="59"/>
        <v>1.1638699568184077</v>
      </c>
      <c r="R72" s="130">
        <f t="shared" si="60"/>
        <v>9.8094818222064042</v>
      </c>
      <c r="S72" s="129">
        <f t="shared" si="61"/>
        <v>0</v>
      </c>
      <c r="T72" s="131">
        <f t="shared" si="62"/>
        <v>-49.047409111032024</v>
      </c>
      <c r="U72" s="123">
        <f t="shared" si="63"/>
        <v>100</v>
      </c>
      <c r="V72" s="129">
        <f t="shared" si="64"/>
        <v>50.952590888967976</v>
      </c>
      <c r="W72" s="111"/>
      <c r="X72" s="111">
        <f t="shared" si="65"/>
        <v>6.8999999999999915</v>
      </c>
      <c r="Y72" s="111">
        <f t="shared" si="66"/>
        <v>6.8999999999999915</v>
      </c>
      <c r="Z72" s="111">
        <f t="shared" si="67"/>
        <v>0</v>
      </c>
      <c r="AA72" s="111">
        <f t="shared" si="49"/>
        <v>0</v>
      </c>
      <c r="AB72" s="111">
        <f t="shared" si="50"/>
        <v>249.65711635348794</v>
      </c>
      <c r="AC72" s="112">
        <f t="shared" si="48"/>
        <v>6.8999999999999915</v>
      </c>
      <c r="AD72" s="132">
        <v>69</v>
      </c>
      <c r="AE72" s="125" t="str">
        <f t="shared" si="68"/>
        <v xml:space="preserve"> </v>
      </c>
      <c r="AF72" s="125" t="str">
        <f t="shared" si="69"/>
        <v xml:space="preserve"> </v>
      </c>
      <c r="AG72" s="125" t="str">
        <f t="shared" si="70"/>
        <v xml:space="preserve"> </v>
      </c>
      <c r="AH72" s="126" t="str">
        <f t="shared" si="71"/>
        <v xml:space="preserve"> </v>
      </c>
      <c r="AI72" s="127" t="str">
        <f t="shared" si="72"/>
        <v xml:space="preserve"> </v>
      </c>
      <c r="AJ72" s="128" t="str">
        <f t="shared" si="73"/>
        <v xml:space="preserve"> </v>
      </c>
      <c r="AK72" s="128" t="str">
        <f t="shared" si="44"/>
        <v xml:space="preserve"> </v>
      </c>
      <c r="AL72" s="129" t="str">
        <f t="shared" si="74"/>
        <v xml:space="preserve"> </v>
      </c>
      <c r="AM72" s="130" t="str">
        <f t="shared" si="75"/>
        <v xml:space="preserve"> </v>
      </c>
      <c r="AN72" s="129" t="str">
        <f t="shared" si="76"/>
        <v xml:space="preserve"> </v>
      </c>
      <c r="AO72" s="131" t="str">
        <f t="shared" si="45"/>
        <v xml:space="preserve"> </v>
      </c>
      <c r="AP72" s="123" t="str">
        <f t="shared" si="77"/>
        <v xml:space="preserve"> </v>
      </c>
      <c r="AQ72" s="129" t="str">
        <f t="shared" si="46"/>
        <v xml:space="preserve"> </v>
      </c>
      <c r="AR72" s="111">
        <f t="shared" si="47"/>
        <v>0</v>
      </c>
      <c r="AS72" s="111">
        <f t="shared" si="78"/>
        <v>0</v>
      </c>
      <c r="AT72" s="111">
        <f t="shared" si="79"/>
        <v>0</v>
      </c>
      <c r="AU72" s="111">
        <f t="shared" si="51"/>
        <v>0</v>
      </c>
      <c r="AV72" s="111" t="str">
        <f t="shared" si="43"/>
        <v xml:space="preserve"> </v>
      </c>
      <c r="AW72" s="112">
        <f t="shared" si="81"/>
        <v>0</v>
      </c>
    </row>
    <row r="73" spans="1:49">
      <c r="A73" s="27"/>
      <c r="B73" s="27"/>
      <c r="C73" s="27"/>
      <c r="D73" s="40"/>
      <c r="E73" s="27"/>
      <c r="F73" s="27"/>
      <c r="G73" s="27"/>
      <c r="H73" s="27"/>
      <c r="I73" s="124">
        <f t="shared" si="52"/>
        <v>6.9999999999999911</v>
      </c>
      <c r="J73" s="125">
        <f t="shared" si="80"/>
        <v>249.65711635348794</v>
      </c>
      <c r="K73" s="125">
        <f t="shared" si="53"/>
        <v>256.84119080517792</v>
      </c>
      <c r="L73" s="125">
        <f t="shared" si="54"/>
        <v>71.331217851600172</v>
      </c>
      <c r="M73" s="126">
        <f t="shared" si="55"/>
        <v>72.350271182199833</v>
      </c>
      <c r="N73" s="127">
        <f t="shared" si="56"/>
        <v>0</v>
      </c>
      <c r="O73" s="128">
        <f t="shared" si="57"/>
        <v>5</v>
      </c>
      <c r="P73" s="128">
        <f t="shared" si="58"/>
        <v>10.190533305996635</v>
      </c>
      <c r="Q73" s="129">
        <f t="shared" si="59"/>
        <v>1.1628316164745816</v>
      </c>
      <c r="R73" s="130">
        <f t="shared" si="60"/>
        <v>9.8094666940033655</v>
      </c>
      <c r="S73" s="129">
        <f t="shared" si="61"/>
        <v>0</v>
      </c>
      <c r="T73" s="131">
        <f t="shared" si="62"/>
        <v>-49.047333470016824</v>
      </c>
      <c r="U73" s="123">
        <f t="shared" si="63"/>
        <v>100</v>
      </c>
      <c r="V73" s="129">
        <f t="shared" si="64"/>
        <v>50.952666529983176</v>
      </c>
      <c r="W73" s="111"/>
      <c r="X73" s="111">
        <f t="shared" si="65"/>
        <v>6.9999999999999911</v>
      </c>
      <c r="Y73" s="111">
        <f t="shared" si="66"/>
        <v>6.9999999999999911</v>
      </c>
      <c r="Z73" s="111">
        <f t="shared" si="67"/>
        <v>0</v>
      </c>
      <c r="AA73" s="111">
        <f t="shared" si="49"/>
        <v>0</v>
      </c>
      <c r="AB73" s="111">
        <f t="shared" si="50"/>
        <v>256.84119080517792</v>
      </c>
      <c r="AC73" s="112">
        <f t="shared" si="48"/>
        <v>6.9999999999999911</v>
      </c>
      <c r="AD73" s="124">
        <v>70</v>
      </c>
      <c r="AE73" s="125" t="str">
        <f t="shared" si="68"/>
        <v xml:space="preserve"> </v>
      </c>
      <c r="AF73" s="125" t="str">
        <f t="shared" si="69"/>
        <v xml:space="preserve"> </v>
      </c>
      <c r="AG73" s="125" t="str">
        <f t="shared" si="70"/>
        <v xml:space="preserve"> </v>
      </c>
      <c r="AH73" s="126" t="str">
        <f t="shared" si="71"/>
        <v xml:space="preserve"> </v>
      </c>
      <c r="AI73" s="127" t="str">
        <f t="shared" si="72"/>
        <v xml:space="preserve"> </v>
      </c>
      <c r="AJ73" s="128" t="str">
        <f t="shared" si="73"/>
        <v xml:space="preserve"> </v>
      </c>
      <c r="AK73" s="128" t="str">
        <f t="shared" si="44"/>
        <v xml:space="preserve"> </v>
      </c>
      <c r="AL73" s="129" t="str">
        <f t="shared" si="74"/>
        <v xml:space="preserve"> </v>
      </c>
      <c r="AM73" s="130" t="str">
        <f t="shared" si="75"/>
        <v xml:space="preserve"> </v>
      </c>
      <c r="AN73" s="129" t="str">
        <f t="shared" si="76"/>
        <v xml:space="preserve"> </v>
      </c>
      <c r="AO73" s="131" t="str">
        <f t="shared" si="45"/>
        <v xml:space="preserve"> </v>
      </c>
      <c r="AP73" s="123" t="str">
        <f t="shared" si="77"/>
        <v xml:space="preserve"> </v>
      </c>
      <c r="AQ73" s="129" t="str">
        <f t="shared" si="46"/>
        <v xml:space="preserve"> </v>
      </c>
      <c r="AR73" s="111">
        <f t="shared" si="47"/>
        <v>0</v>
      </c>
      <c r="AS73" s="111">
        <f t="shared" si="78"/>
        <v>0</v>
      </c>
      <c r="AT73" s="111">
        <f t="shared" si="79"/>
        <v>0</v>
      </c>
      <c r="AU73" s="111">
        <f t="shared" si="51"/>
        <v>0</v>
      </c>
      <c r="AV73" s="111" t="str">
        <f t="shared" si="43"/>
        <v xml:space="preserve"> </v>
      </c>
      <c r="AW73" s="112">
        <f t="shared" si="81"/>
        <v>0</v>
      </c>
    </row>
    <row r="74" spans="1:49">
      <c r="A74" s="27"/>
      <c r="B74" s="27"/>
      <c r="C74" s="27"/>
      <c r="D74" s="40"/>
      <c r="E74" s="27"/>
      <c r="F74" s="27"/>
      <c r="G74" s="27"/>
      <c r="H74" s="27"/>
      <c r="I74" s="132">
        <f t="shared" si="52"/>
        <v>7.0999999999999908</v>
      </c>
      <c r="J74" s="125">
        <f t="shared" si="80"/>
        <v>256.84119080517792</v>
      </c>
      <c r="K74" s="125">
        <f t="shared" si="53"/>
        <v>264.12717066665715</v>
      </c>
      <c r="L74" s="125">
        <f t="shared" si="54"/>
        <v>72.350271182199833</v>
      </c>
      <c r="M74" s="126">
        <f t="shared" si="55"/>
        <v>73.369326047385371</v>
      </c>
      <c r="N74" s="127">
        <f t="shared" si="56"/>
        <v>0</v>
      </c>
      <c r="O74" s="128">
        <f t="shared" si="57"/>
        <v>5</v>
      </c>
      <c r="P74" s="128">
        <f t="shared" si="58"/>
        <v>10.190548651855392</v>
      </c>
      <c r="Q74" s="129">
        <f t="shared" si="59"/>
        <v>1.1617792818980357</v>
      </c>
      <c r="R74" s="130">
        <f t="shared" si="60"/>
        <v>9.8094513481446075</v>
      </c>
      <c r="S74" s="129">
        <f t="shared" si="61"/>
        <v>0</v>
      </c>
      <c r="T74" s="131">
        <f t="shared" si="62"/>
        <v>-49.047256740723036</v>
      </c>
      <c r="U74" s="123">
        <f t="shared" si="63"/>
        <v>100</v>
      </c>
      <c r="V74" s="129">
        <f t="shared" si="64"/>
        <v>50.952743259276964</v>
      </c>
      <c r="W74" s="111"/>
      <c r="X74" s="111">
        <f t="shared" si="65"/>
        <v>7.0999999999999908</v>
      </c>
      <c r="Y74" s="111">
        <f t="shared" si="66"/>
        <v>7.0999999999999908</v>
      </c>
      <c r="Z74" s="111">
        <f t="shared" si="67"/>
        <v>0</v>
      </c>
      <c r="AA74" s="111">
        <f t="shared" si="49"/>
        <v>0</v>
      </c>
      <c r="AB74" s="111">
        <f t="shared" si="50"/>
        <v>264.12717066665715</v>
      </c>
      <c r="AC74" s="112">
        <f t="shared" si="48"/>
        <v>7.0999999999999908</v>
      </c>
      <c r="AD74" s="132">
        <v>71</v>
      </c>
      <c r="AE74" s="125" t="str">
        <f t="shared" si="68"/>
        <v xml:space="preserve"> </v>
      </c>
      <c r="AF74" s="125" t="str">
        <f t="shared" si="69"/>
        <v xml:space="preserve"> </v>
      </c>
      <c r="AG74" s="125" t="str">
        <f t="shared" si="70"/>
        <v xml:space="preserve"> </v>
      </c>
      <c r="AH74" s="126" t="str">
        <f t="shared" si="71"/>
        <v xml:space="preserve"> </v>
      </c>
      <c r="AI74" s="127" t="str">
        <f t="shared" si="72"/>
        <v xml:space="preserve"> </v>
      </c>
      <c r="AJ74" s="128" t="str">
        <f t="shared" si="73"/>
        <v xml:space="preserve"> </v>
      </c>
      <c r="AK74" s="128" t="str">
        <f t="shared" si="44"/>
        <v xml:space="preserve"> </v>
      </c>
      <c r="AL74" s="129" t="str">
        <f t="shared" si="74"/>
        <v xml:space="preserve"> </v>
      </c>
      <c r="AM74" s="130" t="str">
        <f t="shared" si="75"/>
        <v xml:space="preserve"> </v>
      </c>
      <c r="AN74" s="129" t="str">
        <f t="shared" si="76"/>
        <v xml:space="preserve"> </v>
      </c>
      <c r="AO74" s="131" t="str">
        <f t="shared" si="45"/>
        <v xml:space="preserve"> </v>
      </c>
      <c r="AP74" s="123" t="str">
        <f t="shared" si="77"/>
        <v xml:space="preserve"> </v>
      </c>
      <c r="AQ74" s="129" t="str">
        <f t="shared" si="46"/>
        <v xml:space="preserve"> </v>
      </c>
      <c r="AR74" s="111">
        <f t="shared" si="47"/>
        <v>0</v>
      </c>
      <c r="AS74" s="111">
        <f t="shared" si="78"/>
        <v>0</v>
      </c>
      <c r="AT74" s="111">
        <f t="shared" si="79"/>
        <v>0</v>
      </c>
      <c r="AU74" s="111">
        <f t="shared" si="51"/>
        <v>0</v>
      </c>
      <c r="AV74" s="111" t="str">
        <f t="shared" si="43"/>
        <v xml:space="preserve"> </v>
      </c>
      <c r="AW74" s="112">
        <f t="shared" si="81"/>
        <v>0</v>
      </c>
    </row>
    <row r="75" spans="1:49">
      <c r="A75" s="27"/>
      <c r="B75" s="27"/>
      <c r="C75" s="27"/>
      <c r="D75" s="40"/>
      <c r="E75" s="27"/>
      <c r="F75" s="27"/>
      <c r="G75" s="27"/>
      <c r="H75" s="27"/>
      <c r="I75" s="124">
        <f t="shared" si="52"/>
        <v>7.1999999999999904</v>
      </c>
      <c r="J75" s="125">
        <f t="shared" si="80"/>
        <v>264.12717066665715</v>
      </c>
      <c r="K75" s="125">
        <f t="shared" si="53"/>
        <v>271.51505609247255</v>
      </c>
      <c r="L75" s="125">
        <f t="shared" si="54"/>
        <v>73.369326047385371</v>
      </c>
      <c r="M75" s="126">
        <f t="shared" si="55"/>
        <v>74.388382468922288</v>
      </c>
      <c r="N75" s="127">
        <f t="shared" si="56"/>
        <v>0</v>
      </c>
      <c r="O75" s="128">
        <f t="shared" si="57"/>
        <v>5</v>
      </c>
      <c r="P75" s="128">
        <f t="shared" si="58"/>
        <v>10.190564215369168</v>
      </c>
      <c r="Q75" s="129">
        <f t="shared" si="59"/>
        <v>1.1607129927483431</v>
      </c>
      <c r="R75" s="130">
        <f t="shared" si="60"/>
        <v>9.809435784630832</v>
      </c>
      <c r="S75" s="129">
        <f t="shared" si="61"/>
        <v>0</v>
      </c>
      <c r="T75" s="131">
        <f t="shared" si="62"/>
        <v>-49.047178923154163</v>
      </c>
      <c r="U75" s="123">
        <f t="shared" si="63"/>
        <v>100</v>
      </c>
      <c r="V75" s="129">
        <f t="shared" si="64"/>
        <v>50.952821076845837</v>
      </c>
      <c r="W75" s="111"/>
      <c r="X75" s="111">
        <f t="shared" si="65"/>
        <v>7.1999999999999904</v>
      </c>
      <c r="Y75" s="111">
        <f t="shared" si="66"/>
        <v>7.1999999999999904</v>
      </c>
      <c r="Z75" s="111">
        <f t="shared" si="67"/>
        <v>0</v>
      </c>
      <c r="AA75" s="111">
        <f t="shared" si="49"/>
        <v>0</v>
      </c>
      <c r="AB75" s="111">
        <f t="shared" si="50"/>
        <v>271.51505609247255</v>
      </c>
      <c r="AC75" s="112">
        <f t="shared" si="48"/>
        <v>7.1999999999999904</v>
      </c>
      <c r="AD75" s="124">
        <v>72</v>
      </c>
      <c r="AE75" s="125" t="str">
        <f t="shared" si="68"/>
        <v xml:space="preserve"> </v>
      </c>
      <c r="AF75" s="125" t="str">
        <f t="shared" si="69"/>
        <v xml:space="preserve"> </v>
      </c>
      <c r="AG75" s="125" t="str">
        <f t="shared" si="70"/>
        <v xml:space="preserve"> </v>
      </c>
      <c r="AH75" s="126" t="str">
        <f t="shared" si="71"/>
        <v xml:space="preserve"> </v>
      </c>
      <c r="AI75" s="127" t="str">
        <f t="shared" si="72"/>
        <v xml:space="preserve"> </v>
      </c>
      <c r="AJ75" s="128" t="str">
        <f t="shared" si="73"/>
        <v xml:space="preserve"> </v>
      </c>
      <c r="AK75" s="128" t="str">
        <f t="shared" si="44"/>
        <v xml:space="preserve"> </v>
      </c>
      <c r="AL75" s="129" t="str">
        <f t="shared" si="74"/>
        <v xml:space="preserve"> </v>
      </c>
      <c r="AM75" s="130" t="str">
        <f t="shared" si="75"/>
        <v xml:space="preserve"> </v>
      </c>
      <c r="AN75" s="129" t="str">
        <f t="shared" si="76"/>
        <v xml:space="preserve"> </v>
      </c>
      <c r="AO75" s="131" t="str">
        <f t="shared" si="45"/>
        <v xml:space="preserve"> </v>
      </c>
      <c r="AP75" s="123" t="str">
        <f t="shared" si="77"/>
        <v xml:space="preserve"> </v>
      </c>
      <c r="AQ75" s="129" t="str">
        <f t="shared" si="46"/>
        <v xml:space="preserve"> </v>
      </c>
      <c r="AR75" s="111">
        <f t="shared" si="47"/>
        <v>0</v>
      </c>
      <c r="AS75" s="111">
        <f t="shared" si="78"/>
        <v>0</v>
      </c>
      <c r="AT75" s="111">
        <f t="shared" si="79"/>
        <v>0</v>
      </c>
      <c r="AU75" s="111">
        <f t="shared" si="51"/>
        <v>0</v>
      </c>
      <c r="AV75" s="111" t="str">
        <f t="shared" si="43"/>
        <v xml:space="preserve"> </v>
      </c>
      <c r="AW75" s="112">
        <f t="shared" si="81"/>
        <v>0</v>
      </c>
    </row>
    <row r="76" spans="1:49">
      <c r="A76" s="27"/>
      <c r="B76" s="27"/>
      <c r="C76" s="27"/>
      <c r="D76" s="40"/>
      <c r="E76" s="27"/>
      <c r="F76" s="27"/>
      <c r="G76" s="27"/>
      <c r="H76" s="27"/>
      <c r="I76" s="132">
        <f t="shared" si="52"/>
        <v>7.2999999999999901</v>
      </c>
      <c r="J76" s="125">
        <f t="shared" si="80"/>
        <v>271.51505609247255</v>
      </c>
      <c r="K76" s="125">
        <f t="shared" si="53"/>
        <v>279.00484723934744</v>
      </c>
      <c r="L76" s="125">
        <f t="shared" si="54"/>
        <v>74.388382468922288</v>
      </c>
      <c r="M76" s="126">
        <f t="shared" si="55"/>
        <v>75.407440468576013</v>
      </c>
      <c r="N76" s="127">
        <f t="shared" si="56"/>
        <v>0</v>
      </c>
      <c r="O76" s="128">
        <f t="shared" si="57"/>
        <v>5</v>
      </c>
      <c r="P76" s="128">
        <f t="shared" si="58"/>
        <v>10.190579996537259</v>
      </c>
      <c r="Q76" s="129">
        <f t="shared" si="59"/>
        <v>1.1596327891860729</v>
      </c>
      <c r="R76" s="130">
        <f t="shared" si="60"/>
        <v>9.8094200034627406</v>
      </c>
      <c r="S76" s="129">
        <f t="shared" si="61"/>
        <v>0</v>
      </c>
      <c r="T76" s="131">
        <f t="shared" si="62"/>
        <v>-49.047100017313703</v>
      </c>
      <c r="U76" s="123">
        <f t="shared" si="63"/>
        <v>100</v>
      </c>
      <c r="V76" s="129">
        <f t="shared" si="64"/>
        <v>50.952899982686297</v>
      </c>
      <c r="W76" s="111"/>
      <c r="X76" s="111">
        <f t="shared" si="65"/>
        <v>7.2999999999999901</v>
      </c>
      <c r="Y76" s="111">
        <f t="shared" si="66"/>
        <v>7.2999999999999901</v>
      </c>
      <c r="Z76" s="111">
        <f t="shared" si="67"/>
        <v>0</v>
      </c>
      <c r="AA76" s="111">
        <f t="shared" si="49"/>
        <v>0</v>
      </c>
      <c r="AB76" s="111">
        <f t="shared" si="50"/>
        <v>279.00484723934744</v>
      </c>
      <c r="AC76" s="112">
        <f t="shared" si="48"/>
        <v>7.2999999999999901</v>
      </c>
      <c r="AD76" s="132">
        <v>73</v>
      </c>
      <c r="AE76" s="125" t="str">
        <f t="shared" si="68"/>
        <v xml:space="preserve"> </v>
      </c>
      <c r="AF76" s="125" t="str">
        <f t="shared" si="69"/>
        <v xml:space="preserve"> </v>
      </c>
      <c r="AG76" s="125" t="str">
        <f t="shared" si="70"/>
        <v xml:space="preserve"> </v>
      </c>
      <c r="AH76" s="126" t="str">
        <f t="shared" si="71"/>
        <v xml:space="preserve"> </v>
      </c>
      <c r="AI76" s="127" t="str">
        <f t="shared" si="72"/>
        <v xml:space="preserve"> </v>
      </c>
      <c r="AJ76" s="128" t="str">
        <f t="shared" si="73"/>
        <v xml:space="preserve"> </v>
      </c>
      <c r="AK76" s="128" t="str">
        <f t="shared" si="44"/>
        <v xml:space="preserve"> </v>
      </c>
      <c r="AL76" s="129" t="str">
        <f t="shared" si="74"/>
        <v xml:space="preserve"> </v>
      </c>
      <c r="AM76" s="130" t="str">
        <f t="shared" si="75"/>
        <v xml:space="preserve"> </v>
      </c>
      <c r="AN76" s="129" t="str">
        <f t="shared" si="76"/>
        <v xml:space="preserve"> </v>
      </c>
      <c r="AO76" s="131" t="str">
        <f t="shared" si="45"/>
        <v xml:space="preserve"> </v>
      </c>
      <c r="AP76" s="123" t="str">
        <f t="shared" si="77"/>
        <v xml:space="preserve"> </v>
      </c>
      <c r="AQ76" s="129" t="str">
        <f t="shared" si="46"/>
        <v xml:space="preserve"> </v>
      </c>
      <c r="AR76" s="111">
        <f t="shared" si="47"/>
        <v>0</v>
      </c>
      <c r="AS76" s="111">
        <f t="shared" si="78"/>
        <v>0</v>
      </c>
      <c r="AT76" s="111">
        <f t="shared" si="79"/>
        <v>0</v>
      </c>
      <c r="AU76" s="111">
        <f t="shared" si="51"/>
        <v>0</v>
      </c>
      <c r="AV76" s="111" t="str">
        <f t="shared" si="43"/>
        <v xml:space="preserve"> </v>
      </c>
      <c r="AW76" s="112">
        <f t="shared" si="81"/>
        <v>0</v>
      </c>
    </row>
    <row r="77" spans="1:49">
      <c r="A77" s="27"/>
      <c r="B77" s="27"/>
      <c r="C77" s="27"/>
      <c r="D77" s="40"/>
      <c r="E77" s="27"/>
      <c r="F77" s="27"/>
      <c r="G77" s="27"/>
      <c r="H77" s="27"/>
      <c r="I77" s="124">
        <f t="shared" si="52"/>
        <v>7.3999999999999897</v>
      </c>
      <c r="J77" s="125">
        <f t="shared" si="80"/>
        <v>279.00484723934744</v>
      </c>
      <c r="K77" s="125">
        <f t="shared" si="53"/>
        <v>286.59654426618181</v>
      </c>
      <c r="L77" s="125">
        <f t="shared" si="54"/>
        <v>75.407440468576013</v>
      </c>
      <c r="M77" s="126">
        <f t="shared" si="55"/>
        <v>76.426500068111906</v>
      </c>
      <c r="N77" s="127">
        <f t="shared" si="56"/>
        <v>0</v>
      </c>
      <c r="O77" s="128">
        <f t="shared" si="57"/>
        <v>5</v>
      </c>
      <c r="P77" s="128">
        <f t="shared" si="58"/>
        <v>10.190595995358947</v>
      </c>
      <c r="Q77" s="129">
        <f t="shared" si="59"/>
        <v>1.1585387118702715</v>
      </c>
      <c r="R77" s="130">
        <f t="shared" si="60"/>
        <v>9.8094040046410527</v>
      </c>
      <c r="S77" s="129">
        <f t="shared" si="61"/>
        <v>0</v>
      </c>
      <c r="T77" s="131">
        <f t="shared" si="62"/>
        <v>-49.047020023205263</v>
      </c>
      <c r="U77" s="123">
        <f t="shared" si="63"/>
        <v>100</v>
      </c>
      <c r="V77" s="129">
        <f t="shared" si="64"/>
        <v>50.952979976794737</v>
      </c>
      <c r="W77" s="111"/>
      <c r="X77" s="111">
        <f t="shared" si="65"/>
        <v>7.3999999999999897</v>
      </c>
      <c r="Y77" s="111">
        <f t="shared" si="66"/>
        <v>7.3999999999999897</v>
      </c>
      <c r="Z77" s="111">
        <f t="shared" si="67"/>
        <v>0</v>
      </c>
      <c r="AA77" s="111">
        <f t="shared" si="49"/>
        <v>0</v>
      </c>
      <c r="AB77" s="111">
        <f t="shared" si="50"/>
        <v>286.59654426618181</v>
      </c>
      <c r="AC77" s="112">
        <f t="shared" si="48"/>
        <v>7.3999999999999897</v>
      </c>
      <c r="AD77" s="124">
        <v>74</v>
      </c>
      <c r="AE77" s="125" t="str">
        <f t="shared" si="68"/>
        <v xml:space="preserve"> </v>
      </c>
      <c r="AF77" s="125" t="str">
        <f t="shared" si="69"/>
        <v xml:space="preserve"> </v>
      </c>
      <c r="AG77" s="125" t="str">
        <f t="shared" si="70"/>
        <v xml:space="preserve"> </v>
      </c>
      <c r="AH77" s="126" t="str">
        <f t="shared" si="71"/>
        <v xml:space="preserve"> </v>
      </c>
      <c r="AI77" s="127" t="str">
        <f t="shared" si="72"/>
        <v xml:space="preserve"> </v>
      </c>
      <c r="AJ77" s="128" t="str">
        <f t="shared" si="73"/>
        <v xml:space="preserve"> </v>
      </c>
      <c r="AK77" s="128" t="str">
        <f t="shared" si="44"/>
        <v xml:space="preserve"> </v>
      </c>
      <c r="AL77" s="129" t="str">
        <f t="shared" si="74"/>
        <v xml:space="preserve"> </v>
      </c>
      <c r="AM77" s="130" t="str">
        <f t="shared" si="75"/>
        <v xml:space="preserve"> </v>
      </c>
      <c r="AN77" s="129" t="str">
        <f t="shared" si="76"/>
        <v xml:space="preserve"> </v>
      </c>
      <c r="AO77" s="131" t="str">
        <f t="shared" si="45"/>
        <v xml:space="preserve"> </v>
      </c>
      <c r="AP77" s="123" t="str">
        <f t="shared" si="77"/>
        <v xml:space="preserve"> </v>
      </c>
      <c r="AQ77" s="129" t="str">
        <f t="shared" si="46"/>
        <v xml:space="preserve"> </v>
      </c>
      <c r="AR77" s="111">
        <f t="shared" si="47"/>
        <v>0</v>
      </c>
      <c r="AS77" s="111">
        <f t="shared" si="78"/>
        <v>0</v>
      </c>
      <c r="AT77" s="111">
        <f t="shared" si="79"/>
        <v>0</v>
      </c>
      <c r="AU77" s="111">
        <f t="shared" si="51"/>
        <v>0</v>
      </c>
      <c r="AV77" s="111" t="str">
        <f t="shared" si="43"/>
        <v xml:space="preserve"> </v>
      </c>
      <c r="AW77" s="112">
        <f t="shared" si="81"/>
        <v>0</v>
      </c>
    </row>
    <row r="78" spans="1:49">
      <c r="A78" s="27"/>
      <c r="B78" s="27"/>
      <c r="C78" s="27"/>
      <c r="D78" s="40"/>
      <c r="E78" s="27"/>
      <c r="F78" s="27"/>
      <c r="G78" s="27"/>
      <c r="H78" s="27"/>
      <c r="I78" s="132">
        <f t="shared" si="52"/>
        <v>7.4999999999999893</v>
      </c>
      <c r="J78" s="125">
        <f t="shared" si="80"/>
        <v>286.59654426618181</v>
      </c>
      <c r="K78" s="125">
        <f t="shared" si="53"/>
        <v>294.29014733405216</v>
      </c>
      <c r="L78" s="125">
        <f t="shared" si="54"/>
        <v>76.426500068111906</v>
      </c>
      <c r="M78" s="126">
        <f t="shared" si="55"/>
        <v>77.445561289295256</v>
      </c>
      <c r="N78" s="127">
        <f t="shared" si="56"/>
        <v>0</v>
      </c>
      <c r="O78" s="128">
        <f t="shared" si="57"/>
        <v>5</v>
      </c>
      <c r="P78" s="128">
        <f t="shared" si="58"/>
        <v>10.190612211833511</v>
      </c>
      <c r="Q78" s="129">
        <f t="shared" si="59"/>
        <v>1.1574308019559136</v>
      </c>
      <c r="R78" s="130">
        <f t="shared" si="60"/>
        <v>9.8093877881664895</v>
      </c>
      <c r="S78" s="129">
        <f t="shared" si="61"/>
        <v>0</v>
      </c>
      <c r="T78" s="131">
        <f t="shared" si="62"/>
        <v>-49.046938940832447</v>
      </c>
      <c r="U78" s="123">
        <f t="shared" si="63"/>
        <v>100</v>
      </c>
      <c r="V78" s="129">
        <f t="shared" si="64"/>
        <v>50.953061059167553</v>
      </c>
      <c r="W78" s="111"/>
      <c r="X78" s="111">
        <f t="shared" si="65"/>
        <v>7.4999999999999893</v>
      </c>
      <c r="Y78" s="111">
        <f t="shared" si="66"/>
        <v>7.4999999999999893</v>
      </c>
      <c r="Z78" s="111">
        <f t="shared" si="67"/>
        <v>0</v>
      </c>
      <c r="AA78" s="111">
        <f t="shared" si="49"/>
        <v>0</v>
      </c>
      <c r="AB78" s="111">
        <f t="shared" si="50"/>
        <v>294.29014733405216</v>
      </c>
      <c r="AC78" s="112">
        <f t="shared" si="48"/>
        <v>7.4999999999999893</v>
      </c>
      <c r="AD78" s="132">
        <v>75</v>
      </c>
      <c r="AE78" s="125" t="str">
        <f t="shared" si="68"/>
        <v xml:space="preserve"> </v>
      </c>
      <c r="AF78" s="125" t="str">
        <f t="shared" si="69"/>
        <v xml:space="preserve"> </v>
      </c>
      <c r="AG78" s="125" t="str">
        <f t="shared" si="70"/>
        <v xml:space="preserve"> </v>
      </c>
      <c r="AH78" s="126" t="str">
        <f t="shared" si="71"/>
        <v xml:space="preserve"> </v>
      </c>
      <c r="AI78" s="127" t="str">
        <f t="shared" si="72"/>
        <v xml:space="preserve"> </v>
      </c>
      <c r="AJ78" s="128" t="str">
        <f t="shared" si="73"/>
        <v xml:space="preserve"> </v>
      </c>
      <c r="AK78" s="128" t="str">
        <f t="shared" si="44"/>
        <v xml:space="preserve"> </v>
      </c>
      <c r="AL78" s="129" t="str">
        <f t="shared" si="74"/>
        <v xml:space="preserve"> </v>
      </c>
      <c r="AM78" s="130" t="str">
        <f t="shared" si="75"/>
        <v xml:space="preserve"> </v>
      </c>
      <c r="AN78" s="129" t="str">
        <f t="shared" si="76"/>
        <v xml:space="preserve"> </v>
      </c>
      <c r="AO78" s="131" t="str">
        <f t="shared" si="45"/>
        <v xml:space="preserve"> </v>
      </c>
      <c r="AP78" s="123" t="str">
        <f t="shared" si="77"/>
        <v xml:space="preserve"> </v>
      </c>
      <c r="AQ78" s="129" t="str">
        <f t="shared" si="46"/>
        <v xml:space="preserve"> </v>
      </c>
      <c r="AR78" s="111">
        <f t="shared" si="47"/>
        <v>0</v>
      </c>
      <c r="AS78" s="111">
        <f t="shared" si="78"/>
        <v>0</v>
      </c>
      <c r="AT78" s="111">
        <f t="shared" si="79"/>
        <v>0</v>
      </c>
      <c r="AU78" s="111">
        <f t="shared" si="51"/>
        <v>0</v>
      </c>
      <c r="AV78" s="111" t="str">
        <f t="shared" si="43"/>
        <v xml:space="preserve"> </v>
      </c>
      <c r="AW78" s="112">
        <f t="shared" si="81"/>
        <v>0</v>
      </c>
    </row>
    <row r="79" spans="1:49">
      <c r="A79" s="27"/>
      <c r="B79" s="27"/>
      <c r="C79" s="27"/>
      <c r="D79" s="40"/>
      <c r="E79" s="27"/>
      <c r="F79" s="27"/>
      <c r="G79" s="27"/>
      <c r="H79" s="27"/>
      <c r="I79" s="124">
        <f t="shared" si="52"/>
        <v>7.599999999999989</v>
      </c>
      <c r="J79" s="125">
        <f t="shared" si="80"/>
        <v>294.29014733405216</v>
      </c>
      <c r="K79" s="125">
        <f t="shared" si="53"/>
        <v>302.0856566062115</v>
      </c>
      <c r="L79" s="125">
        <f t="shared" si="54"/>
        <v>77.445561289295256</v>
      </c>
      <c r="M79" s="126">
        <f t="shared" si="55"/>
        <v>78.464624153891279</v>
      </c>
      <c r="N79" s="127">
        <f t="shared" si="56"/>
        <v>0</v>
      </c>
      <c r="O79" s="128">
        <f t="shared" si="57"/>
        <v>5</v>
      </c>
      <c r="P79" s="128">
        <f t="shared" si="58"/>
        <v>10.19062864596021</v>
      </c>
      <c r="Q79" s="129">
        <f t="shared" si="59"/>
        <v>1.1563091010913245</v>
      </c>
      <c r="R79" s="130">
        <f t="shared" si="60"/>
        <v>9.80937135403979</v>
      </c>
      <c r="S79" s="129">
        <f t="shared" si="61"/>
        <v>0</v>
      </c>
      <c r="T79" s="131">
        <f t="shared" si="62"/>
        <v>-49.04685677019895</v>
      </c>
      <c r="U79" s="123">
        <f t="shared" si="63"/>
        <v>100</v>
      </c>
      <c r="V79" s="129">
        <f t="shared" si="64"/>
        <v>50.95314322980105</v>
      </c>
      <c r="W79" s="111"/>
      <c r="X79" s="111">
        <f t="shared" si="65"/>
        <v>7.599999999999989</v>
      </c>
      <c r="Y79" s="111">
        <f t="shared" si="66"/>
        <v>7.599999999999989</v>
      </c>
      <c r="Z79" s="111">
        <f t="shared" si="67"/>
        <v>0</v>
      </c>
      <c r="AA79" s="111">
        <f t="shared" si="49"/>
        <v>0</v>
      </c>
      <c r="AB79" s="111">
        <f t="shared" si="50"/>
        <v>302.0856566062115</v>
      </c>
      <c r="AC79" s="112">
        <f t="shared" si="48"/>
        <v>7.599999999999989</v>
      </c>
      <c r="AD79" s="124">
        <v>76</v>
      </c>
      <c r="AE79" s="125" t="str">
        <f t="shared" si="68"/>
        <v xml:space="preserve"> </v>
      </c>
      <c r="AF79" s="125" t="str">
        <f t="shared" si="69"/>
        <v xml:space="preserve"> </v>
      </c>
      <c r="AG79" s="125" t="str">
        <f t="shared" si="70"/>
        <v xml:space="preserve"> </v>
      </c>
      <c r="AH79" s="126" t="str">
        <f t="shared" si="71"/>
        <v xml:space="preserve"> </v>
      </c>
      <c r="AI79" s="127" t="str">
        <f t="shared" si="72"/>
        <v xml:space="preserve"> </v>
      </c>
      <c r="AJ79" s="128" t="str">
        <f t="shared" si="73"/>
        <v xml:space="preserve"> </v>
      </c>
      <c r="AK79" s="128" t="str">
        <f t="shared" si="44"/>
        <v xml:space="preserve"> </v>
      </c>
      <c r="AL79" s="129" t="str">
        <f t="shared" si="74"/>
        <v xml:space="preserve"> </v>
      </c>
      <c r="AM79" s="130" t="str">
        <f t="shared" si="75"/>
        <v xml:space="preserve"> </v>
      </c>
      <c r="AN79" s="129" t="str">
        <f t="shared" si="76"/>
        <v xml:space="preserve"> </v>
      </c>
      <c r="AO79" s="131" t="str">
        <f t="shared" si="45"/>
        <v xml:space="preserve"> </v>
      </c>
      <c r="AP79" s="123" t="str">
        <f t="shared" si="77"/>
        <v xml:space="preserve"> </v>
      </c>
      <c r="AQ79" s="129" t="str">
        <f t="shared" si="46"/>
        <v xml:space="preserve"> </v>
      </c>
      <c r="AR79" s="111">
        <f t="shared" si="47"/>
        <v>0</v>
      </c>
      <c r="AS79" s="111">
        <f t="shared" si="78"/>
        <v>0</v>
      </c>
      <c r="AT79" s="111">
        <f t="shared" si="79"/>
        <v>0</v>
      </c>
      <c r="AU79" s="111">
        <f t="shared" si="51"/>
        <v>0</v>
      </c>
      <c r="AV79" s="111" t="str">
        <f t="shared" si="43"/>
        <v xml:space="preserve"> </v>
      </c>
      <c r="AW79" s="112">
        <f t="shared" si="81"/>
        <v>0</v>
      </c>
    </row>
    <row r="80" spans="1:49">
      <c r="A80" s="27"/>
      <c r="B80" s="27"/>
      <c r="C80" s="27"/>
      <c r="D80" s="40"/>
      <c r="E80" s="27"/>
      <c r="F80" s="27"/>
      <c r="G80" s="27"/>
      <c r="H80" s="27"/>
      <c r="I80" s="132">
        <f t="shared" si="52"/>
        <v>7.6999999999999886</v>
      </c>
      <c r="J80" s="125">
        <f t="shared" si="80"/>
        <v>302.0856566062115</v>
      </c>
      <c r="K80" s="125">
        <f t="shared" si="53"/>
        <v>309.98307224808934</v>
      </c>
      <c r="L80" s="125">
        <f t="shared" si="54"/>
        <v>78.464624153891279</v>
      </c>
      <c r="M80" s="126">
        <f t="shared" si="55"/>
        <v>79.483688683665108</v>
      </c>
      <c r="N80" s="127">
        <f t="shared" si="56"/>
        <v>0</v>
      </c>
      <c r="O80" s="128">
        <f t="shared" si="57"/>
        <v>5</v>
      </c>
      <c r="P80" s="128">
        <f t="shared" si="58"/>
        <v>10.190645297738302</v>
      </c>
      <c r="Q80" s="129">
        <f t="shared" si="59"/>
        <v>1.155173651415571</v>
      </c>
      <c r="R80" s="130">
        <f t="shared" si="60"/>
        <v>9.8093547022616985</v>
      </c>
      <c r="S80" s="129">
        <f t="shared" si="61"/>
        <v>0</v>
      </c>
      <c r="T80" s="131">
        <f t="shared" si="62"/>
        <v>-49.046773511308494</v>
      </c>
      <c r="U80" s="123">
        <f t="shared" si="63"/>
        <v>100</v>
      </c>
      <c r="V80" s="129">
        <f t="shared" si="64"/>
        <v>50.953226488691506</v>
      </c>
      <c r="W80" s="111"/>
      <c r="X80" s="111">
        <f t="shared" si="65"/>
        <v>7.6999999999999886</v>
      </c>
      <c r="Y80" s="111">
        <f t="shared" si="66"/>
        <v>7.6999999999999886</v>
      </c>
      <c r="Z80" s="111">
        <f t="shared" si="67"/>
        <v>0</v>
      </c>
      <c r="AA80" s="111">
        <f t="shared" si="49"/>
        <v>0</v>
      </c>
      <c r="AB80" s="111">
        <f t="shared" si="50"/>
        <v>309.98307224808934</v>
      </c>
      <c r="AC80" s="112">
        <f t="shared" si="48"/>
        <v>7.6999999999999886</v>
      </c>
      <c r="AD80" s="132">
        <v>77</v>
      </c>
      <c r="AE80" s="125" t="str">
        <f t="shared" si="68"/>
        <v xml:space="preserve"> </v>
      </c>
      <c r="AF80" s="125" t="str">
        <f t="shared" si="69"/>
        <v xml:space="preserve"> </v>
      </c>
      <c r="AG80" s="125" t="str">
        <f t="shared" si="70"/>
        <v xml:space="preserve"> </v>
      </c>
      <c r="AH80" s="126" t="str">
        <f t="shared" si="71"/>
        <v xml:space="preserve"> </v>
      </c>
      <c r="AI80" s="127" t="str">
        <f t="shared" si="72"/>
        <v xml:space="preserve"> </v>
      </c>
      <c r="AJ80" s="128" t="str">
        <f t="shared" si="73"/>
        <v xml:space="preserve"> </v>
      </c>
      <c r="AK80" s="128" t="str">
        <f t="shared" si="44"/>
        <v xml:space="preserve"> </v>
      </c>
      <c r="AL80" s="129" t="str">
        <f t="shared" si="74"/>
        <v xml:space="preserve"> </v>
      </c>
      <c r="AM80" s="130" t="str">
        <f t="shared" si="75"/>
        <v xml:space="preserve"> </v>
      </c>
      <c r="AN80" s="129" t="str">
        <f t="shared" si="76"/>
        <v xml:space="preserve"> </v>
      </c>
      <c r="AO80" s="131" t="str">
        <f t="shared" si="45"/>
        <v xml:space="preserve"> </v>
      </c>
      <c r="AP80" s="123" t="str">
        <f t="shared" si="77"/>
        <v xml:space="preserve"> </v>
      </c>
      <c r="AQ80" s="129" t="str">
        <f t="shared" si="46"/>
        <v xml:space="preserve"> </v>
      </c>
      <c r="AR80" s="111">
        <f t="shared" si="47"/>
        <v>0</v>
      </c>
      <c r="AS80" s="111">
        <f t="shared" si="78"/>
        <v>0</v>
      </c>
      <c r="AT80" s="111">
        <f t="shared" si="79"/>
        <v>0</v>
      </c>
      <c r="AU80" s="111">
        <f t="shared" si="51"/>
        <v>0</v>
      </c>
      <c r="AV80" s="111" t="str">
        <f t="shared" si="43"/>
        <v xml:space="preserve"> </v>
      </c>
      <c r="AW80" s="112">
        <f t="shared" si="81"/>
        <v>0</v>
      </c>
    </row>
    <row r="81" spans="1:49">
      <c r="A81" s="27"/>
      <c r="B81" s="27"/>
      <c r="C81" s="27"/>
      <c r="D81" s="40"/>
      <c r="E81" s="27"/>
      <c r="F81" s="27"/>
      <c r="G81" s="27"/>
      <c r="H81" s="27"/>
      <c r="I81" s="124">
        <f t="shared" si="52"/>
        <v>7.7999999999999883</v>
      </c>
      <c r="J81" s="125">
        <f t="shared" si="80"/>
        <v>309.98307224808934</v>
      </c>
      <c r="K81" s="125">
        <f t="shared" si="53"/>
        <v>317.98239442729169</v>
      </c>
      <c r="L81" s="125">
        <f t="shared" si="54"/>
        <v>79.483688683665108</v>
      </c>
      <c r="M81" s="126">
        <f t="shared" si="55"/>
        <v>80.502754900381817</v>
      </c>
      <c r="N81" s="127">
        <f t="shared" si="56"/>
        <v>0</v>
      </c>
      <c r="O81" s="128">
        <f t="shared" si="57"/>
        <v>5</v>
      </c>
      <c r="P81" s="128">
        <f t="shared" si="58"/>
        <v>10.19066216716703</v>
      </c>
      <c r="Q81" s="129">
        <f t="shared" si="59"/>
        <v>1.1540244955558281</v>
      </c>
      <c r="R81" s="130">
        <f t="shared" si="60"/>
        <v>9.8093378328329699</v>
      </c>
      <c r="S81" s="129">
        <f t="shared" si="61"/>
        <v>0</v>
      </c>
      <c r="T81" s="131">
        <f t="shared" si="62"/>
        <v>-49.046689164164846</v>
      </c>
      <c r="U81" s="123">
        <f t="shared" si="63"/>
        <v>100</v>
      </c>
      <c r="V81" s="129">
        <f t="shared" si="64"/>
        <v>50.953310835835154</v>
      </c>
      <c r="W81" s="111"/>
      <c r="X81" s="111">
        <f t="shared" si="65"/>
        <v>7.7999999999999883</v>
      </c>
      <c r="Y81" s="111">
        <f t="shared" si="66"/>
        <v>7.7999999999999883</v>
      </c>
      <c r="Z81" s="111">
        <f t="shared" si="67"/>
        <v>0</v>
      </c>
      <c r="AA81" s="111">
        <f t="shared" si="49"/>
        <v>0</v>
      </c>
      <c r="AB81" s="111">
        <f t="shared" si="50"/>
        <v>317.98239442729169</v>
      </c>
      <c r="AC81" s="112">
        <f t="shared" si="48"/>
        <v>7.7999999999999883</v>
      </c>
      <c r="AD81" s="124">
        <v>78</v>
      </c>
      <c r="AE81" s="125" t="str">
        <f t="shared" si="68"/>
        <v xml:space="preserve"> </v>
      </c>
      <c r="AF81" s="125" t="str">
        <f t="shared" si="69"/>
        <v xml:space="preserve"> </v>
      </c>
      <c r="AG81" s="125" t="str">
        <f t="shared" si="70"/>
        <v xml:space="preserve"> </v>
      </c>
      <c r="AH81" s="126" t="str">
        <f t="shared" si="71"/>
        <v xml:space="preserve"> </v>
      </c>
      <c r="AI81" s="127" t="str">
        <f t="shared" si="72"/>
        <v xml:space="preserve"> </v>
      </c>
      <c r="AJ81" s="128" t="str">
        <f t="shared" si="73"/>
        <v xml:space="preserve"> </v>
      </c>
      <c r="AK81" s="128" t="str">
        <f t="shared" si="44"/>
        <v xml:space="preserve"> </v>
      </c>
      <c r="AL81" s="129" t="str">
        <f t="shared" si="74"/>
        <v xml:space="preserve"> </v>
      </c>
      <c r="AM81" s="130" t="str">
        <f t="shared" si="75"/>
        <v xml:space="preserve"> </v>
      </c>
      <c r="AN81" s="129" t="str">
        <f t="shared" si="76"/>
        <v xml:space="preserve"> </v>
      </c>
      <c r="AO81" s="131" t="str">
        <f t="shared" si="45"/>
        <v xml:space="preserve"> </v>
      </c>
      <c r="AP81" s="123" t="str">
        <f t="shared" si="77"/>
        <v xml:space="preserve"> </v>
      </c>
      <c r="AQ81" s="129" t="str">
        <f t="shared" si="46"/>
        <v xml:space="preserve"> </v>
      </c>
      <c r="AR81" s="111">
        <f t="shared" si="47"/>
        <v>0</v>
      </c>
      <c r="AS81" s="111">
        <f t="shared" si="78"/>
        <v>0</v>
      </c>
      <c r="AT81" s="111">
        <f t="shared" si="79"/>
        <v>0</v>
      </c>
      <c r="AU81" s="111">
        <f t="shared" si="51"/>
        <v>0</v>
      </c>
      <c r="AV81" s="111" t="str">
        <f t="shared" si="43"/>
        <v xml:space="preserve"> </v>
      </c>
      <c r="AW81" s="112">
        <f t="shared" si="81"/>
        <v>0</v>
      </c>
    </row>
    <row r="82" spans="1:49">
      <c r="A82" s="27"/>
      <c r="B82" s="27"/>
      <c r="C82" s="27"/>
      <c r="D82" s="40"/>
      <c r="E82" s="27"/>
      <c r="F82" s="27"/>
      <c r="G82" s="27"/>
      <c r="H82" s="27"/>
      <c r="I82" s="132">
        <f t="shared" si="52"/>
        <v>7.8999999999999879</v>
      </c>
      <c r="J82" s="125">
        <f t="shared" si="80"/>
        <v>317.98239442729169</v>
      </c>
      <c r="K82" s="125">
        <f t="shared" si="53"/>
        <v>326.08362331360109</v>
      </c>
      <c r="L82" s="125">
        <f t="shared" si="54"/>
        <v>80.502754900381817</v>
      </c>
      <c r="M82" s="126">
        <f t="shared" si="55"/>
        <v>81.521822825806382</v>
      </c>
      <c r="N82" s="127">
        <f t="shared" si="56"/>
        <v>0</v>
      </c>
      <c r="O82" s="128">
        <f t="shared" si="57"/>
        <v>5</v>
      </c>
      <c r="P82" s="128">
        <f t="shared" si="58"/>
        <v>10.19067925424563</v>
      </c>
      <c r="Q82" s="129">
        <f t="shared" si="59"/>
        <v>1.1528616766247108</v>
      </c>
      <c r="R82" s="130">
        <f t="shared" si="60"/>
        <v>9.8093207457543699</v>
      </c>
      <c r="S82" s="129">
        <f t="shared" si="61"/>
        <v>0</v>
      </c>
      <c r="T82" s="131">
        <f t="shared" si="62"/>
        <v>-49.046603728771849</v>
      </c>
      <c r="U82" s="123">
        <f t="shared" si="63"/>
        <v>100</v>
      </c>
      <c r="V82" s="129">
        <f t="shared" si="64"/>
        <v>50.953396271228151</v>
      </c>
      <c r="W82" s="111"/>
      <c r="X82" s="111">
        <f t="shared" si="65"/>
        <v>7.8999999999999879</v>
      </c>
      <c r="Y82" s="111">
        <f t="shared" si="66"/>
        <v>7.8999999999999879</v>
      </c>
      <c r="Z82" s="111">
        <f t="shared" si="67"/>
        <v>0</v>
      </c>
      <c r="AA82" s="111">
        <f t="shared" si="49"/>
        <v>0</v>
      </c>
      <c r="AB82" s="111">
        <f t="shared" si="50"/>
        <v>326.08362331360109</v>
      </c>
      <c r="AC82" s="112">
        <f t="shared" si="48"/>
        <v>7.8999999999999879</v>
      </c>
      <c r="AD82" s="132">
        <v>79</v>
      </c>
      <c r="AE82" s="125" t="str">
        <f t="shared" si="68"/>
        <v xml:space="preserve"> </v>
      </c>
      <c r="AF82" s="125" t="str">
        <f t="shared" si="69"/>
        <v xml:space="preserve"> </v>
      </c>
      <c r="AG82" s="125" t="str">
        <f t="shared" si="70"/>
        <v xml:space="preserve"> </v>
      </c>
      <c r="AH82" s="126" t="str">
        <f t="shared" si="71"/>
        <v xml:space="preserve"> </v>
      </c>
      <c r="AI82" s="127" t="str">
        <f t="shared" si="72"/>
        <v xml:space="preserve"> </v>
      </c>
      <c r="AJ82" s="128" t="str">
        <f t="shared" si="73"/>
        <v xml:space="preserve"> </v>
      </c>
      <c r="AK82" s="128" t="str">
        <f t="shared" si="44"/>
        <v xml:space="preserve"> </v>
      </c>
      <c r="AL82" s="129" t="str">
        <f t="shared" si="74"/>
        <v xml:space="preserve"> </v>
      </c>
      <c r="AM82" s="130" t="str">
        <f t="shared" si="75"/>
        <v xml:space="preserve"> </v>
      </c>
      <c r="AN82" s="129" t="str">
        <f t="shared" si="76"/>
        <v xml:space="preserve"> </v>
      </c>
      <c r="AO82" s="131" t="str">
        <f t="shared" si="45"/>
        <v xml:space="preserve"> </v>
      </c>
      <c r="AP82" s="123" t="str">
        <f t="shared" si="77"/>
        <v xml:space="preserve"> </v>
      </c>
      <c r="AQ82" s="129" t="str">
        <f t="shared" si="46"/>
        <v xml:space="preserve"> </v>
      </c>
      <c r="AR82" s="111">
        <f t="shared" si="47"/>
        <v>0</v>
      </c>
      <c r="AS82" s="111">
        <f t="shared" si="78"/>
        <v>0</v>
      </c>
      <c r="AT82" s="111">
        <f t="shared" si="79"/>
        <v>0</v>
      </c>
      <c r="AU82" s="111">
        <f t="shared" si="51"/>
        <v>0</v>
      </c>
      <c r="AV82" s="111" t="str">
        <f t="shared" si="43"/>
        <v xml:space="preserve"> </v>
      </c>
      <c r="AW82" s="112">
        <f t="shared" si="81"/>
        <v>0</v>
      </c>
    </row>
    <row r="83" spans="1:49">
      <c r="A83" s="27"/>
      <c r="B83" s="27"/>
      <c r="C83" s="27"/>
      <c r="D83" s="40"/>
      <c r="E83" s="27"/>
      <c r="F83" s="27"/>
      <c r="G83" s="27"/>
      <c r="H83" s="27"/>
      <c r="I83" s="124">
        <f t="shared" si="52"/>
        <v>7.9999999999999876</v>
      </c>
      <c r="J83" s="125">
        <f t="shared" si="80"/>
        <v>326.08362331360109</v>
      </c>
      <c r="K83" s="125">
        <f t="shared" si="53"/>
        <v>334.28675907897662</v>
      </c>
      <c r="L83" s="125">
        <f t="shared" si="54"/>
        <v>81.521822825806382</v>
      </c>
      <c r="M83" s="126">
        <f t="shared" si="55"/>
        <v>82.540892481703708</v>
      </c>
      <c r="N83" s="127">
        <f t="shared" si="56"/>
        <v>0</v>
      </c>
      <c r="O83" s="128">
        <f t="shared" si="57"/>
        <v>5</v>
      </c>
      <c r="P83" s="128">
        <f t="shared" si="58"/>
        <v>10.190696558973329</v>
      </c>
      <c r="Q83" s="129">
        <f t="shared" si="59"/>
        <v>1.1516852382175824</v>
      </c>
      <c r="R83" s="130">
        <f t="shared" si="60"/>
        <v>9.8093034410266711</v>
      </c>
      <c r="S83" s="129">
        <f t="shared" si="61"/>
        <v>0</v>
      </c>
      <c r="T83" s="131">
        <f t="shared" si="62"/>
        <v>-49.046517205133355</v>
      </c>
      <c r="U83" s="123">
        <f t="shared" si="63"/>
        <v>100</v>
      </c>
      <c r="V83" s="129">
        <f t="shared" si="64"/>
        <v>50.953482794866645</v>
      </c>
      <c r="W83" s="111"/>
      <c r="X83" s="111">
        <f t="shared" si="65"/>
        <v>7.9999999999999876</v>
      </c>
      <c r="Y83" s="111">
        <f t="shared" si="66"/>
        <v>7.9999999999999876</v>
      </c>
      <c r="Z83" s="111">
        <f t="shared" si="67"/>
        <v>0</v>
      </c>
      <c r="AA83" s="111">
        <f t="shared" si="49"/>
        <v>0</v>
      </c>
      <c r="AB83" s="111">
        <f t="shared" si="50"/>
        <v>334.28675907897662</v>
      </c>
      <c r="AC83" s="112">
        <f t="shared" si="48"/>
        <v>7.9999999999999876</v>
      </c>
      <c r="AD83" s="124">
        <v>80</v>
      </c>
      <c r="AE83" s="125" t="str">
        <f t="shared" si="68"/>
        <v xml:space="preserve"> </v>
      </c>
      <c r="AF83" s="125" t="str">
        <f t="shared" si="69"/>
        <v xml:space="preserve"> </v>
      </c>
      <c r="AG83" s="125" t="str">
        <f t="shared" si="70"/>
        <v xml:space="preserve"> </v>
      </c>
      <c r="AH83" s="126" t="str">
        <f t="shared" si="71"/>
        <v xml:space="preserve"> </v>
      </c>
      <c r="AI83" s="127" t="str">
        <f t="shared" si="72"/>
        <v xml:space="preserve"> </v>
      </c>
      <c r="AJ83" s="128" t="str">
        <f t="shared" si="73"/>
        <v xml:space="preserve"> </v>
      </c>
      <c r="AK83" s="128" t="str">
        <f t="shared" si="44"/>
        <v xml:space="preserve"> </v>
      </c>
      <c r="AL83" s="129" t="str">
        <f t="shared" si="74"/>
        <v xml:space="preserve"> </v>
      </c>
      <c r="AM83" s="130" t="str">
        <f t="shared" si="75"/>
        <v xml:space="preserve"> </v>
      </c>
      <c r="AN83" s="129" t="str">
        <f t="shared" si="76"/>
        <v xml:space="preserve"> </v>
      </c>
      <c r="AO83" s="131" t="str">
        <f t="shared" si="45"/>
        <v xml:space="preserve"> </v>
      </c>
      <c r="AP83" s="123" t="str">
        <f t="shared" si="77"/>
        <v xml:space="preserve"> </v>
      </c>
      <c r="AQ83" s="129" t="str">
        <f t="shared" si="46"/>
        <v xml:space="preserve"> </v>
      </c>
      <c r="AR83" s="111">
        <f t="shared" si="47"/>
        <v>0</v>
      </c>
      <c r="AS83" s="111">
        <f t="shared" si="78"/>
        <v>0</v>
      </c>
      <c r="AT83" s="111">
        <f t="shared" si="79"/>
        <v>0</v>
      </c>
      <c r="AU83" s="111">
        <f t="shared" si="51"/>
        <v>0</v>
      </c>
      <c r="AV83" s="111" t="str">
        <f t="shared" si="43"/>
        <v xml:space="preserve"> </v>
      </c>
      <c r="AW83" s="112">
        <f t="shared" si="81"/>
        <v>0</v>
      </c>
    </row>
    <row r="84" spans="1:49">
      <c r="A84" s="27"/>
      <c r="B84" s="27"/>
      <c r="C84" s="27"/>
      <c r="D84" s="40"/>
      <c r="E84" s="27"/>
      <c r="F84" s="27"/>
      <c r="G84" s="27"/>
      <c r="H84" s="27"/>
      <c r="I84" s="132">
        <f t="shared" si="52"/>
        <v>8.0999999999999872</v>
      </c>
      <c r="J84" s="125">
        <f t="shared" si="80"/>
        <v>334.28675907897662</v>
      </c>
      <c r="K84" s="125">
        <f t="shared" si="53"/>
        <v>342.59180189755375</v>
      </c>
      <c r="L84" s="125">
        <f t="shared" si="54"/>
        <v>82.540892481703708</v>
      </c>
      <c r="M84" s="126">
        <f t="shared" si="55"/>
        <v>83.559963889838642</v>
      </c>
      <c r="N84" s="127">
        <f t="shared" si="56"/>
        <v>0</v>
      </c>
      <c r="O84" s="128">
        <f t="shared" si="57"/>
        <v>5</v>
      </c>
      <c r="P84" s="128">
        <f t="shared" si="58"/>
        <v>10.19071408134934</v>
      </c>
      <c r="Q84" s="129">
        <f t="shared" si="59"/>
        <v>1.1504952244098319</v>
      </c>
      <c r="R84" s="130">
        <f t="shared" si="60"/>
        <v>9.8092859186506605</v>
      </c>
      <c r="S84" s="129">
        <f t="shared" si="61"/>
        <v>0</v>
      </c>
      <c r="T84" s="131">
        <f t="shared" si="62"/>
        <v>-49.046429593253301</v>
      </c>
      <c r="U84" s="123">
        <f t="shared" si="63"/>
        <v>100</v>
      </c>
      <c r="V84" s="129">
        <f t="shared" si="64"/>
        <v>50.953570406746699</v>
      </c>
      <c r="W84" s="111"/>
      <c r="X84" s="111">
        <f t="shared" si="65"/>
        <v>8.0999999999999872</v>
      </c>
      <c r="Y84" s="111">
        <f t="shared" si="66"/>
        <v>8.0999999999999872</v>
      </c>
      <c r="Z84" s="111">
        <f t="shared" si="67"/>
        <v>0</v>
      </c>
      <c r="AA84" s="111">
        <f t="shared" si="49"/>
        <v>0</v>
      </c>
      <c r="AB84" s="111">
        <f t="shared" si="50"/>
        <v>342.59180189755375</v>
      </c>
      <c r="AC84" s="112">
        <f t="shared" si="48"/>
        <v>8.0999999999999872</v>
      </c>
      <c r="AD84" s="132">
        <v>81</v>
      </c>
      <c r="AE84" s="125" t="str">
        <f t="shared" si="68"/>
        <v xml:space="preserve"> </v>
      </c>
      <c r="AF84" s="125" t="str">
        <f t="shared" si="69"/>
        <v xml:space="preserve"> </v>
      </c>
      <c r="AG84" s="125" t="str">
        <f t="shared" si="70"/>
        <v xml:space="preserve"> </v>
      </c>
      <c r="AH84" s="126" t="str">
        <f t="shared" si="71"/>
        <v xml:space="preserve"> </v>
      </c>
      <c r="AI84" s="127" t="str">
        <f t="shared" si="72"/>
        <v xml:space="preserve"> </v>
      </c>
      <c r="AJ84" s="128" t="str">
        <f t="shared" si="73"/>
        <v xml:space="preserve"> </v>
      </c>
      <c r="AK84" s="128" t="str">
        <f t="shared" si="44"/>
        <v xml:space="preserve"> </v>
      </c>
      <c r="AL84" s="129" t="str">
        <f t="shared" si="74"/>
        <v xml:space="preserve"> </v>
      </c>
      <c r="AM84" s="130" t="str">
        <f t="shared" si="75"/>
        <v xml:space="preserve"> </v>
      </c>
      <c r="AN84" s="129" t="str">
        <f t="shared" si="76"/>
        <v xml:space="preserve"> </v>
      </c>
      <c r="AO84" s="131" t="str">
        <f t="shared" si="45"/>
        <v xml:space="preserve"> </v>
      </c>
      <c r="AP84" s="123" t="str">
        <f t="shared" si="77"/>
        <v xml:space="preserve"> </v>
      </c>
      <c r="AQ84" s="129" t="str">
        <f t="shared" si="46"/>
        <v xml:space="preserve"> </v>
      </c>
      <c r="AR84" s="111">
        <f t="shared" si="47"/>
        <v>0</v>
      </c>
      <c r="AS84" s="111">
        <f t="shared" si="78"/>
        <v>0</v>
      </c>
      <c r="AT84" s="111">
        <f t="shared" si="79"/>
        <v>0</v>
      </c>
      <c r="AU84" s="111">
        <f t="shared" si="51"/>
        <v>0</v>
      </c>
      <c r="AV84" s="111" t="str">
        <f t="shared" si="43"/>
        <v xml:space="preserve"> </v>
      </c>
      <c r="AW84" s="112">
        <f t="shared" si="81"/>
        <v>0</v>
      </c>
    </row>
    <row r="85" spans="1:49">
      <c r="A85" s="27"/>
      <c r="B85" s="27"/>
      <c r="C85" s="27"/>
      <c r="D85" s="40"/>
      <c r="E85" s="27"/>
      <c r="F85" s="27"/>
      <c r="G85" s="27"/>
      <c r="H85" s="27"/>
      <c r="I85" s="124">
        <f t="shared" si="52"/>
        <v>8.1999999999999869</v>
      </c>
      <c r="J85" s="125">
        <f t="shared" si="80"/>
        <v>342.59180189755375</v>
      </c>
      <c r="K85" s="125">
        <f t="shared" si="53"/>
        <v>350.99875194564447</v>
      </c>
      <c r="L85" s="125">
        <f t="shared" si="54"/>
        <v>83.559963889838642</v>
      </c>
      <c r="M85" s="126">
        <f t="shared" si="55"/>
        <v>84.579037071975932</v>
      </c>
      <c r="N85" s="127">
        <f t="shared" si="56"/>
        <v>0</v>
      </c>
      <c r="O85" s="128">
        <f t="shared" si="57"/>
        <v>5</v>
      </c>
      <c r="P85" s="128">
        <f t="shared" si="58"/>
        <v>10.19073182137287</v>
      </c>
      <c r="Q85" s="129">
        <f t="shared" si="59"/>
        <v>1.1492916797541253</v>
      </c>
      <c r="R85" s="130">
        <f t="shared" si="60"/>
        <v>9.8092681786271303</v>
      </c>
      <c r="S85" s="129">
        <f t="shared" si="61"/>
        <v>0</v>
      </c>
      <c r="T85" s="131">
        <f t="shared" si="62"/>
        <v>-49.04634089313565</v>
      </c>
      <c r="U85" s="123">
        <f t="shared" si="63"/>
        <v>100</v>
      </c>
      <c r="V85" s="129">
        <f t="shared" si="64"/>
        <v>50.95365910686435</v>
      </c>
      <c r="W85" s="111"/>
      <c r="X85" s="111">
        <f t="shared" si="65"/>
        <v>8.1999999999999869</v>
      </c>
      <c r="Y85" s="111">
        <f t="shared" si="66"/>
        <v>8.1999999999999869</v>
      </c>
      <c r="Z85" s="111">
        <f t="shared" si="67"/>
        <v>0</v>
      </c>
      <c r="AA85" s="111">
        <f t="shared" si="49"/>
        <v>0</v>
      </c>
      <c r="AB85" s="111">
        <f t="shared" si="50"/>
        <v>350.99875194564447</v>
      </c>
      <c r="AC85" s="112">
        <f t="shared" si="48"/>
        <v>8.1999999999999869</v>
      </c>
      <c r="AD85" s="124">
        <v>82</v>
      </c>
      <c r="AE85" s="125" t="str">
        <f t="shared" si="68"/>
        <v xml:space="preserve"> </v>
      </c>
      <c r="AF85" s="125" t="str">
        <f t="shared" si="69"/>
        <v xml:space="preserve"> </v>
      </c>
      <c r="AG85" s="125" t="str">
        <f t="shared" si="70"/>
        <v xml:space="preserve"> </v>
      </c>
      <c r="AH85" s="126" t="str">
        <f t="shared" si="71"/>
        <v xml:space="preserve"> </v>
      </c>
      <c r="AI85" s="127" t="str">
        <f t="shared" si="72"/>
        <v xml:space="preserve"> </v>
      </c>
      <c r="AJ85" s="128" t="str">
        <f t="shared" si="73"/>
        <v xml:space="preserve"> </v>
      </c>
      <c r="AK85" s="128" t="str">
        <f t="shared" si="44"/>
        <v xml:space="preserve"> </v>
      </c>
      <c r="AL85" s="129" t="str">
        <f t="shared" si="74"/>
        <v xml:space="preserve"> </v>
      </c>
      <c r="AM85" s="130" t="str">
        <f t="shared" si="75"/>
        <v xml:space="preserve"> </v>
      </c>
      <c r="AN85" s="129" t="str">
        <f t="shared" si="76"/>
        <v xml:space="preserve"> </v>
      </c>
      <c r="AO85" s="131" t="str">
        <f t="shared" si="45"/>
        <v xml:space="preserve"> </v>
      </c>
      <c r="AP85" s="123" t="str">
        <f t="shared" si="77"/>
        <v xml:space="preserve"> </v>
      </c>
      <c r="AQ85" s="129" t="str">
        <f t="shared" si="46"/>
        <v xml:space="preserve"> </v>
      </c>
      <c r="AR85" s="111">
        <f t="shared" si="47"/>
        <v>0</v>
      </c>
      <c r="AS85" s="111">
        <f t="shared" si="78"/>
        <v>0</v>
      </c>
      <c r="AT85" s="111">
        <f t="shared" si="79"/>
        <v>0</v>
      </c>
      <c r="AU85" s="111">
        <f t="shared" si="51"/>
        <v>0</v>
      </c>
      <c r="AV85" s="111" t="str">
        <f t="shared" si="43"/>
        <v xml:space="preserve"> </v>
      </c>
      <c r="AW85" s="112">
        <f t="shared" si="81"/>
        <v>0</v>
      </c>
    </row>
    <row r="86" spans="1:49">
      <c r="A86" s="27"/>
      <c r="B86" s="27"/>
      <c r="C86" s="27"/>
      <c r="D86" s="40"/>
      <c r="E86" s="27"/>
      <c r="F86" s="27"/>
      <c r="G86" s="27"/>
      <c r="H86" s="27"/>
      <c r="I86" s="132">
        <f t="shared" si="52"/>
        <v>8.2999999999999865</v>
      </c>
      <c r="J86" s="125">
        <f t="shared" si="80"/>
        <v>350.99875194564447</v>
      </c>
      <c r="K86" s="125">
        <f t="shared" si="53"/>
        <v>359.50760940173728</v>
      </c>
      <c r="L86" s="125">
        <f t="shared" si="54"/>
        <v>84.579037071975932</v>
      </c>
      <c r="M86" s="126">
        <f t="shared" si="55"/>
        <v>85.598112049880243</v>
      </c>
      <c r="N86" s="127">
        <f t="shared" si="56"/>
        <v>0</v>
      </c>
      <c r="O86" s="128">
        <f t="shared" si="57"/>
        <v>5</v>
      </c>
      <c r="P86" s="128">
        <f t="shared" si="58"/>
        <v>10.190749779043111</v>
      </c>
      <c r="Q86" s="129">
        <f t="shared" si="59"/>
        <v>1.1480746492776259</v>
      </c>
      <c r="R86" s="130">
        <f t="shared" si="60"/>
        <v>9.8092502209568888</v>
      </c>
      <c r="S86" s="129">
        <f t="shared" si="61"/>
        <v>0</v>
      </c>
      <c r="T86" s="131">
        <f t="shared" si="62"/>
        <v>-49.046251104784446</v>
      </c>
      <c r="U86" s="123">
        <f t="shared" si="63"/>
        <v>100</v>
      </c>
      <c r="V86" s="129">
        <f t="shared" si="64"/>
        <v>50.953748895215554</v>
      </c>
      <c r="W86" s="111"/>
      <c r="X86" s="111">
        <f t="shared" si="65"/>
        <v>8.2999999999999865</v>
      </c>
      <c r="Y86" s="111">
        <f t="shared" si="66"/>
        <v>8.2999999999999865</v>
      </c>
      <c r="Z86" s="111">
        <f t="shared" si="67"/>
        <v>0</v>
      </c>
      <c r="AA86" s="111">
        <f t="shared" si="49"/>
        <v>0</v>
      </c>
      <c r="AB86" s="111">
        <f t="shared" si="50"/>
        <v>359.50760940173728</v>
      </c>
      <c r="AC86" s="112">
        <f t="shared" si="48"/>
        <v>8.2999999999999865</v>
      </c>
      <c r="AD86" s="132">
        <v>83</v>
      </c>
      <c r="AE86" s="125" t="str">
        <f t="shared" si="68"/>
        <v xml:space="preserve"> </v>
      </c>
      <c r="AF86" s="125" t="str">
        <f t="shared" si="69"/>
        <v xml:space="preserve"> </v>
      </c>
      <c r="AG86" s="125" t="str">
        <f t="shared" si="70"/>
        <v xml:space="preserve"> </v>
      </c>
      <c r="AH86" s="126" t="str">
        <f t="shared" si="71"/>
        <v xml:space="preserve"> </v>
      </c>
      <c r="AI86" s="127" t="str">
        <f t="shared" si="72"/>
        <v xml:space="preserve"> </v>
      </c>
      <c r="AJ86" s="128" t="str">
        <f t="shared" si="73"/>
        <v xml:space="preserve"> </v>
      </c>
      <c r="AK86" s="128" t="str">
        <f t="shared" si="44"/>
        <v xml:space="preserve"> </v>
      </c>
      <c r="AL86" s="129" t="str">
        <f t="shared" si="74"/>
        <v xml:space="preserve"> </v>
      </c>
      <c r="AM86" s="130" t="str">
        <f t="shared" si="75"/>
        <v xml:space="preserve"> </v>
      </c>
      <c r="AN86" s="129" t="str">
        <f t="shared" si="76"/>
        <v xml:space="preserve"> </v>
      </c>
      <c r="AO86" s="131" t="str">
        <f t="shared" si="45"/>
        <v xml:space="preserve"> </v>
      </c>
      <c r="AP86" s="123" t="str">
        <f t="shared" si="77"/>
        <v xml:space="preserve"> </v>
      </c>
      <c r="AQ86" s="129" t="str">
        <f t="shared" si="46"/>
        <v xml:space="preserve"> </v>
      </c>
      <c r="AR86" s="111">
        <f t="shared" si="47"/>
        <v>0</v>
      </c>
      <c r="AS86" s="111">
        <f t="shared" si="78"/>
        <v>0</v>
      </c>
      <c r="AT86" s="111">
        <f t="shared" si="79"/>
        <v>0</v>
      </c>
      <c r="AU86" s="111">
        <f t="shared" si="51"/>
        <v>0</v>
      </c>
      <c r="AV86" s="111" t="str">
        <f t="shared" si="43"/>
        <v xml:space="preserve"> </v>
      </c>
      <c r="AW86" s="112">
        <f t="shared" si="81"/>
        <v>0</v>
      </c>
    </row>
    <row r="87" spans="1:49">
      <c r="A87" s="27"/>
      <c r="B87" s="27"/>
      <c r="C87" s="27"/>
      <c r="D87" s="40"/>
      <c r="E87" s="27"/>
      <c r="F87" s="27"/>
      <c r="G87" s="27"/>
      <c r="H87" s="27"/>
      <c r="I87" s="124">
        <f t="shared" si="52"/>
        <v>8.3999999999999861</v>
      </c>
      <c r="J87" s="125">
        <f t="shared" si="80"/>
        <v>359.50760940173728</v>
      </c>
      <c r="K87" s="125">
        <f t="shared" si="53"/>
        <v>368.11837444649711</v>
      </c>
      <c r="L87" s="125">
        <f t="shared" si="54"/>
        <v>85.598112049880243</v>
      </c>
      <c r="M87" s="126">
        <f t="shared" si="55"/>
        <v>86.617188845316164</v>
      </c>
      <c r="N87" s="127">
        <f t="shared" si="56"/>
        <v>0</v>
      </c>
      <c r="O87" s="128">
        <f t="shared" si="57"/>
        <v>5</v>
      </c>
      <c r="P87" s="128">
        <f t="shared" si="58"/>
        <v>10.190767954359254</v>
      </c>
      <c r="Q87" s="129">
        <f t="shared" si="59"/>
        <v>1.1468441784791912</v>
      </c>
      <c r="R87" s="130">
        <f t="shared" si="60"/>
        <v>9.809232045640746</v>
      </c>
      <c r="S87" s="129">
        <f t="shared" si="61"/>
        <v>0</v>
      </c>
      <c r="T87" s="131">
        <f t="shared" si="62"/>
        <v>-49.046160228203732</v>
      </c>
      <c r="U87" s="123">
        <f t="shared" si="63"/>
        <v>100</v>
      </c>
      <c r="V87" s="129">
        <f t="shared" si="64"/>
        <v>50.953839771796268</v>
      </c>
      <c r="W87" s="111"/>
      <c r="X87" s="111">
        <f t="shared" si="65"/>
        <v>8.3999999999999861</v>
      </c>
      <c r="Y87" s="111">
        <f t="shared" si="66"/>
        <v>8.3999999999999861</v>
      </c>
      <c r="Z87" s="111">
        <f t="shared" si="67"/>
        <v>0</v>
      </c>
      <c r="AA87" s="111">
        <f t="shared" si="49"/>
        <v>0</v>
      </c>
      <c r="AB87" s="111">
        <f t="shared" si="50"/>
        <v>368.11837444649711</v>
      </c>
      <c r="AC87" s="112">
        <f t="shared" si="48"/>
        <v>8.3999999999999861</v>
      </c>
      <c r="AD87" s="124">
        <v>84</v>
      </c>
      <c r="AE87" s="125" t="str">
        <f t="shared" si="68"/>
        <v xml:space="preserve"> </v>
      </c>
      <c r="AF87" s="125" t="str">
        <f t="shared" si="69"/>
        <v xml:space="preserve"> </v>
      </c>
      <c r="AG87" s="125" t="str">
        <f t="shared" si="70"/>
        <v xml:space="preserve"> </v>
      </c>
      <c r="AH87" s="126" t="str">
        <f t="shared" si="71"/>
        <v xml:space="preserve"> </v>
      </c>
      <c r="AI87" s="127" t="str">
        <f t="shared" si="72"/>
        <v xml:space="preserve"> </v>
      </c>
      <c r="AJ87" s="128" t="str">
        <f t="shared" si="73"/>
        <v xml:space="preserve"> </v>
      </c>
      <c r="AK87" s="128" t="str">
        <f t="shared" si="44"/>
        <v xml:space="preserve"> </v>
      </c>
      <c r="AL87" s="129" t="str">
        <f t="shared" si="74"/>
        <v xml:space="preserve"> </v>
      </c>
      <c r="AM87" s="130" t="str">
        <f t="shared" si="75"/>
        <v xml:space="preserve"> </v>
      </c>
      <c r="AN87" s="129" t="str">
        <f t="shared" si="76"/>
        <v xml:space="preserve"> </v>
      </c>
      <c r="AO87" s="131" t="str">
        <f t="shared" si="45"/>
        <v xml:space="preserve"> </v>
      </c>
      <c r="AP87" s="123" t="str">
        <f t="shared" si="77"/>
        <v xml:space="preserve"> </v>
      </c>
      <c r="AQ87" s="129" t="str">
        <f t="shared" si="46"/>
        <v xml:space="preserve"> </v>
      </c>
      <c r="AR87" s="111">
        <f t="shared" si="47"/>
        <v>0</v>
      </c>
      <c r="AS87" s="111">
        <f t="shared" si="78"/>
        <v>0</v>
      </c>
      <c r="AT87" s="111">
        <f t="shared" si="79"/>
        <v>0</v>
      </c>
      <c r="AU87" s="111">
        <f t="shared" si="51"/>
        <v>0</v>
      </c>
      <c r="AV87" s="111" t="str">
        <f t="shared" si="43"/>
        <v xml:space="preserve"> </v>
      </c>
      <c r="AW87" s="112">
        <f t="shared" si="81"/>
        <v>0</v>
      </c>
    </row>
    <row r="88" spans="1:49">
      <c r="A88" s="27"/>
      <c r="B88" s="27"/>
      <c r="C88" s="27"/>
      <c r="D88" s="40"/>
      <c r="E88" s="27"/>
      <c r="F88" s="27"/>
      <c r="G88" s="27"/>
      <c r="H88" s="27"/>
      <c r="I88" s="132">
        <f t="shared" si="52"/>
        <v>8.4999999999999858</v>
      </c>
      <c r="J88" s="125">
        <f t="shared" si="80"/>
        <v>368.11837444649711</v>
      </c>
      <c r="K88" s="125">
        <f t="shared" si="53"/>
        <v>376.83104726276531</v>
      </c>
      <c r="L88" s="125">
        <f t="shared" si="54"/>
        <v>86.617188845316164</v>
      </c>
      <c r="M88" s="126">
        <f t="shared" si="55"/>
        <v>87.636267480048218</v>
      </c>
      <c r="N88" s="127">
        <f t="shared" si="56"/>
        <v>0</v>
      </c>
      <c r="O88" s="128">
        <f t="shared" si="57"/>
        <v>5</v>
      </c>
      <c r="P88" s="128">
        <f t="shared" si="58"/>
        <v>10.19078634732047</v>
      </c>
      <c r="Q88" s="129">
        <f t="shared" si="59"/>
        <v>1.1456003133265393</v>
      </c>
      <c r="R88" s="130">
        <f t="shared" si="60"/>
        <v>9.8092136526795297</v>
      </c>
      <c r="S88" s="129">
        <f t="shared" si="61"/>
        <v>0</v>
      </c>
      <c r="T88" s="131">
        <f t="shared" si="62"/>
        <v>-49.04606826339765</v>
      </c>
      <c r="U88" s="123">
        <f t="shared" si="63"/>
        <v>100</v>
      </c>
      <c r="V88" s="129">
        <f t="shared" si="64"/>
        <v>50.95393173660235</v>
      </c>
      <c r="W88" s="111"/>
      <c r="X88" s="111">
        <f t="shared" si="65"/>
        <v>8.4999999999999858</v>
      </c>
      <c r="Y88" s="111">
        <f t="shared" si="66"/>
        <v>8.4999999999999858</v>
      </c>
      <c r="Z88" s="111">
        <f t="shared" si="67"/>
        <v>0</v>
      </c>
      <c r="AA88" s="111">
        <f t="shared" si="49"/>
        <v>0</v>
      </c>
      <c r="AB88" s="111">
        <f t="shared" si="50"/>
        <v>376.83104726276531</v>
      </c>
      <c r="AC88" s="112">
        <f t="shared" si="48"/>
        <v>8.4999999999999858</v>
      </c>
      <c r="AD88" s="132">
        <v>85</v>
      </c>
      <c r="AE88" s="125" t="str">
        <f t="shared" si="68"/>
        <v xml:space="preserve"> </v>
      </c>
      <c r="AF88" s="125" t="str">
        <f t="shared" si="69"/>
        <v xml:space="preserve"> </v>
      </c>
      <c r="AG88" s="125" t="str">
        <f t="shared" si="70"/>
        <v xml:space="preserve"> </v>
      </c>
      <c r="AH88" s="126" t="str">
        <f t="shared" si="71"/>
        <v xml:space="preserve"> </v>
      </c>
      <c r="AI88" s="127" t="str">
        <f t="shared" si="72"/>
        <v xml:space="preserve"> </v>
      </c>
      <c r="AJ88" s="128" t="str">
        <f t="shared" si="73"/>
        <v xml:space="preserve"> </v>
      </c>
      <c r="AK88" s="128" t="str">
        <f t="shared" si="44"/>
        <v xml:space="preserve"> </v>
      </c>
      <c r="AL88" s="129" t="str">
        <f t="shared" si="74"/>
        <v xml:space="preserve"> </v>
      </c>
      <c r="AM88" s="130" t="str">
        <f t="shared" si="75"/>
        <v xml:space="preserve"> </v>
      </c>
      <c r="AN88" s="129" t="str">
        <f t="shared" si="76"/>
        <v xml:space="preserve"> </v>
      </c>
      <c r="AO88" s="131" t="str">
        <f t="shared" si="45"/>
        <v xml:space="preserve"> </v>
      </c>
      <c r="AP88" s="123" t="str">
        <f t="shared" si="77"/>
        <v xml:space="preserve"> </v>
      </c>
      <c r="AQ88" s="129" t="str">
        <f t="shared" si="46"/>
        <v xml:space="preserve"> </v>
      </c>
      <c r="AR88" s="111">
        <f t="shared" si="47"/>
        <v>0</v>
      </c>
      <c r="AS88" s="111">
        <f t="shared" si="78"/>
        <v>0</v>
      </c>
      <c r="AT88" s="111">
        <f t="shared" si="79"/>
        <v>0</v>
      </c>
      <c r="AU88" s="111">
        <f t="shared" si="51"/>
        <v>0</v>
      </c>
      <c r="AV88" s="111" t="str">
        <f t="shared" ref="AV88:AV151" si="82">IF(AP88&lt;&gt;0,AF88,0)</f>
        <v xml:space="preserve"> </v>
      </c>
      <c r="AW88" s="112">
        <f t="shared" si="81"/>
        <v>0</v>
      </c>
    </row>
    <row r="89" spans="1:49">
      <c r="A89" s="27"/>
      <c r="B89" s="27"/>
      <c r="C89" s="27"/>
      <c r="D89" s="40"/>
      <c r="E89" s="27"/>
      <c r="F89" s="27"/>
      <c r="G89" s="27"/>
      <c r="H89" s="27"/>
      <c r="I89" s="124">
        <f t="shared" si="52"/>
        <v>8.5999999999999854</v>
      </c>
      <c r="J89" s="125">
        <f t="shared" si="80"/>
        <v>376.83104726276531</v>
      </c>
      <c r="K89" s="125">
        <f t="shared" si="53"/>
        <v>385.64562803555975</v>
      </c>
      <c r="L89" s="125">
        <f t="shared" si="54"/>
        <v>87.636267480048218</v>
      </c>
      <c r="M89" s="126">
        <f t="shared" si="55"/>
        <v>88.655347975840812</v>
      </c>
      <c r="N89" s="127">
        <f t="shared" si="56"/>
        <v>0</v>
      </c>
      <c r="O89" s="128">
        <f t="shared" si="57"/>
        <v>5</v>
      </c>
      <c r="P89" s="128">
        <f t="shared" si="58"/>
        <v>10.190804957925931</v>
      </c>
      <c r="Q89" s="129">
        <f t="shared" si="59"/>
        <v>1.1443431002533897</v>
      </c>
      <c r="R89" s="130">
        <f t="shared" si="60"/>
        <v>9.8091950420740694</v>
      </c>
      <c r="S89" s="129">
        <f t="shared" si="61"/>
        <v>0</v>
      </c>
      <c r="T89" s="131">
        <f t="shared" si="62"/>
        <v>-49.045975210370344</v>
      </c>
      <c r="U89" s="123">
        <f t="shared" si="63"/>
        <v>100</v>
      </c>
      <c r="V89" s="129">
        <f t="shared" si="64"/>
        <v>50.954024789629656</v>
      </c>
      <c r="W89" s="111"/>
      <c r="X89" s="111">
        <f t="shared" si="65"/>
        <v>8.5999999999999854</v>
      </c>
      <c r="Y89" s="111">
        <f t="shared" si="66"/>
        <v>8.5999999999999854</v>
      </c>
      <c r="Z89" s="111">
        <f t="shared" si="67"/>
        <v>0</v>
      </c>
      <c r="AA89" s="111">
        <f t="shared" si="49"/>
        <v>0</v>
      </c>
      <c r="AB89" s="111">
        <f t="shared" si="50"/>
        <v>385.64562803555975</v>
      </c>
      <c r="AC89" s="112">
        <f t="shared" si="48"/>
        <v>8.5999999999999854</v>
      </c>
      <c r="AD89" s="124">
        <v>86</v>
      </c>
      <c r="AE89" s="125" t="str">
        <f t="shared" si="68"/>
        <v xml:space="preserve"> </v>
      </c>
      <c r="AF89" s="125" t="str">
        <f t="shared" si="69"/>
        <v xml:space="preserve"> </v>
      </c>
      <c r="AG89" s="125" t="str">
        <f t="shared" si="70"/>
        <v xml:space="preserve"> </v>
      </c>
      <c r="AH89" s="126" t="str">
        <f t="shared" si="71"/>
        <v xml:space="preserve"> </v>
      </c>
      <c r="AI89" s="127" t="str">
        <f t="shared" si="72"/>
        <v xml:space="preserve"> </v>
      </c>
      <c r="AJ89" s="128" t="str">
        <f t="shared" si="73"/>
        <v xml:space="preserve"> </v>
      </c>
      <c r="AK89" s="128" t="str">
        <f t="shared" si="44"/>
        <v xml:space="preserve"> </v>
      </c>
      <c r="AL89" s="129" t="str">
        <f t="shared" si="74"/>
        <v xml:space="preserve"> </v>
      </c>
      <c r="AM89" s="130" t="str">
        <f t="shared" si="75"/>
        <v xml:space="preserve"> </v>
      </c>
      <c r="AN89" s="129" t="str">
        <f t="shared" si="76"/>
        <v xml:space="preserve"> </v>
      </c>
      <c r="AO89" s="131" t="str">
        <f t="shared" si="45"/>
        <v xml:space="preserve"> </v>
      </c>
      <c r="AP89" s="123" t="str">
        <f t="shared" si="77"/>
        <v xml:space="preserve"> </v>
      </c>
      <c r="AQ89" s="129" t="str">
        <f t="shared" si="46"/>
        <v xml:space="preserve"> </v>
      </c>
      <c r="AR89" s="111">
        <f t="shared" si="47"/>
        <v>0</v>
      </c>
      <c r="AS89" s="111">
        <f t="shared" si="78"/>
        <v>0</v>
      </c>
      <c r="AT89" s="111">
        <f t="shared" si="79"/>
        <v>0</v>
      </c>
      <c r="AU89" s="111">
        <f t="shared" si="51"/>
        <v>0</v>
      </c>
      <c r="AV89" s="111" t="str">
        <f t="shared" si="82"/>
        <v xml:space="preserve"> </v>
      </c>
      <c r="AW89" s="112">
        <f t="shared" si="81"/>
        <v>0</v>
      </c>
    </row>
    <row r="90" spans="1:49">
      <c r="A90" s="27"/>
      <c r="B90" s="27"/>
      <c r="C90" s="27"/>
      <c r="D90" s="40"/>
      <c r="E90" s="27"/>
      <c r="F90" s="27"/>
      <c r="G90" s="27"/>
      <c r="H90" s="27"/>
      <c r="I90" s="132">
        <f t="shared" si="52"/>
        <v>8.6999999999999851</v>
      </c>
      <c r="J90" s="125">
        <f t="shared" si="80"/>
        <v>385.64562803555975</v>
      </c>
      <c r="K90" s="125">
        <f t="shared" si="53"/>
        <v>394.56211695207469</v>
      </c>
      <c r="L90" s="125">
        <f t="shared" si="54"/>
        <v>88.655347975840812</v>
      </c>
      <c r="M90" s="126">
        <f t="shared" si="55"/>
        <v>89.674430354458295</v>
      </c>
      <c r="N90" s="127">
        <f t="shared" si="56"/>
        <v>0</v>
      </c>
      <c r="O90" s="128">
        <f t="shared" si="57"/>
        <v>5</v>
      </c>
      <c r="P90" s="128">
        <f t="shared" si="58"/>
        <v>10.190823786174787</v>
      </c>
      <c r="Q90" s="129">
        <f t="shared" si="59"/>
        <v>1.1430725861565769</v>
      </c>
      <c r="R90" s="130">
        <f t="shared" si="60"/>
        <v>9.8091762138252125</v>
      </c>
      <c r="S90" s="129">
        <f t="shared" si="61"/>
        <v>0</v>
      </c>
      <c r="T90" s="131">
        <f t="shared" si="62"/>
        <v>-49.045881069126061</v>
      </c>
      <c r="U90" s="123">
        <f t="shared" si="63"/>
        <v>100</v>
      </c>
      <c r="V90" s="129">
        <f t="shared" si="64"/>
        <v>50.954118930873939</v>
      </c>
      <c r="W90" s="111"/>
      <c r="X90" s="111">
        <f t="shared" si="65"/>
        <v>8.6999999999999851</v>
      </c>
      <c r="Y90" s="111">
        <f t="shared" si="66"/>
        <v>8.6999999999999851</v>
      </c>
      <c r="Z90" s="111">
        <f t="shared" si="67"/>
        <v>0</v>
      </c>
      <c r="AA90" s="111">
        <f t="shared" si="49"/>
        <v>0</v>
      </c>
      <c r="AB90" s="111">
        <f t="shared" si="50"/>
        <v>394.56211695207469</v>
      </c>
      <c r="AC90" s="112">
        <f t="shared" si="48"/>
        <v>8.6999999999999851</v>
      </c>
      <c r="AD90" s="132">
        <v>87</v>
      </c>
      <c r="AE90" s="125" t="str">
        <f t="shared" si="68"/>
        <v xml:space="preserve"> </v>
      </c>
      <c r="AF90" s="125" t="str">
        <f t="shared" si="69"/>
        <v xml:space="preserve"> </v>
      </c>
      <c r="AG90" s="125" t="str">
        <f t="shared" si="70"/>
        <v xml:space="preserve"> </v>
      </c>
      <c r="AH90" s="126" t="str">
        <f t="shared" si="71"/>
        <v xml:space="preserve"> </v>
      </c>
      <c r="AI90" s="127" t="str">
        <f t="shared" si="72"/>
        <v xml:space="preserve"> </v>
      </c>
      <c r="AJ90" s="128" t="str">
        <f t="shared" si="73"/>
        <v xml:space="preserve"> </v>
      </c>
      <c r="AK90" s="128" t="str">
        <f t="shared" si="44"/>
        <v xml:space="preserve"> </v>
      </c>
      <c r="AL90" s="129" t="str">
        <f t="shared" si="74"/>
        <v xml:space="preserve"> </v>
      </c>
      <c r="AM90" s="130" t="str">
        <f t="shared" si="75"/>
        <v xml:space="preserve"> </v>
      </c>
      <c r="AN90" s="129" t="str">
        <f t="shared" si="76"/>
        <v xml:space="preserve"> </v>
      </c>
      <c r="AO90" s="131" t="str">
        <f t="shared" si="45"/>
        <v xml:space="preserve"> </v>
      </c>
      <c r="AP90" s="123" t="str">
        <f t="shared" si="77"/>
        <v xml:space="preserve"> </v>
      </c>
      <c r="AQ90" s="129" t="str">
        <f t="shared" si="46"/>
        <v xml:space="preserve"> </v>
      </c>
      <c r="AR90" s="111">
        <f t="shared" si="47"/>
        <v>0</v>
      </c>
      <c r="AS90" s="111">
        <f t="shared" si="78"/>
        <v>0</v>
      </c>
      <c r="AT90" s="111">
        <f t="shared" si="79"/>
        <v>0</v>
      </c>
      <c r="AU90" s="111">
        <f t="shared" si="51"/>
        <v>0</v>
      </c>
      <c r="AV90" s="111" t="str">
        <f t="shared" si="82"/>
        <v xml:space="preserve"> </v>
      </c>
      <c r="AW90" s="112">
        <f t="shared" si="81"/>
        <v>0</v>
      </c>
    </row>
    <row r="91" spans="1:49">
      <c r="A91" s="27"/>
      <c r="B91" s="27"/>
      <c r="C91" s="27"/>
      <c r="D91" s="40"/>
      <c r="E91" s="27"/>
      <c r="F91" s="27"/>
      <c r="G91" s="27"/>
      <c r="H91" s="27"/>
      <c r="I91" s="132">
        <f t="shared" si="52"/>
        <v>8.7999999999999847</v>
      </c>
      <c r="J91" s="125">
        <f t="shared" si="80"/>
        <v>394.56211695207469</v>
      </c>
      <c r="K91" s="125">
        <f t="shared" si="53"/>
        <v>403.58051420168084</v>
      </c>
      <c r="L91" s="125">
        <f t="shared" si="54"/>
        <v>89.674430354458295</v>
      </c>
      <c r="M91" s="126">
        <f t="shared" si="55"/>
        <v>90.693514637664919</v>
      </c>
      <c r="N91" s="127">
        <f t="shared" si="56"/>
        <v>0</v>
      </c>
      <c r="O91" s="128">
        <f t="shared" si="57"/>
        <v>5</v>
      </c>
      <c r="P91" s="128">
        <f t="shared" si="58"/>
        <v>10.190842832066188</v>
      </c>
      <c r="Q91" s="129">
        <f t="shared" si="59"/>
        <v>1.1417888183931379</v>
      </c>
      <c r="R91" s="130">
        <f t="shared" si="60"/>
        <v>9.8091571679338116</v>
      </c>
      <c r="S91" s="129">
        <f t="shared" si="61"/>
        <v>0</v>
      </c>
      <c r="T91" s="131">
        <f t="shared" si="62"/>
        <v>-49.045785839669058</v>
      </c>
      <c r="U91" s="123">
        <f t="shared" si="63"/>
        <v>100</v>
      </c>
      <c r="V91" s="129">
        <f t="shared" si="64"/>
        <v>50.954214160330942</v>
      </c>
      <c r="W91" s="111"/>
      <c r="X91" s="111">
        <f t="shared" si="65"/>
        <v>8.7999999999999847</v>
      </c>
      <c r="Y91" s="111">
        <f t="shared" si="66"/>
        <v>8.7999999999999847</v>
      </c>
      <c r="Z91" s="111">
        <f t="shared" si="67"/>
        <v>0</v>
      </c>
      <c r="AA91" s="111">
        <f t="shared" si="49"/>
        <v>0</v>
      </c>
      <c r="AB91" s="111">
        <f t="shared" si="50"/>
        <v>403.58051420168084</v>
      </c>
      <c r="AC91" s="112">
        <f t="shared" si="48"/>
        <v>8.7999999999999847</v>
      </c>
      <c r="AD91" s="124">
        <v>88</v>
      </c>
      <c r="AE91" s="125" t="str">
        <f t="shared" si="68"/>
        <v xml:space="preserve"> </v>
      </c>
      <c r="AF91" s="125" t="str">
        <f t="shared" si="69"/>
        <v xml:space="preserve"> </v>
      </c>
      <c r="AG91" s="125" t="str">
        <f t="shared" si="70"/>
        <v xml:space="preserve"> </v>
      </c>
      <c r="AH91" s="126" t="str">
        <f t="shared" si="71"/>
        <v xml:space="preserve"> </v>
      </c>
      <c r="AI91" s="127" t="str">
        <f t="shared" si="72"/>
        <v xml:space="preserve"> </v>
      </c>
      <c r="AJ91" s="128" t="str">
        <f t="shared" si="73"/>
        <v xml:space="preserve"> </v>
      </c>
      <c r="AK91" s="128" t="str">
        <f t="shared" si="44"/>
        <v xml:space="preserve"> </v>
      </c>
      <c r="AL91" s="129" t="str">
        <f t="shared" si="74"/>
        <v xml:space="preserve"> </v>
      </c>
      <c r="AM91" s="130" t="str">
        <f t="shared" si="75"/>
        <v xml:space="preserve"> </v>
      </c>
      <c r="AN91" s="129" t="str">
        <f t="shared" si="76"/>
        <v xml:space="preserve"> </v>
      </c>
      <c r="AO91" s="131" t="str">
        <f t="shared" si="45"/>
        <v xml:space="preserve"> </v>
      </c>
      <c r="AP91" s="123" t="str">
        <f t="shared" si="77"/>
        <v xml:space="preserve"> </v>
      </c>
      <c r="AQ91" s="129" t="str">
        <f t="shared" si="46"/>
        <v xml:space="preserve"> </v>
      </c>
      <c r="AR91" s="111">
        <f t="shared" si="47"/>
        <v>0</v>
      </c>
      <c r="AS91" s="111">
        <f t="shared" si="78"/>
        <v>0</v>
      </c>
      <c r="AT91" s="111">
        <f t="shared" si="79"/>
        <v>0</v>
      </c>
      <c r="AU91" s="111">
        <f t="shared" si="51"/>
        <v>0</v>
      </c>
      <c r="AV91" s="111" t="str">
        <f t="shared" si="82"/>
        <v xml:space="preserve"> </v>
      </c>
      <c r="AW91" s="112">
        <f t="shared" si="81"/>
        <v>0</v>
      </c>
    </row>
    <row r="92" spans="1:49">
      <c r="A92" s="27"/>
      <c r="B92" s="27"/>
      <c r="C92" s="27"/>
      <c r="D92" s="40"/>
      <c r="E92" s="27"/>
      <c r="F92" s="27"/>
      <c r="G92" s="27"/>
      <c r="H92" s="27"/>
      <c r="I92" s="132">
        <f t="shared" si="52"/>
        <v>8.8999999999999844</v>
      </c>
      <c r="J92" s="125">
        <f t="shared" si="80"/>
        <v>403.58051420168084</v>
      </c>
      <c r="K92" s="125">
        <f t="shared" si="53"/>
        <v>412.70081997592536</v>
      </c>
      <c r="L92" s="125">
        <f t="shared" si="54"/>
        <v>90.693514637664919</v>
      </c>
      <c r="M92" s="126">
        <f t="shared" si="55"/>
        <v>91.712600847224849</v>
      </c>
      <c r="N92" s="127">
        <f t="shared" si="56"/>
        <v>0</v>
      </c>
      <c r="O92" s="128">
        <f t="shared" si="57"/>
        <v>5</v>
      </c>
      <c r="P92" s="128">
        <f t="shared" si="58"/>
        <v>10.190862095599272</v>
      </c>
      <c r="Q92" s="129">
        <f t="shared" si="59"/>
        <v>1.1404918447773724</v>
      </c>
      <c r="R92" s="130">
        <f t="shared" si="60"/>
        <v>9.8091379044007283</v>
      </c>
      <c r="S92" s="129">
        <f t="shared" si="61"/>
        <v>0</v>
      </c>
      <c r="T92" s="131">
        <f t="shared" si="62"/>
        <v>-49.045689522003642</v>
      </c>
      <c r="U92" s="123">
        <f t="shared" si="63"/>
        <v>100</v>
      </c>
      <c r="V92" s="129">
        <f t="shared" si="64"/>
        <v>50.954310477996358</v>
      </c>
      <c r="W92" s="111"/>
      <c r="X92" s="111">
        <f t="shared" si="65"/>
        <v>8.8999999999999844</v>
      </c>
      <c r="Y92" s="111">
        <f t="shared" si="66"/>
        <v>8.8999999999999844</v>
      </c>
      <c r="Z92" s="111">
        <f t="shared" si="67"/>
        <v>0</v>
      </c>
      <c r="AA92" s="111">
        <f t="shared" si="49"/>
        <v>0</v>
      </c>
      <c r="AB92" s="111">
        <f t="shared" si="50"/>
        <v>412.70081997592536</v>
      </c>
      <c r="AC92" s="112">
        <f t="shared" si="48"/>
        <v>8.8999999999999844</v>
      </c>
      <c r="AD92" s="132">
        <v>89</v>
      </c>
      <c r="AE92" s="125" t="str">
        <f t="shared" si="68"/>
        <v xml:space="preserve"> </v>
      </c>
      <c r="AF92" s="125" t="str">
        <f t="shared" si="69"/>
        <v xml:space="preserve"> </v>
      </c>
      <c r="AG92" s="125" t="str">
        <f t="shared" si="70"/>
        <v xml:space="preserve"> </v>
      </c>
      <c r="AH92" s="126" t="str">
        <f t="shared" si="71"/>
        <v xml:space="preserve"> </v>
      </c>
      <c r="AI92" s="127" t="str">
        <f t="shared" si="72"/>
        <v xml:space="preserve"> </v>
      </c>
      <c r="AJ92" s="128" t="str">
        <f t="shared" si="73"/>
        <v xml:space="preserve"> </v>
      </c>
      <c r="AK92" s="128" t="str">
        <f t="shared" si="44"/>
        <v xml:space="preserve"> </v>
      </c>
      <c r="AL92" s="129" t="str">
        <f t="shared" si="74"/>
        <v xml:space="preserve"> </v>
      </c>
      <c r="AM92" s="130" t="str">
        <f t="shared" si="75"/>
        <v xml:space="preserve"> </v>
      </c>
      <c r="AN92" s="129" t="str">
        <f t="shared" si="76"/>
        <v xml:space="preserve"> </v>
      </c>
      <c r="AO92" s="131" t="str">
        <f t="shared" si="45"/>
        <v xml:space="preserve"> </v>
      </c>
      <c r="AP92" s="123" t="str">
        <f t="shared" si="77"/>
        <v xml:space="preserve"> </v>
      </c>
      <c r="AQ92" s="129" t="str">
        <f t="shared" si="46"/>
        <v xml:space="preserve"> </v>
      </c>
      <c r="AR92" s="111">
        <f t="shared" si="47"/>
        <v>0</v>
      </c>
      <c r="AS92" s="111">
        <f t="shared" si="78"/>
        <v>0</v>
      </c>
      <c r="AT92" s="111">
        <f t="shared" si="79"/>
        <v>0</v>
      </c>
      <c r="AU92" s="111">
        <f t="shared" si="51"/>
        <v>0</v>
      </c>
      <c r="AV92" s="111" t="str">
        <f t="shared" si="82"/>
        <v xml:space="preserve"> </v>
      </c>
      <c r="AW92" s="112">
        <f t="shared" si="81"/>
        <v>0</v>
      </c>
    </row>
    <row r="93" spans="1:49">
      <c r="A93" s="27"/>
      <c r="B93" s="27"/>
      <c r="C93" s="27"/>
      <c r="D93" s="40"/>
      <c r="E93" s="27"/>
      <c r="F93" s="27"/>
      <c r="G93" s="27"/>
      <c r="H93" s="27"/>
      <c r="I93" s="132">
        <f t="shared" si="52"/>
        <v>8.999999999999984</v>
      </c>
      <c r="J93" s="125">
        <f t="shared" si="80"/>
        <v>412.70081997592536</v>
      </c>
      <c r="K93" s="125">
        <f t="shared" si="53"/>
        <v>421.92303446853168</v>
      </c>
      <c r="L93" s="125">
        <f t="shared" si="54"/>
        <v>91.712600847224849</v>
      </c>
      <c r="M93" s="126">
        <f t="shared" si="55"/>
        <v>92.731689004902165</v>
      </c>
      <c r="N93" s="127">
        <f t="shared" si="56"/>
        <v>0</v>
      </c>
      <c r="O93" s="128">
        <f t="shared" si="57"/>
        <v>5</v>
      </c>
      <c r="P93" s="128">
        <f t="shared" si="58"/>
        <v>10.190881576773162</v>
      </c>
      <c r="Q93" s="129">
        <f t="shared" si="59"/>
        <v>1.1391817135778783</v>
      </c>
      <c r="R93" s="130">
        <f t="shared" si="60"/>
        <v>9.8091184232268382</v>
      </c>
      <c r="S93" s="129">
        <f t="shared" si="61"/>
        <v>0</v>
      </c>
      <c r="T93" s="131">
        <f t="shared" si="62"/>
        <v>-49.045592116134188</v>
      </c>
      <c r="U93" s="123">
        <f t="shared" si="63"/>
        <v>100</v>
      </c>
      <c r="V93" s="129">
        <f t="shared" si="64"/>
        <v>50.954407883865812</v>
      </c>
      <c r="W93" s="111"/>
      <c r="X93" s="111">
        <f t="shared" si="65"/>
        <v>8.999999999999984</v>
      </c>
      <c r="Y93" s="111">
        <f t="shared" si="66"/>
        <v>8.999999999999984</v>
      </c>
      <c r="Z93" s="111">
        <f t="shared" si="67"/>
        <v>0</v>
      </c>
      <c r="AA93" s="111">
        <f t="shared" si="49"/>
        <v>0</v>
      </c>
      <c r="AB93" s="111">
        <f t="shared" si="50"/>
        <v>421.92303446853168</v>
      </c>
      <c r="AC93" s="112">
        <f t="shared" si="48"/>
        <v>8.999999999999984</v>
      </c>
      <c r="AD93" s="124">
        <v>90</v>
      </c>
      <c r="AE93" s="125" t="str">
        <f t="shared" si="68"/>
        <v xml:space="preserve"> </v>
      </c>
      <c r="AF93" s="125" t="str">
        <f t="shared" si="69"/>
        <v xml:space="preserve"> </v>
      </c>
      <c r="AG93" s="125" t="str">
        <f t="shared" si="70"/>
        <v xml:space="preserve"> </v>
      </c>
      <c r="AH93" s="126" t="str">
        <f t="shared" si="71"/>
        <v xml:space="preserve"> </v>
      </c>
      <c r="AI93" s="127" t="str">
        <f t="shared" si="72"/>
        <v xml:space="preserve"> </v>
      </c>
      <c r="AJ93" s="128" t="str">
        <f t="shared" si="73"/>
        <v xml:space="preserve"> </v>
      </c>
      <c r="AK93" s="128" t="str">
        <f t="shared" si="44"/>
        <v xml:space="preserve"> </v>
      </c>
      <c r="AL93" s="129" t="str">
        <f t="shared" si="74"/>
        <v xml:space="preserve"> </v>
      </c>
      <c r="AM93" s="130" t="str">
        <f t="shared" si="75"/>
        <v xml:space="preserve"> </v>
      </c>
      <c r="AN93" s="129" t="str">
        <f t="shared" si="76"/>
        <v xml:space="preserve"> </v>
      </c>
      <c r="AO93" s="131" t="str">
        <f t="shared" si="45"/>
        <v xml:space="preserve"> </v>
      </c>
      <c r="AP93" s="123" t="str">
        <f t="shared" si="77"/>
        <v xml:space="preserve"> </v>
      </c>
      <c r="AQ93" s="129" t="str">
        <f t="shared" si="46"/>
        <v xml:space="preserve"> </v>
      </c>
      <c r="AR93" s="111">
        <f t="shared" si="47"/>
        <v>0</v>
      </c>
      <c r="AS93" s="111">
        <f t="shared" si="78"/>
        <v>0</v>
      </c>
      <c r="AT93" s="111">
        <f t="shared" si="79"/>
        <v>0</v>
      </c>
      <c r="AU93" s="111">
        <f t="shared" si="51"/>
        <v>0</v>
      </c>
      <c r="AV93" s="111" t="str">
        <f t="shared" si="82"/>
        <v xml:space="preserve"> </v>
      </c>
      <c r="AW93" s="112">
        <f t="shared" si="81"/>
        <v>0</v>
      </c>
    </row>
    <row r="94" spans="1:49">
      <c r="A94" s="27"/>
      <c r="B94" s="27"/>
      <c r="C94" s="27"/>
      <c r="D94" s="40"/>
      <c r="E94" s="27"/>
      <c r="F94" s="27"/>
      <c r="G94" s="27"/>
      <c r="H94" s="27"/>
      <c r="I94" s="132">
        <f t="shared" si="52"/>
        <v>9.0999999999999837</v>
      </c>
      <c r="J94" s="125">
        <f t="shared" si="80"/>
        <v>421.92303446853168</v>
      </c>
      <c r="K94" s="125">
        <f t="shared" si="53"/>
        <v>431.24715787539981</v>
      </c>
      <c r="L94" s="125">
        <f t="shared" si="54"/>
        <v>92.731689004902165</v>
      </c>
      <c r="M94" s="126">
        <f t="shared" si="55"/>
        <v>93.750779132460863</v>
      </c>
      <c r="N94" s="127">
        <f t="shared" si="56"/>
        <v>0</v>
      </c>
      <c r="O94" s="128">
        <f t="shared" si="57"/>
        <v>5</v>
      </c>
      <c r="P94" s="128">
        <f t="shared" si="58"/>
        <v>10.190901275586976</v>
      </c>
      <c r="Q94" s="129">
        <f t="shared" si="59"/>
        <v>1.1378584735145605</v>
      </c>
      <c r="R94" s="130">
        <f t="shared" si="60"/>
        <v>9.8090987244130243</v>
      </c>
      <c r="S94" s="129">
        <f t="shared" si="61"/>
        <v>0</v>
      </c>
      <c r="T94" s="131">
        <f t="shared" si="62"/>
        <v>-49.045493622065123</v>
      </c>
      <c r="U94" s="123">
        <f t="shared" si="63"/>
        <v>100</v>
      </c>
      <c r="V94" s="129">
        <f t="shared" si="64"/>
        <v>50.954506377934877</v>
      </c>
      <c r="W94" s="111"/>
      <c r="X94" s="111">
        <f t="shared" si="65"/>
        <v>9.0999999999999837</v>
      </c>
      <c r="Y94" s="111">
        <f t="shared" si="66"/>
        <v>9.0999999999999837</v>
      </c>
      <c r="Z94" s="111">
        <f t="shared" si="67"/>
        <v>0</v>
      </c>
      <c r="AA94" s="111">
        <f t="shared" si="49"/>
        <v>0</v>
      </c>
      <c r="AB94" s="111">
        <f t="shared" si="50"/>
        <v>431.24715787539981</v>
      </c>
      <c r="AC94" s="112">
        <f t="shared" si="48"/>
        <v>9.0999999999999837</v>
      </c>
      <c r="AD94" s="132">
        <v>91</v>
      </c>
      <c r="AE94" s="125" t="str">
        <f t="shared" si="68"/>
        <v xml:space="preserve"> </v>
      </c>
      <c r="AF94" s="125" t="str">
        <f t="shared" si="69"/>
        <v xml:space="preserve"> </v>
      </c>
      <c r="AG94" s="125" t="str">
        <f t="shared" si="70"/>
        <v xml:space="preserve"> </v>
      </c>
      <c r="AH94" s="126" t="str">
        <f t="shared" si="71"/>
        <v xml:space="preserve"> </v>
      </c>
      <c r="AI94" s="127" t="str">
        <f t="shared" si="72"/>
        <v xml:space="preserve"> </v>
      </c>
      <c r="AJ94" s="128" t="str">
        <f t="shared" si="73"/>
        <v xml:space="preserve"> </v>
      </c>
      <c r="AK94" s="128" t="str">
        <f t="shared" si="44"/>
        <v xml:space="preserve"> </v>
      </c>
      <c r="AL94" s="129" t="str">
        <f t="shared" si="74"/>
        <v xml:space="preserve"> </v>
      </c>
      <c r="AM94" s="130" t="str">
        <f t="shared" si="75"/>
        <v xml:space="preserve"> </v>
      </c>
      <c r="AN94" s="129" t="str">
        <f t="shared" si="76"/>
        <v xml:space="preserve"> </v>
      </c>
      <c r="AO94" s="131" t="str">
        <f t="shared" si="45"/>
        <v xml:space="preserve"> </v>
      </c>
      <c r="AP94" s="123" t="str">
        <f t="shared" si="77"/>
        <v xml:space="preserve"> </v>
      </c>
      <c r="AQ94" s="129" t="str">
        <f t="shared" si="46"/>
        <v xml:space="preserve"> </v>
      </c>
      <c r="AR94" s="111">
        <f t="shared" si="47"/>
        <v>0</v>
      </c>
      <c r="AS94" s="111">
        <f t="shared" si="78"/>
        <v>0</v>
      </c>
      <c r="AT94" s="111">
        <f t="shared" si="79"/>
        <v>0</v>
      </c>
      <c r="AU94" s="111">
        <f t="shared" si="51"/>
        <v>0</v>
      </c>
      <c r="AV94" s="111" t="str">
        <f t="shared" si="82"/>
        <v xml:space="preserve"> </v>
      </c>
      <c r="AW94" s="112">
        <f t="shared" si="81"/>
        <v>0</v>
      </c>
    </row>
    <row r="95" spans="1:49">
      <c r="A95" s="27"/>
      <c r="B95" s="27"/>
      <c r="C95" s="27"/>
      <c r="D95" s="40"/>
      <c r="E95" s="27"/>
      <c r="F95" s="27"/>
      <c r="G95" s="27"/>
      <c r="H95" s="27"/>
      <c r="I95" s="132">
        <f t="shared" si="52"/>
        <v>9.1999999999999833</v>
      </c>
      <c r="J95" s="125">
        <f t="shared" si="80"/>
        <v>431.24715787539981</v>
      </c>
      <c r="K95" s="125">
        <f t="shared" si="53"/>
        <v>440.67319039460608</v>
      </c>
      <c r="L95" s="125">
        <f t="shared" si="54"/>
        <v>93.750779132460863</v>
      </c>
      <c r="M95" s="126">
        <f t="shared" si="55"/>
        <v>94.769871251664853</v>
      </c>
      <c r="N95" s="127">
        <f t="shared" si="56"/>
        <v>0</v>
      </c>
      <c r="O95" s="128">
        <f t="shared" si="57"/>
        <v>5</v>
      </c>
      <c r="P95" s="128">
        <f t="shared" si="58"/>
        <v>10.190921192039823</v>
      </c>
      <c r="Q95" s="129">
        <f t="shared" si="59"/>
        <v>1.1365221737556142</v>
      </c>
      <c r="R95" s="130">
        <f t="shared" si="60"/>
        <v>9.8090788079601765</v>
      </c>
      <c r="S95" s="129">
        <f t="shared" si="61"/>
        <v>0</v>
      </c>
      <c r="T95" s="131">
        <f t="shared" si="62"/>
        <v>-49.045394039800883</v>
      </c>
      <c r="U95" s="123">
        <f t="shared" si="63"/>
        <v>100</v>
      </c>
      <c r="V95" s="129">
        <f t="shared" si="64"/>
        <v>50.954605960199117</v>
      </c>
      <c r="W95" s="111"/>
      <c r="X95" s="111">
        <f t="shared" si="65"/>
        <v>9.1999999999999833</v>
      </c>
      <c r="Y95" s="111">
        <f t="shared" si="66"/>
        <v>9.1999999999999833</v>
      </c>
      <c r="Z95" s="111">
        <f t="shared" si="67"/>
        <v>0</v>
      </c>
      <c r="AA95" s="111">
        <f t="shared" si="49"/>
        <v>0</v>
      </c>
      <c r="AB95" s="111">
        <f t="shared" si="50"/>
        <v>440.67319039460608</v>
      </c>
      <c r="AC95" s="112">
        <f t="shared" si="48"/>
        <v>9.1999999999999833</v>
      </c>
      <c r="AD95" s="124">
        <v>92</v>
      </c>
      <c r="AE95" s="125" t="str">
        <f t="shared" si="68"/>
        <v xml:space="preserve"> </v>
      </c>
      <c r="AF95" s="125" t="str">
        <f t="shared" si="69"/>
        <v xml:space="preserve"> </v>
      </c>
      <c r="AG95" s="125" t="str">
        <f t="shared" si="70"/>
        <v xml:space="preserve"> </v>
      </c>
      <c r="AH95" s="126" t="str">
        <f t="shared" si="71"/>
        <v xml:space="preserve"> </v>
      </c>
      <c r="AI95" s="127" t="str">
        <f t="shared" si="72"/>
        <v xml:space="preserve"> </v>
      </c>
      <c r="AJ95" s="128" t="str">
        <f t="shared" si="73"/>
        <v xml:space="preserve"> </v>
      </c>
      <c r="AK95" s="128" t="str">
        <f t="shared" si="44"/>
        <v xml:space="preserve"> </v>
      </c>
      <c r="AL95" s="129" t="str">
        <f t="shared" si="74"/>
        <v xml:space="preserve"> </v>
      </c>
      <c r="AM95" s="130" t="str">
        <f t="shared" si="75"/>
        <v xml:space="preserve"> </v>
      </c>
      <c r="AN95" s="129" t="str">
        <f t="shared" si="76"/>
        <v xml:space="preserve"> </v>
      </c>
      <c r="AO95" s="131" t="str">
        <f t="shared" si="45"/>
        <v xml:space="preserve"> </v>
      </c>
      <c r="AP95" s="123" t="str">
        <f t="shared" si="77"/>
        <v xml:space="preserve"> </v>
      </c>
      <c r="AQ95" s="129" t="str">
        <f t="shared" si="46"/>
        <v xml:space="preserve"> </v>
      </c>
      <c r="AR95" s="111">
        <f t="shared" si="47"/>
        <v>0</v>
      </c>
      <c r="AS95" s="111">
        <f t="shared" si="78"/>
        <v>0</v>
      </c>
      <c r="AT95" s="111">
        <f t="shared" si="79"/>
        <v>0</v>
      </c>
      <c r="AU95" s="111">
        <f t="shared" si="51"/>
        <v>0</v>
      </c>
      <c r="AV95" s="111" t="str">
        <f t="shared" si="82"/>
        <v xml:space="preserve"> </v>
      </c>
      <c r="AW95" s="112">
        <f t="shared" si="81"/>
        <v>0</v>
      </c>
    </row>
    <row r="96" spans="1:49">
      <c r="A96" s="27"/>
      <c r="B96" s="27"/>
      <c r="C96" s="27"/>
      <c r="D96" s="40"/>
      <c r="E96" s="27"/>
      <c r="F96" s="27"/>
      <c r="G96" s="27"/>
      <c r="H96" s="27"/>
      <c r="I96" s="132">
        <f t="shared" si="52"/>
        <v>9.2999999999999829</v>
      </c>
      <c r="J96" s="125">
        <f t="shared" si="80"/>
        <v>440.67319039460608</v>
      </c>
      <c r="K96" s="125">
        <f t="shared" si="53"/>
        <v>450.20113222640322</v>
      </c>
      <c r="L96" s="125">
        <f t="shared" si="54"/>
        <v>94.769871251664853</v>
      </c>
      <c r="M96" s="126">
        <f t="shared" si="55"/>
        <v>95.78896538427793</v>
      </c>
      <c r="N96" s="127">
        <f t="shared" si="56"/>
        <v>0</v>
      </c>
      <c r="O96" s="128">
        <f t="shared" si="57"/>
        <v>5</v>
      </c>
      <c r="P96" s="128">
        <f t="shared" si="58"/>
        <v>10.190941326130799</v>
      </c>
      <c r="Q96" s="129">
        <f t="shared" si="59"/>
        <v>1.1351728639144827</v>
      </c>
      <c r="R96" s="130">
        <f t="shared" si="60"/>
        <v>9.8090586738692007</v>
      </c>
      <c r="S96" s="129">
        <f t="shared" si="61"/>
        <v>0</v>
      </c>
      <c r="T96" s="131">
        <f t="shared" si="62"/>
        <v>-49.045293369346005</v>
      </c>
      <c r="U96" s="123">
        <f t="shared" si="63"/>
        <v>100</v>
      </c>
      <c r="V96" s="129">
        <f t="shared" si="64"/>
        <v>50.954706630653995</v>
      </c>
      <c r="W96" s="111"/>
      <c r="X96" s="111">
        <f t="shared" si="65"/>
        <v>9.2999999999999829</v>
      </c>
      <c r="Y96" s="111">
        <f t="shared" si="66"/>
        <v>9.2999999999999829</v>
      </c>
      <c r="Z96" s="111">
        <f t="shared" si="67"/>
        <v>0</v>
      </c>
      <c r="AA96" s="111">
        <f t="shared" si="49"/>
        <v>0</v>
      </c>
      <c r="AB96" s="111">
        <f t="shared" si="50"/>
        <v>450.20113222640322</v>
      </c>
      <c r="AC96" s="112">
        <f t="shared" si="48"/>
        <v>9.2999999999999829</v>
      </c>
      <c r="AD96" s="132">
        <v>93</v>
      </c>
      <c r="AE96" s="125" t="str">
        <f t="shared" si="68"/>
        <v xml:space="preserve"> </v>
      </c>
      <c r="AF96" s="125" t="str">
        <f t="shared" si="69"/>
        <v xml:space="preserve"> </v>
      </c>
      <c r="AG96" s="125" t="str">
        <f t="shared" si="70"/>
        <v xml:space="preserve"> </v>
      </c>
      <c r="AH96" s="126" t="str">
        <f t="shared" si="71"/>
        <v xml:space="preserve"> </v>
      </c>
      <c r="AI96" s="127" t="str">
        <f t="shared" si="72"/>
        <v xml:space="preserve"> </v>
      </c>
      <c r="AJ96" s="128" t="str">
        <f t="shared" si="73"/>
        <v xml:space="preserve"> </v>
      </c>
      <c r="AK96" s="128" t="str">
        <f t="shared" si="44"/>
        <v xml:space="preserve"> </v>
      </c>
      <c r="AL96" s="129" t="str">
        <f t="shared" si="74"/>
        <v xml:space="preserve"> </v>
      </c>
      <c r="AM96" s="130" t="str">
        <f t="shared" si="75"/>
        <v xml:space="preserve"> </v>
      </c>
      <c r="AN96" s="129" t="str">
        <f t="shared" si="76"/>
        <v xml:space="preserve"> </v>
      </c>
      <c r="AO96" s="131" t="str">
        <f t="shared" si="45"/>
        <v xml:space="preserve"> </v>
      </c>
      <c r="AP96" s="123" t="str">
        <f t="shared" si="77"/>
        <v xml:space="preserve"> </v>
      </c>
      <c r="AQ96" s="129" t="str">
        <f t="shared" si="46"/>
        <v xml:space="preserve"> </v>
      </c>
      <c r="AR96" s="111">
        <f t="shared" si="47"/>
        <v>0</v>
      </c>
      <c r="AS96" s="111">
        <f t="shared" si="78"/>
        <v>0</v>
      </c>
      <c r="AT96" s="111">
        <f t="shared" si="79"/>
        <v>0</v>
      </c>
      <c r="AU96" s="111">
        <f t="shared" si="51"/>
        <v>0</v>
      </c>
      <c r="AV96" s="111" t="str">
        <f t="shared" si="82"/>
        <v xml:space="preserve"> </v>
      </c>
      <c r="AW96" s="112">
        <f t="shared" si="81"/>
        <v>0</v>
      </c>
    </row>
    <row r="97" spans="1:49">
      <c r="A97" s="27"/>
      <c r="B97" s="27"/>
      <c r="C97" s="27"/>
      <c r="D97" s="40"/>
      <c r="E97" s="27"/>
      <c r="F97" s="27"/>
      <c r="G97" s="27"/>
      <c r="H97" s="27"/>
      <c r="I97" s="132">
        <f t="shared" si="52"/>
        <v>9.3999999999999826</v>
      </c>
      <c r="J97" s="125">
        <f t="shared" si="80"/>
        <v>450.20113222640322</v>
      </c>
      <c r="K97" s="125">
        <f t="shared" si="53"/>
        <v>459.83098357322029</v>
      </c>
      <c r="L97" s="125">
        <f t="shared" si="54"/>
        <v>95.78896538427793</v>
      </c>
      <c r="M97" s="126">
        <f t="shared" si="55"/>
        <v>96.808061552063833</v>
      </c>
      <c r="N97" s="127">
        <f t="shared" si="56"/>
        <v>0</v>
      </c>
      <c r="O97" s="128">
        <f t="shared" si="57"/>
        <v>5</v>
      </c>
      <c r="P97" s="128">
        <f t="shared" si="58"/>
        <v>10.190961677858992</v>
      </c>
      <c r="Q97" s="129">
        <f t="shared" si="59"/>
        <v>1.1338105940467924</v>
      </c>
      <c r="R97" s="130">
        <f t="shared" si="60"/>
        <v>9.8090383221410082</v>
      </c>
      <c r="S97" s="129">
        <f t="shared" si="61"/>
        <v>0</v>
      </c>
      <c r="T97" s="131">
        <f t="shared" si="62"/>
        <v>-49.045191610705039</v>
      </c>
      <c r="U97" s="123">
        <f t="shared" si="63"/>
        <v>100</v>
      </c>
      <c r="V97" s="129">
        <f t="shared" si="64"/>
        <v>50.954808389294961</v>
      </c>
      <c r="W97" s="111"/>
      <c r="X97" s="111">
        <f t="shared" si="65"/>
        <v>9.3999999999999826</v>
      </c>
      <c r="Y97" s="111">
        <f t="shared" si="66"/>
        <v>9.3999999999999826</v>
      </c>
      <c r="Z97" s="111">
        <f t="shared" si="67"/>
        <v>0</v>
      </c>
      <c r="AA97" s="111">
        <f t="shared" si="49"/>
        <v>0</v>
      </c>
      <c r="AB97" s="111">
        <f t="shared" si="50"/>
        <v>459.83098357322029</v>
      </c>
      <c r="AC97" s="112">
        <f t="shared" si="48"/>
        <v>9.3999999999999826</v>
      </c>
      <c r="AD97" s="124">
        <v>94</v>
      </c>
      <c r="AE97" s="125" t="str">
        <f t="shared" si="68"/>
        <v xml:space="preserve"> </v>
      </c>
      <c r="AF97" s="125" t="str">
        <f t="shared" si="69"/>
        <v xml:space="preserve"> </v>
      </c>
      <c r="AG97" s="125" t="str">
        <f t="shared" si="70"/>
        <v xml:space="preserve"> </v>
      </c>
      <c r="AH97" s="126" t="str">
        <f t="shared" si="71"/>
        <v xml:space="preserve"> </v>
      </c>
      <c r="AI97" s="127" t="str">
        <f t="shared" si="72"/>
        <v xml:space="preserve"> </v>
      </c>
      <c r="AJ97" s="128" t="str">
        <f t="shared" si="73"/>
        <v xml:space="preserve"> </v>
      </c>
      <c r="AK97" s="128" t="str">
        <f t="shared" si="44"/>
        <v xml:space="preserve"> </v>
      </c>
      <c r="AL97" s="129" t="str">
        <f t="shared" si="74"/>
        <v xml:space="preserve"> </v>
      </c>
      <c r="AM97" s="130" t="str">
        <f t="shared" si="75"/>
        <v xml:space="preserve"> </v>
      </c>
      <c r="AN97" s="129" t="str">
        <f t="shared" si="76"/>
        <v xml:space="preserve"> </v>
      </c>
      <c r="AO97" s="131" t="str">
        <f t="shared" si="45"/>
        <v xml:space="preserve"> </v>
      </c>
      <c r="AP97" s="123" t="str">
        <f t="shared" si="77"/>
        <v xml:space="preserve"> </v>
      </c>
      <c r="AQ97" s="129" t="str">
        <f t="shared" si="46"/>
        <v xml:space="preserve"> </v>
      </c>
      <c r="AR97" s="111">
        <f t="shared" si="47"/>
        <v>0</v>
      </c>
      <c r="AS97" s="111">
        <f t="shared" si="78"/>
        <v>0</v>
      </c>
      <c r="AT97" s="111">
        <f t="shared" si="79"/>
        <v>0</v>
      </c>
      <c r="AU97" s="111">
        <f t="shared" si="51"/>
        <v>0</v>
      </c>
      <c r="AV97" s="111" t="str">
        <f t="shared" si="82"/>
        <v xml:space="preserve"> </v>
      </c>
      <c r="AW97" s="112">
        <f t="shared" si="81"/>
        <v>0</v>
      </c>
    </row>
    <row r="98" spans="1:49">
      <c r="A98" s="27"/>
      <c r="B98" s="27"/>
      <c r="C98" s="27"/>
      <c r="D98" s="40"/>
      <c r="E98" s="27"/>
      <c r="F98" s="27"/>
      <c r="G98" s="27"/>
      <c r="H98" s="27"/>
      <c r="I98" s="132">
        <f t="shared" si="52"/>
        <v>9.4999999999999822</v>
      </c>
      <c r="J98" s="125">
        <f t="shared" si="80"/>
        <v>459.83098357322029</v>
      </c>
      <c r="K98" s="125">
        <f t="shared" si="53"/>
        <v>469.56274463966281</v>
      </c>
      <c r="L98" s="125">
        <f t="shared" si="54"/>
        <v>96.808061552063833</v>
      </c>
      <c r="M98" s="126">
        <f t="shared" si="55"/>
        <v>97.827159776786175</v>
      </c>
      <c r="N98" s="127">
        <f t="shared" si="56"/>
        <v>0</v>
      </c>
      <c r="O98" s="128">
        <f t="shared" si="57"/>
        <v>5</v>
      </c>
      <c r="P98" s="128">
        <f t="shared" si="58"/>
        <v>10.190982247223477</v>
      </c>
      <c r="Q98" s="129">
        <f t="shared" si="59"/>
        <v>1.1324354146472593</v>
      </c>
      <c r="R98" s="130">
        <f t="shared" si="60"/>
        <v>9.8090177527765228</v>
      </c>
      <c r="S98" s="129">
        <f t="shared" si="61"/>
        <v>0</v>
      </c>
      <c r="T98" s="131">
        <f t="shared" si="62"/>
        <v>-49.045088763882617</v>
      </c>
      <c r="U98" s="123">
        <f t="shared" si="63"/>
        <v>100</v>
      </c>
      <c r="V98" s="129">
        <f t="shared" si="64"/>
        <v>50.954911236117383</v>
      </c>
      <c r="W98" s="111"/>
      <c r="X98" s="111">
        <f t="shared" si="65"/>
        <v>9.4999999999999822</v>
      </c>
      <c r="Y98" s="111">
        <f t="shared" si="66"/>
        <v>9.4999999999999822</v>
      </c>
      <c r="Z98" s="111">
        <f t="shared" si="67"/>
        <v>0</v>
      </c>
      <c r="AA98" s="111">
        <f t="shared" si="49"/>
        <v>0</v>
      </c>
      <c r="AB98" s="111">
        <f t="shared" si="50"/>
        <v>469.56274463966281</v>
      </c>
      <c r="AC98" s="112">
        <f t="shared" si="48"/>
        <v>9.4999999999999822</v>
      </c>
      <c r="AD98" s="132">
        <v>95</v>
      </c>
      <c r="AE98" s="125" t="str">
        <f t="shared" si="68"/>
        <v xml:space="preserve"> </v>
      </c>
      <c r="AF98" s="125" t="str">
        <f t="shared" si="69"/>
        <v xml:space="preserve"> </v>
      </c>
      <c r="AG98" s="125" t="str">
        <f t="shared" si="70"/>
        <v xml:space="preserve"> </v>
      </c>
      <c r="AH98" s="126" t="str">
        <f t="shared" si="71"/>
        <v xml:space="preserve"> </v>
      </c>
      <c r="AI98" s="127" t="str">
        <f t="shared" si="72"/>
        <v xml:space="preserve"> </v>
      </c>
      <c r="AJ98" s="128" t="str">
        <f t="shared" si="73"/>
        <v xml:space="preserve"> </v>
      </c>
      <c r="AK98" s="128" t="str">
        <f t="shared" si="44"/>
        <v xml:space="preserve"> </v>
      </c>
      <c r="AL98" s="129" t="str">
        <f t="shared" si="74"/>
        <v xml:space="preserve"> </v>
      </c>
      <c r="AM98" s="130" t="str">
        <f t="shared" si="75"/>
        <v xml:space="preserve"> </v>
      </c>
      <c r="AN98" s="129" t="str">
        <f t="shared" si="76"/>
        <v xml:space="preserve"> </v>
      </c>
      <c r="AO98" s="131" t="str">
        <f t="shared" si="45"/>
        <v xml:space="preserve"> </v>
      </c>
      <c r="AP98" s="123" t="str">
        <f t="shared" si="77"/>
        <v xml:space="preserve"> </v>
      </c>
      <c r="AQ98" s="129" t="str">
        <f t="shared" si="46"/>
        <v xml:space="preserve"> </v>
      </c>
      <c r="AR98" s="111">
        <f t="shared" si="47"/>
        <v>0</v>
      </c>
      <c r="AS98" s="111">
        <f t="shared" si="78"/>
        <v>0</v>
      </c>
      <c r="AT98" s="111">
        <f t="shared" si="79"/>
        <v>0</v>
      </c>
      <c r="AU98" s="111">
        <f t="shared" si="51"/>
        <v>0</v>
      </c>
      <c r="AV98" s="111" t="str">
        <f t="shared" si="82"/>
        <v xml:space="preserve"> </v>
      </c>
      <c r="AW98" s="112">
        <f t="shared" si="81"/>
        <v>0</v>
      </c>
    </row>
    <row r="99" spans="1:49">
      <c r="A99" s="27"/>
      <c r="B99" s="27"/>
      <c r="C99" s="27"/>
      <c r="D99" s="40"/>
      <c r="E99" s="27"/>
      <c r="F99" s="27"/>
      <c r="G99" s="27"/>
      <c r="H99" s="27"/>
      <c r="I99" s="132">
        <f t="shared" si="52"/>
        <v>9.5999999999999819</v>
      </c>
      <c r="J99" s="125">
        <f t="shared" si="80"/>
        <v>469.56274463966281</v>
      </c>
      <c r="K99" s="125">
        <f t="shared" si="53"/>
        <v>479.39641563251257</v>
      </c>
      <c r="L99" s="125">
        <f t="shared" si="54"/>
        <v>97.827159776786175</v>
      </c>
      <c r="M99" s="126">
        <f t="shared" si="55"/>
        <v>98.846260080208509</v>
      </c>
      <c r="N99" s="127">
        <f t="shared" si="56"/>
        <v>0</v>
      </c>
      <c r="O99" s="128">
        <f t="shared" si="57"/>
        <v>5</v>
      </c>
      <c r="P99" s="128">
        <f t="shared" si="58"/>
        <v>10.191003034223327</v>
      </c>
      <c r="Q99" s="129">
        <f t="shared" si="59"/>
        <v>1.1310473766465745</v>
      </c>
      <c r="R99" s="130">
        <f t="shared" si="60"/>
        <v>9.8089969657766733</v>
      </c>
      <c r="S99" s="129">
        <f t="shared" si="61"/>
        <v>0</v>
      </c>
      <c r="T99" s="131">
        <f t="shared" si="62"/>
        <v>-49.044984828883365</v>
      </c>
      <c r="U99" s="123">
        <f t="shared" si="63"/>
        <v>100</v>
      </c>
      <c r="V99" s="129">
        <f t="shared" si="64"/>
        <v>50.955015171116635</v>
      </c>
      <c r="W99" s="111"/>
      <c r="X99" s="111">
        <f t="shared" si="65"/>
        <v>9.5999999999999819</v>
      </c>
      <c r="Y99" s="111">
        <f t="shared" si="66"/>
        <v>9.5999999999999819</v>
      </c>
      <c r="Z99" s="111">
        <f t="shared" si="67"/>
        <v>0</v>
      </c>
      <c r="AA99" s="111">
        <f t="shared" si="49"/>
        <v>0</v>
      </c>
      <c r="AB99" s="111">
        <f t="shared" si="50"/>
        <v>479.39641563251257</v>
      </c>
      <c r="AC99" s="112">
        <f t="shared" si="48"/>
        <v>9.5999999999999819</v>
      </c>
      <c r="AD99" s="124">
        <v>96</v>
      </c>
      <c r="AE99" s="125" t="str">
        <f t="shared" si="68"/>
        <v xml:space="preserve"> </v>
      </c>
      <c r="AF99" s="125" t="str">
        <f t="shared" si="69"/>
        <v xml:space="preserve"> </v>
      </c>
      <c r="AG99" s="125" t="str">
        <f t="shared" si="70"/>
        <v xml:space="preserve"> </v>
      </c>
      <c r="AH99" s="126" t="str">
        <f t="shared" si="71"/>
        <v xml:space="preserve"> </v>
      </c>
      <c r="AI99" s="127" t="str">
        <f t="shared" si="72"/>
        <v xml:space="preserve"> </v>
      </c>
      <c r="AJ99" s="128" t="str">
        <f t="shared" si="73"/>
        <v xml:space="preserve"> </v>
      </c>
      <c r="AK99" s="128" t="str">
        <f t="shared" si="44"/>
        <v xml:space="preserve"> </v>
      </c>
      <c r="AL99" s="129" t="str">
        <f t="shared" si="74"/>
        <v xml:space="preserve"> </v>
      </c>
      <c r="AM99" s="130" t="str">
        <f t="shared" si="75"/>
        <v xml:space="preserve"> </v>
      </c>
      <c r="AN99" s="129" t="str">
        <f t="shared" si="76"/>
        <v xml:space="preserve"> </v>
      </c>
      <c r="AO99" s="131" t="str">
        <f t="shared" si="45"/>
        <v xml:space="preserve"> </v>
      </c>
      <c r="AP99" s="123" t="str">
        <f t="shared" si="77"/>
        <v xml:space="preserve"> </v>
      </c>
      <c r="AQ99" s="129" t="str">
        <f t="shared" si="46"/>
        <v xml:space="preserve"> </v>
      </c>
      <c r="AR99" s="111">
        <f t="shared" si="47"/>
        <v>0</v>
      </c>
      <c r="AS99" s="111">
        <f t="shared" si="78"/>
        <v>0</v>
      </c>
      <c r="AT99" s="111">
        <f t="shared" si="79"/>
        <v>0</v>
      </c>
      <c r="AU99" s="111">
        <f t="shared" si="51"/>
        <v>0</v>
      </c>
      <c r="AV99" s="111" t="str">
        <f t="shared" si="82"/>
        <v xml:space="preserve"> </v>
      </c>
      <c r="AW99" s="112">
        <f t="shared" si="81"/>
        <v>0</v>
      </c>
    </row>
    <row r="100" spans="1:49">
      <c r="A100" s="27"/>
      <c r="B100" s="27"/>
      <c r="C100" s="27"/>
      <c r="D100" s="40"/>
      <c r="E100" s="27"/>
      <c r="F100" s="27"/>
      <c r="G100" s="27"/>
      <c r="H100" s="27"/>
      <c r="I100" s="132">
        <f t="shared" si="52"/>
        <v>9.6999999999999815</v>
      </c>
      <c r="J100" s="125">
        <f t="shared" si="80"/>
        <v>479.39641563251257</v>
      </c>
      <c r="K100" s="125">
        <f t="shared" si="53"/>
        <v>489.33199676072769</v>
      </c>
      <c r="L100" s="125">
        <f t="shared" si="54"/>
        <v>98.846260080208509</v>
      </c>
      <c r="M100" s="126">
        <f t="shared" si="55"/>
        <v>99.865362484094263</v>
      </c>
      <c r="N100" s="127">
        <f t="shared" si="56"/>
        <v>0</v>
      </c>
      <c r="O100" s="128">
        <f t="shared" si="57"/>
        <v>5</v>
      </c>
      <c r="P100" s="128">
        <f t="shared" si="58"/>
        <v>10.191024038857593</v>
      </c>
      <c r="Q100" s="129">
        <f t="shared" si="59"/>
        <v>1.1296465314082627</v>
      </c>
      <c r="R100" s="130">
        <f t="shared" si="60"/>
        <v>9.8089759611424068</v>
      </c>
      <c r="S100" s="129">
        <f t="shared" si="61"/>
        <v>0</v>
      </c>
      <c r="T100" s="131">
        <f t="shared" si="62"/>
        <v>-49.044879805712036</v>
      </c>
      <c r="U100" s="123">
        <f t="shared" si="63"/>
        <v>100</v>
      </c>
      <c r="V100" s="129">
        <f t="shared" si="64"/>
        <v>50.955120194287964</v>
      </c>
      <c r="W100" s="111"/>
      <c r="X100" s="111">
        <f t="shared" si="65"/>
        <v>9.6999999999999815</v>
      </c>
      <c r="Y100" s="111">
        <f t="shared" si="66"/>
        <v>9.6999999999999815</v>
      </c>
      <c r="Z100" s="111">
        <f t="shared" si="67"/>
        <v>0</v>
      </c>
      <c r="AA100" s="111">
        <f t="shared" si="49"/>
        <v>0</v>
      </c>
      <c r="AB100" s="111">
        <f t="shared" si="50"/>
        <v>489.33199676072769</v>
      </c>
      <c r="AC100" s="112">
        <f t="shared" si="48"/>
        <v>9.6999999999999815</v>
      </c>
      <c r="AD100" s="132">
        <v>97</v>
      </c>
      <c r="AE100" s="125" t="str">
        <f t="shared" si="68"/>
        <v xml:space="preserve"> </v>
      </c>
      <c r="AF100" s="125" t="str">
        <f t="shared" si="69"/>
        <v xml:space="preserve"> </v>
      </c>
      <c r="AG100" s="125" t="str">
        <f t="shared" si="70"/>
        <v xml:space="preserve"> </v>
      </c>
      <c r="AH100" s="126" t="str">
        <f t="shared" si="71"/>
        <v xml:space="preserve"> </v>
      </c>
      <c r="AI100" s="127" t="str">
        <f t="shared" si="72"/>
        <v xml:space="preserve"> </v>
      </c>
      <c r="AJ100" s="128" t="str">
        <f t="shared" si="73"/>
        <v xml:space="preserve"> </v>
      </c>
      <c r="AK100" s="128" t="str">
        <f t="shared" si="44"/>
        <v xml:space="preserve"> </v>
      </c>
      <c r="AL100" s="129" t="str">
        <f t="shared" si="74"/>
        <v xml:space="preserve"> </v>
      </c>
      <c r="AM100" s="130" t="str">
        <f t="shared" si="75"/>
        <v xml:space="preserve"> </v>
      </c>
      <c r="AN100" s="129" t="str">
        <f t="shared" si="76"/>
        <v xml:space="preserve"> </v>
      </c>
      <c r="AO100" s="131" t="str">
        <f t="shared" si="45"/>
        <v xml:space="preserve"> </v>
      </c>
      <c r="AP100" s="123" t="str">
        <f t="shared" si="77"/>
        <v xml:space="preserve"> </v>
      </c>
      <c r="AQ100" s="129" t="str">
        <f t="shared" si="46"/>
        <v xml:space="preserve"> </v>
      </c>
      <c r="AR100" s="111">
        <f t="shared" si="47"/>
        <v>0</v>
      </c>
      <c r="AS100" s="111">
        <f t="shared" si="78"/>
        <v>0</v>
      </c>
      <c r="AT100" s="111">
        <f t="shared" si="79"/>
        <v>0</v>
      </c>
      <c r="AU100" s="111">
        <f t="shared" si="51"/>
        <v>0</v>
      </c>
      <c r="AV100" s="111" t="str">
        <f t="shared" si="82"/>
        <v xml:space="preserve"> </v>
      </c>
      <c r="AW100" s="112">
        <f t="shared" si="81"/>
        <v>0</v>
      </c>
    </row>
    <row r="101" spans="1:49">
      <c r="A101" s="27"/>
      <c r="B101" s="27"/>
      <c r="C101" s="27"/>
      <c r="D101" s="40"/>
      <c r="E101" s="27"/>
      <c r="F101" s="27"/>
      <c r="G101" s="27"/>
      <c r="H101" s="27"/>
      <c r="I101" s="132">
        <f t="shared" si="52"/>
        <v>9.7999999999999812</v>
      </c>
      <c r="J101" s="125">
        <f t="shared" si="80"/>
        <v>489.33199676072769</v>
      </c>
      <c r="K101" s="125">
        <f t="shared" si="53"/>
        <v>499.36948823544276</v>
      </c>
      <c r="L101" s="125">
        <f t="shared" si="54"/>
        <v>99.865362484094263</v>
      </c>
      <c r="M101" s="126">
        <f t="shared" si="55"/>
        <v>100.88446701020679</v>
      </c>
      <c r="N101" s="127">
        <f t="shared" si="56"/>
        <v>0</v>
      </c>
      <c r="O101" s="128">
        <f t="shared" si="57"/>
        <v>5</v>
      </c>
      <c r="P101" s="128">
        <f t="shared" si="58"/>
        <v>10.191045261125328</v>
      </c>
      <c r="Q101" s="129">
        <f t="shared" si="59"/>
        <v>1.1282329307255194</v>
      </c>
      <c r="R101" s="130">
        <f t="shared" si="60"/>
        <v>9.8089547388746716</v>
      </c>
      <c r="S101" s="129">
        <f t="shared" si="61"/>
        <v>0</v>
      </c>
      <c r="T101" s="131">
        <f t="shared" si="62"/>
        <v>-49.044773694373362</v>
      </c>
      <c r="U101" s="123">
        <f t="shared" si="63"/>
        <v>100</v>
      </c>
      <c r="V101" s="129">
        <f t="shared" si="64"/>
        <v>50.955226305626638</v>
      </c>
      <c r="W101" s="111"/>
      <c r="X101" s="111">
        <f t="shared" si="65"/>
        <v>9.7999999999999812</v>
      </c>
      <c r="Y101" s="111">
        <f t="shared" si="66"/>
        <v>9.7999999999999812</v>
      </c>
      <c r="Z101" s="111">
        <f t="shared" si="67"/>
        <v>0</v>
      </c>
      <c r="AA101" s="111">
        <f t="shared" si="49"/>
        <v>0</v>
      </c>
      <c r="AB101" s="111">
        <f t="shared" si="50"/>
        <v>499.36948823544276</v>
      </c>
      <c r="AC101" s="112">
        <f t="shared" si="48"/>
        <v>9.7999999999999812</v>
      </c>
      <c r="AD101" s="124">
        <v>98</v>
      </c>
      <c r="AE101" s="125" t="str">
        <f t="shared" si="68"/>
        <v xml:space="preserve"> </v>
      </c>
      <c r="AF101" s="125" t="str">
        <f t="shared" si="69"/>
        <v xml:space="preserve"> </v>
      </c>
      <c r="AG101" s="125" t="str">
        <f t="shared" si="70"/>
        <v xml:space="preserve"> </v>
      </c>
      <c r="AH101" s="126" t="str">
        <f t="shared" si="71"/>
        <v xml:space="preserve"> </v>
      </c>
      <c r="AI101" s="127" t="str">
        <f t="shared" si="72"/>
        <v xml:space="preserve"> </v>
      </c>
      <c r="AJ101" s="128" t="str">
        <f t="shared" si="73"/>
        <v xml:space="preserve"> </v>
      </c>
      <c r="AK101" s="128" t="str">
        <f t="shared" si="44"/>
        <v xml:space="preserve"> </v>
      </c>
      <c r="AL101" s="129" t="str">
        <f t="shared" si="74"/>
        <v xml:space="preserve"> </v>
      </c>
      <c r="AM101" s="130" t="str">
        <f t="shared" si="75"/>
        <v xml:space="preserve"> </v>
      </c>
      <c r="AN101" s="129" t="str">
        <f t="shared" si="76"/>
        <v xml:space="preserve"> </v>
      </c>
      <c r="AO101" s="131" t="str">
        <f t="shared" si="45"/>
        <v xml:space="preserve"> </v>
      </c>
      <c r="AP101" s="123" t="str">
        <f t="shared" si="77"/>
        <v xml:space="preserve"> </v>
      </c>
      <c r="AQ101" s="129" t="str">
        <f t="shared" si="46"/>
        <v xml:space="preserve"> </v>
      </c>
      <c r="AR101" s="111">
        <f t="shared" si="47"/>
        <v>0</v>
      </c>
      <c r="AS101" s="111">
        <f t="shared" si="78"/>
        <v>0</v>
      </c>
      <c r="AT101" s="111">
        <f t="shared" si="79"/>
        <v>0</v>
      </c>
      <c r="AU101" s="111">
        <f t="shared" si="51"/>
        <v>0</v>
      </c>
      <c r="AV101" s="111" t="str">
        <f t="shared" si="82"/>
        <v xml:space="preserve"> </v>
      </c>
      <c r="AW101" s="112">
        <f t="shared" si="81"/>
        <v>0</v>
      </c>
    </row>
    <row r="102" spans="1:49">
      <c r="A102" s="27"/>
      <c r="B102" s="27"/>
      <c r="C102" s="27"/>
      <c r="D102" s="40"/>
      <c r="E102" s="27"/>
      <c r="F102" s="27"/>
      <c r="G102" s="27"/>
      <c r="H102" s="27"/>
      <c r="I102" s="132">
        <f t="shared" si="52"/>
        <v>9.8999999999999808</v>
      </c>
      <c r="J102" s="125">
        <f t="shared" si="80"/>
        <v>499.36948823544276</v>
      </c>
      <c r="K102" s="125">
        <f t="shared" si="53"/>
        <v>509.50889026996856</v>
      </c>
      <c r="L102" s="125">
        <f t="shared" si="54"/>
        <v>100.88446701020679</v>
      </c>
      <c r="M102" s="126">
        <f t="shared" si="55"/>
        <v>101.90357368030935</v>
      </c>
      <c r="N102" s="127">
        <f t="shared" si="56"/>
        <v>0</v>
      </c>
      <c r="O102" s="128">
        <f t="shared" si="57"/>
        <v>5</v>
      </c>
      <c r="P102" s="128">
        <f t="shared" si="58"/>
        <v>10.191066701025569</v>
      </c>
      <c r="Q102" s="129">
        <f t="shared" si="59"/>
        <v>1.1268066268180226</v>
      </c>
      <c r="R102" s="130">
        <f t="shared" si="60"/>
        <v>9.8089332989744307</v>
      </c>
      <c r="S102" s="129">
        <f t="shared" si="61"/>
        <v>0</v>
      </c>
      <c r="T102" s="131">
        <f t="shared" si="62"/>
        <v>-49.044666494872153</v>
      </c>
      <c r="U102" s="123">
        <f t="shared" si="63"/>
        <v>100</v>
      </c>
      <c r="V102" s="129">
        <f t="shared" si="64"/>
        <v>50.955333505127847</v>
      </c>
      <c r="W102" s="111"/>
      <c r="X102" s="111">
        <f t="shared" si="65"/>
        <v>9.8999999999999808</v>
      </c>
      <c r="Y102" s="111">
        <f t="shared" si="66"/>
        <v>9.8999999999999808</v>
      </c>
      <c r="Z102" s="111">
        <f t="shared" si="67"/>
        <v>0</v>
      </c>
      <c r="AA102" s="111">
        <f t="shared" si="49"/>
        <v>0</v>
      </c>
      <c r="AB102" s="111">
        <f t="shared" si="50"/>
        <v>509.50889026996856</v>
      </c>
      <c r="AC102" s="112">
        <f t="shared" si="48"/>
        <v>9.8999999999999808</v>
      </c>
      <c r="AD102" s="132">
        <v>99</v>
      </c>
      <c r="AE102" s="125" t="str">
        <f t="shared" si="68"/>
        <v xml:space="preserve"> </v>
      </c>
      <c r="AF102" s="125" t="str">
        <f t="shared" si="69"/>
        <v xml:space="preserve"> </v>
      </c>
      <c r="AG102" s="125" t="str">
        <f t="shared" si="70"/>
        <v xml:space="preserve"> </v>
      </c>
      <c r="AH102" s="126" t="str">
        <f t="shared" si="71"/>
        <v xml:space="preserve"> </v>
      </c>
      <c r="AI102" s="127" t="str">
        <f t="shared" si="72"/>
        <v xml:space="preserve"> </v>
      </c>
      <c r="AJ102" s="128" t="str">
        <f t="shared" si="73"/>
        <v xml:space="preserve"> </v>
      </c>
      <c r="AK102" s="128" t="str">
        <f t="shared" si="44"/>
        <v xml:space="preserve"> </v>
      </c>
      <c r="AL102" s="129" t="str">
        <f t="shared" si="74"/>
        <v xml:space="preserve"> </v>
      </c>
      <c r="AM102" s="130" t="str">
        <f t="shared" si="75"/>
        <v xml:space="preserve"> </v>
      </c>
      <c r="AN102" s="129" t="str">
        <f t="shared" si="76"/>
        <v xml:space="preserve"> </v>
      </c>
      <c r="AO102" s="131" t="str">
        <f t="shared" si="45"/>
        <v xml:space="preserve"> </v>
      </c>
      <c r="AP102" s="123" t="str">
        <f t="shared" si="77"/>
        <v xml:space="preserve"> </v>
      </c>
      <c r="AQ102" s="129" t="str">
        <f t="shared" si="46"/>
        <v xml:space="preserve"> </v>
      </c>
      <c r="AR102" s="111">
        <f t="shared" si="47"/>
        <v>0</v>
      </c>
      <c r="AS102" s="111">
        <f t="shared" si="78"/>
        <v>0</v>
      </c>
      <c r="AT102" s="111">
        <f t="shared" si="79"/>
        <v>0</v>
      </c>
      <c r="AU102" s="111">
        <f t="shared" si="51"/>
        <v>0</v>
      </c>
      <c r="AV102" s="111" t="str">
        <f t="shared" si="82"/>
        <v xml:space="preserve"> </v>
      </c>
      <c r="AW102" s="112">
        <f t="shared" si="81"/>
        <v>0</v>
      </c>
    </row>
    <row r="103" spans="1:49">
      <c r="A103" s="27"/>
      <c r="B103" s="27"/>
      <c r="C103" s="27"/>
      <c r="D103" s="40"/>
      <c r="E103" s="27"/>
      <c r="F103" s="27"/>
      <c r="G103" s="27"/>
      <c r="H103" s="27"/>
      <c r="I103" s="132">
        <f t="shared" si="52"/>
        <v>9.9999999999999805</v>
      </c>
      <c r="J103" s="125">
        <f t="shared" si="80"/>
        <v>509.50889026996856</v>
      </c>
      <c r="K103" s="125">
        <f t="shared" si="53"/>
        <v>519.7502030797923</v>
      </c>
      <c r="L103" s="125">
        <f t="shared" si="54"/>
        <v>101.90357368030935</v>
      </c>
      <c r="M103" s="126">
        <f t="shared" si="55"/>
        <v>102.92268251616508</v>
      </c>
      <c r="N103" s="127">
        <f t="shared" si="56"/>
        <v>0</v>
      </c>
      <c r="O103" s="128">
        <f t="shared" si="57"/>
        <v>5</v>
      </c>
      <c r="P103" s="128">
        <f t="shared" si="58"/>
        <v>10.191088358557344</v>
      </c>
      <c r="Q103" s="129">
        <f t="shared" si="59"/>
        <v>1.1253676723287216</v>
      </c>
      <c r="R103" s="130">
        <f t="shared" si="60"/>
        <v>9.8089116414426556</v>
      </c>
      <c r="S103" s="129">
        <f t="shared" si="61"/>
        <v>0</v>
      </c>
      <c r="T103" s="131">
        <f t="shared" si="62"/>
        <v>-49.044558207213278</v>
      </c>
      <c r="U103" s="123">
        <f t="shared" si="63"/>
        <v>100</v>
      </c>
      <c r="V103" s="129">
        <f t="shared" si="64"/>
        <v>50.955441792786722</v>
      </c>
      <c r="W103" s="111"/>
      <c r="X103" s="111">
        <f t="shared" ref="X103:X166" si="83">IF(J103&gt;=J102,I103,0)</f>
        <v>9.9999999999999805</v>
      </c>
      <c r="Y103" s="111">
        <f t="shared" si="66"/>
        <v>9.9999999999999805</v>
      </c>
      <c r="Z103" s="111">
        <f t="shared" si="67"/>
        <v>0</v>
      </c>
      <c r="AA103" s="111">
        <f t="shared" si="49"/>
        <v>0</v>
      </c>
      <c r="AB103" s="111">
        <f t="shared" si="50"/>
        <v>519.7502030797923</v>
      </c>
      <c r="AC103" s="112">
        <f t="shared" si="48"/>
        <v>9.9999999999999805</v>
      </c>
      <c r="AD103" s="124">
        <v>100</v>
      </c>
      <c r="AE103" s="125" t="str">
        <f t="shared" si="68"/>
        <v xml:space="preserve"> </v>
      </c>
      <c r="AF103" s="125" t="str">
        <f t="shared" si="69"/>
        <v xml:space="preserve"> </v>
      </c>
      <c r="AG103" s="125" t="str">
        <f t="shared" si="70"/>
        <v xml:space="preserve"> </v>
      </c>
      <c r="AH103" s="126" t="str">
        <f t="shared" si="71"/>
        <v xml:space="preserve"> </v>
      </c>
      <c r="AI103" s="127" t="str">
        <f t="shared" si="72"/>
        <v xml:space="preserve"> </v>
      </c>
      <c r="AJ103" s="128" t="str">
        <f t="shared" si="73"/>
        <v xml:space="preserve"> </v>
      </c>
      <c r="AK103" s="128" t="str">
        <f t="shared" si="44"/>
        <v xml:space="preserve"> </v>
      </c>
      <c r="AL103" s="129" t="str">
        <f t="shared" si="74"/>
        <v xml:space="preserve"> </v>
      </c>
      <c r="AM103" s="130" t="str">
        <f t="shared" si="75"/>
        <v xml:space="preserve"> </v>
      </c>
      <c r="AN103" s="129" t="str">
        <f t="shared" si="76"/>
        <v xml:space="preserve"> </v>
      </c>
      <c r="AO103" s="131" t="str">
        <f t="shared" si="45"/>
        <v xml:space="preserve"> </v>
      </c>
      <c r="AP103" s="123" t="str">
        <f t="shared" si="77"/>
        <v xml:space="preserve"> </v>
      </c>
      <c r="AQ103" s="129" t="str">
        <f t="shared" si="46"/>
        <v xml:space="preserve"> </v>
      </c>
      <c r="AR103" s="111">
        <f t="shared" ref="AR103:AR166" si="84">IF(AE103&gt;=AE102,AD103,0)</f>
        <v>100</v>
      </c>
      <c r="AS103" s="111">
        <f t="shared" si="78"/>
        <v>0</v>
      </c>
      <c r="AT103" s="111">
        <f t="shared" si="79"/>
        <v>0</v>
      </c>
      <c r="AU103" s="111">
        <f t="shared" si="51"/>
        <v>0</v>
      </c>
      <c r="AV103" s="111" t="str">
        <f t="shared" si="82"/>
        <v xml:space="preserve"> </v>
      </c>
      <c r="AW103" s="112">
        <f t="shared" si="81"/>
        <v>0</v>
      </c>
    </row>
    <row r="104" spans="1:49">
      <c r="A104" s="27"/>
      <c r="B104" s="27"/>
      <c r="C104" s="27"/>
      <c r="D104" s="40"/>
      <c r="E104" s="27"/>
      <c r="F104" s="27"/>
      <c r="G104" s="27"/>
      <c r="H104" s="27"/>
      <c r="I104" s="132">
        <f t="shared" si="52"/>
        <v>10.09999999999998</v>
      </c>
      <c r="J104" s="125">
        <f t="shared" si="80"/>
        <v>519.7502030797923</v>
      </c>
      <c r="K104" s="125">
        <f t="shared" si="53"/>
        <v>529.99342688257741</v>
      </c>
      <c r="L104" s="125">
        <f t="shared" si="54"/>
        <v>102.92268251616508</v>
      </c>
      <c r="M104" s="126">
        <f t="shared" si="55"/>
        <v>101.94179353953704</v>
      </c>
      <c r="N104" s="127">
        <f t="shared" si="56"/>
        <v>0</v>
      </c>
      <c r="O104" s="128">
        <f t="shared" si="57"/>
        <v>5</v>
      </c>
      <c r="P104" s="128">
        <f t="shared" si="58"/>
        <v>-9.8088897662803287</v>
      </c>
      <c r="Q104" s="129">
        <f t="shared" si="59"/>
        <v>1.123916120320603</v>
      </c>
      <c r="R104" s="130">
        <f t="shared" si="60"/>
        <v>9.8088897662803287</v>
      </c>
      <c r="S104" s="129">
        <f t="shared" si="61"/>
        <v>0</v>
      </c>
      <c r="T104" s="131">
        <f t="shared" si="62"/>
        <v>-49.044448831401645</v>
      </c>
      <c r="U104" s="123">
        <f t="shared" si="63"/>
        <v>0</v>
      </c>
      <c r="V104" s="129">
        <f t="shared" si="64"/>
        <v>-49.044448831401645</v>
      </c>
      <c r="W104" s="111"/>
      <c r="X104" s="111">
        <f t="shared" si="83"/>
        <v>10.09999999999998</v>
      </c>
      <c r="Y104" s="111">
        <f t="shared" si="66"/>
        <v>10.09999999999998</v>
      </c>
      <c r="Z104" s="111">
        <f t="shared" si="67"/>
        <v>0</v>
      </c>
      <c r="AA104" s="111">
        <f t="shared" si="49"/>
        <v>0</v>
      </c>
      <c r="AB104" s="111">
        <f t="shared" si="50"/>
        <v>0</v>
      </c>
      <c r="AC104" s="112">
        <f t="shared" si="48"/>
        <v>10.09999999999998</v>
      </c>
      <c r="AD104" s="132">
        <v>101</v>
      </c>
      <c r="AE104" s="125" t="str">
        <f t="shared" si="68"/>
        <v xml:space="preserve"> </v>
      </c>
      <c r="AF104" s="125" t="str">
        <f t="shared" si="69"/>
        <v xml:space="preserve"> </v>
      </c>
      <c r="AG104" s="125" t="str">
        <f t="shared" si="70"/>
        <v xml:space="preserve"> </v>
      </c>
      <c r="AH104" s="126" t="str">
        <f t="shared" si="71"/>
        <v xml:space="preserve"> </v>
      </c>
      <c r="AI104" s="127" t="str">
        <f t="shared" si="72"/>
        <v xml:space="preserve"> </v>
      </c>
      <c r="AJ104" s="128" t="str">
        <f t="shared" si="73"/>
        <v xml:space="preserve"> </v>
      </c>
      <c r="AK104" s="128" t="str">
        <f t="shared" si="44"/>
        <v xml:space="preserve"> </v>
      </c>
      <c r="AL104" s="129" t="str">
        <f t="shared" si="74"/>
        <v xml:space="preserve"> </v>
      </c>
      <c r="AM104" s="130" t="str">
        <f t="shared" si="75"/>
        <v xml:space="preserve"> </v>
      </c>
      <c r="AN104" s="129" t="str">
        <f t="shared" si="76"/>
        <v xml:space="preserve"> </v>
      </c>
      <c r="AO104" s="131" t="str">
        <f t="shared" si="45"/>
        <v xml:space="preserve"> </v>
      </c>
      <c r="AP104" s="123" t="str">
        <f t="shared" si="77"/>
        <v xml:space="preserve"> </v>
      </c>
      <c r="AQ104" s="129" t="str">
        <f t="shared" si="46"/>
        <v xml:space="preserve"> </v>
      </c>
      <c r="AR104" s="111">
        <f t="shared" si="84"/>
        <v>101</v>
      </c>
      <c r="AS104" s="111">
        <f t="shared" si="78"/>
        <v>0</v>
      </c>
      <c r="AT104" s="111">
        <f t="shared" si="79"/>
        <v>0</v>
      </c>
      <c r="AU104" s="111">
        <f t="shared" si="51"/>
        <v>0</v>
      </c>
      <c r="AV104" s="111" t="str">
        <f t="shared" si="82"/>
        <v xml:space="preserve"> </v>
      </c>
      <c r="AW104" s="112">
        <f t="shared" si="81"/>
        <v>0</v>
      </c>
    </row>
    <row r="105" spans="1:49">
      <c r="A105" s="27"/>
      <c r="B105" s="27"/>
      <c r="C105" s="27"/>
      <c r="D105" s="40"/>
      <c r="E105" s="27"/>
      <c r="F105" s="27"/>
      <c r="G105" s="27"/>
      <c r="H105" s="27"/>
      <c r="I105" s="132">
        <f t="shared" si="52"/>
        <v>10.19999999999998</v>
      </c>
      <c r="J105" s="125">
        <f t="shared" si="80"/>
        <v>529.99342688257741</v>
      </c>
      <c r="K105" s="125">
        <f t="shared" si="53"/>
        <v>540.13856189709566</v>
      </c>
      <c r="L105" s="125">
        <f t="shared" si="54"/>
        <v>101.94179353953704</v>
      </c>
      <c r="M105" s="126">
        <f t="shared" si="55"/>
        <v>100.96090675082854</v>
      </c>
      <c r="N105" s="127">
        <f t="shared" si="56"/>
        <v>0</v>
      </c>
      <c r="O105" s="128">
        <f t="shared" si="57"/>
        <v>5</v>
      </c>
      <c r="P105" s="128">
        <f t="shared" si="58"/>
        <v>-9.8088678870849701</v>
      </c>
      <c r="Q105" s="129">
        <f t="shared" si="59"/>
        <v>1.1224661702617706</v>
      </c>
      <c r="R105" s="130">
        <f t="shared" si="60"/>
        <v>9.8088678870849701</v>
      </c>
      <c r="S105" s="129">
        <f t="shared" si="61"/>
        <v>0</v>
      </c>
      <c r="T105" s="131">
        <f t="shared" si="62"/>
        <v>-49.044339435424853</v>
      </c>
      <c r="U105" s="123">
        <f t="shared" si="63"/>
        <v>0</v>
      </c>
      <c r="V105" s="129">
        <f t="shared" si="64"/>
        <v>-49.044339435424853</v>
      </c>
      <c r="W105" s="111"/>
      <c r="X105" s="111">
        <f t="shared" si="83"/>
        <v>10.19999999999998</v>
      </c>
      <c r="Y105" s="111">
        <f t="shared" si="66"/>
        <v>10.19999999999998</v>
      </c>
      <c r="Z105" s="111">
        <f t="shared" si="67"/>
        <v>0</v>
      </c>
      <c r="AA105" s="111">
        <f t="shared" si="49"/>
        <v>0</v>
      </c>
      <c r="AB105" s="111">
        <f t="shared" si="50"/>
        <v>0</v>
      </c>
      <c r="AC105" s="112">
        <f t="shared" si="48"/>
        <v>10.19999999999998</v>
      </c>
      <c r="AD105" s="124">
        <v>102</v>
      </c>
      <c r="AE105" s="125" t="str">
        <f t="shared" si="68"/>
        <v xml:space="preserve"> </v>
      </c>
      <c r="AF105" s="125" t="str">
        <f t="shared" si="69"/>
        <v xml:space="preserve"> </v>
      </c>
      <c r="AG105" s="125" t="str">
        <f t="shared" si="70"/>
        <v xml:space="preserve"> </v>
      </c>
      <c r="AH105" s="126" t="str">
        <f t="shared" si="71"/>
        <v xml:space="preserve"> </v>
      </c>
      <c r="AI105" s="127" t="str">
        <f t="shared" si="72"/>
        <v xml:space="preserve"> </v>
      </c>
      <c r="AJ105" s="128" t="str">
        <f t="shared" si="73"/>
        <v xml:space="preserve"> </v>
      </c>
      <c r="AK105" s="128" t="str">
        <f t="shared" ref="AK105:AK168" si="85">IF(AF104=" "," ",IF(AF104&lt;0," ",AQ105/AJ105))</f>
        <v xml:space="preserve"> </v>
      </c>
      <c r="AL105" s="129" t="str">
        <f t="shared" si="74"/>
        <v xml:space="preserve"> </v>
      </c>
      <c r="AM105" s="130" t="str">
        <f t="shared" si="75"/>
        <v xml:space="preserve"> </v>
      </c>
      <c r="AN105" s="129" t="str">
        <f t="shared" si="76"/>
        <v xml:space="preserve"> </v>
      </c>
      <c r="AO105" s="131" t="str">
        <f t="shared" ref="AO105:AO168" si="86">IF(AF104=" "," ",IF(AF104&lt;0," ",(-1)*AJ105*AM105))</f>
        <v xml:space="preserve"> </v>
      </c>
      <c r="AP105" s="123" t="str">
        <f t="shared" si="77"/>
        <v xml:space="preserve"> </v>
      </c>
      <c r="AQ105" s="129" t="str">
        <f t="shared" ref="AQ105:AQ168" si="87">IF(AF104=" "," ",IF(AF104&lt;0," ",AP105+AO105+AN105))</f>
        <v xml:space="preserve"> </v>
      </c>
      <c r="AR105" s="111">
        <f t="shared" si="84"/>
        <v>102</v>
      </c>
      <c r="AS105" s="111">
        <f t="shared" si="78"/>
        <v>0</v>
      </c>
      <c r="AT105" s="111">
        <f t="shared" si="79"/>
        <v>0</v>
      </c>
      <c r="AU105" s="111">
        <f t="shared" si="51"/>
        <v>0</v>
      </c>
      <c r="AV105" s="111" t="str">
        <f t="shared" si="82"/>
        <v xml:space="preserve"> </v>
      </c>
      <c r="AW105" s="112">
        <f t="shared" si="81"/>
        <v>0</v>
      </c>
    </row>
    <row r="106" spans="1:49">
      <c r="A106" s="27"/>
      <c r="B106" s="27"/>
      <c r="C106" s="27"/>
      <c r="D106" s="40"/>
      <c r="E106" s="27"/>
      <c r="F106" s="27"/>
      <c r="G106" s="27"/>
      <c r="H106" s="27"/>
      <c r="I106" s="132">
        <f t="shared" si="52"/>
        <v>10.299999999999979</v>
      </c>
      <c r="J106" s="125">
        <f t="shared" si="80"/>
        <v>540.13856189709566</v>
      </c>
      <c r="K106" s="125">
        <f t="shared" si="53"/>
        <v>550.18560834109121</v>
      </c>
      <c r="L106" s="125">
        <f t="shared" si="54"/>
        <v>100.96090675082854</v>
      </c>
      <c r="M106" s="126">
        <f t="shared" si="55"/>
        <v>99.980022129083324</v>
      </c>
      <c r="N106" s="127">
        <f t="shared" si="56"/>
        <v>0</v>
      </c>
      <c r="O106" s="128">
        <f t="shared" si="57"/>
        <v>5</v>
      </c>
      <c r="P106" s="128">
        <f t="shared" si="58"/>
        <v>-9.8088462174522011</v>
      </c>
      <c r="Q106" s="129">
        <f t="shared" si="59"/>
        <v>1.1210319486660338</v>
      </c>
      <c r="R106" s="130">
        <f t="shared" si="60"/>
        <v>9.8088462174522011</v>
      </c>
      <c r="S106" s="129">
        <f t="shared" si="61"/>
        <v>0</v>
      </c>
      <c r="T106" s="131">
        <f t="shared" si="62"/>
        <v>-49.044231087261004</v>
      </c>
      <c r="U106" s="123">
        <f t="shared" si="63"/>
        <v>0</v>
      </c>
      <c r="V106" s="129">
        <f t="shared" si="64"/>
        <v>-49.044231087261004</v>
      </c>
      <c r="W106" s="111"/>
      <c r="X106" s="111">
        <f t="shared" si="83"/>
        <v>10.299999999999979</v>
      </c>
      <c r="Y106" s="111">
        <f t="shared" si="66"/>
        <v>10.299999999999979</v>
      </c>
      <c r="Z106" s="111">
        <f t="shared" si="67"/>
        <v>0</v>
      </c>
      <c r="AA106" s="111">
        <f t="shared" si="49"/>
        <v>0</v>
      </c>
      <c r="AB106" s="111">
        <f t="shared" si="50"/>
        <v>0</v>
      </c>
      <c r="AC106" s="112">
        <f t="shared" si="48"/>
        <v>10.299999999999979</v>
      </c>
      <c r="AD106" s="132">
        <v>103</v>
      </c>
      <c r="AE106" s="125" t="str">
        <f t="shared" si="68"/>
        <v xml:space="preserve"> </v>
      </c>
      <c r="AF106" s="125" t="str">
        <f t="shared" si="69"/>
        <v xml:space="preserve"> </v>
      </c>
      <c r="AG106" s="125" t="str">
        <f t="shared" si="70"/>
        <v xml:space="preserve"> </v>
      </c>
      <c r="AH106" s="126" t="str">
        <f t="shared" si="71"/>
        <v xml:space="preserve"> </v>
      </c>
      <c r="AI106" s="127" t="str">
        <f t="shared" si="72"/>
        <v xml:space="preserve"> </v>
      </c>
      <c r="AJ106" s="128" t="str">
        <f t="shared" si="73"/>
        <v xml:space="preserve"> </v>
      </c>
      <c r="AK106" s="128" t="str">
        <f t="shared" si="85"/>
        <v xml:space="preserve"> </v>
      </c>
      <c r="AL106" s="129" t="str">
        <f t="shared" si="74"/>
        <v xml:space="preserve"> </v>
      </c>
      <c r="AM106" s="130" t="str">
        <f t="shared" si="75"/>
        <v xml:space="preserve"> </v>
      </c>
      <c r="AN106" s="129" t="str">
        <f t="shared" si="76"/>
        <v xml:space="preserve"> </v>
      </c>
      <c r="AO106" s="131" t="str">
        <f t="shared" si="86"/>
        <v xml:space="preserve"> </v>
      </c>
      <c r="AP106" s="123" t="str">
        <f t="shared" si="77"/>
        <v xml:space="preserve"> </v>
      </c>
      <c r="AQ106" s="129" t="str">
        <f t="shared" si="87"/>
        <v xml:space="preserve"> </v>
      </c>
      <c r="AR106" s="111">
        <f t="shared" si="84"/>
        <v>103</v>
      </c>
      <c r="AS106" s="111">
        <f t="shared" si="78"/>
        <v>0</v>
      </c>
      <c r="AT106" s="111">
        <f t="shared" si="79"/>
        <v>0</v>
      </c>
      <c r="AU106" s="111">
        <f t="shared" si="51"/>
        <v>0</v>
      </c>
      <c r="AV106" s="111" t="str">
        <f t="shared" si="82"/>
        <v xml:space="preserve"> </v>
      </c>
      <c r="AW106" s="112">
        <f t="shared" si="81"/>
        <v>0</v>
      </c>
    </row>
    <row r="107" spans="1:49">
      <c r="A107" s="27"/>
      <c r="B107" s="27"/>
      <c r="C107" s="27"/>
      <c r="D107" s="40"/>
      <c r="E107" s="27"/>
      <c r="F107" s="27"/>
      <c r="G107" s="27"/>
      <c r="H107" s="27"/>
      <c r="I107" s="132">
        <f t="shared" si="52"/>
        <v>10.399999999999979</v>
      </c>
      <c r="J107" s="125">
        <f t="shared" si="80"/>
        <v>550.18560834109121</v>
      </c>
      <c r="K107" s="125">
        <f t="shared" si="53"/>
        <v>560.13456643021266</v>
      </c>
      <c r="L107" s="125">
        <f t="shared" si="54"/>
        <v>99.980022129083324</v>
      </c>
      <c r="M107" s="126">
        <f t="shared" si="55"/>
        <v>98.99913965334531</v>
      </c>
      <c r="N107" s="127">
        <f t="shared" si="56"/>
        <v>0</v>
      </c>
      <c r="O107" s="128">
        <f t="shared" si="57"/>
        <v>5</v>
      </c>
      <c r="P107" s="128">
        <f t="shared" si="58"/>
        <v>-9.808824757380167</v>
      </c>
      <c r="Q107" s="129">
        <f t="shared" si="59"/>
        <v>1.1196133999690379</v>
      </c>
      <c r="R107" s="130">
        <f t="shared" si="60"/>
        <v>9.808824757380167</v>
      </c>
      <c r="S107" s="129">
        <f t="shared" si="61"/>
        <v>0</v>
      </c>
      <c r="T107" s="131">
        <f t="shared" si="62"/>
        <v>-49.044123786900833</v>
      </c>
      <c r="U107" s="123">
        <f t="shared" si="63"/>
        <v>0</v>
      </c>
      <c r="V107" s="129">
        <f t="shared" si="64"/>
        <v>-49.044123786900833</v>
      </c>
      <c r="W107" s="111"/>
      <c r="X107" s="111">
        <f t="shared" si="83"/>
        <v>10.399999999999979</v>
      </c>
      <c r="Y107" s="111">
        <f t="shared" si="66"/>
        <v>10.399999999999979</v>
      </c>
      <c r="Z107" s="111">
        <f t="shared" si="67"/>
        <v>0</v>
      </c>
      <c r="AA107" s="111">
        <f t="shared" si="49"/>
        <v>0</v>
      </c>
      <c r="AB107" s="111">
        <f t="shared" si="50"/>
        <v>0</v>
      </c>
      <c r="AC107" s="112">
        <f t="shared" si="48"/>
        <v>10.399999999999979</v>
      </c>
      <c r="AD107" s="124">
        <v>104</v>
      </c>
      <c r="AE107" s="125" t="str">
        <f t="shared" si="68"/>
        <v xml:space="preserve"> </v>
      </c>
      <c r="AF107" s="125" t="str">
        <f t="shared" si="69"/>
        <v xml:space="preserve"> </v>
      </c>
      <c r="AG107" s="125" t="str">
        <f t="shared" si="70"/>
        <v xml:space="preserve"> </v>
      </c>
      <c r="AH107" s="126" t="str">
        <f t="shared" si="71"/>
        <v xml:space="preserve"> </v>
      </c>
      <c r="AI107" s="127" t="str">
        <f t="shared" si="72"/>
        <v xml:space="preserve"> </v>
      </c>
      <c r="AJ107" s="128" t="str">
        <f t="shared" si="73"/>
        <v xml:space="preserve"> </v>
      </c>
      <c r="AK107" s="128" t="str">
        <f t="shared" si="85"/>
        <v xml:space="preserve"> </v>
      </c>
      <c r="AL107" s="129" t="str">
        <f t="shared" si="74"/>
        <v xml:space="preserve"> </v>
      </c>
      <c r="AM107" s="130" t="str">
        <f t="shared" si="75"/>
        <v xml:space="preserve"> </v>
      </c>
      <c r="AN107" s="129" t="str">
        <f t="shared" si="76"/>
        <v xml:space="preserve"> </v>
      </c>
      <c r="AO107" s="131" t="str">
        <f t="shared" si="86"/>
        <v xml:space="preserve"> </v>
      </c>
      <c r="AP107" s="123" t="str">
        <f t="shared" si="77"/>
        <v xml:space="preserve"> </v>
      </c>
      <c r="AQ107" s="129" t="str">
        <f t="shared" si="87"/>
        <v xml:space="preserve"> </v>
      </c>
      <c r="AR107" s="111">
        <f t="shared" si="84"/>
        <v>104</v>
      </c>
      <c r="AS107" s="111">
        <f t="shared" si="78"/>
        <v>0</v>
      </c>
      <c r="AT107" s="111">
        <f t="shared" si="79"/>
        <v>0</v>
      </c>
      <c r="AU107" s="111">
        <f t="shared" si="51"/>
        <v>0</v>
      </c>
      <c r="AV107" s="111" t="str">
        <f t="shared" si="82"/>
        <v xml:space="preserve"> </v>
      </c>
      <c r="AW107" s="112">
        <f t="shared" si="81"/>
        <v>0</v>
      </c>
    </row>
    <row r="108" spans="1:49">
      <c r="A108" s="27"/>
      <c r="B108" s="27"/>
      <c r="C108" s="27"/>
      <c r="D108" s="40"/>
      <c r="E108" s="27"/>
      <c r="F108" s="27"/>
      <c r="G108" s="27"/>
      <c r="H108" s="27"/>
      <c r="I108" s="132">
        <f t="shared" si="52"/>
        <v>10.499999999999979</v>
      </c>
      <c r="J108" s="125">
        <f t="shared" si="80"/>
        <v>560.13456643021266</v>
      </c>
      <c r="K108" s="125">
        <f t="shared" si="53"/>
        <v>569.98543637801288</v>
      </c>
      <c r="L108" s="125">
        <f t="shared" si="54"/>
        <v>98.99913965334531</v>
      </c>
      <c r="M108" s="126">
        <f t="shared" si="55"/>
        <v>98.018259302658606</v>
      </c>
      <c r="N108" s="127">
        <f t="shared" si="56"/>
        <v>0</v>
      </c>
      <c r="O108" s="128">
        <f t="shared" si="57"/>
        <v>5</v>
      </c>
      <c r="P108" s="128">
        <f t="shared" si="58"/>
        <v>-9.808803506867033</v>
      </c>
      <c r="Q108" s="129">
        <f t="shared" si="59"/>
        <v>1.1182104692583636</v>
      </c>
      <c r="R108" s="130">
        <f t="shared" si="60"/>
        <v>9.808803506867033</v>
      </c>
      <c r="S108" s="129">
        <f t="shared" si="61"/>
        <v>0</v>
      </c>
      <c r="T108" s="131">
        <f t="shared" si="62"/>
        <v>-49.044017534335168</v>
      </c>
      <c r="U108" s="123">
        <f t="shared" ref="U108:U171" si="88">IF(K107=" "," ",IF(K107&lt;0," ",IF(I108&lt;$B$4,$B$3,0)))</f>
        <v>0</v>
      </c>
      <c r="V108" s="129">
        <f t="shared" si="64"/>
        <v>-49.044017534335168</v>
      </c>
      <c r="W108" s="111"/>
      <c r="X108" s="111">
        <f t="shared" si="83"/>
        <v>10.499999999999979</v>
      </c>
      <c r="Y108" s="111">
        <f t="shared" si="66"/>
        <v>10.499999999999979</v>
      </c>
      <c r="Z108" s="111">
        <f t="shared" si="67"/>
        <v>0</v>
      </c>
      <c r="AA108" s="111">
        <f t="shared" si="49"/>
        <v>0</v>
      </c>
      <c r="AB108" s="111">
        <f t="shared" si="50"/>
        <v>0</v>
      </c>
      <c r="AC108" s="112">
        <f t="shared" si="48"/>
        <v>10.499999999999979</v>
      </c>
      <c r="AD108" s="132">
        <v>105</v>
      </c>
      <c r="AE108" s="125" t="str">
        <f t="shared" si="68"/>
        <v xml:space="preserve"> </v>
      </c>
      <c r="AF108" s="125" t="str">
        <f t="shared" si="69"/>
        <v xml:space="preserve"> </v>
      </c>
      <c r="AG108" s="125" t="str">
        <f t="shared" si="70"/>
        <v xml:space="preserve"> </v>
      </c>
      <c r="AH108" s="126" t="str">
        <f t="shared" si="71"/>
        <v xml:space="preserve"> </v>
      </c>
      <c r="AI108" s="127" t="str">
        <f t="shared" si="72"/>
        <v xml:space="preserve"> </v>
      </c>
      <c r="AJ108" s="128" t="str">
        <f t="shared" si="73"/>
        <v xml:space="preserve"> </v>
      </c>
      <c r="AK108" s="128" t="str">
        <f t="shared" si="85"/>
        <v xml:space="preserve"> </v>
      </c>
      <c r="AL108" s="129" t="str">
        <f t="shared" si="74"/>
        <v xml:space="preserve"> </v>
      </c>
      <c r="AM108" s="130" t="str">
        <f t="shared" si="75"/>
        <v xml:space="preserve"> </v>
      </c>
      <c r="AN108" s="129" t="str">
        <f t="shared" si="76"/>
        <v xml:space="preserve"> </v>
      </c>
      <c r="AO108" s="131" t="str">
        <f t="shared" si="86"/>
        <v xml:space="preserve"> </v>
      </c>
      <c r="AP108" s="123" t="str">
        <f t="shared" ref="AP108:AP171" si="89">IF(AF107=" "," ",IF(AF107&lt;0," ",IF(AD108&lt;$B$4,$B$3,0)))</f>
        <v xml:space="preserve"> </v>
      </c>
      <c r="AQ108" s="129" t="str">
        <f t="shared" si="87"/>
        <v xml:space="preserve"> </v>
      </c>
      <c r="AR108" s="111">
        <f t="shared" si="84"/>
        <v>105</v>
      </c>
      <c r="AS108" s="111">
        <f t="shared" si="78"/>
        <v>0</v>
      </c>
      <c r="AT108" s="111">
        <f t="shared" si="79"/>
        <v>0</v>
      </c>
      <c r="AU108" s="111">
        <f t="shared" si="51"/>
        <v>0</v>
      </c>
      <c r="AV108" s="111" t="str">
        <f t="shared" si="82"/>
        <v xml:space="preserve"> </v>
      </c>
      <c r="AW108" s="112">
        <f t="shared" si="81"/>
        <v>0</v>
      </c>
    </row>
    <row r="109" spans="1:49">
      <c r="A109" s="27"/>
      <c r="B109" s="27"/>
      <c r="C109" s="27"/>
      <c r="D109" s="40"/>
      <c r="E109" s="27"/>
      <c r="F109" s="27"/>
      <c r="G109" s="27"/>
      <c r="H109" s="27"/>
      <c r="I109" s="132">
        <f t="shared" si="52"/>
        <v>10.599999999999978</v>
      </c>
      <c r="J109" s="125">
        <f t="shared" si="80"/>
        <v>569.98543637801288</v>
      </c>
      <c r="K109" s="125">
        <f t="shared" si="53"/>
        <v>579.73821839594916</v>
      </c>
      <c r="L109" s="125">
        <f t="shared" si="54"/>
        <v>98.018259302658606</v>
      </c>
      <c r="M109" s="126">
        <f t="shared" si="55"/>
        <v>97.037381056067503</v>
      </c>
      <c r="N109" s="127">
        <f t="shared" si="56"/>
        <v>0</v>
      </c>
      <c r="O109" s="128">
        <f t="shared" si="57"/>
        <v>5</v>
      </c>
      <c r="P109" s="128">
        <f t="shared" si="58"/>
        <v>-9.8087824659109781</v>
      </c>
      <c r="Q109" s="129">
        <f t="shared" si="59"/>
        <v>1.1168231022699866</v>
      </c>
      <c r="R109" s="130">
        <f t="shared" si="60"/>
        <v>9.8087824659109781</v>
      </c>
      <c r="S109" s="129">
        <f t="shared" si="61"/>
        <v>0</v>
      </c>
      <c r="T109" s="131">
        <f t="shared" si="62"/>
        <v>-49.043912329554892</v>
      </c>
      <c r="U109" s="123">
        <f t="shared" si="88"/>
        <v>0</v>
      </c>
      <c r="V109" s="129">
        <f t="shared" si="64"/>
        <v>-49.043912329554892</v>
      </c>
      <c r="W109" s="111"/>
      <c r="X109" s="111">
        <f t="shared" si="83"/>
        <v>10.599999999999978</v>
      </c>
      <c r="Y109" s="111">
        <f t="shared" si="66"/>
        <v>10.599999999999978</v>
      </c>
      <c r="Z109" s="111">
        <f t="shared" si="67"/>
        <v>0</v>
      </c>
      <c r="AA109" s="111">
        <f t="shared" si="49"/>
        <v>0</v>
      </c>
      <c r="AB109" s="111">
        <f t="shared" si="50"/>
        <v>0</v>
      </c>
      <c r="AC109" s="112">
        <f t="shared" si="48"/>
        <v>10.599999999999978</v>
      </c>
      <c r="AD109" s="124">
        <v>106</v>
      </c>
      <c r="AE109" s="125" t="str">
        <f t="shared" si="68"/>
        <v xml:space="preserve"> </v>
      </c>
      <c r="AF109" s="125" t="str">
        <f t="shared" si="69"/>
        <v xml:space="preserve"> </v>
      </c>
      <c r="AG109" s="125" t="str">
        <f t="shared" si="70"/>
        <v xml:space="preserve"> </v>
      </c>
      <c r="AH109" s="126" t="str">
        <f t="shared" si="71"/>
        <v xml:space="preserve"> </v>
      </c>
      <c r="AI109" s="127" t="str">
        <f t="shared" si="72"/>
        <v xml:space="preserve"> </v>
      </c>
      <c r="AJ109" s="128" t="str">
        <f t="shared" si="73"/>
        <v xml:space="preserve"> </v>
      </c>
      <c r="AK109" s="128" t="str">
        <f t="shared" si="85"/>
        <v xml:space="preserve"> </v>
      </c>
      <c r="AL109" s="129" t="str">
        <f t="shared" si="74"/>
        <v xml:space="preserve"> </v>
      </c>
      <c r="AM109" s="130" t="str">
        <f t="shared" si="75"/>
        <v xml:space="preserve"> </v>
      </c>
      <c r="AN109" s="129" t="str">
        <f t="shared" si="76"/>
        <v xml:space="preserve"> </v>
      </c>
      <c r="AO109" s="131" t="str">
        <f t="shared" si="86"/>
        <v xml:space="preserve"> </v>
      </c>
      <c r="AP109" s="123" t="str">
        <f t="shared" si="89"/>
        <v xml:space="preserve"> </v>
      </c>
      <c r="AQ109" s="129" t="str">
        <f t="shared" si="87"/>
        <v xml:space="preserve"> </v>
      </c>
      <c r="AR109" s="111">
        <f t="shared" si="84"/>
        <v>106</v>
      </c>
      <c r="AS109" s="111">
        <f t="shared" si="78"/>
        <v>0</v>
      </c>
      <c r="AT109" s="111">
        <f t="shared" si="79"/>
        <v>0</v>
      </c>
      <c r="AU109" s="111">
        <f t="shared" si="51"/>
        <v>0</v>
      </c>
      <c r="AV109" s="111" t="str">
        <f t="shared" si="82"/>
        <v xml:space="preserve"> </v>
      </c>
      <c r="AW109" s="112">
        <f t="shared" si="81"/>
        <v>0</v>
      </c>
    </row>
    <row r="110" spans="1:49">
      <c r="A110" s="27"/>
      <c r="B110" s="27"/>
      <c r="C110" s="27"/>
      <c r="D110" s="40"/>
      <c r="E110" s="27"/>
      <c r="F110" s="27"/>
      <c r="G110" s="27"/>
      <c r="H110" s="27"/>
      <c r="I110" s="132">
        <f t="shared" si="52"/>
        <v>10.699999999999978</v>
      </c>
      <c r="J110" s="125">
        <f t="shared" si="80"/>
        <v>579.73821839594916</v>
      </c>
      <c r="K110" s="125">
        <f t="shared" si="53"/>
        <v>589.39291269338332</v>
      </c>
      <c r="L110" s="125">
        <f t="shared" si="54"/>
        <v>97.037381056067503</v>
      </c>
      <c r="M110" s="126">
        <f t="shared" si="55"/>
        <v>96.056504892616488</v>
      </c>
      <c r="N110" s="127">
        <f t="shared" si="56"/>
        <v>0</v>
      </c>
      <c r="O110" s="128">
        <f t="shared" si="57"/>
        <v>5</v>
      </c>
      <c r="P110" s="128">
        <f t="shared" si="58"/>
        <v>-9.8087616345102084</v>
      </c>
      <c r="Q110" s="129">
        <f t="shared" si="59"/>
        <v>1.1154512453847774</v>
      </c>
      <c r="R110" s="130">
        <f t="shared" si="60"/>
        <v>9.8087616345102084</v>
      </c>
      <c r="S110" s="129">
        <f t="shared" si="61"/>
        <v>0</v>
      </c>
      <c r="T110" s="131">
        <f t="shared" si="62"/>
        <v>-49.043808172551039</v>
      </c>
      <c r="U110" s="123">
        <f t="shared" si="88"/>
        <v>0</v>
      </c>
      <c r="V110" s="129">
        <f t="shared" si="64"/>
        <v>-49.043808172551039</v>
      </c>
      <c r="W110" s="111"/>
      <c r="X110" s="111">
        <f t="shared" si="83"/>
        <v>10.699999999999978</v>
      </c>
      <c r="Y110" s="111">
        <f t="shared" si="66"/>
        <v>10.699999999999978</v>
      </c>
      <c r="Z110" s="111">
        <f t="shared" si="67"/>
        <v>0</v>
      </c>
      <c r="AA110" s="111">
        <f t="shared" si="49"/>
        <v>0</v>
      </c>
      <c r="AB110" s="111">
        <f t="shared" si="50"/>
        <v>0</v>
      </c>
      <c r="AC110" s="112">
        <f t="shared" si="48"/>
        <v>10.699999999999978</v>
      </c>
      <c r="AD110" s="132">
        <v>107</v>
      </c>
      <c r="AE110" s="125" t="str">
        <f t="shared" si="68"/>
        <v xml:space="preserve"> </v>
      </c>
      <c r="AF110" s="125" t="str">
        <f t="shared" si="69"/>
        <v xml:space="preserve"> </v>
      </c>
      <c r="AG110" s="125" t="str">
        <f t="shared" si="70"/>
        <v xml:space="preserve"> </v>
      </c>
      <c r="AH110" s="126" t="str">
        <f t="shared" si="71"/>
        <v xml:space="preserve"> </v>
      </c>
      <c r="AI110" s="127" t="str">
        <f t="shared" si="72"/>
        <v xml:space="preserve"> </v>
      </c>
      <c r="AJ110" s="128" t="str">
        <f t="shared" si="73"/>
        <v xml:space="preserve"> </v>
      </c>
      <c r="AK110" s="128" t="str">
        <f t="shared" si="85"/>
        <v xml:space="preserve"> </v>
      </c>
      <c r="AL110" s="129" t="str">
        <f t="shared" si="74"/>
        <v xml:space="preserve"> </v>
      </c>
      <c r="AM110" s="130" t="str">
        <f t="shared" si="75"/>
        <v xml:space="preserve"> </v>
      </c>
      <c r="AN110" s="129" t="str">
        <f t="shared" si="76"/>
        <v xml:space="preserve"> </v>
      </c>
      <c r="AO110" s="131" t="str">
        <f t="shared" si="86"/>
        <v xml:space="preserve"> </v>
      </c>
      <c r="AP110" s="123" t="str">
        <f t="shared" si="89"/>
        <v xml:space="preserve"> </v>
      </c>
      <c r="AQ110" s="129" t="str">
        <f t="shared" si="87"/>
        <v xml:space="preserve"> </v>
      </c>
      <c r="AR110" s="111">
        <f t="shared" si="84"/>
        <v>107</v>
      </c>
      <c r="AS110" s="111">
        <f t="shared" si="78"/>
        <v>0</v>
      </c>
      <c r="AT110" s="111">
        <f t="shared" si="79"/>
        <v>0</v>
      </c>
      <c r="AU110" s="111">
        <f t="shared" si="51"/>
        <v>0</v>
      </c>
      <c r="AV110" s="111" t="str">
        <f t="shared" si="82"/>
        <v xml:space="preserve"> </v>
      </c>
      <c r="AW110" s="112">
        <f t="shared" si="81"/>
        <v>0</v>
      </c>
    </row>
    <row r="111" spans="1:49">
      <c r="A111" s="27"/>
      <c r="B111" s="27"/>
      <c r="C111" s="27"/>
      <c r="D111" s="40"/>
      <c r="E111" s="27"/>
      <c r="F111" s="27"/>
      <c r="G111" s="27"/>
      <c r="H111" s="27"/>
      <c r="I111" s="132">
        <f t="shared" si="52"/>
        <v>10.799999999999978</v>
      </c>
      <c r="J111" s="125">
        <f t="shared" si="80"/>
        <v>589.39291269338332</v>
      </c>
      <c r="K111" s="125">
        <f t="shared" si="53"/>
        <v>598.9495194775817</v>
      </c>
      <c r="L111" s="125">
        <f t="shared" si="54"/>
        <v>96.056504892616488</v>
      </c>
      <c r="M111" s="126">
        <f t="shared" si="55"/>
        <v>95.075630791350193</v>
      </c>
      <c r="N111" s="127">
        <f t="shared" si="56"/>
        <v>0</v>
      </c>
      <c r="O111" s="128">
        <f t="shared" si="57"/>
        <v>5</v>
      </c>
      <c r="P111" s="128">
        <f t="shared" si="58"/>
        <v>-9.8087410126629351</v>
      </c>
      <c r="Q111" s="129">
        <f t="shared" si="59"/>
        <v>1.114094845625049</v>
      </c>
      <c r="R111" s="130">
        <f t="shared" si="60"/>
        <v>9.8087410126629351</v>
      </c>
      <c r="S111" s="129">
        <f t="shared" si="61"/>
        <v>0</v>
      </c>
      <c r="T111" s="131">
        <f t="shared" si="62"/>
        <v>-49.043705063314675</v>
      </c>
      <c r="U111" s="123">
        <f t="shared" si="88"/>
        <v>0</v>
      </c>
      <c r="V111" s="129">
        <f t="shared" si="64"/>
        <v>-49.043705063314675</v>
      </c>
      <c r="W111" s="111"/>
      <c r="X111" s="111">
        <f t="shared" si="83"/>
        <v>10.799999999999978</v>
      </c>
      <c r="Y111" s="111">
        <f t="shared" si="66"/>
        <v>10.799999999999978</v>
      </c>
      <c r="Z111" s="111">
        <f t="shared" si="67"/>
        <v>0</v>
      </c>
      <c r="AA111" s="111">
        <f t="shared" si="49"/>
        <v>0</v>
      </c>
      <c r="AB111" s="111">
        <f t="shared" si="50"/>
        <v>0</v>
      </c>
      <c r="AC111" s="112">
        <f t="shared" si="48"/>
        <v>10.799999999999978</v>
      </c>
      <c r="AD111" s="124">
        <v>108</v>
      </c>
      <c r="AE111" s="125" t="str">
        <f t="shared" si="68"/>
        <v xml:space="preserve"> </v>
      </c>
      <c r="AF111" s="125" t="str">
        <f t="shared" si="69"/>
        <v xml:space="preserve"> </v>
      </c>
      <c r="AG111" s="125" t="str">
        <f t="shared" si="70"/>
        <v xml:space="preserve"> </v>
      </c>
      <c r="AH111" s="126" t="str">
        <f t="shared" si="71"/>
        <v xml:space="preserve"> </v>
      </c>
      <c r="AI111" s="127" t="str">
        <f t="shared" si="72"/>
        <v xml:space="preserve"> </v>
      </c>
      <c r="AJ111" s="128" t="str">
        <f t="shared" si="73"/>
        <v xml:space="preserve"> </v>
      </c>
      <c r="AK111" s="128" t="str">
        <f t="shared" si="85"/>
        <v xml:space="preserve"> </v>
      </c>
      <c r="AL111" s="129" t="str">
        <f t="shared" si="74"/>
        <v xml:space="preserve"> </v>
      </c>
      <c r="AM111" s="130" t="str">
        <f t="shared" si="75"/>
        <v xml:space="preserve"> </v>
      </c>
      <c r="AN111" s="129" t="str">
        <f t="shared" si="76"/>
        <v xml:space="preserve"> </v>
      </c>
      <c r="AO111" s="131" t="str">
        <f t="shared" si="86"/>
        <v xml:space="preserve"> </v>
      </c>
      <c r="AP111" s="123" t="str">
        <f t="shared" si="89"/>
        <v xml:space="preserve"> </v>
      </c>
      <c r="AQ111" s="129" t="str">
        <f t="shared" si="87"/>
        <v xml:space="preserve"> </v>
      </c>
      <c r="AR111" s="111">
        <f t="shared" si="84"/>
        <v>108</v>
      </c>
      <c r="AS111" s="111">
        <f t="shared" si="78"/>
        <v>0</v>
      </c>
      <c r="AT111" s="111">
        <f t="shared" si="79"/>
        <v>0</v>
      </c>
      <c r="AU111" s="111">
        <f t="shared" si="51"/>
        <v>0</v>
      </c>
      <c r="AV111" s="111" t="str">
        <f t="shared" si="82"/>
        <v xml:space="preserve"> </v>
      </c>
      <c r="AW111" s="112">
        <f t="shared" si="81"/>
        <v>0</v>
      </c>
    </row>
    <row r="112" spans="1:49">
      <c r="A112" s="27"/>
      <c r="B112" s="27"/>
      <c r="C112" s="27"/>
      <c r="D112" s="40"/>
      <c r="E112" s="27"/>
      <c r="F112" s="27"/>
      <c r="G112" s="27"/>
      <c r="H112" s="27"/>
      <c r="I112" s="132">
        <f t="shared" si="52"/>
        <v>10.899999999999977</v>
      </c>
      <c r="J112" s="125">
        <f t="shared" si="80"/>
        <v>598.9495194775817</v>
      </c>
      <c r="K112" s="125">
        <f t="shared" si="53"/>
        <v>608.40803895371494</v>
      </c>
      <c r="L112" s="125">
        <f t="shared" si="54"/>
        <v>95.075630791350193</v>
      </c>
      <c r="M112" s="126">
        <f t="shared" si="55"/>
        <v>94.094758731313448</v>
      </c>
      <c r="N112" s="127">
        <f t="shared" si="56"/>
        <v>0</v>
      </c>
      <c r="O112" s="128">
        <f t="shared" si="57"/>
        <v>5</v>
      </c>
      <c r="P112" s="128">
        <f t="shared" si="58"/>
        <v>-9.8087206003673977</v>
      </c>
      <c r="Q112" s="129">
        <f t="shared" si="59"/>
        <v>1.1127538506511463</v>
      </c>
      <c r="R112" s="130">
        <f t="shared" si="60"/>
        <v>9.8087206003673977</v>
      </c>
      <c r="S112" s="129">
        <f t="shared" si="61"/>
        <v>0</v>
      </c>
      <c r="T112" s="131">
        <f t="shared" si="62"/>
        <v>-49.043603001836985</v>
      </c>
      <c r="U112" s="123">
        <f t="shared" si="88"/>
        <v>0</v>
      </c>
      <c r="V112" s="129">
        <f t="shared" si="64"/>
        <v>-49.043603001836985</v>
      </c>
      <c r="W112" s="111"/>
      <c r="X112" s="111">
        <f t="shared" si="83"/>
        <v>10.899999999999977</v>
      </c>
      <c r="Y112" s="111">
        <f t="shared" si="66"/>
        <v>10.899999999999977</v>
      </c>
      <c r="Z112" s="111">
        <f t="shared" si="67"/>
        <v>0</v>
      </c>
      <c r="AA112" s="111">
        <f t="shared" si="49"/>
        <v>0</v>
      </c>
      <c r="AB112" s="111">
        <f t="shared" si="50"/>
        <v>0</v>
      </c>
      <c r="AC112" s="112">
        <f t="shared" si="48"/>
        <v>10.899999999999977</v>
      </c>
      <c r="AD112" s="132">
        <v>109</v>
      </c>
      <c r="AE112" s="125" t="str">
        <f t="shared" si="68"/>
        <v xml:space="preserve"> </v>
      </c>
      <c r="AF112" s="125" t="str">
        <f t="shared" si="69"/>
        <v xml:space="preserve"> </v>
      </c>
      <c r="AG112" s="125" t="str">
        <f t="shared" si="70"/>
        <v xml:space="preserve"> </v>
      </c>
      <c r="AH112" s="126" t="str">
        <f t="shared" si="71"/>
        <v xml:space="preserve"> </v>
      </c>
      <c r="AI112" s="127" t="str">
        <f t="shared" si="72"/>
        <v xml:space="preserve"> </v>
      </c>
      <c r="AJ112" s="128" t="str">
        <f t="shared" si="73"/>
        <v xml:space="preserve"> </v>
      </c>
      <c r="AK112" s="128" t="str">
        <f t="shared" si="85"/>
        <v xml:space="preserve"> </v>
      </c>
      <c r="AL112" s="129" t="str">
        <f t="shared" si="74"/>
        <v xml:space="preserve"> </v>
      </c>
      <c r="AM112" s="130" t="str">
        <f t="shared" si="75"/>
        <v xml:space="preserve"> </v>
      </c>
      <c r="AN112" s="129" t="str">
        <f t="shared" si="76"/>
        <v xml:space="preserve"> </v>
      </c>
      <c r="AO112" s="131" t="str">
        <f t="shared" si="86"/>
        <v xml:space="preserve"> </v>
      </c>
      <c r="AP112" s="123" t="str">
        <f t="shared" si="89"/>
        <v xml:space="preserve"> </v>
      </c>
      <c r="AQ112" s="129" t="str">
        <f t="shared" si="87"/>
        <v xml:space="preserve"> </v>
      </c>
      <c r="AR112" s="111">
        <f t="shared" si="84"/>
        <v>109</v>
      </c>
      <c r="AS112" s="111">
        <f t="shared" si="78"/>
        <v>0</v>
      </c>
      <c r="AT112" s="111">
        <f t="shared" si="79"/>
        <v>0</v>
      </c>
      <c r="AU112" s="111">
        <f t="shared" si="51"/>
        <v>0</v>
      </c>
      <c r="AV112" s="111" t="str">
        <f t="shared" si="82"/>
        <v xml:space="preserve"> </v>
      </c>
      <c r="AW112" s="112">
        <f t="shared" si="81"/>
        <v>0</v>
      </c>
    </row>
    <row r="113" spans="1:49">
      <c r="A113" s="27"/>
      <c r="B113" s="27"/>
      <c r="C113" s="27"/>
      <c r="D113" s="40"/>
      <c r="E113" s="27"/>
      <c r="F113" s="27"/>
      <c r="G113" s="27"/>
      <c r="H113" s="27"/>
      <c r="I113" s="132">
        <f t="shared" si="52"/>
        <v>10.999999999999977</v>
      </c>
      <c r="J113" s="125">
        <f t="shared" si="80"/>
        <v>608.40803895371494</v>
      </c>
      <c r="K113" s="125">
        <f t="shared" si="53"/>
        <v>617.76847132485818</v>
      </c>
      <c r="L113" s="125">
        <f t="shared" si="54"/>
        <v>94.094758731313448</v>
      </c>
      <c r="M113" s="126">
        <f t="shared" si="55"/>
        <v>93.113888691551267</v>
      </c>
      <c r="N113" s="127">
        <f t="shared" si="56"/>
        <v>0</v>
      </c>
      <c r="O113" s="128">
        <f t="shared" si="57"/>
        <v>5</v>
      </c>
      <c r="P113" s="128">
        <f t="shared" si="58"/>
        <v>-9.8087003976218483</v>
      </c>
      <c r="Q113" s="129">
        <f t="shared" si="59"/>
        <v>1.1114282087580802</v>
      </c>
      <c r="R113" s="130">
        <f t="shared" si="60"/>
        <v>9.8087003976218483</v>
      </c>
      <c r="S113" s="129">
        <f t="shared" si="61"/>
        <v>0</v>
      </c>
      <c r="T113" s="131">
        <f t="shared" si="62"/>
        <v>-49.043501988109242</v>
      </c>
      <c r="U113" s="123">
        <f t="shared" si="88"/>
        <v>0</v>
      </c>
      <c r="V113" s="129">
        <f t="shared" si="64"/>
        <v>-49.043501988109242</v>
      </c>
      <c r="W113" s="111"/>
      <c r="X113" s="111">
        <f t="shared" si="83"/>
        <v>10.999999999999977</v>
      </c>
      <c r="Y113" s="111">
        <f t="shared" si="66"/>
        <v>10.999999999999977</v>
      </c>
      <c r="Z113" s="111">
        <f t="shared" si="67"/>
        <v>0</v>
      </c>
      <c r="AA113" s="111">
        <f t="shared" si="49"/>
        <v>0</v>
      </c>
      <c r="AB113" s="111">
        <f t="shared" si="50"/>
        <v>0</v>
      </c>
      <c r="AC113" s="112">
        <f t="shared" si="48"/>
        <v>10.999999999999977</v>
      </c>
      <c r="AD113" s="124">
        <v>110</v>
      </c>
      <c r="AE113" s="125" t="str">
        <f t="shared" si="68"/>
        <v xml:space="preserve"> </v>
      </c>
      <c r="AF113" s="125" t="str">
        <f t="shared" si="69"/>
        <v xml:space="preserve"> </v>
      </c>
      <c r="AG113" s="125" t="str">
        <f t="shared" si="70"/>
        <v xml:space="preserve"> </v>
      </c>
      <c r="AH113" s="126" t="str">
        <f t="shared" si="71"/>
        <v xml:space="preserve"> </v>
      </c>
      <c r="AI113" s="127" t="str">
        <f t="shared" si="72"/>
        <v xml:space="preserve"> </v>
      </c>
      <c r="AJ113" s="128" t="str">
        <f t="shared" si="73"/>
        <v xml:space="preserve"> </v>
      </c>
      <c r="AK113" s="128" t="str">
        <f t="shared" si="85"/>
        <v xml:space="preserve"> </v>
      </c>
      <c r="AL113" s="129" t="str">
        <f t="shared" si="74"/>
        <v xml:space="preserve"> </v>
      </c>
      <c r="AM113" s="130" t="str">
        <f t="shared" si="75"/>
        <v xml:space="preserve"> </v>
      </c>
      <c r="AN113" s="129" t="str">
        <f t="shared" si="76"/>
        <v xml:space="preserve"> </v>
      </c>
      <c r="AO113" s="131" t="str">
        <f t="shared" si="86"/>
        <v xml:space="preserve"> </v>
      </c>
      <c r="AP113" s="123" t="str">
        <f t="shared" si="89"/>
        <v xml:space="preserve"> </v>
      </c>
      <c r="AQ113" s="129" t="str">
        <f t="shared" si="87"/>
        <v xml:space="preserve"> </v>
      </c>
      <c r="AR113" s="111">
        <f t="shared" si="84"/>
        <v>110</v>
      </c>
      <c r="AS113" s="111">
        <f t="shared" si="78"/>
        <v>0</v>
      </c>
      <c r="AT113" s="111">
        <f t="shared" si="79"/>
        <v>0</v>
      </c>
      <c r="AU113" s="111">
        <f t="shared" si="51"/>
        <v>0</v>
      </c>
      <c r="AV113" s="111" t="str">
        <f t="shared" si="82"/>
        <v xml:space="preserve"> </v>
      </c>
      <c r="AW113" s="112">
        <f t="shared" si="81"/>
        <v>0</v>
      </c>
    </row>
    <row r="114" spans="1:49">
      <c r="A114" s="27"/>
      <c r="B114" s="27"/>
      <c r="C114" s="27"/>
      <c r="D114" s="40"/>
      <c r="E114" s="27"/>
      <c r="F114" s="27"/>
      <c r="G114" s="27"/>
      <c r="H114" s="27"/>
      <c r="I114" s="132">
        <f t="shared" si="52"/>
        <v>11.099999999999977</v>
      </c>
      <c r="J114" s="125">
        <f t="shared" si="80"/>
        <v>617.76847132485818</v>
      </c>
      <c r="K114" s="125">
        <f t="shared" si="53"/>
        <v>627.03081679199124</v>
      </c>
      <c r="L114" s="125">
        <f t="shared" si="54"/>
        <v>93.113888691551267</v>
      </c>
      <c r="M114" s="126">
        <f t="shared" si="55"/>
        <v>92.133020651108808</v>
      </c>
      <c r="N114" s="127">
        <f t="shared" si="56"/>
        <v>0</v>
      </c>
      <c r="O114" s="128">
        <f t="shared" si="57"/>
        <v>5</v>
      </c>
      <c r="P114" s="128">
        <f t="shared" si="58"/>
        <v>-9.8086804044245586</v>
      </c>
      <c r="Q114" s="129">
        <f t="shared" si="59"/>
        <v>1.1101178688722055</v>
      </c>
      <c r="R114" s="130">
        <f t="shared" si="60"/>
        <v>9.8086804044245586</v>
      </c>
      <c r="S114" s="129">
        <f t="shared" si="61"/>
        <v>0</v>
      </c>
      <c r="T114" s="131">
        <f t="shared" si="62"/>
        <v>-49.043402022122791</v>
      </c>
      <c r="U114" s="123">
        <f t="shared" si="88"/>
        <v>0</v>
      </c>
      <c r="V114" s="129">
        <f t="shared" si="64"/>
        <v>-49.043402022122791</v>
      </c>
      <c r="W114" s="111"/>
      <c r="X114" s="111">
        <f t="shared" si="83"/>
        <v>11.099999999999977</v>
      </c>
      <c r="Y114" s="111">
        <f t="shared" si="66"/>
        <v>11.099999999999977</v>
      </c>
      <c r="Z114" s="111">
        <f t="shared" si="67"/>
        <v>0</v>
      </c>
      <c r="AA114" s="111">
        <f t="shared" si="49"/>
        <v>0</v>
      </c>
      <c r="AB114" s="111">
        <f t="shared" si="50"/>
        <v>0</v>
      </c>
      <c r="AC114" s="112">
        <f t="shared" si="48"/>
        <v>11.099999999999977</v>
      </c>
      <c r="AD114" s="132">
        <v>111</v>
      </c>
      <c r="AE114" s="125" t="str">
        <f t="shared" si="68"/>
        <v xml:space="preserve"> </v>
      </c>
      <c r="AF114" s="125" t="str">
        <f t="shared" si="69"/>
        <v xml:space="preserve"> </v>
      </c>
      <c r="AG114" s="125" t="str">
        <f t="shared" si="70"/>
        <v xml:space="preserve"> </v>
      </c>
      <c r="AH114" s="126" t="str">
        <f t="shared" si="71"/>
        <v xml:space="preserve"> </v>
      </c>
      <c r="AI114" s="127" t="str">
        <f t="shared" si="72"/>
        <v xml:space="preserve"> </v>
      </c>
      <c r="AJ114" s="128" t="str">
        <f t="shared" si="73"/>
        <v xml:space="preserve"> </v>
      </c>
      <c r="AK114" s="128" t="str">
        <f t="shared" si="85"/>
        <v xml:space="preserve"> </v>
      </c>
      <c r="AL114" s="129" t="str">
        <f t="shared" si="74"/>
        <v xml:space="preserve"> </v>
      </c>
      <c r="AM114" s="130" t="str">
        <f t="shared" si="75"/>
        <v xml:space="preserve"> </v>
      </c>
      <c r="AN114" s="129" t="str">
        <f t="shared" si="76"/>
        <v xml:space="preserve"> </v>
      </c>
      <c r="AO114" s="131" t="str">
        <f t="shared" si="86"/>
        <v xml:space="preserve"> </v>
      </c>
      <c r="AP114" s="123" t="str">
        <f t="shared" si="89"/>
        <v xml:space="preserve"> </v>
      </c>
      <c r="AQ114" s="129" t="str">
        <f t="shared" si="87"/>
        <v xml:space="preserve"> </v>
      </c>
      <c r="AR114" s="111">
        <f t="shared" si="84"/>
        <v>111</v>
      </c>
      <c r="AS114" s="111">
        <f t="shared" si="78"/>
        <v>0</v>
      </c>
      <c r="AT114" s="111">
        <f t="shared" si="79"/>
        <v>0</v>
      </c>
      <c r="AU114" s="111">
        <f t="shared" si="51"/>
        <v>0</v>
      </c>
      <c r="AV114" s="111" t="str">
        <f t="shared" si="82"/>
        <v xml:space="preserve"> </v>
      </c>
      <c r="AW114" s="112">
        <f t="shared" si="81"/>
        <v>0</v>
      </c>
    </row>
    <row r="115" spans="1:49">
      <c r="A115" s="27"/>
      <c r="B115" s="27"/>
      <c r="C115" s="27"/>
      <c r="D115" s="40"/>
      <c r="E115" s="27"/>
      <c r="F115" s="27"/>
      <c r="G115" s="27"/>
      <c r="H115" s="27"/>
      <c r="I115" s="124">
        <f t="shared" si="52"/>
        <v>11.199999999999976</v>
      </c>
      <c r="J115" s="125">
        <f t="shared" si="80"/>
        <v>627.03081679199124</v>
      </c>
      <c r="K115" s="125">
        <f t="shared" si="53"/>
        <v>636.19507555399821</v>
      </c>
      <c r="L115" s="125">
        <f t="shared" si="54"/>
        <v>92.133020651108808</v>
      </c>
      <c r="M115" s="126">
        <f t="shared" si="55"/>
        <v>91.152154589031426</v>
      </c>
      <c r="N115" s="127">
        <f t="shared" si="56"/>
        <v>0</v>
      </c>
      <c r="O115" s="128">
        <f t="shared" si="57"/>
        <v>5</v>
      </c>
      <c r="P115" s="128">
        <f t="shared" si="58"/>
        <v>-9.8086606207738214</v>
      </c>
      <c r="Q115" s="129">
        <f t="shared" si="59"/>
        <v>1.1088227805479394</v>
      </c>
      <c r="R115" s="130">
        <f t="shared" si="60"/>
        <v>9.8086606207738214</v>
      </c>
      <c r="S115" s="129">
        <f t="shared" si="61"/>
        <v>0</v>
      </c>
      <c r="T115" s="131">
        <f t="shared" si="62"/>
        <v>-49.043303103869107</v>
      </c>
      <c r="U115" s="123">
        <f t="shared" si="88"/>
        <v>0</v>
      </c>
      <c r="V115" s="129">
        <f t="shared" si="64"/>
        <v>-49.043303103869107</v>
      </c>
      <c r="W115" s="111"/>
      <c r="X115" s="111">
        <f t="shared" si="83"/>
        <v>11.199999999999976</v>
      </c>
      <c r="Y115" s="111">
        <f t="shared" si="66"/>
        <v>11.199999999999976</v>
      </c>
      <c r="Z115" s="111">
        <f t="shared" si="67"/>
        <v>0</v>
      </c>
      <c r="AA115" s="111">
        <f t="shared" si="49"/>
        <v>0</v>
      </c>
      <c r="AB115" s="111">
        <f t="shared" si="50"/>
        <v>0</v>
      </c>
      <c r="AC115" s="112">
        <f t="shared" si="48"/>
        <v>11.199999999999976</v>
      </c>
      <c r="AD115" s="124">
        <v>112</v>
      </c>
      <c r="AE115" s="125" t="str">
        <f t="shared" si="68"/>
        <v xml:space="preserve"> </v>
      </c>
      <c r="AF115" s="125" t="str">
        <f t="shared" si="69"/>
        <v xml:space="preserve"> </v>
      </c>
      <c r="AG115" s="125" t="str">
        <f t="shared" si="70"/>
        <v xml:space="preserve"> </v>
      </c>
      <c r="AH115" s="126" t="str">
        <f t="shared" si="71"/>
        <v xml:space="preserve"> </v>
      </c>
      <c r="AI115" s="127" t="str">
        <f t="shared" si="72"/>
        <v xml:space="preserve"> </v>
      </c>
      <c r="AJ115" s="128" t="str">
        <f t="shared" si="73"/>
        <v xml:space="preserve"> </v>
      </c>
      <c r="AK115" s="128" t="str">
        <f t="shared" si="85"/>
        <v xml:space="preserve"> </v>
      </c>
      <c r="AL115" s="129" t="str">
        <f t="shared" si="74"/>
        <v xml:space="preserve"> </v>
      </c>
      <c r="AM115" s="130" t="str">
        <f t="shared" si="75"/>
        <v xml:space="preserve"> </v>
      </c>
      <c r="AN115" s="129" t="str">
        <f t="shared" si="76"/>
        <v xml:space="preserve"> </v>
      </c>
      <c r="AO115" s="131" t="str">
        <f t="shared" si="86"/>
        <v xml:space="preserve"> </v>
      </c>
      <c r="AP115" s="123" t="str">
        <f t="shared" si="89"/>
        <v xml:space="preserve"> </v>
      </c>
      <c r="AQ115" s="129" t="str">
        <f t="shared" si="87"/>
        <v xml:space="preserve"> </v>
      </c>
      <c r="AR115" s="111">
        <f t="shared" si="84"/>
        <v>112</v>
      </c>
      <c r="AS115" s="111">
        <f t="shared" si="78"/>
        <v>0</v>
      </c>
      <c r="AT115" s="111">
        <f t="shared" si="79"/>
        <v>0</v>
      </c>
      <c r="AU115" s="111">
        <f t="shared" si="51"/>
        <v>0</v>
      </c>
      <c r="AV115" s="111" t="str">
        <f t="shared" si="82"/>
        <v xml:space="preserve"> </v>
      </c>
      <c r="AW115" s="112">
        <f t="shared" si="81"/>
        <v>0</v>
      </c>
    </row>
    <row r="116" spans="1:49">
      <c r="A116" s="27"/>
      <c r="B116" s="27"/>
      <c r="C116" s="27"/>
      <c r="D116" s="40"/>
      <c r="E116" s="27"/>
      <c r="F116" s="27"/>
      <c r="G116" s="27"/>
      <c r="H116" s="27"/>
      <c r="I116" s="132">
        <f t="shared" si="52"/>
        <v>11.299999999999976</v>
      </c>
      <c r="J116" s="125">
        <f t="shared" si="80"/>
        <v>636.19507555399821</v>
      </c>
      <c r="K116" s="125">
        <f t="shared" si="53"/>
        <v>645.26124780766804</v>
      </c>
      <c r="L116" s="125">
        <f t="shared" si="54"/>
        <v>91.152154589031426</v>
      </c>
      <c r="M116" s="126">
        <f t="shared" si="55"/>
        <v>90.171290484364633</v>
      </c>
      <c r="N116" s="127">
        <f t="shared" si="56"/>
        <v>0</v>
      </c>
      <c r="O116" s="128">
        <f t="shared" si="57"/>
        <v>5</v>
      </c>
      <c r="P116" s="128">
        <f t="shared" si="58"/>
        <v>-9.8086410466679386</v>
      </c>
      <c r="Q116" s="129">
        <f t="shared" si="59"/>
        <v>1.1075428939645255</v>
      </c>
      <c r="R116" s="130">
        <f t="shared" si="60"/>
        <v>9.8086410466679386</v>
      </c>
      <c r="S116" s="129">
        <f t="shared" si="61"/>
        <v>0</v>
      </c>
      <c r="T116" s="131">
        <f t="shared" si="62"/>
        <v>-49.043205233339691</v>
      </c>
      <c r="U116" s="123">
        <f t="shared" si="88"/>
        <v>0</v>
      </c>
      <c r="V116" s="129">
        <f t="shared" si="64"/>
        <v>-49.043205233339691</v>
      </c>
      <c r="W116" s="111"/>
      <c r="X116" s="111">
        <f t="shared" si="83"/>
        <v>11.299999999999976</v>
      </c>
      <c r="Y116" s="111">
        <f t="shared" si="66"/>
        <v>11.299999999999976</v>
      </c>
      <c r="Z116" s="111">
        <f t="shared" si="67"/>
        <v>0</v>
      </c>
      <c r="AA116" s="111">
        <f t="shared" si="49"/>
        <v>0</v>
      </c>
      <c r="AB116" s="111">
        <f t="shared" si="50"/>
        <v>0</v>
      </c>
      <c r="AC116" s="112">
        <f t="shared" si="48"/>
        <v>11.299999999999976</v>
      </c>
      <c r="AD116" s="132">
        <v>113</v>
      </c>
      <c r="AE116" s="125" t="str">
        <f t="shared" si="68"/>
        <v xml:space="preserve"> </v>
      </c>
      <c r="AF116" s="125" t="str">
        <f t="shared" si="69"/>
        <v xml:space="preserve"> </v>
      </c>
      <c r="AG116" s="125" t="str">
        <f t="shared" si="70"/>
        <v xml:space="preserve"> </v>
      </c>
      <c r="AH116" s="126" t="str">
        <f t="shared" si="71"/>
        <v xml:space="preserve"> </v>
      </c>
      <c r="AI116" s="127" t="str">
        <f t="shared" si="72"/>
        <v xml:space="preserve"> </v>
      </c>
      <c r="AJ116" s="128" t="str">
        <f t="shared" si="73"/>
        <v xml:space="preserve"> </v>
      </c>
      <c r="AK116" s="128" t="str">
        <f t="shared" si="85"/>
        <v xml:space="preserve"> </v>
      </c>
      <c r="AL116" s="129" t="str">
        <f t="shared" si="74"/>
        <v xml:space="preserve"> </v>
      </c>
      <c r="AM116" s="130" t="str">
        <f t="shared" si="75"/>
        <v xml:space="preserve"> </v>
      </c>
      <c r="AN116" s="129" t="str">
        <f t="shared" si="76"/>
        <v xml:space="preserve"> </v>
      </c>
      <c r="AO116" s="131" t="str">
        <f t="shared" si="86"/>
        <v xml:space="preserve"> </v>
      </c>
      <c r="AP116" s="123" t="str">
        <f t="shared" si="89"/>
        <v xml:space="preserve"> </v>
      </c>
      <c r="AQ116" s="129" t="str">
        <f t="shared" si="87"/>
        <v xml:space="preserve"> </v>
      </c>
      <c r="AR116" s="111">
        <f t="shared" si="84"/>
        <v>113</v>
      </c>
      <c r="AS116" s="111">
        <f t="shared" si="78"/>
        <v>0</v>
      </c>
      <c r="AT116" s="111">
        <f t="shared" si="79"/>
        <v>0</v>
      </c>
      <c r="AU116" s="111">
        <f t="shared" si="51"/>
        <v>0</v>
      </c>
      <c r="AV116" s="111" t="str">
        <f t="shared" si="82"/>
        <v xml:space="preserve"> </v>
      </c>
      <c r="AW116" s="112">
        <f t="shared" si="81"/>
        <v>0</v>
      </c>
    </row>
    <row r="117" spans="1:49">
      <c r="A117" s="27"/>
      <c r="B117" s="27"/>
      <c r="C117" s="27"/>
      <c r="D117" s="40"/>
      <c r="E117" s="27"/>
      <c r="F117" s="27"/>
      <c r="G117" s="27"/>
      <c r="H117" s="27"/>
      <c r="I117" s="124">
        <f t="shared" si="52"/>
        <v>11.399999999999975</v>
      </c>
      <c r="J117" s="125">
        <f t="shared" si="80"/>
        <v>645.26124780766804</v>
      </c>
      <c r="K117" s="125">
        <f t="shared" si="53"/>
        <v>654.229333747694</v>
      </c>
      <c r="L117" s="125">
        <f t="shared" si="54"/>
        <v>90.171290484364633</v>
      </c>
      <c r="M117" s="126">
        <f t="shared" si="55"/>
        <v>89.190428316154112</v>
      </c>
      <c r="N117" s="127">
        <f t="shared" si="56"/>
        <v>0</v>
      </c>
      <c r="O117" s="128">
        <f t="shared" si="57"/>
        <v>5</v>
      </c>
      <c r="P117" s="128">
        <f t="shared" si="58"/>
        <v>-9.8086216821052403</v>
      </c>
      <c r="Q117" s="129">
        <f t="shared" si="59"/>
        <v>1.10627815992284</v>
      </c>
      <c r="R117" s="130">
        <f t="shared" si="60"/>
        <v>9.8086216821052403</v>
      </c>
      <c r="S117" s="129">
        <f t="shared" si="61"/>
        <v>0</v>
      </c>
      <c r="T117" s="131">
        <f t="shared" si="62"/>
        <v>-49.043108410526202</v>
      </c>
      <c r="U117" s="123">
        <f t="shared" si="88"/>
        <v>0</v>
      </c>
      <c r="V117" s="129">
        <f t="shared" si="64"/>
        <v>-49.043108410526202</v>
      </c>
      <c r="W117" s="111"/>
      <c r="X117" s="111">
        <f t="shared" si="83"/>
        <v>11.399999999999975</v>
      </c>
      <c r="Y117" s="111">
        <f t="shared" si="66"/>
        <v>11.399999999999975</v>
      </c>
      <c r="Z117" s="111">
        <f t="shared" si="67"/>
        <v>0</v>
      </c>
      <c r="AA117" s="111">
        <f t="shared" si="49"/>
        <v>0</v>
      </c>
      <c r="AB117" s="111">
        <f t="shared" si="50"/>
        <v>0</v>
      </c>
      <c r="AC117" s="112">
        <f t="shared" si="48"/>
        <v>11.399999999999975</v>
      </c>
      <c r="AD117" s="124">
        <v>114</v>
      </c>
      <c r="AE117" s="125" t="str">
        <f t="shared" si="68"/>
        <v xml:space="preserve"> </v>
      </c>
      <c r="AF117" s="125" t="str">
        <f t="shared" si="69"/>
        <v xml:space="preserve"> </v>
      </c>
      <c r="AG117" s="125" t="str">
        <f t="shared" si="70"/>
        <v xml:space="preserve"> </v>
      </c>
      <c r="AH117" s="126" t="str">
        <f t="shared" si="71"/>
        <v xml:space="preserve"> </v>
      </c>
      <c r="AI117" s="127" t="str">
        <f t="shared" si="72"/>
        <v xml:space="preserve"> </v>
      </c>
      <c r="AJ117" s="128" t="str">
        <f t="shared" si="73"/>
        <v xml:space="preserve"> </v>
      </c>
      <c r="AK117" s="128" t="str">
        <f t="shared" si="85"/>
        <v xml:space="preserve"> </v>
      </c>
      <c r="AL117" s="129" t="str">
        <f t="shared" si="74"/>
        <v xml:space="preserve"> </v>
      </c>
      <c r="AM117" s="130" t="str">
        <f t="shared" si="75"/>
        <v xml:space="preserve"> </v>
      </c>
      <c r="AN117" s="129" t="str">
        <f t="shared" si="76"/>
        <v xml:space="preserve"> </v>
      </c>
      <c r="AO117" s="131" t="str">
        <f t="shared" si="86"/>
        <v xml:space="preserve"> </v>
      </c>
      <c r="AP117" s="123" t="str">
        <f t="shared" si="89"/>
        <v xml:space="preserve"> </v>
      </c>
      <c r="AQ117" s="129" t="str">
        <f t="shared" si="87"/>
        <v xml:space="preserve"> </v>
      </c>
      <c r="AR117" s="111">
        <f t="shared" si="84"/>
        <v>114</v>
      </c>
      <c r="AS117" s="111">
        <f t="shared" si="78"/>
        <v>0</v>
      </c>
      <c r="AT117" s="111">
        <f t="shared" si="79"/>
        <v>0</v>
      </c>
      <c r="AU117" s="111">
        <f t="shared" si="51"/>
        <v>0</v>
      </c>
      <c r="AV117" s="111" t="str">
        <f t="shared" si="82"/>
        <v xml:space="preserve"> </v>
      </c>
      <c r="AW117" s="112">
        <f t="shared" si="81"/>
        <v>0</v>
      </c>
    </row>
    <row r="118" spans="1:49">
      <c r="A118" s="27"/>
      <c r="B118" s="27"/>
      <c r="C118" s="27"/>
      <c r="D118" s="40"/>
      <c r="E118" s="27"/>
      <c r="F118" s="27"/>
      <c r="G118" s="27"/>
      <c r="H118" s="27"/>
      <c r="I118" s="132">
        <f t="shared" si="52"/>
        <v>11.499999999999975</v>
      </c>
      <c r="J118" s="125">
        <f t="shared" si="80"/>
        <v>654.229333747694</v>
      </c>
      <c r="K118" s="125">
        <f t="shared" si="53"/>
        <v>663.09933356667398</v>
      </c>
      <c r="L118" s="125">
        <f t="shared" si="54"/>
        <v>89.190428316154112</v>
      </c>
      <c r="M118" s="126">
        <f t="shared" si="55"/>
        <v>88.209568063445701</v>
      </c>
      <c r="N118" s="127">
        <f t="shared" si="56"/>
        <v>0</v>
      </c>
      <c r="O118" s="128">
        <f t="shared" si="57"/>
        <v>5</v>
      </c>
      <c r="P118" s="128">
        <f t="shared" si="58"/>
        <v>-9.8086025270840675</v>
      </c>
      <c r="Q118" s="129">
        <f t="shared" si="59"/>
        <v>1.1050285298422371</v>
      </c>
      <c r="R118" s="130">
        <f t="shared" si="60"/>
        <v>9.8086025270840675</v>
      </c>
      <c r="S118" s="129">
        <f t="shared" si="61"/>
        <v>0</v>
      </c>
      <c r="T118" s="131">
        <f t="shared" si="62"/>
        <v>-49.04301263542034</v>
      </c>
      <c r="U118" s="123">
        <f t="shared" si="88"/>
        <v>0</v>
      </c>
      <c r="V118" s="129">
        <f t="shared" si="64"/>
        <v>-49.04301263542034</v>
      </c>
      <c r="W118" s="111"/>
      <c r="X118" s="111">
        <f t="shared" si="83"/>
        <v>11.499999999999975</v>
      </c>
      <c r="Y118" s="111">
        <f t="shared" si="66"/>
        <v>11.499999999999975</v>
      </c>
      <c r="Z118" s="111">
        <f t="shared" si="67"/>
        <v>0</v>
      </c>
      <c r="AA118" s="111">
        <f t="shared" si="49"/>
        <v>0</v>
      </c>
      <c r="AB118" s="111">
        <f t="shared" si="50"/>
        <v>0</v>
      </c>
      <c r="AC118" s="112">
        <f t="shared" si="48"/>
        <v>11.499999999999975</v>
      </c>
      <c r="AD118" s="132">
        <v>115</v>
      </c>
      <c r="AE118" s="125" t="str">
        <f t="shared" si="68"/>
        <v xml:space="preserve"> </v>
      </c>
      <c r="AF118" s="125" t="str">
        <f t="shared" si="69"/>
        <v xml:space="preserve"> </v>
      </c>
      <c r="AG118" s="125" t="str">
        <f t="shared" si="70"/>
        <v xml:space="preserve"> </v>
      </c>
      <c r="AH118" s="126" t="str">
        <f t="shared" si="71"/>
        <v xml:space="preserve"> </v>
      </c>
      <c r="AI118" s="127" t="str">
        <f t="shared" si="72"/>
        <v xml:space="preserve"> </v>
      </c>
      <c r="AJ118" s="128" t="str">
        <f t="shared" si="73"/>
        <v xml:space="preserve"> </v>
      </c>
      <c r="AK118" s="128" t="str">
        <f t="shared" si="85"/>
        <v xml:space="preserve"> </v>
      </c>
      <c r="AL118" s="129" t="str">
        <f t="shared" si="74"/>
        <v xml:space="preserve"> </v>
      </c>
      <c r="AM118" s="130" t="str">
        <f t="shared" si="75"/>
        <v xml:space="preserve"> </v>
      </c>
      <c r="AN118" s="129" t="str">
        <f t="shared" si="76"/>
        <v xml:space="preserve"> </v>
      </c>
      <c r="AO118" s="131" t="str">
        <f t="shared" si="86"/>
        <v xml:space="preserve"> </v>
      </c>
      <c r="AP118" s="123" t="str">
        <f t="shared" si="89"/>
        <v xml:space="preserve"> </v>
      </c>
      <c r="AQ118" s="129" t="str">
        <f t="shared" si="87"/>
        <v xml:space="preserve"> </v>
      </c>
      <c r="AR118" s="111">
        <f t="shared" si="84"/>
        <v>115</v>
      </c>
      <c r="AS118" s="111">
        <f t="shared" si="78"/>
        <v>0</v>
      </c>
      <c r="AT118" s="111">
        <f t="shared" si="79"/>
        <v>0</v>
      </c>
      <c r="AU118" s="111">
        <f t="shared" si="51"/>
        <v>0</v>
      </c>
      <c r="AV118" s="111" t="str">
        <f t="shared" si="82"/>
        <v xml:space="preserve"> </v>
      </c>
      <c r="AW118" s="112">
        <f t="shared" si="81"/>
        <v>0</v>
      </c>
    </row>
    <row r="119" spans="1:49">
      <c r="A119" s="27"/>
      <c r="B119" s="27"/>
      <c r="C119" s="27"/>
      <c r="D119" s="40"/>
      <c r="E119" s="27"/>
      <c r="F119" s="27"/>
      <c r="G119" s="27"/>
      <c r="H119" s="27"/>
      <c r="I119" s="124">
        <f t="shared" si="52"/>
        <v>11.599999999999975</v>
      </c>
      <c r="J119" s="125">
        <f t="shared" si="80"/>
        <v>663.09933356667398</v>
      </c>
      <c r="K119" s="125">
        <f t="shared" si="53"/>
        <v>671.87124745511051</v>
      </c>
      <c r="L119" s="125">
        <f t="shared" si="54"/>
        <v>88.209568063445701</v>
      </c>
      <c r="M119" s="126">
        <f t="shared" si="55"/>
        <v>87.228709705285425</v>
      </c>
      <c r="N119" s="127">
        <f t="shared" si="56"/>
        <v>0</v>
      </c>
      <c r="O119" s="128">
        <f t="shared" si="57"/>
        <v>5</v>
      </c>
      <c r="P119" s="128">
        <f t="shared" si="58"/>
        <v>-9.8085835816027807</v>
      </c>
      <c r="Q119" s="129">
        <f t="shared" si="59"/>
        <v>1.1037939557574401</v>
      </c>
      <c r="R119" s="130">
        <f t="shared" si="60"/>
        <v>9.8085835816027807</v>
      </c>
      <c r="S119" s="129">
        <f t="shared" si="61"/>
        <v>0</v>
      </c>
      <c r="T119" s="131">
        <f t="shared" si="62"/>
        <v>-49.042917908013905</v>
      </c>
      <c r="U119" s="123">
        <f t="shared" si="88"/>
        <v>0</v>
      </c>
      <c r="V119" s="129">
        <f t="shared" si="64"/>
        <v>-49.042917908013905</v>
      </c>
      <c r="W119" s="111"/>
      <c r="X119" s="111">
        <f t="shared" si="83"/>
        <v>11.599999999999975</v>
      </c>
      <c r="Y119" s="111">
        <f t="shared" si="66"/>
        <v>11.599999999999975</v>
      </c>
      <c r="Z119" s="111">
        <f t="shared" si="67"/>
        <v>0</v>
      </c>
      <c r="AA119" s="111">
        <f t="shared" si="49"/>
        <v>0</v>
      </c>
      <c r="AB119" s="111">
        <f t="shared" si="50"/>
        <v>0</v>
      </c>
      <c r="AC119" s="112">
        <f t="shared" si="48"/>
        <v>11.599999999999975</v>
      </c>
      <c r="AD119" s="124">
        <v>116</v>
      </c>
      <c r="AE119" s="125" t="str">
        <f t="shared" si="68"/>
        <v xml:space="preserve"> </v>
      </c>
      <c r="AF119" s="125" t="str">
        <f t="shared" si="69"/>
        <v xml:space="preserve"> </v>
      </c>
      <c r="AG119" s="125" t="str">
        <f t="shared" si="70"/>
        <v xml:space="preserve"> </v>
      </c>
      <c r="AH119" s="126" t="str">
        <f t="shared" si="71"/>
        <v xml:space="preserve"> </v>
      </c>
      <c r="AI119" s="127" t="str">
        <f t="shared" si="72"/>
        <v xml:space="preserve"> </v>
      </c>
      <c r="AJ119" s="128" t="str">
        <f t="shared" si="73"/>
        <v xml:space="preserve"> </v>
      </c>
      <c r="AK119" s="128" t="str">
        <f t="shared" si="85"/>
        <v xml:space="preserve"> </v>
      </c>
      <c r="AL119" s="129" t="str">
        <f t="shared" si="74"/>
        <v xml:space="preserve"> </v>
      </c>
      <c r="AM119" s="130" t="str">
        <f t="shared" si="75"/>
        <v xml:space="preserve"> </v>
      </c>
      <c r="AN119" s="129" t="str">
        <f t="shared" si="76"/>
        <v xml:space="preserve"> </v>
      </c>
      <c r="AO119" s="131" t="str">
        <f t="shared" si="86"/>
        <v xml:space="preserve"> </v>
      </c>
      <c r="AP119" s="123" t="str">
        <f t="shared" si="89"/>
        <v xml:space="preserve"> </v>
      </c>
      <c r="AQ119" s="129" t="str">
        <f t="shared" si="87"/>
        <v xml:space="preserve"> </v>
      </c>
      <c r="AR119" s="111">
        <f t="shared" si="84"/>
        <v>116</v>
      </c>
      <c r="AS119" s="111">
        <f t="shared" si="78"/>
        <v>0</v>
      </c>
      <c r="AT119" s="111">
        <f t="shared" si="79"/>
        <v>0</v>
      </c>
      <c r="AU119" s="111">
        <f t="shared" si="51"/>
        <v>0</v>
      </c>
      <c r="AV119" s="111" t="str">
        <f t="shared" si="82"/>
        <v xml:space="preserve"> </v>
      </c>
      <c r="AW119" s="112">
        <f t="shared" si="81"/>
        <v>0</v>
      </c>
    </row>
    <row r="120" spans="1:49">
      <c r="A120" s="27"/>
      <c r="B120" s="27"/>
      <c r="C120" s="27"/>
      <c r="D120" s="40"/>
      <c r="E120" s="27"/>
      <c r="F120" s="27"/>
      <c r="G120" s="27"/>
      <c r="H120" s="27"/>
      <c r="I120" s="132">
        <f t="shared" si="52"/>
        <v>11.699999999999974</v>
      </c>
      <c r="J120" s="125">
        <f t="shared" si="80"/>
        <v>671.87124745511051</v>
      </c>
      <c r="K120" s="125">
        <f t="shared" si="53"/>
        <v>680.54507560141076</v>
      </c>
      <c r="L120" s="125">
        <f t="shared" si="54"/>
        <v>87.228709705285425</v>
      </c>
      <c r="M120" s="126">
        <f t="shared" si="55"/>
        <v>86.247853220719449</v>
      </c>
      <c r="N120" s="127">
        <f t="shared" si="56"/>
        <v>0</v>
      </c>
      <c r="O120" s="128">
        <f t="shared" si="57"/>
        <v>5</v>
      </c>
      <c r="P120" s="128">
        <f t="shared" si="58"/>
        <v>-9.8085648456597614</v>
      </c>
      <c r="Q120" s="129">
        <f t="shared" si="59"/>
        <v>1.1025743903154719</v>
      </c>
      <c r="R120" s="130">
        <f t="shared" si="60"/>
        <v>9.8085648456597614</v>
      </c>
      <c r="S120" s="129">
        <f t="shared" si="61"/>
        <v>0</v>
      </c>
      <c r="T120" s="131">
        <f t="shared" si="62"/>
        <v>-49.042824228298805</v>
      </c>
      <c r="U120" s="123">
        <f t="shared" si="88"/>
        <v>0</v>
      </c>
      <c r="V120" s="129">
        <f t="shared" si="64"/>
        <v>-49.042824228298805</v>
      </c>
      <c r="W120" s="111"/>
      <c r="X120" s="111">
        <f t="shared" si="83"/>
        <v>11.699999999999974</v>
      </c>
      <c r="Y120" s="111">
        <f t="shared" si="66"/>
        <v>11.699999999999974</v>
      </c>
      <c r="Z120" s="111">
        <f t="shared" si="67"/>
        <v>0</v>
      </c>
      <c r="AA120" s="111">
        <f t="shared" si="49"/>
        <v>0</v>
      </c>
      <c r="AB120" s="111">
        <f t="shared" si="50"/>
        <v>0</v>
      </c>
      <c r="AC120" s="112">
        <f t="shared" si="48"/>
        <v>11.699999999999974</v>
      </c>
      <c r="AD120" s="132">
        <v>117</v>
      </c>
      <c r="AE120" s="125" t="str">
        <f t="shared" si="68"/>
        <v xml:space="preserve"> </v>
      </c>
      <c r="AF120" s="125" t="str">
        <f t="shared" si="69"/>
        <v xml:space="preserve"> </v>
      </c>
      <c r="AG120" s="125" t="str">
        <f t="shared" si="70"/>
        <v xml:space="preserve"> </v>
      </c>
      <c r="AH120" s="126" t="str">
        <f t="shared" si="71"/>
        <v xml:space="preserve"> </v>
      </c>
      <c r="AI120" s="127" t="str">
        <f t="shared" si="72"/>
        <v xml:space="preserve"> </v>
      </c>
      <c r="AJ120" s="128" t="str">
        <f t="shared" si="73"/>
        <v xml:space="preserve"> </v>
      </c>
      <c r="AK120" s="128" t="str">
        <f t="shared" si="85"/>
        <v xml:space="preserve"> </v>
      </c>
      <c r="AL120" s="129" t="str">
        <f t="shared" si="74"/>
        <v xml:space="preserve"> </v>
      </c>
      <c r="AM120" s="130" t="str">
        <f t="shared" si="75"/>
        <v xml:space="preserve"> </v>
      </c>
      <c r="AN120" s="129" t="str">
        <f t="shared" si="76"/>
        <v xml:space="preserve"> </v>
      </c>
      <c r="AO120" s="131" t="str">
        <f t="shared" si="86"/>
        <v xml:space="preserve"> </v>
      </c>
      <c r="AP120" s="123" t="str">
        <f t="shared" si="89"/>
        <v xml:space="preserve"> </v>
      </c>
      <c r="AQ120" s="129" t="str">
        <f t="shared" si="87"/>
        <v xml:space="preserve"> </v>
      </c>
      <c r="AR120" s="111">
        <f t="shared" si="84"/>
        <v>117</v>
      </c>
      <c r="AS120" s="111">
        <f t="shared" si="78"/>
        <v>0</v>
      </c>
      <c r="AT120" s="111">
        <f t="shared" si="79"/>
        <v>0</v>
      </c>
      <c r="AU120" s="111">
        <f t="shared" si="51"/>
        <v>0</v>
      </c>
      <c r="AV120" s="111" t="str">
        <f t="shared" si="82"/>
        <v xml:space="preserve"> </v>
      </c>
      <c r="AW120" s="112">
        <f t="shared" si="81"/>
        <v>0</v>
      </c>
    </row>
    <row r="121" spans="1:49">
      <c r="A121" s="27"/>
      <c r="B121" s="27"/>
      <c r="C121" s="27"/>
      <c r="D121" s="40"/>
      <c r="E121" s="27"/>
      <c r="F121" s="27"/>
      <c r="G121" s="27"/>
      <c r="H121" s="27"/>
      <c r="I121" s="124">
        <f t="shared" si="52"/>
        <v>11.799999999999974</v>
      </c>
      <c r="J121" s="125">
        <f t="shared" si="80"/>
        <v>680.54507560141076</v>
      </c>
      <c r="K121" s="125">
        <f t="shared" si="53"/>
        <v>689.12081819188643</v>
      </c>
      <c r="L121" s="125">
        <f t="shared" si="54"/>
        <v>86.247853220719449</v>
      </c>
      <c r="M121" s="126">
        <f t="shared" si="55"/>
        <v>85.26699858879411</v>
      </c>
      <c r="N121" s="127">
        <f t="shared" si="56"/>
        <v>0</v>
      </c>
      <c r="O121" s="128">
        <f t="shared" si="57"/>
        <v>5</v>
      </c>
      <c r="P121" s="128">
        <f t="shared" si="58"/>
        <v>-9.8085463192534039</v>
      </c>
      <c r="Q121" s="129">
        <f t="shared" si="59"/>
        <v>1.1013697867726271</v>
      </c>
      <c r="R121" s="130">
        <f t="shared" si="60"/>
        <v>9.8085463192534039</v>
      </c>
      <c r="S121" s="129">
        <f t="shared" si="61"/>
        <v>0</v>
      </c>
      <c r="T121" s="131">
        <f t="shared" si="62"/>
        <v>-49.042731596267018</v>
      </c>
      <c r="U121" s="123">
        <f t="shared" si="88"/>
        <v>0</v>
      </c>
      <c r="V121" s="129">
        <f t="shared" si="64"/>
        <v>-49.042731596267018</v>
      </c>
      <c r="W121" s="111"/>
      <c r="X121" s="111">
        <f t="shared" si="83"/>
        <v>11.799999999999974</v>
      </c>
      <c r="Y121" s="111">
        <f t="shared" si="66"/>
        <v>11.799999999999974</v>
      </c>
      <c r="Z121" s="111">
        <f t="shared" si="67"/>
        <v>0</v>
      </c>
      <c r="AA121" s="111">
        <f t="shared" si="49"/>
        <v>0</v>
      </c>
      <c r="AB121" s="111">
        <f t="shared" si="50"/>
        <v>0</v>
      </c>
      <c r="AC121" s="112">
        <f t="shared" si="48"/>
        <v>11.799999999999974</v>
      </c>
      <c r="AD121" s="124">
        <v>118</v>
      </c>
      <c r="AE121" s="125" t="str">
        <f t="shared" si="68"/>
        <v xml:space="preserve"> </v>
      </c>
      <c r="AF121" s="125" t="str">
        <f t="shared" si="69"/>
        <v xml:space="preserve"> </v>
      </c>
      <c r="AG121" s="125" t="str">
        <f t="shared" si="70"/>
        <v xml:space="preserve"> </v>
      </c>
      <c r="AH121" s="126" t="str">
        <f t="shared" si="71"/>
        <v xml:space="preserve"> </v>
      </c>
      <c r="AI121" s="127" t="str">
        <f t="shared" si="72"/>
        <v xml:space="preserve"> </v>
      </c>
      <c r="AJ121" s="128" t="str">
        <f t="shared" si="73"/>
        <v xml:space="preserve"> </v>
      </c>
      <c r="AK121" s="128" t="str">
        <f t="shared" si="85"/>
        <v xml:space="preserve"> </v>
      </c>
      <c r="AL121" s="129" t="str">
        <f t="shared" si="74"/>
        <v xml:space="preserve"> </v>
      </c>
      <c r="AM121" s="130" t="str">
        <f t="shared" si="75"/>
        <v xml:space="preserve"> </v>
      </c>
      <c r="AN121" s="129" t="str">
        <f t="shared" si="76"/>
        <v xml:space="preserve"> </v>
      </c>
      <c r="AO121" s="131" t="str">
        <f t="shared" si="86"/>
        <v xml:space="preserve"> </v>
      </c>
      <c r="AP121" s="123" t="str">
        <f t="shared" si="89"/>
        <v xml:space="preserve"> </v>
      </c>
      <c r="AQ121" s="129" t="str">
        <f t="shared" si="87"/>
        <v xml:space="preserve"> </v>
      </c>
      <c r="AR121" s="111">
        <f t="shared" si="84"/>
        <v>118</v>
      </c>
      <c r="AS121" s="111">
        <f t="shared" si="78"/>
        <v>0</v>
      </c>
      <c r="AT121" s="111">
        <f t="shared" si="79"/>
        <v>0</v>
      </c>
      <c r="AU121" s="111">
        <f t="shared" si="51"/>
        <v>0</v>
      </c>
      <c r="AV121" s="111" t="str">
        <f t="shared" si="82"/>
        <v xml:space="preserve"> </v>
      </c>
      <c r="AW121" s="112">
        <f t="shared" si="81"/>
        <v>0</v>
      </c>
    </row>
    <row r="122" spans="1:49">
      <c r="A122" s="27"/>
      <c r="B122" s="27"/>
      <c r="C122" s="27"/>
      <c r="D122" s="40"/>
      <c r="E122" s="27"/>
      <c r="F122" s="27"/>
      <c r="G122" s="27"/>
      <c r="H122" s="27"/>
      <c r="I122" s="132">
        <f t="shared" si="52"/>
        <v>11.899999999999974</v>
      </c>
      <c r="J122" s="125">
        <f t="shared" si="80"/>
        <v>689.12081819188643</v>
      </c>
      <c r="K122" s="125">
        <f t="shared" si="53"/>
        <v>697.59847541075396</v>
      </c>
      <c r="L122" s="125">
        <f t="shared" si="54"/>
        <v>85.26699858879411</v>
      </c>
      <c r="M122" s="126">
        <f t="shared" si="55"/>
        <v>84.286145788555899</v>
      </c>
      <c r="N122" s="127">
        <f t="shared" si="56"/>
        <v>0</v>
      </c>
      <c r="O122" s="128">
        <f t="shared" si="57"/>
        <v>5</v>
      </c>
      <c r="P122" s="128">
        <f t="shared" si="58"/>
        <v>-9.8085280023821237</v>
      </c>
      <c r="Q122" s="129">
        <f t="shared" si="59"/>
        <v>1.1001800989914856</v>
      </c>
      <c r="R122" s="130">
        <f t="shared" si="60"/>
        <v>9.8085280023821237</v>
      </c>
      <c r="S122" s="129">
        <f t="shared" si="61"/>
        <v>0</v>
      </c>
      <c r="T122" s="131">
        <f t="shared" si="62"/>
        <v>-49.042640011910621</v>
      </c>
      <c r="U122" s="123">
        <f t="shared" si="88"/>
        <v>0</v>
      </c>
      <c r="V122" s="129">
        <f t="shared" si="64"/>
        <v>-49.042640011910621</v>
      </c>
      <c r="W122" s="111"/>
      <c r="X122" s="111">
        <f t="shared" si="83"/>
        <v>11.899999999999974</v>
      </c>
      <c r="Y122" s="111">
        <f t="shared" si="66"/>
        <v>11.899999999999974</v>
      </c>
      <c r="Z122" s="111">
        <f t="shared" si="67"/>
        <v>0</v>
      </c>
      <c r="AA122" s="111">
        <f t="shared" si="49"/>
        <v>0</v>
      </c>
      <c r="AB122" s="111">
        <f t="shared" si="50"/>
        <v>0</v>
      </c>
      <c r="AC122" s="112">
        <f t="shared" si="48"/>
        <v>11.899999999999974</v>
      </c>
      <c r="AD122" s="132">
        <v>119</v>
      </c>
      <c r="AE122" s="125" t="str">
        <f t="shared" si="68"/>
        <v xml:space="preserve"> </v>
      </c>
      <c r="AF122" s="125" t="str">
        <f t="shared" si="69"/>
        <v xml:space="preserve"> </v>
      </c>
      <c r="AG122" s="125" t="str">
        <f t="shared" si="70"/>
        <v xml:space="preserve"> </v>
      </c>
      <c r="AH122" s="126" t="str">
        <f t="shared" si="71"/>
        <v xml:space="preserve"> </v>
      </c>
      <c r="AI122" s="127" t="str">
        <f t="shared" si="72"/>
        <v xml:space="preserve"> </v>
      </c>
      <c r="AJ122" s="128" t="str">
        <f t="shared" si="73"/>
        <v xml:space="preserve"> </v>
      </c>
      <c r="AK122" s="128" t="str">
        <f t="shared" si="85"/>
        <v xml:space="preserve"> </v>
      </c>
      <c r="AL122" s="129" t="str">
        <f t="shared" si="74"/>
        <v xml:space="preserve"> </v>
      </c>
      <c r="AM122" s="130" t="str">
        <f t="shared" si="75"/>
        <v xml:space="preserve"> </v>
      </c>
      <c r="AN122" s="129" t="str">
        <f t="shared" si="76"/>
        <v xml:space="preserve"> </v>
      </c>
      <c r="AO122" s="131" t="str">
        <f t="shared" si="86"/>
        <v xml:space="preserve"> </v>
      </c>
      <c r="AP122" s="123" t="str">
        <f t="shared" si="89"/>
        <v xml:space="preserve"> </v>
      </c>
      <c r="AQ122" s="129" t="str">
        <f t="shared" si="87"/>
        <v xml:space="preserve"> </v>
      </c>
      <c r="AR122" s="111">
        <f t="shared" si="84"/>
        <v>119</v>
      </c>
      <c r="AS122" s="111">
        <f t="shared" si="78"/>
        <v>0</v>
      </c>
      <c r="AT122" s="111">
        <f t="shared" si="79"/>
        <v>0</v>
      </c>
      <c r="AU122" s="111">
        <f t="shared" si="51"/>
        <v>0</v>
      </c>
      <c r="AV122" s="111" t="str">
        <f t="shared" si="82"/>
        <v xml:space="preserve"> </v>
      </c>
      <c r="AW122" s="112">
        <f t="shared" si="81"/>
        <v>0</v>
      </c>
    </row>
    <row r="123" spans="1:49">
      <c r="A123" s="27"/>
      <c r="B123" s="27"/>
      <c r="C123" s="27"/>
      <c r="D123" s="40"/>
      <c r="E123" s="27"/>
      <c r="F123" s="27"/>
      <c r="G123" s="27"/>
      <c r="H123" s="27"/>
      <c r="I123" s="124">
        <f t="shared" si="52"/>
        <v>11.999999999999973</v>
      </c>
      <c r="J123" s="125">
        <f t="shared" si="80"/>
        <v>697.59847541075396</v>
      </c>
      <c r="K123" s="125">
        <f t="shared" si="53"/>
        <v>705.97804744013433</v>
      </c>
      <c r="L123" s="125">
        <f t="shared" si="54"/>
        <v>84.286145788555899</v>
      </c>
      <c r="M123" s="126">
        <f t="shared" si="55"/>
        <v>83.305294799051467</v>
      </c>
      <c r="N123" s="127">
        <f t="shared" si="56"/>
        <v>0</v>
      </c>
      <c r="O123" s="128">
        <f t="shared" si="57"/>
        <v>5</v>
      </c>
      <c r="P123" s="128">
        <f t="shared" si="58"/>
        <v>-9.8085098950443559</v>
      </c>
      <c r="Q123" s="129">
        <f t="shared" si="59"/>
        <v>1.0990052814379672</v>
      </c>
      <c r="R123" s="130">
        <f t="shared" si="60"/>
        <v>9.8085098950443559</v>
      </c>
      <c r="S123" s="129">
        <f t="shared" si="61"/>
        <v>0</v>
      </c>
      <c r="T123" s="131">
        <f t="shared" si="62"/>
        <v>-49.042549475221776</v>
      </c>
      <c r="U123" s="123">
        <f t="shared" si="88"/>
        <v>0</v>
      </c>
      <c r="V123" s="129">
        <f t="shared" si="64"/>
        <v>-49.042549475221776</v>
      </c>
      <c r="W123" s="111"/>
      <c r="X123" s="111">
        <f t="shared" si="83"/>
        <v>11.999999999999973</v>
      </c>
      <c r="Y123" s="111">
        <f t="shared" si="66"/>
        <v>11.999999999999973</v>
      </c>
      <c r="Z123" s="111">
        <f t="shared" si="67"/>
        <v>0</v>
      </c>
      <c r="AA123" s="111">
        <f t="shared" si="49"/>
        <v>0</v>
      </c>
      <c r="AB123" s="111">
        <f t="shared" si="50"/>
        <v>0</v>
      </c>
      <c r="AC123" s="112">
        <f t="shared" si="48"/>
        <v>11.999999999999973</v>
      </c>
      <c r="AD123" s="124">
        <v>120</v>
      </c>
      <c r="AE123" s="125" t="str">
        <f t="shared" si="68"/>
        <v xml:space="preserve"> </v>
      </c>
      <c r="AF123" s="125" t="str">
        <f t="shared" si="69"/>
        <v xml:space="preserve"> </v>
      </c>
      <c r="AG123" s="125" t="str">
        <f t="shared" si="70"/>
        <v xml:space="preserve"> </v>
      </c>
      <c r="AH123" s="126" t="str">
        <f t="shared" si="71"/>
        <v xml:space="preserve"> </v>
      </c>
      <c r="AI123" s="127" t="str">
        <f t="shared" si="72"/>
        <v xml:space="preserve"> </v>
      </c>
      <c r="AJ123" s="128" t="str">
        <f t="shared" si="73"/>
        <v xml:space="preserve"> </v>
      </c>
      <c r="AK123" s="128" t="str">
        <f t="shared" si="85"/>
        <v xml:space="preserve"> </v>
      </c>
      <c r="AL123" s="129" t="str">
        <f t="shared" si="74"/>
        <v xml:space="preserve"> </v>
      </c>
      <c r="AM123" s="130" t="str">
        <f t="shared" si="75"/>
        <v xml:space="preserve"> </v>
      </c>
      <c r="AN123" s="129" t="str">
        <f t="shared" si="76"/>
        <v xml:space="preserve"> </v>
      </c>
      <c r="AO123" s="131" t="str">
        <f t="shared" si="86"/>
        <v xml:space="preserve"> </v>
      </c>
      <c r="AP123" s="123" t="str">
        <f t="shared" si="89"/>
        <v xml:space="preserve"> </v>
      </c>
      <c r="AQ123" s="129" t="str">
        <f t="shared" si="87"/>
        <v xml:space="preserve"> </v>
      </c>
      <c r="AR123" s="111">
        <f t="shared" si="84"/>
        <v>120</v>
      </c>
      <c r="AS123" s="111">
        <f t="shared" si="78"/>
        <v>0</v>
      </c>
      <c r="AT123" s="111">
        <f t="shared" si="79"/>
        <v>0</v>
      </c>
      <c r="AU123" s="111">
        <f t="shared" si="51"/>
        <v>0</v>
      </c>
      <c r="AV123" s="111" t="str">
        <f t="shared" si="82"/>
        <v xml:space="preserve"> </v>
      </c>
      <c r="AW123" s="112">
        <f t="shared" si="81"/>
        <v>0</v>
      </c>
    </row>
    <row r="124" spans="1:49">
      <c r="A124" s="27"/>
      <c r="B124" s="27"/>
      <c r="C124" s="27"/>
      <c r="D124" s="40"/>
      <c r="E124" s="27"/>
      <c r="F124" s="27"/>
      <c r="G124" s="27"/>
      <c r="H124" s="27"/>
      <c r="I124" s="132">
        <f t="shared" si="52"/>
        <v>12.099999999999973</v>
      </c>
      <c r="J124" s="125">
        <f t="shared" si="80"/>
        <v>705.97804744013433</v>
      </c>
      <c r="K124" s="125">
        <f t="shared" si="53"/>
        <v>714.25953446005326</v>
      </c>
      <c r="L124" s="125">
        <f t="shared" si="54"/>
        <v>83.305294799051467</v>
      </c>
      <c r="M124" s="126">
        <f t="shared" si="55"/>
        <v>82.324445599327618</v>
      </c>
      <c r="N124" s="127">
        <f t="shared" si="56"/>
        <v>0</v>
      </c>
      <c r="O124" s="128">
        <f t="shared" si="57"/>
        <v>5</v>
      </c>
      <c r="P124" s="128">
        <f t="shared" si="58"/>
        <v>-9.8084919972385478</v>
      </c>
      <c r="Q124" s="129">
        <f t="shared" si="59"/>
        <v>1.0978452891784249</v>
      </c>
      <c r="R124" s="130">
        <f t="shared" si="60"/>
        <v>9.8084919972385478</v>
      </c>
      <c r="S124" s="129">
        <f t="shared" si="61"/>
        <v>0</v>
      </c>
      <c r="T124" s="131">
        <f t="shared" si="62"/>
        <v>-49.042459986192739</v>
      </c>
      <c r="U124" s="123">
        <f t="shared" si="88"/>
        <v>0</v>
      </c>
      <c r="V124" s="129">
        <f t="shared" si="64"/>
        <v>-49.042459986192739</v>
      </c>
      <c r="W124" s="111"/>
      <c r="X124" s="111">
        <f t="shared" si="83"/>
        <v>12.099999999999973</v>
      </c>
      <c r="Y124" s="111">
        <f t="shared" si="66"/>
        <v>12.099999999999973</v>
      </c>
      <c r="Z124" s="111">
        <f t="shared" si="67"/>
        <v>0</v>
      </c>
      <c r="AA124" s="111">
        <f t="shared" si="49"/>
        <v>0</v>
      </c>
      <c r="AB124" s="111">
        <f t="shared" si="50"/>
        <v>0</v>
      </c>
      <c r="AC124" s="112">
        <f t="shared" si="48"/>
        <v>12.099999999999973</v>
      </c>
      <c r="AD124" s="132">
        <v>121</v>
      </c>
      <c r="AE124" s="125" t="str">
        <f t="shared" si="68"/>
        <v xml:space="preserve"> </v>
      </c>
      <c r="AF124" s="125" t="str">
        <f t="shared" si="69"/>
        <v xml:space="preserve"> </v>
      </c>
      <c r="AG124" s="125" t="str">
        <f t="shared" si="70"/>
        <v xml:space="preserve"> </v>
      </c>
      <c r="AH124" s="126" t="str">
        <f t="shared" si="71"/>
        <v xml:space="preserve"> </v>
      </c>
      <c r="AI124" s="127" t="str">
        <f t="shared" si="72"/>
        <v xml:space="preserve"> </v>
      </c>
      <c r="AJ124" s="128" t="str">
        <f t="shared" si="73"/>
        <v xml:space="preserve"> </v>
      </c>
      <c r="AK124" s="128" t="str">
        <f t="shared" si="85"/>
        <v xml:space="preserve"> </v>
      </c>
      <c r="AL124" s="129" t="str">
        <f t="shared" si="74"/>
        <v xml:space="preserve"> </v>
      </c>
      <c r="AM124" s="130" t="str">
        <f t="shared" si="75"/>
        <v xml:space="preserve"> </v>
      </c>
      <c r="AN124" s="129" t="str">
        <f t="shared" si="76"/>
        <v xml:space="preserve"> </v>
      </c>
      <c r="AO124" s="131" t="str">
        <f t="shared" si="86"/>
        <v xml:space="preserve"> </v>
      </c>
      <c r="AP124" s="123" t="str">
        <f t="shared" si="89"/>
        <v xml:space="preserve"> </v>
      </c>
      <c r="AQ124" s="129" t="str">
        <f t="shared" si="87"/>
        <v xml:space="preserve"> </v>
      </c>
      <c r="AR124" s="111">
        <f t="shared" si="84"/>
        <v>121</v>
      </c>
      <c r="AS124" s="111">
        <f t="shared" si="78"/>
        <v>0</v>
      </c>
      <c r="AT124" s="111">
        <f t="shared" si="79"/>
        <v>0</v>
      </c>
      <c r="AU124" s="111">
        <f t="shared" si="51"/>
        <v>0</v>
      </c>
      <c r="AV124" s="111" t="str">
        <f t="shared" si="82"/>
        <v xml:space="preserve"> </v>
      </c>
      <c r="AW124" s="112">
        <f t="shared" si="81"/>
        <v>0</v>
      </c>
    </row>
    <row r="125" spans="1:49">
      <c r="A125" s="27"/>
      <c r="B125" s="27"/>
      <c r="C125" s="27"/>
      <c r="D125" s="40"/>
      <c r="E125" s="27"/>
      <c r="F125" s="27"/>
      <c r="G125" s="27"/>
      <c r="H125" s="27"/>
      <c r="I125" s="124">
        <f t="shared" si="52"/>
        <v>12.199999999999973</v>
      </c>
      <c r="J125" s="125">
        <f t="shared" si="80"/>
        <v>714.25953446005326</v>
      </c>
      <c r="K125" s="125">
        <f t="shared" si="53"/>
        <v>722.44293664844122</v>
      </c>
      <c r="L125" s="125">
        <f t="shared" si="54"/>
        <v>82.324445599327618</v>
      </c>
      <c r="M125" s="126">
        <f t="shared" si="55"/>
        <v>81.343598168431299</v>
      </c>
      <c r="N125" s="127">
        <f t="shared" si="56"/>
        <v>0</v>
      </c>
      <c r="O125" s="128">
        <f t="shared" si="57"/>
        <v>5</v>
      </c>
      <c r="P125" s="128">
        <f t="shared" si="58"/>
        <v>-9.8084743089631719</v>
      </c>
      <c r="Q125" s="129">
        <f t="shared" si="59"/>
        <v>1.0967000778767817</v>
      </c>
      <c r="R125" s="130">
        <f t="shared" si="60"/>
        <v>9.8084743089631719</v>
      </c>
      <c r="S125" s="129">
        <f t="shared" si="61"/>
        <v>0</v>
      </c>
      <c r="T125" s="131">
        <f t="shared" si="62"/>
        <v>-49.042371544815857</v>
      </c>
      <c r="U125" s="123">
        <f t="shared" si="88"/>
        <v>0</v>
      </c>
      <c r="V125" s="129">
        <f t="shared" si="64"/>
        <v>-49.042371544815857</v>
      </c>
      <c r="W125" s="111"/>
      <c r="X125" s="111">
        <f t="shared" si="83"/>
        <v>12.199999999999973</v>
      </c>
      <c r="Y125" s="111">
        <f t="shared" si="66"/>
        <v>12.199999999999973</v>
      </c>
      <c r="Z125" s="111">
        <f t="shared" si="67"/>
        <v>0</v>
      </c>
      <c r="AA125" s="111">
        <f t="shared" si="49"/>
        <v>0</v>
      </c>
      <c r="AB125" s="111">
        <f t="shared" si="50"/>
        <v>0</v>
      </c>
      <c r="AC125" s="112">
        <f t="shared" si="48"/>
        <v>12.199999999999973</v>
      </c>
      <c r="AD125" s="124">
        <v>122</v>
      </c>
      <c r="AE125" s="125" t="str">
        <f t="shared" si="68"/>
        <v xml:space="preserve"> </v>
      </c>
      <c r="AF125" s="125" t="str">
        <f t="shared" si="69"/>
        <v xml:space="preserve"> </v>
      </c>
      <c r="AG125" s="125" t="str">
        <f t="shared" si="70"/>
        <v xml:space="preserve"> </v>
      </c>
      <c r="AH125" s="126" t="str">
        <f t="shared" si="71"/>
        <v xml:space="preserve"> </v>
      </c>
      <c r="AI125" s="127" t="str">
        <f t="shared" si="72"/>
        <v xml:space="preserve"> </v>
      </c>
      <c r="AJ125" s="128" t="str">
        <f t="shared" si="73"/>
        <v xml:space="preserve"> </v>
      </c>
      <c r="AK125" s="128" t="str">
        <f t="shared" si="85"/>
        <v xml:space="preserve"> </v>
      </c>
      <c r="AL125" s="129" t="str">
        <f t="shared" si="74"/>
        <v xml:space="preserve"> </v>
      </c>
      <c r="AM125" s="130" t="str">
        <f t="shared" si="75"/>
        <v xml:space="preserve"> </v>
      </c>
      <c r="AN125" s="129" t="str">
        <f t="shared" si="76"/>
        <v xml:space="preserve"> </v>
      </c>
      <c r="AO125" s="131" t="str">
        <f t="shared" si="86"/>
        <v xml:space="preserve"> </v>
      </c>
      <c r="AP125" s="123" t="str">
        <f t="shared" si="89"/>
        <v xml:space="preserve"> </v>
      </c>
      <c r="AQ125" s="129" t="str">
        <f t="shared" si="87"/>
        <v xml:space="preserve"> </v>
      </c>
      <c r="AR125" s="111">
        <f t="shared" si="84"/>
        <v>122</v>
      </c>
      <c r="AS125" s="111">
        <f t="shared" si="78"/>
        <v>0</v>
      </c>
      <c r="AT125" s="111">
        <f t="shared" si="79"/>
        <v>0</v>
      </c>
      <c r="AU125" s="111">
        <f t="shared" si="51"/>
        <v>0</v>
      </c>
      <c r="AV125" s="111" t="str">
        <f t="shared" si="82"/>
        <v xml:space="preserve"> </v>
      </c>
      <c r="AW125" s="112">
        <f t="shared" si="81"/>
        <v>0</v>
      </c>
    </row>
    <row r="126" spans="1:49">
      <c r="A126" s="27"/>
      <c r="B126" s="27"/>
      <c r="C126" s="27"/>
      <c r="D126" s="40"/>
      <c r="E126" s="27"/>
      <c r="F126" s="27"/>
      <c r="G126" s="27"/>
      <c r="H126" s="27"/>
      <c r="I126" s="132">
        <f t="shared" si="52"/>
        <v>12.299999999999972</v>
      </c>
      <c r="J126" s="125">
        <f t="shared" si="80"/>
        <v>722.44293664844122</v>
      </c>
      <c r="K126" s="125">
        <f t="shared" si="53"/>
        <v>730.52825418113332</v>
      </c>
      <c r="L126" s="125">
        <f t="shared" si="54"/>
        <v>81.343598168431299</v>
      </c>
      <c r="M126" s="126">
        <f t="shared" si="55"/>
        <v>80.362752485409629</v>
      </c>
      <c r="N126" s="127">
        <f t="shared" si="56"/>
        <v>0</v>
      </c>
      <c r="O126" s="128">
        <f t="shared" si="57"/>
        <v>5</v>
      </c>
      <c r="P126" s="128">
        <f t="shared" si="58"/>
        <v>-9.808456830216711</v>
      </c>
      <c r="Q126" s="129">
        <f t="shared" si="59"/>
        <v>1.095569603791704</v>
      </c>
      <c r="R126" s="130">
        <f t="shared" si="60"/>
        <v>9.808456830216711</v>
      </c>
      <c r="S126" s="129">
        <f t="shared" si="61"/>
        <v>0</v>
      </c>
      <c r="T126" s="131">
        <f t="shared" si="62"/>
        <v>-49.042284151083557</v>
      </c>
      <c r="U126" s="123">
        <f t="shared" si="88"/>
        <v>0</v>
      </c>
      <c r="V126" s="129">
        <f t="shared" si="64"/>
        <v>-49.042284151083557</v>
      </c>
      <c r="W126" s="111"/>
      <c r="X126" s="111">
        <f t="shared" si="83"/>
        <v>12.299999999999972</v>
      </c>
      <c r="Y126" s="111">
        <f t="shared" si="66"/>
        <v>12.299999999999972</v>
      </c>
      <c r="Z126" s="111">
        <f t="shared" si="67"/>
        <v>0</v>
      </c>
      <c r="AA126" s="111">
        <f t="shared" si="49"/>
        <v>0</v>
      </c>
      <c r="AB126" s="111">
        <f t="shared" si="50"/>
        <v>0</v>
      </c>
      <c r="AC126" s="112">
        <f t="shared" si="48"/>
        <v>12.299999999999972</v>
      </c>
      <c r="AD126" s="132">
        <v>123</v>
      </c>
      <c r="AE126" s="125" t="str">
        <f t="shared" si="68"/>
        <v xml:space="preserve"> </v>
      </c>
      <c r="AF126" s="125" t="str">
        <f t="shared" si="69"/>
        <v xml:space="preserve"> </v>
      </c>
      <c r="AG126" s="125" t="str">
        <f t="shared" si="70"/>
        <v xml:space="preserve"> </v>
      </c>
      <c r="AH126" s="126" t="str">
        <f t="shared" si="71"/>
        <v xml:space="preserve"> </v>
      </c>
      <c r="AI126" s="127" t="str">
        <f t="shared" si="72"/>
        <v xml:space="preserve"> </v>
      </c>
      <c r="AJ126" s="128" t="str">
        <f t="shared" si="73"/>
        <v xml:space="preserve"> </v>
      </c>
      <c r="AK126" s="128" t="str">
        <f t="shared" si="85"/>
        <v xml:space="preserve"> </v>
      </c>
      <c r="AL126" s="129" t="str">
        <f t="shared" si="74"/>
        <v xml:space="preserve"> </v>
      </c>
      <c r="AM126" s="130" t="str">
        <f t="shared" si="75"/>
        <v xml:space="preserve"> </v>
      </c>
      <c r="AN126" s="129" t="str">
        <f t="shared" si="76"/>
        <v xml:space="preserve"> </v>
      </c>
      <c r="AO126" s="131" t="str">
        <f t="shared" si="86"/>
        <v xml:space="preserve"> </v>
      </c>
      <c r="AP126" s="123" t="str">
        <f t="shared" si="89"/>
        <v xml:space="preserve"> </v>
      </c>
      <c r="AQ126" s="129" t="str">
        <f t="shared" si="87"/>
        <v xml:space="preserve"> </v>
      </c>
      <c r="AR126" s="111">
        <f t="shared" si="84"/>
        <v>123</v>
      </c>
      <c r="AS126" s="111">
        <f t="shared" si="78"/>
        <v>0</v>
      </c>
      <c r="AT126" s="111">
        <f t="shared" si="79"/>
        <v>0</v>
      </c>
      <c r="AU126" s="111">
        <f t="shared" si="51"/>
        <v>0</v>
      </c>
      <c r="AV126" s="111" t="str">
        <f t="shared" si="82"/>
        <v xml:space="preserve"> </v>
      </c>
      <c r="AW126" s="112">
        <f t="shared" si="81"/>
        <v>0</v>
      </c>
    </row>
    <row r="127" spans="1:49">
      <c r="A127" s="27"/>
      <c r="B127" s="27"/>
      <c r="C127" s="27"/>
      <c r="D127" s="40"/>
      <c r="E127" s="27"/>
      <c r="F127" s="27"/>
      <c r="G127" s="27"/>
      <c r="H127" s="27"/>
      <c r="I127" s="124">
        <f t="shared" si="52"/>
        <v>12.399999999999972</v>
      </c>
      <c r="J127" s="125">
        <f t="shared" si="80"/>
        <v>730.52825418113332</v>
      </c>
      <c r="K127" s="125">
        <f t="shared" si="53"/>
        <v>738.51548723186932</v>
      </c>
      <c r="L127" s="125">
        <f t="shared" si="54"/>
        <v>80.362752485409629</v>
      </c>
      <c r="M127" s="126">
        <f t="shared" si="55"/>
        <v>79.381908529309868</v>
      </c>
      <c r="N127" s="127">
        <f t="shared" si="56"/>
        <v>0</v>
      </c>
      <c r="O127" s="128">
        <f t="shared" si="57"/>
        <v>5</v>
      </c>
      <c r="P127" s="128">
        <f t="shared" si="58"/>
        <v>-9.8084395609976713</v>
      </c>
      <c r="Q127" s="129">
        <f t="shared" si="59"/>
        <v>1.0944538237738173</v>
      </c>
      <c r="R127" s="130">
        <f t="shared" si="60"/>
        <v>9.8084395609976713</v>
      </c>
      <c r="S127" s="129">
        <f t="shared" si="61"/>
        <v>0</v>
      </c>
      <c r="T127" s="131">
        <f t="shared" si="62"/>
        <v>-49.042197804988355</v>
      </c>
      <c r="U127" s="123">
        <f t="shared" si="88"/>
        <v>0</v>
      </c>
      <c r="V127" s="129">
        <f t="shared" si="64"/>
        <v>-49.042197804988355</v>
      </c>
      <c r="W127" s="111"/>
      <c r="X127" s="111">
        <f t="shared" si="83"/>
        <v>12.399999999999972</v>
      </c>
      <c r="Y127" s="111">
        <f t="shared" si="66"/>
        <v>12.399999999999972</v>
      </c>
      <c r="Z127" s="111">
        <f t="shared" si="67"/>
        <v>0</v>
      </c>
      <c r="AA127" s="111">
        <f t="shared" si="49"/>
        <v>0</v>
      </c>
      <c r="AB127" s="111">
        <f t="shared" si="50"/>
        <v>0</v>
      </c>
      <c r="AC127" s="112">
        <f t="shared" si="48"/>
        <v>12.399999999999972</v>
      </c>
      <c r="AD127" s="124">
        <v>124</v>
      </c>
      <c r="AE127" s="125" t="str">
        <f t="shared" si="68"/>
        <v xml:space="preserve"> </v>
      </c>
      <c r="AF127" s="125" t="str">
        <f t="shared" si="69"/>
        <v xml:space="preserve"> </v>
      </c>
      <c r="AG127" s="125" t="str">
        <f t="shared" si="70"/>
        <v xml:space="preserve"> </v>
      </c>
      <c r="AH127" s="126" t="str">
        <f t="shared" si="71"/>
        <v xml:space="preserve"> </v>
      </c>
      <c r="AI127" s="127" t="str">
        <f t="shared" si="72"/>
        <v xml:space="preserve"> </v>
      </c>
      <c r="AJ127" s="128" t="str">
        <f t="shared" si="73"/>
        <v xml:space="preserve"> </v>
      </c>
      <c r="AK127" s="128" t="str">
        <f t="shared" si="85"/>
        <v xml:space="preserve"> </v>
      </c>
      <c r="AL127" s="129" t="str">
        <f t="shared" si="74"/>
        <v xml:space="preserve"> </v>
      </c>
      <c r="AM127" s="130" t="str">
        <f t="shared" si="75"/>
        <v xml:space="preserve"> </v>
      </c>
      <c r="AN127" s="129" t="str">
        <f t="shared" si="76"/>
        <v xml:space="preserve"> </v>
      </c>
      <c r="AO127" s="131" t="str">
        <f t="shared" si="86"/>
        <v xml:space="preserve"> </v>
      </c>
      <c r="AP127" s="123" t="str">
        <f t="shared" si="89"/>
        <v xml:space="preserve"> </v>
      </c>
      <c r="AQ127" s="129" t="str">
        <f t="shared" si="87"/>
        <v xml:space="preserve"> </v>
      </c>
      <c r="AR127" s="111">
        <f t="shared" si="84"/>
        <v>124</v>
      </c>
      <c r="AS127" s="111">
        <f t="shared" si="78"/>
        <v>0</v>
      </c>
      <c r="AT127" s="111">
        <f t="shared" si="79"/>
        <v>0</v>
      </c>
      <c r="AU127" s="111">
        <f t="shared" si="51"/>
        <v>0</v>
      </c>
      <c r="AV127" s="111" t="str">
        <f t="shared" si="82"/>
        <v xml:space="preserve"> </v>
      </c>
      <c r="AW127" s="112">
        <f t="shared" si="81"/>
        <v>0</v>
      </c>
    </row>
    <row r="128" spans="1:49">
      <c r="A128" s="27"/>
      <c r="B128" s="27"/>
      <c r="C128" s="27"/>
      <c r="D128" s="40"/>
      <c r="E128" s="27"/>
      <c r="F128" s="27"/>
      <c r="G128" s="27"/>
      <c r="H128" s="27"/>
      <c r="I128" s="132">
        <f t="shared" si="52"/>
        <v>12.499999999999972</v>
      </c>
      <c r="J128" s="125">
        <f t="shared" si="80"/>
        <v>738.51548723186932</v>
      </c>
      <c r="K128" s="125">
        <f t="shared" si="53"/>
        <v>746.40463597229382</v>
      </c>
      <c r="L128" s="125">
        <f t="shared" si="54"/>
        <v>79.381908529309868</v>
      </c>
      <c r="M128" s="126">
        <f t="shared" si="55"/>
        <v>78.401066279179418</v>
      </c>
      <c r="N128" s="127">
        <f t="shared" si="56"/>
        <v>0</v>
      </c>
      <c r="O128" s="128">
        <f t="shared" si="57"/>
        <v>5</v>
      </c>
      <c r="P128" s="128">
        <f t="shared" si="58"/>
        <v>-9.8084225013045732</v>
      </c>
      <c r="Q128" s="129">
        <f t="shared" si="59"/>
        <v>1.0933526952629593</v>
      </c>
      <c r="R128" s="130">
        <f t="shared" si="60"/>
        <v>9.8084225013045732</v>
      </c>
      <c r="S128" s="129">
        <f t="shared" si="61"/>
        <v>0</v>
      </c>
      <c r="T128" s="131">
        <f t="shared" si="62"/>
        <v>-49.042112506522869</v>
      </c>
      <c r="U128" s="123">
        <f t="shared" si="88"/>
        <v>0</v>
      </c>
      <c r="V128" s="129">
        <f t="shared" si="64"/>
        <v>-49.042112506522869</v>
      </c>
      <c r="W128" s="111"/>
      <c r="X128" s="111">
        <f t="shared" si="83"/>
        <v>12.499999999999972</v>
      </c>
      <c r="Y128" s="111">
        <f t="shared" si="66"/>
        <v>12.499999999999972</v>
      </c>
      <c r="Z128" s="111">
        <f t="shared" si="67"/>
        <v>0</v>
      </c>
      <c r="AA128" s="111">
        <f t="shared" si="49"/>
        <v>0</v>
      </c>
      <c r="AB128" s="111">
        <f t="shared" si="50"/>
        <v>0</v>
      </c>
      <c r="AC128" s="112">
        <f t="shared" si="48"/>
        <v>12.499999999999972</v>
      </c>
      <c r="AD128" s="132">
        <v>125</v>
      </c>
      <c r="AE128" s="125" t="str">
        <f t="shared" si="68"/>
        <v xml:space="preserve"> </v>
      </c>
      <c r="AF128" s="125" t="str">
        <f t="shared" si="69"/>
        <v xml:space="preserve"> </v>
      </c>
      <c r="AG128" s="125" t="str">
        <f t="shared" si="70"/>
        <v xml:space="preserve"> </v>
      </c>
      <c r="AH128" s="126" t="str">
        <f t="shared" si="71"/>
        <v xml:space="preserve"> </v>
      </c>
      <c r="AI128" s="127" t="str">
        <f t="shared" si="72"/>
        <v xml:space="preserve"> </v>
      </c>
      <c r="AJ128" s="128" t="str">
        <f t="shared" si="73"/>
        <v xml:space="preserve"> </v>
      </c>
      <c r="AK128" s="128" t="str">
        <f t="shared" si="85"/>
        <v xml:space="preserve"> </v>
      </c>
      <c r="AL128" s="129" t="str">
        <f t="shared" si="74"/>
        <v xml:space="preserve"> </v>
      </c>
      <c r="AM128" s="130" t="str">
        <f t="shared" si="75"/>
        <v xml:space="preserve"> </v>
      </c>
      <c r="AN128" s="129" t="str">
        <f t="shared" si="76"/>
        <v xml:space="preserve"> </v>
      </c>
      <c r="AO128" s="131" t="str">
        <f t="shared" si="86"/>
        <v xml:space="preserve"> </v>
      </c>
      <c r="AP128" s="123" t="str">
        <f t="shared" si="89"/>
        <v xml:space="preserve"> </v>
      </c>
      <c r="AQ128" s="129" t="str">
        <f t="shared" si="87"/>
        <v xml:space="preserve"> </v>
      </c>
      <c r="AR128" s="111">
        <f t="shared" si="84"/>
        <v>125</v>
      </c>
      <c r="AS128" s="111">
        <f t="shared" si="78"/>
        <v>0</v>
      </c>
      <c r="AT128" s="111">
        <f t="shared" si="79"/>
        <v>0</v>
      </c>
      <c r="AU128" s="111">
        <f t="shared" si="51"/>
        <v>0</v>
      </c>
      <c r="AV128" s="111" t="str">
        <f t="shared" si="82"/>
        <v xml:space="preserve"> </v>
      </c>
      <c r="AW128" s="112">
        <f t="shared" si="81"/>
        <v>0</v>
      </c>
    </row>
    <row r="129" spans="1:49">
      <c r="A129" s="27"/>
      <c r="B129" s="27"/>
      <c r="C129" s="27"/>
      <c r="D129" s="40"/>
      <c r="E129" s="27"/>
      <c r="F129" s="27"/>
      <c r="G129" s="27"/>
      <c r="H129" s="27"/>
      <c r="I129" s="124">
        <f t="shared" si="52"/>
        <v>12.599999999999971</v>
      </c>
      <c r="J129" s="125">
        <f t="shared" si="80"/>
        <v>746.40463597229382</v>
      </c>
      <c r="K129" s="125">
        <f t="shared" si="53"/>
        <v>754.19570057195608</v>
      </c>
      <c r="L129" s="125">
        <f t="shared" si="54"/>
        <v>78.401066279179418</v>
      </c>
      <c r="M129" s="126">
        <f t="shared" si="55"/>
        <v>77.420225714065822</v>
      </c>
      <c r="N129" s="127">
        <f t="shared" si="56"/>
        <v>0</v>
      </c>
      <c r="O129" s="128">
        <f t="shared" si="57"/>
        <v>5</v>
      </c>
      <c r="P129" s="128">
        <f t="shared" si="58"/>
        <v>-9.8084056511359616</v>
      </c>
      <c r="Q129" s="129">
        <f t="shared" si="59"/>
        <v>1.0922661762854753</v>
      </c>
      <c r="R129" s="130">
        <f t="shared" si="60"/>
        <v>9.8084056511359616</v>
      </c>
      <c r="S129" s="129">
        <f t="shared" si="61"/>
        <v>0</v>
      </c>
      <c r="T129" s="131">
        <f t="shared" si="62"/>
        <v>-49.04202825567981</v>
      </c>
      <c r="U129" s="123">
        <f t="shared" si="88"/>
        <v>0</v>
      </c>
      <c r="V129" s="129">
        <f t="shared" si="64"/>
        <v>-49.04202825567981</v>
      </c>
      <c r="W129" s="111"/>
      <c r="X129" s="111">
        <f t="shared" si="83"/>
        <v>12.599999999999971</v>
      </c>
      <c r="Y129" s="111">
        <f t="shared" si="66"/>
        <v>12.599999999999971</v>
      </c>
      <c r="Z129" s="111">
        <f t="shared" si="67"/>
        <v>0</v>
      </c>
      <c r="AA129" s="111">
        <f t="shared" si="49"/>
        <v>0</v>
      </c>
      <c r="AB129" s="111">
        <f t="shared" si="50"/>
        <v>0</v>
      </c>
      <c r="AC129" s="112">
        <f t="shared" si="48"/>
        <v>12.599999999999971</v>
      </c>
      <c r="AD129" s="124">
        <v>126</v>
      </c>
      <c r="AE129" s="125" t="str">
        <f t="shared" si="68"/>
        <v xml:space="preserve"> </v>
      </c>
      <c r="AF129" s="125" t="str">
        <f t="shared" si="69"/>
        <v xml:space="preserve"> </v>
      </c>
      <c r="AG129" s="125" t="str">
        <f t="shared" si="70"/>
        <v xml:space="preserve"> </v>
      </c>
      <c r="AH129" s="126" t="str">
        <f t="shared" si="71"/>
        <v xml:space="preserve"> </v>
      </c>
      <c r="AI129" s="127" t="str">
        <f t="shared" si="72"/>
        <v xml:space="preserve"> </v>
      </c>
      <c r="AJ129" s="128" t="str">
        <f t="shared" si="73"/>
        <v xml:space="preserve"> </v>
      </c>
      <c r="AK129" s="128" t="str">
        <f t="shared" si="85"/>
        <v xml:space="preserve"> </v>
      </c>
      <c r="AL129" s="129" t="str">
        <f t="shared" si="74"/>
        <v xml:space="preserve"> </v>
      </c>
      <c r="AM129" s="130" t="str">
        <f t="shared" si="75"/>
        <v xml:space="preserve"> </v>
      </c>
      <c r="AN129" s="129" t="str">
        <f t="shared" si="76"/>
        <v xml:space="preserve"> </v>
      </c>
      <c r="AO129" s="131" t="str">
        <f t="shared" si="86"/>
        <v xml:space="preserve"> </v>
      </c>
      <c r="AP129" s="123" t="str">
        <f t="shared" si="89"/>
        <v xml:space="preserve"> </v>
      </c>
      <c r="AQ129" s="129" t="str">
        <f t="shared" si="87"/>
        <v xml:space="preserve"> </v>
      </c>
      <c r="AR129" s="111">
        <f t="shared" si="84"/>
        <v>126</v>
      </c>
      <c r="AS129" s="111">
        <f t="shared" si="78"/>
        <v>0</v>
      </c>
      <c r="AT129" s="111">
        <f t="shared" si="79"/>
        <v>0</v>
      </c>
      <c r="AU129" s="111">
        <f t="shared" si="51"/>
        <v>0</v>
      </c>
      <c r="AV129" s="111" t="str">
        <f t="shared" si="82"/>
        <v xml:space="preserve"> </v>
      </c>
      <c r="AW129" s="112">
        <f t="shared" si="81"/>
        <v>0</v>
      </c>
    </row>
    <row r="130" spans="1:49">
      <c r="A130" s="27"/>
      <c r="B130" s="27"/>
      <c r="C130" s="27"/>
      <c r="D130" s="40"/>
      <c r="E130" s="27"/>
      <c r="F130" s="27"/>
      <c r="G130" s="27"/>
      <c r="H130" s="27"/>
      <c r="I130" s="132">
        <f t="shared" si="52"/>
        <v>12.699999999999971</v>
      </c>
      <c r="J130" s="125">
        <f t="shared" si="80"/>
        <v>754.19570057195608</v>
      </c>
      <c r="K130" s="125">
        <f t="shared" si="53"/>
        <v>761.88868119831022</v>
      </c>
      <c r="L130" s="125">
        <f t="shared" si="54"/>
        <v>77.420225714065822</v>
      </c>
      <c r="M130" s="126">
        <f t="shared" si="55"/>
        <v>76.439386813016782</v>
      </c>
      <c r="N130" s="127">
        <f t="shared" si="56"/>
        <v>0</v>
      </c>
      <c r="O130" s="128">
        <f t="shared" si="57"/>
        <v>5</v>
      </c>
      <c r="P130" s="128">
        <f t="shared" si="58"/>
        <v>-9.808389010490389</v>
      </c>
      <c r="Q130" s="129">
        <f t="shared" si="59"/>
        <v>1.0911942254515483</v>
      </c>
      <c r="R130" s="130">
        <f t="shared" si="60"/>
        <v>9.808389010490389</v>
      </c>
      <c r="S130" s="129">
        <f t="shared" si="61"/>
        <v>0</v>
      </c>
      <c r="T130" s="131">
        <f t="shared" si="62"/>
        <v>-49.041945052451943</v>
      </c>
      <c r="U130" s="123">
        <f t="shared" si="88"/>
        <v>0</v>
      </c>
      <c r="V130" s="129">
        <f t="shared" si="64"/>
        <v>-49.041945052451943</v>
      </c>
      <c r="W130" s="111"/>
      <c r="X130" s="111">
        <f t="shared" si="83"/>
        <v>12.699999999999971</v>
      </c>
      <c r="Y130" s="111">
        <f t="shared" si="66"/>
        <v>12.699999999999971</v>
      </c>
      <c r="Z130" s="111">
        <f t="shared" si="67"/>
        <v>0</v>
      </c>
      <c r="AA130" s="111">
        <f t="shared" si="49"/>
        <v>0</v>
      </c>
      <c r="AB130" s="111">
        <f t="shared" si="50"/>
        <v>0</v>
      </c>
      <c r="AC130" s="112">
        <f t="shared" ref="AC130:AC193" si="90">IF(J130=" ",0,I130)</f>
        <v>12.699999999999971</v>
      </c>
      <c r="AD130" s="132">
        <v>127</v>
      </c>
      <c r="AE130" s="125" t="str">
        <f t="shared" si="68"/>
        <v xml:space="preserve"> </v>
      </c>
      <c r="AF130" s="125" t="str">
        <f t="shared" si="69"/>
        <v xml:space="preserve"> </v>
      </c>
      <c r="AG130" s="125" t="str">
        <f t="shared" si="70"/>
        <v xml:space="preserve"> </v>
      </c>
      <c r="AH130" s="126" t="str">
        <f t="shared" si="71"/>
        <v xml:space="preserve"> </v>
      </c>
      <c r="AI130" s="127" t="str">
        <f t="shared" si="72"/>
        <v xml:space="preserve"> </v>
      </c>
      <c r="AJ130" s="128" t="str">
        <f t="shared" si="73"/>
        <v xml:space="preserve"> </v>
      </c>
      <c r="AK130" s="128" t="str">
        <f t="shared" si="85"/>
        <v xml:space="preserve"> </v>
      </c>
      <c r="AL130" s="129" t="str">
        <f t="shared" si="74"/>
        <v xml:space="preserve"> </v>
      </c>
      <c r="AM130" s="130" t="str">
        <f t="shared" si="75"/>
        <v xml:space="preserve"> </v>
      </c>
      <c r="AN130" s="129" t="str">
        <f t="shared" si="76"/>
        <v xml:space="preserve"> </v>
      </c>
      <c r="AO130" s="131" t="str">
        <f t="shared" si="86"/>
        <v xml:space="preserve"> </v>
      </c>
      <c r="AP130" s="123" t="str">
        <f t="shared" si="89"/>
        <v xml:space="preserve"> </v>
      </c>
      <c r="AQ130" s="129" t="str">
        <f t="shared" si="87"/>
        <v xml:space="preserve"> </v>
      </c>
      <c r="AR130" s="111">
        <f t="shared" si="84"/>
        <v>127</v>
      </c>
      <c r="AS130" s="111">
        <f t="shared" si="78"/>
        <v>0</v>
      </c>
      <c r="AT130" s="111">
        <f t="shared" si="79"/>
        <v>0</v>
      </c>
      <c r="AU130" s="111">
        <f t="shared" si="51"/>
        <v>0</v>
      </c>
      <c r="AV130" s="111" t="str">
        <f t="shared" si="82"/>
        <v xml:space="preserve"> </v>
      </c>
      <c r="AW130" s="112">
        <f t="shared" si="81"/>
        <v>0</v>
      </c>
    </row>
    <row r="131" spans="1:49">
      <c r="A131" s="27"/>
      <c r="B131" s="27"/>
      <c r="C131" s="27"/>
      <c r="D131" s="40"/>
      <c r="E131" s="27"/>
      <c r="F131" s="27"/>
      <c r="G131" s="27"/>
      <c r="H131" s="27"/>
      <c r="I131" s="124">
        <f t="shared" si="52"/>
        <v>12.799999999999971</v>
      </c>
      <c r="J131" s="125">
        <f t="shared" si="80"/>
        <v>761.88868119831022</v>
      </c>
      <c r="K131" s="125">
        <f t="shared" si="53"/>
        <v>769.48357801671511</v>
      </c>
      <c r="L131" s="125">
        <f t="shared" si="54"/>
        <v>76.439386813016782</v>
      </c>
      <c r="M131" s="126">
        <f t="shared" si="55"/>
        <v>75.45854955508014</v>
      </c>
      <c r="N131" s="127">
        <f t="shared" si="56"/>
        <v>0</v>
      </c>
      <c r="O131" s="128">
        <f t="shared" si="57"/>
        <v>5</v>
      </c>
      <c r="P131" s="128">
        <f t="shared" si="58"/>
        <v>-9.8083725793664343</v>
      </c>
      <c r="Q131" s="129">
        <f t="shared" si="59"/>
        <v>1.0901368019525719</v>
      </c>
      <c r="R131" s="130">
        <f t="shared" si="60"/>
        <v>9.8083725793664343</v>
      </c>
      <c r="S131" s="129">
        <f t="shared" si="61"/>
        <v>0</v>
      </c>
      <c r="T131" s="131">
        <f t="shared" si="62"/>
        <v>-49.041862896832171</v>
      </c>
      <c r="U131" s="123">
        <f t="shared" si="88"/>
        <v>0</v>
      </c>
      <c r="V131" s="129">
        <f t="shared" si="64"/>
        <v>-49.041862896832171</v>
      </c>
      <c r="W131" s="111"/>
      <c r="X131" s="111">
        <f t="shared" si="83"/>
        <v>12.799999999999971</v>
      </c>
      <c r="Y131" s="111">
        <f t="shared" si="66"/>
        <v>12.799999999999971</v>
      </c>
      <c r="Z131" s="111">
        <f t="shared" si="67"/>
        <v>0</v>
      </c>
      <c r="AA131" s="111">
        <f t="shared" ref="AA131:AA194" si="91">IF(I131=B$4,J131,0)</f>
        <v>0</v>
      </c>
      <c r="AB131" s="111">
        <f t="shared" ref="AB131:AB194" si="92">IF(U131&lt;&gt;0,K131,0)</f>
        <v>0</v>
      </c>
      <c r="AC131" s="112">
        <f t="shared" si="90"/>
        <v>12.799999999999971</v>
      </c>
      <c r="AD131" s="124">
        <v>128</v>
      </c>
      <c r="AE131" s="125" t="str">
        <f t="shared" si="68"/>
        <v xml:space="preserve"> </v>
      </c>
      <c r="AF131" s="125" t="str">
        <f t="shared" si="69"/>
        <v xml:space="preserve"> </v>
      </c>
      <c r="AG131" s="125" t="str">
        <f t="shared" si="70"/>
        <v xml:space="preserve"> </v>
      </c>
      <c r="AH131" s="126" t="str">
        <f t="shared" si="71"/>
        <v xml:space="preserve"> </v>
      </c>
      <c r="AI131" s="127" t="str">
        <f t="shared" si="72"/>
        <v xml:space="preserve"> </v>
      </c>
      <c r="AJ131" s="128" t="str">
        <f t="shared" si="73"/>
        <v xml:space="preserve"> </v>
      </c>
      <c r="AK131" s="128" t="str">
        <f t="shared" si="85"/>
        <v xml:space="preserve"> </v>
      </c>
      <c r="AL131" s="129" t="str">
        <f t="shared" si="74"/>
        <v xml:space="preserve"> </v>
      </c>
      <c r="AM131" s="130" t="str">
        <f t="shared" si="75"/>
        <v xml:space="preserve"> </v>
      </c>
      <c r="AN131" s="129" t="str">
        <f t="shared" si="76"/>
        <v xml:space="preserve"> </v>
      </c>
      <c r="AO131" s="131" t="str">
        <f t="shared" si="86"/>
        <v xml:space="preserve"> </v>
      </c>
      <c r="AP131" s="123" t="str">
        <f t="shared" si="89"/>
        <v xml:space="preserve"> </v>
      </c>
      <c r="AQ131" s="129" t="str">
        <f t="shared" si="87"/>
        <v xml:space="preserve"> </v>
      </c>
      <c r="AR131" s="111">
        <f t="shared" si="84"/>
        <v>128</v>
      </c>
      <c r="AS131" s="111">
        <f t="shared" si="78"/>
        <v>0</v>
      </c>
      <c r="AT131" s="111">
        <f t="shared" si="79"/>
        <v>0</v>
      </c>
      <c r="AU131" s="111">
        <f t="shared" ref="AU131:AU194" si="93">IF(AD131=AB$4,AE131,0)</f>
        <v>0</v>
      </c>
      <c r="AV131" s="111" t="str">
        <f t="shared" si="82"/>
        <v xml:space="preserve"> </v>
      </c>
      <c r="AW131" s="112">
        <f t="shared" si="81"/>
        <v>0</v>
      </c>
    </row>
    <row r="132" spans="1:49">
      <c r="A132" s="27"/>
      <c r="B132" s="27"/>
      <c r="C132" s="27"/>
      <c r="D132" s="40"/>
      <c r="E132" s="27"/>
      <c r="F132" s="27"/>
      <c r="G132" s="27"/>
      <c r="H132" s="27"/>
      <c r="I132" s="132">
        <f t="shared" ref="I132:I195" si="94">I131+$B$49</f>
        <v>12.89999999999997</v>
      </c>
      <c r="J132" s="125">
        <f t="shared" si="80"/>
        <v>769.48357801671511</v>
      </c>
      <c r="K132" s="125">
        <f t="shared" ref="K132:K195" si="95">IF(K131=" "," ",IF(K131&lt;0," ",J132+(L132*$B$49+0.5*P132*$B$49*$B$49)))</f>
        <v>776.98039119043426</v>
      </c>
      <c r="L132" s="125">
        <f t="shared" ref="L132:L195" si="96">IF(K131=" "," ",IF(K131&lt;0," ",M131))</f>
        <v>75.45854955508014</v>
      </c>
      <c r="M132" s="126">
        <f t="shared" ref="M132:M195" si="97">IF(K131=" "," ",IF(K131&lt;0," ",L132+P132*$B$49))</f>
        <v>74.477713919303866</v>
      </c>
      <c r="N132" s="127">
        <f t="shared" ref="N132:N195" si="98">IF(K131=" "," ",IF(K131&lt;0," ",IF($B$6="off",0,IF(I132&lt;=$B$4,0.01*$B$10*$B$2*I132/$B$4,0.01*$B$10*$B$2))))</f>
        <v>0</v>
      </c>
      <c r="O132" s="128">
        <f t="shared" ref="O132:O195" si="99">IF(K131=" "," ",IF(K131&lt;0," ",$B$2-N132))</f>
        <v>5</v>
      </c>
      <c r="P132" s="128">
        <f t="shared" ref="P132:P195" si="100">IF(K131=" "," ",IF(K131&lt;0," ",V132/O132))</f>
        <v>-9.8083563577626922</v>
      </c>
      <c r="Q132" s="129">
        <f t="shared" ref="Q132:Q195" si="101">IF(K131=" "," ",IF(K131&lt;0," ",IF(G$38=TRUE,$B$46*(0.5)^(J132/5500),1.2)))</f>
        <v>1.0890938655585598</v>
      </c>
      <c r="R132" s="130">
        <f t="shared" ref="R132:R195" si="102">IF(K131=" "," ",IF(K131&lt;0," ",IF(G$39=TRUE,$B$48*(0.25)^(J132/6366198),9.81)))</f>
        <v>9.8083563577626922</v>
      </c>
      <c r="S132" s="129">
        <f t="shared" ref="S132:S195" si="103">IF(K131=" "," ",IF(K131&lt;0," ",IF($B$5="off",0,IF(L132&lt;0,0.5*$B$9*$B$47*Q132*L132^2,(-1)*0.5*$B$9*$B$47*Q132*L132^2))))</f>
        <v>0</v>
      </c>
      <c r="T132" s="131">
        <f t="shared" ref="T132:T195" si="104">IF(K131=" "," ",IF(K131&lt;0," ",(-1)*O132*R132))</f>
        <v>-49.041781788813459</v>
      </c>
      <c r="U132" s="123">
        <f t="shared" si="88"/>
        <v>0</v>
      </c>
      <c r="V132" s="129">
        <f t="shared" ref="V132:V195" si="105">IF(K131=" "," ",IF(K131&lt;0," ",U132+T132+S132))</f>
        <v>-49.041781788813459</v>
      </c>
      <c r="W132" s="111"/>
      <c r="X132" s="111">
        <f t="shared" si="83"/>
        <v>12.89999999999997</v>
      </c>
      <c r="Y132" s="111">
        <f t="shared" ref="Y132:Y195" si="106">IF(K132&gt;J132,I132,0)</f>
        <v>12.89999999999997</v>
      </c>
      <c r="Z132" s="111">
        <f t="shared" ref="Z132:Z195" si="107">IF(K132&lt;0,I132,0)</f>
        <v>0</v>
      </c>
      <c r="AA132" s="111">
        <f t="shared" si="91"/>
        <v>0</v>
      </c>
      <c r="AB132" s="111">
        <f t="shared" si="92"/>
        <v>0</v>
      </c>
      <c r="AC132" s="112">
        <f t="shared" si="90"/>
        <v>12.89999999999997</v>
      </c>
      <c r="AD132" s="132">
        <v>129</v>
      </c>
      <c r="AE132" s="125" t="str">
        <f t="shared" ref="AE132:AE195" si="108">IF(AF131=" "," ",IF(AF131&lt;0," ",AF131))</f>
        <v xml:space="preserve"> </v>
      </c>
      <c r="AF132" s="125" t="str">
        <f t="shared" ref="AF132:AF195" si="109">IF(AF131=" "," ",IF(AF131&lt;0," ",AE132+(AG132*1+0.5*AK132*1*1)))</f>
        <v xml:space="preserve"> </v>
      </c>
      <c r="AG132" s="125" t="str">
        <f t="shared" ref="AG132:AG195" si="110">IF(AF131=" "," ",IF(AF131&lt;0," ",AH131))</f>
        <v xml:space="preserve"> </v>
      </c>
      <c r="AH132" s="126" t="str">
        <f t="shared" ref="AH132:AH195" si="111">IF(AF131=" "," ",IF(AF131&lt;0," ",AG132+AK132*1))</f>
        <v xml:space="preserve"> </v>
      </c>
      <c r="AI132" s="127" t="str">
        <f t="shared" ref="AI132:AI195" si="112">IF(AF131=" "," ",IF(AF131&lt;0," ",IF($B$6="off",0,IF(AD132&lt;=$B$4,0.01*$B$10*$B$2*AD132/$B$4,0.01*$B$10*$B$2))))</f>
        <v xml:space="preserve"> </v>
      </c>
      <c r="AJ132" s="128" t="str">
        <f t="shared" ref="AJ132:AJ195" si="113">IF(AF131=" "," ",IF(AF131&lt;0," ",$B$2-AI132))</f>
        <v xml:space="preserve"> </v>
      </c>
      <c r="AK132" s="128" t="str">
        <f t="shared" si="85"/>
        <v xml:space="preserve"> </v>
      </c>
      <c r="AL132" s="129" t="str">
        <f t="shared" ref="AL132:AL195" si="114">IF(AF131=" "," ",IF(AF131&lt;0," ",$B$46*(0.5)^(AE132/5500)))</f>
        <v xml:space="preserve"> </v>
      </c>
      <c r="AM132" s="130" t="str">
        <f t="shared" ref="AM132:AM195" si="115">IF(AF131=" "," ",IF(AF131&lt;0," ",$B$48*(0.25)^(AE132/6366198)))</f>
        <v xml:space="preserve"> </v>
      </c>
      <c r="AN132" s="129" t="str">
        <f t="shared" ref="AN132:AN195" si="116">IF(AF131=" "," ",IF(AF131&lt;0," ",IF($B$5="off",0,IF(AG132&lt;0,0.5*$B$9*$B$47*AL132*AG132^2,(-1)*0.5*$B$9*$B$47*AL132*AG132^2))))</f>
        <v xml:space="preserve"> </v>
      </c>
      <c r="AO132" s="131" t="str">
        <f t="shared" si="86"/>
        <v xml:space="preserve"> </v>
      </c>
      <c r="AP132" s="123" t="str">
        <f t="shared" si="89"/>
        <v xml:space="preserve"> </v>
      </c>
      <c r="AQ132" s="129" t="str">
        <f t="shared" si="87"/>
        <v xml:space="preserve"> </v>
      </c>
      <c r="AR132" s="111">
        <f t="shared" si="84"/>
        <v>129</v>
      </c>
      <c r="AS132" s="111">
        <f t="shared" ref="AS132:AS195" si="117">IF(AF132&gt;AE132,AD132,0)</f>
        <v>0</v>
      </c>
      <c r="AT132" s="111">
        <f t="shared" ref="AT132:AT195" si="118">IF(AF132&lt;0,AD132,0)</f>
        <v>0</v>
      </c>
      <c r="AU132" s="111">
        <f t="shared" si="93"/>
        <v>0</v>
      </c>
      <c r="AV132" s="111" t="str">
        <f t="shared" si="82"/>
        <v xml:space="preserve"> </v>
      </c>
      <c r="AW132" s="112">
        <f t="shared" si="81"/>
        <v>0</v>
      </c>
    </row>
    <row r="133" spans="1:49">
      <c r="A133" s="27"/>
      <c r="B133" s="27"/>
      <c r="C133" s="27"/>
      <c r="D133" s="40"/>
      <c r="E133" s="27"/>
      <c r="F133" s="27"/>
      <c r="G133" s="27"/>
      <c r="H133" s="27"/>
      <c r="I133" s="124">
        <f t="shared" si="94"/>
        <v>12.99999999999997</v>
      </c>
      <c r="J133" s="125">
        <f t="shared" ref="J133:J196" si="119">IF(K132=" "," ",IF(K132&lt;0," ",K132))</f>
        <v>776.98039119043426</v>
      </c>
      <c r="K133" s="125">
        <f t="shared" si="95"/>
        <v>784.37912088063626</v>
      </c>
      <c r="L133" s="125">
        <f t="shared" si="96"/>
        <v>74.477713919303866</v>
      </c>
      <c r="M133" s="126">
        <f t="shared" si="97"/>
        <v>73.496879884736089</v>
      </c>
      <c r="N133" s="127">
        <f t="shared" si="98"/>
        <v>0</v>
      </c>
      <c r="O133" s="128">
        <f t="shared" si="99"/>
        <v>5</v>
      </c>
      <c r="P133" s="128">
        <f t="shared" si="100"/>
        <v>-9.8083403456777738</v>
      </c>
      <c r="Q133" s="129">
        <f t="shared" si="101"/>
        <v>1.0880653766155939</v>
      </c>
      <c r="R133" s="130">
        <f t="shared" si="102"/>
        <v>9.8083403456777738</v>
      </c>
      <c r="S133" s="129">
        <f t="shared" si="103"/>
        <v>0</v>
      </c>
      <c r="T133" s="131">
        <f t="shared" si="104"/>
        <v>-49.041701728388873</v>
      </c>
      <c r="U133" s="123">
        <f t="shared" si="88"/>
        <v>0</v>
      </c>
      <c r="V133" s="129">
        <f t="shared" si="105"/>
        <v>-49.041701728388873</v>
      </c>
      <c r="W133" s="111"/>
      <c r="X133" s="111">
        <f t="shared" si="83"/>
        <v>12.99999999999997</v>
      </c>
      <c r="Y133" s="111">
        <f t="shared" si="106"/>
        <v>12.99999999999997</v>
      </c>
      <c r="Z133" s="111">
        <f t="shared" si="107"/>
        <v>0</v>
      </c>
      <c r="AA133" s="111">
        <f t="shared" si="91"/>
        <v>0</v>
      </c>
      <c r="AB133" s="111">
        <f t="shared" si="92"/>
        <v>0</v>
      </c>
      <c r="AC133" s="112">
        <f t="shared" si="90"/>
        <v>12.99999999999997</v>
      </c>
      <c r="AD133" s="124">
        <v>130</v>
      </c>
      <c r="AE133" s="125" t="str">
        <f t="shared" si="108"/>
        <v xml:space="preserve"> </v>
      </c>
      <c r="AF133" s="125" t="str">
        <f t="shared" si="109"/>
        <v xml:space="preserve"> </v>
      </c>
      <c r="AG133" s="125" t="str">
        <f t="shared" si="110"/>
        <v xml:space="preserve"> </v>
      </c>
      <c r="AH133" s="126" t="str">
        <f t="shared" si="111"/>
        <v xml:space="preserve"> </v>
      </c>
      <c r="AI133" s="127" t="str">
        <f t="shared" si="112"/>
        <v xml:space="preserve"> </v>
      </c>
      <c r="AJ133" s="128" t="str">
        <f t="shared" si="113"/>
        <v xml:space="preserve"> </v>
      </c>
      <c r="AK133" s="128" t="str">
        <f t="shared" si="85"/>
        <v xml:space="preserve"> </v>
      </c>
      <c r="AL133" s="129" t="str">
        <f t="shared" si="114"/>
        <v xml:space="preserve"> </v>
      </c>
      <c r="AM133" s="130" t="str">
        <f t="shared" si="115"/>
        <v xml:space="preserve"> </v>
      </c>
      <c r="AN133" s="129" t="str">
        <f t="shared" si="116"/>
        <v xml:space="preserve"> </v>
      </c>
      <c r="AO133" s="131" t="str">
        <f t="shared" si="86"/>
        <v xml:space="preserve"> </v>
      </c>
      <c r="AP133" s="123" t="str">
        <f t="shared" si="89"/>
        <v xml:space="preserve"> </v>
      </c>
      <c r="AQ133" s="129" t="str">
        <f t="shared" si="87"/>
        <v xml:space="preserve"> </v>
      </c>
      <c r="AR133" s="111">
        <f t="shared" si="84"/>
        <v>130</v>
      </c>
      <c r="AS133" s="111">
        <f t="shared" si="117"/>
        <v>0</v>
      </c>
      <c r="AT133" s="111">
        <f t="shared" si="118"/>
        <v>0</v>
      </c>
      <c r="AU133" s="111">
        <f t="shared" si="93"/>
        <v>0</v>
      </c>
      <c r="AV133" s="111" t="str">
        <f t="shared" si="82"/>
        <v xml:space="preserve"> </v>
      </c>
      <c r="AW133" s="112">
        <f t="shared" ref="AW133:AW196" si="120">IF(AE133=" ",0,AD133)</f>
        <v>0</v>
      </c>
    </row>
    <row r="134" spans="1:49">
      <c r="A134" s="27"/>
      <c r="B134" s="27"/>
      <c r="C134" s="27"/>
      <c r="D134" s="40"/>
      <c r="E134" s="27"/>
      <c r="F134" s="27"/>
      <c r="G134" s="27"/>
      <c r="H134" s="27"/>
      <c r="I134" s="132">
        <f t="shared" si="94"/>
        <v>13.099999999999969</v>
      </c>
      <c r="J134" s="125">
        <f t="shared" si="119"/>
        <v>784.37912088063626</v>
      </c>
      <c r="K134" s="125">
        <f t="shared" si="95"/>
        <v>791.67976724639436</v>
      </c>
      <c r="L134" s="125">
        <f t="shared" si="96"/>
        <v>73.496879884736089</v>
      </c>
      <c r="M134" s="126">
        <f t="shared" si="97"/>
        <v>72.516047430425061</v>
      </c>
      <c r="N134" s="127">
        <f t="shared" si="98"/>
        <v>0</v>
      </c>
      <c r="O134" s="128">
        <f t="shared" si="99"/>
        <v>5</v>
      </c>
      <c r="P134" s="128">
        <f t="shared" si="100"/>
        <v>-9.8083245431103059</v>
      </c>
      <c r="Q134" s="129">
        <f t="shared" si="101"/>
        <v>1.0870512960433099</v>
      </c>
      <c r="R134" s="130">
        <f t="shared" si="102"/>
        <v>9.8083245431103059</v>
      </c>
      <c r="S134" s="129">
        <f t="shared" si="103"/>
        <v>0</v>
      </c>
      <c r="T134" s="131">
        <f t="shared" si="104"/>
        <v>-49.041622715551526</v>
      </c>
      <c r="U134" s="123">
        <f t="shared" si="88"/>
        <v>0</v>
      </c>
      <c r="V134" s="129">
        <f t="shared" si="105"/>
        <v>-49.041622715551526</v>
      </c>
      <c r="W134" s="111"/>
      <c r="X134" s="111">
        <f t="shared" si="83"/>
        <v>13.099999999999969</v>
      </c>
      <c r="Y134" s="111">
        <f t="shared" si="106"/>
        <v>13.099999999999969</v>
      </c>
      <c r="Z134" s="111">
        <f t="shared" si="107"/>
        <v>0</v>
      </c>
      <c r="AA134" s="111">
        <f t="shared" si="91"/>
        <v>0</v>
      </c>
      <c r="AB134" s="111">
        <f t="shared" si="92"/>
        <v>0</v>
      </c>
      <c r="AC134" s="112">
        <f t="shared" si="90"/>
        <v>13.099999999999969</v>
      </c>
      <c r="AD134" s="132">
        <v>131</v>
      </c>
      <c r="AE134" s="125" t="str">
        <f t="shared" si="108"/>
        <v xml:space="preserve"> </v>
      </c>
      <c r="AF134" s="125" t="str">
        <f t="shared" si="109"/>
        <v xml:space="preserve"> </v>
      </c>
      <c r="AG134" s="125" t="str">
        <f t="shared" si="110"/>
        <v xml:space="preserve"> </v>
      </c>
      <c r="AH134" s="126" t="str">
        <f t="shared" si="111"/>
        <v xml:space="preserve"> </v>
      </c>
      <c r="AI134" s="127" t="str">
        <f t="shared" si="112"/>
        <v xml:space="preserve"> </v>
      </c>
      <c r="AJ134" s="128" t="str">
        <f t="shared" si="113"/>
        <v xml:space="preserve"> </v>
      </c>
      <c r="AK134" s="128" t="str">
        <f t="shared" si="85"/>
        <v xml:space="preserve"> </v>
      </c>
      <c r="AL134" s="129" t="str">
        <f t="shared" si="114"/>
        <v xml:space="preserve"> </v>
      </c>
      <c r="AM134" s="130" t="str">
        <f t="shared" si="115"/>
        <v xml:space="preserve"> </v>
      </c>
      <c r="AN134" s="129" t="str">
        <f t="shared" si="116"/>
        <v xml:space="preserve"> </v>
      </c>
      <c r="AO134" s="131" t="str">
        <f t="shared" si="86"/>
        <v xml:space="preserve"> </v>
      </c>
      <c r="AP134" s="123" t="str">
        <f t="shared" si="89"/>
        <v xml:space="preserve"> </v>
      </c>
      <c r="AQ134" s="129" t="str">
        <f t="shared" si="87"/>
        <v xml:space="preserve"> </v>
      </c>
      <c r="AR134" s="111">
        <f t="shared" si="84"/>
        <v>131</v>
      </c>
      <c r="AS134" s="111">
        <f t="shared" si="117"/>
        <v>0</v>
      </c>
      <c r="AT134" s="111">
        <f t="shared" si="118"/>
        <v>0</v>
      </c>
      <c r="AU134" s="111">
        <f t="shared" si="93"/>
        <v>0</v>
      </c>
      <c r="AV134" s="111" t="str">
        <f t="shared" si="82"/>
        <v xml:space="preserve"> </v>
      </c>
      <c r="AW134" s="112">
        <f t="shared" si="120"/>
        <v>0</v>
      </c>
    </row>
    <row r="135" spans="1:49">
      <c r="A135" s="27"/>
      <c r="B135" s="27"/>
      <c r="C135" s="27"/>
      <c r="D135" s="40"/>
      <c r="E135" s="27"/>
      <c r="F135" s="27"/>
      <c r="G135" s="27"/>
      <c r="H135" s="27"/>
      <c r="I135" s="124">
        <f t="shared" si="94"/>
        <v>13.199999999999969</v>
      </c>
      <c r="J135" s="125">
        <f t="shared" si="119"/>
        <v>791.67976724639436</v>
      </c>
      <c r="K135" s="125">
        <f t="shared" si="95"/>
        <v>798.88233044468654</v>
      </c>
      <c r="L135" s="125">
        <f t="shared" si="96"/>
        <v>72.516047430425061</v>
      </c>
      <c r="M135" s="126">
        <f t="shared" si="97"/>
        <v>71.535216535419167</v>
      </c>
      <c r="N135" s="127">
        <f t="shared" si="98"/>
        <v>0</v>
      </c>
      <c r="O135" s="128">
        <f t="shared" si="99"/>
        <v>5</v>
      </c>
      <c r="P135" s="128">
        <f t="shared" si="100"/>
        <v>-9.8083089500589402</v>
      </c>
      <c r="Q135" s="129">
        <f t="shared" si="101"/>
        <v>1.0860515853324224</v>
      </c>
      <c r="R135" s="130">
        <f t="shared" si="102"/>
        <v>9.8083089500589402</v>
      </c>
      <c r="S135" s="129">
        <f t="shared" si="103"/>
        <v>0</v>
      </c>
      <c r="T135" s="131">
        <f t="shared" si="104"/>
        <v>-49.041544750294705</v>
      </c>
      <c r="U135" s="123">
        <f t="shared" si="88"/>
        <v>0</v>
      </c>
      <c r="V135" s="129">
        <f t="shared" si="105"/>
        <v>-49.041544750294705</v>
      </c>
      <c r="W135" s="111"/>
      <c r="X135" s="111">
        <f t="shared" si="83"/>
        <v>13.199999999999969</v>
      </c>
      <c r="Y135" s="111">
        <f t="shared" si="106"/>
        <v>13.199999999999969</v>
      </c>
      <c r="Z135" s="111">
        <f t="shared" si="107"/>
        <v>0</v>
      </c>
      <c r="AA135" s="111">
        <f t="shared" si="91"/>
        <v>0</v>
      </c>
      <c r="AB135" s="111">
        <f t="shared" si="92"/>
        <v>0</v>
      </c>
      <c r="AC135" s="112">
        <f t="shared" si="90"/>
        <v>13.199999999999969</v>
      </c>
      <c r="AD135" s="124">
        <v>132</v>
      </c>
      <c r="AE135" s="125" t="str">
        <f t="shared" si="108"/>
        <v xml:space="preserve"> </v>
      </c>
      <c r="AF135" s="125" t="str">
        <f t="shared" si="109"/>
        <v xml:space="preserve"> </v>
      </c>
      <c r="AG135" s="125" t="str">
        <f t="shared" si="110"/>
        <v xml:space="preserve"> </v>
      </c>
      <c r="AH135" s="126" t="str">
        <f t="shared" si="111"/>
        <v xml:space="preserve"> </v>
      </c>
      <c r="AI135" s="127" t="str">
        <f t="shared" si="112"/>
        <v xml:space="preserve"> </v>
      </c>
      <c r="AJ135" s="128" t="str">
        <f t="shared" si="113"/>
        <v xml:space="preserve"> </v>
      </c>
      <c r="AK135" s="128" t="str">
        <f t="shared" si="85"/>
        <v xml:space="preserve"> </v>
      </c>
      <c r="AL135" s="129" t="str">
        <f t="shared" si="114"/>
        <v xml:space="preserve"> </v>
      </c>
      <c r="AM135" s="130" t="str">
        <f t="shared" si="115"/>
        <v xml:space="preserve"> </v>
      </c>
      <c r="AN135" s="129" t="str">
        <f t="shared" si="116"/>
        <v xml:space="preserve"> </v>
      </c>
      <c r="AO135" s="131" t="str">
        <f t="shared" si="86"/>
        <v xml:space="preserve"> </v>
      </c>
      <c r="AP135" s="123" t="str">
        <f t="shared" si="89"/>
        <v xml:space="preserve"> </v>
      </c>
      <c r="AQ135" s="129" t="str">
        <f t="shared" si="87"/>
        <v xml:space="preserve"> </v>
      </c>
      <c r="AR135" s="111">
        <f t="shared" si="84"/>
        <v>132</v>
      </c>
      <c r="AS135" s="111">
        <f t="shared" si="117"/>
        <v>0</v>
      </c>
      <c r="AT135" s="111">
        <f t="shared" si="118"/>
        <v>0</v>
      </c>
      <c r="AU135" s="111">
        <f t="shared" si="93"/>
        <v>0</v>
      </c>
      <c r="AV135" s="111" t="str">
        <f t="shared" si="82"/>
        <v xml:space="preserve"> </v>
      </c>
      <c r="AW135" s="112">
        <f t="shared" si="120"/>
        <v>0</v>
      </c>
    </row>
    <row r="136" spans="1:49">
      <c r="A136" s="27"/>
      <c r="B136" s="27"/>
      <c r="C136" s="27"/>
      <c r="D136" s="40"/>
      <c r="E136" s="27"/>
      <c r="F136" s="27"/>
      <c r="G136" s="27"/>
      <c r="H136" s="27"/>
      <c r="I136" s="132">
        <f t="shared" si="94"/>
        <v>13.299999999999969</v>
      </c>
      <c r="J136" s="125">
        <f t="shared" si="119"/>
        <v>798.88233044468654</v>
      </c>
      <c r="K136" s="125">
        <f t="shared" si="95"/>
        <v>805.98681063039589</v>
      </c>
      <c r="L136" s="125">
        <f t="shared" si="96"/>
        <v>71.535216535419167</v>
      </c>
      <c r="M136" s="126">
        <f t="shared" si="97"/>
        <v>70.55438717876693</v>
      </c>
      <c r="N136" s="127">
        <f t="shared" si="98"/>
        <v>0</v>
      </c>
      <c r="O136" s="128">
        <f t="shared" si="99"/>
        <v>5</v>
      </c>
      <c r="P136" s="128">
        <f t="shared" si="100"/>
        <v>-9.808293566522341</v>
      </c>
      <c r="Q136" s="129">
        <f t="shared" si="101"/>
        <v>1.0850662065422858</v>
      </c>
      <c r="R136" s="130">
        <f t="shared" si="102"/>
        <v>9.808293566522341</v>
      </c>
      <c r="S136" s="129">
        <f t="shared" si="103"/>
        <v>0</v>
      </c>
      <c r="T136" s="131">
        <f t="shared" si="104"/>
        <v>-49.041467832611701</v>
      </c>
      <c r="U136" s="123">
        <f t="shared" si="88"/>
        <v>0</v>
      </c>
      <c r="V136" s="129">
        <f t="shared" si="105"/>
        <v>-49.041467832611701</v>
      </c>
      <c r="W136" s="111"/>
      <c r="X136" s="111">
        <f t="shared" si="83"/>
        <v>13.299999999999969</v>
      </c>
      <c r="Y136" s="111">
        <f t="shared" si="106"/>
        <v>13.299999999999969</v>
      </c>
      <c r="Z136" s="111">
        <f t="shared" si="107"/>
        <v>0</v>
      </c>
      <c r="AA136" s="111">
        <f t="shared" si="91"/>
        <v>0</v>
      </c>
      <c r="AB136" s="111">
        <f t="shared" si="92"/>
        <v>0</v>
      </c>
      <c r="AC136" s="112">
        <f t="shared" si="90"/>
        <v>13.299999999999969</v>
      </c>
      <c r="AD136" s="132">
        <v>133</v>
      </c>
      <c r="AE136" s="125" t="str">
        <f t="shared" si="108"/>
        <v xml:space="preserve"> </v>
      </c>
      <c r="AF136" s="125" t="str">
        <f t="shared" si="109"/>
        <v xml:space="preserve"> </v>
      </c>
      <c r="AG136" s="125" t="str">
        <f t="shared" si="110"/>
        <v xml:space="preserve"> </v>
      </c>
      <c r="AH136" s="126" t="str">
        <f t="shared" si="111"/>
        <v xml:space="preserve"> </v>
      </c>
      <c r="AI136" s="127" t="str">
        <f t="shared" si="112"/>
        <v xml:space="preserve"> </v>
      </c>
      <c r="AJ136" s="128" t="str">
        <f t="shared" si="113"/>
        <v xml:space="preserve"> </v>
      </c>
      <c r="AK136" s="128" t="str">
        <f t="shared" si="85"/>
        <v xml:space="preserve"> </v>
      </c>
      <c r="AL136" s="129" t="str">
        <f t="shared" si="114"/>
        <v xml:space="preserve"> </v>
      </c>
      <c r="AM136" s="130" t="str">
        <f t="shared" si="115"/>
        <v xml:space="preserve"> </v>
      </c>
      <c r="AN136" s="129" t="str">
        <f t="shared" si="116"/>
        <v xml:space="preserve"> </v>
      </c>
      <c r="AO136" s="131" t="str">
        <f t="shared" si="86"/>
        <v xml:space="preserve"> </v>
      </c>
      <c r="AP136" s="123" t="str">
        <f t="shared" si="89"/>
        <v xml:space="preserve"> </v>
      </c>
      <c r="AQ136" s="129" t="str">
        <f t="shared" si="87"/>
        <v xml:space="preserve"> </v>
      </c>
      <c r="AR136" s="111">
        <f t="shared" si="84"/>
        <v>133</v>
      </c>
      <c r="AS136" s="111">
        <f t="shared" si="117"/>
        <v>0</v>
      </c>
      <c r="AT136" s="111">
        <f t="shared" si="118"/>
        <v>0</v>
      </c>
      <c r="AU136" s="111">
        <f t="shared" si="93"/>
        <v>0</v>
      </c>
      <c r="AV136" s="111" t="str">
        <f t="shared" si="82"/>
        <v xml:space="preserve"> </v>
      </c>
      <c r="AW136" s="112">
        <f t="shared" si="120"/>
        <v>0</v>
      </c>
    </row>
    <row r="137" spans="1:49">
      <c r="A137" s="27"/>
      <c r="B137" s="27"/>
      <c r="C137" s="27"/>
      <c r="D137" s="40"/>
      <c r="E137" s="27"/>
      <c r="F137" s="27"/>
      <c r="G137" s="27"/>
      <c r="H137" s="27"/>
      <c r="I137" s="124">
        <f t="shared" si="94"/>
        <v>13.399999999999968</v>
      </c>
      <c r="J137" s="125">
        <f t="shared" si="119"/>
        <v>805.98681063039589</v>
      </c>
      <c r="K137" s="125">
        <f t="shared" si="95"/>
        <v>812.99320795631013</v>
      </c>
      <c r="L137" s="125">
        <f t="shared" si="96"/>
        <v>70.55438717876693</v>
      </c>
      <c r="M137" s="126">
        <f t="shared" si="97"/>
        <v>69.573559339517004</v>
      </c>
      <c r="N137" s="127">
        <f t="shared" si="98"/>
        <v>0</v>
      </c>
      <c r="O137" s="128">
        <f t="shared" si="99"/>
        <v>5</v>
      </c>
      <c r="P137" s="128">
        <f t="shared" si="100"/>
        <v>-9.8082783924991919</v>
      </c>
      <c r="Q137" s="129">
        <f t="shared" si="101"/>
        <v>1.0840951222984943</v>
      </c>
      <c r="R137" s="130">
        <f t="shared" si="102"/>
        <v>9.8082783924991919</v>
      </c>
      <c r="S137" s="129">
        <f t="shared" si="103"/>
        <v>0</v>
      </c>
      <c r="T137" s="131">
        <f t="shared" si="104"/>
        <v>-49.041391962495958</v>
      </c>
      <c r="U137" s="123">
        <f t="shared" si="88"/>
        <v>0</v>
      </c>
      <c r="V137" s="129">
        <f t="shared" si="105"/>
        <v>-49.041391962495958</v>
      </c>
      <c r="W137" s="111"/>
      <c r="X137" s="111">
        <f t="shared" si="83"/>
        <v>13.399999999999968</v>
      </c>
      <c r="Y137" s="111">
        <f t="shared" si="106"/>
        <v>13.399999999999968</v>
      </c>
      <c r="Z137" s="111">
        <f t="shared" si="107"/>
        <v>0</v>
      </c>
      <c r="AA137" s="111">
        <f t="shared" si="91"/>
        <v>0</v>
      </c>
      <c r="AB137" s="111">
        <f t="shared" si="92"/>
        <v>0</v>
      </c>
      <c r="AC137" s="112">
        <f t="shared" si="90"/>
        <v>13.399999999999968</v>
      </c>
      <c r="AD137" s="124">
        <v>134</v>
      </c>
      <c r="AE137" s="125" t="str">
        <f t="shared" si="108"/>
        <v xml:space="preserve"> </v>
      </c>
      <c r="AF137" s="125" t="str">
        <f t="shared" si="109"/>
        <v xml:space="preserve"> </v>
      </c>
      <c r="AG137" s="125" t="str">
        <f t="shared" si="110"/>
        <v xml:space="preserve"> </v>
      </c>
      <c r="AH137" s="126" t="str">
        <f t="shared" si="111"/>
        <v xml:space="preserve"> </v>
      </c>
      <c r="AI137" s="127" t="str">
        <f t="shared" si="112"/>
        <v xml:space="preserve"> </v>
      </c>
      <c r="AJ137" s="128" t="str">
        <f t="shared" si="113"/>
        <v xml:space="preserve"> </v>
      </c>
      <c r="AK137" s="128" t="str">
        <f t="shared" si="85"/>
        <v xml:space="preserve"> </v>
      </c>
      <c r="AL137" s="129" t="str">
        <f t="shared" si="114"/>
        <v xml:space="preserve"> </v>
      </c>
      <c r="AM137" s="130" t="str">
        <f t="shared" si="115"/>
        <v xml:space="preserve"> </v>
      </c>
      <c r="AN137" s="129" t="str">
        <f t="shared" si="116"/>
        <v xml:space="preserve"> </v>
      </c>
      <c r="AO137" s="131" t="str">
        <f t="shared" si="86"/>
        <v xml:space="preserve"> </v>
      </c>
      <c r="AP137" s="123" t="str">
        <f t="shared" si="89"/>
        <v xml:space="preserve"> </v>
      </c>
      <c r="AQ137" s="129" t="str">
        <f t="shared" si="87"/>
        <v xml:space="preserve"> </v>
      </c>
      <c r="AR137" s="111">
        <f t="shared" si="84"/>
        <v>134</v>
      </c>
      <c r="AS137" s="111">
        <f t="shared" si="117"/>
        <v>0</v>
      </c>
      <c r="AT137" s="111">
        <f t="shared" si="118"/>
        <v>0</v>
      </c>
      <c r="AU137" s="111">
        <f t="shared" si="93"/>
        <v>0</v>
      </c>
      <c r="AV137" s="111" t="str">
        <f t="shared" si="82"/>
        <v xml:space="preserve"> </v>
      </c>
      <c r="AW137" s="112">
        <f t="shared" si="120"/>
        <v>0</v>
      </c>
    </row>
    <row r="138" spans="1:49">
      <c r="A138" s="27"/>
      <c r="B138" s="27"/>
      <c r="C138" s="27"/>
      <c r="D138" s="40"/>
      <c r="E138" s="27"/>
      <c r="F138" s="27"/>
      <c r="G138" s="27"/>
      <c r="H138" s="27"/>
      <c r="I138" s="132">
        <f t="shared" si="94"/>
        <v>13.499999999999968</v>
      </c>
      <c r="J138" s="125">
        <f t="shared" si="119"/>
        <v>812.99320795631013</v>
      </c>
      <c r="K138" s="125">
        <f t="shared" si="95"/>
        <v>819.90152257312184</v>
      </c>
      <c r="L138" s="125">
        <f t="shared" si="96"/>
        <v>69.573559339517004</v>
      </c>
      <c r="M138" s="126">
        <f t="shared" si="97"/>
        <v>68.592732996718183</v>
      </c>
      <c r="N138" s="127">
        <f t="shared" si="98"/>
        <v>0</v>
      </c>
      <c r="O138" s="128">
        <f t="shared" si="99"/>
        <v>5</v>
      </c>
      <c r="P138" s="128">
        <f t="shared" si="100"/>
        <v>-9.8082634279881926</v>
      </c>
      <c r="Q138" s="129">
        <f t="shared" si="101"/>
        <v>1.0831382957905171</v>
      </c>
      <c r="R138" s="130">
        <f t="shared" si="102"/>
        <v>9.8082634279881926</v>
      </c>
      <c r="S138" s="129">
        <f t="shared" si="103"/>
        <v>0</v>
      </c>
      <c r="T138" s="131">
        <f t="shared" si="104"/>
        <v>-49.041317139940965</v>
      </c>
      <c r="U138" s="123">
        <f t="shared" si="88"/>
        <v>0</v>
      </c>
      <c r="V138" s="129">
        <f t="shared" si="105"/>
        <v>-49.041317139940965</v>
      </c>
      <c r="W138" s="111"/>
      <c r="X138" s="111">
        <f t="shared" si="83"/>
        <v>13.499999999999968</v>
      </c>
      <c r="Y138" s="111">
        <f t="shared" si="106"/>
        <v>13.499999999999968</v>
      </c>
      <c r="Z138" s="111">
        <f t="shared" si="107"/>
        <v>0</v>
      </c>
      <c r="AA138" s="111">
        <f t="shared" si="91"/>
        <v>0</v>
      </c>
      <c r="AB138" s="111">
        <f t="shared" si="92"/>
        <v>0</v>
      </c>
      <c r="AC138" s="112">
        <f t="shared" si="90"/>
        <v>13.499999999999968</v>
      </c>
      <c r="AD138" s="132">
        <v>135</v>
      </c>
      <c r="AE138" s="125" t="str">
        <f t="shared" si="108"/>
        <v xml:space="preserve"> </v>
      </c>
      <c r="AF138" s="125" t="str">
        <f t="shared" si="109"/>
        <v xml:space="preserve"> </v>
      </c>
      <c r="AG138" s="125" t="str">
        <f t="shared" si="110"/>
        <v xml:space="preserve"> </v>
      </c>
      <c r="AH138" s="126" t="str">
        <f t="shared" si="111"/>
        <v xml:space="preserve"> </v>
      </c>
      <c r="AI138" s="127" t="str">
        <f t="shared" si="112"/>
        <v xml:space="preserve"> </v>
      </c>
      <c r="AJ138" s="128" t="str">
        <f t="shared" si="113"/>
        <v xml:space="preserve"> </v>
      </c>
      <c r="AK138" s="128" t="str">
        <f t="shared" si="85"/>
        <v xml:space="preserve"> </v>
      </c>
      <c r="AL138" s="129" t="str">
        <f t="shared" si="114"/>
        <v xml:space="preserve"> </v>
      </c>
      <c r="AM138" s="130" t="str">
        <f t="shared" si="115"/>
        <v xml:space="preserve"> </v>
      </c>
      <c r="AN138" s="129" t="str">
        <f t="shared" si="116"/>
        <v xml:space="preserve"> </v>
      </c>
      <c r="AO138" s="131" t="str">
        <f t="shared" si="86"/>
        <v xml:space="preserve"> </v>
      </c>
      <c r="AP138" s="123" t="str">
        <f t="shared" si="89"/>
        <v xml:space="preserve"> </v>
      </c>
      <c r="AQ138" s="129" t="str">
        <f t="shared" si="87"/>
        <v xml:space="preserve"> </v>
      </c>
      <c r="AR138" s="111">
        <f t="shared" si="84"/>
        <v>135</v>
      </c>
      <c r="AS138" s="111">
        <f t="shared" si="117"/>
        <v>0</v>
      </c>
      <c r="AT138" s="111">
        <f t="shared" si="118"/>
        <v>0</v>
      </c>
      <c r="AU138" s="111">
        <f t="shared" si="93"/>
        <v>0</v>
      </c>
      <c r="AV138" s="111" t="str">
        <f t="shared" si="82"/>
        <v xml:space="preserve"> </v>
      </c>
      <c r="AW138" s="112">
        <f t="shared" si="120"/>
        <v>0</v>
      </c>
    </row>
    <row r="139" spans="1:49">
      <c r="A139" s="27"/>
      <c r="B139" s="27"/>
      <c r="C139" s="27"/>
      <c r="D139" s="40"/>
      <c r="E139" s="27"/>
      <c r="F139" s="27"/>
      <c r="G139" s="27"/>
      <c r="H139" s="27"/>
      <c r="I139" s="124">
        <f t="shared" si="94"/>
        <v>13.599999999999968</v>
      </c>
      <c r="J139" s="125">
        <f t="shared" si="119"/>
        <v>819.90152257312184</v>
      </c>
      <c r="K139" s="125">
        <f t="shared" si="95"/>
        <v>826.7117546294287</v>
      </c>
      <c r="L139" s="125">
        <f t="shared" si="96"/>
        <v>68.592732996718183</v>
      </c>
      <c r="M139" s="126">
        <f t="shared" si="97"/>
        <v>67.611908129419376</v>
      </c>
      <c r="N139" s="127">
        <f t="shared" si="98"/>
        <v>0</v>
      </c>
      <c r="O139" s="128">
        <f t="shared" si="99"/>
        <v>5</v>
      </c>
      <c r="P139" s="128">
        <f t="shared" si="100"/>
        <v>-9.8082486729880642</v>
      </c>
      <c r="Q139" s="129">
        <f t="shared" si="101"/>
        <v>1.0821956907693733</v>
      </c>
      <c r="R139" s="130">
        <f t="shared" si="102"/>
        <v>9.8082486729880642</v>
      </c>
      <c r="S139" s="129">
        <f t="shared" si="103"/>
        <v>0</v>
      </c>
      <c r="T139" s="131">
        <f t="shared" si="104"/>
        <v>-49.041243364940321</v>
      </c>
      <c r="U139" s="123">
        <f t="shared" si="88"/>
        <v>0</v>
      </c>
      <c r="V139" s="129">
        <f t="shared" si="105"/>
        <v>-49.041243364940321</v>
      </c>
      <c r="W139" s="111"/>
      <c r="X139" s="111">
        <f t="shared" si="83"/>
        <v>13.599999999999968</v>
      </c>
      <c r="Y139" s="111">
        <f t="shared" si="106"/>
        <v>13.599999999999968</v>
      </c>
      <c r="Z139" s="111">
        <f t="shared" si="107"/>
        <v>0</v>
      </c>
      <c r="AA139" s="111">
        <f t="shared" si="91"/>
        <v>0</v>
      </c>
      <c r="AB139" s="111">
        <f t="shared" si="92"/>
        <v>0</v>
      </c>
      <c r="AC139" s="112">
        <f t="shared" si="90"/>
        <v>13.599999999999968</v>
      </c>
      <c r="AD139" s="124">
        <v>136</v>
      </c>
      <c r="AE139" s="125" t="str">
        <f t="shared" si="108"/>
        <v xml:space="preserve"> </v>
      </c>
      <c r="AF139" s="125" t="str">
        <f t="shared" si="109"/>
        <v xml:space="preserve"> </v>
      </c>
      <c r="AG139" s="125" t="str">
        <f t="shared" si="110"/>
        <v xml:space="preserve"> </v>
      </c>
      <c r="AH139" s="126" t="str">
        <f t="shared" si="111"/>
        <v xml:space="preserve"> </v>
      </c>
      <c r="AI139" s="127" t="str">
        <f t="shared" si="112"/>
        <v xml:space="preserve"> </v>
      </c>
      <c r="AJ139" s="128" t="str">
        <f t="shared" si="113"/>
        <v xml:space="preserve"> </v>
      </c>
      <c r="AK139" s="128" t="str">
        <f t="shared" si="85"/>
        <v xml:space="preserve"> </v>
      </c>
      <c r="AL139" s="129" t="str">
        <f t="shared" si="114"/>
        <v xml:space="preserve"> </v>
      </c>
      <c r="AM139" s="130" t="str">
        <f t="shared" si="115"/>
        <v xml:space="preserve"> </v>
      </c>
      <c r="AN139" s="129" t="str">
        <f t="shared" si="116"/>
        <v xml:space="preserve"> </v>
      </c>
      <c r="AO139" s="131" t="str">
        <f t="shared" si="86"/>
        <v xml:space="preserve"> </v>
      </c>
      <c r="AP139" s="123" t="str">
        <f t="shared" si="89"/>
        <v xml:space="preserve"> </v>
      </c>
      <c r="AQ139" s="129" t="str">
        <f t="shared" si="87"/>
        <v xml:space="preserve"> </v>
      </c>
      <c r="AR139" s="111">
        <f t="shared" si="84"/>
        <v>136</v>
      </c>
      <c r="AS139" s="111">
        <f t="shared" si="117"/>
        <v>0</v>
      </c>
      <c r="AT139" s="111">
        <f t="shared" si="118"/>
        <v>0</v>
      </c>
      <c r="AU139" s="111">
        <f t="shared" si="93"/>
        <v>0</v>
      </c>
      <c r="AV139" s="111" t="str">
        <f t="shared" si="82"/>
        <v xml:space="preserve"> </v>
      </c>
      <c r="AW139" s="112">
        <f t="shared" si="120"/>
        <v>0</v>
      </c>
    </row>
    <row r="140" spans="1:49">
      <c r="A140" s="27"/>
      <c r="B140" s="27"/>
      <c r="C140" s="27"/>
      <c r="D140" s="40"/>
      <c r="E140" s="27"/>
      <c r="F140" s="27"/>
      <c r="G140" s="27"/>
      <c r="H140" s="27"/>
      <c r="I140" s="132">
        <f t="shared" si="94"/>
        <v>13.699999999999967</v>
      </c>
      <c r="J140" s="125">
        <f t="shared" si="119"/>
        <v>826.7117546294287</v>
      </c>
      <c r="K140" s="125">
        <f t="shared" si="95"/>
        <v>833.42390427173314</v>
      </c>
      <c r="L140" s="125">
        <f t="shared" si="96"/>
        <v>67.611908129419376</v>
      </c>
      <c r="M140" s="126">
        <f t="shared" si="97"/>
        <v>66.631084716669619</v>
      </c>
      <c r="N140" s="127">
        <f t="shared" si="98"/>
        <v>0</v>
      </c>
      <c r="O140" s="128">
        <f t="shared" si="99"/>
        <v>5</v>
      </c>
      <c r="P140" s="128">
        <f t="shared" si="100"/>
        <v>-9.8082341274975438</v>
      </c>
      <c r="Q140" s="129">
        <f t="shared" si="101"/>
        <v>1.0812672715453411</v>
      </c>
      <c r="R140" s="130">
        <f t="shared" si="102"/>
        <v>9.8082341274975438</v>
      </c>
      <c r="S140" s="129">
        <f t="shared" si="103"/>
        <v>0</v>
      </c>
      <c r="T140" s="131">
        <f t="shared" si="104"/>
        <v>-49.041170637487717</v>
      </c>
      <c r="U140" s="123">
        <f t="shared" si="88"/>
        <v>0</v>
      </c>
      <c r="V140" s="129">
        <f t="shared" si="105"/>
        <v>-49.041170637487717</v>
      </c>
      <c r="W140" s="111"/>
      <c r="X140" s="111">
        <f t="shared" si="83"/>
        <v>13.699999999999967</v>
      </c>
      <c r="Y140" s="111">
        <f t="shared" si="106"/>
        <v>13.699999999999967</v>
      </c>
      <c r="Z140" s="111">
        <f t="shared" si="107"/>
        <v>0</v>
      </c>
      <c r="AA140" s="111">
        <f t="shared" si="91"/>
        <v>0</v>
      </c>
      <c r="AB140" s="111">
        <f t="shared" si="92"/>
        <v>0</v>
      </c>
      <c r="AC140" s="112">
        <f t="shared" si="90"/>
        <v>13.699999999999967</v>
      </c>
      <c r="AD140" s="132">
        <v>137</v>
      </c>
      <c r="AE140" s="125" t="str">
        <f t="shared" si="108"/>
        <v xml:space="preserve"> </v>
      </c>
      <c r="AF140" s="125" t="str">
        <f t="shared" si="109"/>
        <v xml:space="preserve"> </v>
      </c>
      <c r="AG140" s="125" t="str">
        <f t="shared" si="110"/>
        <v xml:space="preserve"> </v>
      </c>
      <c r="AH140" s="126" t="str">
        <f t="shared" si="111"/>
        <v xml:space="preserve"> </v>
      </c>
      <c r="AI140" s="127" t="str">
        <f t="shared" si="112"/>
        <v xml:space="preserve"> </v>
      </c>
      <c r="AJ140" s="128" t="str">
        <f t="shared" si="113"/>
        <v xml:space="preserve"> </v>
      </c>
      <c r="AK140" s="128" t="str">
        <f t="shared" si="85"/>
        <v xml:space="preserve"> </v>
      </c>
      <c r="AL140" s="129" t="str">
        <f t="shared" si="114"/>
        <v xml:space="preserve"> </v>
      </c>
      <c r="AM140" s="130" t="str">
        <f t="shared" si="115"/>
        <v xml:space="preserve"> </v>
      </c>
      <c r="AN140" s="129" t="str">
        <f t="shared" si="116"/>
        <v xml:space="preserve"> </v>
      </c>
      <c r="AO140" s="131" t="str">
        <f t="shared" si="86"/>
        <v xml:space="preserve"> </v>
      </c>
      <c r="AP140" s="123" t="str">
        <f t="shared" si="89"/>
        <v xml:space="preserve"> </v>
      </c>
      <c r="AQ140" s="129" t="str">
        <f t="shared" si="87"/>
        <v xml:space="preserve"> </v>
      </c>
      <c r="AR140" s="111">
        <f t="shared" si="84"/>
        <v>137</v>
      </c>
      <c r="AS140" s="111">
        <f t="shared" si="117"/>
        <v>0</v>
      </c>
      <c r="AT140" s="111">
        <f t="shared" si="118"/>
        <v>0</v>
      </c>
      <c r="AU140" s="111">
        <f t="shared" si="93"/>
        <v>0</v>
      </c>
      <c r="AV140" s="111" t="str">
        <f t="shared" si="82"/>
        <v xml:space="preserve"> </v>
      </c>
      <c r="AW140" s="112">
        <f t="shared" si="120"/>
        <v>0</v>
      </c>
    </row>
    <row r="141" spans="1:49">
      <c r="A141" s="27"/>
      <c r="B141" s="27"/>
      <c r="C141" s="27"/>
      <c r="D141" s="40"/>
      <c r="E141" s="27"/>
      <c r="F141" s="27"/>
      <c r="G141" s="27"/>
      <c r="H141" s="27"/>
      <c r="I141" s="124">
        <f t="shared" si="94"/>
        <v>13.799999999999967</v>
      </c>
      <c r="J141" s="125">
        <f t="shared" si="119"/>
        <v>833.42390427173314</v>
      </c>
      <c r="K141" s="125">
        <f t="shared" si="95"/>
        <v>840.03797164444256</v>
      </c>
      <c r="L141" s="125">
        <f t="shared" si="96"/>
        <v>66.631084716669619</v>
      </c>
      <c r="M141" s="126">
        <f t="shared" si="97"/>
        <v>65.650262737518077</v>
      </c>
      <c r="N141" s="127">
        <f t="shared" si="98"/>
        <v>0</v>
      </c>
      <c r="O141" s="128">
        <f t="shared" si="99"/>
        <v>5</v>
      </c>
      <c r="P141" s="128">
        <f t="shared" si="100"/>
        <v>-9.8082197915153859</v>
      </c>
      <c r="Q141" s="129">
        <f t="shared" si="101"/>
        <v>1.0803530029857049</v>
      </c>
      <c r="R141" s="130">
        <f t="shared" si="102"/>
        <v>9.8082197915153859</v>
      </c>
      <c r="S141" s="129">
        <f t="shared" si="103"/>
        <v>0</v>
      </c>
      <c r="T141" s="131">
        <f t="shared" si="104"/>
        <v>-49.041098957576928</v>
      </c>
      <c r="U141" s="123">
        <f t="shared" si="88"/>
        <v>0</v>
      </c>
      <c r="V141" s="129">
        <f t="shared" si="105"/>
        <v>-49.041098957576928</v>
      </c>
      <c r="W141" s="111"/>
      <c r="X141" s="111">
        <f t="shared" si="83"/>
        <v>13.799999999999967</v>
      </c>
      <c r="Y141" s="111">
        <f t="shared" si="106"/>
        <v>13.799999999999967</v>
      </c>
      <c r="Z141" s="111">
        <f t="shared" si="107"/>
        <v>0</v>
      </c>
      <c r="AA141" s="111">
        <f t="shared" si="91"/>
        <v>0</v>
      </c>
      <c r="AB141" s="111">
        <f t="shared" si="92"/>
        <v>0</v>
      </c>
      <c r="AC141" s="112">
        <f t="shared" si="90"/>
        <v>13.799999999999967</v>
      </c>
      <c r="AD141" s="124">
        <v>138</v>
      </c>
      <c r="AE141" s="125" t="str">
        <f t="shared" si="108"/>
        <v xml:space="preserve"> </v>
      </c>
      <c r="AF141" s="125" t="str">
        <f t="shared" si="109"/>
        <v xml:space="preserve"> </v>
      </c>
      <c r="AG141" s="125" t="str">
        <f t="shared" si="110"/>
        <v xml:space="preserve"> </v>
      </c>
      <c r="AH141" s="126" t="str">
        <f t="shared" si="111"/>
        <v xml:space="preserve"> </v>
      </c>
      <c r="AI141" s="127" t="str">
        <f t="shared" si="112"/>
        <v xml:space="preserve"> </v>
      </c>
      <c r="AJ141" s="128" t="str">
        <f t="shared" si="113"/>
        <v xml:space="preserve"> </v>
      </c>
      <c r="AK141" s="128" t="str">
        <f t="shared" si="85"/>
        <v xml:space="preserve"> </v>
      </c>
      <c r="AL141" s="129" t="str">
        <f t="shared" si="114"/>
        <v xml:space="preserve"> </v>
      </c>
      <c r="AM141" s="130" t="str">
        <f t="shared" si="115"/>
        <v xml:space="preserve"> </v>
      </c>
      <c r="AN141" s="129" t="str">
        <f t="shared" si="116"/>
        <v xml:space="preserve"> </v>
      </c>
      <c r="AO141" s="131" t="str">
        <f t="shared" si="86"/>
        <v xml:space="preserve"> </v>
      </c>
      <c r="AP141" s="123" t="str">
        <f t="shared" si="89"/>
        <v xml:space="preserve"> </v>
      </c>
      <c r="AQ141" s="129" t="str">
        <f t="shared" si="87"/>
        <v xml:space="preserve"> </v>
      </c>
      <c r="AR141" s="111">
        <f t="shared" si="84"/>
        <v>138</v>
      </c>
      <c r="AS141" s="111">
        <f t="shared" si="117"/>
        <v>0</v>
      </c>
      <c r="AT141" s="111">
        <f t="shared" si="118"/>
        <v>0</v>
      </c>
      <c r="AU141" s="111">
        <f t="shared" si="93"/>
        <v>0</v>
      </c>
      <c r="AV141" s="111" t="str">
        <f t="shared" si="82"/>
        <v xml:space="preserve"> </v>
      </c>
      <c r="AW141" s="112">
        <f t="shared" si="120"/>
        <v>0</v>
      </c>
    </row>
    <row r="142" spans="1:49">
      <c r="A142" s="27"/>
      <c r="B142" s="27"/>
      <c r="C142" s="27"/>
      <c r="D142" s="40"/>
      <c r="E142" s="27"/>
      <c r="F142" s="27"/>
      <c r="G142" s="27"/>
      <c r="H142" s="27"/>
      <c r="I142" s="132">
        <f t="shared" si="94"/>
        <v>13.899999999999967</v>
      </c>
      <c r="J142" s="125">
        <f t="shared" si="119"/>
        <v>840.03797164444256</v>
      </c>
      <c r="K142" s="125">
        <f t="shared" si="95"/>
        <v>846.55395688986914</v>
      </c>
      <c r="L142" s="125">
        <f t="shared" si="96"/>
        <v>65.650262737518077</v>
      </c>
      <c r="M142" s="126">
        <f t="shared" si="97"/>
        <v>64.66944217101404</v>
      </c>
      <c r="N142" s="127">
        <f t="shared" si="98"/>
        <v>0</v>
      </c>
      <c r="O142" s="128">
        <f t="shared" si="99"/>
        <v>5</v>
      </c>
      <c r="P142" s="128">
        <f t="shared" si="100"/>
        <v>-9.8082056650403615</v>
      </c>
      <c r="Q142" s="129">
        <f t="shared" si="101"/>
        <v>1.0794528505125383</v>
      </c>
      <c r="R142" s="130">
        <f t="shared" si="102"/>
        <v>9.8082056650403615</v>
      </c>
      <c r="S142" s="129">
        <f t="shared" si="103"/>
        <v>0</v>
      </c>
      <c r="T142" s="131">
        <f t="shared" si="104"/>
        <v>-49.041028325201808</v>
      </c>
      <c r="U142" s="123">
        <f t="shared" si="88"/>
        <v>0</v>
      </c>
      <c r="V142" s="129">
        <f t="shared" si="105"/>
        <v>-49.041028325201808</v>
      </c>
      <c r="W142" s="111"/>
      <c r="X142" s="111">
        <f t="shared" si="83"/>
        <v>13.899999999999967</v>
      </c>
      <c r="Y142" s="111">
        <f t="shared" si="106"/>
        <v>13.899999999999967</v>
      </c>
      <c r="Z142" s="111">
        <f t="shared" si="107"/>
        <v>0</v>
      </c>
      <c r="AA142" s="111">
        <f t="shared" si="91"/>
        <v>0</v>
      </c>
      <c r="AB142" s="111">
        <f t="shared" si="92"/>
        <v>0</v>
      </c>
      <c r="AC142" s="112">
        <f t="shared" si="90"/>
        <v>13.899999999999967</v>
      </c>
      <c r="AD142" s="132">
        <v>139</v>
      </c>
      <c r="AE142" s="125" t="str">
        <f t="shared" si="108"/>
        <v xml:space="preserve"> </v>
      </c>
      <c r="AF142" s="125" t="str">
        <f t="shared" si="109"/>
        <v xml:space="preserve"> </v>
      </c>
      <c r="AG142" s="125" t="str">
        <f t="shared" si="110"/>
        <v xml:space="preserve"> </v>
      </c>
      <c r="AH142" s="126" t="str">
        <f t="shared" si="111"/>
        <v xml:space="preserve"> </v>
      </c>
      <c r="AI142" s="127" t="str">
        <f t="shared" si="112"/>
        <v xml:space="preserve"> </v>
      </c>
      <c r="AJ142" s="128" t="str">
        <f t="shared" si="113"/>
        <v xml:space="preserve"> </v>
      </c>
      <c r="AK142" s="128" t="str">
        <f t="shared" si="85"/>
        <v xml:space="preserve"> </v>
      </c>
      <c r="AL142" s="129" t="str">
        <f t="shared" si="114"/>
        <v xml:space="preserve"> </v>
      </c>
      <c r="AM142" s="130" t="str">
        <f t="shared" si="115"/>
        <v xml:space="preserve"> </v>
      </c>
      <c r="AN142" s="129" t="str">
        <f t="shared" si="116"/>
        <v xml:space="preserve"> </v>
      </c>
      <c r="AO142" s="131" t="str">
        <f t="shared" si="86"/>
        <v xml:space="preserve"> </v>
      </c>
      <c r="AP142" s="123" t="str">
        <f t="shared" si="89"/>
        <v xml:space="preserve"> </v>
      </c>
      <c r="AQ142" s="129" t="str">
        <f t="shared" si="87"/>
        <v xml:space="preserve"> </v>
      </c>
      <c r="AR142" s="111">
        <f t="shared" si="84"/>
        <v>139</v>
      </c>
      <c r="AS142" s="111">
        <f t="shared" si="117"/>
        <v>0</v>
      </c>
      <c r="AT142" s="111">
        <f t="shared" si="118"/>
        <v>0</v>
      </c>
      <c r="AU142" s="111">
        <f t="shared" si="93"/>
        <v>0</v>
      </c>
      <c r="AV142" s="111" t="str">
        <f t="shared" si="82"/>
        <v xml:space="preserve"> </v>
      </c>
      <c r="AW142" s="112">
        <f t="shared" si="120"/>
        <v>0</v>
      </c>
    </row>
    <row r="143" spans="1:49">
      <c r="A143" s="27"/>
      <c r="B143" s="27"/>
      <c r="C143" s="27"/>
      <c r="D143" s="40"/>
      <c r="E143" s="27"/>
      <c r="F143" s="27"/>
      <c r="G143" s="27"/>
      <c r="H143" s="27"/>
      <c r="I143" s="124">
        <f t="shared" si="94"/>
        <v>13.999999999999966</v>
      </c>
      <c r="J143" s="125">
        <f t="shared" si="119"/>
        <v>846.55395688986914</v>
      </c>
      <c r="K143" s="125">
        <f t="shared" si="95"/>
        <v>852.97186014823023</v>
      </c>
      <c r="L143" s="125">
        <f t="shared" si="96"/>
        <v>64.66944217101404</v>
      </c>
      <c r="M143" s="126">
        <f t="shared" si="97"/>
        <v>63.688622996206917</v>
      </c>
      <c r="N143" s="127">
        <f t="shared" si="98"/>
        <v>0</v>
      </c>
      <c r="O143" s="128">
        <f t="shared" si="99"/>
        <v>5</v>
      </c>
      <c r="P143" s="128">
        <f t="shared" si="100"/>
        <v>-9.8081917480712661</v>
      </c>
      <c r="Q143" s="129">
        <f t="shared" si="101"/>
        <v>1.0785667801005236</v>
      </c>
      <c r="R143" s="130">
        <f t="shared" si="102"/>
        <v>9.8081917480712661</v>
      </c>
      <c r="S143" s="129">
        <f t="shared" si="103"/>
        <v>0</v>
      </c>
      <c r="T143" s="131">
        <f t="shared" si="104"/>
        <v>-49.040958740356331</v>
      </c>
      <c r="U143" s="123">
        <f t="shared" si="88"/>
        <v>0</v>
      </c>
      <c r="V143" s="129">
        <f t="shared" si="105"/>
        <v>-49.040958740356331</v>
      </c>
      <c r="W143" s="111"/>
      <c r="X143" s="111">
        <f t="shared" si="83"/>
        <v>13.999999999999966</v>
      </c>
      <c r="Y143" s="111">
        <f t="shared" si="106"/>
        <v>13.999999999999966</v>
      </c>
      <c r="Z143" s="111">
        <f t="shared" si="107"/>
        <v>0</v>
      </c>
      <c r="AA143" s="111">
        <f t="shared" si="91"/>
        <v>0</v>
      </c>
      <c r="AB143" s="111">
        <f t="shared" si="92"/>
        <v>0</v>
      </c>
      <c r="AC143" s="112">
        <f t="shared" si="90"/>
        <v>13.999999999999966</v>
      </c>
      <c r="AD143" s="124">
        <v>140</v>
      </c>
      <c r="AE143" s="125" t="str">
        <f t="shared" si="108"/>
        <v xml:space="preserve"> </v>
      </c>
      <c r="AF143" s="125" t="str">
        <f t="shared" si="109"/>
        <v xml:space="preserve"> </v>
      </c>
      <c r="AG143" s="125" t="str">
        <f t="shared" si="110"/>
        <v xml:space="preserve"> </v>
      </c>
      <c r="AH143" s="126" t="str">
        <f t="shared" si="111"/>
        <v xml:space="preserve"> </v>
      </c>
      <c r="AI143" s="127" t="str">
        <f t="shared" si="112"/>
        <v xml:space="preserve"> </v>
      </c>
      <c r="AJ143" s="128" t="str">
        <f t="shared" si="113"/>
        <v xml:space="preserve"> </v>
      </c>
      <c r="AK143" s="128" t="str">
        <f t="shared" si="85"/>
        <v xml:space="preserve"> </v>
      </c>
      <c r="AL143" s="129" t="str">
        <f t="shared" si="114"/>
        <v xml:space="preserve"> </v>
      </c>
      <c r="AM143" s="130" t="str">
        <f t="shared" si="115"/>
        <v xml:space="preserve"> </v>
      </c>
      <c r="AN143" s="129" t="str">
        <f t="shared" si="116"/>
        <v xml:space="preserve"> </v>
      </c>
      <c r="AO143" s="131" t="str">
        <f t="shared" si="86"/>
        <v xml:space="preserve"> </v>
      </c>
      <c r="AP143" s="123" t="str">
        <f t="shared" si="89"/>
        <v xml:space="preserve"> </v>
      </c>
      <c r="AQ143" s="129" t="str">
        <f t="shared" si="87"/>
        <v xml:space="preserve"> </v>
      </c>
      <c r="AR143" s="111">
        <f t="shared" si="84"/>
        <v>140</v>
      </c>
      <c r="AS143" s="111">
        <f t="shared" si="117"/>
        <v>0</v>
      </c>
      <c r="AT143" s="111">
        <f t="shared" si="118"/>
        <v>0</v>
      </c>
      <c r="AU143" s="111">
        <f t="shared" si="93"/>
        <v>0</v>
      </c>
      <c r="AV143" s="111" t="str">
        <f t="shared" si="82"/>
        <v xml:space="preserve"> </v>
      </c>
      <c r="AW143" s="112">
        <f t="shared" si="120"/>
        <v>0</v>
      </c>
    </row>
    <row r="144" spans="1:49">
      <c r="A144" s="27"/>
      <c r="B144" s="27"/>
      <c r="C144" s="27"/>
      <c r="D144" s="40"/>
      <c r="E144" s="27"/>
      <c r="F144" s="27"/>
      <c r="G144" s="27"/>
      <c r="H144" s="27"/>
      <c r="I144" s="132">
        <f t="shared" si="94"/>
        <v>14.099999999999966</v>
      </c>
      <c r="J144" s="125">
        <f t="shared" si="119"/>
        <v>852.97186014823023</v>
      </c>
      <c r="K144" s="125">
        <f t="shared" si="95"/>
        <v>859.29168155764785</v>
      </c>
      <c r="L144" s="125">
        <f t="shared" si="96"/>
        <v>63.688622996206917</v>
      </c>
      <c r="M144" s="126">
        <f t="shared" si="97"/>
        <v>62.707805192146225</v>
      </c>
      <c r="N144" s="127">
        <f t="shared" si="98"/>
        <v>0</v>
      </c>
      <c r="O144" s="128">
        <f t="shared" si="99"/>
        <v>5</v>
      </c>
      <c r="P144" s="128">
        <f t="shared" si="100"/>
        <v>-9.8081780406069043</v>
      </c>
      <c r="Q144" s="129">
        <f t="shared" si="101"/>
        <v>1.077694758274808</v>
      </c>
      <c r="R144" s="130">
        <f t="shared" si="102"/>
        <v>9.8081780406069043</v>
      </c>
      <c r="S144" s="129">
        <f t="shared" si="103"/>
        <v>0</v>
      </c>
      <c r="T144" s="131">
        <f t="shared" si="104"/>
        <v>-49.040890203034522</v>
      </c>
      <c r="U144" s="123">
        <f t="shared" si="88"/>
        <v>0</v>
      </c>
      <c r="V144" s="129">
        <f t="shared" si="105"/>
        <v>-49.040890203034522</v>
      </c>
      <c r="W144" s="111"/>
      <c r="X144" s="111">
        <f t="shared" si="83"/>
        <v>14.099999999999966</v>
      </c>
      <c r="Y144" s="111">
        <f t="shared" si="106"/>
        <v>14.099999999999966</v>
      </c>
      <c r="Z144" s="111">
        <f t="shared" si="107"/>
        <v>0</v>
      </c>
      <c r="AA144" s="111">
        <f t="shared" si="91"/>
        <v>0</v>
      </c>
      <c r="AB144" s="111">
        <f t="shared" si="92"/>
        <v>0</v>
      </c>
      <c r="AC144" s="112">
        <f t="shared" si="90"/>
        <v>14.099999999999966</v>
      </c>
      <c r="AD144" s="132">
        <v>141</v>
      </c>
      <c r="AE144" s="125" t="str">
        <f t="shared" si="108"/>
        <v xml:space="preserve"> </v>
      </c>
      <c r="AF144" s="125" t="str">
        <f t="shared" si="109"/>
        <v xml:space="preserve"> </v>
      </c>
      <c r="AG144" s="125" t="str">
        <f t="shared" si="110"/>
        <v xml:space="preserve"> </v>
      </c>
      <c r="AH144" s="126" t="str">
        <f t="shared" si="111"/>
        <v xml:space="preserve"> </v>
      </c>
      <c r="AI144" s="127" t="str">
        <f t="shared" si="112"/>
        <v xml:space="preserve"> </v>
      </c>
      <c r="AJ144" s="128" t="str">
        <f t="shared" si="113"/>
        <v xml:space="preserve"> </v>
      </c>
      <c r="AK144" s="128" t="str">
        <f t="shared" si="85"/>
        <v xml:space="preserve"> </v>
      </c>
      <c r="AL144" s="129" t="str">
        <f t="shared" si="114"/>
        <v xml:space="preserve"> </v>
      </c>
      <c r="AM144" s="130" t="str">
        <f t="shared" si="115"/>
        <v xml:space="preserve"> </v>
      </c>
      <c r="AN144" s="129" t="str">
        <f t="shared" si="116"/>
        <v xml:space="preserve"> </v>
      </c>
      <c r="AO144" s="131" t="str">
        <f t="shared" si="86"/>
        <v xml:space="preserve"> </v>
      </c>
      <c r="AP144" s="123" t="str">
        <f t="shared" si="89"/>
        <v xml:space="preserve"> </v>
      </c>
      <c r="AQ144" s="129" t="str">
        <f t="shared" si="87"/>
        <v xml:space="preserve"> </v>
      </c>
      <c r="AR144" s="111">
        <f t="shared" si="84"/>
        <v>141</v>
      </c>
      <c r="AS144" s="111">
        <f t="shared" si="117"/>
        <v>0</v>
      </c>
      <c r="AT144" s="111">
        <f t="shared" si="118"/>
        <v>0</v>
      </c>
      <c r="AU144" s="111">
        <f t="shared" si="93"/>
        <v>0</v>
      </c>
      <c r="AV144" s="111" t="str">
        <f t="shared" si="82"/>
        <v xml:space="preserve"> </v>
      </c>
      <c r="AW144" s="112">
        <f t="shared" si="120"/>
        <v>0</v>
      </c>
    </row>
    <row r="145" spans="1:49">
      <c r="A145" s="27"/>
      <c r="B145" s="27"/>
      <c r="C145" s="27"/>
      <c r="D145" s="40"/>
      <c r="E145" s="27"/>
      <c r="F145" s="27"/>
      <c r="G145" s="27"/>
      <c r="H145" s="27"/>
      <c r="I145" s="124">
        <f t="shared" si="94"/>
        <v>14.199999999999966</v>
      </c>
      <c r="J145" s="125">
        <f t="shared" si="119"/>
        <v>859.29168155764785</v>
      </c>
      <c r="K145" s="125">
        <f t="shared" si="95"/>
        <v>865.51342125414919</v>
      </c>
      <c r="L145" s="125">
        <f t="shared" si="96"/>
        <v>62.707805192146225</v>
      </c>
      <c r="M145" s="126">
        <f t="shared" si="97"/>
        <v>61.726988737881612</v>
      </c>
      <c r="N145" s="127">
        <f t="shared" si="98"/>
        <v>0</v>
      </c>
      <c r="O145" s="128">
        <f t="shared" si="99"/>
        <v>5</v>
      </c>
      <c r="P145" s="128">
        <f t="shared" si="100"/>
        <v>-9.8081645426461055</v>
      </c>
      <c r="Q145" s="129">
        <f t="shared" si="101"/>
        <v>1.0768367521088933</v>
      </c>
      <c r="R145" s="130">
        <f t="shared" si="102"/>
        <v>9.8081645426461055</v>
      </c>
      <c r="S145" s="129">
        <f t="shared" si="103"/>
        <v>0</v>
      </c>
      <c r="T145" s="131">
        <f t="shared" si="104"/>
        <v>-49.040822713230526</v>
      </c>
      <c r="U145" s="123">
        <f t="shared" si="88"/>
        <v>0</v>
      </c>
      <c r="V145" s="129">
        <f t="shared" si="105"/>
        <v>-49.040822713230526</v>
      </c>
      <c r="W145" s="111"/>
      <c r="X145" s="111">
        <f t="shared" si="83"/>
        <v>14.199999999999966</v>
      </c>
      <c r="Y145" s="111">
        <f t="shared" si="106"/>
        <v>14.199999999999966</v>
      </c>
      <c r="Z145" s="111">
        <f t="shared" si="107"/>
        <v>0</v>
      </c>
      <c r="AA145" s="111">
        <f t="shared" si="91"/>
        <v>0</v>
      </c>
      <c r="AB145" s="111">
        <f t="shared" si="92"/>
        <v>0</v>
      </c>
      <c r="AC145" s="112">
        <f t="shared" si="90"/>
        <v>14.199999999999966</v>
      </c>
      <c r="AD145" s="124">
        <v>142</v>
      </c>
      <c r="AE145" s="125" t="str">
        <f t="shared" si="108"/>
        <v xml:space="preserve"> </v>
      </c>
      <c r="AF145" s="125" t="str">
        <f t="shared" si="109"/>
        <v xml:space="preserve"> </v>
      </c>
      <c r="AG145" s="125" t="str">
        <f t="shared" si="110"/>
        <v xml:space="preserve"> </v>
      </c>
      <c r="AH145" s="126" t="str">
        <f t="shared" si="111"/>
        <v xml:space="preserve"> </v>
      </c>
      <c r="AI145" s="127" t="str">
        <f t="shared" si="112"/>
        <v xml:space="preserve"> </v>
      </c>
      <c r="AJ145" s="128" t="str">
        <f t="shared" si="113"/>
        <v xml:space="preserve"> </v>
      </c>
      <c r="AK145" s="128" t="str">
        <f t="shared" si="85"/>
        <v xml:space="preserve"> </v>
      </c>
      <c r="AL145" s="129" t="str">
        <f t="shared" si="114"/>
        <v xml:space="preserve"> </v>
      </c>
      <c r="AM145" s="130" t="str">
        <f t="shared" si="115"/>
        <v xml:space="preserve"> </v>
      </c>
      <c r="AN145" s="129" t="str">
        <f t="shared" si="116"/>
        <v xml:space="preserve"> </v>
      </c>
      <c r="AO145" s="131" t="str">
        <f t="shared" si="86"/>
        <v xml:space="preserve"> </v>
      </c>
      <c r="AP145" s="123" t="str">
        <f t="shared" si="89"/>
        <v xml:space="preserve"> </v>
      </c>
      <c r="AQ145" s="129" t="str">
        <f t="shared" si="87"/>
        <v xml:space="preserve"> </v>
      </c>
      <c r="AR145" s="111">
        <f t="shared" si="84"/>
        <v>142</v>
      </c>
      <c r="AS145" s="111">
        <f t="shared" si="117"/>
        <v>0</v>
      </c>
      <c r="AT145" s="111">
        <f t="shared" si="118"/>
        <v>0</v>
      </c>
      <c r="AU145" s="111">
        <f t="shared" si="93"/>
        <v>0</v>
      </c>
      <c r="AV145" s="111" t="str">
        <f t="shared" si="82"/>
        <v xml:space="preserve"> </v>
      </c>
      <c r="AW145" s="112">
        <f t="shared" si="120"/>
        <v>0</v>
      </c>
    </row>
    <row r="146" spans="1:49">
      <c r="A146" s="27"/>
      <c r="B146" s="27"/>
      <c r="C146" s="27"/>
      <c r="D146" s="40"/>
      <c r="E146" s="27"/>
      <c r="F146" s="27"/>
      <c r="G146" s="27"/>
      <c r="H146" s="27"/>
      <c r="I146" s="132">
        <f t="shared" si="94"/>
        <v>14.299999999999965</v>
      </c>
      <c r="J146" s="125">
        <f t="shared" si="119"/>
        <v>865.51342125414919</v>
      </c>
      <c r="K146" s="125">
        <f t="shared" si="95"/>
        <v>871.63707937166646</v>
      </c>
      <c r="L146" s="125">
        <f t="shared" si="96"/>
        <v>61.726988737881612</v>
      </c>
      <c r="M146" s="126">
        <f t="shared" si="97"/>
        <v>60.74617361246284</v>
      </c>
      <c r="N146" s="127">
        <f t="shared" si="98"/>
        <v>0</v>
      </c>
      <c r="O146" s="128">
        <f t="shared" si="99"/>
        <v>5</v>
      </c>
      <c r="P146" s="128">
        <f t="shared" si="100"/>
        <v>-9.8081512541877114</v>
      </c>
      <c r="Q146" s="129">
        <f t="shared" si="101"/>
        <v>1.0759927292225646</v>
      </c>
      <c r="R146" s="130">
        <f t="shared" si="102"/>
        <v>9.8081512541877114</v>
      </c>
      <c r="S146" s="129">
        <f t="shared" si="103"/>
        <v>0</v>
      </c>
      <c r="T146" s="131">
        <f t="shared" si="104"/>
        <v>-49.040756270938559</v>
      </c>
      <c r="U146" s="123">
        <f t="shared" si="88"/>
        <v>0</v>
      </c>
      <c r="V146" s="129">
        <f t="shared" si="105"/>
        <v>-49.040756270938559</v>
      </c>
      <c r="W146" s="111"/>
      <c r="X146" s="111">
        <f t="shared" si="83"/>
        <v>14.299999999999965</v>
      </c>
      <c r="Y146" s="111">
        <f t="shared" si="106"/>
        <v>14.299999999999965</v>
      </c>
      <c r="Z146" s="111">
        <f t="shared" si="107"/>
        <v>0</v>
      </c>
      <c r="AA146" s="111">
        <f t="shared" si="91"/>
        <v>0</v>
      </c>
      <c r="AB146" s="111">
        <f t="shared" si="92"/>
        <v>0</v>
      </c>
      <c r="AC146" s="112">
        <f t="shared" si="90"/>
        <v>14.299999999999965</v>
      </c>
      <c r="AD146" s="132">
        <v>143</v>
      </c>
      <c r="AE146" s="125" t="str">
        <f t="shared" si="108"/>
        <v xml:space="preserve"> </v>
      </c>
      <c r="AF146" s="125" t="str">
        <f t="shared" si="109"/>
        <v xml:space="preserve"> </v>
      </c>
      <c r="AG146" s="125" t="str">
        <f t="shared" si="110"/>
        <v xml:space="preserve"> </v>
      </c>
      <c r="AH146" s="126" t="str">
        <f t="shared" si="111"/>
        <v xml:space="preserve"> </v>
      </c>
      <c r="AI146" s="127" t="str">
        <f t="shared" si="112"/>
        <v xml:space="preserve"> </v>
      </c>
      <c r="AJ146" s="128" t="str">
        <f t="shared" si="113"/>
        <v xml:space="preserve"> </v>
      </c>
      <c r="AK146" s="128" t="str">
        <f t="shared" si="85"/>
        <v xml:space="preserve"> </v>
      </c>
      <c r="AL146" s="129" t="str">
        <f t="shared" si="114"/>
        <v xml:space="preserve"> </v>
      </c>
      <c r="AM146" s="130" t="str">
        <f t="shared" si="115"/>
        <v xml:space="preserve"> </v>
      </c>
      <c r="AN146" s="129" t="str">
        <f t="shared" si="116"/>
        <v xml:space="preserve"> </v>
      </c>
      <c r="AO146" s="131" t="str">
        <f t="shared" si="86"/>
        <v xml:space="preserve"> </v>
      </c>
      <c r="AP146" s="123" t="str">
        <f t="shared" si="89"/>
        <v xml:space="preserve"> </v>
      </c>
      <c r="AQ146" s="129" t="str">
        <f t="shared" si="87"/>
        <v xml:space="preserve"> </v>
      </c>
      <c r="AR146" s="111">
        <f t="shared" si="84"/>
        <v>143</v>
      </c>
      <c r="AS146" s="111">
        <f t="shared" si="117"/>
        <v>0</v>
      </c>
      <c r="AT146" s="111">
        <f t="shared" si="118"/>
        <v>0</v>
      </c>
      <c r="AU146" s="111">
        <f t="shared" si="93"/>
        <v>0</v>
      </c>
      <c r="AV146" s="111" t="str">
        <f t="shared" si="82"/>
        <v xml:space="preserve"> </v>
      </c>
      <c r="AW146" s="112">
        <f t="shared" si="120"/>
        <v>0</v>
      </c>
    </row>
    <row r="147" spans="1:49">
      <c r="A147" s="27"/>
      <c r="B147" s="27"/>
      <c r="C147" s="27"/>
      <c r="D147" s="40"/>
      <c r="E147" s="27"/>
      <c r="F147" s="27"/>
      <c r="G147" s="27"/>
      <c r="H147" s="27"/>
      <c r="I147" s="124">
        <f t="shared" si="94"/>
        <v>14.399999999999965</v>
      </c>
      <c r="J147" s="125">
        <f t="shared" si="119"/>
        <v>871.63707937166646</v>
      </c>
      <c r="K147" s="125">
        <f t="shared" si="95"/>
        <v>877.66265604203659</v>
      </c>
      <c r="L147" s="125">
        <f t="shared" si="96"/>
        <v>60.74617361246284</v>
      </c>
      <c r="M147" s="126">
        <f t="shared" si="97"/>
        <v>59.765359794939783</v>
      </c>
      <c r="N147" s="127">
        <f t="shared" si="98"/>
        <v>0</v>
      </c>
      <c r="O147" s="128">
        <f t="shared" si="99"/>
        <v>5</v>
      </c>
      <c r="P147" s="128">
        <f t="shared" si="100"/>
        <v>-9.808138175230587</v>
      </c>
      <c r="Q147" s="129">
        <f t="shared" si="101"/>
        <v>1.0751626577798508</v>
      </c>
      <c r="R147" s="130">
        <f t="shared" si="102"/>
        <v>9.808138175230587</v>
      </c>
      <c r="S147" s="129">
        <f t="shared" si="103"/>
        <v>0</v>
      </c>
      <c r="T147" s="131">
        <f t="shared" si="104"/>
        <v>-49.040690876152937</v>
      </c>
      <c r="U147" s="123">
        <f t="shared" si="88"/>
        <v>0</v>
      </c>
      <c r="V147" s="129">
        <f t="shared" si="105"/>
        <v>-49.040690876152937</v>
      </c>
      <c r="W147" s="111"/>
      <c r="X147" s="111">
        <f t="shared" si="83"/>
        <v>14.399999999999965</v>
      </c>
      <c r="Y147" s="111">
        <f t="shared" si="106"/>
        <v>14.399999999999965</v>
      </c>
      <c r="Z147" s="111">
        <f t="shared" si="107"/>
        <v>0</v>
      </c>
      <c r="AA147" s="111">
        <f t="shared" si="91"/>
        <v>0</v>
      </c>
      <c r="AB147" s="111">
        <f t="shared" si="92"/>
        <v>0</v>
      </c>
      <c r="AC147" s="112">
        <f t="shared" si="90"/>
        <v>14.399999999999965</v>
      </c>
      <c r="AD147" s="124">
        <v>144</v>
      </c>
      <c r="AE147" s="125" t="str">
        <f t="shared" si="108"/>
        <v xml:space="preserve"> </v>
      </c>
      <c r="AF147" s="125" t="str">
        <f t="shared" si="109"/>
        <v xml:space="preserve"> </v>
      </c>
      <c r="AG147" s="125" t="str">
        <f t="shared" si="110"/>
        <v xml:space="preserve"> </v>
      </c>
      <c r="AH147" s="126" t="str">
        <f t="shared" si="111"/>
        <v xml:space="preserve"> </v>
      </c>
      <c r="AI147" s="127" t="str">
        <f t="shared" si="112"/>
        <v xml:space="preserve"> </v>
      </c>
      <c r="AJ147" s="128" t="str">
        <f t="shared" si="113"/>
        <v xml:space="preserve"> </v>
      </c>
      <c r="AK147" s="128" t="str">
        <f t="shared" si="85"/>
        <v xml:space="preserve"> </v>
      </c>
      <c r="AL147" s="129" t="str">
        <f t="shared" si="114"/>
        <v xml:space="preserve"> </v>
      </c>
      <c r="AM147" s="130" t="str">
        <f t="shared" si="115"/>
        <v xml:space="preserve"> </v>
      </c>
      <c r="AN147" s="129" t="str">
        <f t="shared" si="116"/>
        <v xml:space="preserve"> </v>
      </c>
      <c r="AO147" s="131" t="str">
        <f t="shared" si="86"/>
        <v xml:space="preserve"> </v>
      </c>
      <c r="AP147" s="123" t="str">
        <f t="shared" si="89"/>
        <v xml:space="preserve"> </v>
      </c>
      <c r="AQ147" s="129" t="str">
        <f t="shared" si="87"/>
        <v xml:space="preserve"> </v>
      </c>
      <c r="AR147" s="111">
        <f t="shared" si="84"/>
        <v>144</v>
      </c>
      <c r="AS147" s="111">
        <f t="shared" si="117"/>
        <v>0</v>
      </c>
      <c r="AT147" s="111">
        <f t="shared" si="118"/>
        <v>0</v>
      </c>
      <c r="AU147" s="111">
        <f t="shared" si="93"/>
        <v>0</v>
      </c>
      <c r="AV147" s="111" t="str">
        <f t="shared" si="82"/>
        <v xml:space="preserve"> </v>
      </c>
      <c r="AW147" s="112">
        <f t="shared" si="120"/>
        <v>0</v>
      </c>
    </row>
    <row r="148" spans="1:49">
      <c r="A148" s="27"/>
      <c r="B148" s="27"/>
      <c r="C148" s="27"/>
      <c r="D148" s="40"/>
      <c r="E148" s="27"/>
      <c r="F148" s="27"/>
      <c r="G148" s="27"/>
      <c r="H148" s="27"/>
      <c r="I148" s="132">
        <f t="shared" si="94"/>
        <v>14.499999999999964</v>
      </c>
      <c r="J148" s="125">
        <f t="shared" si="119"/>
        <v>877.66265604203659</v>
      </c>
      <c r="K148" s="125">
        <f t="shared" si="95"/>
        <v>883.59015139500173</v>
      </c>
      <c r="L148" s="125">
        <f t="shared" si="96"/>
        <v>59.765359794939783</v>
      </c>
      <c r="M148" s="126">
        <f t="shared" si="97"/>
        <v>58.784547264362423</v>
      </c>
      <c r="N148" s="127">
        <f t="shared" si="98"/>
        <v>0</v>
      </c>
      <c r="O148" s="128">
        <f t="shared" si="99"/>
        <v>5</v>
      </c>
      <c r="P148" s="128">
        <f t="shared" si="100"/>
        <v>-9.8081253057736131</v>
      </c>
      <c r="Q148" s="129">
        <f t="shared" si="101"/>
        <v>1.0743465064870241</v>
      </c>
      <c r="R148" s="130">
        <f t="shared" si="102"/>
        <v>9.8081253057736131</v>
      </c>
      <c r="S148" s="129">
        <f t="shared" si="103"/>
        <v>0</v>
      </c>
      <c r="T148" s="131">
        <f t="shared" si="104"/>
        <v>-49.040626528868067</v>
      </c>
      <c r="U148" s="123">
        <f t="shared" si="88"/>
        <v>0</v>
      </c>
      <c r="V148" s="129">
        <f t="shared" si="105"/>
        <v>-49.040626528868067</v>
      </c>
      <c r="W148" s="111"/>
      <c r="X148" s="111">
        <f t="shared" si="83"/>
        <v>14.499999999999964</v>
      </c>
      <c r="Y148" s="111">
        <f t="shared" si="106"/>
        <v>14.499999999999964</v>
      </c>
      <c r="Z148" s="111">
        <f t="shared" si="107"/>
        <v>0</v>
      </c>
      <c r="AA148" s="111">
        <f t="shared" si="91"/>
        <v>0</v>
      </c>
      <c r="AB148" s="111">
        <f t="shared" si="92"/>
        <v>0</v>
      </c>
      <c r="AC148" s="112">
        <f t="shared" si="90"/>
        <v>14.499999999999964</v>
      </c>
      <c r="AD148" s="132">
        <v>145</v>
      </c>
      <c r="AE148" s="125" t="str">
        <f t="shared" si="108"/>
        <v xml:space="preserve"> </v>
      </c>
      <c r="AF148" s="125" t="str">
        <f t="shared" si="109"/>
        <v xml:space="preserve"> </v>
      </c>
      <c r="AG148" s="125" t="str">
        <f t="shared" si="110"/>
        <v xml:space="preserve"> </v>
      </c>
      <c r="AH148" s="126" t="str">
        <f t="shared" si="111"/>
        <v xml:space="preserve"> </v>
      </c>
      <c r="AI148" s="127" t="str">
        <f t="shared" si="112"/>
        <v xml:space="preserve"> </v>
      </c>
      <c r="AJ148" s="128" t="str">
        <f t="shared" si="113"/>
        <v xml:space="preserve"> </v>
      </c>
      <c r="AK148" s="128" t="str">
        <f t="shared" si="85"/>
        <v xml:space="preserve"> </v>
      </c>
      <c r="AL148" s="129" t="str">
        <f t="shared" si="114"/>
        <v xml:space="preserve"> </v>
      </c>
      <c r="AM148" s="130" t="str">
        <f t="shared" si="115"/>
        <v xml:space="preserve"> </v>
      </c>
      <c r="AN148" s="129" t="str">
        <f t="shared" si="116"/>
        <v xml:space="preserve"> </v>
      </c>
      <c r="AO148" s="131" t="str">
        <f t="shared" si="86"/>
        <v xml:space="preserve"> </v>
      </c>
      <c r="AP148" s="123" t="str">
        <f t="shared" si="89"/>
        <v xml:space="preserve"> </v>
      </c>
      <c r="AQ148" s="129" t="str">
        <f t="shared" si="87"/>
        <v xml:space="preserve"> </v>
      </c>
      <c r="AR148" s="111">
        <f t="shared" si="84"/>
        <v>145</v>
      </c>
      <c r="AS148" s="111">
        <f t="shared" si="117"/>
        <v>0</v>
      </c>
      <c r="AT148" s="111">
        <f t="shared" si="118"/>
        <v>0</v>
      </c>
      <c r="AU148" s="111">
        <f t="shared" si="93"/>
        <v>0</v>
      </c>
      <c r="AV148" s="111" t="str">
        <f t="shared" si="82"/>
        <v xml:space="preserve"> </v>
      </c>
      <c r="AW148" s="112">
        <f t="shared" si="120"/>
        <v>0</v>
      </c>
    </row>
    <row r="149" spans="1:49">
      <c r="A149" s="27"/>
      <c r="B149" s="27"/>
      <c r="C149" s="27"/>
      <c r="D149" s="40"/>
      <c r="E149" s="27"/>
      <c r="F149" s="27"/>
      <c r="G149" s="27"/>
      <c r="H149" s="27"/>
      <c r="I149" s="124">
        <f t="shared" si="94"/>
        <v>14.599999999999964</v>
      </c>
      <c r="J149" s="125">
        <f t="shared" si="119"/>
        <v>883.59015139500173</v>
      </c>
      <c r="K149" s="125">
        <f t="shared" si="95"/>
        <v>889.41956555820889</v>
      </c>
      <c r="L149" s="125">
        <f t="shared" si="96"/>
        <v>58.784547264362423</v>
      </c>
      <c r="M149" s="126">
        <f t="shared" si="97"/>
        <v>57.803735999780855</v>
      </c>
      <c r="N149" s="127">
        <f t="shared" si="98"/>
        <v>0</v>
      </c>
      <c r="O149" s="128">
        <f t="shared" si="99"/>
        <v>5</v>
      </c>
      <c r="P149" s="128">
        <f t="shared" si="100"/>
        <v>-9.8081126458156849</v>
      </c>
      <c r="Q149" s="129">
        <f t="shared" si="101"/>
        <v>1.0735442445906311</v>
      </c>
      <c r="R149" s="130">
        <f t="shared" si="102"/>
        <v>9.8081126458156849</v>
      </c>
      <c r="S149" s="129">
        <f t="shared" si="103"/>
        <v>0</v>
      </c>
      <c r="T149" s="131">
        <f t="shared" si="104"/>
        <v>-49.040563229078423</v>
      </c>
      <c r="U149" s="123">
        <f t="shared" si="88"/>
        <v>0</v>
      </c>
      <c r="V149" s="129">
        <f t="shared" si="105"/>
        <v>-49.040563229078423</v>
      </c>
      <c r="W149" s="111"/>
      <c r="X149" s="111">
        <f t="shared" si="83"/>
        <v>14.599999999999964</v>
      </c>
      <c r="Y149" s="111">
        <f t="shared" si="106"/>
        <v>14.599999999999964</v>
      </c>
      <c r="Z149" s="111">
        <f t="shared" si="107"/>
        <v>0</v>
      </c>
      <c r="AA149" s="111">
        <f t="shared" si="91"/>
        <v>0</v>
      </c>
      <c r="AB149" s="111">
        <f t="shared" si="92"/>
        <v>0</v>
      </c>
      <c r="AC149" s="112">
        <f t="shared" si="90"/>
        <v>14.599999999999964</v>
      </c>
      <c r="AD149" s="124">
        <v>146</v>
      </c>
      <c r="AE149" s="125" t="str">
        <f t="shared" si="108"/>
        <v xml:space="preserve"> </v>
      </c>
      <c r="AF149" s="125" t="str">
        <f t="shared" si="109"/>
        <v xml:space="preserve"> </v>
      </c>
      <c r="AG149" s="125" t="str">
        <f t="shared" si="110"/>
        <v xml:space="preserve"> </v>
      </c>
      <c r="AH149" s="126" t="str">
        <f t="shared" si="111"/>
        <v xml:space="preserve"> </v>
      </c>
      <c r="AI149" s="127" t="str">
        <f t="shared" si="112"/>
        <v xml:space="preserve"> </v>
      </c>
      <c r="AJ149" s="128" t="str">
        <f t="shared" si="113"/>
        <v xml:space="preserve"> </v>
      </c>
      <c r="AK149" s="128" t="str">
        <f t="shared" si="85"/>
        <v xml:space="preserve"> </v>
      </c>
      <c r="AL149" s="129" t="str">
        <f t="shared" si="114"/>
        <v xml:space="preserve"> </v>
      </c>
      <c r="AM149" s="130" t="str">
        <f t="shared" si="115"/>
        <v xml:space="preserve"> </v>
      </c>
      <c r="AN149" s="129" t="str">
        <f t="shared" si="116"/>
        <v xml:space="preserve"> </v>
      </c>
      <c r="AO149" s="131" t="str">
        <f t="shared" si="86"/>
        <v xml:space="preserve"> </v>
      </c>
      <c r="AP149" s="123" t="str">
        <f t="shared" si="89"/>
        <v xml:space="preserve"> </v>
      </c>
      <c r="AQ149" s="129" t="str">
        <f t="shared" si="87"/>
        <v xml:space="preserve"> </v>
      </c>
      <c r="AR149" s="111">
        <f t="shared" si="84"/>
        <v>146</v>
      </c>
      <c r="AS149" s="111">
        <f t="shared" si="117"/>
        <v>0</v>
      </c>
      <c r="AT149" s="111">
        <f t="shared" si="118"/>
        <v>0</v>
      </c>
      <c r="AU149" s="111">
        <f t="shared" si="93"/>
        <v>0</v>
      </c>
      <c r="AV149" s="111" t="str">
        <f t="shared" si="82"/>
        <v xml:space="preserve"> </v>
      </c>
      <c r="AW149" s="112">
        <f t="shared" si="120"/>
        <v>0</v>
      </c>
    </row>
    <row r="150" spans="1:49">
      <c r="A150" s="27"/>
      <c r="B150" s="27"/>
      <c r="C150" s="27"/>
      <c r="D150" s="40"/>
      <c r="E150" s="27"/>
      <c r="F150" s="27"/>
      <c r="G150" s="27"/>
      <c r="H150" s="27"/>
      <c r="I150" s="132">
        <f t="shared" si="94"/>
        <v>14.699999999999964</v>
      </c>
      <c r="J150" s="125">
        <f t="shared" si="119"/>
        <v>889.41956555820889</v>
      </c>
      <c r="K150" s="125">
        <f t="shared" si="95"/>
        <v>895.15089865721018</v>
      </c>
      <c r="L150" s="125">
        <f t="shared" si="96"/>
        <v>57.803735999780855</v>
      </c>
      <c r="M150" s="126">
        <f t="shared" si="97"/>
        <v>56.82292598024528</v>
      </c>
      <c r="N150" s="127">
        <f t="shared" si="98"/>
        <v>0</v>
      </c>
      <c r="O150" s="128">
        <f t="shared" si="99"/>
        <v>5</v>
      </c>
      <c r="P150" s="128">
        <f t="shared" si="100"/>
        <v>-9.8081001953557205</v>
      </c>
      <c r="Q150" s="129">
        <f t="shared" si="101"/>
        <v>1.0727558418755616</v>
      </c>
      <c r="R150" s="130">
        <f t="shared" si="102"/>
        <v>9.8081001953557205</v>
      </c>
      <c r="S150" s="129">
        <f t="shared" si="103"/>
        <v>0</v>
      </c>
      <c r="T150" s="131">
        <f t="shared" si="104"/>
        <v>-49.040500976778603</v>
      </c>
      <c r="U150" s="123">
        <f t="shared" si="88"/>
        <v>0</v>
      </c>
      <c r="V150" s="129">
        <f t="shared" si="105"/>
        <v>-49.040500976778603</v>
      </c>
      <c r="W150" s="111"/>
      <c r="X150" s="111">
        <f t="shared" si="83"/>
        <v>14.699999999999964</v>
      </c>
      <c r="Y150" s="111">
        <f t="shared" si="106"/>
        <v>14.699999999999964</v>
      </c>
      <c r="Z150" s="111">
        <f t="shared" si="107"/>
        <v>0</v>
      </c>
      <c r="AA150" s="111">
        <f t="shared" si="91"/>
        <v>0</v>
      </c>
      <c r="AB150" s="111">
        <f t="shared" si="92"/>
        <v>0</v>
      </c>
      <c r="AC150" s="112">
        <f t="shared" si="90"/>
        <v>14.699999999999964</v>
      </c>
      <c r="AD150" s="132">
        <v>147</v>
      </c>
      <c r="AE150" s="125" t="str">
        <f t="shared" si="108"/>
        <v xml:space="preserve"> </v>
      </c>
      <c r="AF150" s="125" t="str">
        <f t="shared" si="109"/>
        <v xml:space="preserve"> </v>
      </c>
      <c r="AG150" s="125" t="str">
        <f t="shared" si="110"/>
        <v xml:space="preserve"> </v>
      </c>
      <c r="AH150" s="126" t="str">
        <f t="shared" si="111"/>
        <v xml:space="preserve"> </v>
      </c>
      <c r="AI150" s="127" t="str">
        <f t="shared" si="112"/>
        <v xml:space="preserve"> </v>
      </c>
      <c r="AJ150" s="128" t="str">
        <f t="shared" si="113"/>
        <v xml:space="preserve"> </v>
      </c>
      <c r="AK150" s="128" t="str">
        <f t="shared" si="85"/>
        <v xml:space="preserve"> </v>
      </c>
      <c r="AL150" s="129" t="str">
        <f t="shared" si="114"/>
        <v xml:space="preserve"> </v>
      </c>
      <c r="AM150" s="130" t="str">
        <f t="shared" si="115"/>
        <v xml:space="preserve"> </v>
      </c>
      <c r="AN150" s="129" t="str">
        <f t="shared" si="116"/>
        <v xml:space="preserve"> </v>
      </c>
      <c r="AO150" s="131" t="str">
        <f t="shared" si="86"/>
        <v xml:space="preserve"> </v>
      </c>
      <c r="AP150" s="123" t="str">
        <f t="shared" si="89"/>
        <v xml:space="preserve"> </v>
      </c>
      <c r="AQ150" s="129" t="str">
        <f t="shared" si="87"/>
        <v xml:space="preserve"> </v>
      </c>
      <c r="AR150" s="111">
        <f t="shared" si="84"/>
        <v>147</v>
      </c>
      <c r="AS150" s="111">
        <f t="shared" si="117"/>
        <v>0</v>
      </c>
      <c r="AT150" s="111">
        <f t="shared" si="118"/>
        <v>0</v>
      </c>
      <c r="AU150" s="111">
        <f t="shared" si="93"/>
        <v>0</v>
      </c>
      <c r="AV150" s="111" t="str">
        <f t="shared" si="82"/>
        <v xml:space="preserve"> </v>
      </c>
      <c r="AW150" s="112">
        <f t="shared" si="120"/>
        <v>0</v>
      </c>
    </row>
    <row r="151" spans="1:49">
      <c r="A151" s="27"/>
      <c r="B151" s="27"/>
      <c r="C151" s="27"/>
      <c r="D151" s="40"/>
      <c r="E151" s="27"/>
      <c r="F151" s="27"/>
      <c r="G151" s="27"/>
      <c r="H151" s="27"/>
      <c r="I151" s="124">
        <f t="shared" si="94"/>
        <v>14.799999999999963</v>
      </c>
      <c r="J151" s="125">
        <f t="shared" si="119"/>
        <v>895.15089865721018</v>
      </c>
      <c r="K151" s="125">
        <f t="shared" si="95"/>
        <v>900.78415081546279</v>
      </c>
      <c r="L151" s="125">
        <f t="shared" si="96"/>
        <v>56.82292598024528</v>
      </c>
      <c r="M151" s="126">
        <f t="shared" si="97"/>
        <v>55.842117184806014</v>
      </c>
      <c r="N151" s="127">
        <f t="shared" si="98"/>
        <v>0</v>
      </c>
      <c r="O151" s="128">
        <f t="shared" si="99"/>
        <v>5</v>
      </c>
      <c r="P151" s="128">
        <f t="shared" si="100"/>
        <v>-9.808087954392656</v>
      </c>
      <c r="Q151" s="129">
        <f t="shared" si="101"/>
        <v>1.0719812686631502</v>
      </c>
      <c r="R151" s="130">
        <f t="shared" si="102"/>
        <v>9.808087954392656</v>
      </c>
      <c r="S151" s="129">
        <f t="shared" si="103"/>
        <v>0</v>
      </c>
      <c r="T151" s="131">
        <f t="shared" si="104"/>
        <v>-49.040439771963278</v>
      </c>
      <c r="U151" s="123">
        <f t="shared" si="88"/>
        <v>0</v>
      </c>
      <c r="V151" s="129">
        <f t="shared" si="105"/>
        <v>-49.040439771963278</v>
      </c>
      <c r="W151" s="111"/>
      <c r="X151" s="111">
        <f t="shared" si="83"/>
        <v>14.799999999999963</v>
      </c>
      <c r="Y151" s="111">
        <f t="shared" si="106"/>
        <v>14.799999999999963</v>
      </c>
      <c r="Z151" s="111">
        <f t="shared" si="107"/>
        <v>0</v>
      </c>
      <c r="AA151" s="111">
        <f t="shared" si="91"/>
        <v>0</v>
      </c>
      <c r="AB151" s="111">
        <f t="shared" si="92"/>
        <v>0</v>
      </c>
      <c r="AC151" s="112">
        <f t="shared" si="90"/>
        <v>14.799999999999963</v>
      </c>
      <c r="AD151" s="124">
        <v>148</v>
      </c>
      <c r="AE151" s="125" t="str">
        <f t="shared" si="108"/>
        <v xml:space="preserve"> </v>
      </c>
      <c r="AF151" s="125" t="str">
        <f t="shared" si="109"/>
        <v xml:space="preserve"> </v>
      </c>
      <c r="AG151" s="125" t="str">
        <f t="shared" si="110"/>
        <v xml:space="preserve"> </v>
      </c>
      <c r="AH151" s="126" t="str">
        <f t="shared" si="111"/>
        <v xml:space="preserve"> </v>
      </c>
      <c r="AI151" s="127" t="str">
        <f t="shared" si="112"/>
        <v xml:space="preserve"> </v>
      </c>
      <c r="AJ151" s="128" t="str">
        <f t="shared" si="113"/>
        <v xml:space="preserve"> </v>
      </c>
      <c r="AK151" s="128" t="str">
        <f t="shared" si="85"/>
        <v xml:space="preserve"> </v>
      </c>
      <c r="AL151" s="129" t="str">
        <f t="shared" si="114"/>
        <v xml:space="preserve"> </v>
      </c>
      <c r="AM151" s="130" t="str">
        <f t="shared" si="115"/>
        <v xml:space="preserve"> </v>
      </c>
      <c r="AN151" s="129" t="str">
        <f t="shared" si="116"/>
        <v xml:space="preserve"> </v>
      </c>
      <c r="AO151" s="131" t="str">
        <f t="shared" si="86"/>
        <v xml:space="preserve"> </v>
      </c>
      <c r="AP151" s="123" t="str">
        <f t="shared" si="89"/>
        <v xml:space="preserve"> </v>
      </c>
      <c r="AQ151" s="129" t="str">
        <f t="shared" si="87"/>
        <v xml:space="preserve"> </v>
      </c>
      <c r="AR151" s="111">
        <f t="shared" si="84"/>
        <v>148</v>
      </c>
      <c r="AS151" s="111">
        <f t="shared" si="117"/>
        <v>0</v>
      </c>
      <c r="AT151" s="111">
        <f t="shared" si="118"/>
        <v>0</v>
      </c>
      <c r="AU151" s="111">
        <f t="shared" si="93"/>
        <v>0</v>
      </c>
      <c r="AV151" s="111" t="str">
        <f t="shared" si="82"/>
        <v xml:space="preserve"> </v>
      </c>
      <c r="AW151" s="112">
        <f t="shared" si="120"/>
        <v>0</v>
      </c>
    </row>
    <row r="152" spans="1:49">
      <c r="A152" s="27"/>
      <c r="B152" s="27"/>
      <c r="C152" s="27"/>
      <c r="D152" s="40"/>
      <c r="E152" s="27"/>
      <c r="F152" s="27"/>
      <c r="G152" s="27"/>
      <c r="H152" s="27"/>
      <c r="I152" s="132">
        <f t="shared" si="94"/>
        <v>14.899999999999963</v>
      </c>
      <c r="J152" s="125">
        <f t="shared" si="119"/>
        <v>900.78415081546279</v>
      </c>
      <c r="K152" s="125">
        <f t="shared" si="95"/>
        <v>906.3193221543288</v>
      </c>
      <c r="L152" s="125">
        <f t="shared" si="96"/>
        <v>55.842117184806014</v>
      </c>
      <c r="M152" s="126">
        <f t="shared" si="97"/>
        <v>54.861309592513472</v>
      </c>
      <c r="N152" s="127">
        <f t="shared" si="98"/>
        <v>0</v>
      </c>
      <c r="O152" s="128">
        <f t="shared" si="99"/>
        <v>5</v>
      </c>
      <c r="P152" s="128">
        <f t="shared" si="100"/>
        <v>-9.8080759229254397</v>
      </c>
      <c r="Q152" s="129">
        <f t="shared" si="101"/>
        <v>1.0712204958093141</v>
      </c>
      <c r="R152" s="130">
        <f t="shared" si="102"/>
        <v>9.8080759229254397</v>
      </c>
      <c r="S152" s="129">
        <f t="shared" si="103"/>
        <v>0</v>
      </c>
      <c r="T152" s="131">
        <f t="shared" si="104"/>
        <v>-49.040379614627199</v>
      </c>
      <c r="U152" s="123">
        <f t="shared" si="88"/>
        <v>0</v>
      </c>
      <c r="V152" s="129">
        <f t="shared" si="105"/>
        <v>-49.040379614627199</v>
      </c>
      <c r="W152" s="111"/>
      <c r="X152" s="111">
        <f t="shared" si="83"/>
        <v>14.899999999999963</v>
      </c>
      <c r="Y152" s="111">
        <f t="shared" si="106"/>
        <v>14.899999999999963</v>
      </c>
      <c r="Z152" s="111">
        <f t="shared" si="107"/>
        <v>0</v>
      </c>
      <c r="AA152" s="111">
        <f t="shared" si="91"/>
        <v>0</v>
      </c>
      <c r="AB152" s="111">
        <f t="shared" si="92"/>
        <v>0</v>
      </c>
      <c r="AC152" s="112">
        <f t="shared" si="90"/>
        <v>14.899999999999963</v>
      </c>
      <c r="AD152" s="132">
        <v>149</v>
      </c>
      <c r="AE152" s="125" t="str">
        <f t="shared" si="108"/>
        <v xml:space="preserve"> </v>
      </c>
      <c r="AF152" s="125" t="str">
        <f t="shared" si="109"/>
        <v xml:space="preserve"> </v>
      </c>
      <c r="AG152" s="125" t="str">
        <f t="shared" si="110"/>
        <v xml:space="preserve"> </v>
      </c>
      <c r="AH152" s="126" t="str">
        <f t="shared" si="111"/>
        <v xml:space="preserve"> </v>
      </c>
      <c r="AI152" s="127" t="str">
        <f t="shared" si="112"/>
        <v xml:space="preserve"> </v>
      </c>
      <c r="AJ152" s="128" t="str">
        <f t="shared" si="113"/>
        <v xml:space="preserve"> </v>
      </c>
      <c r="AK152" s="128" t="str">
        <f t="shared" si="85"/>
        <v xml:space="preserve"> </v>
      </c>
      <c r="AL152" s="129" t="str">
        <f t="shared" si="114"/>
        <v xml:space="preserve"> </v>
      </c>
      <c r="AM152" s="130" t="str">
        <f t="shared" si="115"/>
        <v xml:space="preserve"> </v>
      </c>
      <c r="AN152" s="129" t="str">
        <f t="shared" si="116"/>
        <v xml:space="preserve"> </v>
      </c>
      <c r="AO152" s="131" t="str">
        <f t="shared" si="86"/>
        <v xml:space="preserve"> </v>
      </c>
      <c r="AP152" s="123" t="str">
        <f t="shared" si="89"/>
        <v xml:space="preserve"> </v>
      </c>
      <c r="AQ152" s="129" t="str">
        <f t="shared" si="87"/>
        <v xml:space="preserve"> </v>
      </c>
      <c r="AR152" s="111">
        <f t="shared" si="84"/>
        <v>149</v>
      </c>
      <c r="AS152" s="111">
        <f t="shared" si="117"/>
        <v>0</v>
      </c>
      <c r="AT152" s="111">
        <f t="shared" si="118"/>
        <v>0</v>
      </c>
      <c r="AU152" s="111">
        <f t="shared" si="93"/>
        <v>0</v>
      </c>
      <c r="AV152" s="111" t="str">
        <f t="shared" ref="AV152:AV215" si="121">IF(AP152&lt;&gt;0,AF152,0)</f>
        <v xml:space="preserve"> </v>
      </c>
      <c r="AW152" s="112">
        <f t="shared" si="120"/>
        <v>0</v>
      </c>
    </row>
    <row r="153" spans="1:49">
      <c r="A153" s="27"/>
      <c r="B153" s="27"/>
      <c r="C153" s="27"/>
      <c r="D153" s="40"/>
      <c r="E153" s="27"/>
      <c r="F153" s="27"/>
      <c r="G153" s="27"/>
      <c r="H153" s="27"/>
      <c r="I153" s="124">
        <f t="shared" si="94"/>
        <v>14.999999999999963</v>
      </c>
      <c r="J153" s="125">
        <f t="shared" si="119"/>
        <v>906.3193221543288</v>
      </c>
      <c r="K153" s="125">
        <f t="shared" si="95"/>
        <v>911.75641279307536</v>
      </c>
      <c r="L153" s="125">
        <f t="shared" si="96"/>
        <v>54.861309592513472</v>
      </c>
      <c r="M153" s="126">
        <f t="shared" si="97"/>
        <v>53.880503182418167</v>
      </c>
      <c r="N153" s="127">
        <f t="shared" si="98"/>
        <v>0</v>
      </c>
      <c r="O153" s="128">
        <f t="shared" si="99"/>
        <v>5</v>
      </c>
      <c r="P153" s="128">
        <f t="shared" si="100"/>
        <v>-9.8080641009530414</v>
      </c>
      <c r="Q153" s="129">
        <f t="shared" si="101"/>
        <v>1.0704734947027237</v>
      </c>
      <c r="R153" s="130">
        <f t="shared" si="102"/>
        <v>9.8080641009530414</v>
      </c>
      <c r="S153" s="129">
        <f t="shared" si="103"/>
        <v>0</v>
      </c>
      <c r="T153" s="131">
        <f t="shared" si="104"/>
        <v>-49.040320504765205</v>
      </c>
      <c r="U153" s="123">
        <f t="shared" si="88"/>
        <v>0</v>
      </c>
      <c r="V153" s="129">
        <f t="shared" si="105"/>
        <v>-49.040320504765205</v>
      </c>
      <c r="W153" s="111"/>
      <c r="X153" s="111">
        <f t="shared" si="83"/>
        <v>14.999999999999963</v>
      </c>
      <c r="Y153" s="111">
        <f t="shared" si="106"/>
        <v>14.999999999999963</v>
      </c>
      <c r="Z153" s="111">
        <f t="shared" si="107"/>
        <v>0</v>
      </c>
      <c r="AA153" s="111">
        <f t="shared" si="91"/>
        <v>0</v>
      </c>
      <c r="AB153" s="111">
        <f t="shared" si="92"/>
        <v>0</v>
      </c>
      <c r="AC153" s="112">
        <f t="shared" si="90"/>
        <v>14.999999999999963</v>
      </c>
      <c r="AD153" s="124">
        <v>150</v>
      </c>
      <c r="AE153" s="125" t="str">
        <f t="shared" si="108"/>
        <v xml:space="preserve"> </v>
      </c>
      <c r="AF153" s="125" t="str">
        <f t="shared" si="109"/>
        <v xml:space="preserve"> </v>
      </c>
      <c r="AG153" s="125" t="str">
        <f t="shared" si="110"/>
        <v xml:space="preserve"> </v>
      </c>
      <c r="AH153" s="126" t="str">
        <f t="shared" si="111"/>
        <v xml:space="preserve"> </v>
      </c>
      <c r="AI153" s="127" t="str">
        <f t="shared" si="112"/>
        <v xml:space="preserve"> </v>
      </c>
      <c r="AJ153" s="128" t="str">
        <f t="shared" si="113"/>
        <v xml:space="preserve"> </v>
      </c>
      <c r="AK153" s="128" t="str">
        <f t="shared" si="85"/>
        <v xml:space="preserve"> </v>
      </c>
      <c r="AL153" s="129" t="str">
        <f t="shared" si="114"/>
        <v xml:space="preserve"> </v>
      </c>
      <c r="AM153" s="130" t="str">
        <f t="shared" si="115"/>
        <v xml:space="preserve"> </v>
      </c>
      <c r="AN153" s="129" t="str">
        <f t="shared" si="116"/>
        <v xml:space="preserve"> </v>
      </c>
      <c r="AO153" s="131" t="str">
        <f t="shared" si="86"/>
        <v xml:space="preserve"> </v>
      </c>
      <c r="AP153" s="123" t="str">
        <f t="shared" si="89"/>
        <v xml:space="preserve"> </v>
      </c>
      <c r="AQ153" s="129" t="str">
        <f t="shared" si="87"/>
        <v xml:space="preserve"> </v>
      </c>
      <c r="AR153" s="111">
        <f t="shared" si="84"/>
        <v>150</v>
      </c>
      <c r="AS153" s="111">
        <f t="shared" si="117"/>
        <v>0</v>
      </c>
      <c r="AT153" s="111">
        <f t="shared" si="118"/>
        <v>0</v>
      </c>
      <c r="AU153" s="111">
        <f t="shared" si="93"/>
        <v>0</v>
      </c>
      <c r="AV153" s="111" t="str">
        <f t="shared" si="121"/>
        <v xml:space="preserve"> </v>
      </c>
      <c r="AW153" s="112">
        <f t="shared" si="120"/>
        <v>0</v>
      </c>
    </row>
    <row r="154" spans="1:49">
      <c r="A154" s="27"/>
      <c r="B154" s="27"/>
      <c r="C154" s="27"/>
      <c r="D154" s="40"/>
      <c r="E154" s="27"/>
      <c r="F154" s="27"/>
      <c r="G154" s="27"/>
      <c r="H154" s="27"/>
      <c r="I154" s="132">
        <f t="shared" si="94"/>
        <v>15.099999999999962</v>
      </c>
      <c r="J154" s="125">
        <f t="shared" si="119"/>
        <v>911.75641279307536</v>
      </c>
      <c r="K154" s="125">
        <f t="shared" si="95"/>
        <v>917.09542284887482</v>
      </c>
      <c r="L154" s="125">
        <f t="shared" si="96"/>
        <v>53.880503182418167</v>
      </c>
      <c r="M154" s="126">
        <f t="shared" si="97"/>
        <v>52.899697933570721</v>
      </c>
      <c r="N154" s="127">
        <f t="shared" si="98"/>
        <v>0</v>
      </c>
      <c r="O154" s="128">
        <f t="shared" si="99"/>
        <v>5</v>
      </c>
      <c r="P154" s="128">
        <f t="shared" si="100"/>
        <v>-9.808052488474452</v>
      </c>
      <c r="Q154" s="129">
        <f t="shared" si="101"/>
        <v>1.0697402372630092</v>
      </c>
      <c r="R154" s="130">
        <f t="shared" si="102"/>
        <v>9.808052488474452</v>
      </c>
      <c r="S154" s="129">
        <f t="shared" si="103"/>
        <v>0</v>
      </c>
      <c r="T154" s="131">
        <f t="shared" si="104"/>
        <v>-49.04026244237226</v>
      </c>
      <c r="U154" s="123">
        <f t="shared" si="88"/>
        <v>0</v>
      </c>
      <c r="V154" s="129">
        <f t="shared" si="105"/>
        <v>-49.04026244237226</v>
      </c>
      <c r="W154" s="111"/>
      <c r="X154" s="111">
        <f t="shared" si="83"/>
        <v>15.099999999999962</v>
      </c>
      <c r="Y154" s="111">
        <f t="shared" si="106"/>
        <v>15.099999999999962</v>
      </c>
      <c r="Z154" s="111">
        <f t="shared" si="107"/>
        <v>0</v>
      </c>
      <c r="AA154" s="111">
        <f t="shared" si="91"/>
        <v>0</v>
      </c>
      <c r="AB154" s="111">
        <f t="shared" si="92"/>
        <v>0</v>
      </c>
      <c r="AC154" s="112">
        <f t="shared" si="90"/>
        <v>15.099999999999962</v>
      </c>
      <c r="AD154" s="132">
        <v>151</v>
      </c>
      <c r="AE154" s="125" t="str">
        <f t="shared" si="108"/>
        <v xml:space="preserve"> </v>
      </c>
      <c r="AF154" s="125" t="str">
        <f t="shared" si="109"/>
        <v xml:space="preserve"> </v>
      </c>
      <c r="AG154" s="125" t="str">
        <f t="shared" si="110"/>
        <v xml:space="preserve"> </v>
      </c>
      <c r="AH154" s="126" t="str">
        <f t="shared" si="111"/>
        <v xml:space="preserve"> </v>
      </c>
      <c r="AI154" s="127" t="str">
        <f t="shared" si="112"/>
        <v xml:space="preserve"> </v>
      </c>
      <c r="AJ154" s="128" t="str">
        <f t="shared" si="113"/>
        <v xml:space="preserve"> </v>
      </c>
      <c r="AK154" s="128" t="str">
        <f t="shared" si="85"/>
        <v xml:space="preserve"> </v>
      </c>
      <c r="AL154" s="129" t="str">
        <f t="shared" si="114"/>
        <v xml:space="preserve"> </v>
      </c>
      <c r="AM154" s="130" t="str">
        <f t="shared" si="115"/>
        <v xml:space="preserve"> </v>
      </c>
      <c r="AN154" s="129" t="str">
        <f t="shared" si="116"/>
        <v xml:space="preserve"> </v>
      </c>
      <c r="AO154" s="131" t="str">
        <f t="shared" si="86"/>
        <v xml:space="preserve"> </v>
      </c>
      <c r="AP154" s="123" t="str">
        <f t="shared" si="89"/>
        <v xml:space="preserve"> </v>
      </c>
      <c r="AQ154" s="129" t="str">
        <f t="shared" si="87"/>
        <v xml:space="preserve"> </v>
      </c>
      <c r="AR154" s="111">
        <f t="shared" si="84"/>
        <v>151</v>
      </c>
      <c r="AS154" s="111">
        <f t="shared" si="117"/>
        <v>0</v>
      </c>
      <c r="AT154" s="111">
        <f t="shared" si="118"/>
        <v>0</v>
      </c>
      <c r="AU154" s="111">
        <f t="shared" si="93"/>
        <v>0</v>
      </c>
      <c r="AV154" s="111" t="str">
        <f t="shared" si="121"/>
        <v xml:space="preserve"> </v>
      </c>
      <c r="AW154" s="112">
        <f t="shared" si="120"/>
        <v>0</v>
      </c>
    </row>
    <row r="155" spans="1:49">
      <c r="A155" s="27"/>
      <c r="B155" s="27"/>
      <c r="C155" s="27"/>
      <c r="D155" s="40"/>
      <c r="E155" s="27"/>
      <c r="F155" s="27"/>
      <c r="G155" s="27"/>
      <c r="H155" s="27"/>
      <c r="I155" s="124">
        <f t="shared" si="94"/>
        <v>15.199999999999962</v>
      </c>
      <c r="J155" s="125">
        <f t="shared" si="119"/>
        <v>917.09542284887482</v>
      </c>
      <c r="K155" s="125">
        <f t="shared" si="95"/>
        <v>922.33635243680442</v>
      </c>
      <c r="L155" s="125">
        <f t="shared" si="96"/>
        <v>52.899697933570721</v>
      </c>
      <c r="M155" s="126">
        <f t="shared" si="97"/>
        <v>51.918893825021854</v>
      </c>
      <c r="N155" s="127">
        <f t="shared" si="98"/>
        <v>0</v>
      </c>
      <c r="O155" s="128">
        <f t="shared" si="99"/>
        <v>5</v>
      </c>
      <c r="P155" s="128">
        <f t="shared" si="100"/>
        <v>-9.8080410854886768</v>
      </c>
      <c r="Q155" s="129">
        <f t="shared" si="101"/>
        <v>1.0690206959389992</v>
      </c>
      <c r="R155" s="130">
        <f t="shared" si="102"/>
        <v>9.8080410854886768</v>
      </c>
      <c r="S155" s="129">
        <f t="shared" si="103"/>
        <v>0</v>
      </c>
      <c r="T155" s="131">
        <f t="shared" si="104"/>
        <v>-49.040205427443382</v>
      </c>
      <c r="U155" s="123">
        <f t="shared" si="88"/>
        <v>0</v>
      </c>
      <c r="V155" s="129">
        <f t="shared" si="105"/>
        <v>-49.040205427443382</v>
      </c>
      <c r="W155" s="111"/>
      <c r="X155" s="111">
        <f t="shared" si="83"/>
        <v>15.199999999999962</v>
      </c>
      <c r="Y155" s="111">
        <f t="shared" si="106"/>
        <v>15.199999999999962</v>
      </c>
      <c r="Z155" s="111">
        <f t="shared" si="107"/>
        <v>0</v>
      </c>
      <c r="AA155" s="111">
        <f t="shared" si="91"/>
        <v>0</v>
      </c>
      <c r="AB155" s="111">
        <f t="shared" si="92"/>
        <v>0</v>
      </c>
      <c r="AC155" s="112">
        <f t="shared" si="90"/>
        <v>15.199999999999962</v>
      </c>
      <c r="AD155" s="124">
        <v>152</v>
      </c>
      <c r="AE155" s="125" t="str">
        <f t="shared" si="108"/>
        <v xml:space="preserve"> </v>
      </c>
      <c r="AF155" s="125" t="str">
        <f t="shared" si="109"/>
        <v xml:space="preserve"> </v>
      </c>
      <c r="AG155" s="125" t="str">
        <f t="shared" si="110"/>
        <v xml:space="preserve"> </v>
      </c>
      <c r="AH155" s="126" t="str">
        <f t="shared" si="111"/>
        <v xml:space="preserve"> </v>
      </c>
      <c r="AI155" s="127" t="str">
        <f t="shared" si="112"/>
        <v xml:space="preserve"> </v>
      </c>
      <c r="AJ155" s="128" t="str">
        <f t="shared" si="113"/>
        <v xml:space="preserve"> </v>
      </c>
      <c r="AK155" s="128" t="str">
        <f t="shared" si="85"/>
        <v xml:space="preserve"> </v>
      </c>
      <c r="AL155" s="129" t="str">
        <f t="shared" si="114"/>
        <v xml:space="preserve"> </v>
      </c>
      <c r="AM155" s="130" t="str">
        <f t="shared" si="115"/>
        <v xml:space="preserve"> </v>
      </c>
      <c r="AN155" s="129" t="str">
        <f t="shared" si="116"/>
        <v xml:space="preserve"> </v>
      </c>
      <c r="AO155" s="131" t="str">
        <f t="shared" si="86"/>
        <v xml:space="preserve"> </v>
      </c>
      <c r="AP155" s="123" t="str">
        <f t="shared" si="89"/>
        <v xml:space="preserve"> </v>
      </c>
      <c r="AQ155" s="129" t="str">
        <f t="shared" si="87"/>
        <v xml:space="preserve"> </v>
      </c>
      <c r="AR155" s="111">
        <f t="shared" si="84"/>
        <v>152</v>
      </c>
      <c r="AS155" s="111">
        <f t="shared" si="117"/>
        <v>0</v>
      </c>
      <c r="AT155" s="111">
        <f t="shared" si="118"/>
        <v>0</v>
      </c>
      <c r="AU155" s="111">
        <f t="shared" si="93"/>
        <v>0</v>
      </c>
      <c r="AV155" s="111" t="str">
        <f t="shared" si="121"/>
        <v xml:space="preserve"> </v>
      </c>
      <c r="AW155" s="112">
        <f t="shared" si="120"/>
        <v>0</v>
      </c>
    </row>
    <row r="156" spans="1:49">
      <c r="A156" s="27"/>
      <c r="B156" s="27"/>
      <c r="C156" s="27"/>
      <c r="D156" s="40"/>
      <c r="E156" s="27"/>
      <c r="F156" s="27"/>
      <c r="G156" s="27"/>
      <c r="H156" s="27"/>
      <c r="I156" s="132">
        <f t="shared" si="94"/>
        <v>15.299999999999962</v>
      </c>
      <c r="J156" s="125">
        <f t="shared" si="119"/>
        <v>922.33635243680442</v>
      </c>
      <c r="K156" s="125">
        <f t="shared" si="95"/>
        <v>927.47920166984659</v>
      </c>
      <c r="L156" s="125">
        <f t="shared" si="96"/>
        <v>51.918893825021854</v>
      </c>
      <c r="M156" s="126">
        <f t="shared" si="97"/>
        <v>50.938090835822379</v>
      </c>
      <c r="N156" s="127">
        <f t="shared" si="98"/>
        <v>0</v>
      </c>
      <c r="O156" s="128">
        <f t="shared" si="99"/>
        <v>5</v>
      </c>
      <c r="P156" s="128">
        <f t="shared" si="100"/>
        <v>-9.8080298919947371</v>
      </c>
      <c r="Q156" s="129">
        <f t="shared" si="101"/>
        <v>1.0683148437069956</v>
      </c>
      <c r="R156" s="130">
        <f t="shared" si="102"/>
        <v>9.8080298919947371</v>
      </c>
      <c r="S156" s="129">
        <f t="shared" si="103"/>
        <v>0</v>
      </c>
      <c r="T156" s="131">
        <f t="shared" si="104"/>
        <v>-49.040149459973684</v>
      </c>
      <c r="U156" s="123">
        <f t="shared" si="88"/>
        <v>0</v>
      </c>
      <c r="V156" s="129">
        <f t="shared" si="105"/>
        <v>-49.040149459973684</v>
      </c>
      <c r="W156" s="111"/>
      <c r="X156" s="111">
        <f t="shared" si="83"/>
        <v>15.299999999999962</v>
      </c>
      <c r="Y156" s="111">
        <f t="shared" si="106"/>
        <v>15.299999999999962</v>
      </c>
      <c r="Z156" s="111">
        <f t="shared" si="107"/>
        <v>0</v>
      </c>
      <c r="AA156" s="111">
        <f t="shared" si="91"/>
        <v>0</v>
      </c>
      <c r="AB156" s="111">
        <f t="shared" si="92"/>
        <v>0</v>
      </c>
      <c r="AC156" s="112">
        <f t="shared" si="90"/>
        <v>15.299999999999962</v>
      </c>
      <c r="AD156" s="132">
        <v>153</v>
      </c>
      <c r="AE156" s="125" t="str">
        <f t="shared" si="108"/>
        <v xml:space="preserve"> </v>
      </c>
      <c r="AF156" s="125" t="str">
        <f t="shared" si="109"/>
        <v xml:space="preserve"> </v>
      </c>
      <c r="AG156" s="125" t="str">
        <f t="shared" si="110"/>
        <v xml:space="preserve"> </v>
      </c>
      <c r="AH156" s="126" t="str">
        <f t="shared" si="111"/>
        <v xml:space="preserve"> </v>
      </c>
      <c r="AI156" s="127" t="str">
        <f t="shared" si="112"/>
        <v xml:space="preserve"> </v>
      </c>
      <c r="AJ156" s="128" t="str">
        <f t="shared" si="113"/>
        <v xml:space="preserve"> </v>
      </c>
      <c r="AK156" s="128" t="str">
        <f t="shared" si="85"/>
        <v xml:space="preserve"> </v>
      </c>
      <c r="AL156" s="129" t="str">
        <f t="shared" si="114"/>
        <v xml:space="preserve"> </v>
      </c>
      <c r="AM156" s="130" t="str">
        <f t="shared" si="115"/>
        <v xml:space="preserve"> </v>
      </c>
      <c r="AN156" s="129" t="str">
        <f t="shared" si="116"/>
        <v xml:space="preserve"> </v>
      </c>
      <c r="AO156" s="131" t="str">
        <f t="shared" si="86"/>
        <v xml:space="preserve"> </v>
      </c>
      <c r="AP156" s="123" t="str">
        <f t="shared" si="89"/>
        <v xml:space="preserve"> </v>
      </c>
      <c r="AQ156" s="129" t="str">
        <f t="shared" si="87"/>
        <v xml:space="preserve"> </v>
      </c>
      <c r="AR156" s="111">
        <f t="shared" si="84"/>
        <v>153</v>
      </c>
      <c r="AS156" s="111">
        <f t="shared" si="117"/>
        <v>0</v>
      </c>
      <c r="AT156" s="111">
        <f t="shared" si="118"/>
        <v>0</v>
      </c>
      <c r="AU156" s="111">
        <f t="shared" si="93"/>
        <v>0</v>
      </c>
      <c r="AV156" s="111" t="str">
        <f t="shared" si="121"/>
        <v xml:space="preserve"> </v>
      </c>
      <c r="AW156" s="112">
        <f t="shared" si="120"/>
        <v>0</v>
      </c>
    </row>
    <row r="157" spans="1:49">
      <c r="A157" s="27"/>
      <c r="B157" s="27"/>
      <c r="C157" s="27"/>
      <c r="D157" s="40"/>
      <c r="E157" s="27"/>
      <c r="F157" s="27"/>
      <c r="G157" s="27"/>
      <c r="H157" s="27"/>
      <c r="I157" s="124">
        <f t="shared" si="94"/>
        <v>15.399999999999961</v>
      </c>
      <c r="J157" s="125">
        <f t="shared" si="119"/>
        <v>927.47920166984659</v>
      </c>
      <c r="K157" s="125">
        <f t="shared" si="95"/>
        <v>932.52397065888886</v>
      </c>
      <c r="L157" s="125">
        <f t="shared" si="96"/>
        <v>50.938090835822379</v>
      </c>
      <c r="M157" s="126">
        <f t="shared" si="97"/>
        <v>49.957288945023208</v>
      </c>
      <c r="N157" s="127">
        <f t="shared" si="98"/>
        <v>0</v>
      </c>
      <c r="O157" s="128">
        <f t="shared" si="99"/>
        <v>5</v>
      </c>
      <c r="P157" s="128">
        <f t="shared" si="100"/>
        <v>-9.8080189079916735</v>
      </c>
      <c r="Q157" s="129">
        <f t="shared" si="101"/>
        <v>1.0676226540690805</v>
      </c>
      <c r="R157" s="130">
        <f t="shared" si="102"/>
        <v>9.8080189079916735</v>
      </c>
      <c r="S157" s="129">
        <f t="shared" si="103"/>
        <v>0</v>
      </c>
      <c r="T157" s="131">
        <f t="shared" si="104"/>
        <v>-49.040094539958368</v>
      </c>
      <c r="U157" s="123">
        <f t="shared" si="88"/>
        <v>0</v>
      </c>
      <c r="V157" s="129">
        <f t="shared" si="105"/>
        <v>-49.040094539958368</v>
      </c>
      <c r="W157" s="111"/>
      <c r="X157" s="111">
        <f t="shared" si="83"/>
        <v>15.399999999999961</v>
      </c>
      <c r="Y157" s="111">
        <f t="shared" si="106"/>
        <v>15.399999999999961</v>
      </c>
      <c r="Z157" s="111">
        <f t="shared" si="107"/>
        <v>0</v>
      </c>
      <c r="AA157" s="111">
        <f t="shared" si="91"/>
        <v>0</v>
      </c>
      <c r="AB157" s="111">
        <f t="shared" si="92"/>
        <v>0</v>
      </c>
      <c r="AC157" s="112">
        <f t="shared" si="90"/>
        <v>15.399999999999961</v>
      </c>
      <c r="AD157" s="124">
        <v>154</v>
      </c>
      <c r="AE157" s="125" t="str">
        <f t="shared" si="108"/>
        <v xml:space="preserve"> </v>
      </c>
      <c r="AF157" s="125" t="str">
        <f t="shared" si="109"/>
        <v xml:space="preserve"> </v>
      </c>
      <c r="AG157" s="125" t="str">
        <f t="shared" si="110"/>
        <v xml:space="preserve"> </v>
      </c>
      <c r="AH157" s="126" t="str">
        <f t="shared" si="111"/>
        <v xml:space="preserve"> </v>
      </c>
      <c r="AI157" s="127" t="str">
        <f t="shared" si="112"/>
        <v xml:space="preserve"> </v>
      </c>
      <c r="AJ157" s="128" t="str">
        <f t="shared" si="113"/>
        <v xml:space="preserve"> </v>
      </c>
      <c r="AK157" s="128" t="str">
        <f t="shared" si="85"/>
        <v xml:space="preserve"> </v>
      </c>
      <c r="AL157" s="129" t="str">
        <f t="shared" si="114"/>
        <v xml:space="preserve"> </v>
      </c>
      <c r="AM157" s="130" t="str">
        <f t="shared" si="115"/>
        <v xml:space="preserve"> </v>
      </c>
      <c r="AN157" s="129" t="str">
        <f t="shared" si="116"/>
        <v xml:space="preserve"> </v>
      </c>
      <c r="AO157" s="131" t="str">
        <f t="shared" si="86"/>
        <v xml:space="preserve"> </v>
      </c>
      <c r="AP157" s="123" t="str">
        <f t="shared" si="89"/>
        <v xml:space="preserve"> </v>
      </c>
      <c r="AQ157" s="129" t="str">
        <f t="shared" si="87"/>
        <v xml:space="preserve"> </v>
      </c>
      <c r="AR157" s="111">
        <f t="shared" si="84"/>
        <v>154</v>
      </c>
      <c r="AS157" s="111">
        <f t="shared" si="117"/>
        <v>0</v>
      </c>
      <c r="AT157" s="111">
        <f t="shared" si="118"/>
        <v>0</v>
      </c>
      <c r="AU157" s="111">
        <f t="shared" si="93"/>
        <v>0</v>
      </c>
      <c r="AV157" s="111" t="str">
        <f t="shared" si="121"/>
        <v xml:space="preserve"> </v>
      </c>
      <c r="AW157" s="112">
        <f t="shared" si="120"/>
        <v>0</v>
      </c>
    </row>
    <row r="158" spans="1:49">
      <c r="A158" s="27"/>
      <c r="B158" s="27"/>
      <c r="C158" s="27"/>
      <c r="D158" s="40"/>
      <c r="E158" s="27"/>
      <c r="F158" s="27"/>
      <c r="G158" s="27"/>
      <c r="H158" s="27"/>
      <c r="I158" s="132">
        <f t="shared" si="94"/>
        <v>15.499999999999961</v>
      </c>
      <c r="J158" s="125">
        <f t="shared" si="119"/>
        <v>932.52397065888886</v>
      </c>
      <c r="K158" s="125">
        <f t="shared" si="95"/>
        <v>937.47065951272384</v>
      </c>
      <c r="L158" s="125">
        <f t="shared" si="96"/>
        <v>49.957288945023208</v>
      </c>
      <c r="M158" s="126">
        <f t="shared" si="97"/>
        <v>48.976488131675353</v>
      </c>
      <c r="N158" s="127">
        <f t="shared" si="98"/>
        <v>0</v>
      </c>
      <c r="O158" s="128">
        <f t="shared" si="99"/>
        <v>5</v>
      </c>
      <c r="P158" s="128">
        <f t="shared" si="100"/>
        <v>-9.8080081334785518</v>
      </c>
      <c r="Q158" s="129">
        <f t="shared" si="101"/>
        <v>1.066944101051458</v>
      </c>
      <c r="R158" s="130">
        <f t="shared" si="102"/>
        <v>9.8080081334785518</v>
      </c>
      <c r="S158" s="129">
        <f t="shared" si="103"/>
        <v>0</v>
      </c>
      <c r="T158" s="131">
        <f t="shared" si="104"/>
        <v>-49.040040667392759</v>
      </c>
      <c r="U158" s="123">
        <f t="shared" si="88"/>
        <v>0</v>
      </c>
      <c r="V158" s="129">
        <f t="shared" si="105"/>
        <v>-49.040040667392759</v>
      </c>
      <c r="W158" s="111"/>
      <c r="X158" s="111">
        <f t="shared" si="83"/>
        <v>15.499999999999961</v>
      </c>
      <c r="Y158" s="111">
        <f t="shared" si="106"/>
        <v>15.499999999999961</v>
      </c>
      <c r="Z158" s="111">
        <f t="shared" si="107"/>
        <v>0</v>
      </c>
      <c r="AA158" s="111">
        <f t="shared" si="91"/>
        <v>0</v>
      </c>
      <c r="AB158" s="111">
        <f t="shared" si="92"/>
        <v>0</v>
      </c>
      <c r="AC158" s="112">
        <f t="shared" si="90"/>
        <v>15.499999999999961</v>
      </c>
      <c r="AD158" s="132">
        <v>155</v>
      </c>
      <c r="AE158" s="125" t="str">
        <f t="shared" si="108"/>
        <v xml:space="preserve"> </v>
      </c>
      <c r="AF158" s="125" t="str">
        <f t="shared" si="109"/>
        <v xml:space="preserve"> </v>
      </c>
      <c r="AG158" s="125" t="str">
        <f t="shared" si="110"/>
        <v xml:space="preserve"> </v>
      </c>
      <c r="AH158" s="126" t="str">
        <f t="shared" si="111"/>
        <v xml:space="preserve"> </v>
      </c>
      <c r="AI158" s="127" t="str">
        <f t="shared" si="112"/>
        <v xml:space="preserve"> </v>
      </c>
      <c r="AJ158" s="128" t="str">
        <f t="shared" si="113"/>
        <v xml:space="preserve"> </v>
      </c>
      <c r="AK158" s="128" t="str">
        <f t="shared" si="85"/>
        <v xml:space="preserve"> </v>
      </c>
      <c r="AL158" s="129" t="str">
        <f t="shared" si="114"/>
        <v xml:space="preserve"> </v>
      </c>
      <c r="AM158" s="130" t="str">
        <f t="shared" si="115"/>
        <v xml:space="preserve"> </v>
      </c>
      <c r="AN158" s="129" t="str">
        <f t="shared" si="116"/>
        <v xml:space="preserve"> </v>
      </c>
      <c r="AO158" s="131" t="str">
        <f t="shared" si="86"/>
        <v xml:space="preserve"> </v>
      </c>
      <c r="AP158" s="123" t="str">
        <f t="shared" si="89"/>
        <v xml:space="preserve"> </v>
      </c>
      <c r="AQ158" s="129" t="str">
        <f t="shared" si="87"/>
        <v xml:space="preserve"> </v>
      </c>
      <c r="AR158" s="111">
        <f t="shared" si="84"/>
        <v>155</v>
      </c>
      <c r="AS158" s="111">
        <f t="shared" si="117"/>
        <v>0</v>
      </c>
      <c r="AT158" s="111">
        <f t="shared" si="118"/>
        <v>0</v>
      </c>
      <c r="AU158" s="111">
        <f t="shared" si="93"/>
        <v>0</v>
      </c>
      <c r="AV158" s="111" t="str">
        <f t="shared" si="121"/>
        <v xml:space="preserve"> </v>
      </c>
      <c r="AW158" s="112">
        <f t="shared" si="120"/>
        <v>0</v>
      </c>
    </row>
    <row r="159" spans="1:49">
      <c r="A159" s="27"/>
      <c r="B159" s="27"/>
      <c r="C159" s="27"/>
      <c r="D159" s="40"/>
      <c r="E159" s="27"/>
      <c r="F159" s="27"/>
      <c r="G159" s="27"/>
      <c r="H159" s="27"/>
      <c r="I159" s="132">
        <f t="shared" si="94"/>
        <v>15.599999999999961</v>
      </c>
      <c r="J159" s="125">
        <f t="shared" si="119"/>
        <v>937.47065951272384</v>
      </c>
      <c r="K159" s="125">
        <f t="shared" si="95"/>
        <v>942.31926833804914</v>
      </c>
      <c r="L159" s="125">
        <f t="shared" si="96"/>
        <v>48.976488131675353</v>
      </c>
      <c r="M159" s="126">
        <f t="shared" si="97"/>
        <v>47.995688374829911</v>
      </c>
      <c r="N159" s="127">
        <f t="shared" si="98"/>
        <v>0</v>
      </c>
      <c r="O159" s="128">
        <f t="shared" si="99"/>
        <v>5</v>
      </c>
      <c r="P159" s="128">
        <f t="shared" si="100"/>
        <v>-9.8079975684544412</v>
      </c>
      <c r="Q159" s="129">
        <f t="shared" si="101"/>
        <v>1.0662791592028278</v>
      </c>
      <c r="R159" s="130">
        <f t="shared" si="102"/>
        <v>9.8079975684544412</v>
      </c>
      <c r="S159" s="129">
        <f t="shared" si="103"/>
        <v>0</v>
      </c>
      <c r="T159" s="131">
        <f t="shared" si="104"/>
        <v>-49.039987842272204</v>
      </c>
      <c r="U159" s="123">
        <f t="shared" si="88"/>
        <v>0</v>
      </c>
      <c r="V159" s="129">
        <f t="shared" si="105"/>
        <v>-49.039987842272204</v>
      </c>
      <c r="W159" s="111"/>
      <c r="X159" s="111">
        <f t="shared" si="83"/>
        <v>15.599999999999961</v>
      </c>
      <c r="Y159" s="111">
        <f t="shared" si="106"/>
        <v>15.599999999999961</v>
      </c>
      <c r="Z159" s="111">
        <f t="shared" si="107"/>
        <v>0</v>
      </c>
      <c r="AA159" s="111">
        <f t="shared" si="91"/>
        <v>0</v>
      </c>
      <c r="AB159" s="111">
        <f t="shared" si="92"/>
        <v>0</v>
      </c>
      <c r="AC159" s="112">
        <f t="shared" si="90"/>
        <v>15.599999999999961</v>
      </c>
      <c r="AD159" s="124">
        <v>156</v>
      </c>
      <c r="AE159" s="125" t="str">
        <f t="shared" si="108"/>
        <v xml:space="preserve"> </v>
      </c>
      <c r="AF159" s="125" t="str">
        <f t="shared" si="109"/>
        <v xml:space="preserve"> </v>
      </c>
      <c r="AG159" s="125" t="str">
        <f t="shared" si="110"/>
        <v xml:space="preserve"> </v>
      </c>
      <c r="AH159" s="126" t="str">
        <f t="shared" si="111"/>
        <v xml:space="preserve"> </v>
      </c>
      <c r="AI159" s="127" t="str">
        <f t="shared" si="112"/>
        <v xml:space="preserve"> </v>
      </c>
      <c r="AJ159" s="128" t="str">
        <f t="shared" si="113"/>
        <v xml:space="preserve"> </v>
      </c>
      <c r="AK159" s="128" t="str">
        <f t="shared" si="85"/>
        <v xml:space="preserve"> </v>
      </c>
      <c r="AL159" s="129" t="str">
        <f t="shared" si="114"/>
        <v xml:space="preserve"> </v>
      </c>
      <c r="AM159" s="130" t="str">
        <f t="shared" si="115"/>
        <v xml:space="preserve"> </v>
      </c>
      <c r="AN159" s="129" t="str">
        <f t="shared" si="116"/>
        <v xml:space="preserve"> </v>
      </c>
      <c r="AO159" s="131" t="str">
        <f t="shared" si="86"/>
        <v xml:space="preserve"> </v>
      </c>
      <c r="AP159" s="123" t="str">
        <f t="shared" si="89"/>
        <v xml:space="preserve"> </v>
      </c>
      <c r="AQ159" s="129" t="str">
        <f t="shared" si="87"/>
        <v xml:space="preserve"> </v>
      </c>
      <c r="AR159" s="111">
        <f t="shared" si="84"/>
        <v>156</v>
      </c>
      <c r="AS159" s="111">
        <f t="shared" si="117"/>
        <v>0</v>
      </c>
      <c r="AT159" s="111">
        <f t="shared" si="118"/>
        <v>0</v>
      </c>
      <c r="AU159" s="111">
        <f t="shared" si="93"/>
        <v>0</v>
      </c>
      <c r="AV159" s="111" t="str">
        <f t="shared" si="121"/>
        <v xml:space="preserve"> </v>
      </c>
      <c r="AW159" s="112">
        <f t="shared" si="120"/>
        <v>0</v>
      </c>
    </row>
    <row r="160" spans="1:49">
      <c r="A160" s="27"/>
      <c r="B160" s="27"/>
      <c r="C160" s="27"/>
      <c r="D160" s="40"/>
      <c r="E160" s="27"/>
      <c r="F160" s="27"/>
      <c r="G160" s="27"/>
      <c r="H160" s="27"/>
      <c r="I160" s="132">
        <f t="shared" si="94"/>
        <v>15.69999999999996</v>
      </c>
      <c r="J160" s="125">
        <f t="shared" si="119"/>
        <v>942.31926833804914</v>
      </c>
      <c r="K160" s="125">
        <f t="shared" si="95"/>
        <v>947.06979723946756</v>
      </c>
      <c r="L160" s="125">
        <f t="shared" si="96"/>
        <v>47.995688374829911</v>
      </c>
      <c r="M160" s="126">
        <f t="shared" si="97"/>
        <v>47.014889653538063</v>
      </c>
      <c r="N160" s="127">
        <f t="shared" si="98"/>
        <v>0</v>
      </c>
      <c r="O160" s="128">
        <f t="shared" si="99"/>
        <v>5</v>
      </c>
      <c r="P160" s="128">
        <f t="shared" si="100"/>
        <v>-9.8079872129184409</v>
      </c>
      <c r="Q160" s="129">
        <f t="shared" si="101"/>
        <v>1.0656278035927949</v>
      </c>
      <c r="R160" s="130">
        <f t="shared" si="102"/>
        <v>9.8079872129184409</v>
      </c>
      <c r="S160" s="129">
        <f t="shared" si="103"/>
        <v>0</v>
      </c>
      <c r="T160" s="131">
        <f t="shared" si="104"/>
        <v>-49.039936064592204</v>
      </c>
      <c r="U160" s="123">
        <f t="shared" si="88"/>
        <v>0</v>
      </c>
      <c r="V160" s="129">
        <f t="shared" si="105"/>
        <v>-49.039936064592204</v>
      </c>
      <c r="W160" s="111"/>
      <c r="X160" s="111">
        <f t="shared" si="83"/>
        <v>15.69999999999996</v>
      </c>
      <c r="Y160" s="111">
        <f t="shared" si="106"/>
        <v>15.69999999999996</v>
      </c>
      <c r="Z160" s="111">
        <f t="shared" si="107"/>
        <v>0</v>
      </c>
      <c r="AA160" s="111">
        <f t="shared" si="91"/>
        <v>0</v>
      </c>
      <c r="AB160" s="111">
        <f t="shared" si="92"/>
        <v>0</v>
      </c>
      <c r="AC160" s="112">
        <f t="shared" si="90"/>
        <v>15.69999999999996</v>
      </c>
      <c r="AD160" s="132">
        <v>157</v>
      </c>
      <c r="AE160" s="125" t="str">
        <f t="shared" si="108"/>
        <v xml:space="preserve"> </v>
      </c>
      <c r="AF160" s="125" t="str">
        <f t="shared" si="109"/>
        <v xml:space="preserve"> </v>
      </c>
      <c r="AG160" s="125" t="str">
        <f t="shared" si="110"/>
        <v xml:space="preserve"> </v>
      </c>
      <c r="AH160" s="126" t="str">
        <f t="shared" si="111"/>
        <v xml:space="preserve"> </v>
      </c>
      <c r="AI160" s="127" t="str">
        <f t="shared" si="112"/>
        <v xml:space="preserve"> </v>
      </c>
      <c r="AJ160" s="128" t="str">
        <f t="shared" si="113"/>
        <v xml:space="preserve"> </v>
      </c>
      <c r="AK160" s="128" t="str">
        <f t="shared" si="85"/>
        <v xml:space="preserve"> </v>
      </c>
      <c r="AL160" s="129" t="str">
        <f t="shared" si="114"/>
        <v xml:space="preserve"> </v>
      </c>
      <c r="AM160" s="130" t="str">
        <f t="shared" si="115"/>
        <v xml:space="preserve"> </v>
      </c>
      <c r="AN160" s="129" t="str">
        <f t="shared" si="116"/>
        <v xml:space="preserve"> </v>
      </c>
      <c r="AO160" s="131" t="str">
        <f t="shared" si="86"/>
        <v xml:space="preserve"> </v>
      </c>
      <c r="AP160" s="123" t="str">
        <f t="shared" si="89"/>
        <v xml:space="preserve"> </v>
      </c>
      <c r="AQ160" s="129" t="str">
        <f t="shared" si="87"/>
        <v xml:space="preserve"> </v>
      </c>
      <c r="AR160" s="111">
        <f t="shared" si="84"/>
        <v>157</v>
      </c>
      <c r="AS160" s="111">
        <f t="shared" si="117"/>
        <v>0</v>
      </c>
      <c r="AT160" s="111">
        <f t="shared" si="118"/>
        <v>0</v>
      </c>
      <c r="AU160" s="111">
        <f t="shared" si="93"/>
        <v>0</v>
      </c>
      <c r="AV160" s="111" t="str">
        <f t="shared" si="121"/>
        <v xml:space="preserve"> </v>
      </c>
      <c r="AW160" s="112">
        <f t="shared" si="120"/>
        <v>0</v>
      </c>
    </row>
    <row r="161" spans="1:49">
      <c r="A161" s="27"/>
      <c r="B161" s="27"/>
      <c r="C161" s="27"/>
      <c r="D161" s="40"/>
      <c r="E161" s="27"/>
      <c r="F161" s="27"/>
      <c r="G161" s="27"/>
      <c r="H161" s="27"/>
      <c r="I161" s="132">
        <f t="shared" si="94"/>
        <v>15.79999999999996</v>
      </c>
      <c r="J161" s="125">
        <f t="shared" si="119"/>
        <v>947.06979723946756</v>
      </c>
      <c r="K161" s="125">
        <f t="shared" si="95"/>
        <v>951.722246319487</v>
      </c>
      <c r="L161" s="125">
        <f t="shared" si="96"/>
        <v>47.014889653538063</v>
      </c>
      <c r="M161" s="126">
        <f t="shared" si="97"/>
        <v>46.034091946851099</v>
      </c>
      <c r="N161" s="127">
        <f t="shared" si="98"/>
        <v>0</v>
      </c>
      <c r="O161" s="128">
        <f t="shared" si="99"/>
        <v>5</v>
      </c>
      <c r="P161" s="128">
        <f t="shared" si="100"/>
        <v>-9.8079770668696646</v>
      </c>
      <c r="Q161" s="129">
        <f t="shared" si="101"/>
        <v>1.0649900098103091</v>
      </c>
      <c r="R161" s="130">
        <f t="shared" si="102"/>
        <v>9.8079770668696646</v>
      </c>
      <c r="S161" s="129">
        <f t="shared" si="103"/>
        <v>0</v>
      </c>
      <c r="T161" s="131">
        <f t="shared" si="104"/>
        <v>-49.039885334348327</v>
      </c>
      <c r="U161" s="123">
        <f t="shared" si="88"/>
        <v>0</v>
      </c>
      <c r="V161" s="129">
        <f t="shared" si="105"/>
        <v>-49.039885334348327</v>
      </c>
      <c r="W161" s="111"/>
      <c r="X161" s="111">
        <f t="shared" si="83"/>
        <v>15.79999999999996</v>
      </c>
      <c r="Y161" s="111">
        <f t="shared" si="106"/>
        <v>15.79999999999996</v>
      </c>
      <c r="Z161" s="111">
        <f t="shared" si="107"/>
        <v>0</v>
      </c>
      <c r="AA161" s="111">
        <f t="shared" si="91"/>
        <v>0</v>
      </c>
      <c r="AB161" s="111">
        <f t="shared" si="92"/>
        <v>0</v>
      </c>
      <c r="AC161" s="112">
        <f t="shared" si="90"/>
        <v>15.79999999999996</v>
      </c>
      <c r="AD161" s="124">
        <v>158</v>
      </c>
      <c r="AE161" s="125" t="str">
        <f t="shared" si="108"/>
        <v xml:space="preserve"> </v>
      </c>
      <c r="AF161" s="125" t="str">
        <f t="shared" si="109"/>
        <v xml:space="preserve"> </v>
      </c>
      <c r="AG161" s="125" t="str">
        <f t="shared" si="110"/>
        <v xml:space="preserve"> </v>
      </c>
      <c r="AH161" s="126" t="str">
        <f t="shared" si="111"/>
        <v xml:space="preserve"> </v>
      </c>
      <c r="AI161" s="127" t="str">
        <f t="shared" si="112"/>
        <v xml:space="preserve"> </v>
      </c>
      <c r="AJ161" s="128" t="str">
        <f t="shared" si="113"/>
        <v xml:space="preserve"> </v>
      </c>
      <c r="AK161" s="128" t="str">
        <f t="shared" si="85"/>
        <v xml:space="preserve"> </v>
      </c>
      <c r="AL161" s="129" t="str">
        <f t="shared" si="114"/>
        <v xml:space="preserve"> </v>
      </c>
      <c r="AM161" s="130" t="str">
        <f t="shared" si="115"/>
        <v xml:space="preserve"> </v>
      </c>
      <c r="AN161" s="129" t="str">
        <f t="shared" si="116"/>
        <v xml:space="preserve"> </v>
      </c>
      <c r="AO161" s="131" t="str">
        <f t="shared" si="86"/>
        <v xml:space="preserve"> </v>
      </c>
      <c r="AP161" s="123" t="str">
        <f t="shared" si="89"/>
        <v xml:space="preserve"> </v>
      </c>
      <c r="AQ161" s="129" t="str">
        <f t="shared" si="87"/>
        <v xml:space="preserve"> </v>
      </c>
      <c r="AR161" s="111">
        <f t="shared" si="84"/>
        <v>158</v>
      </c>
      <c r="AS161" s="111">
        <f t="shared" si="117"/>
        <v>0</v>
      </c>
      <c r="AT161" s="111">
        <f t="shared" si="118"/>
        <v>0</v>
      </c>
      <c r="AU161" s="111">
        <f t="shared" si="93"/>
        <v>0</v>
      </c>
      <c r="AV161" s="111" t="str">
        <f t="shared" si="121"/>
        <v xml:space="preserve"> </v>
      </c>
      <c r="AW161" s="112">
        <f t="shared" si="120"/>
        <v>0</v>
      </c>
    </row>
    <row r="162" spans="1:49">
      <c r="A162" s="27"/>
      <c r="B162" s="27"/>
      <c r="C162" s="27"/>
      <c r="D162" s="40"/>
      <c r="E162" s="27"/>
      <c r="F162" s="27"/>
      <c r="G162" s="27"/>
      <c r="H162" s="27"/>
      <c r="I162" s="132">
        <f t="shared" si="94"/>
        <v>15.899999999999959</v>
      </c>
      <c r="J162" s="125">
        <f t="shared" si="119"/>
        <v>951.722246319487</v>
      </c>
      <c r="K162" s="125">
        <f t="shared" si="95"/>
        <v>956.27661567852056</v>
      </c>
      <c r="L162" s="125">
        <f t="shared" si="96"/>
        <v>46.034091946851099</v>
      </c>
      <c r="M162" s="126">
        <f t="shared" si="97"/>
        <v>45.053295233820371</v>
      </c>
      <c r="N162" s="127">
        <f t="shared" si="98"/>
        <v>0</v>
      </c>
      <c r="O162" s="128">
        <f t="shared" si="99"/>
        <v>5</v>
      </c>
      <c r="P162" s="128">
        <f t="shared" si="100"/>
        <v>-9.807967130307242</v>
      </c>
      <c r="Q162" s="129">
        <f t="shared" si="101"/>
        <v>1.0643657539621409</v>
      </c>
      <c r="R162" s="130">
        <f t="shared" si="102"/>
        <v>9.807967130307242</v>
      </c>
      <c r="S162" s="129">
        <f t="shared" si="103"/>
        <v>0</v>
      </c>
      <c r="T162" s="131">
        <f t="shared" si="104"/>
        <v>-49.039835651536208</v>
      </c>
      <c r="U162" s="123">
        <f t="shared" si="88"/>
        <v>0</v>
      </c>
      <c r="V162" s="129">
        <f t="shared" si="105"/>
        <v>-49.039835651536208</v>
      </c>
      <c r="W162" s="111"/>
      <c r="X162" s="111">
        <f t="shared" si="83"/>
        <v>15.899999999999959</v>
      </c>
      <c r="Y162" s="111">
        <f t="shared" si="106"/>
        <v>15.899999999999959</v>
      </c>
      <c r="Z162" s="111">
        <f t="shared" si="107"/>
        <v>0</v>
      </c>
      <c r="AA162" s="111">
        <f t="shared" si="91"/>
        <v>0</v>
      </c>
      <c r="AB162" s="111">
        <f t="shared" si="92"/>
        <v>0</v>
      </c>
      <c r="AC162" s="112">
        <f t="shared" si="90"/>
        <v>15.899999999999959</v>
      </c>
      <c r="AD162" s="132">
        <v>159</v>
      </c>
      <c r="AE162" s="125" t="str">
        <f t="shared" si="108"/>
        <v xml:space="preserve"> </v>
      </c>
      <c r="AF162" s="125" t="str">
        <f t="shared" si="109"/>
        <v xml:space="preserve"> </v>
      </c>
      <c r="AG162" s="125" t="str">
        <f t="shared" si="110"/>
        <v xml:space="preserve"> </v>
      </c>
      <c r="AH162" s="126" t="str">
        <f t="shared" si="111"/>
        <v xml:space="preserve"> </v>
      </c>
      <c r="AI162" s="127" t="str">
        <f t="shared" si="112"/>
        <v xml:space="preserve"> </v>
      </c>
      <c r="AJ162" s="128" t="str">
        <f t="shared" si="113"/>
        <v xml:space="preserve"> </v>
      </c>
      <c r="AK162" s="128" t="str">
        <f t="shared" si="85"/>
        <v xml:space="preserve"> </v>
      </c>
      <c r="AL162" s="129" t="str">
        <f t="shared" si="114"/>
        <v xml:space="preserve"> </v>
      </c>
      <c r="AM162" s="130" t="str">
        <f t="shared" si="115"/>
        <v xml:space="preserve"> </v>
      </c>
      <c r="AN162" s="129" t="str">
        <f t="shared" si="116"/>
        <v xml:space="preserve"> </v>
      </c>
      <c r="AO162" s="131" t="str">
        <f t="shared" si="86"/>
        <v xml:space="preserve"> </v>
      </c>
      <c r="AP162" s="123" t="str">
        <f t="shared" si="89"/>
        <v xml:space="preserve"> </v>
      </c>
      <c r="AQ162" s="129" t="str">
        <f t="shared" si="87"/>
        <v xml:space="preserve"> </v>
      </c>
      <c r="AR162" s="111">
        <f t="shared" si="84"/>
        <v>159</v>
      </c>
      <c r="AS162" s="111">
        <f t="shared" si="117"/>
        <v>0</v>
      </c>
      <c r="AT162" s="111">
        <f t="shared" si="118"/>
        <v>0</v>
      </c>
      <c r="AU162" s="111">
        <f t="shared" si="93"/>
        <v>0</v>
      </c>
      <c r="AV162" s="111" t="str">
        <f t="shared" si="121"/>
        <v xml:space="preserve"> </v>
      </c>
      <c r="AW162" s="112">
        <f t="shared" si="120"/>
        <v>0</v>
      </c>
    </row>
    <row r="163" spans="1:49">
      <c r="A163" s="27"/>
      <c r="B163" s="27"/>
      <c r="C163" s="27"/>
      <c r="D163" s="40"/>
      <c r="E163" s="27"/>
      <c r="F163" s="27"/>
      <c r="G163" s="27"/>
      <c r="H163" s="27"/>
      <c r="I163" s="132">
        <f t="shared" si="94"/>
        <v>15.999999999999959</v>
      </c>
      <c r="J163" s="125">
        <f t="shared" si="119"/>
        <v>956.27661567852056</v>
      </c>
      <c r="K163" s="125">
        <f t="shared" si="95"/>
        <v>960.73290541488643</v>
      </c>
      <c r="L163" s="125">
        <f t="shared" si="96"/>
        <v>45.053295233820371</v>
      </c>
      <c r="M163" s="126">
        <f t="shared" si="97"/>
        <v>44.07249949349734</v>
      </c>
      <c r="N163" s="127">
        <f t="shared" si="98"/>
        <v>0</v>
      </c>
      <c r="O163" s="128">
        <f t="shared" si="99"/>
        <v>5</v>
      </c>
      <c r="P163" s="128">
        <f t="shared" si="100"/>
        <v>-9.8079574032303221</v>
      </c>
      <c r="Q163" s="129">
        <f t="shared" si="101"/>
        <v>1.0637550126713879</v>
      </c>
      <c r="R163" s="130">
        <f t="shared" si="102"/>
        <v>9.8079574032303221</v>
      </c>
      <c r="S163" s="129">
        <f t="shared" si="103"/>
        <v>0</v>
      </c>
      <c r="T163" s="131">
        <f t="shared" si="104"/>
        <v>-49.039787016151607</v>
      </c>
      <c r="U163" s="123">
        <f t="shared" si="88"/>
        <v>0</v>
      </c>
      <c r="V163" s="129">
        <f t="shared" si="105"/>
        <v>-49.039787016151607</v>
      </c>
      <c r="W163" s="111"/>
      <c r="X163" s="111">
        <f t="shared" si="83"/>
        <v>15.999999999999959</v>
      </c>
      <c r="Y163" s="111">
        <f t="shared" si="106"/>
        <v>15.999999999999959</v>
      </c>
      <c r="Z163" s="111">
        <f t="shared" si="107"/>
        <v>0</v>
      </c>
      <c r="AA163" s="111">
        <f t="shared" si="91"/>
        <v>0</v>
      </c>
      <c r="AB163" s="111">
        <f t="shared" si="92"/>
        <v>0</v>
      </c>
      <c r="AC163" s="112">
        <f t="shared" si="90"/>
        <v>15.999999999999959</v>
      </c>
      <c r="AD163" s="124">
        <v>160</v>
      </c>
      <c r="AE163" s="125" t="str">
        <f t="shared" si="108"/>
        <v xml:space="preserve"> </v>
      </c>
      <c r="AF163" s="125" t="str">
        <f t="shared" si="109"/>
        <v xml:space="preserve"> </v>
      </c>
      <c r="AG163" s="125" t="str">
        <f t="shared" si="110"/>
        <v xml:space="preserve"> </v>
      </c>
      <c r="AH163" s="126" t="str">
        <f t="shared" si="111"/>
        <v xml:space="preserve"> </v>
      </c>
      <c r="AI163" s="127" t="str">
        <f t="shared" si="112"/>
        <v xml:space="preserve"> </v>
      </c>
      <c r="AJ163" s="128" t="str">
        <f t="shared" si="113"/>
        <v xml:space="preserve"> </v>
      </c>
      <c r="AK163" s="128" t="str">
        <f t="shared" si="85"/>
        <v xml:space="preserve"> </v>
      </c>
      <c r="AL163" s="129" t="str">
        <f t="shared" si="114"/>
        <v xml:space="preserve"> </v>
      </c>
      <c r="AM163" s="130" t="str">
        <f t="shared" si="115"/>
        <v xml:space="preserve"> </v>
      </c>
      <c r="AN163" s="129" t="str">
        <f t="shared" si="116"/>
        <v xml:space="preserve"> </v>
      </c>
      <c r="AO163" s="131" t="str">
        <f t="shared" si="86"/>
        <v xml:space="preserve"> </v>
      </c>
      <c r="AP163" s="123" t="str">
        <f t="shared" si="89"/>
        <v xml:space="preserve"> </v>
      </c>
      <c r="AQ163" s="129" t="str">
        <f t="shared" si="87"/>
        <v xml:space="preserve"> </v>
      </c>
      <c r="AR163" s="111">
        <f t="shared" si="84"/>
        <v>160</v>
      </c>
      <c r="AS163" s="111">
        <f t="shared" si="117"/>
        <v>0</v>
      </c>
      <c r="AT163" s="111">
        <f t="shared" si="118"/>
        <v>0</v>
      </c>
      <c r="AU163" s="111">
        <f t="shared" si="93"/>
        <v>0</v>
      </c>
      <c r="AV163" s="111" t="str">
        <f t="shared" si="121"/>
        <v xml:space="preserve"> </v>
      </c>
      <c r="AW163" s="112">
        <f t="shared" si="120"/>
        <v>0</v>
      </c>
    </row>
    <row r="164" spans="1:49">
      <c r="A164" s="27"/>
      <c r="B164" s="27"/>
      <c r="C164" s="27"/>
      <c r="D164" s="40"/>
      <c r="E164" s="27"/>
      <c r="F164" s="27"/>
      <c r="G164" s="27"/>
      <c r="H164" s="27"/>
      <c r="I164" s="132">
        <f t="shared" si="94"/>
        <v>16.099999999999959</v>
      </c>
      <c r="J164" s="125">
        <f t="shared" si="119"/>
        <v>960.73290541488643</v>
      </c>
      <c r="K164" s="125">
        <f t="shared" si="95"/>
        <v>965.09111562480803</v>
      </c>
      <c r="L164" s="125">
        <f t="shared" si="96"/>
        <v>44.07249949349734</v>
      </c>
      <c r="M164" s="126">
        <f t="shared" si="97"/>
        <v>43.091704704933534</v>
      </c>
      <c r="N164" s="127">
        <f t="shared" si="98"/>
        <v>0</v>
      </c>
      <c r="O164" s="128">
        <f t="shared" si="99"/>
        <v>5</v>
      </c>
      <c r="P164" s="128">
        <f t="shared" si="100"/>
        <v>-9.8079478856380717</v>
      </c>
      <c r="Q164" s="129">
        <f t="shared" si="101"/>
        <v>1.0631577630760154</v>
      </c>
      <c r="R164" s="130">
        <f t="shared" si="102"/>
        <v>9.8079478856380717</v>
      </c>
      <c r="S164" s="129">
        <f t="shared" si="103"/>
        <v>0</v>
      </c>
      <c r="T164" s="131">
        <f t="shared" si="104"/>
        <v>-49.039739428190359</v>
      </c>
      <c r="U164" s="123">
        <f t="shared" si="88"/>
        <v>0</v>
      </c>
      <c r="V164" s="129">
        <f t="shared" si="105"/>
        <v>-49.039739428190359</v>
      </c>
      <c r="W164" s="111"/>
      <c r="X164" s="111">
        <f t="shared" si="83"/>
        <v>16.099999999999959</v>
      </c>
      <c r="Y164" s="111">
        <f t="shared" si="106"/>
        <v>16.099999999999959</v>
      </c>
      <c r="Z164" s="111">
        <f t="shared" si="107"/>
        <v>0</v>
      </c>
      <c r="AA164" s="111">
        <f t="shared" si="91"/>
        <v>0</v>
      </c>
      <c r="AB164" s="111">
        <f t="shared" si="92"/>
        <v>0</v>
      </c>
      <c r="AC164" s="112">
        <f t="shared" si="90"/>
        <v>16.099999999999959</v>
      </c>
      <c r="AD164" s="132">
        <v>161</v>
      </c>
      <c r="AE164" s="125" t="str">
        <f t="shared" si="108"/>
        <v xml:space="preserve"> </v>
      </c>
      <c r="AF164" s="125" t="str">
        <f t="shared" si="109"/>
        <v xml:space="preserve"> </v>
      </c>
      <c r="AG164" s="125" t="str">
        <f t="shared" si="110"/>
        <v xml:space="preserve"> </v>
      </c>
      <c r="AH164" s="126" t="str">
        <f t="shared" si="111"/>
        <v xml:space="preserve"> </v>
      </c>
      <c r="AI164" s="127" t="str">
        <f t="shared" si="112"/>
        <v xml:space="preserve"> </v>
      </c>
      <c r="AJ164" s="128" t="str">
        <f t="shared" si="113"/>
        <v xml:space="preserve"> </v>
      </c>
      <c r="AK164" s="128" t="str">
        <f t="shared" si="85"/>
        <v xml:space="preserve"> </v>
      </c>
      <c r="AL164" s="129" t="str">
        <f t="shared" si="114"/>
        <v xml:space="preserve"> </v>
      </c>
      <c r="AM164" s="130" t="str">
        <f t="shared" si="115"/>
        <v xml:space="preserve"> </v>
      </c>
      <c r="AN164" s="129" t="str">
        <f t="shared" si="116"/>
        <v xml:space="preserve"> </v>
      </c>
      <c r="AO164" s="131" t="str">
        <f t="shared" si="86"/>
        <v xml:space="preserve"> </v>
      </c>
      <c r="AP164" s="123" t="str">
        <f t="shared" si="89"/>
        <v xml:space="preserve"> </v>
      </c>
      <c r="AQ164" s="129" t="str">
        <f t="shared" si="87"/>
        <v xml:space="preserve"> </v>
      </c>
      <c r="AR164" s="111">
        <f t="shared" si="84"/>
        <v>161</v>
      </c>
      <c r="AS164" s="111">
        <f t="shared" si="117"/>
        <v>0</v>
      </c>
      <c r="AT164" s="111">
        <f t="shared" si="118"/>
        <v>0</v>
      </c>
      <c r="AU164" s="111">
        <f t="shared" si="93"/>
        <v>0</v>
      </c>
      <c r="AV164" s="111" t="str">
        <f t="shared" si="121"/>
        <v xml:space="preserve"> </v>
      </c>
      <c r="AW164" s="112">
        <f t="shared" si="120"/>
        <v>0</v>
      </c>
    </row>
    <row r="165" spans="1:49">
      <c r="A165" s="27"/>
      <c r="B165" s="27"/>
      <c r="C165" s="27"/>
      <c r="D165" s="40"/>
      <c r="E165" s="27"/>
      <c r="F165" s="27"/>
      <c r="G165" s="27"/>
      <c r="H165" s="27"/>
      <c r="I165" s="132">
        <f t="shared" si="94"/>
        <v>16.19999999999996</v>
      </c>
      <c r="J165" s="125">
        <f t="shared" si="119"/>
        <v>965.09111562480803</v>
      </c>
      <c r="K165" s="125">
        <f t="shared" si="95"/>
        <v>969.35124640241372</v>
      </c>
      <c r="L165" s="125">
        <f t="shared" si="96"/>
        <v>43.091704704933534</v>
      </c>
      <c r="M165" s="126">
        <f t="shared" si="97"/>
        <v>42.110910847180563</v>
      </c>
      <c r="N165" s="127">
        <f t="shared" si="98"/>
        <v>0</v>
      </c>
      <c r="O165" s="128">
        <f t="shared" si="99"/>
        <v>5</v>
      </c>
      <c r="P165" s="128">
        <f t="shared" si="100"/>
        <v>-9.8079385775296757</v>
      </c>
      <c r="Q165" s="129">
        <f t="shared" si="101"/>
        <v>1.0625739828274292</v>
      </c>
      <c r="R165" s="130">
        <f t="shared" si="102"/>
        <v>9.8079385775296757</v>
      </c>
      <c r="S165" s="129">
        <f t="shared" si="103"/>
        <v>0</v>
      </c>
      <c r="T165" s="131">
        <f t="shared" si="104"/>
        <v>-49.039692887648378</v>
      </c>
      <c r="U165" s="123">
        <f t="shared" si="88"/>
        <v>0</v>
      </c>
      <c r="V165" s="129">
        <f t="shared" si="105"/>
        <v>-49.039692887648378</v>
      </c>
      <c r="W165" s="111"/>
      <c r="X165" s="111">
        <f t="shared" si="83"/>
        <v>16.19999999999996</v>
      </c>
      <c r="Y165" s="111">
        <f t="shared" si="106"/>
        <v>16.19999999999996</v>
      </c>
      <c r="Z165" s="111">
        <f t="shared" si="107"/>
        <v>0</v>
      </c>
      <c r="AA165" s="111">
        <f t="shared" si="91"/>
        <v>0</v>
      </c>
      <c r="AB165" s="111">
        <f t="shared" si="92"/>
        <v>0</v>
      </c>
      <c r="AC165" s="112">
        <f t="shared" si="90"/>
        <v>16.19999999999996</v>
      </c>
      <c r="AD165" s="124">
        <v>162</v>
      </c>
      <c r="AE165" s="125" t="str">
        <f t="shared" si="108"/>
        <v xml:space="preserve"> </v>
      </c>
      <c r="AF165" s="125" t="str">
        <f t="shared" si="109"/>
        <v xml:space="preserve"> </v>
      </c>
      <c r="AG165" s="125" t="str">
        <f t="shared" si="110"/>
        <v xml:space="preserve"> </v>
      </c>
      <c r="AH165" s="126" t="str">
        <f t="shared" si="111"/>
        <v xml:space="preserve"> </v>
      </c>
      <c r="AI165" s="127" t="str">
        <f t="shared" si="112"/>
        <v xml:space="preserve"> </v>
      </c>
      <c r="AJ165" s="128" t="str">
        <f t="shared" si="113"/>
        <v xml:space="preserve"> </v>
      </c>
      <c r="AK165" s="128" t="str">
        <f t="shared" si="85"/>
        <v xml:space="preserve"> </v>
      </c>
      <c r="AL165" s="129" t="str">
        <f t="shared" si="114"/>
        <v xml:space="preserve"> </v>
      </c>
      <c r="AM165" s="130" t="str">
        <f t="shared" si="115"/>
        <v xml:space="preserve"> </v>
      </c>
      <c r="AN165" s="129" t="str">
        <f t="shared" si="116"/>
        <v xml:space="preserve"> </v>
      </c>
      <c r="AO165" s="131" t="str">
        <f t="shared" si="86"/>
        <v xml:space="preserve"> </v>
      </c>
      <c r="AP165" s="123" t="str">
        <f t="shared" si="89"/>
        <v xml:space="preserve"> </v>
      </c>
      <c r="AQ165" s="129" t="str">
        <f t="shared" si="87"/>
        <v xml:space="preserve"> </v>
      </c>
      <c r="AR165" s="111">
        <f t="shared" si="84"/>
        <v>162</v>
      </c>
      <c r="AS165" s="111">
        <f t="shared" si="117"/>
        <v>0</v>
      </c>
      <c r="AT165" s="111">
        <f t="shared" si="118"/>
        <v>0</v>
      </c>
      <c r="AU165" s="111">
        <f t="shared" si="93"/>
        <v>0</v>
      </c>
      <c r="AV165" s="111" t="str">
        <f t="shared" si="121"/>
        <v xml:space="preserve"> </v>
      </c>
      <c r="AW165" s="112">
        <f t="shared" si="120"/>
        <v>0</v>
      </c>
    </row>
    <row r="166" spans="1:49">
      <c r="A166" s="27"/>
      <c r="B166" s="27"/>
      <c r="C166" s="27"/>
      <c r="D166" s="40"/>
      <c r="E166" s="27"/>
      <c r="F166" s="27"/>
      <c r="G166" s="27"/>
      <c r="H166" s="27"/>
      <c r="I166" s="132">
        <f t="shared" si="94"/>
        <v>16.299999999999962</v>
      </c>
      <c r="J166" s="125">
        <f t="shared" si="119"/>
        <v>969.35124640241372</v>
      </c>
      <c r="K166" s="125">
        <f t="shared" si="95"/>
        <v>973.51329783973722</v>
      </c>
      <c r="L166" s="125">
        <f t="shared" si="96"/>
        <v>42.110910847180563</v>
      </c>
      <c r="M166" s="126">
        <f t="shared" si="97"/>
        <v>41.130117899290127</v>
      </c>
      <c r="N166" s="127">
        <f t="shared" si="98"/>
        <v>0</v>
      </c>
      <c r="O166" s="128">
        <f t="shared" si="99"/>
        <v>5</v>
      </c>
      <c r="P166" s="128">
        <f t="shared" si="100"/>
        <v>-9.8079294789043363</v>
      </c>
      <c r="Q166" s="129">
        <f t="shared" si="101"/>
        <v>1.062003650089081</v>
      </c>
      <c r="R166" s="130">
        <f t="shared" si="102"/>
        <v>9.8079294789043363</v>
      </c>
      <c r="S166" s="129">
        <f t="shared" si="103"/>
        <v>0</v>
      </c>
      <c r="T166" s="131">
        <f t="shared" si="104"/>
        <v>-49.03964739452168</v>
      </c>
      <c r="U166" s="123">
        <f t="shared" si="88"/>
        <v>0</v>
      </c>
      <c r="V166" s="129">
        <f t="shared" si="105"/>
        <v>-49.03964739452168</v>
      </c>
      <c r="W166" s="111"/>
      <c r="X166" s="111">
        <f t="shared" si="83"/>
        <v>16.299999999999962</v>
      </c>
      <c r="Y166" s="111">
        <f t="shared" si="106"/>
        <v>16.299999999999962</v>
      </c>
      <c r="Z166" s="111">
        <f t="shared" si="107"/>
        <v>0</v>
      </c>
      <c r="AA166" s="111">
        <f t="shared" si="91"/>
        <v>0</v>
      </c>
      <c r="AB166" s="111">
        <f t="shared" si="92"/>
        <v>0</v>
      </c>
      <c r="AC166" s="112">
        <f t="shared" si="90"/>
        <v>16.299999999999962</v>
      </c>
      <c r="AD166" s="132">
        <v>163</v>
      </c>
      <c r="AE166" s="125" t="str">
        <f t="shared" si="108"/>
        <v xml:space="preserve"> </v>
      </c>
      <c r="AF166" s="125" t="str">
        <f t="shared" si="109"/>
        <v xml:space="preserve"> </v>
      </c>
      <c r="AG166" s="125" t="str">
        <f t="shared" si="110"/>
        <v xml:space="preserve"> </v>
      </c>
      <c r="AH166" s="126" t="str">
        <f t="shared" si="111"/>
        <v xml:space="preserve"> </v>
      </c>
      <c r="AI166" s="127" t="str">
        <f t="shared" si="112"/>
        <v xml:space="preserve"> </v>
      </c>
      <c r="AJ166" s="128" t="str">
        <f t="shared" si="113"/>
        <v xml:space="preserve"> </v>
      </c>
      <c r="AK166" s="128" t="str">
        <f t="shared" si="85"/>
        <v xml:space="preserve"> </v>
      </c>
      <c r="AL166" s="129" t="str">
        <f t="shared" si="114"/>
        <v xml:space="preserve"> </v>
      </c>
      <c r="AM166" s="130" t="str">
        <f t="shared" si="115"/>
        <v xml:space="preserve"> </v>
      </c>
      <c r="AN166" s="129" t="str">
        <f t="shared" si="116"/>
        <v xml:space="preserve"> </v>
      </c>
      <c r="AO166" s="131" t="str">
        <f t="shared" si="86"/>
        <v xml:space="preserve"> </v>
      </c>
      <c r="AP166" s="123" t="str">
        <f t="shared" si="89"/>
        <v xml:space="preserve"> </v>
      </c>
      <c r="AQ166" s="129" t="str">
        <f t="shared" si="87"/>
        <v xml:space="preserve"> </v>
      </c>
      <c r="AR166" s="111">
        <f t="shared" si="84"/>
        <v>163</v>
      </c>
      <c r="AS166" s="111">
        <f t="shared" si="117"/>
        <v>0</v>
      </c>
      <c r="AT166" s="111">
        <f t="shared" si="118"/>
        <v>0</v>
      </c>
      <c r="AU166" s="111">
        <f t="shared" si="93"/>
        <v>0</v>
      </c>
      <c r="AV166" s="111" t="str">
        <f t="shared" si="121"/>
        <v xml:space="preserve"> </v>
      </c>
      <c r="AW166" s="112">
        <f t="shared" si="120"/>
        <v>0</v>
      </c>
    </row>
    <row r="167" spans="1:49">
      <c r="A167" s="27"/>
      <c r="B167" s="27"/>
      <c r="C167" s="27"/>
      <c r="D167" s="40"/>
      <c r="E167" s="27"/>
      <c r="F167" s="27"/>
      <c r="G167" s="27"/>
      <c r="H167" s="27"/>
      <c r="I167" s="132">
        <f t="shared" si="94"/>
        <v>16.399999999999963</v>
      </c>
      <c r="J167" s="125">
        <f t="shared" si="119"/>
        <v>973.51329783973722</v>
      </c>
      <c r="K167" s="125">
        <f t="shared" si="95"/>
        <v>977.57727002671743</v>
      </c>
      <c r="L167" s="125">
        <f t="shared" si="96"/>
        <v>41.130117899290127</v>
      </c>
      <c r="M167" s="126">
        <f t="shared" si="97"/>
        <v>40.149325840313999</v>
      </c>
      <c r="N167" s="127">
        <f t="shared" si="98"/>
        <v>0</v>
      </c>
      <c r="O167" s="128">
        <f t="shared" si="99"/>
        <v>5</v>
      </c>
      <c r="P167" s="128">
        <f t="shared" si="100"/>
        <v>-9.8079205897612738</v>
      </c>
      <c r="Q167" s="129">
        <f t="shared" si="101"/>
        <v>1.0614467435351063</v>
      </c>
      <c r="R167" s="130">
        <f t="shared" si="102"/>
        <v>9.8079205897612738</v>
      </c>
      <c r="S167" s="129">
        <f t="shared" si="103"/>
        <v>0</v>
      </c>
      <c r="T167" s="131">
        <f t="shared" si="104"/>
        <v>-49.039602948806369</v>
      </c>
      <c r="U167" s="123">
        <f t="shared" si="88"/>
        <v>0</v>
      </c>
      <c r="V167" s="129">
        <f t="shared" si="105"/>
        <v>-49.039602948806369</v>
      </c>
      <c r="W167" s="111"/>
      <c r="X167" s="111">
        <f t="shared" ref="X167:X230" si="122">IF(J167&gt;=J166,I167,0)</f>
        <v>16.399999999999963</v>
      </c>
      <c r="Y167" s="111">
        <f t="shared" si="106"/>
        <v>16.399999999999963</v>
      </c>
      <c r="Z167" s="111">
        <f t="shared" si="107"/>
        <v>0</v>
      </c>
      <c r="AA167" s="111">
        <f t="shared" si="91"/>
        <v>0</v>
      </c>
      <c r="AB167" s="111">
        <f t="shared" si="92"/>
        <v>0</v>
      </c>
      <c r="AC167" s="112">
        <f t="shared" si="90"/>
        <v>16.399999999999963</v>
      </c>
      <c r="AD167" s="124">
        <v>164</v>
      </c>
      <c r="AE167" s="125" t="str">
        <f t="shared" si="108"/>
        <v xml:space="preserve"> </v>
      </c>
      <c r="AF167" s="125" t="str">
        <f t="shared" si="109"/>
        <v xml:space="preserve"> </v>
      </c>
      <c r="AG167" s="125" t="str">
        <f t="shared" si="110"/>
        <v xml:space="preserve"> </v>
      </c>
      <c r="AH167" s="126" t="str">
        <f t="shared" si="111"/>
        <v xml:space="preserve"> </v>
      </c>
      <c r="AI167" s="127" t="str">
        <f t="shared" si="112"/>
        <v xml:space="preserve"> </v>
      </c>
      <c r="AJ167" s="128" t="str">
        <f t="shared" si="113"/>
        <v xml:space="preserve"> </v>
      </c>
      <c r="AK167" s="128" t="str">
        <f t="shared" si="85"/>
        <v xml:space="preserve"> </v>
      </c>
      <c r="AL167" s="129" t="str">
        <f t="shared" si="114"/>
        <v xml:space="preserve"> </v>
      </c>
      <c r="AM167" s="130" t="str">
        <f t="shared" si="115"/>
        <v xml:space="preserve"> </v>
      </c>
      <c r="AN167" s="129" t="str">
        <f t="shared" si="116"/>
        <v xml:space="preserve"> </v>
      </c>
      <c r="AO167" s="131" t="str">
        <f t="shared" si="86"/>
        <v xml:space="preserve"> </v>
      </c>
      <c r="AP167" s="123" t="str">
        <f t="shared" si="89"/>
        <v xml:space="preserve"> </v>
      </c>
      <c r="AQ167" s="129" t="str">
        <f t="shared" si="87"/>
        <v xml:space="preserve"> </v>
      </c>
      <c r="AR167" s="111">
        <f t="shared" ref="AR167:AR230" si="123">IF(AE167&gt;=AE166,AD167,0)</f>
        <v>164</v>
      </c>
      <c r="AS167" s="111">
        <f t="shared" si="117"/>
        <v>0</v>
      </c>
      <c r="AT167" s="111">
        <f t="shared" si="118"/>
        <v>0</v>
      </c>
      <c r="AU167" s="111">
        <f t="shared" si="93"/>
        <v>0</v>
      </c>
      <c r="AV167" s="111" t="str">
        <f t="shared" si="121"/>
        <v xml:space="preserve"> </v>
      </c>
      <c r="AW167" s="112">
        <f t="shared" si="120"/>
        <v>0</v>
      </c>
    </row>
    <row r="168" spans="1:49">
      <c r="A168" s="27"/>
      <c r="B168" s="27"/>
      <c r="C168" s="27"/>
      <c r="D168" s="40"/>
      <c r="E168" s="27"/>
      <c r="F168" s="27"/>
      <c r="G168" s="27"/>
      <c r="H168" s="27"/>
      <c r="I168" s="132">
        <f t="shared" si="94"/>
        <v>16.499999999999964</v>
      </c>
      <c r="J168" s="125">
        <f t="shared" si="119"/>
        <v>977.57727002671743</v>
      </c>
      <c r="K168" s="125">
        <f t="shared" si="95"/>
        <v>981.54316305119835</v>
      </c>
      <c r="L168" s="125">
        <f t="shared" si="96"/>
        <v>40.149325840313999</v>
      </c>
      <c r="M168" s="126">
        <f t="shared" si="97"/>
        <v>39.168534649304029</v>
      </c>
      <c r="N168" s="127">
        <f t="shared" si="98"/>
        <v>0</v>
      </c>
      <c r="O168" s="128">
        <f t="shared" si="99"/>
        <v>5</v>
      </c>
      <c r="P168" s="128">
        <f t="shared" si="100"/>
        <v>-9.8079119100997278</v>
      </c>
      <c r="Q168" s="129">
        <f t="shared" si="101"/>
        <v>1.0609032423489946</v>
      </c>
      <c r="R168" s="130">
        <f t="shared" si="102"/>
        <v>9.8079119100997278</v>
      </c>
      <c r="S168" s="129">
        <f t="shared" si="103"/>
        <v>0</v>
      </c>
      <c r="T168" s="131">
        <f t="shared" si="104"/>
        <v>-49.039559550498637</v>
      </c>
      <c r="U168" s="123">
        <f t="shared" si="88"/>
        <v>0</v>
      </c>
      <c r="V168" s="129">
        <f t="shared" si="105"/>
        <v>-49.039559550498637</v>
      </c>
      <c r="W168" s="111"/>
      <c r="X168" s="111">
        <f t="shared" si="122"/>
        <v>16.499999999999964</v>
      </c>
      <c r="Y168" s="111">
        <f t="shared" si="106"/>
        <v>16.499999999999964</v>
      </c>
      <c r="Z168" s="111">
        <f t="shared" si="107"/>
        <v>0</v>
      </c>
      <c r="AA168" s="111">
        <f t="shared" si="91"/>
        <v>0</v>
      </c>
      <c r="AB168" s="111">
        <f t="shared" si="92"/>
        <v>0</v>
      </c>
      <c r="AC168" s="112">
        <f t="shared" si="90"/>
        <v>16.499999999999964</v>
      </c>
      <c r="AD168" s="132">
        <v>165</v>
      </c>
      <c r="AE168" s="125" t="str">
        <f t="shared" si="108"/>
        <v xml:space="preserve"> </v>
      </c>
      <c r="AF168" s="125" t="str">
        <f t="shared" si="109"/>
        <v xml:space="preserve"> </v>
      </c>
      <c r="AG168" s="125" t="str">
        <f t="shared" si="110"/>
        <v xml:space="preserve"> </v>
      </c>
      <c r="AH168" s="126" t="str">
        <f t="shared" si="111"/>
        <v xml:space="preserve"> </v>
      </c>
      <c r="AI168" s="127" t="str">
        <f t="shared" si="112"/>
        <v xml:space="preserve"> </v>
      </c>
      <c r="AJ168" s="128" t="str">
        <f t="shared" si="113"/>
        <v xml:space="preserve"> </v>
      </c>
      <c r="AK168" s="128" t="str">
        <f t="shared" si="85"/>
        <v xml:space="preserve"> </v>
      </c>
      <c r="AL168" s="129" t="str">
        <f t="shared" si="114"/>
        <v xml:space="preserve"> </v>
      </c>
      <c r="AM168" s="130" t="str">
        <f t="shared" si="115"/>
        <v xml:space="preserve"> </v>
      </c>
      <c r="AN168" s="129" t="str">
        <f t="shared" si="116"/>
        <v xml:space="preserve"> </v>
      </c>
      <c r="AO168" s="131" t="str">
        <f t="shared" si="86"/>
        <v xml:space="preserve"> </v>
      </c>
      <c r="AP168" s="123" t="str">
        <f t="shared" si="89"/>
        <v xml:space="preserve"> </v>
      </c>
      <c r="AQ168" s="129" t="str">
        <f t="shared" si="87"/>
        <v xml:space="preserve"> </v>
      </c>
      <c r="AR168" s="111">
        <f t="shared" si="123"/>
        <v>165</v>
      </c>
      <c r="AS168" s="111">
        <f t="shared" si="117"/>
        <v>0</v>
      </c>
      <c r="AT168" s="111">
        <f t="shared" si="118"/>
        <v>0</v>
      </c>
      <c r="AU168" s="111">
        <f t="shared" si="93"/>
        <v>0</v>
      </c>
      <c r="AV168" s="111" t="str">
        <f t="shared" si="121"/>
        <v xml:space="preserve"> </v>
      </c>
      <c r="AW168" s="112">
        <f t="shared" si="120"/>
        <v>0</v>
      </c>
    </row>
    <row r="169" spans="1:49">
      <c r="A169" s="27"/>
      <c r="B169" s="27"/>
      <c r="C169" s="27"/>
      <c r="D169" s="40"/>
      <c r="E169" s="27"/>
      <c r="F169" s="27"/>
      <c r="G169" s="27"/>
      <c r="H169" s="27"/>
      <c r="I169" s="132">
        <f t="shared" si="94"/>
        <v>16.599999999999966</v>
      </c>
      <c r="J169" s="125">
        <f t="shared" si="119"/>
        <v>981.54316305119835</v>
      </c>
      <c r="K169" s="125">
        <f t="shared" si="95"/>
        <v>985.41097699892919</v>
      </c>
      <c r="L169" s="125">
        <f t="shared" si="96"/>
        <v>39.168534649304029</v>
      </c>
      <c r="M169" s="126">
        <f t="shared" si="97"/>
        <v>38.187744305312137</v>
      </c>
      <c r="N169" s="127">
        <f t="shared" si="98"/>
        <v>0</v>
      </c>
      <c r="O169" s="128">
        <f t="shared" si="99"/>
        <v>5</v>
      </c>
      <c r="P169" s="128">
        <f t="shared" si="100"/>
        <v>-9.8079034399189524</v>
      </c>
      <c r="Q169" s="129">
        <f t="shared" si="101"/>
        <v>1.060373126222292</v>
      </c>
      <c r="R169" s="130">
        <f t="shared" si="102"/>
        <v>9.8079034399189524</v>
      </c>
      <c r="S169" s="129">
        <f t="shared" si="103"/>
        <v>0</v>
      </c>
      <c r="T169" s="131">
        <f t="shared" si="104"/>
        <v>-49.039517199594762</v>
      </c>
      <c r="U169" s="123">
        <f t="shared" si="88"/>
        <v>0</v>
      </c>
      <c r="V169" s="129">
        <f t="shared" si="105"/>
        <v>-49.039517199594762</v>
      </c>
      <c r="W169" s="111"/>
      <c r="X169" s="111">
        <f t="shared" si="122"/>
        <v>16.599999999999966</v>
      </c>
      <c r="Y169" s="111">
        <f t="shared" si="106"/>
        <v>16.599999999999966</v>
      </c>
      <c r="Z169" s="111">
        <f t="shared" si="107"/>
        <v>0</v>
      </c>
      <c r="AA169" s="111">
        <f t="shared" si="91"/>
        <v>0</v>
      </c>
      <c r="AB169" s="111">
        <f t="shared" si="92"/>
        <v>0</v>
      </c>
      <c r="AC169" s="112">
        <f t="shared" si="90"/>
        <v>16.599999999999966</v>
      </c>
      <c r="AD169" s="124">
        <v>166</v>
      </c>
      <c r="AE169" s="125" t="str">
        <f t="shared" si="108"/>
        <v xml:space="preserve"> </v>
      </c>
      <c r="AF169" s="125" t="str">
        <f t="shared" si="109"/>
        <v xml:space="preserve"> </v>
      </c>
      <c r="AG169" s="125" t="str">
        <f t="shared" si="110"/>
        <v xml:space="preserve"> </v>
      </c>
      <c r="AH169" s="126" t="str">
        <f t="shared" si="111"/>
        <v xml:space="preserve"> </v>
      </c>
      <c r="AI169" s="127" t="str">
        <f t="shared" si="112"/>
        <v xml:space="preserve"> </v>
      </c>
      <c r="AJ169" s="128" t="str">
        <f t="shared" si="113"/>
        <v xml:space="preserve"> </v>
      </c>
      <c r="AK169" s="128" t="str">
        <f t="shared" ref="AK169:AK232" si="124">IF(AF168=" "," ",IF(AF168&lt;0," ",AQ169/AJ169))</f>
        <v xml:space="preserve"> </v>
      </c>
      <c r="AL169" s="129" t="str">
        <f t="shared" si="114"/>
        <v xml:space="preserve"> </v>
      </c>
      <c r="AM169" s="130" t="str">
        <f t="shared" si="115"/>
        <v xml:space="preserve"> </v>
      </c>
      <c r="AN169" s="129" t="str">
        <f t="shared" si="116"/>
        <v xml:space="preserve"> </v>
      </c>
      <c r="AO169" s="131" t="str">
        <f t="shared" ref="AO169:AO232" si="125">IF(AF168=" "," ",IF(AF168&lt;0," ",(-1)*AJ169*AM169))</f>
        <v xml:space="preserve"> </v>
      </c>
      <c r="AP169" s="123" t="str">
        <f t="shared" si="89"/>
        <v xml:space="preserve"> </v>
      </c>
      <c r="AQ169" s="129" t="str">
        <f t="shared" ref="AQ169:AQ232" si="126">IF(AF168=" "," ",IF(AF168&lt;0," ",AP169+AO169+AN169))</f>
        <v xml:space="preserve"> </v>
      </c>
      <c r="AR169" s="111">
        <f t="shared" si="123"/>
        <v>166</v>
      </c>
      <c r="AS169" s="111">
        <f t="shared" si="117"/>
        <v>0</v>
      </c>
      <c r="AT169" s="111">
        <f t="shared" si="118"/>
        <v>0</v>
      </c>
      <c r="AU169" s="111">
        <f t="shared" si="93"/>
        <v>0</v>
      </c>
      <c r="AV169" s="111" t="str">
        <f t="shared" si="121"/>
        <v xml:space="preserve"> </v>
      </c>
      <c r="AW169" s="112">
        <f t="shared" si="120"/>
        <v>0</v>
      </c>
    </row>
    <row r="170" spans="1:49">
      <c r="A170" s="27"/>
      <c r="B170" s="27"/>
      <c r="C170" s="27"/>
      <c r="D170" s="40"/>
      <c r="E170" s="27"/>
      <c r="F170" s="27"/>
      <c r="G170" s="27"/>
      <c r="H170" s="27"/>
      <c r="I170" s="132">
        <f t="shared" si="94"/>
        <v>16.699999999999967</v>
      </c>
      <c r="J170" s="125">
        <f t="shared" si="119"/>
        <v>985.41097699892919</v>
      </c>
      <c r="K170" s="125">
        <f t="shared" si="95"/>
        <v>989.18071195356436</v>
      </c>
      <c r="L170" s="125">
        <f t="shared" si="96"/>
        <v>38.187744305312137</v>
      </c>
      <c r="M170" s="126">
        <f t="shared" si="97"/>
        <v>37.206954787390316</v>
      </c>
      <c r="N170" s="127">
        <f t="shared" si="98"/>
        <v>0</v>
      </c>
      <c r="O170" s="128">
        <f t="shared" si="99"/>
        <v>5</v>
      </c>
      <c r="P170" s="128">
        <f t="shared" si="100"/>
        <v>-9.8078951792182245</v>
      </c>
      <c r="Q170" s="129">
        <f t="shared" si="101"/>
        <v>1.0598563753533352</v>
      </c>
      <c r="R170" s="130">
        <f t="shared" si="102"/>
        <v>9.8078951792182245</v>
      </c>
      <c r="S170" s="129">
        <f t="shared" si="103"/>
        <v>0</v>
      </c>
      <c r="T170" s="131">
        <f t="shared" si="104"/>
        <v>-49.039475896091119</v>
      </c>
      <c r="U170" s="123">
        <f t="shared" si="88"/>
        <v>0</v>
      </c>
      <c r="V170" s="129">
        <f t="shared" si="105"/>
        <v>-49.039475896091119</v>
      </c>
      <c r="W170" s="111"/>
      <c r="X170" s="111">
        <f t="shared" si="122"/>
        <v>16.699999999999967</v>
      </c>
      <c r="Y170" s="111">
        <f t="shared" si="106"/>
        <v>16.699999999999967</v>
      </c>
      <c r="Z170" s="111">
        <f t="shared" si="107"/>
        <v>0</v>
      </c>
      <c r="AA170" s="111">
        <f t="shared" si="91"/>
        <v>0</v>
      </c>
      <c r="AB170" s="111">
        <f t="shared" si="92"/>
        <v>0</v>
      </c>
      <c r="AC170" s="112">
        <f t="shared" si="90"/>
        <v>16.699999999999967</v>
      </c>
      <c r="AD170" s="132">
        <v>167</v>
      </c>
      <c r="AE170" s="125" t="str">
        <f t="shared" si="108"/>
        <v xml:space="preserve"> </v>
      </c>
      <c r="AF170" s="125" t="str">
        <f t="shared" si="109"/>
        <v xml:space="preserve"> </v>
      </c>
      <c r="AG170" s="125" t="str">
        <f t="shared" si="110"/>
        <v xml:space="preserve"> </v>
      </c>
      <c r="AH170" s="126" t="str">
        <f t="shared" si="111"/>
        <v xml:space="preserve"> </v>
      </c>
      <c r="AI170" s="127" t="str">
        <f t="shared" si="112"/>
        <v xml:space="preserve"> </v>
      </c>
      <c r="AJ170" s="128" t="str">
        <f t="shared" si="113"/>
        <v xml:space="preserve"> </v>
      </c>
      <c r="AK170" s="128" t="str">
        <f t="shared" si="124"/>
        <v xml:space="preserve"> </v>
      </c>
      <c r="AL170" s="129" t="str">
        <f t="shared" si="114"/>
        <v xml:space="preserve"> </v>
      </c>
      <c r="AM170" s="130" t="str">
        <f t="shared" si="115"/>
        <v xml:space="preserve"> </v>
      </c>
      <c r="AN170" s="129" t="str">
        <f t="shared" si="116"/>
        <v xml:space="preserve"> </v>
      </c>
      <c r="AO170" s="131" t="str">
        <f t="shared" si="125"/>
        <v xml:space="preserve"> </v>
      </c>
      <c r="AP170" s="123" t="str">
        <f t="shared" si="89"/>
        <v xml:space="preserve"> </v>
      </c>
      <c r="AQ170" s="129" t="str">
        <f t="shared" si="126"/>
        <v xml:space="preserve"> </v>
      </c>
      <c r="AR170" s="111">
        <f t="shared" si="123"/>
        <v>167</v>
      </c>
      <c r="AS170" s="111">
        <f t="shared" si="117"/>
        <v>0</v>
      </c>
      <c r="AT170" s="111">
        <f t="shared" si="118"/>
        <v>0</v>
      </c>
      <c r="AU170" s="111">
        <f t="shared" si="93"/>
        <v>0</v>
      </c>
      <c r="AV170" s="111" t="str">
        <f t="shared" si="121"/>
        <v xml:space="preserve"> </v>
      </c>
      <c r="AW170" s="112">
        <f t="shared" si="120"/>
        <v>0</v>
      </c>
    </row>
    <row r="171" spans="1:49">
      <c r="A171" s="27"/>
      <c r="B171" s="27"/>
      <c r="C171" s="27"/>
      <c r="D171" s="40"/>
      <c r="E171" s="27"/>
      <c r="F171" s="27"/>
      <c r="G171" s="27"/>
      <c r="H171" s="27"/>
      <c r="I171" s="132">
        <f t="shared" si="94"/>
        <v>16.799999999999969</v>
      </c>
      <c r="J171" s="125">
        <f t="shared" si="119"/>
        <v>989.18071195356436</v>
      </c>
      <c r="K171" s="125">
        <f t="shared" si="95"/>
        <v>992.85236799666336</v>
      </c>
      <c r="L171" s="125">
        <f t="shared" si="96"/>
        <v>37.206954787390316</v>
      </c>
      <c r="M171" s="126">
        <f t="shared" si="97"/>
        <v>36.22616607459063</v>
      </c>
      <c r="N171" s="127">
        <f t="shared" si="98"/>
        <v>0</v>
      </c>
      <c r="O171" s="128">
        <f t="shared" si="99"/>
        <v>5</v>
      </c>
      <c r="P171" s="128">
        <f t="shared" si="100"/>
        <v>-9.8078871279968336</v>
      </c>
      <c r="Q171" s="129">
        <f t="shared" si="101"/>
        <v>1.0593529704460189</v>
      </c>
      <c r="R171" s="130">
        <f t="shared" si="102"/>
        <v>9.8078871279968336</v>
      </c>
      <c r="S171" s="129">
        <f t="shared" si="103"/>
        <v>0</v>
      </c>
      <c r="T171" s="131">
        <f t="shared" si="104"/>
        <v>-49.03943563998417</v>
      </c>
      <c r="U171" s="123">
        <f t="shared" si="88"/>
        <v>0</v>
      </c>
      <c r="V171" s="129">
        <f t="shared" si="105"/>
        <v>-49.03943563998417</v>
      </c>
      <c r="W171" s="111"/>
      <c r="X171" s="111">
        <f t="shared" si="122"/>
        <v>16.799999999999969</v>
      </c>
      <c r="Y171" s="111">
        <f t="shared" si="106"/>
        <v>16.799999999999969</v>
      </c>
      <c r="Z171" s="111">
        <f t="shared" si="107"/>
        <v>0</v>
      </c>
      <c r="AA171" s="111">
        <f t="shared" si="91"/>
        <v>0</v>
      </c>
      <c r="AB171" s="111">
        <f t="shared" si="92"/>
        <v>0</v>
      </c>
      <c r="AC171" s="112">
        <f t="shared" si="90"/>
        <v>16.799999999999969</v>
      </c>
      <c r="AD171" s="124">
        <v>168</v>
      </c>
      <c r="AE171" s="125" t="str">
        <f t="shared" si="108"/>
        <v xml:space="preserve"> </v>
      </c>
      <c r="AF171" s="125" t="str">
        <f t="shared" si="109"/>
        <v xml:space="preserve"> </v>
      </c>
      <c r="AG171" s="125" t="str">
        <f t="shared" si="110"/>
        <v xml:space="preserve"> </v>
      </c>
      <c r="AH171" s="126" t="str">
        <f t="shared" si="111"/>
        <v xml:space="preserve"> </v>
      </c>
      <c r="AI171" s="127" t="str">
        <f t="shared" si="112"/>
        <v xml:space="preserve"> </v>
      </c>
      <c r="AJ171" s="128" t="str">
        <f t="shared" si="113"/>
        <v xml:space="preserve"> </v>
      </c>
      <c r="AK171" s="128" t="str">
        <f t="shared" si="124"/>
        <v xml:space="preserve"> </v>
      </c>
      <c r="AL171" s="129" t="str">
        <f t="shared" si="114"/>
        <v xml:space="preserve"> </v>
      </c>
      <c r="AM171" s="130" t="str">
        <f t="shared" si="115"/>
        <v xml:space="preserve"> </v>
      </c>
      <c r="AN171" s="129" t="str">
        <f t="shared" si="116"/>
        <v xml:space="preserve"> </v>
      </c>
      <c r="AO171" s="131" t="str">
        <f t="shared" si="125"/>
        <v xml:space="preserve"> </v>
      </c>
      <c r="AP171" s="123" t="str">
        <f t="shared" si="89"/>
        <v xml:space="preserve"> </v>
      </c>
      <c r="AQ171" s="129" t="str">
        <f t="shared" si="126"/>
        <v xml:space="preserve"> </v>
      </c>
      <c r="AR171" s="111">
        <f t="shared" si="123"/>
        <v>168</v>
      </c>
      <c r="AS171" s="111">
        <f t="shared" si="117"/>
        <v>0</v>
      </c>
      <c r="AT171" s="111">
        <f t="shared" si="118"/>
        <v>0</v>
      </c>
      <c r="AU171" s="111">
        <f t="shared" si="93"/>
        <v>0</v>
      </c>
      <c r="AV171" s="111" t="str">
        <f t="shared" si="121"/>
        <v xml:space="preserve"> </v>
      </c>
      <c r="AW171" s="112">
        <f t="shared" si="120"/>
        <v>0</v>
      </c>
    </row>
    <row r="172" spans="1:49">
      <c r="A172" s="27"/>
      <c r="B172" s="27"/>
      <c r="C172" s="27"/>
      <c r="D172" s="40"/>
      <c r="E172" s="27"/>
      <c r="F172" s="27"/>
      <c r="G172" s="27"/>
      <c r="H172" s="27"/>
      <c r="I172" s="132">
        <f t="shared" si="94"/>
        <v>16.89999999999997</v>
      </c>
      <c r="J172" s="125">
        <f t="shared" si="119"/>
        <v>992.85236799666336</v>
      </c>
      <c r="K172" s="125">
        <f t="shared" si="95"/>
        <v>996.42594520769114</v>
      </c>
      <c r="L172" s="125">
        <f t="shared" si="96"/>
        <v>36.22616607459063</v>
      </c>
      <c r="M172" s="126">
        <f t="shared" si="97"/>
        <v>35.245378145965219</v>
      </c>
      <c r="N172" s="127">
        <f t="shared" si="98"/>
        <v>0</v>
      </c>
      <c r="O172" s="128">
        <f t="shared" si="99"/>
        <v>5</v>
      </c>
      <c r="P172" s="128">
        <f t="shared" si="100"/>
        <v>-9.8078792862540904</v>
      </c>
      <c r="Q172" s="129">
        <f t="shared" si="101"/>
        <v>1.0588628927085937</v>
      </c>
      <c r="R172" s="130">
        <f t="shared" si="102"/>
        <v>9.8078792862540904</v>
      </c>
      <c r="S172" s="129">
        <f t="shared" si="103"/>
        <v>0</v>
      </c>
      <c r="T172" s="131">
        <f t="shared" si="104"/>
        <v>-49.039396431270454</v>
      </c>
      <c r="U172" s="123">
        <f t="shared" ref="U172:U235" si="127">IF(K171=" "," ",IF(K171&lt;0," ",IF(I172&lt;$B$4,$B$3,0)))</f>
        <v>0</v>
      </c>
      <c r="V172" s="129">
        <f t="shared" si="105"/>
        <v>-49.039396431270454</v>
      </c>
      <c r="W172" s="111"/>
      <c r="X172" s="111">
        <f t="shared" si="122"/>
        <v>16.89999999999997</v>
      </c>
      <c r="Y172" s="111">
        <f t="shared" si="106"/>
        <v>16.89999999999997</v>
      </c>
      <c r="Z172" s="111">
        <f t="shared" si="107"/>
        <v>0</v>
      </c>
      <c r="AA172" s="111">
        <f t="shared" si="91"/>
        <v>0</v>
      </c>
      <c r="AB172" s="111">
        <f t="shared" si="92"/>
        <v>0</v>
      </c>
      <c r="AC172" s="112">
        <f t="shared" si="90"/>
        <v>16.89999999999997</v>
      </c>
      <c r="AD172" s="132">
        <v>169</v>
      </c>
      <c r="AE172" s="125" t="str">
        <f t="shared" si="108"/>
        <v xml:space="preserve"> </v>
      </c>
      <c r="AF172" s="125" t="str">
        <f t="shared" si="109"/>
        <v xml:space="preserve"> </v>
      </c>
      <c r="AG172" s="125" t="str">
        <f t="shared" si="110"/>
        <v xml:space="preserve"> </v>
      </c>
      <c r="AH172" s="126" t="str">
        <f t="shared" si="111"/>
        <v xml:space="preserve"> </v>
      </c>
      <c r="AI172" s="127" t="str">
        <f t="shared" si="112"/>
        <v xml:space="preserve"> </v>
      </c>
      <c r="AJ172" s="128" t="str">
        <f t="shared" si="113"/>
        <v xml:space="preserve"> </v>
      </c>
      <c r="AK172" s="128" t="str">
        <f t="shared" si="124"/>
        <v xml:space="preserve"> </v>
      </c>
      <c r="AL172" s="129" t="str">
        <f t="shared" si="114"/>
        <v xml:space="preserve"> </v>
      </c>
      <c r="AM172" s="130" t="str">
        <f t="shared" si="115"/>
        <v xml:space="preserve"> </v>
      </c>
      <c r="AN172" s="129" t="str">
        <f t="shared" si="116"/>
        <v xml:space="preserve"> </v>
      </c>
      <c r="AO172" s="131" t="str">
        <f t="shared" si="125"/>
        <v xml:space="preserve"> </v>
      </c>
      <c r="AP172" s="123" t="str">
        <f t="shared" ref="AP172:AP235" si="128">IF(AF171=" "," ",IF(AF171&lt;0," ",IF(AD172&lt;$B$4,$B$3,0)))</f>
        <v xml:space="preserve"> </v>
      </c>
      <c r="AQ172" s="129" t="str">
        <f t="shared" si="126"/>
        <v xml:space="preserve"> </v>
      </c>
      <c r="AR172" s="111">
        <f t="shared" si="123"/>
        <v>169</v>
      </c>
      <c r="AS172" s="111">
        <f t="shared" si="117"/>
        <v>0</v>
      </c>
      <c r="AT172" s="111">
        <f t="shared" si="118"/>
        <v>0</v>
      </c>
      <c r="AU172" s="111">
        <f t="shared" si="93"/>
        <v>0</v>
      </c>
      <c r="AV172" s="111" t="str">
        <f t="shared" si="121"/>
        <v xml:space="preserve"> </v>
      </c>
      <c r="AW172" s="112">
        <f t="shared" si="120"/>
        <v>0</v>
      </c>
    </row>
    <row r="173" spans="1:49">
      <c r="A173" s="27"/>
      <c r="B173" s="27"/>
      <c r="C173" s="27"/>
      <c r="D173" s="40"/>
      <c r="E173" s="27"/>
      <c r="F173" s="27"/>
      <c r="G173" s="27"/>
      <c r="H173" s="27"/>
      <c r="I173" s="132">
        <f t="shared" si="94"/>
        <v>16.999999999999972</v>
      </c>
      <c r="J173" s="125">
        <f t="shared" si="119"/>
        <v>996.42594520769114</v>
      </c>
      <c r="K173" s="125">
        <f t="shared" si="95"/>
        <v>999.90144366401773</v>
      </c>
      <c r="L173" s="125">
        <f t="shared" si="96"/>
        <v>35.245378145965219</v>
      </c>
      <c r="M173" s="126">
        <f t="shared" si="97"/>
        <v>34.26459098056629</v>
      </c>
      <c r="N173" s="127">
        <f t="shared" si="98"/>
        <v>0</v>
      </c>
      <c r="O173" s="128">
        <f t="shared" si="99"/>
        <v>5</v>
      </c>
      <c r="P173" s="128">
        <f t="shared" si="100"/>
        <v>-9.8078716539893254</v>
      </c>
      <c r="Q173" s="129">
        <f t="shared" si="101"/>
        <v>1.0583861238524961</v>
      </c>
      <c r="R173" s="130">
        <f t="shared" si="102"/>
        <v>9.8078716539893254</v>
      </c>
      <c r="S173" s="129">
        <f t="shared" si="103"/>
        <v>0</v>
      </c>
      <c r="T173" s="131">
        <f t="shared" si="104"/>
        <v>-49.039358269946625</v>
      </c>
      <c r="U173" s="123">
        <f t="shared" si="127"/>
        <v>0</v>
      </c>
      <c r="V173" s="129">
        <f t="shared" si="105"/>
        <v>-49.039358269946625</v>
      </c>
      <c r="W173" s="111"/>
      <c r="X173" s="111">
        <f t="shared" si="122"/>
        <v>16.999999999999972</v>
      </c>
      <c r="Y173" s="111">
        <f t="shared" si="106"/>
        <v>16.999999999999972</v>
      </c>
      <c r="Z173" s="111">
        <f t="shared" si="107"/>
        <v>0</v>
      </c>
      <c r="AA173" s="111">
        <f t="shared" si="91"/>
        <v>0</v>
      </c>
      <c r="AB173" s="111">
        <f t="shared" si="92"/>
        <v>0</v>
      </c>
      <c r="AC173" s="112">
        <f t="shared" si="90"/>
        <v>16.999999999999972</v>
      </c>
      <c r="AD173" s="124">
        <v>170</v>
      </c>
      <c r="AE173" s="125" t="str">
        <f t="shared" si="108"/>
        <v xml:space="preserve"> </v>
      </c>
      <c r="AF173" s="125" t="str">
        <f t="shared" si="109"/>
        <v xml:space="preserve"> </v>
      </c>
      <c r="AG173" s="125" t="str">
        <f t="shared" si="110"/>
        <v xml:space="preserve"> </v>
      </c>
      <c r="AH173" s="126" t="str">
        <f t="shared" si="111"/>
        <v xml:space="preserve"> </v>
      </c>
      <c r="AI173" s="127" t="str">
        <f t="shared" si="112"/>
        <v xml:space="preserve"> </v>
      </c>
      <c r="AJ173" s="128" t="str">
        <f t="shared" si="113"/>
        <v xml:space="preserve"> </v>
      </c>
      <c r="AK173" s="128" t="str">
        <f t="shared" si="124"/>
        <v xml:space="preserve"> </v>
      </c>
      <c r="AL173" s="129" t="str">
        <f t="shared" si="114"/>
        <v xml:space="preserve"> </v>
      </c>
      <c r="AM173" s="130" t="str">
        <f t="shared" si="115"/>
        <v xml:space="preserve"> </v>
      </c>
      <c r="AN173" s="129" t="str">
        <f t="shared" si="116"/>
        <v xml:space="preserve"> </v>
      </c>
      <c r="AO173" s="131" t="str">
        <f t="shared" si="125"/>
        <v xml:space="preserve"> </v>
      </c>
      <c r="AP173" s="123" t="str">
        <f t="shared" si="128"/>
        <v xml:space="preserve"> </v>
      </c>
      <c r="AQ173" s="129" t="str">
        <f t="shared" si="126"/>
        <v xml:space="preserve"> </v>
      </c>
      <c r="AR173" s="111">
        <f t="shared" si="123"/>
        <v>170</v>
      </c>
      <c r="AS173" s="111">
        <f t="shared" si="117"/>
        <v>0</v>
      </c>
      <c r="AT173" s="111">
        <f t="shared" si="118"/>
        <v>0</v>
      </c>
      <c r="AU173" s="111">
        <f t="shared" si="93"/>
        <v>0</v>
      </c>
      <c r="AV173" s="111" t="str">
        <f t="shared" si="121"/>
        <v xml:space="preserve"> </v>
      </c>
      <c r="AW173" s="112">
        <f t="shared" si="120"/>
        <v>0</v>
      </c>
    </row>
    <row r="174" spans="1:49">
      <c r="A174" s="27"/>
      <c r="B174" s="27"/>
      <c r="C174" s="27"/>
      <c r="D174" s="40"/>
      <c r="E174" s="27"/>
      <c r="F174" s="27"/>
      <c r="G174" s="27"/>
      <c r="H174" s="27"/>
      <c r="I174" s="132">
        <f t="shared" si="94"/>
        <v>17.099999999999973</v>
      </c>
      <c r="J174" s="125">
        <f t="shared" si="119"/>
        <v>999.90144366401773</v>
      </c>
      <c r="K174" s="125">
        <f t="shared" si="95"/>
        <v>1003.2788634409184</v>
      </c>
      <c r="L174" s="125">
        <f t="shared" si="96"/>
        <v>34.26459098056629</v>
      </c>
      <c r="M174" s="126">
        <f t="shared" si="97"/>
        <v>33.283804557446103</v>
      </c>
      <c r="N174" s="127">
        <f t="shared" si="98"/>
        <v>0</v>
      </c>
      <c r="O174" s="128">
        <f t="shared" si="99"/>
        <v>5</v>
      </c>
      <c r="P174" s="128">
        <f t="shared" si="100"/>
        <v>-9.8078642312018793</v>
      </c>
      <c r="Q174" s="129">
        <f t="shared" si="101"/>
        <v>1.0579226460912106</v>
      </c>
      <c r="R174" s="130">
        <f t="shared" si="102"/>
        <v>9.8078642312018793</v>
      </c>
      <c r="S174" s="129">
        <f t="shared" si="103"/>
        <v>0</v>
      </c>
      <c r="T174" s="131">
        <f t="shared" si="104"/>
        <v>-49.039321156009393</v>
      </c>
      <c r="U174" s="123">
        <f t="shared" si="127"/>
        <v>0</v>
      </c>
      <c r="V174" s="129">
        <f t="shared" si="105"/>
        <v>-49.039321156009393</v>
      </c>
      <c r="W174" s="111"/>
      <c r="X174" s="111">
        <f t="shared" si="122"/>
        <v>17.099999999999973</v>
      </c>
      <c r="Y174" s="111">
        <f t="shared" si="106"/>
        <v>17.099999999999973</v>
      </c>
      <c r="Z174" s="111">
        <f t="shared" si="107"/>
        <v>0</v>
      </c>
      <c r="AA174" s="111">
        <f t="shared" si="91"/>
        <v>0</v>
      </c>
      <c r="AB174" s="111">
        <f t="shared" si="92"/>
        <v>0</v>
      </c>
      <c r="AC174" s="112">
        <f t="shared" si="90"/>
        <v>17.099999999999973</v>
      </c>
      <c r="AD174" s="132">
        <v>171</v>
      </c>
      <c r="AE174" s="125" t="str">
        <f t="shared" si="108"/>
        <v xml:space="preserve"> </v>
      </c>
      <c r="AF174" s="125" t="str">
        <f t="shared" si="109"/>
        <v xml:space="preserve"> </v>
      </c>
      <c r="AG174" s="125" t="str">
        <f t="shared" si="110"/>
        <v xml:space="preserve"> </v>
      </c>
      <c r="AH174" s="126" t="str">
        <f t="shared" si="111"/>
        <v xml:space="preserve"> </v>
      </c>
      <c r="AI174" s="127" t="str">
        <f t="shared" si="112"/>
        <v xml:space="preserve"> </v>
      </c>
      <c r="AJ174" s="128" t="str">
        <f t="shared" si="113"/>
        <v xml:space="preserve"> </v>
      </c>
      <c r="AK174" s="128" t="str">
        <f t="shared" si="124"/>
        <v xml:space="preserve"> </v>
      </c>
      <c r="AL174" s="129" t="str">
        <f t="shared" si="114"/>
        <v xml:space="preserve"> </v>
      </c>
      <c r="AM174" s="130" t="str">
        <f t="shared" si="115"/>
        <v xml:space="preserve"> </v>
      </c>
      <c r="AN174" s="129" t="str">
        <f t="shared" si="116"/>
        <v xml:space="preserve"> </v>
      </c>
      <c r="AO174" s="131" t="str">
        <f t="shared" si="125"/>
        <v xml:space="preserve"> </v>
      </c>
      <c r="AP174" s="123" t="str">
        <f t="shared" si="128"/>
        <v xml:space="preserve"> </v>
      </c>
      <c r="AQ174" s="129" t="str">
        <f t="shared" si="126"/>
        <v xml:space="preserve"> </v>
      </c>
      <c r="AR174" s="111">
        <f t="shared" si="123"/>
        <v>171</v>
      </c>
      <c r="AS174" s="111">
        <f t="shared" si="117"/>
        <v>0</v>
      </c>
      <c r="AT174" s="111">
        <f t="shared" si="118"/>
        <v>0</v>
      </c>
      <c r="AU174" s="111">
        <f t="shared" si="93"/>
        <v>0</v>
      </c>
      <c r="AV174" s="111" t="str">
        <f t="shared" si="121"/>
        <v xml:space="preserve"> </v>
      </c>
      <c r="AW174" s="112">
        <f t="shared" si="120"/>
        <v>0</v>
      </c>
    </row>
    <row r="175" spans="1:49">
      <c r="A175" s="27"/>
      <c r="B175" s="27"/>
      <c r="C175" s="27"/>
      <c r="D175" s="40"/>
      <c r="E175" s="27"/>
      <c r="F175" s="27"/>
      <c r="G175" s="27"/>
      <c r="H175" s="27"/>
      <c r="I175" s="132">
        <f t="shared" si="94"/>
        <v>17.199999999999974</v>
      </c>
      <c r="J175" s="125">
        <f t="shared" si="119"/>
        <v>1003.2788634409184</v>
      </c>
      <c r="K175" s="125">
        <f t="shared" si="95"/>
        <v>1006.5582046115735</v>
      </c>
      <c r="L175" s="125">
        <f t="shared" si="96"/>
        <v>33.283804557446103</v>
      </c>
      <c r="M175" s="126">
        <f t="shared" si="97"/>
        <v>32.303018855656994</v>
      </c>
      <c r="N175" s="127">
        <f t="shared" si="98"/>
        <v>0</v>
      </c>
      <c r="O175" s="128">
        <f t="shared" si="99"/>
        <v>5</v>
      </c>
      <c r="P175" s="128">
        <f t="shared" si="100"/>
        <v>-9.80785701789112</v>
      </c>
      <c r="Q175" s="129">
        <f t="shared" si="101"/>
        <v>1.0574724421391632</v>
      </c>
      <c r="R175" s="130">
        <f t="shared" si="102"/>
        <v>9.80785701789112</v>
      </c>
      <c r="S175" s="129">
        <f t="shared" si="103"/>
        <v>0</v>
      </c>
      <c r="T175" s="131">
        <f t="shared" si="104"/>
        <v>-49.039285089455603</v>
      </c>
      <c r="U175" s="123">
        <f t="shared" si="127"/>
        <v>0</v>
      </c>
      <c r="V175" s="129">
        <f t="shared" si="105"/>
        <v>-49.039285089455603</v>
      </c>
      <c r="W175" s="111"/>
      <c r="X175" s="111">
        <f t="shared" si="122"/>
        <v>17.199999999999974</v>
      </c>
      <c r="Y175" s="111">
        <f t="shared" si="106"/>
        <v>17.199999999999974</v>
      </c>
      <c r="Z175" s="111">
        <f t="shared" si="107"/>
        <v>0</v>
      </c>
      <c r="AA175" s="111">
        <f t="shared" si="91"/>
        <v>0</v>
      </c>
      <c r="AB175" s="111">
        <f t="shared" si="92"/>
        <v>0</v>
      </c>
      <c r="AC175" s="112">
        <f t="shared" si="90"/>
        <v>17.199999999999974</v>
      </c>
      <c r="AD175" s="124">
        <v>172</v>
      </c>
      <c r="AE175" s="125" t="str">
        <f t="shared" si="108"/>
        <v xml:space="preserve"> </v>
      </c>
      <c r="AF175" s="125" t="str">
        <f t="shared" si="109"/>
        <v xml:space="preserve"> </v>
      </c>
      <c r="AG175" s="125" t="str">
        <f t="shared" si="110"/>
        <v xml:space="preserve"> </v>
      </c>
      <c r="AH175" s="126" t="str">
        <f t="shared" si="111"/>
        <v xml:space="preserve"> </v>
      </c>
      <c r="AI175" s="127" t="str">
        <f t="shared" si="112"/>
        <v xml:space="preserve"> </v>
      </c>
      <c r="AJ175" s="128" t="str">
        <f t="shared" si="113"/>
        <v xml:space="preserve"> </v>
      </c>
      <c r="AK175" s="128" t="str">
        <f t="shared" si="124"/>
        <v xml:space="preserve"> </v>
      </c>
      <c r="AL175" s="129" t="str">
        <f t="shared" si="114"/>
        <v xml:space="preserve"> </v>
      </c>
      <c r="AM175" s="130" t="str">
        <f t="shared" si="115"/>
        <v xml:space="preserve"> </v>
      </c>
      <c r="AN175" s="129" t="str">
        <f t="shared" si="116"/>
        <v xml:space="preserve"> </v>
      </c>
      <c r="AO175" s="131" t="str">
        <f t="shared" si="125"/>
        <v xml:space="preserve"> </v>
      </c>
      <c r="AP175" s="123" t="str">
        <f t="shared" si="128"/>
        <v xml:space="preserve"> </v>
      </c>
      <c r="AQ175" s="129" t="str">
        <f t="shared" si="126"/>
        <v xml:space="preserve"> </v>
      </c>
      <c r="AR175" s="111">
        <f t="shared" si="123"/>
        <v>172</v>
      </c>
      <c r="AS175" s="111">
        <f t="shared" si="117"/>
        <v>0</v>
      </c>
      <c r="AT175" s="111">
        <f t="shared" si="118"/>
        <v>0</v>
      </c>
      <c r="AU175" s="111">
        <f t="shared" si="93"/>
        <v>0</v>
      </c>
      <c r="AV175" s="111" t="str">
        <f t="shared" si="121"/>
        <v xml:space="preserve"> </v>
      </c>
      <c r="AW175" s="112">
        <f t="shared" si="120"/>
        <v>0</v>
      </c>
    </row>
    <row r="176" spans="1:49">
      <c r="A176" s="27"/>
      <c r="B176" s="27"/>
      <c r="C176" s="27"/>
      <c r="D176" s="40"/>
      <c r="E176" s="27"/>
      <c r="F176" s="27"/>
      <c r="G176" s="27"/>
      <c r="H176" s="27"/>
      <c r="I176" s="132">
        <f t="shared" si="94"/>
        <v>17.299999999999976</v>
      </c>
      <c r="J176" s="125">
        <f t="shared" si="119"/>
        <v>1006.5582046115735</v>
      </c>
      <c r="K176" s="125">
        <f t="shared" si="95"/>
        <v>1009.7394672470689</v>
      </c>
      <c r="L176" s="125">
        <f t="shared" si="96"/>
        <v>32.303018855656994</v>
      </c>
      <c r="M176" s="126">
        <f t="shared" si="97"/>
        <v>31.322233854251351</v>
      </c>
      <c r="N176" s="127">
        <f t="shared" si="98"/>
        <v>0</v>
      </c>
      <c r="O176" s="128">
        <f t="shared" si="99"/>
        <v>5</v>
      </c>
      <c r="P176" s="128">
        <f t="shared" si="100"/>
        <v>-9.8078500140564255</v>
      </c>
      <c r="Q176" s="129">
        <f t="shared" si="101"/>
        <v>1.0570354952106467</v>
      </c>
      <c r="R176" s="130">
        <f t="shared" si="102"/>
        <v>9.8078500140564255</v>
      </c>
      <c r="S176" s="129">
        <f t="shared" si="103"/>
        <v>0</v>
      </c>
      <c r="T176" s="131">
        <f t="shared" si="104"/>
        <v>-49.039250070282129</v>
      </c>
      <c r="U176" s="123">
        <f t="shared" si="127"/>
        <v>0</v>
      </c>
      <c r="V176" s="129">
        <f t="shared" si="105"/>
        <v>-49.039250070282129</v>
      </c>
      <c r="W176" s="111"/>
      <c r="X176" s="111">
        <f t="shared" si="122"/>
        <v>17.299999999999976</v>
      </c>
      <c r="Y176" s="111">
        <f t="shared" si="106"/>
        <v>17.299999999999976</v>
      </c>
      <c r="Z176" s="111">
        <f t="shared" si="107"/>
        <v>0</v>
      </c>
      <c r="AA176" s="111">
        <f t="shared" si="91"/>
        <v>0</v>
      </c>
      <c r="AB176" s="111">
        <f t="shared" si="92"/>
        <v>0</v>
      </c>
      <c r="AC176" s="112">
        <f t="shared" si="90"/>
        <v>17.299999999999976</v>
      </c>
      <c r="AD176" s="132">
        <v>173</v>
      </c>
      <c r="AE176" s="125" t="str">
        <f t="shared" si="108"/>
        <v xml:space="preserve"> </v>
      </c>
      <c r="AF176" s="125" t="str">
        <f t="shared" si="109"/>
        <v xml:space="preserve"> </v>
      </c>
      <c r="AG176" s="125" t="str">
        <f t="shared" si="110"/>
        <v xml:space="preserve"> </v>
      </c>
      <c r="AH176" s="126" t="str">
        <f t="shared" si="111"/>
        <v xml:space="preserve"> </v>
      </c>
      <c r="AI176" s="127" t="str">
        <f t="shared" si="112"/>
        <v xml:space="preserve"> </v>
      </c>
      <c r="AJ176" s="128" t="str">
        <f t="shared" si="113"/>
        <v xml:space="preserve"> </v>
      </c>
      <c r="AK176" s="128" t="str">
        <f t="shared" si="124"/>
        <v xml:space="preserve"> </v>
      </c>
      <c r="AL176" s="129" t="str">
        <f t="shared" si="114"/>
        <v xml:space="preserve"> </v>
      </c>
      <c r="AM176" s="130" t="str">
        <f t="shared" si="115"/>
        <v xml:space="preserve"> </v>
      </c>
      <c r="AN176" s="129" t="str">
        <f t="shared" si="116"/>
        <v xml:space="preserve"> </v>
      </c>
      <c r="AO176" s="131" t="str">
        <f t="shared" si="125"/>
        <v xml:space="preserve"> </v>
      </c>
      <c r="AP176" s="123" t="str">
        <f t="shared" si="128"/>
        <v xml:space="preserve"> </v>
      </c>
      <c r="AQ176" s="129" t="str">
        <f t="shared" si="126"/>
        <v xml:space="preserve"> </v>
      </c>
      <c r="AR176" s="111">
        <f t="shared" si="123"/>
        <v>173</v>
      </c>
      <c r="AS176" s="111">
        <f t="shared" si="117"/>
        <v>0</v>
      </c>
      <c r="AT176" s="111">
        <f t="shared" si="118"/>
        <v>0</v>
      </c>
      <c r="AU176" s="111">
        <f t="shared" si="93"/>
        <v>0</v>
      </c>
      <c r="AV176" s="111" t="str">
        <f t="shared" si="121"/>
        <v xml:space="preserve"> </v>
      </c>
      <c r="AW176" s="112">
        <f t="shared" si="120"/>
        <v>0</v>
      </c>
    </row>
    <row r="177" spans="1:49">
      <c r="A177" s="27"/>
      <c r="B177" s="27"/>
      <c r="C177" s="27"/>
      <c r="D177" s="40"/>
      <c r="E177" s="27"/>
      <c r="F177" s="27"/>
      <c r="G177" s="27"/>
      <c r="H177" s="27"/>
      <c r="I177" s="132">
        <f t="shared" si="94"/>
        <v>17.399999999999977</v>
      </c>
      <c r="J177" s="125">
        <f t="shared" si="119"/>
        <v>1009.7394672470689</v>
      </c>
      <c r="K177" s="125">
        <f t="shared" si="95"/>
        <v>1012.8226514163955</v>
      </c>
      <c r="L177" s="125">
        <f t="shared" si="96"/>
        <v>31.322233854251351</v>
      </c>
      <c r="M177" s="126">
        <f t="shared" si="97"/>
        <v>30.341449532281633</v>
      </c>
      <c r="N177" s="127">
        <f t="shared" si="98"/>
        <v>0</v>
      </c>
      <c r="O177" s="128">
        <f t="shared" si="99"/>
        <v>5</v>
      </c>
      <c r="P177" s="128">
        <f t="shared" si="100"/>
        <v>-9.8078432196971974</v>
      </c>
      <c r="Q177" s="129">
        <f t="shared" si="101"/>
        <v>1.0566117890187758</v>
      </c>
      <c r="R177" s="130">
        <f t="shared" si="102"/>
        <v>9.8078432196971974</v>
      </c>
      <c r="S177" s="129">
        <f t="shared" si="103"/>
        <v>0</v>
      </c>
      <c r="T177" s="131">
        <f t="shared" si="104"/>
        <v>-49.039216098485987</v>
      </c>
      <c r="U177" s="123">
        <f t="shared" si="127"/>
        <v>0</v>
      </c>
      <c r="V177" s="129">
        <f t="shared" si="105"/>
        <v>-49.039216098485987</v>
      </c>
      <c r="W177" s="111"/>
      <c r="X177" s="111">
        <f t="shared" si="122"/>
        <v>17.399999999999977</v>
      </c>
      <c r="Y177" s="111">
        <f t="shared" si="106"/>
        <v>17.399999999999977</v>
      </c>
      <c r="Z177" s="111">
        <f t="shared" si="107"/>
        <v>0</v>
      </c>
      <c r="AA177" s="111">
        <f t="shared" si="91"/>
        <v>0</v>
      </c>
      <c r="AB177" s="111">
        <f t="shared" si="92"/>
        <v>0</v>
      </c>
      <c r="AC177" s="112">
        <f t="shared" si="90"/>
        <v>17.399999999999977</v>
      </c>
      <c r="AD177" s="124">
        <v>174</v>
      </c>
      <c r="AE177" s="125" t="str">
        <f t="shared" si="108"/>
        <v xml:space="preserve"> </v>
      </c>
      <c r="AF177" s="125" t="str">
        <f t="shared" si="109"/>
        <v xml:space="preserve"> </v>
      </c>
      <c r="AG177" s="125" t="str">
        <f t="shared" si="110"/>
        <v xml:space="preserve"> </v>
      </c>
      <c r="AH177" s="126" t="str">
        <f t="shared" si="111"/>
        <v xml:space="preserve"> </v>
      </c>
      <c r="AI177" s="127" t="str">
        <f t="shared" si="112"/>
        <v xml:space="preserve"> </v>
      </c>
      <c r="AJ177" s="128" t="str">
        <f t="shared" si="113"/>
        <v xml:space="preserve"> </v>
      </c>
      <c r="AK177" s="128" t="str">
        <f t="shared" si="124"/>
        <v xml:space="preserve"> </v>
      </c>
      <c r="AL177" s="129" t="str">
        <f t="shared" si="114"/>
        <v xml:space="preserve"> </v>
      </c>
      <c r="AM177" s="130" t="str">
        <f t="shared" si="115"/>
        <v xml:space="preserve"> </v>
      </c>
      <c r="AN177" s="129" t="str">
        <f t="shared" si="116"/>
        <v xml:space="preserve"> </v>
      </c>
      <c r="AO177" s="131" t="str">
        <f t="shared" si="125"/>
        <v xml:space="preserve"> </v>
      </c>
      <c r="AP177" s="123" t="str">
        <f t="shared" si="128"/>
        <v xml:space="preserve"> </v>
      </c>
      <c r="AQ177" s="129" t="str">
        <f t="shared" si="126"/>
        <v xml:space="preserve"> </v>
      </c>
      <c r="AR177" s="111">
        <f t="shared" si="123"/>
        <v>174</v>
      </c>
      <c r="AS177" s="111">
        <f t="shared" si="117"/>
        <v>0</v>
      </c>
      <c r="AT177" s="111">
        <f t="shared" si="118"/>
        <v>0</v>
      </c>
      <c r="AU177" s="111">
        <f t="shared" si="93"/>
        <v>0</v>
      </c>
      <c r="AV177" s="111" t="str">
        <f t="shared" si="121"/>
        <v xml:space="preserve"> </v>
      </c>
      <c r="AW177" s="112">
        <f t="shared" si="120"/>
        <v>0</v>
      </c>
    </row>
    <row r="178" spans="1:49">
      <c r="A178" s="27"/>
      <c r="B178" s="27"/>
      <c r="C178" s="27"/>
      <c r="D178" s="40"/>
      <c r="E178" s="27"/>
      <c r="F178" s="27"/>
      <c r="G178" s="27"/>
      <c r="H178" s="27"/>
      <c r="I178" s="132">
        <f t="shared" si="94"/>
        <v>17.499999999999979</v>
      </c>
      <c r="J178" s="125">
        <f t="shared" si="119"/>
        <v>1012.8226514163955</v>
      </c>
      <c r="K178" s="125">
        <f t="shared" si="95"/>
        <v>1015.8077571864496</v>
      </c>
      <c r="L178" s="125">
        <f t="shared" si="96"/>
        <v>30.341449532281633</v>
      </c>
      <c r="M178" s="126">
        <f t="shared" si="97"/>
        <v>29.360665868800346</v>
      </c>
      <c r="N178" s="127">
        <f t="shared" si="98"/>
        <v>0</v>
      </c>
      <c r="O178" s="128">
        <f t="shared" si="99"/>
        <v>5</v>
      </c>
      <c r="P178" s="128">
        <f t="shared" si="100"/>
        <v>-9.8078366348128547</v>
      </c>
      <c r="Q178" s="129">
        <f t="shared" si="101"/>
        <v>1.0562013077744761</v>
      </c>
      <c r="R178" s="130">
        <f t="shared" si="102"/>
        <v>9.8078366348128547</v>
      </c>
      <c r="S178" s="129">
        <f t="shared" si="103"/>
        <v>0</v>
      </c>
      <c r="T178" s="131">
        <f t="shared" si="104"/>
        <v>-49.039183174064277</v>
      </c>
      <c r="U178" s="123">
        <f t="shared" si="127"/>
        <v>0</v>
      </c>
      <c r="V178" s="129">
        <f t="shared" si="105"/>
        <v>-49.039183174064277</v>
      </c>
      <c r="W178" s="111"/>
      <c r="X178" s="111">
        <f t="shared" si="122"/>
        <v>17.499999999999979</v>
      </c>
      <c r="Y178" s="111">
        <f t="shared" si="106"/>
        <v>17.499999999999979</v>
      </c>
      <c r="Z178" s="111">
        <f t="shared" si="107"/>
        <v>0</v>
      </c>
      <c r="AA178" s="111">
        <f t="shared" si="91"/>
        <v>0</v>
      </c>
      <c r="AB178" s="111">
        <f t="shared" si="92"/>
        <v>0</v>
      </c>
      <c r="AC178" s="112">
        <f t="shared" si="90"/>
        <v>17.499999999999979</v>
      </c>
      <c r="AD178" s="132">
        <v>175</v>
      </c>
      <c r="AE178" s="125" t="str">
        <f t="shared" si="108"/>
        <v xml:space="preserve"> </v>
      </c>
      <c r="AF178" s="125" t="str">
        <f t="shared" si="109"/>
        <v xml:space="preserve"> </v>
      </c>
      <c r="AG178" s="125" t="str">
        <f t="shared" si="110"/>
        <v xml:space="preserve"> </v>
      </c>
      <c r="AH178" s="126" t="str">
        <f t="shared" si="111"/>
        <v xml:space="preserve"> </v>
      </c>
      <c r="AI178" s="127" t="str">
        <f t="shared" si="112"/>
        <v xml:space="preserve"> </v>
      </c>
      <c r="AJ178" s="128" t="str">
        <f t="shared" si="113"/>
        <v xml:space="preserve"> </v>
      </c>
      <c r="AK178" s="128" t="str">
        <f t="shared" si="124"/>
        <v xml:space="preserve"> </v>
      </c>
      <c r="AL178" s="129" t="str">
        <f t="shared" si="114"/>
        <v xml:space="preserve"> </v>
      </c>
      <c r="AM178" s="130" t="str">
        <f t="shared" si="115"/>
        <v xml:space="preserve"> </v>
      </c>
      <c r="AN178" s="129" t="str">
        <f t="shared" si="116"/>
        <v xml:space="preserve"> </v>
      </c>
      <c r="AO178" s="131" t="str">
        <f t="shared" si="125"/>
        <v xml:space="preserve"> </v>
      </c>
      <c r="AP178" s="123" t="str">
        <f t="shared" si="128"/>
        <v xml:space="preserve"> </v>
      </c>
      <c r="AQ178" s="129" t="str">
        <f t="shared" si="126"/>
        <v xml:space="preserve"> </v>
      </c>
      <c r="AR178" s="111">
        <f t="shared" si="123"/>
        <v>175</v>
      </c>
      <c r="AS178" s="111">
        <f t="shared" si="117"/>
        <v>0</v>
      </c>
      <c r="AT178" s="111">
        <f t="shared" si="118"/>
        <v>0</v>
      </c>
      <c r="AU178" s="111">
        <f t="shared" si="93"/>
        <v>0</v>
      </c>
      <c r="AV178" s="111" t="str">
        <f t="shared" si="121"/>
        <v xml:space="preserve"> </v>
      </c>
      <c r="AW178" s="112">
        <f t="shared" si="120"/>
        <v>0</v>
      </c>
    </row>
    <row r="179" spans="1:49">
      <c r="A179" s="27"/>
      <c r="B179" s="27"/>
      <c r="C179" s="27"/>
      <c r="D179" s="40"/>
      <c r="E179" s="27"/>
      <c r="F179" s="27"/>
      <c r="G179" s="27"/>
      <c r="H179" s="27"/>
      <c r="I179" s="132">
        <f t="shared" si="94"/>
        <v>17.59999999999998</v>
      </c>
      <c r="J179" s="125">
        <f t="shared" si="119"/>
        <v>1015.8077571864496</v>
      </c>
      <c r="K179" s="125">
        <f t="shared" si="95"/>
        <v>1018.6947846220327</v>
      </c>
      <c r="L179" s="125">
        <f t="shared" si="96"/>
        <v>29.360665868800346</v>
      </c>
      <c r="M179" s="126">
        <f t="shared" si="97"/>
        <v>28.379882842860063</v>
      </c>
      <c r="N179" s="127">
        <f t="shared" si="98"/>
        <v>0</v>
      </c>
      <c r="O179" s="128">
        <f t="shared" si="99"/>
        <v>5</v>
      </c>
      <c r="P179" s="128">
        <f t="shared" si="100"/>
        <v>-9.807830259402829</v>
      </c>
      <c r="Q179" s="129">
        <f t="shared" si="101"/>
        <v>1.0558040361855023</v>
      </c>
      <c r="R179" s="130">
        <f t="shared" si="102"/>
        <v>9.807830259402829</v>
      </c>
      <c r="S179" s="129">
        <f t="shared" si="103"/>
        <v>0</v>
      </c>
      <c r="T179" s="131">
        <f t="shared" si="104"/>
        <v>-49.039151297014143</v>
      </c>
      <c r="U179" s="123">
        <f t="shared" si="127"/>
        <v>0</v>
      </c>
      <c r="V179" s="129">
        <f t="shared" si="105"/>
        <v>-49.039151297014143</v>
      </c>
      <c r="W179" s="111"/>
      <c r="X179" s="111">
        <f t="shared" si="122"/>
        <v>17.59999999999998</v>
      </c>
      <c r="Y179" s="111">
        <f t="shared" si="106"/>
        <v>17.59999999999998</v>
      </c>
      <c r="Z179" s="111">
        <f t="shared" si="107"/>
        <v>0</v>
      </c>
      <c r="AA179" s="111">
        <f t="shared" si="91"/>
        <v>0</v>
      </c>
      <c r="AB179" s="111">
        <f t="shared" si="92"/>
        <v>0</v>
      </c>
      <c r="AC179" s="112">
        <f t="shared" si="90"/>
        <v>17.59999999999998</v>
      </c>
      <c r="AD179" s="124">
        <v>176</v>
      </c>
      <c r="AE179" s="125" t="str">
        <f t="shared" si="108"/>
        <v xml:space="preserve"> </v>
      </c>
      <c r="AF179" s="125" t="str">
        <f t="shared" si="109"/>
        <v xml:space="preserve"> </v>
      </c>
      <c r="AG179" s="125" t="str">
        <f t="shared" si="110"/>
        <v xml:space="preserve"> </v>
      </c>
      <c r="AH179" s="126" t="str">
        <f t="shared" si="111"/>
        <v xml:space="preserve"> </v>
      </c>
      <c r="AI179" s="127" t="str">
        <f t="shared" si="112"/>
        <v xml:space="preserve"> </v>
      </c>
      <c r="AJ179" s="128" t="str">
        <f t="shared" si="113"/>
        <v xml:space="preserve"> </v>
      </c>
      <c r="AK179" s="128" t="str">
        <f t="shared" si="124"/>
        <v xml:space="preserve"> </v>
      </c>
      <c r="AL179" s="129" t="str">
        <f t="shared" si="114"/>
        <v xml:space="preserve"> </v>
      </c>
      <c r="AM179" s="130" t="str">
        <f t="shared" si="115"/>
        <v xml:space="preserve"> </v>
      </c>
      <c r="AN179" s="129" t="str">
        <f t="shared" si="116"/>
        <v xml:space="preserve"> </v>
      </c>
      <c r="AO179" s="131" t="str">
        <f t="shared" si="125"/>
        <v xml:space="preserve"> </v>
      </c>
      <c r="AP179" s="123" t="str">
        <f t="shared" si="128"/>
        <v xml:space="preserve"> </v>
      </c>
      <c r="AQ179" s="129" t="str">
        <f t="shared" si="126"/>
        <v xml:space="preserve"> </v>
      </c>
      <c r="AR179" s="111">
        <f t="shared" si="123"/>
        <v>176</v>
      </c>
      <c r="AS179" s="111">
        <f t="shared" si="117"/>
        <v>0</v>
      </c>
      <c r="AT179" s="111">
        <f t="shared" si="118"/>
        <v>0</v>
      </c>
      <c r="AU179" s="111">
        <f t="shared" si="93"/>
        <v>0</v>
      </c>
      <c r="AV179" s="111" t="str">
        <f t="shared" si="121"/>
        <v xml:space="preserve"> </v>
      </c>
      <c r="AW179" s="112">
        <f t="shared" si="120"/>
        <v>0</v>
      </c>
    </row>
    <row r="180" spans="1:49">
      <c r="A180" s="27"/>
      <c r="B180" s="27"/>
      <c r="C180" s="27"/>
      <c r="D180" s="40"/>
      <c r="E180" s="27"/>
      <c r="F180" s="27"/>
      <c r="G180" s="27"/>
      <c r="H180" s="27"/>
      <c r="I180" s="132">
        <f t="shared" si="94"/>
        <v>17.699999999999982</v>
      </c>
      <c r="J180" s="125">
        <f t="shared" si="119"/>
        <v>1018.6947846220327</v>
      </c>
      <c r="K180" s="125">
        <f t="shared" si="95"/>
        <v>1021.4837337858513</v>
      </c>
      <c r="L180" s="125">
        <f t="shared" si="96"/>
        <v>28.379882842860063</v>
      </c>
      <c r="M180" s="126">
        <f t="shared" si="97"/>
        <v>27.399100433513404</v>
      </c>
      <c r="N180" s="127">
        <f t="shared" si="98"/>
        <v>0</v>
      </c>
      <c r="O180" s="128">
        <f t="shared" si="99"/>
        <v>5</v>
      </c>
      <c r="P180" s="128">
        <f t="shared" si="100"/>
        <v>-9.8078240934665768</v>
      </c>
      <c r="Q180" s="129">
        <f t="shared" si="101"/>
        <v>1.0554199594554881</v>
      </c>
      <c r="R180" s="130">
        <f t="shared" si="102"/>
        <v>9.8078240934665768</v>
      </c>
      <c r="S180" s="129">
        <f t="shared" si="103"/>
        <v>0</v>
      </c>
      <c r="T180" s="131">
        <f t="shared" si="104"/>
        <v>-49.039120467332886</v>
      </c>
      <c r="U180" s="123">
        <f t="shared" si="127"/>
        <v>0</v>
      </c>
      <c r="V180" s="129">
        <f t="shared" si="105"/>
        <v>-49.039120467332886</v>
      </c>
      <c r="W180" s="111"/>
      <c r="X180" s="111">
        <f t="shared" si="122"/>
        <v>17.699999999999982</v>
      </c>
      <c r="Y180" s="111">
        <f t="shared" si="106"/>
        <v>17.699999999999982</v>
      </c>
      <c r="Z180" s="111">
        <f t="shared" si="107"/>
        <v>0</v>
      </c>
      <c r="AA180" s="111">
        <f t="shared" si="91"/>
        <v>0</v>
      </c>
      <c r="AB180" s="111">
        <f t="shared" si="92"/>
        <v>0</v>
      </c>
      <c r="AC180" s="112">
        <f t="shared" si="90"/>
        <v>17.699999999999982</v>
      </c>
      <c r="AD180" s="132">
        <v>177</v>
      </c>
      <c r="AE180" s="125" t="str">
        <f t="shared" si="108"/>
        <v xml:space="preserve"> </v>
      </c>
      <c r="AF180" s="125" t="str">
        <f t="shared" si="109"/>
        <v xml:space="preserve"> </v>
      </c>
      <c r="AG180" s="125" t="str">
        <f t="shared" si="110"/>
        <v xml:space="preserve"> </v>
      </c>
      <c r="AH180" s="126" t="str">
        <f t="shared" si="111"/>
        <v xml:space="preserve"> </v>
      </c>
      <c r="AI180" s="127" t="str">
        <f t="shared" si="112"/>
        <v xml:space="preserve"> </v>
      </c>
      <c r="AJ180" s="128" t="str">
        <f t="shared" si="113"/>
        <v xml:space="preserve"> </v>
      </c>
      <c r="AK180" s="128" t="str">
        <f t="shared" si="124"/>
        <v xml:space="preserve"> </v>
      </c>
      <c r="AL180" s="129" t="str">
        <f t="shared" si="114"/>
        <v xml:space="preserve"> </v>
      </c>
      <c r="AM180" s="130" t="str">
        <f t="shared" si="115"/>
        <v xml:space="preserve"> </v>
      </c>
      <c r="AN180" s="129" t="str">
        <f t="shared" si="116"/>
        <v xml:space="preserve"> </v>
      </c>
      <c r="AO180" s="131" t="str">
        <f t="shared" si="125"/>
        <v xml:space="preserve"> </v>
      </c>
      <c r="AP180" s="123" t="str">
        <f t="shared" si="128"/>
        <v xml:space="preserve"> </v>
      </c>
      <c r="AQ180" s="129" t="str">
        <f t="shared" si="126"/>
        <v xml:space="preserve"> </v>
      </c>
      <c r="AR180" s="111">
        <f t="shared" si="123"/>
        <v>177</v>
      </c>
      <c r="AS180" s="111">
        <f t="shared" si="117"/>
        <v>0</v>
      </c>
      <c r="AT180" s="111">
        <f t="shared" si="118"/>
        <v>0</v>
      </c>
      <c r="AU180" s="111">
        <f t="shared" si="93"/>
        <v>0</v>
      </c>
      <c r="AV180" s="111" t="str">
        <f t="shared" si="121"/>
        <v xml:space="preserve"> </v>
      </c>
      <c r="AW180" s="112">
        <f t="shared" si="120"/>
        <v>0</v>
      </c>
    </row>
    <row r="181" spans="1:49">
      <c r="A181" s="27"/>
      <c r="B181" s="27"/>
      <c r="C181" s="27"/>
      <c r="D181" s="40"/>
      <c r="E181" s="27"/>
      <c r="F181" s="27"/>
      <c r="G181" s="27"/>
      <c r="H181" s="27"/>
      <c r="I181" s="132">
        <f t="shared" si="94"/>
        <v>17.799999999999983</v>
      </c>
      <c r="J181" s="125">
        <f t="shared" si="119"/>
        <v>1021.4837337858513</v>
      </c>
      <c r="K181" s="125">
        <f t="shared" si="95"/>
        <v>1024.1746047385177</v>
      </c>
      <c r="L181" s="125">
        <f t="shared" si="96"/>
        <v>27.399100433513404</v>
      </c>
      <c r="M181" s="126">
        <f t="shared" si="97"/>
        <v>26.418318619813046</v>
      </c>
      <c r="N181" s="127">
        <f t="shared" si="98"/>
        <v>0</v>
      </c>
      <c r="O181" s="128">
        <f t="shared" si="99"/>
        <v>5</v>
      </c>
      <c r="P181" s="128">
        <f t="shared" si="100"/>
        <v>-9.8078181370035651</v>
      </c>
      <c r="Q181" s="129">
        <f t="shared" si="101"/>
        <v>1.0550490632830272</v>
      </c>
      <c r="R181" s="130">
        <f t="shared" si="102"/>
        <v>9.8078181370035651</v>
      </c>
      <c r="S181" s="129">
        <f t="shared" si="103"/>
        <v>0</v>
      </c>
      <c r="T181" s="131">
        <f t="shared" si="104"/>
        <v>-49.039090685017825</v>
      </c>
      <c r="U181" s="123">
        <f t="shared" si="127"/>
        <v>0</v>
      </c>
      <c r="V181" s="129">
        <f t="shared" si="105"/>
        <v>-49.039090685017825</v>
      </c>
      <c r="W181" s="111"/>
      <c r="X181" s="111">
        <f t="shared" si="122"/>
        <v>17.799999999999983</v>
      </c>
      <c r="Y181" s="111">
        <f t="shared" si="106"/>
        <v>17.799999999999983</v>
      </c>
      <c r="Z181" s="111">
        <f t="shared" si="107"/>
        <v>0</v>
      </c>
      <c r="AA181" s="111">
        <f t="shared" si="91"/>
        <v>0</v>
      </c>
      <c r="AB181" s="111">
        <f t="shared" si="92"/>
        <v>0</v>
      </c>
      <c r="AC181" s="112">
        <f t="shared" si="90"/>
        <v>17.799999999999983</v>
      </c>
      <c r="AD181" s="124">
        <v>178</v>
      </c>
      <c r="AE181" s="125" t="str">
        <f t="shared" si="108"/>
        <v xml:space="preserve"> </v>
      </c>
      <c r="AF181" s="125" t="str">
        <f t="shared" si="109"/>
        <v xml:space="preserve"> </v>
      </c>
      <c r="AG181" s="125" t="str">
        <f t="shared" si="110"/>
        <v xml:space="preserve"> </v>
      </c>
      <c r="AH181" s="126" t="str">
        <f t="shared" si="111"/>
        <v xml:space="preserve"> </v>
      </c>
      <c r="AI181" s="127" t="str">
        <f t="shared" si="112"/>
        <v xml:space="preserve"> </v>
      </c>
      <c r="AJ181" s="128" t="str">
        <f t="shared" si="113"/>
        <v xml:space="preserve"> </v>
      </c>
      <c r="AK181" s="128" t="str">
        <f t="shared" si="124"/>
        <v xml:space="preserve"> </v>
      </c>
      <c r="AL181" s="129" t="str">
        <f t="shared" si="114"/>
        <v xml:space="preserve"> </v>
      </c>
      <c r="AM181" s="130" t="str">
        <f t="shared" si="115"/>
        <v xml:space="preserve"> </v>
      </c>
      <c r="AN181" s="129" t="str">
        <f t="shared" si="116"/>
        <v xml:space="preserve"> </v>
      </c>
      <c r="AO181" s="131" t="str">
        <f t="shared" si="125"/>
        <v xml:space="preserve"> </v>
      </c>
      <c r="AP181" s="123" t="str">
        <f t="shared" si="128"/>
        <v xml:space="preserve"> </v>
      </c>
      <c r="AQ181" s="129" t="str">
        <f t="shared" si="126"/>
        <v xml:space="preserve"> </v>
      </c>
      <c r="AR181" s="111">
        <f t="shared" si="123"/>
        <v>178</v>
      </c>
      <c r="AS181" s="111">
        <f t="shared" si="117"/>
        <v>0</v>
      </c>
      <c r="AT181" s="111">
        <f t="shared" si="118"/>
        <v>0</v>
      </c>
      <c r="AU181" s="111">
        <f t="shared" si="93"/>
        <v>0</v>
      </c>
      <c r="AV181" s="111" t="str">
        <f t="shared" si="121"/>
        <v xml:space="preserve"> </v>
      </c>
      <c r="AW181" s="112">
        <f t="shared" si="120"/>
        <v>0</v>
      </c>
    </row>
    <row r="182" spans="1:49">
      <c r="A182" s="27"/>
      <c r="B182" s="27"/>
      <c r="C182" s="27"/>
      <c r="D182" s="40"/>
      <c r="E182" s="27"/>
      <c r="F182" s="27"/>
      <c r="G182" s="27"/>
      <c r="H182" s="27"/>
      <c r="I182" s="132">
        <f t="shared" si="94"/>
        <v>17.899999999999984</v>
      </c>
      <c r="J182" s="125">
        <f t="shared" si="119"/>
        <v>1024.1746047385177</v>
      </c>
      <c r="K182" s="125">
        <f t="shared" si="95"/>
        <v>1026.7673975385489</v>
      </c>
      <c r="L182" s="125">
        <f t="shared" si="96"/>
        <v>26.418318619813046</v>
      </c>
      <c r="M182" s="126">
        <f t="shared" si="97"/>
        <v>25.437537380811719</v>
      </c>
      <c r="N182" s="127">
        <f t="shared" si="98"/>
        <v>0</v>
      </c>
      <c r="O182" s="128">
        <f t="shared" si="99"/>
        <v>5</v>
      </c>
      <c r="P182" s="128">
        <f t="shared" si="100"/>
        <v>-9.8078123900132876</v>
      </c>
      <c r="Q182" s="129">
        <f t="shared" si="101"/>
        <v>1.0546913338607853</v>
      </c>
      <c r="R182" s="130">
        <f t="shared" si="102"/>
        <v>9.8078123900132876</v>
      </c>
      <c r="S182" s="129">
        <f t="shared" si="103"/>
        <v>0</v>
      </c>
      <c r="T182" s="131">
        <f t="shared" si="104"/>
        <v>-49.03906195006644</v>
      </c>
      <c r="U182" s="123">
        <f t="shared" si="127"/>
        <v>0</v>
      </c>
      <c r="V182" s="129">
        <f t="shared" si="105"/>
        <v>-49.03906195006644</v>
      </c>
      <c r="W182" s="111"/>
      <c r="X182" s="111">
        <f t="shared" si="122"/>
        <v>17.899999999999984</v>
      </c>
      <c r="Y182" s="111">
        <f t="shared" si="106"/>
        <v>17.899999999999984</v>
      </c>
      <c r="Z182" s="111">
        <f t="shared" si="107"/>
        <v>0</v>
      </c>
      <c r="AA182" s="111">
        <f t="shared" si="91"/>
        <v>0</v>
      </c>
      <c r="AB182" s="111">
        <f t="shared" si="92"/>
        <v>0</v>
      </c>
      <c r="AC182" s="112">
        <f t="shared" si="90"/>
        <v>17.899999999999984</v>
      </c>
      <c r="AD182" s="132">
        <v>179</v>
      </c>
      <c r="AE182" s="125" t="str">
        <f t="shared" si="108"/>
        <v xml:space="preserve"> </v>
      </c>
      <c r="AF182" s="125" t="str">
        <f t="shared" si="109"/>
        <v xml:space="preserve"> </v>
      </c>
      <c r="AG182" s="125" t="str">
        <f t="shared" si="110"/>
        <v xml:space="preserve"> </v>
      </c>
      <c r="AH182" s="126" t="str">
        <f t="shared" si="111"/>
        <v xml:space="preserve"> </v>
      </c>
      <c r="AI182" s="127" t="str">
        <f t="shared" si="112"/>
        <v xml:space="preserve"> </v>
      </c>
      <c r="AJ182" s="128" t="str">
        <f t="shared" si="113"/>
        <v xml:space="preserve"> </v>
      </c>
      <c r="AK182" s="128" t="str">
        <f t="shared" si="124"/>
        <v xml:space="preserve"> </v>
      </c>
      <c r="AL182" s="129" t="str">
        <f t="shared" si="114"/>
        <v xml:space="preserve"> </v>
      </c>
      <c r="AM182" s="130" t="str">
        <f t="shared" si="115"/>
        <v xml:space="preserve"> </v>
      </c>
      <c r="AN182" s="129" t="str">
        <f t="shared" si="116"/>
        <v xml:space="preserve"> </v>
      </c>
      <c r="AO182" s="131" t="str">
        <f t="shared" si="125"/>
        <v xml:space="preserve"> </v>
      </c>
      <c r="AP182" s="123" t="str">
        <f t="shared" si="128"/>
        <v xml:space="preserve"> </v>
      </c>
      <c r="AQ182" s="129" t="str">
        <f t="shared" si="126"/>
        <v xml:space="preserve"> </v>
      </c>
      <c r="AR182" s="111">
        <f t="shared" si="123"/>
        <v>179</v>
      </c>
      <c r="AS182" s="111">
        <f t="shared" si="117"/>
        <v>0</v>
      </c>
      <c r="AT182" s="111">
        <f t="shared" si="118"/>
        <v>0</v>
      </c>
      <c r="AU182" s="111">
        <f t="shared" si="93"/>
        <v>0</v>
      </c>
      <c r="AV182" s="111" t="str">
        <f t="shared" si="121"/>
        <v xml:space="preserve"> </v>
      </c>
      <c r="AW182" s="112">
        <f t="shared" si="120"/>
        <v>0</v>
      </c>
    </row>
    <row r="183" spans="1:49">
      <c r="A183" s="27"/>
      <c r="B183" s="27"/>
      <c r="C183" s="27"/>
      <c r="D183" s="40"/>
      <c r="E183" s="27"/>
      <c r="F183" s="27"/>
      <c r="G183" s="27"/>
      <c r="H183" s="27"/>
      <c r="I183" s="132">
        <f t="shared" si="94"/>
        <v>17.999999999999986</v>
      </c>
      <c r="J183" s="125">
        <f t="shared" si="119"/>
        <v>1026.7673975385489</v>
      </c>
      <c r="K183" s="125">
        <f t="shared" si="95"/>
        <v>1029.2621122423677</v>
      </c>
      <c r="L183" s="125">
        <f t="shared" si="96"/>
        <v>25.437537380811719</v>
      </c>
      <c r="M183" s="126">
        <f t="shared" si="97"/>
        <v>24.456756695562195</v>
      </c>
      <c r="N183" s="127">
        <f t="shared" si="98"/>
        <v>0</v>
      </c>
      <c r="O183" s="128">
        <f t="shared" si="99"/>
        <v>5</v>
      </c>
      <c r="P183" s="128">
        <f t="shared" si="100"/>
        <v>-9.8078068524952471</v>
      </c>
      <c r="Q183" s="129">
        <f t="shared" si="101"/>
        <v>1.0543467578746426</v>
      </c>
      <c r="R183" s="130">
        <f t="shared" si="102"/>
        <v>9.8078068524952471</v>
      </c>
      <c r="S183" s="129">
        <f t="shared" si="103"/>
        <v>0</v>
      </c>
      <c r="T183" s="131">
        <f t="shared" si="104"/>
        <v>-49.039034262476235</v>
      </c>
      <c r="U183" s="123">
        <f t="shared" si="127"/>
        <v>0</v>
      </c>
      <c r="V183" s="129">
        <f t="shared" si="105"/>
        <v>-49.039034262476235</v>
      </c>
      <c r="W183" s="111"/>
      <c r="X183" s="111">
        <f t="shared" si="122"/>
        <v>17.999999999999986</v>
      </c>
      <c r="Y183" s="111">
        <f t="shared" si="106"/>
        <v>17.999999999999986</v>
      </c>
      <c r="Z183" s="111">
        <f t="shared" si="107"/>
        <v>0</v>
      </c>
      <c r="AA183" s="111">
        <f t="shared" si="91"/>
        <v>0</v>
      </c>
      <c r="AB183" s="111">
        <f t="shared" si="92"/>
        <v>0</v>
      </c>
      <c r="AC183" s="112">
        <f t="shared" si="90"/>
        <v>17.999999999999986</v>
      </c>
      <c r="AD183" s="124">
        <v>180</v>
      </c>
      <c r="AE183" s="125" t="str">
        <f t="shared" si="108"/>
        <v xml:space="preserve"> </v>
      </c>
      <c r="AF183" s="125" t="str">
        <f t="shared" si="109"/>
        <v xml:space="preserve"> </v>
      </c>
      <c r="AG183" s="125" t="str">
        <f t="shared" si="110"/>
        <v xml:space="preserve"> </v>
      </c>
      <c r="AH183" s="126" t="str">
        <f t="shared" si="111"/>
        <v xml:space="preserve"> </v>
      </c>
      <c r="AI183" s="127" t="str">
        <f t="shared" si="112"/>
        <v xml:space="preserve"> </v>
      </c>
      <c r="AJ183" s="128" t="str">
        <f t="shared" si="113"/>
        <v xml:space="preserve"> </v>
      </c>
      <c r="AK183" s="128" t="str">
        <f t="shared" si="124"/>
        <v xml:space="preserve"> </v>
      </c>
      <c r="AL183" s="129" t="str">
        <f t="shared" si="114"/>
        <v xml:space="preserve"> </v>
      </c>
      <c r="AM183" s="130" t="str">
        <f t="shared" si="115"/>
        <v xml:space="preserve"> </v>
      </c>
      <c r="AN183" s="129" t="str">
        <f t="shared" si="116"/>
        <v xml:space="preserve"> </v>
      </c>
      <c r="AO183" s="131" t="str">
        <f t="shared" si="125"/>
        <v xml:space="preserve"> </v>
      </c>
      <c r="AP183" s="123" t="str">
        <f t="shared" si="128"/>
        <v xml:space="preserve"> </v>
      </c>
      <c r="AQ183" s="129" t="str">
        <f t="shared" si="126"/>
        <v xml:space="preserve"> </v>
      </c>
      <c r="AR183" s="111">
        <f t="shared" si="123"/>
        <v>180</v>
      </c>
      <c r="AS183" s="111">
        <f t="shared" si="117"/>
        <v>0</v>
      </c>
      <c r="AT183" s="111">
        <f t="shared" si="118"/>
        <v>0</v>
      </c>
      <c r="AU183" s="111">
        <f t="shared" si="93"/>
        <v>0</v>
      </c>
      <c r="AV183" s="111" t="str">
        <f t="shared" si="121"/>
        <v xml:space="preserve"> </v>
      </c>
      <c r="AW183" s="112">
        <f t="shared" si="120"/>
        <v>0</v>
      </c>
    </row>
    <row r="184" spans="1:49">
      <c r="A184" s="27"/>
      <c r="B184" s="27"/>
      <c r="C184" s="27"/>
      <c r="D184" s="40"/>
      <c r="E184" s="27"/>
      <c r="F184" s="27"/>
      <c r="G184" s="27"/>
      <c r="H184" s="27"/>
      <c r="I184" s="132">
        <f t="shared" si="94"/>
        <v>18.099999999999987</v>
      </c>
      <c r="J184" s="125">
        <f t="shared" si="119"/>
        <v>1029.2621122423677</v>
      </c>
      <c r="K184" s="125">
        <f t="shared" si="95"/>
        <v>1031.6587489043018</v>
      </c>
      <c r="L184" s="125">
        <f t="shared" si="96"/>
        <v>24.456756695562195</v>
      </c>
      <c r="M184" s="126">
        <f t="shared" si="97"/>
        <v>23.475976543117298</v>
      </c>
      <c r="N184" s="127">
        <f t="shared" si="98"/>
        <v>0</v>
      </c>
      <c r="O184" s="128">
        <f t="shared" si="99"/>
        <v>5</v>
      </c>
      <c r="P184" s="128">
        <f t="shared" si="100"/>
        <v>-9.8078015244489691</v>
      </c>
      <c r="Q184" s="129">
        <f t="shared" si="101"/>
        <v>1.054015322502869</v>
      </c>
      <c r="R184" s="130">
        <f t="shared" si="102"/>
        <v>9.8078015244489691</v>
      </c>
      <c r="S184" s="129">
        <f t="shared" si="103"/>
        <v>0</v>
      </c>
      <c r="T184" s="131">
        <f t="shared" si="104"/>
        <v>-49.039007622244846</v>
      </c>
      <c r="U184" s="123">
        <f t="shared" si="127"/>
        <v>0</v>
      </c>
      <c r="V184" s="129">
        <f t="shared" si="105"/>
        <v>-49.039007622244846</v>
      </c>
      <c r="W184" s="111"/>
      <c r="X184" s="111">
        <f t="shared" si="122"/>
        <v>18.099999999999987</v>
      </c>
      <c r="Y184" s="111">
        <f t="shared" si="106"/>
        <v>18.099999999999987</v>
      </c>
      <c r="Z184" s="111">
        <f t="shared" si="107"/>
        <v>0</v>
      </c>
      <c r="AA184" s="111">
        <f t="shared" si="91"/>
        <v>0</v>
      </c>
      <c r="AB184" s="111">
        <f t="shared" si="92"/>
        <v>0</v>
      </c>
      <c r="AC184" s="112">
        <f t="shared" si="90"/>
        <v>18.099999999999987</v>
      </c>
      <c r="AD184" s="132">
        <v>181</v>
      </c>
      <c r="AE184" s="125" t="str">
        <f t="shared" si="108"/>
        <v xml:space="preserve"> </v>
      </c>
      <c r="AF184" s="125" t="str">
        <f t="shared" si="109"/>
        <v xml:space="preserve"> </v>
      </c>
      <c r="AG184" s="125" t="str">
        <f t="shared" si="110"/>
        <v xml:space="preserve"> </v>
      </c>
      <c r="AH184" s="126" t="str">
        <f t="shared" si="111"/>
        <v xml:space="preserve"> </v>
      </c>
      <c r="AI184" s="127" t="str">
        <f t="shared" si="112"/>
        <v xml:space="preserve"> </v>
      </c>
      <c r="AJ184" s="128" t="str">
        <f t="shared" si="113"/>
        <v xml:space="preserve"> </v>
      </c>
      <c r="AK184" s="128" t="str">
        <f t="shared" si="124"/>
        <v xml:space="preserve"> </v>
      </c>
      <c r="AL184" s="129" t="str">
        <f t="shared" si="114"/>
        <v xml:space="preserve"> </v>
      </c>
      <c r="AM184" s="130" t="str">
        <f t="shared" si="115"/>
        <v xml:space="preserve"> </v>
      </c>
      <c r="AN184" s="129" t="str">
        <f t="shared" si="116"/>
        <v xml:space="preserve"> </v>
      </c>
      <c r="AO184" s="131" t="str">
        <f t="shared" si="125"/>
        <v xml:space="preserve"> </v>
      </c>
      <c r="AP184" s="123" t="str">
        <f t="shared" si="128"/>
        <v xml:space="preserve"> </v>
      </c>
      <c r="AQ184" s="129" t="str">
        <f t="shared" si="126"/>
        <v xml:space="preserve"> </v>
      </c>
      <c r="AR184" s="111">
        <f t="shared" si="123"/>
        <v>181</v>
      </c>
      <c r="AS184" s="111">
        <f t="shared" si="117"/>
        <v>0</v>
      </c>
      <c r="AT184" s="111">
        <f t="shared" si="118"/>
        <v>0</v>
      </c>
      <c r="AU184" s="111">
        <f t="shared" si="93"/>
        <v>0</v>
      </c>
      <c r="AV184" s="111" t="str">
        <f t="shared" si="121"/>
        <v xml:space="preserve"> </v>
      </c>
      <c r="AW184" s="112">
        <f t="shared" si="120"/>
        <v>0</v>
      </c>
    </row>
    <row r="185" spans="1:49">
      <c r="A185" s="27"/>
      <c r="B185" s="27"/>
      <c r="C185" s="27"/>
      <c r="D185" s="40"/>
      <c r="E185" s="27"/>
      <c r="F185" s="27"/>
      <c r="G185" s="27"/>
      <c r="H185" s="27"/>
      <c r="I185" s="132">
        <f t="shared" si="94"/>
        <v>18.199999999999989</v>
      </c>
      <c r="J185" s="125">
        <f t="shared" si="119"/>
        <v>1031.6587489043018</v>
      </c>
      <c r="K185" s="125">
        <f t="shared" si="95"/>
        <v>1033.9573075765841</v>
      </c>
      <c r="L185" s="125">
        <f t="shared" si="96"/>
        <v>23.475976543117298</v>
      </c>
      <c r="M185" s="126">
        <f t="shared" si="97"/>
        <v>22.495196902529898</v>
      </c>
      <c r="N185" s="127">
        <f t="shared" si="98"/>
        <v>0</v>
      </c>
      <c r="O185" s="128">
        <f t="shared" si="99"/>
        <v>5</v>
      </c>
      <c r="P185" s="128">
        <f t="shared" si="100"/>
        <v>-9.8077964058739973</v>
      </c>
      <c r="Q185" s="129">
        <f t="shared" si="101"/>
        <v>1.0536970154153258</v>
      </c>
      <c r="R185" s="130">
        <f t="shared" si="102"/>
        <v>9.8077964058739973</v>
      </c>
      <c r="S185" s="129">
        <f t="shared" si="103"/>
        <v>0</v>
      </c>
      <c r="T185" s="131">
        <f t="shared" si="104"/>
        <v>-49.03898202936999</v>
      </c>
      <c r="U185" s="123">
        <f t="shared" si="127"/>
        <v>0</v>
      </c>
      <c r="V185" s="129">
        <f t="shared" si="105"/>
        <v>-49.03898202936999</v>
      </c>
      <c r="W185" s="111"/>
      <c r="X185" s="111">
        <f t="shared" si="122"/>
        <v>18.199999999999989</v>
      </c>
      <c r="Y185" s="111">
        <f t="shared" si="106"/>
        <v>18.199999999999989</v>
      </c>
      <c r="Z185" s="111">
        <f t="shared" si="107"/>
        <v>0</v>
      </c>
      <c r="AA185" s="111">
        <f t="shared" si="91"/>
        <v>0</v>
      </c>
      <c r="AB185" s="111">
        <f t="shared" si="92"/>
        <v>0</v>
      </c>
      <c r="AC185" s="112">
        <f t="shared" si="90"/>
        <v>18.199999999999989</v>
      </c>
      <c r="AD185" s="124">
        <v>182</v>
      </c>
      <c r="AE185" s="125" t="str">
        <f t="shared" si="108"/>
        <v xml:space="preserve"> </v>
      </c>
      <c r="AF185" s="125" t="str">
        <f t="shared" si="109"/>
        <v xml:space="preserve"> </v>
      </c>
      <c r="AG185" s="125" t="str">
        <f t="shared" si="110"/>
        <v xml:space="preserve"> </v>
      </c>
      <c r="AH185" s="126" t="str">
        <f t="shared" si="111"/>
        <v xml:space="preserve"> </v>
      </c>
      <c r="AI185" s="127" t="str">
        <f t="shared" si="112"/>
        <v xml:space="preserve"> </v>
      </c>
      <c r="AJ185" s="128" t="str">
        <f t="shared" si="113"/>
        <v xml:space="preserve"> </v>
      </c>
      <c r="AK185" s="128" t="str">
        <f t="shared" si="124"/>
        <v xml:space="preserve"> </v>
      </c>
      <c r="AL185" s="129" t="str">
        <f t="shared" si="114"/>
        <v xml:space="preserve"> </v>
      </c>
      <c r="AM185" s="130" t="str">
        <f t="shared" si="115"/>
        <v xml:space="preserve"> </v>
      </c>
      <c r="AN185" s="129" t="str">
        <f t="shared" si="116"/>
        <v xml:space="preserve"> </v>
      </c>
      <c r="AO185" s="131" t="str">
        <f t="shared" si="125"/>
        <v xml:space="preserve"> </v>
      </c>
      <c r="AP185" s="123" t="str">
        <f t="shared" si="128"/>
        <v xml:space="preserve"> </v>
      </c>
      <c r="AQ185" s="129" t="str">
        <f t="shared" si="126"/>
        <v xml:space="preserve"> </v>
      </c>
      <c r="AR185" s="111">
        <f t="shared" si="123"/>
        <v>182</v>
      </c>
      <c r="AS185" s="111">
        <f t="shared" si="117"/>
        <v>0</v>
      </c>
      <c r="AT185" s="111">
        <f t="shared" si="118"/>
        <v>0</v>
      </c>
      <c r="AU185" s="111">
        <f t="shared" si="93"/>
        <v>0</v>
      </c>
      <c r="AV185" s="111" t="str">
        <f t="shared" si="121"/>
        <v xml:space="preserve"> </v>
      </c>
      <c r="AW185" s="112">
        <f t="shared" si="120"/>
        <v>0</v>
      </c>
    </row>
    <row r="186" spans="1:49">
      <c r="A186" s="27"/>
      <c r="B186" s="27"/>
      <c r="C186" s="27"/>
      <c r="D186" s="40"/>
      <c r="E186" s="27"/>
      <c r="F186" s="27"/>
      <c r="G186" s="27"/>
      <c r="H186" s="27"/>
      <c r="I186" s="132">
        <f t="shared" si="94"/>
        <v>18.29999999999999</v>
      </c>
      <c r="J186" s="125">
        <f t="shared" si="119"/>
        <v>1033.9573075765841</v>
      </c>
      <c r="K186" s="125">
        <f t="shared" si="95"/>
        <v>1036.1577883093532</v>
      </c>
      <c r="L186" s="125">
        <f t="shared" si="96"/>
        <v>22.495196902529898</v>
      </c>
      <c r="M186" s="126">
        <f t="shared" si="97"/>
        <v>21.514417752852907</v>
      </c>
      <c r="N186" s="127">
        <f t="shared" si="98"/>
        <v>0</v>
      </c>
      <c r="O186" s="128">
        <f t="shared" si="99"/>
        <v>5</v>
      </c>
      <c r="P186" s="128">
        <f t="shared" si="100"/>
        <v>-9.8077914967698909</v>
      </c>
      <c r="Q186" s="129">
        <f t="shared" si="101"/>
        <v>1.0533918247727028</v>
      </c>
      <c r="R186" s="130">
        <f t="shared" si="102"/>
        <v>9.8077914967698909</v>
      </c>
      <c r="S186" s="129">
        <f t="shared" si="103"/>
        <v>0</v>
      </c>
      <c r="T186" s="131">
        <f t="shared" si="104"/>
        <v>-49.038957483849458</v>
      </c>
      <c r="U186" s="123">
        <f t="shared" si="127"/>
        <v>0</v>
      </c>
      <c r="V186" s="129">
        <f t="shared" si="105"/>
        <v>-49.038957483849458</v>
      </c>
      <c r="W186" s="111"/>
      <c r="X186" s="111">
        <f t="shared" si="122"/>
        <v>18.29999999999999</v>
      </c>
      <c r="Y186" s="111">
        <f t="shared" si="106"/>
        <v>18.29999999999999</v>
      </c>
      <c r="Z186" s="111">
        <f t="shared" si="107"/>
        <v>0</v>
      </c>
      <c r="AA186" s="111">
        <f t="shared" si="91"/>
        <v>0</v>
      </c>
      <c r="AB186" s="111">
        <f t="shared" si="92"/>
        <v>0</v>
      </c>
      <c r="AC186" s="112">
        <f t="shared" si="90"/>
        <v>18.29999999999999</v>
      </c>
      <c r="AD186" s="132">
        <v>183</v>
      </c>
      <c r="AE186" s="125" t="str">
        <f t="shared" si="108"/>
        <v xml:space="preserve"> </v>
      </c>
      <c r="AF186" s="125" t="str">
        <f t="shared" si="109"/>
        <v xml:space="preserve"> </v>
      </c>
      <c r="AG186" s="125" t="str">
        <f t="shared" si="110"/>
        <v xml:space="preserve"> </v>
      </c>
      <c r="AH186" s="126" t="str">
        <f t="shared" si="111"/>
        <v xml:space="preserve"> </v>
      </c>
      <c r="AI186" s="127" t="str">
        <f t="shared" si="112"/>
        <v xml:space="preserve"> </v>
      </c>
      <c r="AJ186" s="128" t="str">
        <f t="shared" si="113"/>
        <v xml:space="preserve"> </v>
      </c>
      <c r="AK186" s="128" t="str">
        <f t="shared" si="124"/>
        <v xml:space="preserve"> </v>
      </c>
      <c r="AL186" s="129" t="str">
        <f t="shared" si="114"/>
        <v xml:space="preserve"> </v>
      </c>
      <c r="AM186" s="130" t="str">
        <f t="shared" si="115"/>
        <v xml:space="preserve"> </v>
      </c>
      <c r="AN186" s="129" t="str">
        <f t="shared" si="116"/>
        <v xml:space="preserve"> </v>
      </c>
      <c r="AO186" s="131" t="str">
        <f t="shared" si="125"/>
        <v xml:space="preserve"> </v>
      </c>
      <c r="AP186" s="123" t="str">
        <f t="shared" si="128"/>
        <v xml:space="preserve"> </v>
      </c>
      <c r="AQ186" s="129" t="str">
        <f t="shared" si="126"/>
        <v xml:space="preserve"> </v>
      </c>
      <c r="AR186" s="111">
        <f t="shared" si="123"/>
        <v>183</v>
      </c>
      <c r="AS186" s="111">
        <f t="shared" si="117"/>
        <v>0</v>
      </c>
      <c r="AT186" s="111">
        <f t="shared" si="118"/>
        <v>0</v>
      </c>
      <c r="AU186" s="111">
        <f t="shared" si="93"/>
        <v>0</v>
      </c>
      <c r="AV186" s="111" t="str">
        <f t="shared" si="121"/>
        <v xml:space="preserve"> </v>
      </c>
      <c r="AW186" s="112">
        <f t="shared" si="120"/>
        <v>0</v>
      </c>
    </row>
    <row r="187" spans="1:49">
      <c r="A187" s="27"/>
      <c r="B187" s="27"/>
      <c r="C187" s="27"/>
      <c r="D187" s="40"/>
      <c r="E187" s="27"/>
      <c r="F187" s="27"/>
      <c r="G187" s="27"/>
      <c r="H187" s="27"/>
      <c r="I187" s="132">
        <f t="shared" si="94"/>
        <v>18.399999999999991</v>
      </c>
      <c r="J187" s="125">
        <f t="shared" si="119"/>
        <v>1036.1577883093532</v>
      </c>
      <c r="K187" s="125">
        <f t="shared" si="95"/>
        <v>1038.2601911506529</v>
      </c>
      <c r="L187" s="125">
        <f t="shared" si="96"/>
        <v>21.514417752852907</v>
      </c>
      <c r="M187" s="126">
        <f t="shared" si="97"/>
        <v>20.533639073139284</v>
      </c>
      <c r="N187" s="127">
        <f t="shared" si="98"/>
        <v>0</v>
      </c>
      <c r="O187" s="128">
        <f t="shared" si="99"/>
        <v>5</v>
      </c>
      <c r="P187" s="128">
        <f t="shared" si="100"/>
        <v>-9.8077867971362309</v>
      </c>
      <c r="Q187" s="129">
        <f t="shared" si="101"/>
        <v>1.0530997392257837</v>
      </c>
      <c r="R187" s="130">
        <f t="shared" si="102"/>
        <v>9.8077867971362309</v>
      </c>
      <c r="S187" s="129">
        <f t="shared" si="103"/>
        <v>0</v>
      </c>
      <c r="T187" s="131">
        <f t="shared" si="104"/>
        <v>-49.038933985681155</v>
      </c>
      <c r="U187" s="123">
        <f t="shared" si="127"/>
        <v>0</v>
      </c>
      <c r="V187" s="129">
        <f t="shared" si="105"/>
        <v>-49.038933985681155</v>
      </c>
      <c r="W187" s="111"/>
      <c r="X187" s="111">
        <f t="shared" si="122"/>
        <v>18.399999999999991</v>
      </c>
      <c r="Y187" s="111">
        <f t="shared" si="106"/>
        <v>18.399999999999991</v>
      </c>
      <c r="Z187" s="111">
        <f t="shared" si="107"/>
        <v>0</v>
      </c>
      <c r="AA187" s="111">
        <f t="shared" si="91"/>
        <v>0</v>
      </c>
      <c r="AB187" s="111">
        <f t="shared" si="92"/>
        <v>0</v>
      </c>
      <c r="AC187" s="112">
        <f t="shared" si="90"/>
        <v>18.399999999999991</v>
      </c>
      <c r="AD187" s="124">
        <v>184</v>
      </c>
      <c r="AE187" s="125" t="str">
        <f t="shared" si="108"/>
        <v xml:space="preserve"> </v>
      </c>
      <c r="AF187" s="125" t="str">
        <f t="shared" si="109"/>
        <v xml:space="preserve"> </v>
      </c>
      <c r="AG187" s="125" t="str">
        <f t="shared" si="110"/>
        <v xml:space="preserve"> </v>
      </c>
      <c r="AH187" s="126" t="str">
        <f t="shared" si="111"/>
        <v xml:space="preserve"> </v>
      </c>
      <c r="AI187" s="127" t="str">
        <f t="shared" si="112"/>
        <v xml:space="preserve"> </v>
      </c>
      <c r="AJ187" s="128" t="str">
        <f t="shared" si="113"/>
        <v xml:space="preserve"> </v>
      </c>
      <c r="AK187" s="128" t="str">
        <f t="shared" si="124"/>
        <v xml:space="preserve"> </v>
      </c>
      <c r="AL187" s="129" t="str">
        <f t="shared" si="114"/>
        <v xml:space="preserve"> </v>
      </c>
      <c r="AM187" s="130" t="str">
        <f t="shared" si="115"/>
        <v xml:space="preserve"> </v>
      </c>
      <c r="AN187" s="129" t="str">
        <f t="shared" si="116"/>
        <v xml:space="preserve"> </v>
      </c>
      <c r="AO187" s="131" t="str">
        <f t="shared" si="125"/>
        <v xml:space="preserve"> </v>
      </c>
      <c r="AP187" s="123" t="str">
        <f t="shared" si="128"/>
        <v xml:space="preserve"> </v>
      </c>
      <c r="AQ187" s="129" t="str">
        <f t="shared" si="126"/>
        <v xml:space="preserve"> </v>
      </c>
      <c r="AR187" s="111">
        <f t="shared" si="123"/>
        <v>184</v>
      </c>
      <c r="AS187" s="111">
        <f t="shared" si="117"/>
        <v>0</v>
      </c>
      <c r="AT187" s="111">
        <f t="shared" si="118"/>
        <v>0</v>
      </c>
      <c r="AU187" s="111">
        <f t="shared" si="93"/>
        <v>0</v>
      </c>
      <c r="AV187" s="111" t="str">
        <f t="shared" si="121"/>
        <v xml:space="preserve"> </v>
      </c>
      <c r="AW187" s="112">
        <f t="shared" si="120"/>
        <v>0</v>
      </c>
    </row>
    <row r="188" spans="1:49">
      <c r="A188" s="27"/>
      <c r="B188" s="27"/>
      <c r="C188" s="27"/>
      <c r="D188" s="40"/>
      <c r="E188" s="27"/>
      <c r="F188" s="27"/>
      <c r="G188" s="27"/>
      <c r="H188" s="27"/>
      <c r="I188" s="132">
        <f t="shared" si="94"/>
        <v>18.499999999999993</v>
      </c>
      <c r="J188" s="125">
        <f t="shared" si="119"/>
        <v>1038.2601911506529</v>
      </c>
      <c r="K188" s="125">
        <f t="shared" si="95"/>
        <v>1040.264516146432</v>
      </c>
      <c r="L188" s="125">
        <f t="shared" si="96"/>
        <v>20.533639073139284</v>
      </c>
      <c r="M188" s="126">
        <f t="shared" si="97"/>
        <v>19.552860842442023</v>
      </c>
      <c r="N188" s="127">
        <f t="shared" si="98"/>
        <v>0</v>
      </c>
      <c r="O188" s="128">
        <f t="shared" si="99"/>
        <v>5</v>
      </c>
      <c r="P188" s="128">
        <f t="shared" si="100"/>
        <v>-9.8077823069726104</v>
      </c>
      <c r="Q188" s="129">
        <f t="shared" si="101"/>
        <v>1.0528207479147411</v>
      </c>
      <c r="R188" s="130">
        <f t="shared" si="102"/>
        <v>9.8077823069726104</v>
      </c>
      <c r="S188" s="129">
        <f t="shared" si="103"/>
        <v>0</v>
      </c>
      <c r="T188" s="131">
        <f t="shared" si="104"/>
        <v>-49.038911534863054</v>
      </c>
      <c r="U188" s="123">
        <f t="shared" si="127"/>
        <v>0</v>
      </c>
      <c r="V188" s="129">
        <f t="shared" si="105"/>
        <v>-49.038911534863054</v>
      </c>
      <c r="W188" s="111"/>
      <c r="X188" s="111">
        <f t="shared" si="122"/>
        <v>18.499999999999993</v>
      </c>
      <c r="Y188" s="111">
        <f t="shared" si="106"/>
        <v>18.499999999999993</v>
      </c>
      <c r="Z188" s="111">
        <f t="shared" si="107"/>
        <v>0</v>
      </c>
      <c r="AA188" s="111">
        <f t="shared" si="91"/>
        <v>0</v>
      </c>
      <c r="AB188" s="111">
        <f t="shared" si="92"/>
        <v>0</v>
      </c>
      <c r="AC188" s="112">
        <f t="shared" si="90"/>
        <v>18.499999999999993</v>
      </c>
      <c r="AD188" s="132">
        <v>185</v>
      </c>
      <c r="AE188" s="125" t="str">
        <f t="shared" si="108"/>
        <v xml:space="preserve"> </v>
      </c>
      <c r="AF188" s="125" t="str">
        <f t="shared" si="109"/>
        <v xml:space="preserve"> </v>
      </c>
      <c r="AG188" s="125" t="str">
        <f t="shared" si="110"/>
        <v xml:space="preserve"> </v>
      </c>
      <c r="AH188" s="126" t="str">
        <f t="shared" si="111"/>
        <v xml:space="preserve"> </v>
      </c>
      <c r="AI188" s="127" t="str">
        <f t="shared" si="112"/>
        <v xml:space="preserve"> </v>
      </c>
      <c r="AJ188" s="128" t="str">
        <f t="shared" si="113"/>
        <v xml:space="preserve"> </v>
      </c>
      <c r="AK188" s="128" t="str">
        <f t="shared" si="124"/>
        <v xml:space="preserve"> </v>
      </c>
      <c r="AL188" s="129" t="str">
        <f t="shared" si="114"/>
        <v xml:space="preserve"> </v>
      </c>
      <c r="AM188" s="130" t="str">
        <f t="shared" si="115"/>
        <v xml:space="preserve"> </v>
      </c>
      <c r="AN188" s="129" t="str">
        <f t="shared" si="116"/>
        <v xml:space="preserve"> </v>
      </c>
      <c r="AO188" s="131" t="str">
        <f t="shared" si="125"/>
        <v xml:space="preserve"> </v>
      </c>
      <c r="AP188" s="123" t="str">
        <f t="shared" si="128"/>
        <v xml:space="preserve"> </v>
      </c>
      <c r="AQ188" s="129" t="str">
        <f t="shared" si="126"/>
        <v xml:space="preserve"> </v>
      </c>
      <c r="AR188" s="111">
        <f t="shared" si="123"/>
        <v>185</v>
      </c>
      <c r="AS188" s="111">
        <f t="shared" si="117"/>
        <v>0</v>
      </c>
      <c r="AT188" s="111">
        <f t="shared" si="118"/>
        <v>0</v>
      </c>
      <c r="AU188" s="111">
        <f t="shared" si="93"/>
        <v>0</v>
      </c>
      <c r="AV188" s="111" t="str">
        <f t="shared" si="121"/>
        <v xml:space="preserve"> </v>
      </c>
      <c r="AW188" s="112">
        <f t="shared" si="120"/>
        <v>0</v>
      </c>
    </row>
    <row r="189" spans="1:49">
      <c r="A189" s="27"/>
      <c r="B189" s="27"/>
      <c r="C189" s="27"/>
      <c r="D189" s="40"/>
      <c r="E189" s="27"/>
      <c r="F189" s="27"/>
      <c r="G189" s="27"/>
      <c r="H189" s="27"/>
      <c r="I189" s="132">
        <f t="shared" si="94"/>
        <v>18.599999999999994</v>
      </c>
      <c r="J189" s="125">
        <f t="shared" si="119"/>
        <v>1040.264516146432</v>
      </c>
      <c r="K189" s="125">
        <f t="shared" si="95"/>
        <v>1042.1707633405449</v>
      </c>
      <c r="L189" s="125">
        <f t="shared" si="96"/>
        <v>19.552860842442023</v>
      </c>
      <c r="M189" s="126">
        <f t="shared" si="97"/>
        <v>18.572083039814157</v>
      </c>
      <c r="N189" s="127">
        <f t="shared" si="98"/>
        <v>0</v>
      </c>
      <c r="O189" s="128">
        <f t="shared" si="99"/>
        <v>5</v>
      </c>
      <c r="P189" s="128">
        <f t="shared" si="100"/>
        <v>-9.8077780262786458</v>
      </c>
      <c r="Q189" s="129">
        <f t="shared" si="101"/>
        <v>1.0525548404684648</v>
      </c>
      <c r="R189" s="130">
        <f t="shared" si="102"/>
        <v>9.8077780262786458</v>
      </c>
      <c r="S189" s="129">
        <f t="shared" si="103"/>
        <v>0</v>
      </c>
      <c r="T189" s="131">
        <f t="shared" si="104"/>
        <v>-49.038890131393231</v>
      </c>
      <c r="U189" s="123">
        <f t="shared" si="127"/>
        <v>0</v>
      </c>
      <c r="V189" s="129">
        <f t="shared" si="105"/>
        <v>-49.038890131393231</v>
      </c>
      <c r="W189" s="111"/>
      <c r="X189" s="111">
        <f t="shared" si="122"/>
        <v>18.599999999999994</v>
      </c>
      <c r="Y189" s="111">
        <f t="shared" si="106"/>
        <v>18.599999999999994</v>
      </c>
      <c r="Z189" s="111">
        <f t="shared" si="107"/>
        <v>0</v>
      </c>
      <c r="AA189" s="111">
        <f t="shared" si="91"/>
        <v>0</v>
      </c>
      <c r="AB189" s="111">
        <f t="shared" si="92"/>
        <v>0</v>
      </c>
      <c r="AC189" s="112">
        <f t="shared" si="90"/>
        <v>18.599999999999994</v>
      </c>
      <c r="AD189" s="124">
        <v>186</v>
      </c>
      <c r="AE189" s="125" t="str">
        <f t="shared" si="108"/>
        <v xml:space="preserve"> </v>
      </c>
      <c r="AF189" s="125" t="str">
        <f t="shared" si="109"/>
        <v xml:space="preserve"> </v>
      </c>
      <c r="AG189" s="125" t="str">
        <f t="shared" si="110"/>
        <v xml:space="preserve"> </v>
      </c>
      <c r="AH189" s="126" t="str">
        <f t="shared" si="111"/>
        <v xml:space="preserve"> </v>
      </c>
      <c r="AI189" s="127" t="str">
        <f t="shared" si="112"/>
        <v xml:space="preserve"> </v>
      </c>
      <c r="AJ189" s="128" t="str">
        <f t="shared" si="113"/>
        <v xml:space="preserve"> </v>
      </c>
      <c r="AK189" s="128" t="str">
        <f t="shared" si="124"/>
        <v xml:space="preserve"> </v>
      </c>
      <c r="AL189" s="129" t="str">
        <f t="shared" si="114"/>
        <v xml:space="preserve"> </v>
      </c>
      <c r="AM189" s="130" t="str">
        <f t="shared" si="115"/>
        <v xml:space="preserve"> </v>
      </c>
      <c r="AN189" s="129" t="str">
        <f t="shared" si="116"/>
        <v xml:space="preserve"> </v>
      </c>
      <c r="AO189" s="131" t="str">
        <f t="shared" si="125"/>
        <v xml:space="preserve"> </v>
      </c>
      <c r="AP189" s="123" t="str">
        <f t="shared" si="128"/>
        <v xml:space="preserve"> </v>
      </c>
      <c r="AQ189" s="129" t="str">
        <f t="shared" si="126"/>
        <v xml:space="preserve"> </v>
      </c>
      <c r="AR189" s="111">
        <f t="shared" si="123"/>
        <v>186</v>
      </c>
      <c r="AS189" s="111">
        <f t="shared" si="117"/>
        <v>0</v>
      </c>
      <c r="AT189" s="111">
        <f t="shared" si="118"/>
        <v>0</v>
      </c>
      <c r="AU189" s="111">
        <f t="shared" si="93"/>
        <v>0</v>
      </c>
      <c r="AV189" s="111" t="str">
        <f t="shared" si="121"/>
        <v xml:space="preserve"> </v>
      </c>
      <c r="AW189" s="112">
        <f t="shared" si="120"/>
        <v>0</v>
      </c>
    </row>
    <row r="190" spans="1:49">
      <c r="A190" s="27"/>
      <c r="B190" s="27"/>
      <c r="C190" s="27"/>
      <c r="D190" s="40"/>
      <c r="E190" s="27"/>
      <c r="F190" s="27"/>
      <c r="G190" s="27"/>
      <c r="H190" s="27"/>
      <c r="I190" s="132">
        <f t="shared" si="94"/>
        <v>18.699999999999996</v>
      </c>
      <c r="J190" s="125">
        <f t="shared" si="119"/>
        <v>1042.1707633405449</v>
      </c>
      <c r="K190" s="125">
        <f t="shared" si="95"/>
        <v>1043.978932774751</v>
      </c>
      <c r="L190" s="125">
        <f t="shared" si="96"/>
        <v>18.572083039814157</v>
      </c>
      <c r="M190" s="126">
        <f t="shared" si="97"/>
        <v>17.591305644308761</v>
      </c>
      <c r="N190" s="127">
        <f t="shared" si="98"/>
        <v>0</v>
      </c>
      <c r="O190" s="128">
        <f t="shared" si="99"/>
        <v>5</v>
      </c>
      <c r="P190" s="128">
        <f t="shared" si="100"/>
        <v>-9.8077739550539675</v>
      </c>
      <c r="Q190" s="129">
        <f t="shared" si="101"/>
        <v>1.0523020070039175</v>
      </c>
      <c r="R190" s="130">
        <f t="shared" si="102"/>
        <v>9.8077739550539675</v>
      </c>
      <c r="S190" s="129">
        <f t="shared" si="103"/>
        <v>0</v>
      </c>
      <c r="T190" s="131">
        <f t="shared" si="104"/>
        <v>-49.038869775269838</v>
      </c>
      <c r="U190" s="123">
        <f t="shared" si="127"/>
        <v>0</v>
      </c>
      <c r="V190" s="129">
        <f t="shared" si="105"/>
        <v>-49.038869775269838</v>
      </c>
      <c r="W190" s="111"/>
      <c r="X190" s="111">
        <f t="shared" si="122"/>
        <v>18.699999999999996</v>
      </c>
      <c r="Y190" s="111">
        <f t="shared" si="106"/>
        <v>18.699999999999996</v>
      </c>
      <c r="Z190" s="111">
        <f t="shared" si="107"/>
        <v>0</v>
      </c>
      <c r="AA190" s="111">
        <f t="shared" si="91"/>
        <v>0</v>
      </c>
      <c r="AB190" s="111">
        <f t="shared" si="92"/>
        <v>0</v>
      </c>
      <c r="AC190" s="112">
        <f t="shared" si="90"/>
        <v>18.699999999999996</v>
      </c>
      <c r="AD190" s="132">
        <v>187</v>
      </c>
      <c r="AE190" s="125" t="str">
        <f t="shared" si="108"/>
        <v xml:space="preserve"> </v>
      </c>
      <c r="AF190" s="125" t="str">
        <f t="shared" si="109"/>
        <v xml:space="preserve"> </v>
      </c>
      <c r="AG190" s="125" t="str">
        <f t="shared" si="110"/>
        <v xml:space="preserve"> </v>
      </c>
      <c r="AH190" s="126" t="str">
        <f t="shared" si="111"/>
        <v xml:space="preserve"> </v>
      </c>
      <c r="AI190" s="127" t="str">
        <f t="shared" si="112"/>
        <v xml:space="preserve"> </v>
      </c>
      <c r="AJ190" s="128" t="str">
        <f t="shared" si="113"/>
        <v xml:space="preserve"> </v>
      </c>
      <c r="AK190" s="128" t="str">
        <f t="shared" si="124"/>
        <v xml:space="preserve"> </v>
      </c>
      <c r="AL190" s="129" t="str">
        <f t="shared" si="114"/>
        <v xml:space="preserve"> </v>
      </c>
      <c r="AM190" s="130" t="str">
        <f t="shared" si="115"/>
        <v xml:space="preserve"> </v>
      </c>
      <c r="AN190" s="129" t="str">
        <f t="shared" si="116"/>
        <v xml:space="preserve"> </v>
      </c>
      <c r="AO190" s="131" t="str">
        <f t="shared" si="125"/>
        <v xml:space="preserve"> </v>
      </c>
      <c r="AP190" s="123" t="str">
        <f t="shared" si="128"/>
        <v xml:space="preserve"> </v>
      </c>
      <c r="AQ190" s="129" t="str">
        <f t="shared" si="126"/>
        <v xml:space="preserve"> </v>
      </c>
      <c r="AR190" s="111">
        <f t="shared" si="123"/>
        <v>187</v>
      </c>
      <c r="AS190" s="111">
        <f t="shared" si="117"/>
        <v>0</v>
      </c>
      <c r="AT190" s="111">
        <f t="shared" si="118"/>
        <v>0</v>
      </c>
      <c r="AU190" s="111">
        <f t="shared" si="93"/>
        <v>0</v>
      </c>
      <c r="AV190" s="111" t="str">
        <f t="shared" si="121"/>
        <v xml:space="preserve"> </v>
      </c>
      <c r="AW190" s="112">
        <f t="shared" si="120"/>
        <v>0</v>
      </c>
    </row>
    <row r="191" spans="1:49">
      <c r="A191" s="27"/>
      <c r="B191" s="27"/>
      <c r="C191" s="27"/>
      <c r="D191" s="40"/>
      <c r="E191" s="27"/>
      <c r="F191" s="27"/>
      <c r="G191" s="27"/>
      <c r="H191" s="27"/>
      <c r="I191" s="132">
        <f t="shared" si="94"/>
        <v>18.799999999999997</v>
      </c>
      <c r="J191" s="125">
        <f t="shared" si="119"/>
        <v>1043.978932774751</v>
      </c>
      <c r="K191" s="125">
        <f t="shared" si="95"/>
        <v>1045.6890244887154</v>
      </c>
      <c r="L191" s="125">
        <f t="shared" si="96"/>
        <v>17.591305644308761</v>
      </c>
      <c r="M191" s="126">
        <f t="shared" si="97"/>
        <v>16.610528634978937</v>
      </c>
      <c r="N191" s="127">
        <f t="shared" si="98"/>
        <v>0</v>
      </c>
      <c r="O191" s="128">
        <f t="shared" si="99"/>
        <v>5</v>
      </c>
      <c r="P191" s="128">
        <f t="shared" si="100"/>
        <v>-9.8077700932982292</v>
      </c>
      <c r="Q191" s="129">
        <f t="shared" si="101"/>
        <v>1.0520622381255227</v>
      </c>
      <c r="R191" s="130">
        <f t="shared" si="102"/>
        <v>9.8077700932982292</v>
      </c>
      <c r="S191" s="129">
        <f t="shared" si="103"/>
        <v>0</v>
      </c>
      <c r="T191" s="131">
        <f t="shared" si="104"/>
        <v>-49.038850466491148</v>
      </c>
      <c r="U191" s="123">
        <f t="shared" si="127"/>
        <v>0</v>
      </c>
      <c r="V191" s="129">
        <f t="shared" si="105"/>
        <v>-49.038850466491148</v>
      </c>
      <c r="W191" s="111"/>
      <c r="X191" s="111">
        <f t="shared" si="122"/>
        <v>18.799999999999997</v>
      </c>
      <c r="Y191" s="111">
        <f t="shared" si="106"/>
        <v>18.799999999999997</v>
      </c>
      <c r="Z191" s="111">
        <f t="shared" si="107"/>
        <v>0</v>
      </c>
      <c r="AA191" s="111">
        <f t="shared" si="91"/>
        <v>0</v>
      </c>
      <c r="AB191" s="111">
        <f t="shared" si="92"/>
        <v>0</v>
      </c>
      <c r="AC191" s="112">
        <f t="shared" si="90"/>
        <v>18.799999999999997</v>
      </c>
      <c r="AD191" s="124">
        <v>188</v>
      </c>
      <c r="AE191" s="125" t="str">
        <f t="shared" si="108"/>
        <v xml:space="preserve"> </v>
      </c>
      <c r="AF191" s="125" t="str">
        <f t="shared" si="109"/>
        <v xml:space="preserve"> </v>
      </c>
      <c r="AG191" s="125" t="str">
        <f t="shared" si="110"/>
        <v xml:space="preserve"> </v>
      </c>
      <c r="AH191" s="126" t="str">
        <f t="shared" si="111"/>
        <v xml:space="preserve"> </v>
      </c>
      <c r="AI191" s="127" t="str">
        <f t="shared" si="112"/>
        <v xml:space="preserve"> </v>
      </c>
      <c r="AJ191" s="128" t="str">
        <f t="shared" si="113"/>
        <v xml:space="preserve"> </v>
      </c>
      <c r="AK191" s="128" t="str">
        <f t="shared" si="124"/>
        <v xml:space="preserve"> </v>
      </c>
      <c r="AL191" s="129" t="str">
        <f t="shared" si="114"/>
        <v xml:space="preserve"> </v>
      </c>
      <c r="AM191" s="130" t="str">
        <f t="shared" si="115"/>
        <v xml:space="preserve"> </v>
      </c>
      <c r="AN191" s="129" t="str">
        <f t="shared" si="116"/>
        <v xml:space="preserve"> </v>
      </c>
      <c r="AO191" s="131" t="str">
        <f t="shared" si="125"/>
        <v xml:space="preserve"> </v>
      </c>
      <c r="AP191" s="123" t="str">
        <f t="shared" si="128"/>
        <v xml:space="preserve"> </v>
      </c>
      <c r="AQ191" s="129" t="str">
        <f t="shared" si="126"/>
        <v xml:space="preserve"> </v>
      </c>
      <c r="AR191" s="111">
        <f t="shared" si="123"/>
        <v>188</v>
      </c>
      <c r="AS191" s="111">
        <f t="shared" si="117"/>
        <v>0</v>
      </c>
      <c r="AT191" s="111">
        <f t="shared" si="118"/>
        <v>0</v>
      </c>
      <c r="AU191" s="111">
        <f t="shared" si="93"/>
        <v>0</v>
      </c>
      <c r="AV191" s="111" t="str">
        <f t="shared" si="121"/>
        <v xml:space="preserve"> </v>
      </c>
      <c r="AW191" s="112">
        <f t="shared" si="120"/>
        <v>0</v>
      </c>
    </row>
    <row r="192" spans="1:49">
      <c r="A192" s="27"/>
      <c r="B192" s="27"/>
      <c r="C192" s="27"/>
      <c r="D192" s="40"/>
      <c r="E192" s="27"/>
      <c r="F192" s="27"/>
      <c r="G192" s="27"/>
      <c r="H192" s="27"/>
      <c r="I192" s="132">
        <f t="shared" si="94"/>
        <v>18.899999999999999</v>
      </c>
      <c r="J192" s="125">
        <f t="shared" si="119"/>
        <v>1045.6890244887154</v>
      </c>
      <c r="K192" s="125">
        <f t="shared" si="95"/>
        <v>1047.3010385200082</v>
      </c>
      <c r="L192" s="125">
        <f t="shared" si="96"/>
        <v>16.610528634978937</v>
      </c>
      <c r="M192" s="126">
        <f t="shared" si="97"/>
        <v>15.629751990877828</v>
      </c>
      <c r="N192" s="127">
        <f t="shared" si="98"/>
        <v>0</v>
      </c>
      <c r="O192" s="128">
        <f t="shared" si="99"/>
        <v>5</v>
      </c>
      <c r="P192" s="128">
        <f t="shared" si="100"/>
        <v>-9.8077664410110934</v>
      </c>
      <c r="Q192" s="129">
        <f t="shared" si="101"/>
        <v>1.0518355249245834</v>
      </c>
      <c r="R192" s="130">
        <f t="shared" si="102"/>
        <v>9.8077664410110934</v>
      </c>
      <c r="S192" s="129">
        <f t="shared" si="103"/>
        <v>0</v>
      </c>
      <c r="T192" s="131">
        <f t="shared" si="104"/>
        <v>-49.038832205055471</v>
      </c>
      <c r="U192" s="123">
        <f t="shared" si="127"/>
        <v>0</v>
      </c>
      <c r="V192" s="129">
        <f t="shared" si="105"/>
        <v>-49.038832205055471</v>
      </c>
      <c r="W192" s="111"/>
      <c r="X192" s="111">
        <f t="shared" si="122"/>
        <v>18.899999999999999</v>
      </c>
      <c r="Y192" s="111">
        <f t="shared" si="106"/>
        <v>18.899999999999999</v>
      </c>
      <c r="Z192" s="111">
        <f t="shared" si="107"/>
        <v>0</v>
      </c>
      <c r="AA192" s="111">
        <f t="shared" si="91"/>
        <v>0</v>
      </c>
      <c r="AB192" s="111">
        <f t="shared" si="92"/>
        <v>0</v>
      </c>
      <c r="AC192" s="112">
        <f t="shared" si="90"/>
        <v>18.899999999999999</v>
      </c>
      <c r="AD192" s="132">
        <v>189</v>
      </c>
      <c r="AE192" s="125" t="str">
        <f t="shared" si="108"/>
        <v xml:space="preserve"> </v>
      </c>
      <c r="AF192" s="125" t="str">
        <f t="shared" si="109"/>
        <v xml:space="preserve"> </v>
      </c>
      <c r="AG192" s="125" t="str">
        <f t="shared" si="110"/>
        <v xml:space="preserve"> </v>
      </c>
      <c r="AH192" s="126" t="str">
        <f t="shared" si="111"/>
        <v xml:space="preserve"> </v>
      </c>
      <c r="AI192" s="127" t="str">
        <f t="shared" si="112"/>
        <v xml:space="preserve"> </v>
      </c>
      <c r="AJ192" s="128" t="str">
        <f t="shared" si="113"/>
        <v xml:space="preserve"> </v>
      </c>
      <c r="AK192" s="128" t="str">
        <f t="shared" si="124"/>
        <v xml:space="preserve"> </v>
      </c>
      <c r="AL192" s="129" t="str">
        <f t="shared" si="114"/>
        <v xml:space="preserve"> </v>
      </c>
      <c r="AM192" s="130" t="str">
        <f t="shared" si="115"/>
        <v xml:space="preserve"> </v>
      </c>
      <c r="AN192" s="129" t="str">
        <f t="shared" si="116"/>
        <v xml:space="preserve"> </v>
      </c>
      <c r="AO192" s="131" t="str">
        <f t="shared" si="125"/>
        <v xml:space="preserve"> </v>
      </c>
      <c r="AP192" s="123" t="str">
        <f t="shared" si="128"/>
        <v xml:space="preserve"> </v>
      </c>
      <c r="AQ192" s="129" t="str">
        <f t="shared" si="126"/>
        <v xml:space="preserve"> </v>
      </c>
      <c r="AR192" s="111">
        <f t="shared" si="123"/>
        <v>189</v>
      </c>
      <c r="AS192" s="111">
        <f t="shared" si="117"/>
        <v>0</v>
      </c>
      <c r="AT192" s="111">
        <f t="shared" si="118"/>
        <v>0</v>
      </c>
      <c r="AU192" s="111">
        <f t="shared" si="93"/>
        <v>0</v>
      </c>
      <c r="AV192" s="111" t="str">
        <f t="shared" si="121"/>
        <v xml:space="preserve"> </v>
      </c>
      <c r="AW192" s="112">
        <f t="shared" si="120"/>
        <v>0</v>
      </c>
    </row>
    <row r="193" spans="1:49">
      <c r="A193" s="27"/>
      <c r="B193" s="27"/>
      <c r="C193" s="27"/>
      <c r="D193" s="40"/>
      <c r="E193" s="27"/>
      <c r="F193" s="27"/>
      <c r="G193" s="27"/>
      <c r="H193" s="27"/>
      <c r="I193" s="132">
        <f t="shared" si="94"/>
        <v>19</v>
      </c>
      <c r="J193" s="125">
        <f t="shared" si="119"/>
        <v>1047.3010385200082</v>
      </c>
      <c r="K193" s="125">
        <f t="shared" si="95"/>
        <v>1048.8149749041049</v>
      </c>
      <c r="L193" s="125">
        <f t="shared" si="96"/>
        <v>15.629751990877828</v>
      </c>
      <c r="M193" s="126">
        <f t="shared" si="97"/>
        <v>14.648975691058604</v>
      </c>
      <c r="N193" s="127">
        <f t="shared" si="98"/>
        <v>0</v>
      </c>
      <c r="O193" s="128">
        <f t="shared" si="99"/>
        <v>5</v>
      </c>
      <c r="P193" s="128">
        <f t="shared" si="100"/>
        <v>-9.8077629981922474</v>
      </c>
      <c r="Q193" s="129">
        <f t="shared" si="101"/>
        <v>1.0516218589787278</v>
      </c>
      <c r="R193" s="130">
        <f t="shared" si="102"/>
        <v>9.8077629981922474</v>
      </c>
      <c r="S193" s="129">
        <f t="shared" si="103"/>
        <v>0</v>
      </c>
      <c r="T193" s="131">
        <f t="shared" si="104"/>
        <v>-49.038814990961235</v>
      </c>
      <c r="U193" s="123">
        <f t="shared" si="127"/>
        <v>0</v>
      </c>
      <c r="V193" s="129">
        <f t="shared" si="105"/>
        <v>-49.038814990961235</v>
      </c>
      <c r="W193" s="111"/>
      <c r="X193" s="111">
        <f t="shared" si="122"/>
        <v>19</v>
      </c>
      <c r="Y193" s="111">
        <f t="shared" si="106"/>
        <v>19</v>
      </c>
      <c r="Z193" s="111">
        <f t="shared" si="107"/>
        <v>0</v>
      </c>
      <c r="AA193" s="111">
        <f t="shared" si="91"/>
        <v>0</v>
      </c>
      <c r="AB193" s="111">
        <f t="shared" si="92"/>
        <v>0</v>
      </c>
      <c r="AC193" s="112">
        <f t="shared" si="90"/>
        <v>19</v>
      </c>
      <c r="AD193" s="124">
        <v>190</v>
      </c>
      <c r="AE193" s="125" t="str">
        <f t="shared" si="108"/>
        <v xml:space="preserve"> </v>
      </c>
      <c r="AF193" s="125" t="str">
        <f t="shared" si="109"/>
        <v xml:space="preserve"> </v>
      </c>
      <c r="AG193" s="125" t="str">
        <f t="shared" si="110"/>
        <v xml:space="preserve"> </v>
      </c>
      <c r="AH193" s="126" t="str">
        <f t="shared" si="111"/>
        <v xml:space="preserve"> </v>
      </c>
      <c r="AI193" s="127" t="str">
        <f t="shared" si="112"/>
        <v xml:space="preserve"> </v>
      </c>
      <c r="AJ193" s="128" t="str">
        <f t="shared" si="113"/>
        <v xml:space="preserve"> </v>
      </c>
      <c r="AK193" s="128" t="str">
        <f t="shared" si="124"/>
        <v xml:space="preserve"> </v>
      </c>
      <c r="AL193" s="129" t="str">
        <f t="shared" si="114"/>
        <v xml:space="preserve"> </v>
      </c>
      <c r="AM193" s="130" t="str">
        <f t="shared" si="115"/>
        <v xml:space="preserve"> </v>
      </c>
      <c r="AN193" s="129" t="str">
        <f t="shared" si="116"/>
        <v xml:space="preserve"> </v>
      </c>
      <c r="AO193" s="131" t="str">
        <f t="shared" si="125"/>
        <v xml:space="preserve"> </v>
      </c>
      <c r="AP193" s="123" t="str">
        <f t="shared" si="128"/>
        <v xml:space="preserve"> </v>
      </c>
      <c r="AQ193" s="129" t="str">
        <f t="shared" si="126"/>
        <v xml:space="preserve"> </v>
      </c>
      <c r="AR193" s="111">
        <f t="shared" si="123"/>
        <v>190</v>
      </c>
      <c r="AS193" s="111">
        <f t="shared" si="117"/>
        <v>0</v>
      </c>
      <c r="AT193" s="111">
        <f t="shared" si="118"/>
        <v>0</v>
      </c>
      <c r="AU193" s="111">
        <f t="shared" si="93"/>
        <v>0</v>
      </c>
      <c r="AV193" s="111" t="str">
        <f t="shared" si="121"/>
        <v xml:space="preserve"> </v>
      </c>
      <c r="AW193" s="112">
        <f t="shared" si="120"/>
        <v>0</v>
      </c>
    </row>
    <row r="194" spans="1:49">
      <c r="A194" s="27"/>
      <c r="B194" s="27"/>
      <c r="C194" s="27"/>
      <c r="D194" s="40"/>
      <c r="E194" s="27"/>
      <c r="F194" s="27"/>
      <c r="G194" s="27"/>
      <c r="H194" s="27"/>
      <c r="I194" s="132">
        <f t="shared" si="94"/>
        <v>19.100000000000001</v>
      </c>
      <c r="J194" s="125">
        <f t="shared" si="119"/>
        <v>1048.8149749041049</v>
      </c>
      <c r="K194" s="125">
        <f t="shared" si="95"/>
        <v>1050.2308336743865</v>
      </c>
      <c r="L194" s="125">
        <f t="shared" si="96"/>
        <v>14.648975691058604</v>
      </c>
      <c r="M194" s="126">
        <f t="shared" si="97"/>
        <v>13.668199714574465</v>
      </c>
      <c r="N194" s="127">
        <f t="shared" si="98"/>
        <v>0</v>
      </c>
      <c r="O194" s="128">
        <f t="shared" si="99"/>
        <v>5</v>
      </c>
      <c r="P194" s="128">
        <f t="shared" si="100"/>
        <v>-9.8077597648413981</v>
      </c>
      <c r="Q194" s="129">
        <f t="shared" si="101"/>
        <v>1.0514212323513905</v>
      </c>
      <c r="R194" s="130">
        <f t="shared" si="102"/>
        <v>9.8077597648413981</v>
      </c>
      <c r="S194" s="129">
        <f t="shared" si="103"/>
        <v>0</v>
      </c>
      <c r="T194" s="131">
        <f t="shared" si="104"/>
        <v>-49.038798824206992</v>
      </c>
      <c r="U194" s="123">
        <f t="shared" si="127"/>
        <v>0</v>
      </c>
      <c r="V194" s="129">
        <f t="shared" si="105"/>
        <v>-49.038798824206992</v>
      </c>
      <c r="W194" s="111"/>
      <c r="X194" s="111">
        <f t="shared" si="122"/>
        <v>19.100000000000001</v>
      </c>
      <c r="Y194" s="111">
        <f t="shared" si="106"/>
        <v>19.100000000000001</v>
      </c>
      <c r="Z194" s="111">
        <f t="shared" si="107"/>
        <v>0</v>
      </c>
      <c r="AA194" s="111">
        <f t="shared" si="91"/>
        <v>0</v>
      </c>
      <c r="AB194" s="111">
        <f t="shared" si="92"/>
        <v>0</v>
      </c>
      <c r="AC194" s="112">
        <f t="shared" ref="AC194:AC257" si="129">IF(J194=" ",0,I194)</f>
        <v>19.100000000000001</v>
      </c>
      <c r="AD194" s="132">
        <v>191</v>
      </c>
      <c r="AE194" s="125" t="str">
        <f t="shared" si="108"/>
        <v xml:space="preserve"> </v>
      </c>
      <c r="AF194" s="125" t="str">
        <f t="shared" si="109"/>
        <v xml:space="preserve"> </v>
      </c>
      <c r="AG194" s="125" t="str">
        <f t="shared" si="110"/>
        <v xml:space="preserve"> </v>
      </c>
      <c r="AH194" s="126" t="str">
        <f t="shared" si="111"/>
        <v xml:space="preserve"> </v>
      </c>
      <c r="AI194" s="127" t="str">
        <f t="shared" si="112"/>
        <v xml:space="preserve"> </v>
      </c>
      <c r="AJ194" s="128" t="str">
        <f t="shared" si="113"/>
        <v xml:space="preserve"> </v>
      </c>
      <c r="AK194" s="128" t="str">
        <f t="shared" si="124"/>
        <v xml:space="preserve"> </v>
      </c>
      <c r="AL194" s="129" t="str">
        <f t="shared" si="114"/>
        <v xml:space="preserve"> </v>
      </c>
      <c r="AM194" s="130" t="str">
        <f t="shared" si="115"/>
        <v xml:space="preserve"> </v>
      </c>
      <c r="AN194" s="129" t="str">
        <f t="shared" si="116"/>
        <v xml:space="preserve"> </v>
      </c>
      <c r="AO194" s="131" t="str">
        <f t="shared" si="125"/>
        <v xml:space="preserve"> </v>
      </c>
      <c r="AP194" s="123" t="str">
        <f t="shared" si="128"/>
        <v xml:space="preserve"> </v>
      </c>
      <c r="AQ194" s="129" t="str">
        <f t="shared" si="126"/>
        <v xml:space="preserve"> </v>
      </c>
      <c r="AR194" s="111">
        <f t="shared" si="123"/>
        <v>191</v>
      </c>
      <c r="AS194" s="111">
        <f t="shared" si="117"/>
        <v>0</v>
      </c>
      <c r="AT194" s="111">
        <f t="shared" si="118"/>
        <v>0</v>
      </c>
      <c r="AU194" s="111">
        <f t="shared" si="93"/>
        <v>0</v>
      </c>
      <c r="AV194" s="111" t="str">
        <f t="shared" si="121"/>
        <v xml:space="preserve"> </v>
      </c>
      <c r="AW194" s="112">
        <f t="shared" si="120"/>
        <v>0</v>
      </c>
    </row>
    <row r="195" spans="1:49">
      <c r="A195" s="27"/>
      <c r="B195" s="27"/>
      <c r="C195" s="27"/>
      <c r="D195" s="40"/>
      <c r="E195" s="27"/>
      <c r="F195" s="27"/>
      <c r="G195" s="27"/>
      <c r="H195" s="27"/>
      <c r="I195" s="132">
        <f t="shared" si="94"/>
        <v>19.200000000000003</v>
      </c>
      <c r="J195" s="125">
        <f t="shared" si="119"/>
        <v>1050.2308336743865</v>
      </c>
      <c r="K195" s="125">
        <f t="shared" si="95"/>
        <v>1051.5486148621392</v>
      </c>
      <c r="L195" s="125">
        <f t="shared" si="96"/>
        <v>13.668199714574465</v>
      </c>
      <c r="M195" s="126">
        <f t="shared" si="97"/>
        <v>12.687424040478639</v>
      </c>
      <c r="N195" s="127">
        <f t="shared" si="98"/>
        <v>0</v>
      </c>
      <c r="O195" s="128">
        <f t="shared" si="99"/>
        <v>5</v>
      </c>
      <c r="P195" s="128">
        <f t="shared" si="100"/>
        <v>-9.8077567409582631</v>
      </c>
      <c r="Q195" s="129">
        <f t="shared" si="101"/>
        <v>1.0512336375913183</v>
      </c>
      <c r="R195" s="130">
        <f t="shared" si="102"/>
        <v>9.8077567409582631</v>
      </c>
      <c r="S195" s="129">
        <f t="shared" si="103"/>
        <v>0</v>
      </c>
      <c r="T195" s="131">
        <f t="shared" si="104"/>
        <v>-49.038783704791314</v>
      </c>
      <c r="U195" s="123">
        <f t="shared" si="127"/>
        <v>0</v>
      </c>
      <c r="V195" s="129">
        <f t="shared" si="105"/>
        <v>-49.038783704791314</v>
      </c>
      <c r="W195" s="111"/>
      <c r="X195" s="111">
        <f t="shared" si="122"/>
        <v>19.200000000000003</v>
      </c>
      <c r="Y195" s="111">
        <f t="shared" si="106"/>
        <v>19.200000000000003</v>
      </c>
      <c r="Z195" s="111">
        <f t="shared" si="107"/>
        <v>0</v>
      </c>
      <c r="AA195" s="111">
        <f t="shared" ref="AA195:AA258" si="130">IF(I195=B$4,J195,0)</f>
        <v>0</v>
      </c>
      <c r="AB195" s="111">
        <f t="shared" ref="AB195:AB258" si="131">IF(U195&lt;&gt;0,K195,0)</f>
        <v>0</v>
      </c>
      <c r="AC195" s="112">
        <f t="shared" si="129"/>
        <v>19.200000000000003</v>
      </c>
      <c r="AD195" s="124">
        <v>192</v>
      </c>
      <c r="AE195" s="125" t="str">
        <f t="shared" si="108"/>
        <v xml:space="preserve"> </v>
      </c>
      <c r="AF195" s="125" t="str">
        <f t="shared" si="109"/>
        <v xml:space="preserve"> </v>
      </c>
      <c r="AG195" s="125" t="str">
        <f t="shared" si="110"/>
        <v xml:space="preserve"> </v>
      </c>
      <c r="AH195" s="126" t="str">
        <f t="shared" si="111"/>
        <v xml:space="preserve"> </v>
      </c>
      <c r="AI195" s="127" t="str">
        <f t="shared" si="112"/>
        <v xml:space="preserve"> </v>
      </c>
      <c r="AJ195" s="128" t="str">
        <f t="shared" si="113"/>
        <v xml:space="preserve"> </v>
      </c>
      <c r="AK195" s="128" t="str">
        <f t="shared" si="124"/>
        <v xml:space="preserve"> </v>
      </c>
      <c r="AL195" s="129" t="str">
        <f t="shared" si="114"/>
        <v xml:space="preserve"> </v>
      </c>
      <c r="AM195" s="130" t="str">
        <f t="shared" si="115"/>
        <v xml:space="preserve"> </v>
      </c>
      <c r="AN195" s="129" t="str">
        <f t="shared" si="116"/>
        <v xml:space="preserve"> </v>
      </c>
      <c r="AO195" s="131" t="str">
        <f t="shared" si="125"/>
        <v xml:space="preserve"> </v>
      </c>
      <c r="AP195" s="123" t="str">
        <f t="shared" si="128"/>
        <v xml:space="preserve"> </v>
      </c>
      <c r="AQ195" s="129" t="str">
        <f t="shared" si="126"/>
        <v xml:space="preserve"> </v>
      </c>
      <c r="AR195" s="111">
        <f t="shared" si="123"/>
        <v>192</v>
      </c>
      <c r="AS195" s="111">
        <f t="shared" si="117"/>
        <v>0</v>
      </c>
      <c r="AT195" s="111">
        <f t="shared" si="118"/>
        <v>0</v>
      </c>
      <c r="AU195" s="111">
        <f t="shared" ref="AU195:AU258" si="132">IF(AD195=AB$4,AE195,0)</f>
        <v>0</v>
      </c>
      <c r="AV195" s="111" t="str">
        <f t="shared" si="121"/>
        <v xml:space="preserve"> </v>
      </c>
      <c r="AW195" s="112">
        <f t="shared" si="120"/>
        <v>0</v>
      </c>
    </row>
    <row r="196" spans="1:49">
      <c r="A196" s="27"/>
      <c r="B196" s="27"/>
      <c r="C196" s="27"/>
      <c r="D196" s="40"/>
      <c r="E196" s="27"/>
      <c r="F196" s="27"/>
      <c r="G196" s="27"/>
      <c r="H196" s="27"/>
      <c r="I196" s="132">
        <f t="shared" ref="I196:I259" si="133">I195+$B$49</f>
        <v>19.300000000000004</v>
      </c>
      <c r="J196" s="125">
        <f t="shared" si="119"/>
        <v>1051.5486148621392</v>
      </c>
      <c r="K196" s="125">
        <f t="shared" ref="K196:K259" si="134">IF(K195=" "," ",IF(K195&lt;0," ",J196+(L196*$B$49+0.5*P196*$B$49*$B$49)))</f>
        <v>1052.7683184965542</v>
      </c>
      <c r="L196" s="125">
        <f t="shared" ref="L196:L259" si="135">IF(K195=" "," ",IF(K195&lt;0," ",M195))</f>
        <v>12.687424040478639</v>
      </c>
      <c r="M196" s="126">
        <f t="shared" ref="M196:M259" si="136">IF(K195=" "," ",IF(K195&lt;0," ",L196+P196*$B$49))</f>
        <v>11.70664864782438</v>
      </c>
      <c r="N196" s="127">
        <f t="shared" ref="N196:N259" si="137">IF(K195=" "," ",IF(K195&lt;0," ",IF($B$6="off",0,IF(I196&lt;=$B$4,0.01*$B$10*$B$2*I196/$B$4,0.01*$B$10*$B$2))))</f>
        <v>0</v>
      </c>
      <c r="O196" s="128">
        <f t="shared" ref="O196:O259" si="138">IF(K195=" "," ",IF(K195&lt;0," ",$B$2-N196))</f>
        <v>5</v>
      </c>
      <c r="P196" s="128">
        <f t="shared" ref="P196:P259" si="139">IF(K195=" "," ",IF(K195&lt;0," ",V196/O196))</f>
        <v>-9.807753926542583</v>
      </c>
      <c r="Q196" s="129">
        <f t="shared" ref="Q196:Q259" si="140">IF(K195=" "," ",IF(K195&lt;0," ",IF(G$38=TRUE,$B$46*(0.5)^(J196/5500),1.2)))</f>
        <v>1.0510590677321097</v>
      </c>
      <c r="R196" s="130">
        <f t="shared" ref="R196:R259" si="141">IF(K195=" "," ",IF(K195&lt;0," ",IF(G$39=TRUE,$B$48*(0.25)^(J196/6366198),9.81)))</f>
        <v>9.807753926542583</v>
      </c>
      <c r="S196" s="129">
        <f t="shared" ref="S196:S259" si="142">IF(K195=" "," ",IF(K195&lt;0," ",IF($B$5="off",0,IF(L196&lt;0,0.5*$B$9*$B$47*Q196*L196^2,(-1)*0.5*$B$9*$B$47*Q196*L196^2))))</f>
        <v>0</v>
      </c>
      <c r="T196" s="131">
        <f t="shared" ref="T196:T259" si="143">IF(K195=" "," ",IF(K195&lt;0," ",(-1)*O196*R196))</f>
        <v>-49.038769632712913</v>
      </c>
      <c r="U196" s="123">
        <f t="shared" si="127"/>
        <v>0</v>
      </c>
      <c r="V196" s="129">
        <f t="shared" ref="V196:V259" si="144">IF(K195=" "," ",IF(K195&lt;0," ",U196+T196+S196))</f>
        <v>-49.038769632712913</v>
      </c>
      <c r="W196" s="111"/>
      <c r="X196" s="111">
        <f t="shared" si="122"/>
        <v>19.300000000000004</v>
      </c>
      <c r="Y196" s="111">
        <f t="shared" ref="Y196:Y259" si="145">IF(K196&gt;J196,I196,0)</f>
        <v>19.300000000000004</v>
      </c>
      <c r="Z196" s="111">
        <f t="shared" ref="Z196:Z259" si="146">IF(K196&lt;0,I196,0)</f>
        <v>0</v>
      </c>
      <c r="AA196" s="111">
        <f t="shared" si="130"/>
        <v>0</v>
      </c>
      <c r="AB196" s="111">
        <f t="shared" si="131"/>
        <v>0</v>
      </c>
      <c r="AC196" s="112">
        <f t="shared" si="129"/>
        <v>19.300000000000004</v>
      </c>
      <c r="AD196" s="132">
        <v>193</v>
      </c>
      <c r="AE196" s="125" t="str">
        <f t="shared" ref="AE196:AE259" si="147">IF(AF195=" "," ",IF(AF195&lt;0," ",AF195))</f>
        <v xml:space="preserve"> </v>
      </c>
      <c r="AF196" s="125" t="str">
        <f t="shared" ref="AF196:AF259" si="148">IF(AF195=" "," ",IF(AF195&lt;0," ",AE196+(AG196*1+0.5*AK196*1*1)))</f>
        <v xml:space="preserve"> </v>
      </c>
      <c r="AG196" s="125" t="str">
        <f t="shared" ref="AG196:AG259" si="149">IF(AF195=" "," ",IF(AF195&lt;0," ",AH195))</f>
        <v xml:space="preserve"> </v>
      </c>
      <c r="AH196" s="126" t="str">
        <f t="shared" ref="AH196:AH259" si="150">IF(AF195=" "," ",IF(AF195&lt;0," ",AG196+AK196*1))</f>
        <v xml:space="preserve"> </v>
      </c>
      <c r="AI196" s="127" t="str">
        <f t="shared" ref="AI196:AI259" si="151">IF(AF195=" "," ",IF(AF195&lt;0," ",IF($B$6="off",0,IF(AD196&lt;=$B$4,0.01*$B$10*$B$2*AD196/$B$4,0.01*$B$10*$B$2))))</f>
        <v xml:space="preserve"> </v>
      </c>
      <c r="AJ196" s="128" t="str">
        <f t="shared" ref="AJ196:AJ259" si="152">IF(AF195=" "," ",IF(AF195&lt;0," ",$B$2-AI196))</f>
        <v xml:space="preserve"> </v>
      </c>
      <c r="AK196" s="128" t="str">
        <f t="shared" si="124"/>
        <v xml:space="preserve"> </v>
      </c>
      <c r="AL196" s="129" t="str">
        <f t="shared" ref="AL196:AL259" si="153">IF(AF195=" "," ",IF(AF195&lt;0," ",$B$46*(0.5)^(AE196/5500)))</f>
        <v xml:space="preserve"> </v>
      </c>
      <c r="AM196" s="130" t="str">
        <f t="shared" ref="AM196:AM259" si="154">IF(AF195=" "," ",IF(AF195&lt;0," ",$B$48*(0.25)^(AE196/6366198)))</f>
        <v xml:space="preserve"> </v>
      </c>
      <c r="AN196" s="129" t="str">
        <f t="shared" ref="AN196:AN259" si="155">IF(AF195=" "," ",IF(AF195&lt;0," ",IF($B$5="off",0,IF(AG196&lt;0,0.5*$B$9*$B$47*AL196*AG196^2,(-1)*0.5*$B$9*$B$47*AL196*AG196^2))))</f>
        <v xml:space="preserve"> </v>
      </c>
      <c r="AO196" s="131" t="str">
        <f t="shared" si="125"/>
        <v xml:space="preserve"> </v>
      </c>
      <c r="AP196" s="123" t="str">
        <f t="shared" si="128"/>
        <v xml:space="preserve"> </v>
      </c>
      <c r="AQ196" s="129" t="str">
        <f t="shared" si="126"/>
        <v xml:space="preserve"> </v>
      </c>
      <c r="AR196" s="111">
        <f t="shared" si="123"/>
        <v>193</v>
      </c>
      <c r="AS196" s="111">
        <f t="shared" ref="AS196:AS259" si="156">IF(AF196&gt;AE196,AD196,0)</f>
        <v>0</v>
      </c>
      <c r="AT196" s="111">
        <f t="shared" ref="AT196:AT259" si="157">IF(AF196&lt;0,AD196,0)</f>
        <v>0</v>
      </c>
      <c r="AU196" s="111">
        <f t="shared" si="132"/>
        <v>0</v>
      </c>
      <c r="AV196" s="111" t="str">
        <f t="shared" si="121"/>
        <v xml:space="preserve"> </v>
      </c>
      <c r="AW196" s="112">
        <f t="shared" si="120"/>
        <v>0</v>
      </c>
    </row>
    <row r="197" spans="1:49">
      <c r="A197" s="27"/>
      <c r="B197" s="27"/>
      <c r="C197" s="27"/>
      <c r="D197" s="40"/>
      <c r="E197" s="27"/>
      <c r="F197" s="27"/>
      <c r="G197" s="27"/>
      <c r="H197" s="27"/>
      <c r="I197" s="132">
        <f t="shared" si="133"/>
        <v>19.400000000000006</v>
      </c>
      <c r="J197" s="125">
        <f t="shared" ref="J197:J260" si="158">IF(K196=" "," ",IF(K196&lt;0," ",K196))</f>
        <v>1052.7683184965542</v>
      </c>
      <c r="K197" s="125">
        <f t="shared" si="134"/>
        <v>1053.8899446047287</v>
      </c>
      <c r="L197" s="125">
        <f t="shared" si="135"/>
        <v>11.70664864782438</v>
      </c>
      <c r="M197" s="126">
        <f t="shared" si="136"/>
        <v>10.725873515664968</v>
      </c>
      <c r="N197" s="127">
        <f t="shared" si="137"/>
        <v>0</v>
      </c>
      <c r="O197" s="128">
        <f t="shared" si="138"/>
        <v>5</v>
      </c>
      <c r="P197" s="128">
        <f t="shared" si="139"/>
        <v>-9.8077513215941163</v>
      </c>
      <c r="Q197" s="129">
        <f t="shared" si="140"/>
        <v>1.0508975162917842</v>
      </c>
      <c r="R197" s="130">
        <f t="shared" si="141"/>
        <v>9.8077513215941163</v>
      </c>
      <c r="S197" s="129">
        <f t="shared" si="142"/>
        <v>0</v>
      </c>
      <c r="T197" s="131">
        <f t="shared" si="143"/>
        <v>-49.038756607970583</v>
      </c>
      <c r="U197" s="123">
        <f t="shared" si="127"/>
        <v>0</v>
      </c>
      <c r="V197" s="129">
        <f t="shared" si="144"/>
        <v>-49.038756607970583</v>
      </c>
      <c r="W197" s="111"/>
      <c r="X197" s="111">
        <f t="shared" si="122"/>
        <v>19.400000000000006</v>
      </c>
      <c r="Y197" s="111">
        <f t="shared" si="145"/>
        <v>19.400000000000006</v>
      </c>
      <c r="Z197" s="111">
        <f t="shared" si="146"/>
        <v>0</v>
      </c>
      <c r="AA197" s="111">
        <f t="shared" si="130"/>
        <v>0</v>
      </c>
      <c r="AB197" s="111">
        <f t="shared" si="131"/>
        <v>0</v>
      </c>
      <c r="AC197" s="112">
        <f t="shared" si="129"/>
        <v>19.400000000000006</v>
      </c>
      <c r="AD197" s="124">
        <v>194</v>
      </c>
      <c r="AE197" s="125" t="str">
        <f t="shared" si="147"/>
        <v xml:space="preserve"> </v>
      </c>
      <c r="AF197" s="125" t="str">
        <f t="shared" si="148"/>
        <v xml:space="preserve"> </v>
      </c>
      <c r="AG197" s="125" t="str">
        <f t="shared" si="149"/>
        <v xml:space="preserve"> </v>
      </c>
      <c r="AH197" s="126" t="str">
        <f t="shared" si="150"/>
        <v xml:space="preserve"> </v>
      </c>
      <c r="AI197" s="127" t="str">
        <f t="shared" si="151"/>
        <v xml:space="preserve"> </v>
      </c>
      <c r="AJ197" s="128" t="str">
        <f t="shared" si="152"/>
        <v xml:space="preserve"> </v>
      </c>
      <c r="AK197" s="128" t="str">
        <f t="shared" si="124"/>
        <v xml:space="preserve"> </v>
      </c>
      <c r="AL197" s="129" t="str">
        <f t="shared" si="153"/>
        <v xml:space="preserve"> </v>
      </c>
      <c r="AM197" s="130" t="str">
        <f t="shared" si="154"/>
        <v xml:space="preserve"> </v>
      </c>
      <c r="AN197" s="129" t="str">
        <f t="shared" si="155"/>
        <v xml:space="preserve"> </v>
      </c>
      <c r="AO197" s="131" t="str">
        <f t="shared" si="125"/>
        <v xml:space="preserve"> </v>
      </c>
      <c r="AP197" s="123" t="str">
        <f t="shared" si="128"/>
        <v xml:space="preserve"> </v>
      </c>
      <c r="AQ197" s="129" t="str">
        <f t="shared" si="126"/>
        <v xml:space="preserve"> </v>
      </c>
      <c r="AR197" s="111">
        <f t="shared" si="123"/>
        <v>194</v>
      </c>
      <c r="AS197" s="111">
        <f t="shared" si="156"/>
        <v>0</v>
      </c>
      <c r="AT197" s="111">
        <f t="shared" si="157"/>
        <v>0</v>
      </c>
      <c r="AU197" s="111">
        <f t="shared" si="132"/>
        <v>0</v>
      </c>
      <c r="AV197" s="111" t="str">
        <f t="shared" si="121"/>
        <v xml:space="preserve"> </v>
      </c>
      <c r="AW197" s="112">
        <f t="shared" ref="AW197:AW260" si="159">IF(AE197=" ",0,AD197)</f>
        <v>0</v>
      </c>
    </row>
    <row r="198" spans="1:49">
      <c r="A198" s="27"/>
      <c r="B198" s="27"/>
      <c r="C198" s="27"/>
      <c r="D198" s="40"/>
      <c r="E198" s="27"/>
      <c r="F198" s="27"/>
      <c r="G198" s="27"/>
      <c r="H198" s="27"/>
      <c r="I198" s="132">
        <f t="shared" si="133"/>
        <v>19.500000000000007</v>
      </c>
      <c r="J198" s="125">
        <f t="shared" si="158"/>
        <v>1053.8899446047287</v>
      </c>
      <c r="K198" s="125">
        <f t="shared" si="134"/>
        <v>1054.9134932116647</v>
      </c>
      <c r="L198" s="125">
        <f t="shared" si="135"/>
        <v>10.725873515664968</v>
      </c>
      <c r="M198" s="126">
        <f t="shared" si="136"/>
        <v>9.7450986230537051</v>
      </c>
      <c r="N198" s="127">
        <f t="shared" si="137"/>
        <v>0</v>
      </c>
      <c r="O198" s="128">
        <f t="shared" si="138"/>
        <v>5</v>
      </c>
      <c r="P198" s="128">
        <f t="shared" si="139"/>
        <v>-9.8077489261126392</v>
      </c>
      <c r="Q198" s="129">
        <f t="shared" si="140"/>
        <v>1.0507489772723793</v>
      </c>
      <c r="R198" s="130">
        <f t="shared" si="141"/>
        <v>9.8077489261126392</v>
      </c>
      <c r="S198" s="129">
        <f t="shared" si="142"/>
        <v>0</v>
      </c>
      <c r="T198" s="131">
        <f t="shared" si="143"/>
        <v>-49.038744630563194</v>
      </c>
      <c r="U198" s="123">
        <f t="shared" si="127"/>
        <v>0</v>
      </c>
      <c r="V198" s="129">
        <f t="shared" si="144"/>
        <v>-49.038744630563194</v>
      </c>
      <c r="W198" s="111"/>
      <c r="X198" s="111">
        <f t="shared" si="122"/>
        <v>19.500000000000007</v>
      </c>
      <c r="Y198" s="111">
        <f t="shared" si="145"/>
        <v>19.500000000000007</v>
      </c>
      <c r="Z198" s="111">
        <f t="shared" si="146"/>
        <v>0</v>
      </c>
      <c r="AA198" s="111">
        <f t="shared" si="130"/>
        <v>0</v>
      </c>
      <c r="AB198" s="111">
        <f t="shared" si="131"/>
        <v>0</v>
      </c>
      <c r="AC198" s="112">
        <f t="shared" si="129"/>
        <v>19.500000000000007</v>
      </c>
      <c r="AD198" s="132">
        <v>195</v>
      </c>
      <c r="AE198" s="125" t="str">
        <f t="shared" si="147"/>
        <v xml:space="preserve"> </v>
      </c>
      <c r="AF198" s="125" t="str">
        <f t="shared" si="148"/>
        <v xml:space="preserve"> </v>
      </c>
      <c r="AG198" s="125" t="str">
        <f t="shared" si="149"/>
        <v xml:space="preserve"> </v>
      </c>
      <c r="AH198" s="126" t="str">
        <f t="shared" si="150"/>
        <v xml:space="preserve"> </v>
      </c>
      <c r="AI198" s="127" t="str">
        <f t="shared" si="151"/>
        <v xml:space="preserve"> </v>
      </c>
      <c r="AJ198" s="128" t="str">
        <f t="shared" si="152"/>
        <v xml:space="preserve"> </v>
      </c>
      <c r="AK198" s="128" t="str">
        <f t="shared" si="124"/>
        <v xml:space="preserve"> </v>
      </c>
      <c r="AL198" s="129" t="str">
        <f t="shared" si="153"/>
        <v xml:space="preserve"> </v>
      </c>
      <c r="AM198" s="130" t="str">
        <f t="shared" si="154"/>
        <v xml:space="preserve"> </v>
      </c>
      <c r="AN198" s="129" t="str">
        <f t="shared" si="155"/>
        <v xml:space="preserve"> </v>
      </c>
      <c r="AO198" s="131" t="str">
        <f t="shared" si="125"/>
        <v xml:space="preserve"> </v>
      </c>
      <c r="AP198" s="123" t="str">
        <f t="shared" si="128"/>
        <v xml:space="preserve"> </v>
      </c>
      <c r="AQ198" s="129" t="str">
        <f t="shared" si="126"/>
        <v xml:space="preserve"> </v>
      </c>
      <c r="AR198" s="111">
        <f t="shared" si="123"/>
        <v>195</v>
      </c>
      <c r="AS198" s="111">
        <f t="shared" si="156"/>
        <v>0</v>
      </c>
      <c r="AT198" s="111">
        <f t="shared" si="157"/>
        <v>0</v>
      </c>
      <c r="AU198" s="111">
        <f t="shared" si="132"/>
        <v>0</v>
      </c>
      <c r="AV198" s="111" t="str">
        <f t="shared" si="121"/>
        <v xml:space="preserve"> </v>
      </c>
      <c r="AW198" s="112">
        <f t="shared" si="159"/>
        <v>0</v>
      </c>
    </row>
    <row r="199" spans="1:49">
      <c r="A199" s="27"/>
      <c r="B199" s="27"/>
      <c r="C199" s="27"/>
      <c r="D199" s="40"/>
      <c r="E199" s="27"/>
      <c r="F199" s="27"/>
      <c r="G199" s="27"/>
      <c r="H199" s="27"/>
      <c r="I199" s="132">
        <f t="shared" si="133"/>
        <v>19.600000000000009</v>
      </c>
      <c r="J199" s="125">
        <f t="shared" si="158"/>
        <v>1054.9134932116647</v>
      </c>
      <c r="K199" s="125">
        <f t="shared" si="134"/>
        <v>1055.8389643402695</v>
      </c>
      <c r="L199" s="125">
        <f t="shared" si="135"/>
        <v>9.7450986230537051</v>
      </c>
      <c r="M199" s="126">
        <f t="shared" si="136"/>
        <v>8.7643239490439111</v>
      </c>
      <c r="N199" s="127">
        <f t="shared" si="137"/>
        <v>0</v>
      </c>
      <c r="O199" s="128">
        <f t="shared" si="138"/>
        <v>5</v>
      </c>
      <c r="P199" s="128">
        <f t="shared" si="139"/>
        <v>-9.8077467400979401</v>
      </c>
      <c r="Q199" s="129">
        <f t="shared" si="140"/>
        <v>1.0506134451595812</v>
      </c>
      <c r="R199" s="130">
        <f t="shared" si="141"/>
        <v>9.8077467400979401</v>
      </c>
      <c r="S199" s="129">
        <f t="shared" si="142"/>
        <v>0</v>
      </c>
      <c r="T199" s="131">
        <f t="shared" si="143"/>
        <v>-49.038733700489701</v>
      </c>
      <c r="U199" s="123">
        <f t="shared" si="127"/>
        <v>0</v>
      </c>
      <c r="V199" s="129">
        <f t="shared" si="144"/>
        <v>-49.038733700489701</v>
      </c>
      <c r="W199" s="111"/>
      <c r="X199" s="111">
        <f t="shared" si="122"/>
        <v>19.600000000000009</v>
      </c>
      <c r="Y199" s="111">
        <f t="shared" si="145"/>
        <v>19.600000000000009</v>
      </c>
      <c r="Z199" s="111">
        <f t="shared" si="146"/>
        <v>0</v>
      </c>
      <c r="AA199" s="111">
        <f t="shared" si="130"/>
        <v>0</v>
      </c>
      <c r="AB199" s="111">
        <f t="shared" si="131"/>
        <v>0</v>
      </c>
      <c r="AC199" s="112">
        <f t="shared" si="129"/>
        <v>19.600000000000009</v>
      </c>
      <c r="AD199" s="124">
        <v>196</v>
      </c>
      <c r="AE199" s="125" t="str">
        <f t="shared" si="147"/>
        <v xml:space="preserve"> </v>
      </c>
      <c r="AF199" s="125" t="str">
        <f t="shared" si="148"/>
        <v xml:space="preserve"> </v>
      </c>
      <c r="AG199" s="125" t="str">
        <f t="shared" si="149"/>
        <v xml:space="preserve"> </v>
      </c>
      <c r="AH199" s="126" t="str">
        <f t="shared" si="150"/>
        <v xml:space="preserve"> </v>
      </c>
      <c r="AI199" s="127" t="str">
        <f t="shared" si="151"/>
        <v xml:space="preserve"> </v>
      </c>
      <c r="AJ199" s="128" t="str">
        <f t="shared" si="152"/>
        <v xml:space="preserve"> </v>
      </c>
      <c r="AK199" s="128" t="str">
        <f t="shared" si="124"/>
        <v xml:space="preserve"> </v>
      </c>
      <c r="AL199" s="129" t="str">
        <f t="shared" si="153"/>
        <v xml:space="preserve"> </v>
      </c>
      <c r="AM199" s="130" t="str">
        <f t="shared" si="154"/>
        <v xml:space="preserve"> </v>
      </c>
      <c r="AN199" s="129" t="str">
        <f t="shared" si="155"/>
        <v xml:space="preserve"> </v>
      </c>
      <c r="AO199" s="131" t="str">
        <f t="shared" si="125"/>
        <v xml:space="preserve"> </v>
      </c>
      <c r="AP199" s="123" t="str">
        <f t="shared" si="128"/>
        <v xml:space="preserve"> </v>
      </c>
      <c r="AQ199" s="129" t="str">
        <f t="shared" si="126"/>
        <v xml:space="preserve"> </v>
      </c>
      <c r="AR199" s="111">
        <f t="shared" si="123"/>
        <v>196</v>
      </c>
      <c r="AS199" s="111">
        <f t="shared" si="156"/>
        <v>0</v>
      </c>
      <c r="AT199" s="111">
        <f t="shared" si="157"/>
        <v>0</v>
      </c>
      <c r="AU199" s="111">
        <f t="shared" si="132"/>
        <v>0</v>
      </c>
      <c r="AV199" s="111" t="str">
        <f t="shared" si="121"/>
        <v xml:space="preserve"> </v>
      </c>
      <c r="AW199" s="112">
        <f t="shared" si="159"/>
        <v>0</v>
      </c>
    </row>
    <row r="200" spans="1:49">
      <c r="A200" s="27"/>
      <c r="B200" s="27"/>
      <c r="C200" s="27"/>
      <c r="D200" s="40"/>
      <c r="E200" s="27"/>
      <c r="F200" s="27"/>
      <c r="G200" s="27"/>
      <c r="H200" s="27"/>
      <c r="I200" s="132">
        <f t="shared" si="133"/>
        <v>19.70000000000001</v>
      </c>
      <c r="J200" s="125">
        <f t="shared" si="158"/>
        <v>1055.8389643402695</v>
      </c>
      <c r="K200" s="125">
        <f t="shared" si="134"/>
        <v>1056.6663580113561</v>
      </c>
      <c r="L200" s="125">
        <f t="shared" si="135"/>
        <v>8.7643239490439111</v>
      </c>
      <c r="M200" s="126">
        <f t="shared" si="136"/>
        <v>7.7835494726889278</v>
      </c>
      <c r="N200" s="127">
        <f t="shared" si="137"/>
        <v>0</v>
      </c>
      <c r="O200" s="128">
        <f t="shared" si="138"/>
        <v>5</v>
      </c>
      <c r="P200" s="128">
        <f t="shared" si="139"/>
        <v>-9.8077447635498345</v>
      </c>
      <c r="Q200" s="129">
        <f t="shared" si="140"/>
        <v>1.0504909149223816</v>
      </c>
      <c r="R200" s="130">
        <f t="shared" si="141"/>
        <v>9.8077447635498345</v>
      </c>
      <c r="S200" s="129">
        <f t="shared" si="142"/>
        <v>0</v>
      </c>
      <c r="T200" s="131">
        <f t="shared" si="143"/>
        <v>-49.038723817749172</v>
      </c>
      <c r="U200" s="123">
        <f t="shared" si="127"/>
        <v>0</v>
      </c>
      <c r="V200" s="129">
        <f t="shared" si="144"/>
        <v>-49.038723817749172</v>
      </c>
      <c r="W200" s="111"/>
      <c r="X200" s="111">
        <f t="shared" si="122"/>
        <v>19.70000000000001</v>
      </c>
      <c r="Y200" s="111">
        <f t="shared" si="145"/>
        <v>19.70000000000001</v>
      </c>
      <c r="Z200" s="111">
        <f t="shared" si="146"/>
        <v>0</v>
      </c>
      <c r="AA200" s="111">
        <f t="shared" si="130"/>
        <v>0</v>
      </c>
      <c r="AB200" s="111">
        <f t="shared" si="131"/>
        <v>0</v>
      </c>
      <c r="AC200" s="112">
        <f t="shared" si="129"/>
        <v>19.70000000000001</v>
      </c>
      <c r="AD200" s="132">
        <v>197</v>
      </c>
      <c r="AE200" s="125" t="str">
        <f t="shared" si="147"/>
        <v xml:space="preserve"> </v>
      </c>
      <c r="AF200" s="125" t="str">
        <f t="shared" si="148"/>
        <v xml:space="preserve"> </v>
      </c>
      <c r="AG200" s="125" t="str">
        <f t="shared" si="149"/>
        <v xml:space="preserve"> </v>
      </c>
      <c r="AH200" s="126" t="str">
        <f t="shared" si="150"/>
        <v xml:space="preserve"> </v>
      </c>
      <c r="AI200" s="127" t="str">
        <f t="shared" si="151"/>
        <v xml:space="preserve"> </v>
      </c>
      <c r="AJ200" s="128" t="str">
        <f t="shared" si="152"/>
        <v xml:space="preserve"> </v>
      </c>
      <c r="AK200" s="128" t="str">
        <f t="shared" si="124"/>
        <v xml:space="preserve"> </v>
      </c>
      <c r="AL200" s="129" t="str">
        <f t="shared" si="153"/>
        <v xml:space="preserve"> </v>
      </c>
      <c r="AM200" s="130" t="str">
        <f t="shared" si="154"/>
        <v xml:space="preserve"> </v>
      </c>
      <c r="AN200" s="129" t="str">
        <f t="shared" si="155"/>
        <v xml:space="preserve"> </v>
      </c>
      <c r="AO200" s="131" t="str">
        <f t="shared" si="125"/>
        <v xml:space="preserve"> </v>
      </c>
      <c r="AP200" s="123" t="str">
        <f t="shared" si="128"/>
        <v xml:space="preserve"> </v>
      </c>
      <c r="AQ200" s="129" t="str">
        <f t="shared" si="126"/>
        <v xml:space="preserve"> </v>
      </c>
      <c r="AR200" s="111">
        <f t="shared" si="123"/>
        <v>197</v>
      </c>
      <c r="AS200" s="111">
        <f t="shared" si="156"/>
        <v>0</v>
      </c>
      <c r="AT200" s="111">
        <f t="shared" si="157"/>
        <v>0</v>
      </c>
      <c r="AU200" s="111">
        <f t="shared" si="132"/>
        <v>0</v>
      </c>
      <c r="AV200" s="111" t="str">
        <f t="shared" si="121"/>
        <v xml:space="preserve"> </v>
      </c>
      <c r="AW200" s="112">
        <f t="shared" si="159"/>
        <v>0</v>
      </c>
    </row>
    <row r="201" spans="1:49">
      <c r="A201" s="27"/>
      <c r="B201" s="27"/>
      <c r="C201" s="27"/>
      <c r="D201" s="40"/>
      <c r="E201" s="27"/>
      <c r="F201" s="27"/>
      <c r="G201" s="27"/>
      <c r="H201" s="27"/>
      <c r="I201" s="132">
        <f t="shared" si="133"/>
        <v>19.800000000000011</v>
      </c>
      <c r="J201" s="125">
        <f t="shared" si="158"/>
        <v>1056.6663580113561</v>
      </c>
      <c r="K201" s="125">
        <f t="shared" si="134"/>
        <v>1057.3956742436426</v>
      </c>
      <c r="L201" s="125">
        <f t="shared" si="135"/>
        <v>7.7835494726889278</v>
      </c>
      <c r="M201" s="126">
        <f t="shared" si="136"/>
        <v>6.8027751730421127</v>
      </c>
      <c r="N201" s="127">
        <f t="shared" si="137"/>
        <v>0</v>
      </c>
      <c r="O201" s="128">
        <f t="shared" si="138"/>
        <v>5</v>
      </c>
      <c r="P201" s="128">
        <f t="shared" si="139"/>
        <v>-9.80774299646815</v>
      </c>
      <c r="Q201" s="129">
        <f t="shared" si="140"/>
        <v>1.0503813820127668</v>
      </c>
      <c r="R201" s="130">
        <f t="shared" si="141"/>
        <v>9.80774299646815</v>
      </c>
      <c r="S201" s="129">
        <f t="shared" si="142"/>
        <v>0</v>
      </c>
      <c r="T201" s="131">
        <f t="shared" si="143"/>
        <v>-49.03871498234075</v>
      </c>
      <c r="U201" s="123">
        <f t="shared" si="127"/>
        <v>0</v>
      </c>
      <c r="V201" s="129">
        <f t="shared" si="144"/>
        <v>-49.03871498234075</v>
      </c>
      <c r="W201" s="111"/>
      <c r="X201" s="111">
        <f t="shared" si="122"/>
        <v>19.800000000000011</v>
      </c>
      <c r="Y201" s="111">
        <f t="shared" si="145"/>
        <v>19.800000000000011</v>
      </c>
      <c r="Z201" s="111">
        <f t="shared" si="146"/>
        <v>0</v>
      </c>
      <c r="AA201" s="111">
        <f t="shared" si="130"/>
        <v>0</v>
      </c>
      <c r="AB201" s="111">
        <f t="shared" si="131"/>
        <v>0</v>
      </c>
      <c r="AC201" s="112">
        <f t="shared" si="129"/>
        <v>19.800000000000011</v>
      </c>
      <c r="AD201" s="124">
        <v>198</v>
      </c>
      <c r="AE201" s="125" t="str">
        <f t="shared" si="147"/>
        <v xml:space="preserve"> </v>
      </c>
      <c r="AF201" s="125" t="str">
        <f t="shared" si="148"/>
        <v xml:space="preserve"> </v>
      </c>
      <c r="AG201" s="125" t="str">
        <f t="shared" si="149"/>
        <v xml:space="preserve"> </v>
      </c>
      <c r="AH201" s="126" t="str">
        <f t="shared" si="150"/>
        <v xml:space="preserve"> </v>
      </c>
      <c r="AI201" s="127" t="str">
        <f t="shared" si="151"/>
        <v xml:space="preserve"> </v>
      </c>
      <c r="AJ201" s="128" t="str">
        <f t="shared" si="152"/>
        <v xml:space="preserve"> </v>
      </c>
      <c r="AK201" s="128" t="str">
        <f t="shared" si="124"/>
        <v xml:space="preserve"> </v>
      </c>
      <c r="AL201" s="129" t="str">
        <f t="shared" si="153"/>
        <v xml:space="preserve"> </v>
      </c>
      <c r="AM201" s="130" t="str">
        <f t="shared" si="154"/>
        <v xml:space="preserve"> </v>
      </c>
      <c r="AN201" s="129" t="str">
        <f t="shared" si="155"/>
        <v xml:space="preserve"> </v>
      </c>
      <c r="AO201" s="131" t="str">
        <f t="shared" si="125"/>
        <v xml:space="preserve"> </v>
      </c>
      <c r="AP201" s="123" t="str">
        <f t="shared" si="128"/>
        <v xml:space="preserve"> </v>
      </c>
      <c r="AQ201" s="129" t="str">
        <f t="shared" si="126"/>
        <v xml:space="preserve"> </v>
      </c>
      <c r="AR201" s="111">
        <f t="shared" si="123"/>
        <v>198</v>
      </c>
      <c r="AS201" s="111">
        <f t="shared" si="156"/>
        <v>0</v>
      </c>
      <c r="AT201" s="111">
        <f t="shared" si="157"/>
        <v>0</v>
      </c>
      <c r="AU201" s="111">
        <f t="shared" si="132"/>
        <v>0</v>
      </c>
      <c r="AV201" s="111" t="str">
        <f t="shared" si="121"/>
        <v xml:space="preserve"> </v>
      </c>
      <c r="AW201" s="112">
        <f t="shared" si="159"/>
        <v>0</v>
      </c>
    </row>
    <row r="202" spans="1:49">
      <c r="A202" s="27"/>
      <c r="B202" s="27"/>
      <c r="C202" s="27"/>
      <c r="D202" s="40"/>
      <c r="E202" s="27"/>
      <c r="F202" s="27"/>
      <c r="G202" s="27"/>
      <c r="H202" s="27"/>
      <c r="I202" s="132">
        <f t="shared" si="133"/>
        <v>19.900000000000013</v>
      </c>
      <c r="J202" s="125">
        <f t="shared" si="158"/>
        <v>1057.3956742436426</v>
      </c>
      <c r="K202" s="125">
        <f t="shared" si="134"/>
        <v>1058.0269130537524</v>
      </c>
      <c r="L202" s="125">
        <f t="shared" si="135"/>
        <v>6.8027751730421127</v>
      </c>
      <c r="M202" s="126">
        <f t="shared" si="136"/>
        <v>5.8220010291568389</v>
      </c>
      <c r="N202" s="127">
        <f t="shared" si="137"/>
        <v>0</v>
      </c>
      <c r="O202" s="128">
        <f t="shared" si="138"/>
        <v>5</v>
      </c>
      <c r="P202" s="128">
        <f t="shared" si="139"/>
        <v>-9.807741438852732</v>
      </c>
      <c r="Q202" s="129">
        <f t="shared" si="140"/>
        <v>1.0502848423654365</v>
      </c>
      <c r="R202" s="130">
        <f t="shared" si="141"/>
        <v>9.807741438852732</v>
      </c>
      <c r="S202" s="129">
        <f t="shared" si="142"/>
        <v>0</v>
      </c>
      <c r="T202" s="131">
        <f t="shared" si="143"/>
        <v>-49.038707194263658</v>
      </c>
      <c r="U202" s="123">
        <f t="shared" si="127"/>
        <v>0</v>
      </c>
      <c r="V202" s="129">
        <f t="shared" si="144"/>
        <v>-49.038707194263658</v>
      </c>
      <c r="W202" s="111"/>
      <c r="X202" s="111">
        <f t="shared" si="122"/>
        <v>19.900000000000013</v>
      </c>
      <c r="Y202" s="111">
        <f t="shared" si="145"/>
        <v>19.900000000000013</v>
      </c>
      <c r="Z202" s="111">
        <f t="shared" si="146"/>
        <v>0</v>
      </c>
      <c r="AA202" s="111">
        <f t="shared" si="130"/>
        <v>0</v>
      </c>
      <c r="AB202" s="111">
        <f t="shared" si="131"/>
        <v>0</v>
      </c>
      <c r="AC202" s="112">
        <f t="shared" si="129"/>
        <v>19.900000000000013</v>
      </c>
      <c r="AD202" s="132">
        <v>199</v>
      </c>
      <c r="AE202" s="125" t="str">
        <f t="shared" si="147"/>
        <v xml:space="preserve"> </v>
      </c>
      <c r="AF202" s="125" t="str">
        <f t="shared" si="148"/>
        <v xml:space="preserve"> </v>
      </c>
      <c r="AG202" s="125" t="str">
        <f t="shared" si="149"/>
        <v xml:space="preserve"> </v>
      </c>
      <c r="AH202" s="126" t="str">
        <f t="shared" si="150"/>
        <v xml:space="preserve"> </v>
      </c>
      <c r="AI202" s="127" t="str">
        <f t="shared" si="151"/>
        <v xml:space="preserve"> </v>
      </c>
      <c r="AJ202" s="128" t="str">
        <f t="shared" si="152"/>
        <v xml:space="preserve"> </v>
      </c>
      <c r="AK202" s="128" t="str">
        <f t="shared" si="124"/>
        <v xml:space="preserve"> </v>
      </c>
      <c r="AL202" s="129" t="str">
        <f t="shared" si="153"/>
        <v xml:space="preserve"> </v>
      </c>
      <c r="AM202" s="130" t="str">
        <f t="shared" si="154"/>
        <v xml:space="preserve"> </v>
      </c>
      <c r="AN202" s="129" t="str">
        <f t="shared" si="155"/>
        <v xml:space="preserve"> </v>
      </c>
      <c r="AO202" s="131" t="str">
        <f t="shared" si="125"/>
        <v xml:space="preserve"> </v>
      </c>
      <c r="AP202" s="123" t="str">
        <f t="shared" si="128"/>
        <v xml:space="preserve"> </v>
      </c>
      <c r="AQ202" s="129" t="str">
        <f t="shared" si="126"/>
        <v xml:space="preserve"> </v>
      </c>
      <c r="AR202" s="111">
        <f t="shared" si="123"/>
        <v>199</v>
      </c>
      <c r="AS202" s="111">
        <f t="shared" si="156"/>
        <v>0</v>
      </c>
      <c r="AT202" s="111">
        <f t="shared" si="157"/>
        <v>0</v>
      </c>
      <c r="AU202" s="111">
        <f t="shared" si="132"/>
        <v>0</v>
      </c>
      <c r="AV202" s="111" t="str">
        <f t="shared" si="121"/>
        <v xml:space="preserve"> </v>
      </c>
      <c r="AW202" s="112">
        <f t="shared" si="159"/>
        <v>0</v>
      </c>
    </row>
    <row r="203" spans="1:49">
      <c r="A203" s="27"/>
      <c r="B203" s="27"/>
      <c r="C203" s="27"/>
      <c r="D203" s="40"/>
      <c r="E203" s="27"/>
      <c r="F203" s="27"/>
      <c r="G203" s="27"/>
      <c r="H203" s="27"/>
      <c r="I203" s="132">
        <f t="shared" si="133"/>
        <v>20.000000000000014</v>
      </c>
      <c r="J203" s="125">
        <f t="shared" si="158"/>
        <v>1058.0269130537524</v>
      </c>
      <c r="K203" s="125">
        <f t="shared" si="134"/>
        <v>1058.5600744562146</v>
      </c>
      <c r="L203" s="125">
        <f t="shared" si="135"/>
        <v>5.8220010291568389</v>
      </c>
      <c r="M203" s="126">
        <f t="shared" si="136"/>
        <v>4.8412270200864942</v>
      </c>
      <c r="N203" s="127">
        <f t="shared" si="137"/>
        <v>0</v>
      </c>
      <c r="O203" s="128">
        <f t="shared" si="138"/>
        <v>5</v>
      </c>
      <c r="P203" s="128">
        <f t="shared" si="139"/>
        <v>-9.8077400907034473</v>
      </c>
      <c r="Q203" s="129">
        <f t="shared" si="140"/>
        <v>1.0502012923975526</v>
      </c>
      <c r="R203" s="130">
        <f t="shared" si="141"/>
        <v>9.8077400907034473</v>
      </c>
      <c r="S203" s="129">
        <f t="shared" si="142"/>
        <v>0</v>
      </c>
      <c r="T203" s="131">
        <f t="shared" si="143"/>
        <v>-49.038700453517237</v>
      </c>
      <c r="U203" s="123">
        <f t="shared" si="127"/>
        <v>0</v>
      </c>
      <c r="V203" s="129">
        <f t="shared" si="144"/>
        <v>-49.038700453517237</v>
      </c>
      <c r="W203" s="111"/>
      <c r="X203" s="111">
        <f t="shared" si="122"/>
        <v>20.000000000000014</v>
      </c>
      <c r="Y203" s="111">
        <f t="shared" si="145"/>
        <v>20.000000000000014</v>
      </c>
      <c r="Z203" s="111">
        <f t="shared" si="146"/>
        <v>0</v>
      </c>
      <c r="AA203" s="111">
        <f t="shared" si="130"/>
        <v>0</v>
      </c>
      <c r="AB203" s="111">
        <f t="shared" si="131"/>
        <v>0</v>
      </c>
      <c r="AC203" s="112">
        <f t="shared" si="129"/>
        <v>20.000000000000014</v>
      </c>
      <c r="AD203" s="124">
        <v>200</v>
      </c>
      <c r="AE203" s="125" t="str">
        <f t="shared" si="147"/>
        <v xml:space="preserve"> </v>
      </c>
      <c r="AF203" s="125" t="str">
        <f t="shared" si="148"/>
        <v xml:space="preserve"> </v>
      </c>
      <c r="AG203" s="125" t="str">
        <f t="shared" si="149"/>
        <v xml:space="preserve"> </v>
      </c>
      <c r="AH203" s="126" t="str">
        <f t="shared" si="150"/>
        <v xml:space="preserve"> </v>
      </c>
      <c r="AI203" s="127" t="str">
        <f t="shared" si="151"/>
        <v xml:space="preserve"> </v>
      </c>
      <c r="AJ203" s="128" t="str">
        <f t="shared" si="152"/>
        <v xml:space="preserve"> </v>
      </c>
      <c r="AK203" s="128" t="str">
        <f t="shared" si="124"/>
        <v xml:space="preserve"> </v>
      </c>
      <c r="AL203" s="129" t="str">
        <f t="shared" si="153"/>
        <v xml:space="preserve"> </v>
      </c>
      <c r="AM203" s="130" t="str">
        <f t="shared" si="154"/>
        <v xml:space="preserve"> </v>
      </c>
      <c r="AN203" s="129" t="str">
        <f t="shared" si="155"/>
        <v xml:space="preserve"> </v>
      </c>
      <c r="AO203" s="131" t="str">
        <f t="shared" si="125"/>
        <v xml:space="preserve"> </v>
      </c>
      <c r="AP203" s="123" t="str">
        <f t="shared" si="128"/>
        <v xml:space="preserve"> </v>
      </c>
      <c r="AQ203" s="129" t="str">
        <f t="shared" si="126"/>
        <v xml:space="preserve"> </v>
      </c>
      <c r="AR203" s="111">
        <f t="shared" si="123"/>
        <v>200</v>
      </c>
      <c r="AS203" s="111">
        <f t="shared" si="156"/>
        <v>0</v>
      </c>
      <c r="AT203" s="111">
        <f t="shared" si="157"/>
        <v>0</v>
      </c>
      <c r="AU203" s="111">
        <f t="shared" si="132"/>
        <v>0</v>
      </c>
      <c r="AV203" s="111" t="str">
        <f t="shared" si="121"/>
        <v xml:space="preserve"> </v>
      </c>
      <c r="AW203" s="112">
        <f t="shared" si="159"/>
        <v>0</v>
      </c>
    </row>
    <row r="204" spans="1:49">
      <c r="A204" s="27"/>
      <c r="B204" s="27"/>
      <c r="C204" s="27"/>
      <c r="D204" s="40"/>
      <c r="E204" s="27"/>
      <c r="F204" s="27"/>
      <c r="G204" s="27"/>
      <c r="H204" s="27"/>
      <c r="I204" s="132">
        <f t="shared" si="133"/>
        <v>20.100000000000016</v>
      </c>
      <c r="J204" s="125">
        <f t="shared" si="158"/>
        <v>1058.5600744562146</v>
      </c>
      <c r="K204" s="125">
        <f t="shared" si="134"/>
        <v>1058.9951584634632</v>
      </c>
      <c r="L204" s="125">
        <f t="shared" si="135"/>
        <v>4.8412270200864942</v>
      </c>
      <c r="M204" s="126">
        <f t="shared" si="136"/>
        <v>3.8604531248844762</v>
      </c>
      <c r="N204" s="127">
        <f t="shared" si="137"/>
        <v>0</v>
      </c>
      <c r="O204" s="128">
        <f t="shared" si="138"/>
        <v>5</v>
      </c>
      <c r="P204" s="128">
        <f t="shared" si="139"/>
        <v>-9.8077389520201788</v>
      </c>
      <c r="Q204" s="129">
        <f t="shared" si="140"/>
        <v>1.0501307290085158</v>
      </c>
      <c r="R204" s="130">
        <f t="shared" si="141"/>
        <v>9.8077389520201788</v>
      </c>
      <c r="S204" s="129">
        <f t="shared" si="142"/>
        <v>0</v>
      </c>
      <c r="T204" s="131">
        <f t="shared" si="143"/>
        <v>-49.038694760100896</v>
      </c>
      <c r="U204" s="123">
        <f t="shared" si="127"/>
        <v>0</v>
      </c>
      <c r="V204" s="129">
        <f t="shared" si="144"/>
        <v>-49.038694760100896</v>
      </c>
      <c r="W204" s="111"/>
      <c r="X204" s="111">
        <f t="shared" si="122"/>
        <v>20.100000000000016</v>
      </c>
      <c r="Y204" s="111">
        <f t="shared" si="145"/>
        <v>20.100000000000016</v>
      </c>
      <c r="Z204" s="111">
        <f t="shared" si="146"/>
        <v>0</v>
      </c>
      <c r="AA204" s="111">
        <f t="shared" si="130"/>
        <v>0</v>
      </c>
      <c r="AB204" s="111">
        <f t="shared" si="131"/>
        <v>0</v>
      </c>
      <c r="AC204" s="112">
        <f t="shared" si="129"/>
        <v>20.100000000000016</v>
      </c>
      <c r="AD204" s="132">
        <v>201</v>
      </c>
      <c r="AE204" s="125" t="str">
        <f t="shared" si="147"/>
        <v xml:space="preserve"> </v>
      </c>
      <c r="AF204" s="125" t="str">
        <f t="shared" si="148"/>
        <v xml:space="preserve"> </v>
      </c>
      <c r="AG204" s="125" t="str">
        <f t="shared" si="149"/>
        <v xml:space="preserve"> </v>
      </c>
      <c r="AH204" s="126" t="str">
        <f t="shared" si="150"/>
        <v xml:space="preserve"> </v>
      </c>
      <c r="AI204" s="127" t="str">
        <f t="shared" si="151"/>
        <v xml:space="preserve"> </v>
      </c>
      <c r="AJ204" s="128" t="str">
        <f t="shared" si="152"/>
        <v xml:space="preserve"> </v>
      </c>
      <c r="AK204" s="128" t="str">
        <f t="shared" si="124"/>
        <v xml:space="preserve"> </v>
      </c>
      <c r="AL204" s="129" t="str">
        <f t="shared" si="153"/>
        <v xml:space="preserve"> </v>
      </c>
      <c r="AM204" s="130" t="str">
        <f t="shared" si="154"/>
        <v xml:space="preserve"> </v>
      </c>
      <c r="AN204" s="129" t="str">
        <f t="shared" si="155"/>
        <v xml:space="preserve"> </v>
      </c>
      <c r="AO204" s="131" t="str">
        <f t="shared" si="125"/>
        <v xml:space="preserve"> </v>
      </c>
      <c r="AP204" s="123" t="str">
        <f t="shared" si="128"/>
        <v xml:space="preserve"> </v>
      </c>
      <c r="AQ204" s="129" t="str">
        <f t="shared" si="126"/>
        <v xml:space="preserve"> </v>
      </c>
      <c r="AR204" s="111">
        <f t="shared" si="123"/>
        <v>201</v>
      </c>
      <c r="AS204" s="111">
        <f t="shared" si="156"/>
        <v>0</v>
      </c>
      <c r="AT204" s="111">
        <f t="shared" si="157"/>
        <v>0</v>
      </c>
      <c r="AU204" s="111">
        <f t="shared" si="132"/>
        <v>0</v>
      </c>
      <c r="AV204" s="111" t="str">
        <f t="shared" si="121"/>
        <v xml:space="preserve"> </v>
      </c>
      <c r="AW204" s="112">
        <f t="shared" si="159"/>
        <v>0</v>
      </c>
    </row>
    <row r="205" spans="1:49">
      <c r="A205" s="27"/>
      <c r="B205" s="27"/>
      <c r="C205" s="27"/>
      <c r="D205" s="40"/>
      <c r="E205" s="27"/>
      <c r="F205" s="27"/>
      <c r="G205" s="27"/>
      <c r="H205" s="27"/>
      <c r="I205" s="132">
        <f t="shared" si="133"/>
        <v>20.200000000000017</v>
      </c>
      <c r="J205" s="125">
        <f t="shared" si="158"/>
        <v>1058.9951584634632</v>
      </c>
      <c r="K205" s="125">
        <f t="shared" si="134"/>
        <v>1059.3321650858377</v>
      </c>
      <c r="L205" s="125">
        <f t="shared" si="135"/>
        <v>3.8604531248844762</v>
      </c>
      <c r="M205" s="126">
        <f t="shared" si="136"/>
        <v>2.8796793226041935</v>
      </c>
      <c r="N205" s="127">
        <f t="shared" si="137"/>
        <v>0</v>
      </c>
      <c r="O205" s="128">
        <f t="shared" si="138"/>
        <v>5</v>
      </c>
      <c r="P205" s="128">
        <f t="shared" si="139"/>
        <v>-9.807738022802825</v>
      </c>
      <c r="Q205" s="129">
        <f t="shared" si="140"/>
        <v>1.0500731495797755</v>
      </c>
      <c r="R205" s="130">
        <f t="shared" si="141"/>
        <v>9.807738022802825</v>
      </c>
      <c r="S205" s="129">
        <f t="shared" si="142"/>
        <v>0</v>
      </c>
      <c r="T205" s="131">
        <f t="shared" si="143"/>
        <v>-49.038690114014123</v>
      </c>
      <c r="U205" s="123">
        <f t="shared" si="127"/>
        <v>0</v>
      </c>
      <c r="V205" s="129">
        <f t="shared" si="144"/>
        <v>-49.038690114014123</v>
      </c>
      <c r="W205" s="111"/>
      <c r="X205" s="111">
        <f t="shared" si="122"/>
        <v>20.200000000000017</v>
      </c>
      <c r="Y205" s="111">
        <f t="shared" si="145"/>
        <v>20.200000000000017</v>
      </c>
      <c r="Z205" s="111">
        <f t="shared" si="146"/>
        <v>0</v>
      </c>
      <c r="AA205" s="111">
        <f t="shared" si="130"/>
        <v>0</v>
      </c>
      <c r="AB205" s="111">
        <f t="shared" si="131"/>
        <v>0</v>
      </c>
      <c r="AC205" s="112">
        <f t="shared" si="129"/>
        <v>20.200000000000017</v>
      </c>
      <c r="AD205" s="124">
        <v>202</v>
      </c>
      <c r="AE205" s="125" t="str">
        <f t="shared" si="147"/>
        <v xml:space="preserve"> </v>
      </c>
      <c r="AF205" s="125" t="str">
        <f t="shared" si="148"/>
        <v xml:space="preserve"> </v>
      </c>
      <c r="AG205" s="125" t="str">
        <f t="shared" si="149"/>
        <v xml:space="preserve"> </v>
      </c>
      <c r="AH205" s="126" t="str">
        <f t="shared" si="150"/>
        <v xml:space="preserve"> </v>
      </c>
      <c r="AI205" s="127" t="str">
        <f t="shared" si="151"/>
        <v xml:space="preserve"> </v>
      </c>
      <c r="AJ205" s="128" t="str">
        <f t="shared" si="152"/>
        <v xml:space="preserve"> </v>
      </c>
      <c r="AK205" s="128" t="str">
        <f t="shared" si="124"/>
        <v xml:space="preserve"> </v>
      </c>
      <c r="AL205" s="129" t="str">
        <f t="shared" si="153"/>
        <v xml:space="preserve"> </v>
      </c>
      <c r="AM205" s="130" t="str">
        <f t="shared" si="154"/>
        <v xml:space="preserve"> </v>
      </c>
      <c r="AN205" s="129" t="str">
        <f t="shared" si="155"/>
        <v xml:space="preserve"> </v>
      </c>
      <c r="AO205" s="131" t="str">
        <f t="shared" si="125"/>
        <v xml:space="preserve"> </v>
      </c>
      <c r="AP205" s="123" t="str">
        <f t="shared" si="128"/>
        <v xml:space="preserve"> </v>
      </c>
      <c r="AQ205" s="129" t="str">
        <f t="shared" si="126"/>
        <v xml:space="preserve"> </v>
      </c>
      <c r="AR205" s="111">
        <f t="shared" si="123"/>
        <v>202</v>
      </c>
      <c r="AS205" s="111">
        <f t="shared" si="156"/>
        <v>0</v>
      </c>
      <c r="AT205" s="111">
        <f t="shared" si="157"/>
        <v>0</v>
      </c>
      <c r="AU205" s="111">
        <f t="shared" si="132"/>
        <v>0</v>
      </c>
      <c r="AV205" s="111" t="str">
        <f t="shared" si="121"/>
        <v xml:space="preserve"> </v>
      </c>
      <c r="AW205" s="112">
        <f t="shared" si="159"/>
        <v>0</v>
      </c>
    </row>
    <row r="206" spans="1:49">
      <c r="A206" s="27"/>
      <c r="B206" s="27"/>
      <c r="C206" s="27"/>
      <c r="D206" s="40"/>
      <c r="E206" s="27"/>
      <c r="F206" s="27"/>
      <c r="G206" s="27"/>
      <c r="H206" s="27"/>
      <c r="I206" s="132">
        <f t="shared" si="133"/>
        <v>20.300000000000018</v>
      </c>
      <c r="J206" s="125">
        <f t="shared" si="158"/>
        <v>1059.3321650858377</v>
      </c>
      <c r="K206" s="125">
        <f t="shared" si="134"/>
        <v>1059.5710943315828</v>
      </c>
      <c r="L206" s="125">
        <f t="shared" si="135"/>
        <v>2.8796793226041935</v>
      </c>
      <c r="M206" s="126">
        <f t="shared" si="136"/>
        <v>1.898905592299063</v>
      </c>
      <c r="N206" s="127">
        <f t="shared" si="137"/>
        <v>0</v>
      </c>
      <c r="O206" s="128">
        <f t="shared" si="138"/>
        <v>5</v>
      </c>
      <c r="P206" s="128">
        <f t="shared" si="139"/>
        <v>-9.8077373030513044</v>
      </c>
      <c r="Q206" s="129">
        <f t="shared" si="140"/>
        <v>1.0500285519746673</v>
      </c>
      <c r="R206" s="130">
        <f t="shared" si="141"/>
        <v>9.8077373030513044</v>
      </c>
      <c r="S206" s="129">
        <f t="shared" si="142"/>
        <v>0</v>
      </c>
      <c r="T206" s="131">
        <f t="shared" si="143"/>
        <v>-49.038686515256522</v>
      </c>
      <c r="U206" s="123">
        <f t="shared" si="127"/>
        <v>0</v>
      </c>
      <c r="V206" s="129">
        <f t="shared" si="144"/>
        <v>-49.038686515256522</v>
      </c>
      <c r="W206" s="111"/>
      <c r="X206" s="111">
        <f t="shared" si="122"/>
        <v>20.300000000000018</v>
      </c>
      <c r="Y206" s="111">
        <f t="shared" si="145"/>
        <v>20.300000000000018</v>
      </c>
      <c r="Z206" s="111">
        <f t="shared" si="146"/>
        <v>0</v>
      </c>
      <c r="AA206" s="111">
        <f t="shared" si="130"/>
        <v>0</v>
      </c>
      <c r="AB206" s="111">
        <f t="shared" si="131"/>
        <v>0</v>
      </c>
      <c r="AC206" s="112">
        <f t="shared" si="129"/>
        <v>20.300000000000018</v>
      </c>
      <c r="AD206" s="132">
        <v>203</v>
      </c>
      <c r="AE206" s="125" t="str">
        <f t="shared" si="147"/>
        <v xml:space="preserve"> </v>
      </c>
      <c r="AF206" s="125" t="str">
        <f t="shared" si="148"/>
        <v xml:space="preserve"> </v>
      </c>
      <c r="AG206" s="125" t="str">
        <f t="shared" si="149"/>
        <v xml:space="preserve"> </v>
      </c>
      <c r="AH206" s="126" t="str">
        <f t="shared" si="150"/>
        <v xml:space="preserve"> </v>
      </c>
      <c r="AI206" s="127" t="str">
        <f t="shared" si="151"/>
        <v xml:space="preserve"> </v>
      </c>
      <c r="AJ206" s="128" t="str">
        <f t="shared" si="152"/>
        <v xml:space="preserve"> </v>
      </c>
      <c r="AK206" s="128" t="str">
        <f t="shared" si="124"/>
        <v xml:space="preserve"> </v>
      </c>
      <c r="AL206" s="129" t="str">
        <f t="shared" si="153"/>
        <v xml:space="preserve"> </v>
      </c>
      <c r="AM206" s="130" t="str">
        <f t="shared" si="154"/>
        <v xml:space="preserve"> </v>
      </c>
      <c r="AN206" s="129" t="str">
        <f t="shared" si="155"/>
        <v xml:space="preserve"> </v>
      </c>
      <c r="AO206" s="131" t="str">
        <f t="shared" si="125"/>
        <v xml:space="preserve"> </v>
      </c>
      <c r="AP206" s="123" t="str">
        <f t="shared" si="128"/>
        <v xml:space="preserve"> </v>
      </c>
      <c r="AQ206" s="129" t="str">
        <f t="shared" si="126"/>
        <v xml:space="preserve"> </v>
      </c>
      <c r="AR206" s="111">
        <f t="shared" si="123"/>
        <v>203</v>
      </c>
      <c r="AS206" s="111">
        <f t="shared" si="156"/>
        <v>0</v>
      </c>
      <c r="AT206" s="111">
        <f t="shared" si="157"/>
        <v>0</v>
      </c>
      <c r="AU206" s="111">
        <f t="shared" si="132"/>
        <v>0</v>
      </c>
      <c r="AV206" s="111" t="str">
        <f t="shared" si="121"/>
        <v xml:space="preserve"> </v>
      </c>
      <c r="AW206" s="112">
        <f t="shared" si="159"/>
        <v>0</v>
      </c>
    </row>
    <row r="207" spans="1:49">
      <c r="A207" s="27"/>
      <c r="B207" s="27"/>
      <c r="C207" s="27"/>
      <c r="D207" s="40"/>
      <c r="E207" s="27"/>
      <c r="F207" s="27"/>
      <c r="G207" s="27"/>
      <c r="H207" s="27"/>
      <c r="I207" s="132">
        <f t="shared" si="133"/>
        <v>20.40000000000002</v>
      </c>
      <c r="J207" s="125">
        <f t="shared" si="158"/>
        <v>1059.5710943315828</v>
      </c>
      <c r="K207" s="125">
        <f t="shared" si="134"/>
        <v>1059.7119462068488</v>
      </c>
      <c r="L207" s="125">
        <f t="shared" si="135"/>
        <v>1.898905592299063</v>
      </c>
      <c r="M207" s="126">
        <f t="shared" si="136"/>
        <v>0.91813191302250741</v>
      </c>
      <c r="N207" s="127">
        <f t="shared" si="137"/>
        <v>0</v>
      </c>
      <c r="O207" s="128">
        <f t="shared" si="138"/>
        <v>5</v>
      </c>
      <c r="P207" s="128">
        <f t="shared" si="139"/>
        <v>-9.8077367927655548</v>
      </c>
      <c r="Q207" s="129">
        <f t="shared" si="140"/>
        <v>1.0499969345382798</v>
      </c>
      <c r="R207" s="130">
        <f t="shared" si="141"/>
        <v>9.8077367927655548</v>
      </c>
      <c r="S207" s="129">
        <f t="shared" si="142"/>
        <v>0</v>
      </c>
      <c r="T207" s="131">
        <f t="shared" si="143"/>
        <v>-49.038683963827772</v>
      </c>
      <c r="U207" s="123">
        <f t="shared" si="127"/>
        <v>0</v>
      </c>
      <c r="V207" s="129">
        <f t="shared" si="144"/>
        <v>-49.038683963827772</v>
      </c>
      <c r="W207" s="111"/>
      <c r="X207" s="111">
        <f t="shared" si="122"/>
        <v>20.40000000000002</v>
      </c>
      <c r="Y207" s="111">
        <f t="shared" si="145"/>
        <v>20.40000000000002</v>
      </c>
      <c r="Z207" s="111">
        <f t="shared" si="146"/>
        <v>0</v>
      </c>
      <c r="AA207" s="111">
        <f t="shared" si="130"/>
        <v>0</v>
      </c>
      <c r="AB207" s="111">
        <f t="shared" si="131"/>
        <v>0</v>
      </c>
      <c r="AC207" s="112">
        <f t="shared" si="129"/>
        <v>20.40000000000002</v>
      </c>
      <c r="AD207" s="124">
        <v>204</v>
      </c>
      <c r="AE207" s="125" t="str">
        <f t="shared" si="147"/>
        <v xml:space="preserve"> </v>
      </c>
      <c r="AF207" s="125" t="str">
        <f t="shared" si="148"/>
        <v xml:space="preserve"> </v>
      </c>
      <c r="AG207" s="125" t="str">
        <f t="shared" si="149"/>
        <v xml:space="preserve"> </v>
      </c>
      <c r="AH207" s="126" t="str">
        <f t="shared" si="150"/>
        <v xml:space="preserve"> </v>
      </c>
      <c r="AI207" s="127" t="str">
        <f t="shared" si="151"/>
        <v xml:space="preserve"> </v>
      </c>
      <c r="AJ207" s="128" t="str">
        <f t="shared" si="152"/>
        <v xml:space="preserve"> </v>
      </c>
      <c r="AK207" s="128" t="str">
        <f t="shared" si="124"/>
        <v xml:space="preserve"> </v>
      </c>
      <c r="AL207" s="129" t="str">
        <f t="shared" si="153"/>
        <v xml:space="preserve"> </v>
      </c>
      <c r="AM207" s="130" t="str">
        <f t="shared" si="154"/>
        <v xml:space="preserve"> </v>
      </c>
      <c r="AN207" s="129" t="str">
        <f t="shared" si="155"/>
        <v xml:space="preserve"> </v>
      </c>
      <c r="AO207" s="131" t="str">
        <f t="shared" si="125"/>
        <v xml:space="preserve"> </v>
      </c>
      <c r="AP207" s="123" t="str">
        <f t="shared" si="128"/>
        <v xml:space="preserve"> </v>
      </c>
      <c r="AQ207" s="129" t="str">
        <f t="shared" si="126"/>
        <v xml:space="preserve"> </v>
      </c>
      <c r="AR207" s="111">
        <f t="shared" si="123"/>
        <v>204</v>
      </c>
      <c r="AS207" s="111">
        <f t="shared" si="156"/>
        <v>0</v>
      </c>
      <c r="AT207" s="111">
        <f t="shared" si="157"/>
        <v>0</v>
      </c>
      <c r="AU207" s="111">
        <f t="shared" si="132"/>
        <v>0</v>
      </c>
      <c r="AV207" s="111" t="str">
        <f t="shared" si="121"/>
        <v xml:space="preserve"> </v>
      </c>
      <c r="AW207" s="112">
        <f t="shared" si="159"/>
        <v>0</v>
      </c>
    </row>
    <row r="208" spans="1:49">
      <c r="A208" s="27"/>
      <c r="B208" s="27"/>
      <c r="C208" s="27"/>
      <c r="D208" s="40"/>
      <c r="E208" s="27"/>
      <c r="F208" s="27"/>
      <c r="G208" s="27"/>
      <c r="H208" s="27"/>
      <c r="I208" s="132">
        <f t="shared" si="133"/>
        <v>20.500000000000021</v>
      </c>
      <c r="J208" s="125">
        <f t="shared" si="158"/>
        <v>1059.7119462068488</v>
      </c>
      <c r="K208" s="125">
        <f t="shared" si="134"/>
        <v>1059.7547207156913</v>
      </c>
      <c r="L208" s="125">
        <f t="shared" si="135"/>
        <v>0.91813191302250741</v>
      </c>
      <c r="M208" s="126">
        <f t="shared" si="136"/>
        <v>-6.2641736172045492E-2</v>
      </c>
      <c r="N208" s="127">
        <f t="shared" si="137"/>
        <v>0</v>
      </c>
      <c r="O208" s="128">
        <f t="shared" si="138"/>
        <v>5</v>
      </c>
      <c r="P208" s="128">
        <f t="shared" si="139"/>
        <v>-9.8077364919455281</v>
      </c>
      <c r="Q208" s="129">
        <f t="shared" si="140"/>
        <v>1.0499782960973534</v>
      </c>
      <c r="R208" s="130">
        <f t="shared" si="141"/>
        <v>9.8077364919455281</v>
      </c>
      <c r="S208" s="129">
        <f t="shared" si="142"/>
        <v>0</v>
      </c>
      <c r="T208" s="131">
        <f t="shared" si="143"/>
        <v>-49.038682459727639</v>
      </c>
      <c r="U208" s="123">
        <f t="shared" si="127"/>
        <v>0</v>
      </c>
      <c r="V208" s="129">
        <f t="shared" si="144"/>
        <v>-49.038682459727639</v>
      </c>
      <c r="W208" s="111"/>
      <c r="X208" s="111">
        <f t="shared" si="122"/>
        <v>20.500000000000021</v>
      </c>
      <c r="Y208" s="111">
        <f t="shared" si="145"/>
        <v>20.500000000000021</v>
      </c>
      <c r="Z208" s="111">
        <f t="shared" si="146"/>
        <v>0</v>
      </c>
      <c r="AA208" s="111">
        <f t="shared" si="130"/>
        <v>0</v>
      </c>
      <c r="AB208" s="111">
        <f t="shared" si="131"/>
        <v>0</v>
      </c>
      <c r="AC208" s="112">
        <f t="shared" si="129"/>
        <v>20.500000000000021</v>
      </c>
      <c r="AD208" s="132">
        <v>205</v>
      </c>
      <c r="AE208" s="125" t="str">
        <f t="shared" si="147"/>
        <v xml:space="preserve"> </v>
      </c>
      <c r="AF208" s="125" t="str">
        <f t="shared" si="148"/>
        <v xml:space="preserve"> </v>
      </c>
      <c r="AG208" s="125" t="str">
        <f t="shared" si="149"/>
        <v xml:space="preserve"> </v>
      </c>
      <c r="AH208" s="126" t="str">
        <f t="shared" si="150"/>
        <v xml:space="preserve"> </v>
      </c>
      <c r="AI208" s="127" t="str">
        <f t="shared" si="151"/>
        <v xml:space="preserve"> </v>
      </c>
      <c r="AJ208" s="128" t="str">
        <f t="shared" si="152"/>
        <v xml:space="preserve"> </v>
      </c>
      <c r="AK208" s="128" t="str">
        <f t="shared" si="124"/>
        <v xml:space="preserve"> </v>
      </c>
      <c r="AL208" s="129" t="str">
        <f t="shared" si="153"/>
        <v xml:space="preserve"> </v>
      </c>
      <c r="AM208" s="130" t="str">
        <f t="shared" si="154"/>
        <v xml:space="preserve"> </v>
      </c>
      <c r="AN208" s="129" t="str">
        <f t="shared" si="155"/>
        <v xml:space="preserve"> </v>
      </c>
      <c r="AO208" s="131" t="str">
        <f t="shared" si="125"/>
        <v xml:space="preserve"> </v>
      </c>
      <c r="AP208" s="123" t="str">
        <f t="shared" si="128"/>
        <v xml:space="preserve"> </v>
      </c>
      <c r="AQ208" s="129" t="str">
        <f t="shared" si="126"/>
        <v xml:space="preserve"> </v>
      </c>
      <c r="AR208" s="111">
        <f t="shared" si="123"/>
        <v>205</v>
      </c>
      <c r="AS208" s="111">
        <f t="shared" si="156"/>
        <v>0</v>
      </c>
      <c r="AT208" s="111">
        <f t="shared" si="157"/>
        <v>0</v>
      </c>
      <c r="AU208" s="111">
        <f t="shared" si="132"/>
        <v>0</v>
      </c>
      <c r="AV208" s="111" t="str">
        <f t="shared" si="121"/>
        <v xml:space="preserve"> </v>
      </c>
      <c r="AW208" s="112">
        <f t="shared" si="159"/>
        <v>0</v>
      </c>
    </row>
    <row r="209" spans="1:49">
      <c r="A209" s="27"/>
      <c r="B209" s="27"/>
      <c r="C209" s="27"/>
      <c r="D209" s="40"/>
      <c r="E209" s="27"/>
      <c r="F209" s="27"/>
      <c r="G209" s="27"/>
      <c r="H209" s="27"/>
      <c r="I209" s="132">
        <f t="shared" si="133"/>
        <v>20.600000000000023</v>
      </c>
      <c r="J209" s="125">
        <f t="shared" si="158"/>
        <v>1059.7547207156913</v>
      </c>
      <c r="K209" s="125">
        <f t="shared" si="134"/>
        <v>1059.6994178600712</v>
      </c>
      <c r="L209" s="125">
        <f t="shared" si="135"/>
        <v>-6.2641736172045492E-2</v>
      </c>
      <c r="M209" s="126">
        <f t="shared" si="136"/>
        <v>-1.0434153762311655</v>
      </c>
      <c r="N209" s="127">
        <f t="shared" si="137"/>
        <v>0</v>
      </c>
      <c r="O209" s="128">
        <f t="shared" si="138"/>
        <v>5</v>
      </c>
      <c r="P209" s="128">
        <f t="shared" si="139"/>
        <v>-9.8077364005911996</v>
      </c>
      <c r="Q209" s="129">
        <f t="shared" si="140"/>
        <v>1.0499726359602068</v>
      </c>
      <c r="R209" s="130">
        <f t="shared" si="141"/>
        <v>9.8077364005911996</v>
      </c>
      <c r="S209" s="129">
        <f t="shared" si="142"/>
        <v>0</v>
      </c>
      <c r="T209" s="131">
        <f t="shared" si="143"/>
        <v>-49.038682002955994</v>
      </c>
      <c r="U209" s="123">
        <f t="shared" si="127"/>
        <v>0</v>
      </c>
      <c r="V209" s="129">
        <f t="shared" si="144"/>
        <v>-49.038682002955994</v>
      </c>
      <c r="W209" s="111"/>
      <c r="X209" s="111">
        <f t="shared" si="122"/>
        <v>20.600000000000023</v>
      </c>
      <c r="Y209" s="111">
        <f t="shared" si="145"/>
        <v>0</v>
      </c>
      <c r="Z209" s="111">
        <f t="shared" si="146"/>
        <v>0</v>
      </c>
      <c r="AA209" s="111">
        <f t="shared" si="130"/>
        <v>0</v>
      </c>
      <c r="AB209" s="111">
        <f t="shared" si="131"/>
        <v>0</v>
      </c>
      <c r="AC209" s="112">
        <f t="shared" si="129"/>
        <v>20.600000000000023</v>
      </c>
      <c r="AD209" s="124">
        <v>206</v>
      </c>
      <c r="AE209" s="125" t="str">
        <f t="shared" si="147"/>
        <v xml:space="preserve"> </v>
      </c>
      <c r="AF209" s="125" t="str">
        <f t="shared" si="148"/>
        <v xml:space="preserve"> </v>
      </c>
      <c r="AG209" s="125" t="str">
        <f t="shared" si="149"/>
        <v xml:space="preserve"> </v>
      </c>
      <c r="AH209" s="126" t="str">
        <f t="shared" si="150"/>
        <v xml:space="preserve"> </v>
      </c>
      <c r="AI209" s="127" t="str">
        <f t="shared" si="151"/>
        <v xml:space="preserve"> </v>
      </c>
      <c r="AJ209" s="128" t="str">
        <f t="shared" si="152"/>
        <v xml:space="preserve"> </v>
      </c>
      <c r="AK209" s="128" t="str">
        <f t="shared" si="124"/>
        <v xml:space="preserve"> </v>
      </c>
      <c r="AL209" s="129" t="str">
        <f t="shared" si="153"/>
        <v xml:space="preserve"> </v>
      </c>
      <c r="AM209" s="130" t="str">
        <f t="shared" si="154"/>
        <v xml:space="preserve"> </v>
      </c>
      <c r="AN209" s="129" t="str">
        <f t="shared" si="155"/>
        <v xml:space="preserve"> </v>
      </c>
      <c r="AO209" s="131" t="str">
        <f t="shared" si="125"/>
        <v xml:space="preserve"> </v>
      </c>
      <c r="AP209" s="123" t="str">
        <f t="shared" si="128"/>
        <v xml:space="preserve"> </v>
      </c>
      <c r="AQ209" s="129" t="str">
        <f t="shared" si="126"/>
        <v xml:space="preserve"> </v>
      </c>
      <c r="AR209" s="111">
        <f t="shared" si="123"/>
        <v>206</v>
      </c>
      <c r="AS209" s="111">
        <f t="shared" si="156"/>
        <v>0</v>
      </c>
      <c r="AT209" s="111">
        <f t="shared" si="157"/>
        <v>0</v>
      </c>
      <c r="AU209" s="111">
        <f t="shared" si="132"/>
        <v>0</v>
      </c>
      <c r="AV209" s="111" t="str">
        <f t="shared" si="121"/>
        <v xml:space="preserve"> </v>
      </c>
      <c r="AW209" s="112">
        <f t="shared" si="159"/>
        <v>0</v>
      </c>
    </row>
    <row r="210" spans="1:49">
      <c r="A210" s="27"/>
      <c r="B210" s="27"/>
      <c r="C210" s="27"/>
      <c r="D210" s="40"/>
      <c r="E210" s="27"/>
      <c r="F210" s="27"/>
      <c r="G210" s="27"/>
      <c r="H210" s="27"/>
      <c r="I210" s="132">
        <f t="shared" si="133"/>
        <v>20.700000000000024</v>
      </c>
      <c r="J210" s="125">
        <f t="shared" si="158"/>
        <v>1059.6994178600712</v>
      </c>
      <c r="K210" s="125">
        <f t="shared" si="134"/>
        <v>1059.5460376398546</v>
      </c>
      <c r="L210" s="125">
        <f t="shared" si="135"/>
        <v>-1.0434153762311655</v>
      </c>
      <c r="M210" s="126">
        <f t="shared" si="136"/>
        <v>-2.0241890281014214</v>
      </c>
      <c r="N210" s="127">
        <f t="shared" si="137"/>
        <v>0</v>
      </c>
      <c r="O210" s="128">
        <f t="shared" si="138"/>
        <v>5</v>
      </c>
      <c r="P210" s="128">
        <f t="shared" si="139"/>
        <v>-9.8077365187025567</v>
      </c>
      <c r="Q210" s="129">
        <f t="shared" si="140"/>
        <v>1.0499799539166952</v>
      </c>
      <c r="R210" s="130">
        <f t="shared" si="141"/>
        <v>9.8077365187025567</v>
      </c>
      <c r="S210" s="129">
        <f t="shared" si="142"/>
        <v>0</v>
      </c>
      <c r="T210" s="131">
        <f t="shared" si="143"/>
        <v>-49.038682593512782</v>
      </c>
      <c r="U210" s="123">
        <f t="shared" si="127"/>
        <v>0</v>
      </c>
      <c r="V210" s="129">
        <f t="shared" si="144"/>
        <v>-49.038682593512782</v>
      </c>
      <c r="W210" s="111"/>
      <c r="X210" s="111">
        <f t="shared" si="122"/>
        <v>0</v>
      </c>
      <c r="Y210" s="111">
        <f t="shared" si="145"/>
        <v>0</v>
      </c>
      <c r="Z210" s="111">
        <f t="shared" si="146"/>
        <v>0</v>
      </c>
      <c r="AA210" s="111">
        <f t="shared" si="130"/>
        <v>0</v>
      </c>
      <c r="AB210" s="111">
        <f t="shared" si="131"/>
        <v>0</v>
      </c>
      <c r="AC210" s="112">
        <f t="shared" si="129"/>
        <v>20.700000000000024</v>
      </c>
      <c r="AD210" s="132">
        <v>207</v>
      </c>
      <c r="AE210" s="125" t="str">
        <f t="shared" si="147"/>
        <v xml:space="preserve"> </v>
      </c>
      <c r="AF210" s="125" t="str">
        <f t="shared" si="148"/>
        <v xml:space="preserve"> </v>
      </c>
      <c r="AG210" s="125" t="str">
        <f t="shared" si="149"/>
        <v xml:space="preserve"> </v>
      </c>
      <c r="AH210" s="126" t="str">
        <f t="shared" si="150"/>
        <v xml:space="preserve"> </v>
      </c>
      <c r="AI210" s="127" t="str">
        <f t="shared" si="151"/>
        <v xml:space="preserve"> </v>
      </c>
      <c r="AJ210" s="128" t="str">
        <f t="shared" si="152"/>
        <v xml:space="preserve"> </v>
      </c>
      <c r="AK210" s="128" t="str">
        <f t="shared" si="124"/>
        <v xml:space="preserve"> </v>
      </c>
      <c r="AL210" s="129" t="str">
        <f t="shared" si="153"/>
        <v xml:space="preserve"> </v>
      </c>
      <c r="AM210" s="130" t="str">
        <f t="shared" si="154"/>
        <v xml:space="preserve"> </v>
      </c>
      <c r="AN210" s="129" t="str">
        <f t="shared" si="155"/>
        <v xml:space="preserve"> </v>
      </c>
      <c r="AO210" s="131" t="str">
        <f t="shared" si="125"/>
        <v xml:space="preserve"> </v>
      </c>
      <c r="AP210" s="123" t="str">
        <f t="shared" si="128"/>
        <v xml:space="preserve"> </v>
      </c>
      <c r="AQ210" s="129" t="str">
        <f t="shared" si="126"/>
        <v xml:space="preserve"> </v>
      </c>
      <c r="AR210" s="111">
        <f t="shared" si="123"/>
        <v>207</v>
      </c>
      <c r="AS210" s="111">
        <f t="shared" si="156"/>
        <v>0</v>
      </c>
      <c r="AT210" s="111">
        <f t="shared" si="157"/>
        <v>0</v>
      </c>
      <c r="AU210" s="111">
        <f t="shared" si="132"/>
        <v>0</v>
      </c>
      <c r="AV210" s="111" t="str">
        <f t="shared" si="121"/>
        <v xml:space="preserve"> </v>
      </c>
      <c r="AW210" s="112">
        <f t="shared" si="159"/>
        <v>0</v>
      </c>
    </row>
    <row r="211" spans="1:49">
      <c r="A211" s="27"/>
      <c r="B211" s="27"/>
      <c r="C211" s="27"/>
      <c r="D211" s="40"/>
      <c r="E211" s="27"/>
      <c r="F211" s="27"/>
      <c r="G211" s="27"/>
      <c r="H211" s="27"/>
      <c r="I211" s="132">
        <f t="shared" si="133"/>
        <v>20.800000000000026</v>
      </c>
      <c r="J211" s="125">
        <f t="shared" si="158"/>
        <v>1059.5460376398546</v>
      </c>
      <c r="K211" s="125">
        <f t="shared" si="134"/>
        <v>1059.294580052813</v>
      </c>
      <c r="L211" s="125">
        <f t="shared" si="135"/>
        <v>-2.0241890281014214</v>
      </c>
      <c r="M211" s="126">
        <f t="shared" si="136"/>
        <v>-3.0049627127293821</v>
      </c>
      <c r="N211" s="127">
        <f t="shared" si="137"/>
        <v>0</v>
      </c>
      <c r="O211" s="128">
        <f t="shared" si="138"/>
        <v>5</v>
      </c>
      <c r="P211" s="128">
        <f t="shared" si="139"/>
        <v>-9.8077368462796084</v>
      </c>
      <c r="Q211" s="129">
        <f t="shared" si="140"/>
        <v>1.0500002502381962</v>
      </c>
      <c r="R211" s="130">
        <f t="shared" si="141"/>
        <v>9.8077368462796084</v>
      </c>
      <c r="S211" s="129">
        <f t="shared" si="142"/>
        <v>0</v>
      </c>
      <c r="T211" s="131">
        <f t="shared" si="143"/>
        <v>-49.038684231398044</v>
      </c>
      <c r="U211" s="123">
        <f t="shared" si="127"/>
        <v>0</v>
      </c>
      <c r="V211" s="129">
        <f t="shared" si="144"/>
        <v>-49.038684231398044</v>
      </c>
      <c r="W211" s="111"/>
      <c r="X211" s="111">
        <f t="shared" si="122"/>
        <v>0</v>
      </c>
      <c r="Y211" s="111">
        <f t="shared" si="145"/>
        <v>0</v>
      </c>
      <c r="Z211" s="111">
        <f t="shared" si="146"/>
        <v>0</v>
      </c>
      <c r="AA211" s="111">
        <f t="shared" si="130"/>
        <v>0</v>
      </c>
      <c r="AB211" s="111">
        <f t="shared" si="131"/>
        <v>0</v>
      </c>
      <c r="AC211" s="112">
        <f t="shared" si="129"/>
        <v>20.800000000000026</v>
      </c>
      <c r="AD211" s="124">
        <v>208</v>
      </c>
      <c r="AE211" s="125" t="str">
        <f t="shared" si="147"/>
        <v xml:space="preserve"> </v>
      </c>
      <c r="AF211" s="125" t="str">
        <f t="shared" si="148"/>
        <v xml:space="preserve"> </v>
      </c>
      <c r="AG211" s="125" t="str">
        <f t="shared" si="149"/>
        <v xml:space="preserve"> </v>
      </c>
      <c r="AH211" s="126" t="str">
        <f t="shared" si="150"/>
        <v xml:space="preserve"> </v>
      </c>
      <c r="AI211" s="127" t="str">
        <f t="shared" si="151"/>
        <v xml:space="preserve"> </v>
      </c>
      <c r="AJ211" s="128" t="str">
        <f t="shared" si="152"/>
        <v xml:space="preserve"> </v>
      </c>
      <c r="AK211" s="128" t="str">
        <f t="shared" si="124"/>
        <v xml:space="preserve"> </v>
      </c>
      <c r="AL211" s="129" t="str">
        <f t="shared" si="153"/>
        <v xml:space="preserve"> </v>
      </c>
      <c r="AM211" s="130" t="str">
        <f t="shared" si="154"/>
        <v xml:space="preserve"> </v>
      </c>
      <c r="AN211" s="129" t="str">
        <f t="shared" si="155"/>
        <v xml:space="preserve"> </v>
      </c>
      <c r="AO211" s="131" t="str">
        <f t="shared" si="125"/>
        <v xml:space="preserve"> </v>
      </c>
      <c r="AP211" s="123" t="str">
        <f t="shared" si="128"/>
        <v xml:space="preserve"> </v>
      </c>
      <c r="AQ211" s="129" t="str">
        <f t="shared" si="126"/>
        <v xml:space="preserve"> </v>
      </c>
      <c r="AR211" s="111">
        <f t="shared" si="123"/>
        <v>208</v>
      </c>
      <c r="AS211" s="111">
        <f t="shared" si="156"/>
        <v>0</v>
      </c>
      <c r="AT211" s="111">
        <f t="shared" si="157"/>
        <v>0</v>
      </c>
      <c r="AU211" s="111">
        <f t="shared" si="132"/>
        <v>0</v>
      </c>
      <c r="AV211" s="111" t="str">
        <f t="shared" si="121"/>
        <v xml:space="preserve"> </v>
      </c>
      <c r="AW211" s="112">
        <f t="shared" si="159"/>
        <v>0</v>
      </c>
    </row>
    <row r="212" spans="1:49">
      <c r="A212" s="27"/>
      <c r="B212" s="27"/>
      <c r="C212" s="27"/>
      <c r="D212" s="40"/>
      <c r="E212" s="27"/>
      <c r="F212" s="27"/>
      <c r="G212" s="27"/>
      <c r="H212" s="27"/>
      <c r="I212" s="132">
        <f t="shared" si="133"/>
        <v>20.900000000000027</v>
      </c>
      <c r="J212" s="125">
        <f t="shared" si="158"/>
        <v>1059.294580052813</v>
      </c>
      <c r="K212" s="125">
        <f t="shared" si="134"/>
        <v>1058.9450450946235</v>
      </c>
      <c r="L212" s="125">
        <f t="shared" si="135"/>
        <v>-3.0049627127293821</v>
      </c>
      <c r="M212" s="126">
        <f t="shared" si="136"/>
        <v>-3.9857364510616202</v>
      </c>
      <c r="N212" s="127">
        <f t="shared" si="137"/>
        <v>0</v>
      </c>
      <c r="O212" s="128">
        <f t="shared" si="138"/>
        <v>5</v>
      </c>
      <c r="P212" s="128">
        <f t="shared" si="139"/>
        <v>-9.8077373833223795</v>
      </c>
      <c r="Q212" s="129">
        <f t="shared" si="140"/>
        <v>1.050033525677627</v>
      </c>
      <c r="R212" s="130">
        <f t="shared" si="141"/>
        <v>9.8077373833223795</v>
      </c>
      <c r="S212" s="129">
        <f t="shared" si="142"/>
        <v>0</v>
      </c>
      <c r="T212" s="131">
        <f t="shared" si="143"/>
        <v>-49.038686916611894</v>
      </c>
      <c r="U212" s="123">
        <f t="shared" si="127"/>
        <v>0</v>
      </c>
      <c r="V212" s="129">
        <f t="shared" si="144"/>
        <v>-49.038686916611894</v>
      </c>
      <c r="W212" s="111"/>
      <c r="X212" s="111">
        <f t="shared" si="122"/>
        <v>0</v>
      </c>
      <c r="Y212" s="111">
        <f t="shared" si="145"/>
        <v>0</v>
      </c>
      <c r="Z212" s="111">
        <f t="shared" si="146"/>
        <v>0</v>
      </c>
      <c r="AA212" s="111">
        <f t="shared" si="130"/>
        <v>0</v>
      </c>
      <c r="AB212" s="111">
        <f t="shared" si="131"/>
        <v>0</v>
      </c>
      <c r="AC212" s="112">
        <f t="shared" si="129"/>
        <v>20.900000000000027</v>
      </c>
      <c r="AD212" s="132">
        <v>209</v>
      </c>
      <c r="AE212" s="125" t="str">
        <f t="shared" si="147"/>
        <v xml:space="preserve"> </v>
      </c>
      <c r="AF212" s="125" t="str">
        <f t="shared" si="148"/>
        <v xml:space="preserve"> </v>
      </c>
      <c r="AG212" s="125" t="str">
        <f t="shared" si="149"/>
        <v xml:space="preserve"> </v>
      </c>
      <c r="AH212" s="126" t="str">
        <f t="shared" si="150"/>
        <v xml:space="preserve"> </v>
      </c>
      <c r="AI212" s="127" t="str">
        <f t="shared" si="151"/>
        <v xml:space="preserve"> </v>
      </c>
      <c r="AJ212" s="128" t="str">
        <f t="shared" si="152"/>
        <v xml:space="preserve"> </v>
      </c>
      <c r="AK212" s="128" t="str">
        <f t="shared" si="124"/>
        <v xml:space="preserve"> </v>
      </c>
      <c r="AL212" s="129" t="str">
        <f t="shared" si="153"/>
        <v xml:space="preserve"> </v>
      </c>
      <c r="AM212" s="130" t="str">
        <f t="shared" si="154"/>
        <v xml:space="preserve"> </v>
      </c>
      <c r="AN212" s="129" t="str">
        <f t="shared" si="155"/>
        <v xml:space="preserve"> </v>
      </c>
      <c r="AO212" s="131" t="str">
        <f t="shared" si="125"/>
        <v xml:space="preserve"> </v>
      </c>
      <c r="AP212" s="123" t="str">
        <f t="shared" si="128"/>
        <v xml:space="preserve"> </v>
      </c>
      <c r="AQ212" s="129" t="str">
        <f t="shared" si="126"/>
        <v xml:space="preserve"> </v>
      </c>
      <c r="AR212" s="111">
        <f t="shared" si="123"/>
        <v>209</v>
      </c>
      <c r="AS212" s="111">
        <f t="shared" si="156"/>
        <v>0</v>
      </c>
      <c r="AT212" s="111">
        <f t="shared" si="157"/>
        <v>0</v>
      </c>
      <c r="AU212" s="111">
        <f t="shared" si="132"/>
        <v>0</v>
      </c>
      <c r="AV212" s="111" t="str">
        <f t="shared" si="121"/>
        <v xml:space="preserve"> </v>
      </c>
      <c r="AW212" s="112">
        <f t="shared" si="159"/>
        <v>0</v>
      </c>
    </row>
    <row r="213" spans="1:49">
      <c r="A213" s="27"/>
      <c r="B213" s="27"/>
      <c r="C213" s="27"/>
      <c r="D213" s="40"/>
      <c r="E213" s="27"/>
      <c r="F213" s="27"/>
      <c r="G213" s="27"/>
      <c r="H213" s="27"/>
      <c r="I213" s="132">
        <f t="shared" si="133"/>
        <v>21.000000000000028</v>
      </c>
      <c r="J213" s="125">
        <f t="shared" si="158"/>
        <v>1058.9450450946235</v>
      </c>
      <c r="K213" s="125">
        <f t="shared" si="134"/>
        <v>1058.4974327588682</v>
      </c>
      <c r="L213" s="125">
        <f t="shared" si="135"/>
        <v>-3.9857364510616202</v>
      </c>
      <c r="M213" s="126">
        <f t="shared" si="136"/>
        <v>-4.9665102640447119</v>
      </c>
      <c r="N213" s="127">
        <f t="shared" si="137"/>
        <v>0</v>
      </c>
      <c r="O213" s="128">
        <f t="shared" si="138"/>
        <v>5</v>
      </c>
      <c r="P213" s="128">
        <f t="shared" si="139"/>
        <v>-9.8077381298309145</v>
      </c>
      <c r="Q213" s="129">
        <f t="shared" si="140"/>
        <v>1.0500797814694915</v>
      </c>
      <c r="R213" s="130">
        <f t="shared" si="141"/>
        <v>9.8077381298309145</v>
      </c>
      <c r="S213" s="129">
        <f t="shared" si="142"/>
        <v>0</v>
      </c>
      <c r="T213" s="131">
        <f t="shared" si="143"/>
        <v>-49.038690649154574</v>
      </c>
      <c r="U213" s="123">
        <f t="shared" si="127"/>
        <v>0</v>
      </c>
      <c r="V213" s="129">
        <f t="shared" si="144"/>
        <v>-49.038690649154574</v>
      </c>
      <c r="W213" s="111"/>
      <c r="X213" s="111">
        <f t="shared" si="122"/>
        <v>0</v>
      </c>
      <c r="Y213" s="111">
        <f t="shared" si="145"/>
        <v>0</v>
      </c>
      <c r="Z213" s="111">
        <f t="shared" si="146"/>
        <v>0</v>
      </c>
      <c r="AA213" s="111">
        <f t="shared" si="130"/>
        <v>0</v>
      </c>
      <c r="AB213" s="111">
        <f t="shared" si="131"/>
        <v>0</v>
      </c>
      <c r="AC213" s="112">
        <f t="shared" si="129"/>
        <v>21.000000000000028</v>
      </c>
      <c r="AD213" s="124">
        <v>210</v>
      </c>
      <c r="AE213" s="125" t="str">
        <f t="shared" si="147"/>
        <v xml:space="preserve"> </v>
      </c>
      <c r="AF213" s="125" t="str">
        <f t="shared" si="148"/>
        <v xml:space="preserve"> </v>
      </c>
      <c r="AG213" s="125" t="str">
        <f t="shared" si="149"/>
        <v xml:space="preserve"> </v>
      </c>
      <c r="AH213" s="126" t="str">
        <f t="shared" si="150"/>
        <v xml:space="preserve"> </v>
      </c>
      <c r="AI213" s="127" t="str">
        <f t="shared" si="151"/>
        <v xml:space="preserve"> </v>
      </c>
      <c r="AJ213" s="128" t="str">
        <f t="shared" si="152"/>
        <v xml:space="preserve"> </v>
      </c>
      <c r="AK213" s="128" t="str">
        <f t="shared" si="124"/>
        <v xml:space="preserve"> </v>
      </c>
      <c r="AL213" s="129" t="str">
        <f t="shared" si="153"/>
        <v xml:space="preserve"> </v>
      </c>
      <c r="AM213" s="130" t="str">
        <f t="shared" si="154"/>
        <v xml:space="preserve"> </v>
      </c>
      <c r="AN213" s="129" t="str">
        <f t="shared" si="155"/>
        <v xml:space="preserve"> </v>
      </c>
      <c r="AO213" s="131" t="str">
        <f t="shared" si="125"/>
        <v xml:space="preserve"> </v>
      </c>
      <c r="AP213" s="123" t="str">
        <f t="shared" si="128"/>
        <v xml:space="preserve"> </v>
      </c>
      <c r="AQ213" s="129" t="str">
        <f t="shared" si="126"/>
        <v xml:space="preserve"> </v>
      </c>
      <c r="AR213" s="111">
        <f t="shared" si="123"/>
        <v>210</v>
      </c>
      <c r="AS213" s="111">
        <f t="shared" si="156"/>
        <v>0</v>
      </c>
      <c r="AT213" s="111">
        <f t="shared" si="157"/>
        <v>0</v>
      </c>
      <c r="AU213" s="111">
        <f t="shared" si="132"/>
        <v>0</v>
      </c>
      <c r="AV213" s="111" t="str">
        <f t="shared" si="121"/>
        <v xml:space="preserve"> </v>
      </c>
      <c r="AW213" s="112">
        <f t="shared" si="159"/>
        <v>0</v>
      </c>
    </row>
    <row r="214" spans="1:49">
      <c r="A214" s="27"/>
      <c r="B214" s="27"/>
      <c r="C214" s="27"/>
      <c r="D214" s="40"/>
      <c r="E214" s="27"/>
      <c r="F214" s="27"/>
      <c r="G214" s="27"/>
      <c r="H214" s="27"/>
      <c r="I214" s="132">
        <f t="shared" si="133"/>
        <v>21.10000000000003</v>
      </c>
      <c r="J214" s="125">
        <f t="shared" si="158"/>
        <v>1058.4974327588682</v>
      </c>
      <c r="K214" s="125">
        <f t="shared" si="134"/>
        <v>1057.9517430370347</v>
      </c>
      <c r="L214" s="125">
        <f t="shared" si="135"/>
        <v>-4.9665102640447119</v>
      </c>
      <c r="M214" s="126">
        <f t="shared" si="136"/>
        <v>-5.9472841726252392</v>
      </c>
      <c r="N214" s="127">
        <f t="shared" si="137"/>
        <v>0</v>
      </c>
      <c r="O214" s="128">
        <f t="shared" si="138"/>
        <v>5</v>
      </c>
      <c r="P214" s="128">
        <f t="shared" si="139"/>
        <v>-9.8077390858052738</v>
      </c>
      <c r="Q214" s="129">
        <f t="shared" si="140"/>
        <v>1.0501390193299558</v>
      </c>
      <c r="R214" s="130">
        <f t="shared" si="141"/>
        <v>9.8077390858052738</v>
      </c>
      <c r="S214" s="129">
        <f t="shared" si="142"/>
        <v>0</v>
      </c>
      <c r="T214" s="131">
        <f t="shared" si="143"/>
        <v>-49.038695429026369</v>
      </c>
      <c r="U214" s="123">
        <f t="shared" si="127"/>
        <v>0</v>
      </c>
      <c r="V214" s="129">
        <f t="shared" si="144"/>
        <v>-49.038695429026369</v>
      </c>
      <c r="W214" s="111"/>
      <c r="X214" s="111">
        <f t="shared" si="122"/>
        <v>0</v>
      </c>
      <c r="Y214" s="111">
        <f t="shared" si="145"/>
        <v>0</v>
      </c>
      <c r="Z214" s="111">
        <f t="shared" si="146"/>
        <v>0</v>
      </c>
      <c r="AA214" s="111">
        <f t="shared" si="130"/>
        <v>0</v>
      </c>
      <c r="AB214" s="111">
        <f t="shared" si="131"/>
        <v>0</v>
      </c>
      <c r="AC214" s="112">
        <f t="shared" si="129"/>
        <v>21.10000000000003</v>
      </c>
      <c r="AD214" s="132">
        <v>211</v>
      </c>
      <c r="AE214" s="125" t="str">
        <f t="shared" si="147"/>
        <v xml:space="preserve"> </v>
      </c>
      <c r="AF214" s="125" t="str">
        <f t="shared" si="148"/>
        <v xml:space="preserve"> </v>
      </c>
      <c r="AG214" s="125" t="str">
        <f t="shared" si="149"/>
        <v xml:space="preserve"> </v>
      </c>
      <c r="AH214" s="126" t="str">
        <f t="shared" si="150"/>
        <v xml:space="preserve"> </v>
      </c>
      <c r="AI214" s="127" t="str">
        <f t="shared" si="151"/>
        <v xml:space="preserve"> </v>
      </c>
      <c r="AJ214" s="128" t="str">
        <f t="shared" si="152"/>
        <v xml:space="preserve"> </v>
      </c>
      <c r="AK214" s="128" t="str">
        <f t="shared" si="124"/>
        <v xml:space="preserve"> </v>
      </c>
      <c r="AL214" s="129" t="str">
        <f t="shared" si="153"/>
        <v xml:space="preserve"> </v>
      </c>
      <c r="AM214" s="130" t="str">
        <f t="shared" si="154"/>
        <v xml:space="preserve"> </v>
      </c>
      <c r="AN214" s="129" t="str">
        <f t="shared" si="155"/>
        <v xml:space="preserve"> </v>
      </c>
      <c r="AO214" s="131" t="str">
        <f t="shared" si="125"/>
        <v xml:space="preserve"> </v>
      </c>
      <c r="AP214" s="123" t="str">
        <f t="shared" si="128"/>
        <v xml:space="preserve"> </v>
      </c>
      <c r="AQ214" s="129" t="str">
        <f t="shared" si="126"/>
        <v xml:space="preserve"> </v>
      </c>
      <c r="AR214" s="111">
        <f t="shared" si="123"/>
        <v>211</v>
      </c>
      <c r="AS214" s="111">
        <f t="shared" si="156"/>
        <v>0</v>
      </c>
      <c r="AT214" s="111">
        <f t="shared" si="157"/>
        <v>0</v>
      </c>
      <c r="AU214" s="111">
        <f t="shared" si="132"/>
        <v>0</v>
      </c>
      <c r="AV214" s="111" t="str">
        <f t="shared" si="121"/>
        <v xml:space="preserve"> </v>
      </c>
      <c r="AW214" s="112">
        <f t="shared" si="159"/>
        <v>0</v>
      </c>
    </row>
    <row r="215" spans="1:49">
      <c r="A215" s="27"/>
      <c r="B215" s="27"/>
      <c r="C215" s="27"/>
      <c r="D215" s="40"/>
      <c r="E215" s="27"/>
      <c r="F215" s="27"/>
      <c r="G215" s="27"/>
      <c r="H215" s="27"/>
      <c r="I215" s="132">
        <f t="shared" si="133"/>
        <v>21.200000000000031</v>
      </c>
      <c r="J215" s="125">
        <f t="shared" si="158"/>
        <v>1057.9517430370347</v>
      </c>
      <c r="K215" s="125">
        <f t="shared" si="134"/>
        <v>1057.3079759185159</v>
      </c>
      <c r="L215" s="125">
        <f t="shared" si="135"/>
        <v>-5.9472841726252392</v>
      </c>
      <c r="M215" s="126">
        <f t="shared" si="136"/>
        <v>-6.9280581977497935</v>
      </c>
      <c r="N215" s="127">
        <f t="shared" si="137"/>
        <v>0</v>
      </c>
      <c r="O215" s="128">
        <f t="shared" si="138"/>
        <v>5</v>
      </c>
      <c r="P215" s="128">
        <f t="shared" si="139"/>
        <v>-9.8077402512455389</v>
      </c>
      <c r="Q215" s="129">
        <f t="shared" si="140"/>
        <v>1.0502112414569553</v>
      </c>
      <c r="R215" s="130">
        <f t="shared" si="141"/>
        <v>9.8077402512455389</v>
      </c>
      <c r="S215" s="129">
        <f t="shared" si="142"/>
        <v>0</v>
      </c>
      <c r="T215" s="131">
        <f t="shared" si="143"/>
        <v>-49.038701256227696</v>
      </c>
      <c r="U215" s="123">
        <f t="shared" si="127"/>
        <v>0</v>
      </c>
      <c r="V215" s="129">
        <f t="shared" si="144"/>
        <v>-49.038701256227696</v>
      </c>
      <c r="W215" s="111"/>
      <c r="X215" s="111">
        <f t="shared" si="122"/>
        <v>0</v>
      </c>
      <c r="Y215" s="111">
        <f t="shared" si="145"/>
        <v>0</v>
      </c>
      <c r="Z215" s="111">
        <f t="shared" si="146"/>
        <v>0</v>
      </c>
      <c r="AA215" s="111">
        <f t="shared" si="130"/>
        <v>0</v>
      </c>
      <c r="AB215" s="111">
        <f t="shared" si="131"/>
        <v>0</v>
      </c>
      <c r="AC215" s="112">
        <f t="shared" si="129"/>
        <v>21.200000000000031</v>
      </c>
      <c r="AD215" s="124">
        <v>212</v>
      </c>
      <c r="AE215" s="125" t="str">
        <f t="shared" si="147"/>
        <v xml:space="preserve"> </v>
      </c>
      <c r="AF215" s="125" t="str">
        <f t="shared" si="148"/>
        <v xml:space="preserve"> </v>
      </c>
      <c r="AG215" s="125" t="str">
        <f t="shared" si="149"/>
        <v xml:space="preserve"> </v>
      </c>
      <c r="AH215" s="126" t="str">
        <f t="shared" si="150"/>
        <v xml:space="preserve"> </v>
      </c>
      <c r="AI215" s="127" t="str">
        <f t="shared" si="151"/>
        <v xml:space="preserve"> </v>
      </c>
      <c r="AJ215" s="128" t="str">
        <f t="shared" si="152"/>
        <v xml:space="preserve"> </v>
      </c>
      <c r="AK215" s="128" t="str">
        <f t="shared" si="124"/>
        <v xml:space="preserve"> </v>
      </c>
      <c r="AL215" s="129" t="str">
        <f t="shared" si="153"/>
        <v xml:space="preserve"> </v>
      </c>
      <c r="AM215" s="130" t="str">
        <f t="shared" si="154"/>
        <v xml:space="preserve"> </v>
      </c>
      <c r="AN215" s="129" t="str">
        <f t="shared" si="155"/>
        <v xml:space="preserve"> </v>
      </c>
      <c r="AO215" s="131" t="str">
        <f t="shared" si="125"/>
        <v xml:space="preserve"> </v>
      </c>
      <c r="AP215" s="123" t="str">
        <f t="shared" si="128"/>
        <v xml:space="preserve"> </v>
      </c>
      <c r="AQ215" s="129" t="str">
        <f t="shared" si="126"/>
        <v xml:space="preserve"> </v>
      </c>
      <c r="AR215" s="111">
        <f t="shared" si="123"/>
        <v>212</v>
      </c>
      <c r="AS215" s="111">
        <f t="shared" si="156"/>
        <v>0</v>
      </c>
      <c r="AT215" s="111">
        <f t="shared" si="157"/>
        <v>0</v>
      </c>
      <c r="AU215" s="111">
        <f t="shared" si="132"/>
        <v>0</v>
      </c>
      <c r="AV215" s="111" t="str">
        <f t="shared" si="121"/>
        <v xml:space="preserve"> </v>
      </c>
      <c r="AW215" s="112">
        <f t="shared" si="159"/>
        <v>0</v>
      </c>
    </row>
    <row r="216" spans="1:49">
      <c r="A216" s="27"/>
      <c r="B216" s="27"/>
      <c r="C216" s="27"/>
      <c r="D216" s="40"/>
      <c r="E216" s="27"/>
      <c r="F216" s="27"/>
      <c r="G216" s="27"/>
      <c r="H216" s="27"/>
      <c r="I216" s="132">
        <f t="shared" si="133"/>
        <v>21.300000000000033</v>
      </c>
      <c r="J216" s="125">
        <f t="shared" si="158"/>
        <v>1057.3079759185159</v>
      </c>
      <c r="K216" s="125">
        <f t="shared" si="134"/>
        <v>1056.5661313906103</v>
      </c>
      <c r="L216" s="125">
        <f t="shared" si="135"/>
        <v>-6.9280581977497935</v>
      </c>
      <c r="M216" s="126">
        <f t="shared" si="136"/>
        <v>-7.9088323603649737</v>
      </c>
      <c r="N216" s="127">
        <f t="shared" si="137"/>
        <v>0</v>
      </c>
      <c r="O216" s="128">
        <f t="shared" si="138"/>
        <v>5</v>
      </c>
      <c r="P216" s="128">
        <f t="shared" si="139"/>
        <v>-9.8077416261518042</v>
      </c>
      <c r="Q216" s="129">
        <f t="shared" si="140"/>
        <v>1.0502964505303298</v>
      </c>
      <c r="R216" s="130">
        <f t="shared" si="141"/>
        <v>9.8077416261518042</v>
      </c>
      <c r="S216" s="129">
        <f t="shared" si="142"/>
        <v>0</v>
      </c>
      <c r="T216" s="131">
        <f t="shared" si="143"/>
        <v>-49.038708130759019</v>
      </c>
      <c r="U216" s="123">
        <f t="shared" si="127"/>
        <v>0</v>
      </c>
      <c r="V216" s="129">
        <f t="shared" si="144"/>
        <v>-49.038708130759019</v>
      </c>
      <c r="W216" s="111"/>
      <c r="X216" s="111">
        <f t="shared" si="122"/>
        <v>0</v>
      </c>
      <c r="Y216" s="111">
        <f t="shared" si="145"/>
        <v>0</v>
      </c>
      <c r="Z216" s="111">
        <f t="shared" si="146"/>
        <v>0</v>
      </c>
      <c r="AA216" s="111">
        <f t="shared" si="130"/>
        <v>0</v>
      </c>
      <c r="AB216" s="111">
        <f t="shared" si="131"/>
        <v>0</v>
      </c>
      <c r="AC216" s="112">
        <f t="shared" si="129"/>
        <v>21.300000000000033</v>
      </c>
      <c r="AD216" s="132">
        <v>213</v>
      </c>
      <c r="AE216" s="125" t="str">
        <f t="shared" si="147"/>
        <v xml:space="preserve"> </v>
      </c>
      <c r="AF216" s="125" t="str">
        <f t="shared" si="148"/>
        <v xml:space="preserve"> </v>
      </c>
      <c r="AG216" s="125" t="str">
        <f t="shared" si="149"/>
        <v xml:space="preserve"> </v>
      </c>
      <c r="AH216" s="126" t="str">
        <f t="shared" si="150"/>
        <v xml:space="preserve"> </v>
      </c>
      <c r="AI216" s="127" t="str">
        <f t="shared" si="151"/>
        <v xml:space="preserve"> </v>
      </c>
      <c r="AJ216" s="128" t="str">
        <f t="shared" si="152"/>
        <v xml:space="preserve"> </v>
      </c>
      <c r="AK216" s="128" t="str">
        <f t="shared" si="124"/>
        <v xml:space="preserve"> </v>
      </c>
      <c r="AL216" s="129" t="str">
        <f t="shared" si="153"/>
        <v xml:space="preserve"> </v>
      </c>
      <c r="AM216" s="130" t="str">
        <f t="shared" si="154"/>
        <v xml:space="preserve"> </v>
      </c>
      <c r="AN216" s="129" t="str">
        <f t="shared" si="155"/>
        <v xml:space="preserve"> </v>
      </c>
      <c r="AO216" s="131" t="str">
        <f t="shared" si="125"/>
        <v xml:space="preserve"> </v>
      </c>
      <c r="AP216" s="123" t="str">
        <f t="shared" si="128"/>
        <v xml:space="preserve"> </v>
      </c>
      <c r="AQ216" s="129" t="str">
        <f t="shared" si="126"/>
        <v xml:space="preserve"> </v>
      </c>
      <c r="AR216" s="111">
        <f t="shared" si="123"/>
        <v>213</v>
      </c>
      <c r="AS216" s="111">
        <f t="shared" si="156"/>
        <v>0</v>
      </c>
      <c r="AT216" s="111">
        <f t="shared" si="157"/>
        <v>0</v>
      </c>
      <c r="AU216" s="111">
        <f t="shared" si="132"/>
        <v>0</v>
      </c>
      <c r="AV216" s="111" t="str">
        <f t="shared" ref="AV216:AV279" si="160">IF(AP216&lt;&gt;0,AF216,0)</f>
        <v xml:space="preserve"> </v>
      </c>
      <c r="AW216" s="112">
        <f t="shared" si="159"/>
        <v>0</v>
      </c>
    </row>
    <row r="217" spans="1:49">
      <c r="A217" s="27"/>
      <c r="B217" s="27"/>
      <c r="C217" s="27"/>
      <c r="D217" s="40"/>
      <c r="E217" s="27"/>
      <c r="F217" s="27"/>
      <c r="G217" s="27"/>
      <c r="H217" s="27"/>
      <c r="I217" s="132">
        <f t="shared" si="133"/>
        <v>21.400000000000034</v>
      </c>
      <c r="J217" s="125">
        <f t="shared" si="158"/>
        <v>1056.5661313906103</v>
      </c>
      <c r="K217" s="125">
        <f t="shared" si="134"/>
        <v>1055.7262094385212</v>
      </c>
      <c r="L217" s="125">
        <f t="shared" si="135"/>
        <v>-7.9088323603649737</v>
      </c>
      <c r="M217" s="126">
        <f t="shared" si="136"/>
        <v>-8.8896066814173924</v>
      </c>
      <c r="N217" s="127">
        <f t="shared" si="137"/>
        <v>0</v>
      </c>
      <c r="O217" s="128">
        <f t="shared" si="138"/>
        <v>5</v>
      </c>
      <c r="P217" s="128">
        <f t="shared" si="139"/>
        <v>-9.8077432105241886</v>
      </c>
      <c r="Q217" s="129">
        <f t="shared" si="140"/>
        <v>1.0503946497119896</v>
      </c>
      <c r="R217" s="130">
        <f t="shared" si="141"/>
        <v>9.8077432105241886</v>
      </c>
      <c r="S217" s="129">
        <f t="shared" si="142"/>
        <v>0</v>
      </c>
      <c r="T217" s="131">
        <f t="shared" si="143"/>
        <v>-49.038716052620941</v>
      </c>
      <c r="U217" s="123">
        <f t="shared" si="127"/>
        <v>0</v>
      </c>
      <c r="V217" s="129">
        <f t="shared" si="144"/>
        <v>-49.038716052620941</v>
      </c>
      <c r="W217" s="111"/>
      <c r="X217" s="111">
        <f t="shared" si="122"/>
        <v>0</v>
      </c>
      <c r="Y217" s="111">
        <f t="shared" si="145"/>
        <v>0</v>
      </c>
      <c r="Z217" s="111">
        <f t="shared" si="146"/>
        <v>0</v>
      </c>
      <c r="AA217" s="111">
        <f t="shared" si="130"/>
        <v>0</v>
      </c>
      <c r="AB217" s="111">
        <f t="shared" si="131"/>
        <v>0</v>
      </c>
      <c r="AC217" s="112">
        <f t="shared" si="129"/>
        <v>21.400000000000034</v>
      </c>
      <c r="AD217" s="124">
        <v>214</v>
      </c>
      <c r="AE217" s="125" t="str">
        <f t="shared" si="147"/>
        <v xml:space="preserve"> </v>
      </c>
      <c r="AF217" s="125" t="str">
        <f t="shared" si="148"/>
        <v xml:space="preserve"> </v>
      </c>
      <c r="AG217" s="125" t="str">
        <f t="shared" si="149"/>
        <v xml:space="preserve"> </v>
      </c>
      <c r="AH217" s="126" t="str">
        <f t="shared" si="150"/>
        <v xml:space="preserve"> </v>
      </c>
      <c r="AI217" s="127" t="str">
        <f t="shared" si="151"/>
        <v xml:space="preserve"> </v>
      </c>
      <c r="AJ217" s="128" t="str">
        <f t="shared" si="152"/>
        <v xml:space="preserve"> </v>
      </c>
      <c r="AK217" s="128" t="str">
        <f t="shared" si="124"/>
        <v xml:space="preserve"> </v>
      </c>
      <c r="AL217" s="129" t="str">
        <f t="shared" si="153"/>
        <v xml:space="preserve"> </v>
      </c>
      <c r="AM217" s="130" t="str">
        <f t="shared" si="154"/>
        <v xml:space="preserve"> </v>
      </c>
      <c r="AN217" s="129" t="str">
        <f t="shared" si="155"/>
        <v xml:space="preserve"> </v>
      </c>
      <c r="AO217" s="131" t="str">
        <f t="shared" si="125"/>
        <v xml:space="preserve"> </v>
      </c>
      <c r="AP217" s="123" t="str">
        <f t="shared" si="128"/>
        <v xml:space="preserve"> </v>
      </c>
      <c r="AQ217" s="129" t="str">
        <f t="shared" si="126"/>
        <v xml:space="preserve"> </v>
      </c>
      <c r="AR217" s="111">
        <f t="shared" si="123"/>
        <v>214</v>
      </c>
      <c r="AS217" s="111">
        <f t="shared" si="156"/>
        <v>0</v>
      </c>
      <c r="AT217" s="111">
        <f t="shared" si="157"/>
        <v>0</v>
      </c>
      <c r="AU217" s="111">
        <f t="shared" si="132"/>
        <v>0</v>
      </c>
      <c r="AV217" s="111" t="str">
        <f t="shared" si="160"/>
        <v xml:space="preserve"> </v>
      </c>
      <c r="AW217" s="112">
        <f t="shared" si="159"/>
        <v>0</v>
      </c>
    </row>
    <row r="218" spans="1:49">
      <c r="A218" s="27"/>
      <c r="B218" s="27"/>
      <c r="C218" s="27"/>
      <c r="D218" s="40"/>
      <c r="E218" s="27"/>
      <c r="F218" s="27"/>
      <c r="G218" s="27"/>
      <c r="H218" s="27"/>
      <c r="I218" s="132">
        <f t="shared" si="133"/>
        <v>21.500000000000036</v>
      </c>
      <c r="J218" s="125">
        <f t="shared" si="158"/>
        <v>1055.7262094385212</v>
      </c>
      <c r="K218" s="125">
        <f t="shared" si="134"/>
        <v>1054.7882100453576</v>
      </c>
      <c r="L218" s="125">
        <f t="shared" si="135"/>
        <v>-8.8896066814173924</v>
      </c>
      <c r="M218" s="126">
        <f t="shared" si="136"/>
        <v>-9.8703811818536753</v>
      </c>
      <c r="N218" s="127">
        <f t="shared" si="137"/>
        <v>0</v>
      </c>
      <c r="O218" s="128">
        <f t="shared" si="138"/>
        <v>5</v>
      </c>
      <c r="P218" s="128">
        <f t="shared" si="139"/>
        <v>-9.8077450043628236</v>
      </c>
      <c r="Q218" s="129">
        <f t="shared" si="140"/>
        <v>1.0505058426461116</v>
      </c>
      <c r="R218" s="130">
        <f t="shared" si="141"/>
        <v>9.8077450043628236</v>
      </c>
      <c r="S218" s="129">
        <f t="shared" si="142"/>
        <v>0</v>
      </c>
      <c r="T218" s="131">
        <f t="shared" si="143"/>
        <v>-49.038725021814116</v>
      </c>
      <c r="U218" s="123">
        <f t="shared" si="127"/>
        <v>0</v>
      </c>
      <c r="V218" s="129">
        <f t="shared" si="144"/>
        <v>-49.038725021814116</v>
      </c>
      <c r="W218" s="111"/>
      <c r="X218" s="111">
        <f t="shared" si="122"/>
        <v>0</v>
      </c>
      <c r="Y218" s="111">
        <f t="shared" si="145"/>
        <v>0</v>
      </c>
      <c r="Z218" s="111">
        <f t="shared" si="146"/>
        <v>0</v>
      </c>
      <c r="AA218" s="111">
        <f t="shared" si="130"/>
        <v>0</v>
      </c>
      <c r="AB218" s="111">
        <f t="shared" si="131"/>
        <v>0</v>
      </c>
      <c r="AC218" s="112">
        <f t="shared" si="129"/>
        <v>21.500000000000036</v>
      </c>
      <c r="AD218" s="132">
        <v>215</v>
      </c>
      <c r="AE218" s="125" t="str">
        <f t="shared" si="147"/>
        <v xml:space="preserve"> </v>
      </c>
      <c r="AF218" s="125" t="str">
        <f t="shared" si="148"/>
        <v xml:space="preserve"> </v>
      </c>
      <c r="AG218" s="125" t="str">
        <f t="shared" si="149"/>
        <v xml:space="preserve"> </v>
      </c>
      <c r="AH218" s="126" t="str">
        <f t="shared" si="150"/>
        <v xml:space="preserve"> </v>
      </c>
      <c r="AI218" s="127" t="str">
        <f t="shared" si="151"/>
        <v xml:space="preserve"> </v>
      </c>
      <c r="AJ218" s="128" t="str">
        <f t="shared" si="152"/>
        <v xml:space="preserve"> </v>
      </c>
      <c r="AK218" s="128" t="str">
        <f t="shared" si="124"/>
        <v xml:space="preserve"> </v>
      </c>
      <c r="AL218" s="129" t="str">
        <f t="shared" si="153"/>
        <v xml:space="preserve"> </v>
      </c>
      <c r="AM218" s="130" t="str">
        <f t="shared" si="154"/>
        <v xml:space="preserve"> </v>
      </c>
      <c r="AN218" s="129" t="str">
        <f t="shared" si="155"/>
        <v xml:space="preserve"> </v>
      </c>
      <c r="AO218" s="131" t="str">
        <f t="shared" si="125"/>
        <v xml:space="preserve"> </v>
      </c>
      <c r="AP218" s="123" t="str">
        <f t="shared" si="128"/>
        <v xml:space="preserve"> </v>
      </c>
      <c r="AQ218" s="129" t="str">
        <f t="shared" si="126"/>
        <v xml:space="preserve"> </v>
      </c>
      <c r="AR218" s="111">
        <f t="shared" si="123"/>
        <v>215</v>
      </c>
      <c r="AS218" s="111">
        <f t="shared" si="156"/>
        <v>0</v>
      </c>
      <c r="AT218" s="111">
        <f t="shared" si="157"/>
        <v>0</v>
      </c>
      <c r="AU218" s="111">
        <f t="shared" si="132"/>
        <v>0</v>
      </c>
      <c r="AV218" s="111" t="str">
        <f t="shared" si="160"/>
        <v xml:space="preserve"> </v>
      </c>
      <c r="AW218" s="112">
        <f t="shared" si="159"/>
        <v>0</v>
      </c>
    </row>
    <row r="219" spans="1:49">
      <c r="A219" s="27"/>
      <c r="B219" s="27"/>
      <c r="C219" s="27"/>
      <c r="D219" s="40"/>
      <c r="E219" s="27"/>
      <c r="F219" s="27"/>
      <c r="G219" s="27"/>
      <c r="H219" s="27"/>
      <c r="I219" s="132">
        <f t="shared" si="133"/>
        <v>21.600000000000037</v>
      </c>
      <c r="J219" s="125">
        <f t="shared" si="158"/>
        <v>1054.7882100453576</v>
      </c>
      <c r="K219" s="125">
        <f t="shared" si="134"/>
        <v>1053.7521331921339</v>
      </c>
      <c r="L219" s="125">
        <f t="shared" si="135"/>
        <v>-9.8703811818536753</v>
      </c>
      <c r="M219" s="126">
        <f t="shared" si="136"/>
        <v>-10.851155882620461</v>
      </c>
      <c r="N219" s="127">
        <f t="shared" si="137"/>
        <v>0</v>
      </c>
      <c r="O219" s="128">
        <f t="shared" si="138"/>
        <v>5</v>
      </c>
      <c r="P219" s="128">
        <f t="shared" si="139"/>
        <v>-9.8077470076678583</v>
      </c>
      <c r="Q219" s="129">
        <f t="shared" si="140"/>
        <v>1.0506300334593648</v>
      </c>
      <c r="R219" s="130">
        <f t="shared" si="141"/>
        <v>9.8077470076678583</v>
      </c>
      <c r="S219" s="129">
        <f t="shared" si="142"/>
        <v>0</v>
      </c>
      <c r="T219" s="131">
        <f t="shared" si="143"/>
        <v>-49.03873503833929</v>
      </c>
      <c r="U219" s="123">
        <f t="shared" si="127"/>
        <v>0</v>
      </c>
      <c r="V219" s="129">
        <f t="shared" si="144"/>
        <v>-49.03873503833929</v>
      </c>
      <c r="W219" s="111"/>
      <c r="X219" s="111">
        <f t="shared" si="122"/>
        <v>0</v>
      </c>
      <c r="Y219" s="111">
        <f t="shared" si="145"/>
        <v>0</v>
      </c>
      <c r="Z219" s="111">
        <f t="shared" si="146"/>
        <v>0</v>
      </c>
      <c r="AA219" s="111">
        <f t="shared" si="130"/>
        <v>0</v>
      </c>
      <c r="AB219" s="111">
        <f t="shared" si="131"/>
        <v>0</v>
      </c>
      <c r="AC219" s="112">
        <f t="shared" si="129"/>
        <v>21.600000000000037</v>
      </c>
      <c r="AD219" s="124">
        <v>216</v>
      </c>
      <c r="AE219" s="125" t="str">
        <f t="shared" si="147"/>
        <v xml:space="preserve"> </v>
      </c>
      <c r="AF219" s="125" t="str">
        <f t="shared" si="148"/>
        <v xml:space="preserve"> </v>
      </c>
      <c r="AG219" s="125" t="str">
        <f t="shared" si="149"/>
        <v xml:space="preserve"> </v>
      </c>
      <c r="AH219" s="126" t="str">
        <f t="shared" si="150"/>
        <v xml:space="preserve"> </v>
      </c>
      <c r="AI219" s="127" t="str">
        <f t="shared" si="151"/>
        <v xml:space="preserve"> </v>
      </c>
      <c r="AJ219" s="128" t="str">
        <f t="shared" si="152"/>
        <v xml:space="preserve"> </v>
      </c>
      <c r="AK219" s="128" t="str">
        <f t="shared" si="124"/>
        <v xml:space="preserve"> </v>
      </c>
      <c r="AL219" s="129" t="str">
        <f t="shared" si="153"/>
        <v xml:space="preserve"> </v>
      </c>
      <c r="AM219" s="130" t="str">
        <f t="shared" si="154"/>
        <v xml:space="preserve"> </v>
      </c>
      <c r="AN219" s="129" t="str">
        <f t="shared" si="155"/>
        <v xml:space="preserve"> </v>
      </c>
      <c r="AO219" s="131" t="str">
        <f t="shared" si="125"/>
        <v xml:space="preserve"> </v>
      </c>
      <c r="AP219" s="123" t="str">
        <f t="shared" si="128"/>
        <v xml:space="preserve"> </v>
      </c>
      <c r="AQ219" s="129" t="str">
        <f t="shared" si="126"/>
        <v xml:space="preserve"> </v>
      </c>
      <c r="AR219" s="111">
        <f t="shared" si="123"/>
        <v>216</v>
      </c>
      <c r="AS219" s="111">
        <f t="shared" si="156"/>
        <v>0</v>
      </c>
      <c r="AT219" s="111">
        <f t="shared" si="157"/>
        <v>0</v>
      </c>
      <c r="AU219" s="111">
        <f t="shared" si="132"/>
        <v>0</v>
      </c>
      <c r="AV219" s="111" t="str">
        <f t="shared" si="160"/>
        <v xml:space="preserve"> </v>
      </c>
      <c r="AW219" s="112">
        <f t="shared" si="159"/>
        <v>0</v>
      </c>
    </row>
    <row r="220" spans="1:49">
      <c r="A220" s="27"/>
      <c r="B220" s="27"/>
      <c r="C220" s="27"/>
      <c r="D220" s="40"/>
      <c r="E220" s="27"/>
      <c r="F220" s="27"/>
      <c r="G220" s="27"/>
      <c r="H220" s="27"/>
      <c r="I220" s="132">
        <f t="shared" si="133"/>
        <v>21.700000000000038</v>
      </c>
      <c r="J220" s="125">
        <f t="shared" si="158"/>
        <v>1053.7521331921339</v>
      </c>
      <c r="K220" s="125">
        <f t="shared" si="134"/>
        <v>1052.6179788577697</v>
      </c>
      <c r="L220" s="125">
        <f t="shared" si="135"/>
        <v>-10.851155882620461</v>
      </c>
      <c r="M220" s="126">
        <f t="shared" si="136"/>
        <v>-11.831930804664406</v>
      </c>
      <c r="N220" s="127">
        <f t="shared" si="137"/>
        <v>0</v>
      </c>
      <c r="O220" s="128">
        <f t="shared" si="138"/>
        <v>5</v>
      </c>
      <c r="P220" s="128">
        <f t="shared" si="139"/>
        <v>-9.8077492204394634</v>
      </c>
      <c r="Q220" s="129">
        <f t="shared" si="140"/>
        <v>1.0507672267611647</v>
      </c>
      <c r="R220" s="130">
        <f t="shared" si="141"/>
        <v>9.8077492204394634</v>
      </c>
      <c r="S220" s="129">
        <f t="shared" si="142"/>
        <v>0</v>
      </c>
      <c r="T220" s="131">
        <f t="shared" si="143"/>
        <v>-49.038746102197315</v>
      </c>
      <c r="U220" s="123">
        <f t="shared" si="127"/>
        <v>0</v>
      </c>
      <c r="V220" s="129">
        <f t="shared" si="144"/>
        <v>-49.038746102197315</v>
      </c>
      <c r="W220" s="111"/>
      <c r="X220" s="111">
        <f t="shared" si="122"/>
        <v>0</v>
      </c>
      <c r="Y220" s="111">
        <f t="shared" si="145"/>
        <v>0</v>
      </c>
      <c r="Z220" s="111">
        <f t="shared" si="146"/>
        <v>0</v>
      </c>
      <c r="AA220" s="111">
        <f t="shared" si="130"/>
        <v>0</v>
      </c>
      <c r="AB220" s="111">
        <f t="shared" si="131"/>
        <v>0</v>
      </c>
      <c r="AC220" s="112">
        <f t="shared" si="129"/>
        <v>21.700000000000038</v>
      </c>
      <c r="AD220" s="132">
        <v>217</v>
      </c>
      <c r="AE220" s="125" t="str">
        <f t="shared" si="147"/>
        <v xml:space="preserve"> </v>
      </c>
      <c r="AF220" s="125" t="str">
        <f t="shared" si="148"/>
        <v xml:space="preserve"> </v>
      </c>
      <c r="AG220" s="125" t="str">
        <f t="shared" si="149"/>
        <v xml:space="preserve"> </v>
      </c>
      <c r="AH220" s="126" t="str">
        <f t="shared" si="150"/>
        <v xml:space="preserve"> </v>
      </c>
      <c r="AI220" s="127" t="str">
        <f t="shared" si="151"/>
        <v xml:space="preserve"> </v>
      </c>
      <c r="AJ220" s="128" t="str">
        <f t="shared" si="152"/>
        <v xml:space="preserve"> </v>
      </c>
      <c r="AK220" s="128" t="str">
        <f t="shared" si="124"/>
        <v xml:space="preserve"> </v>
      </c>
      <c r="AL220" s="129" t="str">
        <f t="shared" si="153"/>
        <v xml:space="preserve"> </v>
      </c>
      <c r="AM220" s="130" t="str">
        <f t="shared" si="154"/>
        <v xml:space="preserve"> </v>
      </c>
      <c r="AN220" s="129" t="str">
        <f t="shared" si="155"/>
        <v xml:space="preserve"> </v>
      </c>
      <c r="AO220" s="131" t="str">
        <f t="shared" si="125"/>
        <v xml:space="preserve"> </v>
      </c>
      <c r="AP220" s="123" t="str">
        <f t="shared" si="128"/>
        <v xml:space="preserve"> </v>
      </c>
      <c r="AQ220" s="129" t="str">
        <f t="shared" si="126"/>
        <v xml:space="preserve"> </v>
      </c>
      <c r="AR220" s="111">
        <f t="shared" si="123"/>
        <v>217</v>
      </c>
      <c r="AS220" s="111">
        <f t="shared" si="156"/>
        <v>0</v>
      </c>
      <c r="AT220" s="111">
        <f t="shared" si="157"/>
        <v>0</v>
      </c>
      <c r="AU220" s="111">
        <f t="shared" si="132"/>
        <v>0</v>
      </c>
      <c r="AV220" s="111" t="str">
        <f t="shared" si="160"/>
        <v xml:space="preserve"> </v>
      </c>
      <c r="AW220" s="112">
        <f t="shared" si="159"/>
        <v>0</v>
      </c>
    </row>
    <row r="221" spans="1:49">
      <c r="A221" s="27"/>
      <c r="B221" s="27"/>
      <c r="C221" s="27"/>
      <c r="D221" s="40"/>
      <c r="E221" s="27"/>
      <c r="F221" s="27"/>
      <c r="G221" s="27"/>
      <c r="H221" s="27"/>
      <c r="I221" s="132">
        <f t="shared" si="133"/>
        <v>21.80000000000004</v>
      </c>
      <c r="J221" s="125">
        <f t="shared" si="158"/>
        <v>1052.6179788577697</v>
      </c>
      <c r="K221" s="125">
        <f t="shared" si="134"/>
        <v>1051.3857470190899</v>
      </c>
      <c r="L221" s="125">
        <f t="shared" si="135"/>
        <v>-11.831930804664406</v>
      </c>
      <c r="M221" s="126">
        <f t="shared" si="136"/>
        <v>-12.812705968932189</v>
      </c>
      <c r="N221" s="127">
        <f t="shared" si="137"/>
        <v>0</v>
      </c>
      <c r="O221" s="128">
        <f t="shared" si="138"/>
        <v>5</v>
      </c>
      <c r="P221" s="128">
        <f t="shared" si="139"/>
        <v>-9.8077516426778253</v>
      </c>
      <c r="Q221" s="129">
        <f t="shared" si="140"/>
        <v>1.0509174276439597</v>
      </c>
      <c r="R221" s="130">
        <f t="shared" si="141"/>
        <v>9.8077516426778253</v>
      </c>
      <c r="S221" s="129">
        <f t="shared" si="142"/>
        <v>0</v>
      </c>
      <c r="T221" s="131">
        <f t="shared" si="143"/>
        <v>-49.03875821338913</v>
      </c>
      <c r="U221" s="123">
        <f t="shared" si="127"/>
        <v>0</v>
      </c>
      <c r="V221" s="129">
        <f t="shared" si="144"/>
        <v>-49.03875821338913</v>
      </c>
      <c r="W221" s="111"/>
      <c r="X221" s="111">
        <f t="shared" si="122"/>
        <v>0</v>
      </c>
      <c r="Y221" s="111">
        <f t="shared" si="145"/>
        <v>0</v>
      </c>
      <c r="Z221" s="111">
        <f t="shared" si="146"/>
        <v>0</v>
      </c>
      <c r="AA221" s="111">
        <f t="shared" si="130"/>
        <v>0</v>
      </c>
      <c r="AB221" s="111">
        <f t="shared" si="131"/>
        <v>0</v>
      </c>
      <c r="AC221" s="112">
        <f t="shared" si="129"/>
        <v>21.80000000000004</v>
      </c>
      <c r="AD221" s="124">
        <v>218</v>
      </c>
      <c r="AE221" s="125" t="str">
        <f t="shared" si="147"/>
        <v xml:space="preserve"> </v>
      </c>
      <c r="AF221" s="125" t="str">
        <f t="shared" si="148"/>
        <v xml:space="preserve"> </v>
      </c>
      <c r="AG221" s="125" t="str">
        <f t="shared" si="149"/>
        <v xml:space="preserve"> </v>
      </c>
      <c r="AH221" s="126" t="str">
        <f t="shared" si="150"/>
        <v xml:space="preserve"> </v>
      </c>
      <c r="AI221" s="127" t="str">
        <f t="shared" si="151"/>
        <v xml:space="preserve"> </v>
      </c>
      <c r="AJ221" s="128" t="str">
        <f t="shared" si="152"/>
        <v xml:space="preserve"> </v>
      </c>
      <c r="AK221" s="128" t="str">
        <f t="shared" si="124"/>
        <v xml:space="preserve"> </v>
      </c>
      <c r="AL221" s="129" t="str">
        <f t="shared" si="153"/>
        <v xml:space="preserve"> </v>
      </c>
      <c r="AM221" s="130" t="str">
        <f t="shared" si="154"/>
        <v xml:space="preserve"> </v>
      </c>
      <c r="AN221" s="129" t="str">
        <f t="shared" si="155"/>
        <v xml:space="preserve"> </v>
      </c>
      <c r="AO221" s="131" t="str">
        <f t="shared" si="125"/>
        <v xml:space="preserve"> </v>
      </c>
      <c r="AP221" s="123" t="str">
        <f t="shared" si="128"/>
        <v xml:space="preserve"> </v>
      </c>
      <c r="AQ221" s="129" t="str">
        <f t="shared" si="126"/>
        <v xml:space="preserve"> </v>
      </c>
      <c r="AR221" s="111">
        <f t="shared" si="123"/>
        <v>218</v>
      </c>
      <c r="AS221" s="111">
        <f t="shared" si="156"/>
        <v>0</v>
      </c>
      <c r="AT221" s="111">
        <f t="shared" si="157"/>
        <v>0</v>
      </c>
      <c r="AU221" s="111">
        <f t="shared" si="132"/>
        <v>0</v>
      </c>
      <c r="AV221" s="111" t="str">
        <f t="shared" si="160"/>
        <v xml:space="preserve"> </v>
      </c>
      <c r="AW221" s="112">
        <f t="shared" si="159"/>
        <v>0</v>
      </c>
    </row>
    <row r="222" spans="1:49">
      <c r="A222" s="27"/>
      <c r="B222" s="27"/>
      <c r="C222" s="27"/>
      <c r="D222" s="40"/>
      <c r="E222" s="27"/>
      <c r="F222" s="27"/>
      <c r="G222" s="27"/>
      <c r="H222" s="27"/>
      <c r="I222" s="132">
        <f t="shared" si="133"/>
        <v>21.900000000000041</v>
      </c>
      <c r="J222" s="125">
        <f t="shared" si="158"/>
        <v>1051.3857470190899</v>
      </c>
      <c r="K222" s="125">
        <f t="shared" si="134"/>
        <v>1050.0554376508248</v>
      </c>
      <c r="L222" s="125">
        <f t="shared" si="135"/>
        <v>-12.812705968932189</v>
      </c>
      <c r="M222" s="126">
        <f t="shared" si="136"/>
        <v>-13.793481396370504</v>
      </c>
      <c r="N222" s="127">
        <f t="shared" si="137"/>
        <v>0</v>
      </c>
      <c r="O222" s="128">
        <f t="shared" si="138"/>
        <v>5</v>
      </c>
      <c r="P222" s="128">
        <f t="shared" si="139"/>
        <v>-9.8077542743831483</v>
      </c>
      <c r="Q222" s="129">
        <f t="shared" si="140"/>
        <v>1.0510806416835463</v>
      </c>
      <c r="R222" s="130">
        <f t="shared" si="141"/>
        <v>9.8077542743831483</v>
      </c>
      <c r="S222" s="129">
        <f t="shared" si="142"/>
        <v>0</v>
      </c>
      <c r="T222" s="131">
        <f t="shared" si="143"/>
        <v>-49.038771371915743</v>
      </c>
      <c r="U222" s="123">
        <f t="shared" si="127"/>
        <v>0</v>
      </c>
      <c r="V222" s="129">
        <f t="shared" si="144"/>
        <v>-49.038771371915743</v>
      </c>
      <c r="W222" s="111"/>
      <c r="X222" s="111">
        <f t="shared" si="122"/>
        <v>0</v>
      </c>
      <c r="Y222" s="111">
        <f t="shared" si="145"/>
        <v>0</v>
      </c>
      <c r="Z222" s="111">
        <f t="shared" si="146"/>
        <v>0</v>
      </c>
      <c r="AA222" s="111">
        <f t="shared" si="130"/>
        <v>0</v>
      </c>
      <c r="AB222" s="111">
        <f t="shared" si="131"/>
        <v>0</v>
      </c>
      <c r="AC222" s="112">
        <f t="shared" si="129"/>
        <v>21.900000000000041</v>
      </c>
      <c r="AD222" s="132">
        <v>219</v>
      </c>
      <c r="AE222" s="125" t="str">
        <f t="shared" si="147"/>
        <v xml:space="preserve"> </v>
      </c>
      <c r="AF222" s="125" t="str">
        <f t="shared" si="148"/>
        <v xml:space="preserve"> </v>
      </c>
      <c r="AG222" s="125" t="str">
        <f t="shared" si="149"/>
        <v xml:space="preserve"> </v>
      </c>
      <c r="AH222" s="126" t="str">
        <f t="shared" si="150"/>
        <v xml:space="preserve"> </v>
      </c>
      <c r="AI222" s="127" t="str">
        <f t="shared" si="151"/>
        <v xml:space="preserve"> </v>
      </c>
      <c r="AJ222" s="128" t="str">
        <f t="shared" si="152"/>
        <v xml:space="preserve"> </v>
      </c>
      <c r="AK222" s="128" t="str">
        <f t="shared" si="124"/>
        <v xml:space="preserve"> </v>
      </c>
      <c r="AL222" s="129" t="str">
        <f t="shared" si="153"/>
        <v xml:space="preserve"> </v>
      </c>
      <c r="AM222" s="130" t="str">
        <f t="shared" si="154"/>
        <v xml:space="preserve"> </v>
      </c>
      <c r="AN222" s="129" t="str">
        <f t="shared" si="155"/>
        <v xml:space="preserve"> </v>
      </c>
      <c r="AO222" s="131" t="str">
        <f t="shared" si="125"/>
        <v xml:space="preserve"> </v>
      </c>
      <c r="AP222" s="123" t="str">
        <f t="shared" si="128"/>
        <v xml:space="preserve"> </v>
      </c>
      <c r="AQ222" s="129" t="str">
        <f t="shared" si="126"/>
        <v xml:space="preserve"> </v>
      </c>
      <c r="AR222" s="111">
        <f t="shared" si="123"/>
        <v>219</v>
      </c>
      <c r="AS222" s="111">
        <f t="shared" si="156"/>
        <v>0</v>
      </c>
      <c r="AT222" s="111">
        <f t="shared" si="157"/>
        <v>0</v>
      </c>
      <c r="AU222" s="111">
        <f t="shared" si="132"/>
        <v>0</v>
      </c>
      <c r="AV222" s="111" t="str">
        <f t="shared" si="160"/>
        <v xml:space="preserve"> </v>
      </c>
      <c r="AW222" s="112">
        <f t="shared" si="159"/>
        <v>0</v>
      </c>
    </row>
    <row r="223" spans="1:49">
      <c r="A223" s="27"/>
      <c r="B223" s="27"/>
      <c r="C223" s="27"/>
      <c r="D223" s="40"/>
      <c r="E223" s="27"/>
      <c r="F223" s="27"/>
      <c r="G223" s="27"/>
      <c r="H223" s="27"/>
      <c r="I223" s="132">
        <f t="shared" si="133"/>
        <v>22.000000000000043</v>
      </c>
      <c r="J223" s="125">
        <f t="shared" si="158"/>
        <v>1050.0554376508248</v>
      </c>
      <c r="K223" s="125">
        <f t="shared" si="134"/>
        <v>1048.6270507256099</v>
      </c>
      <c r="L223" s="125">
        <f t="shared" si="135"/>
        <v>-13.793481396370504</v>
      </c>
      <c r="M223" s="126">
        <f t="shared" si="136"/>
        <v>-14.77425710792607</v>
      </c>
      <c r="N223" s="127">
        <f t="shared" si="137"/>
        <v>0</v>
      </c>
      <c r="O223" s="128">
        <f t="shared" si="138"/>
        <v>5</v>
      </c>
      <c r="P223" s="128">
        <f t="shared" si="139"/>
        <v>-9.8077571155556562</v>
      </c>
      <c r="Q223" s="129">
        <f t="shared" si="140"/>
        <v>1.0512568749394131</v>
      </c>
      <c r="R223" s="130">
        <f t="shared" si="141"/>
        <v>9.8077571155556562</v>
      </c>
      <c r="S223" s="129">
        <f t="shared" si="142"/>
        <v>0</v>
      </c>
      <c r="T223" s="131">
        <f t="shared" si="143"/>
        <v>-49.038785577778285</v>
      </c>
      <c r="U223" s="123">
        <f t="shared" si="127"/>
        <v>0</v>
      </c>
      <c r="V223" s="129">
        <f t="shared" si="144"/>
        <v>-49.038785577778285</v>
      </c>
      <c r="W223" s="111"/>
      <c r="X223" s="111">
        <f t="shared" si="122"/>
        <v>0</v>
      </c>
      <c r="Y223" s="111">
        <f t="shared" si="145"/>
        <v>0</v>
      </c>
      <c r="Z223" s="111">
        <f t="shared" si="146"/>
        <v>0</v>
      </c>
      <c r="AA223" s="111">
        <f t="shared" si="130"/>
        <v>0</v>
      </c>
      <c r="AB223" s="111">
        <f t="shared" si="131"/>
        <v>0</v>
      </c>
      <c r="AC223" s="112">
        <f t="shared" si="129"/>
        <v>22.000000000000043</v>
      </c>
      <c r="AD223" s="124">
        <v>220</v>
      </c>
      <c r="AE223" s="125" t="str">
        <f t="shared" si="147"/>
        <v xml:space="preserve"> </v>
      </c>
      <c r="AF223" s="125" t="str">
        <f t="shared" si="148"/>
        <v xml:space="preserve"> </v>
      </c>
      <c r="AG223" s="125" t="str">
        <f t="shared" si="149"/>
        <v xml:space="preserve"> </v>
      </c>
      <c r="AH223" s="126" t="str">
        <f t="shared" si="150"/>
        <v xml:space="preserve"> </v>
      </c>
      <c r="AI223" s="127" t="str">
        <f t="shared" si="151"/>
        <v xml:space="preserve"> </v>
      </c>
      <c r="AJ223" s="128" t="str">
        <f t="shared" si="152"/>
        <v xml:space="preserve"> </v>
      </c>
      <c r="AK223" s="128" t="str">
        <f t="shared" si="124"/>
        <v xml:space="preserve"> </v>
      </c>
      <c r="AL223" s="129" t="str">
        <f t="shared" si="153"/>
        <v xml:space="preserve"> </v>
      </c>
      <c r="AM223" s="130" t="str">
        <f t="shared" si="154"/>
        <v xml:space="preserve"> </v>
      </c>
      <c r="AN223" s="129" t="str">
        <f t="shared" si="155"/>
        <v xml:space="preserve"> </v>
      </c>
      <c r="AO223" s="131" t="str">
        <f t="shared" si="125"/>
        <v xml:space="preserve"> </v>
      </c>
      <c r="AP223" s="123" t="str">
        <f t="shared" si="128"/>
        <v xml:space="preserve"> </v>
      </c>
      <c r="AQ223" s="129" t="str">
        <f t="shared" si="126"/>
        <v xml:space="preserve"> </v>
      </c>
      <c r="AR223" s="111">
        <f t="shared" si="123"/>
        <v>220</v>
      </c>
      <c r="AS223" s="111">
        <f t="shared" si="156"/>
        <v>0</v>
      </c>
      <c r="AT223" s="111">
        <f t="shared" si="157"/>
        <v>0</v>
      </c>
      <c r="AU223" s="111">
        <f t="shared" si="132"/>
        <v>0</v>
      </c>
      <c r="AV223" s="111" t="str">
        <f t="shared" si="160"/>
        <v xml:space="preserve"> </v>
      </c>
      <c r="AW223" s="112">
        <f t="shared" si="159"/>
        <v>0</v>
      </c>
    </row>
    <row r="224" spans="1:49">
      <c r="A224" s="27"/>
      <c r="B224" s="27"/>
      <c r="C224" s="27"/>
      <c r="D224" s="40"/>
      <c r="E224" s="27"/>
      <c r="F224" s="27"/>
      <c r="G224" s="27"/>
      <c r="H224" s="27"/>
      <c r="I224" s="132">
        <f t="shared" si="133"/>
        <v>22.100000000000044</v>
      </c>
      <c r="J224" s="125">
        <f t="shared" si="158"/>
        <v>1048.6270507256099</v>
      </c>
      <c r="K224" s="125">
        <f t="shared" si="134"/>
        <v>1047.1005862139864</v>
      </c>
      <c r="L224" s="125">
        <f t="shared" si="135"/>
        <v>-14.77425710792607</v>
      </c>
      <c r="M224" s="126">
        <f t="shared" si="136"/>
        <v>-15.75503312454563</v>
      </c>
      <c r="N224" s="127">
        <f t="shared" si="137"/>
        <v>0</v>
      </c>
      <c r="O224" s="128">
        <f t="shared" si="138"/>
        <v>5</v>
      </c>
      <c r="P224" s="128">
        <f t="shared" si="139"/>
        <v>-9.8077601661955907</v>
      </c>
      <c r="Q224" s="129">
        <f t="shared" si="140"/>
        <v>1.0514461339551175</v>
      </c>
      <c r="R224" s="130">
        <f t="shared" si="141"/>
        <v>9.8077601661955907</v>
      </c>
      <c r="S224" s="129">
        <f t="shared" si="142"/>
        <v>0</v>
      </c>
      <c r="T224" s="131">
        <f t="shared" si="143"/>
        <v>-49.038800830977955</v>
      </c>
      <c r="U224" s="123">
        <f t="shared" si="127"/>
        <v>0</v>
      </c>
      <c r="V224" s="129">
        <f t="shared" si="144"/>
        <v>-49.038800830977955</v>
      </c>
      <c r="W224" s="111"/>
      <c r="X224" s="111">
        <f t="shared" si="122"/>
        <v>0</v>
      </c>
      <c r="Y224" s="111">
        <f t="shared" si="145"/>
        <v>0</v>
      </c>
      <c r="Z224" s="111">
        <f t="shared" si="146"/>
        <v>0</v>
      </c>
      <c r="AA224" s="111">
        <f t="shared" si="130"/>
        <v>0</v>
      </c>
      <c r="AB224" s="111">
        <f t="shared" si="131"/>
        <v>0</v>
      </c>
      <c r="AC224" s="112">
        <f t="shared" si="129"/>
        <v>22.100000000000044</v>
      </c>
      <c r="AD224" s="132">
        <v>221</v>
      </c>
      <c r="AE224" s="125" t="str">
        <f t="shared" si="147"/>
        <v xml:space="preserve"> </v>
      </c>
      <c r="AF224" s="125" t="str">
        <f t="shared" si="148"/>
        <v xml:space="preserve"> </v>
      </c>
      <c r="AG224" s="125" t="str">
        <f t="shared" si="149"/>
        <v xml:space="preserve"> </v>
      </c>
      <c r="AH224" s="126" t="str">
        <f t="shared" si="150"/>
        <v xml:space="preserve"> </v>
      </c>
      <c r="AI224" s="127" t="str">
        <f t="shared" si="151"/>
        <v xml:space="preserve"> </v>
      </c>
      <c r="AJ224" s="128" t="str">
        <f t="shared" si="152"/>
        <v xml:space="preserve"> </v>
      </c>
      <c r="AK224" s="128" t="str">
        <f t="shared" si="124"/>
        <v xml:space="preserve"> </v>
      </c>
      <c r="AL224" s="129" t="str">
        <f t="shared" si="153"/>
        <v xml:space="preserve"> </v>
      </c>
      <c r="AM224" s="130" t="str">
        <f t="shared" si="154"/>
        <v xml:space="preserve"> </v>
      </c>
      <c r="AN224" s="129" t="str">
        <f t="shared" si="155"/>
        <v xml:space="preserve"> </v>
      </c>
      <c r="AO224" s="131" t="str">
        <f t="shared" si="125"/>
        <v xml:space="preserve"> </v>
      </c>
      <c r="AP224" s="123" t="str">
        <f t="shared" si="128"/>
        <v xml:space="preserve"> </v>
      </c>
      <c r="AQ224" s="129" t="str">
        <f t="shared" si="126"/>
        <v xml:space="preserve"> </v>
      </c>
      <c r="AR224" s="111">
        <f t="shared" si="123"/>
        <v>221</v>
      </c>
      <c r="AS224" s="111">
        <f t="shared" si="156"/>
        <v>0</v>
      </c>
      <c r="AT224" s="111">
        <f t="shared" si="157"/>
        <v>0</v>
      </c>
      <c r="AU224" s="111">
        <f t="shared" si="132"/>
        <v>0</v>
      </c>
      <c r="AV224" s="111" t="str">
        <f t="shared" si="160"/>
        <v xml:space="preserve"> </v>
      </c>
      <c r="AW224" s="112">
        <f t="shared" si="159"/>
        <v>0</v>
      </c>
    </row>
    <row r="225" spans="1:49">
      <c r="A225" s="27"/>
      <c r="B225" s="27"/>
      <c r="C225" s="27"/>
      <c r="D225" s="40"/>
      <c r="E225" s="27"/>
      <c r="F225" s="27"/>
      <c r="G225" s="27"/>
      <c r="H225" s="27"/>
      <c r="I225" s="132">
        <f t="shared" si="133"/>
        <v>22.200000000000045</v>
      </c>
      <c r="J225" s="125">
        <f t="shared" si="158"/>
        <v>1047.1005862139864</v>
      </c>
      <c r="K225" s="125">
        <f t="shared" si="134"/>
        <v>1045.4760440844002</v>
      </c>
      <c r="L225" s="125">
        <f t="shared" si="135"/>
        <v>-15.75503312454563</v>
      </c>
      <c r="M225" s="126">
        <f t="shared" si="136"/>
        <v>-16.735809467175951</v>
      </c>
      <c r="N225" s="127">
        <f t="shared" si="137"/>
        <v>0</v>
      </c>
      <c r="O225" s="128">
        <f t="shared" si="138"/>
        <v>5</v>
      </c>
      <c r="P225" s="128">
        <f t="shared" si="139"/>
        <v>-9.8077634263032056</v>
      </c>
      <c r="Q225" s="129">
        <f t="shared" si="140"/>
        <v>1.05164842575869</v>
      </c>
      <c r="R225" s="130">
        <f t="shared" si="141"/>
        <v>9.8077634263032056</v>
      </c>
      <c r="S225" s="129">
        <f t="shared" si="142"/>
        <v>0</v>
      </c>
      <c r="T225" s="131">
        <f t="shared" si="143"/>
        <v>-49.038817131516026</v>
      </c>
      <c r="U225" s="123">
        <f t="shared" si="127"/>
        <v>0</v>
      </c>
      <c r="V225" s="129">
        <f t="shared" si="144"/>
        <v>-49.038817131516026</v>
      </c>
      <c r="W225" s="111"/>
      <c r="X225" s="111">
        <f t="shared" si="122"/>
        <v>0</v>
      </c>
      <c r="Y225" s="111">
        <f t="shared" si="145"/>
        <v>0</v>
      </c>
      <c r="Z225" s="111">
        <f t="shared" si="146"/>
        <v>0</v>
      </c>
      <c r="AA225" s="111">
        <f t="shared" si="130"/>
        <v>0</v>
      </c>
      <c r="AB225" s="111">
        <f t="shared" si="131"/>
        <v>0</v>
      </c>
      <c r="AC225" s="112">
        <f t="shared" si="129"/>
        <v>22.200000000000045</v>
      </c>
      <c r="AD225" s="124">
        <v>222</v>
      </c>
      <c r="AE225" s="125" t="str">
        <f t="shared" si="147"/>
        <v xml:space="preserve"> </v>
      </c>
      <c r="AF225" s="125" t="str">
        <f t="shared" si="148"/>
        <v xml:space="preserve"> </v>
      </c>
      <c r="AG225" s="125" t="str">
        <f t="shared" si="149"/>
        <v xml:space="preserve"> </v>
      </c>
      <c r="AH225" s="126" t="str">
        <f t="shared" si="150"/>
        <v xml:space="preserve"> </v>
      </c>
      <c r="AI225" s="127" t="str">
        <f t="shared" si="151"/>
        <v xml:space="preserve"> </v>
      </c>
      <c r="AJ225" s="128" t="str">
        <f t="shared" si="152"/>
        <v xml:space="preserve"> </v>
      </c>
      <c r="AK225" s="128" t="str">
        <f t="shared" si="124"/>
        <v xml:space="preserve"> </v>
      </c>
      <c r="AL225" s="129" t="str">
        <f t="shared" si="153"/>
        <v xml:space="preserve"> </v>
      </c>
      <c r="AM225" s="130" t="str">
        <f t="shared" si="154"/>
        <v xml:space="preserve"> </v>
      </c>
      <c r="AN225" s="129" t="str">
        <f t="shared" si="155"/>
        <v xml:space="preserve"> </v>
      </c>
      <c r="AO225" s="131" t="str">
        <f t="shared" si="125"/>
        <v xml:space="preserve"> </v>
      </c>
      <c r="AP225" s="123" t="str">
        <f t="shared" si="128"/>
        <v xml:space="preserve"> </v>
      </c>
      <c r="AQ225" s="129" t="str">
        <f t="shared" si="126"/>
        <v xml:space="preserve"> </v>
      </c>
      <c r="AR225" s="111">
        <f t="shared" si="123"/>
        <v>222</v>
      </c>
      <c r="AS225" s="111">
        <f t="shared" si="156"/>
        <v>0</v>
      </c>
      <c r="AT225" s="111">
        <f t="shared" si="157"/>
        <v>0</v>
      </c>
      <c r="AU225" s="111">
        <f t="shared" si="132"/>
        <v>0</v>
      </c>
      <c r="AV225" s="111" t="str">
        <f t="shared" si="160"/>
        <v xml:space="preserve"> </v>
      </c>
      <c r="AW225" s="112">
        <f t="shared" si="159"/>
        <v>0</v>
      </c>
    </row>
    <row r="226" spans="1:49">
      <c r="A226" s="27"/>
      <c r="B226" s="27"/>
      <c r="C226" s="27"/>
      <c r="D226" s="40"/>
      <c r="E226" s="27"/>
      <c r="F226" s="27"/>
      <c r="G226" s="27"/>
      <c r="H226" s="27"/>
      <c r="I226" s="132">
        <f t="shared" si="133"/>
        <v>22.300000000000047</v>
      </c>
      <c r="J226" s="125">
        <f t="shared" si="158"/>
        <v>1045.4760440844002</v>
      </c>
      <c r="K226" s="125">
        <f t="shared" si="134"/>
        <v>1043.7534243032032</v>
      </c>
      <c r="L226" s="125">
        <f t="shared" si="135"/>
        <v>-16.735809467175951</v>
      </c>
      <c r="M226" s="126">
        <f t="shared" si="136"/>
        <v>-17.716586156763828</v>
      </c>
      <c r="N226" s="127">
        <f t="shared" si="137"/>
        <v>0</v>
      </c>
      <c r="O226" s="128">
        <f t="shared" si="138"/>
        <v>5</v>
      </c>
      <c r="P226" s="128">
        <f t="shared" si="139"/>
        <v>-9.80776689587878</v>
      </c>
      <c r="Q226" s="129">
        <f t="shared" si="140"/>
        <v>1.0518637578630694</v>
      </c>
      <c r="R226" s="130">
        <f t="shared" si="141"/>
        <v>9.80776689587878</v>
      </c>
      <c r="S226" s="129">
        <f t="shared" si="142"/>
        <v>0</v>
      </c>
      <c r="T226" s="131">
        <f t="shared" si="143"/>
        <v>-49.038834479393898</v>
      </c>
      <c r="U226" s="123">
        <f t="shared" si="127"/>
        <v>0</v>
      </c>
      <c r="V226" s="129">
        <f t="shared" si="144"/>
        <v>-49.038834479393898</v>
      </c>
      <c r="W226" s="111"/>
      <c r="X226" s="111">
        <f t="shared" si="122"/>
        <v>0</v>
      </c>
      <c r="Y226" s="111">
        <f t="shared" si="145"/>
        <v>0</v>
      </c>
      <c r="Z226" s="111">
        <f t="shared" si="146"/>
        <v>0</v>
      </c>
      <c r="AA226" s="111">
        <f t="shared" si="130"/>
        <v>0</v>
      </c>
      <c r="AB226" s="111">
        <f t="shared" si="131"/>
        <v>0</v>
      </c>
      <c r="AC226" s="112">
        <f t="shared" si="129"/>
        <v>22.300000000000047</v>
      </c>
      <c r="AD226" s="132">
        <v>223</v>
      </c>
      <c r="AE226" s="125" t="str">
        <f t="shared" si="147"/>
        <v xml:space="preserve"> </v>
      </c>
      <c r="AF226" s="125" t="str">
        <f t="shared" si="148"/>
        <v xml:space="preserve"> </v>
      </c>
      <c r="AG226" s="125" t="str">
        <f t="shared" si="149"/>
        <v xml:space="preserve"> </v>
      </c>
      <c r="AH226" s="126" t="str">
        <f t="shared" si="150"/>
        <v xml:space="preserve"> </v>
      </c>
      <c r="AI226" s="127" t="str">
        <f t="shared" si="151"/>
        <v xml:space="preserve"> </v>
      </c>
      <c r="AJ226" s="128" t="str">
        <f t="shared" si="152"/>
        <v xml:space="preserve"> </v>
      </c>
      <c r="AK226" s="128" t="str">
        <f t="shared" si="124"/>
        <v xml:space="preserve"> </v>
      </c>
      <c r="AL226" s="129" t="str">
        <f t="shared" si="153"/>
        <v xml:space="preserve"> </v>
      </c>
      <c r="AM226" s="130" t="str">
        <f t="shared" si="154"/>
        <v xml:space="preserve"> </v>
      </c>
      <c r="AN226" s="129" t="str">
        <f t="shared" si="155"/>
        <v xml:space="preserve"> </v>
      </c>
      <c r="AO226" s="131" t="str">
        <f t="shared" si="125"/>
        <v xml:space="preserve"> </v>
      </c>
      <c r="AP226" s="123" t="str">
        <f t="shared" si="128"/>
        <v xml:space="preserve"> </v>
      </c>
      <c r="AQ226" s="129" t="str">
        <f t="shared" si="126"/>
        <v xml:space="preserve"> </v>
      </c>
      <c r="AR226" s="111">
        <f t="shared" si="123"/>
        <v>223</v>
      </c>
      <c r="AS226" s="111">
        <f t="shared" si="156"/>
        <v>0</v>
      </c>
      <c r="AT226" s="111">
        <f t="shared" si="157"/>
        <v>0</v>
      </c>
      <c r="AU226" s="111">
        <f t="shared" si="132"/>
        <v>0</v>
      </c>
      <c r="AV226" s="111" t="str">
        <f t="shared" si="160"/>
        <v xml:space="preserve"> </v>
      </c>
      <c r="AW226" s="112">
        <f t="shared" si="159"/>
        <v>0</v>
      </c>
    </row>
    <row r="227" spans="1:49">
      <c r="A227" s="27"/>
      <c r="B227" s="27"/>
      <c r="C227" s="27"/>
      <c r="D227" s="40"/>
      <c r="E227" s="27"/>
      <c r="F227" s="27"/>
      <c r="G227" s="27"/>
      <c r="H227" s="27"/>
      <c r="I227" s="132">
        <f t="shared" si="133"/>
        <v>22.400000000000048</v>
      </c>
      <c r="J227" s="125">
        <f t="shared" si="158"/>
        <v>1043.7534243032032</v>
      </c>
      <c r="K227" s="125">
        <f t="shared" si="134"/>
        <v>1041.9327268346522</v>
      </c>
      <c r="L227" s="125">
        <f t="shared" si="135"/>
        <v>-17.716586156763828</v>
      </c>
      <c r="M227" s="126">
        <f t="shared" si="136"/>
        <v>-18.697363214256089</v>
      </c>
      <c r="N227" s="127">
        <f t="shared" si="137"/>
        <v>0</v>
      </c>
      <c r="O227" s="128">
        <f t="shared" si="138"/>
        <v>5</v>
      </c>
      <c r="P227" s="128">
        <f t="shared" si="139"/>
        <v>-9.8077705749226087</v>
      </c>
      <c r="Q227" s="129">
        <f t="shared" si="140"/>
        <v>1.0520921382665682</v>
      </c>
      <c r="R227" s="130">
        <f t="shared" si="141"/>
        <v>9.8077705749226087</v>
      </c>
      <c r="S227" s="129">
        <f t="shared" si="142"/>
        <v>0</v>
      </c>
      <c r="T227" s="131">
        <f t="shared" si="143"/>
        <v>-49.038852874613042</v>
      </c>
      <c r="U227" s="123">
        <f t="shared" si="127"/>
        <v>0</v>
      </c>
      <c r="V227" s="129">
        <f t="shared" si="144"/>
        <v>-49.038852874613042</v>
      </c>
      <c r="W227" s="111"/>
      <c r="X227" s="111">
        <f t="shared" si="122"/>
        <v>0</v>
      </c>
      <c r="Y227" s="111">
        <f t="shared" si="145"/>
        <v>0</v>
      </c>
      <c r="Z227" s="111">
        <f t="shared" si="146"/>
        <v>0</v>
      </c>
      <c r="AA227" s="111">
        <f t="shared" si="130"/>
        <v>0</v>
      </c>
      <c r="AB227" s="111">
        <f t="shared" si="131"/>
        <v>0</v>
      </c>
      <c r="AC227" s="112">
        <f t="shared" si="129"/>
        <v>22.400000000000048</v>
      </c>
      <c r="AD227" s="124">
        <v>224</v>
      </c>
      <c r="AE227" s="125" t="str">
        <f t="shared" si="147"/>
        <v xml:space="preserve"> </v>
      </c>
      <c r="AF227" s="125" t="str">
        <f t="shared" si="148"/>
        <v xml:space="preserve"> </v>
      </c>
      <c r="AG227" s="125" t="str">
        <f t="shared" si="149"/>
        <v xml:space="preserve"> </v>
      </c>
      <c r="AH227" s="126" t="str">
        <f t="shared" si="150"/>
        <v xml:space="preserve"> </v>
      </c>
      <c r="AI227" s="127" t="str">
        <f t="shared" si="151"/>
        <v xml:space="preserve"> </v>
      </c>
      <c r="AJ227" s="128" t="str">
        <f t="shared" si="152"/>
        <v xml:space="preserve"> </v>
      </c>
      <c r="AK227" s="128" t="str">
        <f t="shared" si="124"/>
        <v xml:space="preserve"> </v>
      </c>
      <c r="AL227" s="129" t="str">
        <f t="shared" si="153"/>
        <v xml:space="preserve"> </v>
      </c>
      <c r="AM227" s="130" t="str">
        <f t="shared" si="154"/>
        <v xml:space="preserve"> </v>
      </c>
      <c r="AN227" s="129" t="str">
        <f t="shared" si="155"/>
        <v xml:space="preserve"> </v>
      </c>
      <c r="AO227" s="131" t="str">
        <f t="shared" si="125"/>
        <v xml:space="preserve"> </v>
      </c>
      <c r="AP227" s="123" t="str">
        <f t="shared" si="128"/>
        <v xml:space="preserve"> </v>
      </c>
      <c r="AQ227" s="129" t="str">
        <f t="shared" si="126"/>
        <v xml:space="preserve"> </v>
      </c>
      <c r="AR227" s="111">
        <f t="shared" si="123"/>
        <v>224</v>
      </c>
      <c r="AS227" s="111">
        <f t="shared" si="156"/>
        <v>0</v>
      </c>
      <c r="AT227" s="111">
        <f t="shared" si="157"/>
        <v>0</v>
      </c>
      <c r="AU227" s="111">
        <f t="shared" si="132"/>
        <v>0</v>
      </c>
      <c r="AV227" s="111" t="str">
        <f t="shared" si="160"/>
        <v xml:space="preserve"> </v>
      </c>
      <c r="AW227" s="112">
        <f t="shared" si="159"/>
        <v>0</v>
      </c>
    </row>
    <row r="228" spans="1:49">
      <c r="A228" s="27"/>
      <c r="B228" s="27"/>
      <c r="C228" s="27"/>
      <c r="D228" s="40"/>
      <c r="E228" s="27"/>
      <c r="F228" s="27"/>
      <c r="G228" s="27"/>
      <c r="H228" s="27"/>
      <c r="I228" s="132">
        <f t="shared" si="133"/>
        <v>22.50000000000005</v>
      </c>
      <c r="J228" s="125">
        <f t="shared" si="158"/>
        <v>1041.9327268346522</v>
      </c>
      <c r="K228" s="125">
        <f t="shared" si="134"/>
        <v>1040.0139516409095</v>
      </c>
      <c r="L228" s="125">
        <f t="shared" si="135"/>
        <v>-18.697363214256089</v>
      </c>
      <c r="M228" s="126">
        <f t="shared" si="136"/>
        <v>-19.678140660599588</v>
      </c>
      <c r="N228" s="127">
        <f t="shared" si="137"/>
        <v>0</v>
      </c>
      <c r="O228" s="128">
        <f t="shared" si="138"/>
        <v>5</v>
      </c>
      <c r="P228" s="128">
        <f t="shared" si="139"/>
        <v>-9.8077744634350026</v>
      </c>
      <c r="Q228" s="129">
        <f t="shared" si="140"/>
        <v>1.0523335754533685</v>
      </c>
      <c r="R228" s="130">
        <f t="shared" si="141"/>
        <v>9.8077744634350026</v>
      </c>
      <c r="S228" s="129">
        <f t="shared" si="142"/>
        <v>0</v>
      </c>
      <c r="T228" s="131">
        <f t="shared" si="143"/>
        <v>-49.038872317175013</v>
      </c>
      <c r="U228" s="123">
        <f t="shared" si="127"/>
        <v>0</v>
      </c>
      <c r="V228" s="129">
        <f t="shared" si="144"/>
        <v>-49.038872317175013</v>
      </c>
      <c r="W228" s="111"/>
      <c r="X228" s="111">
        <f t="shared" si="122"/>
        <v>0</v>
      </c>
      <c r="Y228" s="111">
        <f t="shared" si="145"/>
        <v>0</v>
      </c>
      <c r="Z228" s="111">
        <f t="shared" si="146"/>
        <v>0</v>
      </c>
      <c r="AA228" s="111">
        <f t="shared" si="130"/>
        <v>0</v>
      </c>
      <c r="AB228" s="111">
        <f t="shared" si="131"/>
        <v>0</v>
      </c>
      <c r="AC228" s="112">
        <f t="shared" si="129"/>
        <v>22.50000000000005</v>
      </c>
      <c r="AD228" s="132">
        <v>225</v>
      </c>
      <c r="AE228" s="125" t="str">
        <f t="shared" si="147"/>
        <v xml:space="preserve"> </v>
      </c>
      <c r="AF228" s="125" t="str">
        <f t="shared" si="148"/>
        <v xml:space="preserve"> </v>
      </c>
      <c r="AG228" s="125" t="str">
        <f t="shared" si="149"/>
        <v xml:space="preserve"> </v>
      </c>
      <c r="AH228" s="126" t="str">
        <f t="shared" si="150"/>
        <v xml:space="preserve"> </v>
      </c>
      <c r="AI228" s="127" t="str">
        <f t="shared" si="151"/>
        <v xml:space="preserve"> </v>
      </c>
      <c r="AJ228" s="128" t="str">
        <f t="shared" si="152"/>
        <v xml:space="preserve"> </v>
      </c>
      <c r="AK228" s="128" t="str">
        <f t="shared" si="124"/>
        <v xml:space="preserve"> </v>
      </c>
      <c r="AL228" s="129" t="str">
        <f t="shared" si="153"/>
        <v xml:space="preserve"> </v>
      </c>
      <c r="AM228" s="130" t="str">
        <f t="shared" si="154"/>
        <v xml:space="preserve"> </v>
      </c>
      <c r="AN228" s="129" t="str">
        <f t="shared" si="155"/>
        <v xml:space="preserve"> </v>
      </c>
      <c r="AO228" s="131" t="str">
        <f t="shared" si="125"/>
        <v xml:space="preserve"> </v>
      </c>
      <c r="AP228" s="123" t="str">
        <f t="shared" si="128"/>
        <v xml:space="preserve"> </v>
      </c>
      <c r="AQ228" s="129" t="str">
        <f t="shared" si="126"/>
        <v xml:space="preserve"> </v>
      </c>
      <c r="AR228" s="111">
        <f t="shared" si="123"/>
        <v>225</v>
      </c>
      <c r="AS228" s="111">
        <f t="shared" si="156"/>
        <v>0</v>
      </c>
      <c r="AT228" s="111">
        <f t="shared" si="157"/>
        <v>0</v>
      </c>
      <c r="AU228" s="111">
        <f t="shared" si="132"/>
        <v>0</v>
      </c>
      <c r="AV228" s="111" t="str">
        <f t="shared" si="160"/>
        <v xml:space="preserve"> </v>
      </c>
      <c r="AW228" s="112">
        <f t="shared" si="159"/>
        <v>0</v>
      </c>
    </row>
    <row r="229" spans="1:49">
      <c r="A229" s="27"/>
      <c r="B229" s="27"/>
      <c r="C229" s="27"/>
      <c r="D229" s="40"/>
      <c r="E229" s="27"/>
      <c r="F229" s="27"/>
      <c r="G229" s="27"/>
      <c r="H229" s="27"/>
      <c r="I229" s="132">
        <f t="shared" si="133"/>
        <v>22.600000000000051</v>
      </c>
      <c r="J229" s="125">
        <f t="shared" si="158"/>
        <v>1040.0139516409095</v>
      </c>
      <c r="K229" s="125">
        <f t="shared" si="134"/>
        <v>1037.9970986820424</v>
      </c>
      <c r="L229" s="125">
        <f t="shared" si="135"/>
        <v>-19.678140660599588</v>
      </c>
      <c r="M229" s="126">
        <f t="shared" si="136"/>
        <v>-20.658918516741217</v>
      </c>
      <c r="N229" s="127">
        <f t="shared" si="137"/>
        <v>0</v>
      </c>
      <c r="O229" s="128">
        <f t="shared" si="138"/>
        <v>5</v>
      </c>
      <c r="P229" s="128">
        <f t="shared" si="139"/>
        <v>-9.8077785614162938</v>
      </c>
      <c r="Q229" s="129">
        <f t="shared" si="140"/>
        <v>1.0525880783940469</v>
      </c>
      <c r="R229" s="130">
        <f t="shared" si="141"/>
        <v>9.8077785614162938</v>
      </c>
      <c r="S229" s="129">
        <f t="shared" si="142"/>
        <v>0</v>
      </c>
      <c r="T229" s="131">
        <f t="shared" si="143"/>
        <v>-49.038892807081467</v>
      </c>
      <c r="U229" s="123">
        <f t="shared" si="127"/>
        <v>0</v>
      </c>
      <c r="V229" s="129">
        <f t="shared" si="144"/>
        <v>-49.038892807081467</v>
      </c>
      <c r="W229" s="111"/>
      <c r="X229" s="111">
        <f t="shared" si="122"/>
        <v>0</v>
      </c>
      <c r="Y229" s="111">
        <f t="shared" si="145"/>
        <v>0</v>
      </c>
      <c r="Z229" s="111">
        <f t="shared" si="146"/>
        <v>0</v>
      </c>
      <c r="AA229" s="111">
        <f t="shared" si="130"/>
        <v>0</v>
      </c>
      <c r="AB229" s="111">
        <f t="shared" si="131"/>
        <v>0</v>
      </c>
      <c r="AC229" s="112">
        <f t="shared" si="129"/>
        <v>22.600000000000051</v>
      </c>
      <c r="AD229" s="124">
        <v>226</v>
      </c>
      <c r="AE229" s="125" t="str">
        <f t="shared" si="147"/>
        <v xml:space="preserve"> </v>
      </c>
      <c r="AF229" s="125" t="str">
        <f t="shared" si="148"/>
        <v xml:space="preserve"> </v>
      </c>
      <c r="AG229" s="125" t="str">
        <f t="shared" si="149"/>
        <v xml:space="preserve"> </v>
      </c>
      <c r="AH229" s="126" t="str">
        <f t="shared" si="150"/>
        <v xml:space="preserve"> </v>
      </c>
      <c r="AI229" s="127" t="str">
        <f t="shared" si="151"/>
        <v xml:space="preserve"> </v>
      </c>
      <c r="AJ229" s="128" t="str">
        <f t="shared" si="152"/>
        <v xml:space="preserve"> </v>
      </c>
      <c r="AK229" s="128" t="str">
        <f t="shared" si="124"/>
        <v xml:space="preserve"> </v>
      </c>
      <c r="AL229" s="129" t="str">
        <f t="shared" si="153"/>
        <v xml:space="preserve"> </v>
      </c>
      <c r="AM229" s="130" t="str">
        <f t="shared" si="154"/>
        <v xml:space="preserve"> </v>
      </c>
      <c r="AN229" s="129" t="str">
        <f t="shared" si="155"/>
        <v xml:space="preserve"> </v>
      </c>
      <c r="AO229" s="131" t="str">
        <f t="shared" si="125"/>
        <v xml:space="preserve"> </v>
      </c>
      <c r="AP229" s="123" t="str">
        <f t="shared" si="128"/>
        <v xml:space="preserve"> </v>
      </c>
      <c r="AQ229" s="129" t="str">
        <f t="shared" si="126"/>
        <v xml:space="preserve"> </v>
      </c>
      <c r="AR229" s="111">
        <f t="shared" si="123"/>
        <v>226</v>
      </c>
      <c r="AS229" s="111">
        <f t="shared" si="156"/>
        <v>0</v>
      </c>
      <c r="AT229" s="111">
        <f t="shared" si="157"/>
        <v>0</v>
      </c>
      <c r="AU229" s="111">
        <f t="shared" si="132"/>
        <v>0</v>
      </c>
      <c r="AV229" s="111" t="str">
        <f t="shared" si="160"/>
        <v xml:space="preserve"> </v>
      </c>
      <c r="AW229" s="112">
        <f t="shared" si="159"/>
        <v>0</v>
      </c>
    </row>
    <row r="230" spans="1:49">
      <c r="A230" s="27"/>
      <c r="B230" s="27"/>
      <c r="C230" s="27"/>
      <c r="D230" s="40"/>
      <c r="E230" s="27"/>
      <c r="F230" s="27"/>
      <c r="G230" s="27"/>
      <c r="H230" s="27"/>
      <c r="I230" s="132">
        <f t="shared" si="133"/>
        <v>22.700000000000053</v>
      </c>
      <c r="J230" s="125">
        <f t="shared" si="158"/>
        <v>1037.9970986820424</v>
      </c>
      <c r="K230" s="125">
        <f t="shared" si="134"/>
        <v>1035.8821679160239</v>
      </c>
      <c r="L230" s="125">
        <f t="shared" si="135"/>
        <v>-20.658918516741217</v>
      </c>
      <c r="M230" s="126">
        <f t="shared" si="136"/>
        <v>-21.639696803627899</v>
      </c>
      <c r="N230" s="127">
        <f t="shared" si="137"/>
        <v>0</v>
      </c>
      <c r="O230" s="128">
        <f t="shared" si="138"/>
        <v>5</v>
      </c>
      <c r="P230" s="128">
        <f t="shared" si="139"/>
        <v>-9.8077828688668252</v>
      </c>
      <c r="Q230" s="129">
        <f t="shared" si="140"/>
        <v>1.0528556565461311</v>
      </c>
      <c r="R230" s="130">
        <f t="shared" si="141"/>
        <v>9.8077828688668252</v>
      </c>
      <c r="S230" s="129">
        <f t="shared" si="142"/>
        <v>0</v>
      </c>
      <c r="T230" s="131">
        <f t="shared" si="143"/>
        <v>-49.038914344334124</v>
      </c>
      <c r="U230" s="123">
        <f t="shared" si="127"/>
        <v>0</v>
      </c>
      <c r="V230" s="129">
        <f t="shared" si="144"/>
        <v>-49.038914344334124</v>
      </c>
      <c r="W230" s="111"/>
      <c r="X230" s="111">
        <f t="shared" si="122"/>
        <v>0</v>
      </c>
      <c r="Y230" s="111">
        <f t="shared" si="145"/>
        <v>0</v>
      </c>
      <c r="Z230" s="111">
        <f t="shared" si="146"/>
        <v>0</v>
      </c>
      <c r="AA230" s="111">
        <f t="shared" si="130"/>
        <v>0</v>
      </c>
      <c r="AB230" s="111">
        <f t="shared" si="131"/>
        <v>0</v>
      </c>
      <c r="AC230" s="112">
        <f t="shared" si="129"/>
        <v>22.700000000000053</v>
      </c>
      <c r="AD230" s="132">
        <v>227</v>
      </c>
      <c r="AE230" s="125" t="str">
        <f t="shared" si="147"/>
        <v xml:space="preserve"> </v>
      </c>
      <c r="AF230" s="125" t="str">
        <f t="shared" si="148"/>
        <v xml:space="preserve"> </v>
      </c>
      <c r="AG230" s="125" t="str">
        <f t="shared" si="149"/>
        <v xml:space="preserve"> </v>
      </c>
      <c r="AH230" s="126" t="str">
        <f t="shared" si="150"/>
        <v xml:space="preserve"> </v>
      </c>
      <c r="AI230" s="127" t="str">
        <f t="shared" si="151"/>
        <v xml:space="preserve"> </v>
      </c>
      <c r="AJ230" s="128" t="str">
        <f t="shared" si="152"/>
        <v xml:space="preserve"> </v>
      </c>
      <c r="AK230" s="128" t="str">
        <f t="shared" si="124"/>
        <v xml:space="preserve"> </v>
      </c>
      <c r="AL230" s="129" t="str">
        <f t="shared" si="153"/>
        <v xml:space="preserve"> </v>
      </c>
      <c r="AM230" s="130" t="str">
        <f t="shared" si="154"/>
        <v xml:space="preserve"> </v>
      </c>
      <c r="AN230" s="129" t="str">
        <f t="shared" si="155"/>
        <v xml:space="preserve"> </v>
      </c>
      <c r="AO230" s="131" t="str">
        <f t="shared" si="125"/>
        <v xml:space="preserve"> </v>
      </c>
      <c r="AP230" s="123" t="str">
        <f t="shared" si="128"/>
        <v xml:space="preserve"> </v>
      </c>
      <c r="AQ230" s="129" t="str">
        <f t="shared" si="126"/>
        <v xml:space="preserve"> </v>
      </c>
      <c r="AR230" s="111">
        <f t="shared" si="123"/>
        <v>227</v>
      </c>
      <c r="AS230" s="111">
        <f t="shared" si="156"/>
        <v>0</v>
      </c>
      <c r="AT230" s="111">
        <f t="shared" si="157"/>
        <v>0</v>
      </c>
      <c r="AU230" s="111">
        <f t="shared" si="132"/>
        <v>0</v>
      </c>
      <c r="AV230" s="111" t="str">
        <f t="shared" si="160"/>
        <v xml:space="preserve"> </v>
      </c>
      <c r="AW230" s="112">
        <f t="shared" si="159"/>
        <v>0</v>
      </c>
    </row>
    <row r="231" spans="1:49">
      <c r="A231" s="27"/>
      <c r="B231" s="27"/>
      <c r="C231" s="27"/>
      <c r="D231" s="40"/>
      <c r="E231" s="27"/>
      <c r="F231" s="27"/>
      <c r="G231" s="27"/>
      <c r="H231" s="27"/>
      <c r="I231" s="132">
        <f t="shared" si="133"/>
        <v>22.800000000000054</v>
      </c>
      <c r="J231" s="125">
        <f t="shared" si="158"/>
        <v>1035.8821679160239</v>
      </c>
      <c r="K231" s="125">
        <f t="shared" si="134"/>
        <v>1033.6691592987322</v>
      </c>
      <c r="L231" s="125">
        <f t="shared" si="135"/>
        <v>-21.639696803627899</v>
      </c>
      <c r="M231" s="126">
        <f t="shared" si="136"/>
        <v>-22.620475542206595</v>
      </c>
      <c r="N231" s="127">
        <f t="shared" si="137"/>
        <v>0</v>
      </c>
      <c r="O231" s="128">
        <f t="shared" si="138"/>
        <v>5</v>
      </c>
      <c r="P231" s="128">
        <f t="shared" si="139"/>
        <v>-9.807787385786968</v>
      </c>
      <c r="Q231" s="129">
        <f t="shared" si="140"/>
        <v>1.0531363198546848</v>
      </c>
      <c r="R231" s="130">
        <f t="shared" si="141"/>
        <v>9.807787385786968</v>
      </c>
      <c r="S231" s="129">
        <f t="shared" si="142"/>
        <v>0</v>
      </c>
      <c r="T231" s="131">
        <f t="shared" si="143"/>
        <v>-49.038936928934838</v>
      </c>
      <c r="U231" s="123">
        <f t="shared" si="127"/>
        <v>0</v>
      </c>
      <c r="V231" s="129">
        <f t="shared" si="144"/>
        <v>-49.038936928934838</v>
      </c>
      <c r="W231" s="111"/>
      <c r="X231" s="111">
        <f t="shared" ref="X231:X294" si="161">IF(J231&gt;=J230,I231,0)</f>
        <v>0</v>
      </c>
      <c r="Y231" s="111">
        <f t="shared" si="145"/>
        <v>0</v>
      </c>
      <c r="Z231" s="111">
        <f t="shared" si="146"/>
        <v>0</v>
      </c>
      <c r="AA231" s="111">
        <f t="shared" si="130"/>
        <v>0</v>
      </c>
      <c r="AB231" s="111">
        <f t="shared" si="131"/>
        <v>0</v>
      </c>
      <c r="AC231" s="112">
        <f t="shared" si="129"/>
        <v>22.800000000000054</v>
      </c>
      <c r="AD231" s="124">
        <v>228</v>
      </c>
      <c r="AE231" s="125" t="str">
        <f t="shared" si="147"/>
        <v xml:space="preserve"> </v>
      </c>
      <c r="AF231" s="125" t="str">
        <f t="shared" si="148"/>
        <v xml:space="preserve"> </v>
      </c>
      <c r="AG231" s="125" t="str">
        <f t="shared" si="149"/>
        <v xml:space="preserve"> </v>
      </c>
      <c r="AH231" s="126" t="str">
        <f t="shared" si="150"/>
        <v xml:space="preserve"> </v>
      </c>
      <c r="AI231" s="127" t="str">
        <f t="shared" si="151"/>
        <v xml:space="preserve"> </v>
      </c>
      <c r="AJ231" s="128" t="str">
        <f t="shared" si="152"/>
        <v xml:space="preserve"> </v>
      </c>
      <c r="AK231" s="128" t="str">
        <f t="shared" si="124"/>
        <v xml:space="preserve"> </v>
      </c>
      <c r="AL231" s="129" t="str">
        <f t="shared" si="153"/>
        <v xml:space="preserve"> </v>
      </c>
      <c r="AM231" s="130" t="str">
        <f t="shared" si="154"/>
        <v xml:space="preserve"> </v>
      </c>
      <c r="AN231" s="129" t="str">
        <f t="shared" si="155"/>
        <v xml:space="preserve"> </v>
      </c>
      <c r="AO231" s="131" t="str">
        <f t="shared" si="125"/>
        <v xml:space="preserve"> </v>
      </c>
      <c r="AP231" s="123" t="str">
        <f t="shared" si="128"/>
        <v xml:space="preserve"> </v>
      </c>
      <c r="AQ231" s="129" t="str">
        <f t="shared" si="126"/>
        <v xml:space="preserve"> </v>
      </c>
      <c r="AR231" s="111">
        <f t="shared" ref="AR231:AR294" si="162">IF(AE231&gt;=AE230,AD231,0)</f>
        <v>228</v>
      </c>
      <c r="AS231" s="111">
        <f t="shared" si="156"/>
        <v>0</v>
      </c>
      <c r="AT231" s="111">
        <f t="shared" si="157"/>
        <v>0</v>
      </c>
      <c r="AU231" s="111">
        <f t="shared" si="132"/>
        <v>0</v>
      </c>
      <c r="AV231" s="111" t="str">
        <f t="shared" si="160"/>
        <v xml:space="preserve"> </v>
      </c>
      <c r="AW231" s="112">
        <f t="shared" si="159"/>
        <v>0</v>
      </c>
    </row>
    <row r="232" spans="1:49">
      <c r="A232" s="27"/>
      <c r="B232" s="27"/>
      <c r="C232" s="27"/>
      <c r="D232" s="40"/>
      <c r="E232" s="27"/>
      <c r="F232" s="27"/>
      <c r="G232" s="27"/>
      <c r="H232" s="27"/>
      <c r="I232" s="132">
        <f t="shared" si="133"/>
        <v>22.900000000000055</v>
      </c>
      <c r="J232" s="125">
        <f t="shared" si="158"/>
        <v>1033.6691592987322</v>
      </c>
      <c r="K232" s="125">
        <f t="shared" si="134"/>
        <v>1031.3580727839508</v>
      </c>
      <c r="L232" s="125">
        <f t="shared" si="135"/>
        <v>-22.620475542206595</v>
      </c>
      <c r="M232" s="126">
        <f t="shared" si="136"/>
        <v>-23.601254753424307</v>
      </c>
      <c r="N232" s="127">
        <f t="shared" si="137"/>
        <v>0</v>
      </c>
      <c r="O232" s="128">
        <f t="shared" si="138"/>
        <v>5</v>
      </c>
      <c r="P232" s="128">
        <f t="shared" si="139"/>
        <v>-9.8077921121771041</v>
      </c>
      <c r="Q232" s="129">
        <f t="shared" si="140"/>
        <v>1.0534300787529254</v>
      </c>
      <c r="R232" s="130">
        <f t="shared" si="141"/>
        <v>9.8077921121771041</v>
      </c>
      <c r="S232" s="129">
        <f t="shared" si="142"/>
        <v>0</v>
      </c>
      <c r="T232" s="131">
        <f t="shared" si="143"/>
        <v>-49.038960560885521</v>
      </c>
      <c r="U232" s="123">
        <f t="shared" si="127"/>
        <v>0</v>
      </c>
      <c r="V232" s="129">
        <f t="shared" si="144"/>
        <v>-49.038960560885521</v>
      </c>
      <c r="W232" s="111"/>
      <c r="X232" s="111">
        <f t="shared" si="161"/>
        <v>0</v>
      </c>
      <c r="Y232" s="111">
        <f t="shared" si="145"/>
        <v>0</v>
      </c>
      <c r="Z232" s="111">
        <f t="shared" si="146"/>
        <v>0</v>
      </c>
      <c r="AA232" s="111">
        <f t="shared" si="130"/>
        <v>0</v>
      </c>
      <c r="AB232" s="111">
        <f t="shared" si="131"/>
        <v>0</v>
      </c>
      <c r="AC232" s="112">
        <f t="shared" si="129"/>
        <v>22.900000000000055</v>
      </c>
      <c r="AD232" s="132">
        <v>229</v>
      </c>
      <c r="AE232" s="125" t="str">
        <f t="shared" si="147"/>
        <v xml:space="preserve"> </v>
      </c>
      <c r="AF232" s="125" t="str">
        <f t="shared" si="148"/>
        <v xml:space="preserve"> </v>
      </c>
      <c r="AG232" s="125" t="str">
        <f t="shared" si="149"/>
        <v xml:space="preserve"> </v>
      </c>
      <c r="AH232" s="126" t="str">
        <f t="shared" si="150"/>
        <v xml:space="preserve"> </v>
      </c>
      <c r="AI232" s="127" t="str">
        <f t="shared" si="151"/>
        <v xml:space="preserve"> </v>
      </c>
      <c r="AJ232" s="128" t="str">
        <f t="shared" si="152"/>
        <v xml:space="preserve"> </v>
      </c>
      <c r="AK232" s="128" t="str">
        <f t="shared" si="124"/>
        <v xml:space="preserve"> </v>
      </c>
      <c r="AL232" s="129" t="str">
        <f t="shared" si="153"/>
        <v xml:space="preserve"> </v>
      </c>
      <c r="AM232" s="130" t="str">
        <f t="shared" si="154"/>
        <v xml:space="preserve"> </v>
      </c>
      <c r="AN232" s="129" t="str">
        <f t="shared" si="155"/>
        <v xml:space="preserve"> </v>
      </c>
      <c r="AO232" s="131" t="str">
        <f t="shared" si="125"/>
        <v xml:space="preserve"> </v>
      </c>
      <c r="AP232" s="123" t="str">
        <f t="shared" si="128"/>
        <v xml:space="preserve"> </v>
      </c>
      <c r="AQ232" s="129" t="str">
        <f t="shared" si="126"/>
        <v xml:space="preserve"> </v>
      </c>
      <c r="AR232" s="111">
        <f t="shared" si="162"/>
        <v>229</v>
      </c>
      <c r="AS232" s="111">
        <f t="shared" si="156"/>
        <v>0</v>
      </c>
      <c r="AT232" s="111">
        <f t="shared" si="157"/>
        <v>0</v>
      </c>
      <c r="AU232" s="111">
        <f t="shared" si="132"/>
        <v>0</v>
      </c>
      <c r="AV232" s="111" t="str">
        <f t="shared" si="160"/>
        <v xml:space="preserve"> </v>
      </c>
      <c r="AW232" s="112">
        <f t="shared" si="159"/>
        <v>0</v>
      </c>
    </row>
    <row r="233" spans="1:49">
      <c r="A233" s="27"/>
      <c r="B233" s="27"/>
      <c r="C233" s="27"/>
      <c r="D233" s="40"/>
      <c r="E233" s="27"/>
      <c r="F233" s="27"/>
      <c r="G233" s="27"/>
      <c r="H233" s="27"/>
      <c r="I233" s="132">
        <f t="shared" si="133"/>
        <v>23.000000000000057</v>
      </c>
      <c r="J233" s="125">
        <f t="shared" si="158"/>
        <v>1031.3580727839508</v>
      </c>
      <c r="K233" s="125">
        <f t="shared" si="134"/>
        <v>1028.9489083233682</v>
      </c>
      <c r="L233" s="125">
        <f t="shared" si="135"/>
        <v>-23.601254753424307</v>
      </c>
      <c r="M233" s="126">
        <f t="shared" si="136"/>
        <v>-24.582034458228069</v>
      </c>
      <c r="N233" s="127">
        <f t="shared" si="137"/>
        <v>0</v>
      </c>
      <c r="O233" s="128">
        <f t="shared" si="138"/>
        <v>5</v>
      </c>
      <c r="P233" s="128">
        <f t="shared" si="139"/>
        <v>-9.8077970480376333</v>
      </c>
      <c r="Q233" s="129">
        <f t="shared" si="140"/>
        <v>1.0537369441628703</v>
      </c>
      <c r="R233" s="130">
        <f t="shared" si="141"/>
        <v>9.8077970480376333</v>
      </c>
      <c r="S233" s="129">
        <f t="shared" si="142"/>
        <v>0</v>
      </c>
      <c r="T233" s="131">
        <f t="shared" si="143"/>
        <v>-49.038985240188168</v>
      </c>
      <c r="U233" s="123">
        <f t="shared" si="127"/>
        <v>0</v>
      </c>
      <c r="V233" s="129">
        <f t="shared" si="144"/>
        <v>-49.038985240188168</v>
      </c>
      <c r="W233" s="111"/>
      <c r="X233" s="111">
        <f t="shared" si="161"/>
        <v>0</v>
      </c>
      <c r="Y233" s="111">
        <f t="shared" si="145"/>
        <v>0</v>
      </c>
      <c r="Z233" s="111">
        <f t="shared" si="146"/>
        <v>0</v>
      </c>
      <c r="AA233" s="111">
        <f t="shared" si="130"/>
        <v>0</v>
      </c>
      <c r="AB233" s="111">
        <f t="shared" si="131"/>
        <v>0</v>
      </c>
      <c r="AC233" s="112">
        <f t="shared" si="129"/>
        <v>23.000000000000057</v>
      </c>
      <c r="AD233" s="124">
        <v>230</v>
      </c>
      <c r="AE233" s="125" t="str">
        <f t="shared" si="147"/>
        <v xml:space="preserve"> </v>
      </c>
      <c r="AF233" s="125" t="str">
        <f t="shared" si="148"/>
        <v xml:space="preserve"> </v>
      </c>
      <c r="AG233" s="125" t="str">
        <f t="shared" si="149"/>
        <v xml:space="preserve"> </v>
      </c>
      <c r="AH233" s="126" t="str">
        <f t="shared" si="150"/>
        <v xml:space="preserve"> </v>
      </c>
      <c r="AI233" s="127" t="str">
        <f t="shared" si="151"/>
        <v xml:space="preserve"> </v>
      </c>
      <c r="AJ233" s="128" t="str">
        <f t="shared" si="152"/>
        <v xml:space="preserve"> </v>
      </c>
      <c r="AK233" s="128" t="str">
        <f t="shared" ref="AK233:AK296" si="163">IF(AF232=" "," ",IF(AF232&lt;0," ",AQ233/AJ233))</f>
        <v xml:space="preserve"> </v>
      </c>
      <c r="AL233" s="129" t="str">
        <f t="shared" si="153"/>
        <v xml:space="preserve"> </v>
      </c>
      <c r="AM233" s="130" t="str">
        <f t="shared" si="154"/>
        <v xml:space="preserve"> </v>
      </c>
      <c r="AN233" s="129" t="str">
        <f t="shared" si="155"/>
        <v xml:space="preserve"> </v>
      </c>
      <c r="AO233" s="131" t="str">
        <f t="shared" ref="AO233:AO296" si="164">IF(AF232=" "," ",IF(AF232&lt;0," ",(-1)*AJ233*AM233))</f>
        <v xml:space="preserve"> </v>
      </c>
      <c r="AP233" s="123" t="str">
        <f t="shared" si="128"/>
        <v xml:space="preserve"> </v>
      </c>
      <c r="AQ233" s="129" t="str">
        <f t="shared" ref="AQ233:AQ296" si="165">IF(AF232=" "," ",IF(AF232&lt;0," ",AP233+AO233+AN233))</f>
        <v xml:space="preserve"> </v>
      </c>
      <c r="AR233" s="111">
        <f t="shared" si="162"/>
        <v>230</v>
      </c>
      <c r="AS233" s="111">
        <f t="shared" si="156"/>
        <v>0</v>
      </c>
      <c r="AT233" s="111">
        <f t="shared" si="157"/>
        <v>0</v>
      </c>
      <c r="AU233" s="111">
        <f t="shared" si="132"/>
        <v>0</v>
      </c>
      <c r="AV233" s="111" t="str">
        <f t="shared" si="160"/>
        <v xml:space="preserve"> </v>
      </c>
      <c r="AW233" s="112">
        <f t="shared" si="159"/>
        <v>0</v>
      </c>
    </row>
    <row r="234" spans="1:49">
      <c r="A234" s="27"/>
      <c r="B234" s="27"/>
      <c r="C234" s="27"/>
      <c r="D234" s="40"/>
      <c r="E234" s="27"/>
      <c r="F234" s="27"/>
      <c r="G234" s="27"/>
      <c r="H234" s="27"/>
      <c r="I234" s="132">
        <f t="shared" si="133"/>
        <v>23.100000000000058</v>
      </c>
      <c r="J234" s="125">
        <f t="shared" si="158"/>
        <v>1028.9489083233682</v>
      </c>
      <c r="K234" s="125">
        <f t="shared" si="134"/>
        <v>1026.4416658665784</v>
      </c>
      <c r="L234" s="125">
        <f t="shared" si="135"/>
        <v>-24.582034458228069</v>
      </c>
      <c r="M234" s="126">
        <f t="shared" si="136"/>
        <v>-25.562814677564965</v>
      </c>
      <c r="N234" s="127">
        <f t="shared" si="137"/>
        <v>0</v>
      </c>
      <c r="O234" s="128">
        <f t="shared" si="138"/>
        <v>5</v>
      </c>
      <c r="P234" s="128">
        <f t="shared" si="139"/>
        <v>-9.8078021933689765</v>
      </c>
      <c r="Q234" s="129">
        <f t="shared" si="140"/>
        <v>1.0540569274960137</v>
      </c>
      <c r="R234" s="130">
        <f t="shared" si="141"/>
        <v>9.8078021933689765</v>
      </c>
      <c r="S234" s="129">
        <f t="shared" si="142"/>
        <v>0</v>
      </c>
      <c r="T234" s="131">
        <f t="shared" si="143"/>
        <v>-49.039010966844884</v>
      </c>
      <c r="U234" s="123">
        <f t="shared" si="127"/>
        <v>0</v>
      </c>
      <c r="V234" s="129">
        <f t="shared" si="144"/>
        <v>-49.039010966844884</v>
      </c>
      <c r="W234" s="111"/>
      <c r="X234" s="111">
        <f t="shared" si="161"/>
        <v>0</v>
      </c>
      <c r="Y234" s="111">
        <f t="shared" si="145"/>
        <v>0</v>
      </c>
      <c r="Z234" s="111">
        <f t="shared" si="146"/>
        <v>0</v>
      </c>
      <c r="AA234" s="111">
        <f t="shared" si="130"/>
        <v>0</v>
      </c>
      <c r="AB234" s="111">
        <f t="shared" si="131"/>
        <v>0</v>
      </c>
      <c r="AC234" s="112">
        <f t="shared" si="129"/>
        <v>23.100000000000058</v>
      </c>
      <c r="AD234" s="132">
        <v>231</v>
      </c>
      <c r="AE234" s="125" t="str">
        <f t="shared" si="147"/>
        <v xml:space="preserve"> </v>
      </c>
      <c r="AF234" s="125" t="str">
        <f t="shared" si="148"/>
        <v xml:space="preserve"> </v>
      </c>
      <c r="AG234" s="125" t="str">
        <f t="shared" si="149"/>
        <v xml:space="preserve"> </v>
      </c>
      <c r="AH234" s="126" t="str">
        <f t="shared" si="150"/>
        <v xml:space="preserve"> </v>
      </c>
      <c r="AI234" s="127" t="str">
        <f t="shared" si="151"/>
        <v xml:space="preserve"> </v>
      </c>
      <c r="AJ234" s="128" t="str">
        <f t="shared" si="152"/>
        <v xml:space="preserve"> </v>
      </c>
      <c r="AK234" s="128" t="str">
        <f t="shared" si="163"/>
        <v xml:space="preserve"> </v>
      </c>
      <c r="AL234" s="129" t="str">
        <f t="shared" si="153"/>
        <v xml:space="preserve"> </v>
      </c>
      <c r="AM234" s="130" t="str">
        <f t="shared" si="154"/>
        <v xml:space="preserve"> </v>
      </c>
      <c r="AN234" s="129" t="str">
        <f t="shared" si="155"/>
        <v xml:space="preserve"> </v>
      </c>
      <c r="AO234" s="131" t="str">
        <f t="shared" si="164"/>
        <v xml:space="preserve"> </v>
      </c>
      <c r="AP234" s="123" t="str">
        <f t="shared" si="128"/>
        <v xml:space="preserve"> </v>
      </c>
      <c r="AQ234" s="129" t="str">
        <f t="shared" si="165"/>
        <v xml:space="preserve"> </v>
      </c>
      <c r="AR234" s="111">
        <f t="shared" si="162"/>
        <v>231</v>
      </c>
      <c r="AS234" s="111">
        <f t="shared" si="156"/>
        <v>0</v>
      </c>
      <c r="AT234" s="111">
        <f t="shared" si="157"/>
        <v>0</v>
      </c>
      <c r="AU234" s="111">
        <f t="shared" si="132"/>
        <v>0</v>
      </c>
      <c r="AV234" s="111" t="str">
        <f t="shared" si="160"/>
        <v xml:space="preserve"> </v>
      </c>
      <c r="AW234" s="112">
        <f t="shared" si="159"/>
        <v>0</v>
      </c>
    </row>
    <row r="235" spans="1:49">
      <c r="A235" s="27"/>
      <c r="B235" s="27"/>
      <c r="C235" s="27"/>
      <c r="D235" s="40"/>
      <c r="E235" s="27"/>
      <c r="F235" s="27"/>
      <c r="G235" s="27"/>
      <c r="H235" s="27"/>
      <c r="I235" s="132">
        <f t="shared" si="133"/>
        <v>23.20000000000006</v>
      </c>
      <c r="J235" s="125">
        <f t="shared" si="158"/>
        <v>1026.4416658665784</v>
      </c>
      <c r="K235" s="125">
        <f t="shared" si="134"/>
        <v>1023.836345361081</v>
      </c>
      <c r="L235" s="125">
        <f t="shared" si="135"/>
        <v>-25.562814677564965</v>
      </c>
      <c r="M235" s="126">
        <f t="shared" si="136"/>
        <v>-26.543595432382123</v>
      </c>
      <c r="N235" s="127">
        <f t="shared" si="137"/>
        <v>0</v>
      </c>
      <c r="O235" s="128">
        <f t="shared" si="138"/>
        <v>5</v>
      </c>
      <c r="P235" s="128">
        <f t="shared" si="139"/>
        <v>-9.8078075481715707</v>
      </c>
      <c r="Q235" s="129">
        <f t="shared" si="140"/>
        <v>1.054390040654035</v>
      </c>
      <c r="R235" s="130">
        <f t="shared" si="141"/>
        <v>9.8078075481715707</v>
      </c>
      <c r="S235" s="129">
        <f t="shared" si="142"/>
        <v>0</v>
      </c>
      <c r="T235" s="131">
        <f t="shared" si="143"/>
        <v>-49.03903774085785</v>
      </c>
      <c r="U235" s="123">
        <f t="shared" si="127"/>
        <v>0</v>
      </c>
      <c r="V235" s="129">
        <f t="shared" si="144"/>
        <v>-49.03903774085785</v>
      </c>
      <c r="W235" s="111"/>
      <c r="X235" s="111">
        <f t="shared" si="161"/>
        <v>0</v>
      </c>
      <c r="Y235" s="111">
        <f t="shared" si="145"/>
        <v>0</v>
      </c>
      <c r="Z235" s="111">
        <f t="shared" si="146"/>
        <v>0</v>
      </c>
      <c r="AA235" s="111">
        <f t="shared" si="130"/>
        <v>0</v>
      </c>
      <c r="AB235" s="111">
        <f t="shared" si="131"/>
        <v>0</v>
      </c>
      <c r="AC235" s="112">
        <f t="shared" si="129"/>
        <v>23.20000000000006</v>
      </c>
      <c r="AD235" s="124">
        <v>232</v>
      </c>
      <c r="AE235" s="125" t="str">
        <f t="shared" si="147"/>
        <v xml:space="preserve"> </v>
      </c>
      <c r="AF235" s="125" t="str">
        <f t="shared" si="148"/>
        <v xml:space="preserve"> </v>
      </c>
      <c r="AG235" s="125" t="str">
        <f t="shared" si="149"/>
        <v xml:space="preserve"> </v>
      </c>
      <c r="AH235" s="126" t="str">
        <f t="shared" si="150"/>
        <v xml:space="preserve"> </v>
      </c>
      <c r="AI235" s="127" t="str">
        <f t="shared" si="151"/>
        <v xml:space="preserve"> </v>
      </c>
      <c r="AJ235" s="128" t="str">
        <f t="shared" si="152"/>
        <v xml:space="preserve"> </v>
      </c>
      <c r="AK235" s="128" t="str">
        <f t="shared" si="163"/>
        <v xml:space="preserve"> </v>
      </c>
      <c r="AL235" s="129" t="str">
        <f t="shared" si="153"/>
        <v xml:space="preserve"> </v>
      </c>
      <c r="AM235" s="130" t="str">
        <f t="shared" si="154"/>
        <v xml:space="preserve"> </v>
      </c>
      <c r="AN235" s="129" t="str">
        <f t="shared" si="155"/>
        <v xml:space="preserve"> </v>
      </c>
      <c r="AO235" s="131" t="str">
        <f t="shared" si="164"/>
        <v xml:space="preserve"> </v>
      </c>
      <c r="AP235" s="123" t="str">
        <f t="shared" si="128"/>
        <v xml:space="preserve"> </v>
      </c>
      <c r="AQ235" s="129" t="str">
        <f t="shared" si="165"/>
        <v xml:space="preserve"> </v>
      </c>
      <c r="AR235" s="111">
        <f t="shared" si="162"/>
        <v>232</v>
      </c>
      <c r="AS235" s="111">
        <f t="shared" si="156"/>
        <v>0</v>
      </c>
      <c r="AT235" s="111">
        <f t="shared" si="157"/>
        <v>0</v>
      </c>
      <c r="AU235" s="111">
        <f t="shared" si="132"/>
        <v>0</v>
      </c>
      <c r="AV235" s="111" t="str">
        <f t="shared" si="160"/>
        <v xml:space="preserve"> </v>
      </c>
      <c r="AW235" s="112">
        <f t="shared" si="159"/>
        <v>0</v>
      </c>
    </row>
    <row r="236" spans="1:49">
      <c r="A236" s="27"/>
      <c r="B236" s="27"/>
      <c r="C236" s="27"/>
      <c r="D236" s="40"/>
      <c r="E236" s="27"/>
      <c r="F236" s="27"/>
      <c r="G236" s="27"/>
      <c r="H236" s="27"/>
      <c r="I236" s="132">
        <f t="shared" si="133"/>
        <v>23.300000000000061</v>
      </c>
      <c r="J236" s="125">
        <f t="shared" si="158"/>
        <v>1023.836345361081</v>
      </c>
      <c r="K236" s="125">
        <f t="shared" si="134"/>
        <v>1021.1329467522806</v>
      </c>
      <c r="L236" s="125">
        <f t="shared" si="135"/>
        <v>-26.543595432382123</v>
      </c>
      <c r="M236" s="126">
        <f t="shared" si="136"/>
        <v>-27.524376743626711</v>
      </c>
      <c r="N236" s="127">
        <f t="shared" si="137"/>
        <v>0</v>
      </c>
      <c r="O236" s="128">
        <f t="shared" si="138"/>
        <v>5</v>
      </c>
      <c r="P236" s="128">
        <f t="shared" si="139"/>
        <v>-9.8078131124458707</v>
      </c>
      <c r="Q236" s="129">
        <f t="shared" si="140"/>
        <v>1.0547362960295359</v>
      </c>
      <c r="R236" s="130">
        <f t="shared" si="141"/>
        <v>9.8078131124458707</v>
      </c>
      <c r="S236" s="129">
        <f t="shared" si="142"/>
        <v>0</v>
      </c>
      <c r="T236" s="131">
        <f t="shared" si="143"/>
        <v>-49.039065562229354</v>
      </c>
      <c r="U236" s="123">
        <f t="shared" ref="U236:U299" si="166">IF(K235=" "," ",IF(K235&lt;0," ",IF(I236&lt;$B$4,$B$3,0)))</f>
        <v>0</v>
      </c>
      <c r="V236" s="129">
        <f t="shared" si="144"/>
        <v>-49.039065562229354</v>
      </c>
      <c r="W236" s="111"/>
      <c r="X236" s="111">
        <f t="shared" si="161"/>
        <v>0</v>
      </c>
      <c r="Y236" s="111">
        <f t="shared" si="145"/>
        <v>0</v>
      </c>
      <c r="Z236" s="111">
        <f t="shared" si="146"/>
        <v>0</v>
      </c>
      <c r="AA236" s="111">
        <f t="shared" si="130"/>
        <v>0</v>
      </c>
      <c r="AB236" s="111">
        <f t="shared" si="131"/>
        <v>0</v>
      </c>
      <c r="AC236" s="112">
        <f t="shared" si="129"/>
        <v>23.300000000000061</v>
      </c>
      <c r="AD236" s="132">
        <v>233</v>
      </c>
      <c r="AE236" s="125" t="str">
        <f t="shared" si="147"/>
        <v xml:space="preserve"> </v>
      </c>
      <c r="AF236" s="125" t="str">
        <f t="shared" si="148"/>
        <v xml:space="preserve"> </v>
      </c>
      <c r="AG236" s="125" t="str">
        <f t="shared" si="149"/>
        <v xml:space="preserve"> </v>
      </c>
      <c r="AH236" s="126" t="str">
        <f t="shared" si="150"/>
        <v xml:space="preserve"> </v>
      </c>
      <c r="AI236" s="127" t="str">
        <f t="shared" si="151"/>
        <v xml:space="preserve"> </v>
      </c>
      <c r="AJ236" s="128" t="str">
        <f t="shared" si="152"/>
        <v xml:space="preserve"> </v>
      </c>
      <c r="AK236" s="128" t="str">
        <f t="shared" si="163"/>
        <v xml:space="preserve"> </v>
      </c>
      <c r="AL236" s="129" t="str">
        <f t="shared" si="153"/>
        <v xml:space="preserve"> </v>
      </c>
      <c r="AM236" s="130" t="str">
        <f t="shared" si="154"/>
        <v xml:space="preserve"> </v>
      </c>
      <c r="AN236" s="129" t="str">
        <f t="shared" si="155"/>
        <v xml:space="preserve"> </v>
      </c>
      <c r="AO236" s="131" t="str">
        <f t="shared" si="164"/>
        <v xml:space="preserve"> </v>
      </c>
      <c r="AP236" s="123" t="str">
        <f t="shared" ref="AP236:AP299" si="167">IF(AF235=" "," ",IF(AF235&lt;0," ",IF(AD236&lt;$B$4,$B$3,0)))</f>
        <v xml:space="preserve"> </v>
      </c>
      <c r="AQ236" s="129" t="str">
        <f t="shared" si="165"/>
        <v xml:space="preserve"> </v>
      </c>
      <c r="AR236" s="111">
        <f t="shared" si="162"/>
        <v>233</v>
      </c>
      <c r="AS236" s="111">
        <f t="shared" si="156"/>
        <v>0</v>
      </c>
      <c r="AT236" s="111">
        <f t="shared" si="157"/>
        <v>0</v>
      </c>
      <c r="AU236" s="111">
        <f t="shared" si="132"/>
        <v>0</v>
      </c>
      <c r="AV236" s="111" t="str">
        <f t="shared" si="160"/>
        <v xml:space="preserve"> </v>
      </c>
      <c r="AW236" s="112">
        <f t="shared" si="159"/>
        <v>0</v>
      </c>
    </row>
    <row r="237" spans="1:49">
      <c r="A237" s="27"/>
      <c r="B237" s="27"/>
      <c r="C237" s="27"/>
      <c r="D237" s="40"/>
      <c r="E237" s="27"/>
      <c r="F237" s="27"/>
      <c r="G237" s="27"/>
      <c r="H237" s="27"/>
      <c r="I237" s="132">
        <f t="shared" si="133"/>
        <v>23.400000000000063</v>
      </c>
      <c r="J237" s="125">
        <f t="shared" si="158"/>
        <v>1021.1329467522806</v>
      </c>
      <c r="K237" s="125">
        <f t="shared" si="134"/>
        <v>1018.3314699834871</v>
      </c>
      <c r="L237" s="125">
        <f t="shared" si="135"/>
        <v>-27.524376743626711</v>
      </c>
      <c r="M237" s="126">
        <f t="shared" si="136"/>
        <v>-28.505158632245944</v>
      </c>
      <c r="N237" s="127">
        <f t="shared" si="137"/>
        <v>0</v>
      </c>
      <c r="O237" s="128">
        <f t="shared" si="138"/>
        <v>5</v>
      </c>
      <c r="P237" s="128">
        <f t="shared" si="139"/>
        <v>-9.8078188861923508</v>
      </c>
      <c r="Q237" s="129">
        <f t="shared" si="140"/>
        <v>1.0550957065068107</v>
      </c>
      <c r="R237" s="130">
        <f t="shared" si="141"/>
        <v>9.8078188861923508</v>
      </c>
      <c r="S237" s="129">
        <f t="shared" si="142"/>
        <v>0</v>
      </c>
      <c r="T237" s="131">
        <f t="shared" si="143"/>
        <v>-49.039094430961754</v>
      </c>
      <c r="U237" s="123">
        <f t="shared" si="166"/>
        <v>0</v>
      </c>
      <c r="V237" s="129">
        <f t="shared" si="144"/>
        <v>-49.039094430961754</v>
      </c>
      <c r="W237" s="111"/>
      <c r="X237" s="111">
        <f t="shared" si="161"/>
        <v>0</v>
      </c>
      <c r="Y237" s="111">
        <f t="shared" si="145"/>
        <v>0</v>
      </c>
      <c r="Z237" s="111">
        <f t="shared" si="146"/>
        <v>0</v>
      </c>
      <c r="AA237" s="111">
        <f t="shared" si="130"/>
        <v>0</v>
      </c>
      <c r="AB237" s="111">
        <f t="shared" si="131"/>
        <v>0</v>
      </c>
      <c r="AC237" s="112">
        <f t="shared" si="129"/>
        <v>23.400000000000063</v>
      </c>
      <c r="AD237" s="124">
        <v>234</v>
      </c>
      <c r="AE237" s="125" t="str">
        <f t="shared" si="147"/>
        <v xml:space="preserve"> </v>
      </c>
      <c r="AF237" s="125" t="str">
        <f t="shared" si="148"/>
        <v xml:space="preserve"> </v>
      </c>
      <c r="AG237" s="125" t="str">
        <f t="shared" si="149"/>
        <v xml:space="preserve"> </v>
      </c>
      <c r="AH237" s="126" t="str">
        <f t="shared" si="150"/>
        <v xml:space="preserve"> </v>
      </c>
      <c r="AI237" s="127" t="str">
        <f t="shared" si="151"/>
        <v xml:space="preserve"> </v>
      </c>
      <c r="AJ237" s="128" t="str">
        <f t="shared" si="152"/>
        <v xml:space="preserve"> </v>
      </c>
      <c r="AK237" s="128" t="str">
        <f t="shared" si="163"/>
        <v xml:space="preserve"> </v>
      </c>
      <c r="AL237" s="129" t="str">
        <f t="shared" si="153"/>
        <v xml:space="preserve"> </v>
      </c>
      <c r="AM237" s="130" t="str">
        <f t="shared" si="154"/>
        <v xml:space="preserve"> </v>
      </c>
      <c r="AN237" s="129" t="str">
        <f t="shared" si="155"/>
        <v xml:space="preserve"> </v>
      </c>
      <c r="AO237" s="131" t="str">
        <f t="shared" si="164"/>
        <v xml:space="preserve"> </v>
      </c>
      <c r="AP237" s="123" t="str">
        <f t="shared" si="167"/>
        <v xml:space="preserve"> </v>
      </c>
      <c r="AQ237" s="129" t="str">
        <f t="shared" si="165"/>
        <v xml:space="preserve"> </v>
      </c>
      <c r="AR237" s="111">
        <f t="shared" si="162"/>
        <v>234</v>
      </c>
      <c r="AS237" s="111">
        <f t="shared" si="156"/>
        <v>0</v>
      </c>
      <c r="AT237" s="111">
        <f t="shared" si="157"/>
        <v>0</v>
      </c>
      <c r="AU237" s="111">
        <f t="shared" si="132"/>
        <v>0</v>
      </c>
      <c r="AV237" s="111" t="str">
        <f t="shared" si="160"/>
        <v xml:space="preserve"> </v>
      </c>
      <c r="AW237" s="112">
        <f t="shared" si="159"/>
        <v>0</v>
      </c>
    </row>
    <row r="238" spans="1:49">
      <c r="A238" s="27"/>
      <c r="B238" s="27"/>
      <c r="C238" s="27"/>
      <c r="D238" s="40"/>
      <c r="E238" s="27"/>
      <c r="F238" s="27"/>
      <c r="G238" s="27"/>
      <c r="H238" s="27"/>
      <c r="I238" s="132">
        <f t="shared" si="133"/>
        <v>23.500000000000064</v>
      </c>
      <c r="J238" s="125">
        <f t="shared" si="158"/>
        <v>1018.3314699834871</v>
      </c>
      <c r="K238" s="125">
        <f t="shared" si="134"/>
        <v>1015.4319149959155</v>
      </c>
      <c r="L238" s="125">
        <f t="shared" si="135"/>
        <v>-28.505158632245944</v>
      </c>
      <c r="M238" s="126">
        <f t="shared" si="136"/>
        <v>-29.485941119187096</v>
      </c>
      <c r="N238" s="127">
        <f t="shared" si="137"/>
        <v>0</v>
      </c>
      <c r="O238" s="128">
        <f t="shared" si="138"/>
        <v>5</v>
      </c>
      <c r="P238" s="128">
        <f t="shared" si="139"/>
        <v>-9.8078248694115011</v>
      </c>
      <c r="Q238" s="129">
        <f t="shared" si="140"/>
        <v>1.0554682854626447</v>
      </c>
      <c r="R238" s="130">
        <f t="shared" si="141"/>
        <v>9.8078248694115011</v>
      </c>
      <c r="S238" s="129">
        <f t="shared" si="142"/>
        <v>0</v>
      </c>
      <c r="T238" s="131">
        <f t="shared" si="143"/>
        <v>-49.039124347057509</v>
      </c>
      <c r="U238" s="123">
        <f t="shared" si="166"/>
        <v>0</v>
      </c>
      <c r="V238" s="129">
        <f t="shared" si="144"/>
        <v>-49.039124347057509</v>
      </c>
      <c r="W238" s="111"/>
      <c r="X238" s="111">
        <f t="shared" si="161"/>
        <v>0</v>
      </c>
      <c r="Y238" s="111">
        <f t="shared" si="145"/>
        <v>0</v>
      </c>
      <c r="Z238" s="111">
        <f t="shared" si="146"/>
        <v>0</v>
      </c>
      <c r="AA238" s="111">
        <f t="shared" si="130"/>
        <v>0</v>
      </c>
      <c r="AB238" s="111">
        <f t="shared" si="131"/>
        <v>0</v>
      </c>
      <c r="AC238" s="112">
        <f t="shared" si="129"/>
        <v>23.500000000000064</v>
      </c>
      <c r="AD238" s="132">
        <v>235</v>
      </c>
      <c r="AE238" s="125" t="str">
        <f t="shared" si="147"/>
        <v xml:space="preserve"> </v>
      </c>
      <c r="AF238" s="125" t="str">
        <f t="shared" si="148"/>
        <v xml:space="preserve"> </v>
      </c>
      <c r="AG238" s="125" t="str">
        <f t="shared" si="149"/>
        <v xml:space="preserve"> </v>
      </c>
      <c r="AH238" s="126" t="str">
        <f t="shared" si="150"/>
        <v xml:space="preserve"> </v>
      </c>
      <c r="AI238" s="127" t="str">
        <f t="shared" si="151"/>
        <v xml:space="preserve"> </v>
      </c>
      <c r="AJ238" s="128" t="str">
        <f t="shared" si="152"/>
        <v xml:space="preserve"> </v>
      </c>
      <c r="AK238" s="128" t="str">
        <f t="shared" si="163"/>
        <v xml:space="preserve"> </v>
      </c>
      <c r="AL238" s="129" t="str">
        <f t="shared" si="153"/>
        <v xml:space="preserve"> </v>
      </c>
      <c r="AM238" s="130" t="str">
        <f t="shared" si="154"/>
        <v xml:space="preserve"> </v>
      </c>
      <c r="AN238" s="129" t="str">
        <f t="shared" si="155"/>
        <v xml:space="preserve"> </v>
      </c>
      <c r="AO238" s="131" t="str">
        <f t="shared" si="164"/>
        <v xml:space="preserve"> </v>
      </c>
      <c r="AP238" s="123" t="str">
        <f t="shared" si="167"/>
        <v xml:space="preserve"> </v>
      </c>
      <c r="AQ238" s="129" t="str">
        <f t="shared" si="165"/>
        <v xml:space="preserve"> </v>
      </c>
      <c r="AR238" s="111">
        <f t="shared" si="162"/>
        <v>235</v>
      </c>
      <c r="AS238" s="111">
        <f t="shared" si="156"/>
        <v>0</v>
      </c>
      <c r="AT238" s="111">
        <f t="shared" si="157"/>
        <v>0</v>
      </c>
      <c r="AU238" s="111">
        <f t="shared" si="132"/>
        <v>0</v>
      </c>
      <c r="AV238" s="111" t="str">
        <f t="shared" si="160"/>
        <v xml:space="preserve"> </v>
      </c>
      <c r="AW238" s="112">
        <f t="shared" si="159"/>
        <v>0</v>
      </c>
    </row>
    <row r="239" spans="1:49">
      <c r="A239" s="27"/>
      <c r="B239" s="27"/>
      <c r="C239" s="27"/>
      <c r="D239" s="40"/>
      <c r="E239" s="27"/>
      <c r="F239" s="27"/>
      <c r="G239" s="27"/>
      <c r="H239" s="27"/>
      <c r="I239" s="132">
        <f t="shared" si="133"/>
        <v>23.600000000000065</v>
      </c>
      <c r="J239" s="125">
        <f t="shared" si="158"/>
        <v>1015.4319149959155</v>
      </c>
      <c r="K239" s="125">
        <f t="shared" si="134"/>
        <v>1012.4342817286862</v>
      </c>
      <c r="L239" s="125">
        <f t="shared" si="135"/>
        <v>-29.485941119187096</v>
      </c>
      <c r="M239" s="126">
        <f t="shared" si="136"/>
        <v>-30.466724225397478</v>
      </c>
      <c r="N239" s="127">
        <f t="shared" si="137"/>
        <v>0</v>
      </c>
      <c r="O239" s="128">
        <f t="shared" si="138"/>
        <v>5</v>
      </c>
      <c r="P239" s="128">
        <f t="shared" si="139"/>
        <v>-9.8078310621038298</v>
      </c>
      <c r="Q239" s="129">
        <f t="shared" si="140"/>
        <v>1.0558540467671451</v>
      </c>
      <c r="R239" s="130">
        <f t="shared" si="141"/>
        <v>9.8078310621038298</v>
      </c>
      <c r="S239" s="129">
        <f t="shared" si="142"/>
        <v>0</v>
      </c>
      <c r="T239" s="131">
        <f t="shared" si="143"/>
        <v>-49.039155310519149</v>
      </c>
      <c r="U239" s="123">
        <f t="shared" si="166"/>
        <v>0</v>
      </c>
      <c r="V239" s="129">
        <f t="shared" si="144"/>
        <v>-49.039155310519149</v>
      </c>
      <c r="W239" s="111"/>
      <c r="X239" s="111">
        <f t="shared" si="161"/>
        <v>0</v>
      </c>
      <c r="Y239" s="111">
        <f t="shared" si="145"/>
        <v>0</v>
      </c>
      <c r="Z239" s="111">
        <f t="shared" si="146"/>
        <v>0</v>
      </c>
      <c r="AA239" s="111">
        <f t="shared" si="130"/>
        <v>0</v>
      </c>
      <c r="AB239" s="111">
        <f t="shared" si="131"/>
        <v>0</v>
      </c>
      <c r="AC239" s="112">
        <f t="shared" si="129"/>
        <v>23.600000000000065</v>
      </c>
      <c r="AD239" s="124">
        <v>236</v>
      </c>
      <c r="AE239" s="125" t="str">
        <f t="shared" si="147"/>
        <v xml:space="preserve"> </v>
      </c>
      <c r="AF239" s="125" t="str">
        <f t="shared" si="148"/>
        <v xml:space="preserve"> </v>
      </c>
      <c r="AG239" s="125" t="str">
        <f t="shared" si="149"/>
        <v xml:space="preserve"> </v>
      </c>
      <c r="AH239" s="126" t="str">
        <f t="shared" si="150"/>
        <v xml:space="preserve"> </v>
      </c>
      <c r="AI239" s="127" t="str">
        <f t="shared" si="151"/>
        <v xml:space="preserve"> </v>
      </c>
      <c r="AJ239" s="128" t="str">
        <f t="shared" si="152"/>
        <v xml:space="preserve"> </v>
      </c>
      <c r="AK239" s="128" t="str">
        <f t="shared" si="163"/>
        <v xml:space="preserve"> </v>
      </c>
      <c r="AL239" s="129" t="str">
        <f t="shared" si="153"/>
        <v xml:space="preserve"> </v>
      </c>
      <c r="AM239" s="130" t="str">
        <f t="shared" si="154"/>
        <v xml:space="preserve"> </v>
      </c>
      <c r="AN239" s="129" t="str">
        <f t="shared" si="155"/>
        <v xml:space="preserve"> </v>
      </c>
      <c r="AO239" s="131" t="str">
        <f t="shared" si="164"/>
        <v xml:space="preserve"> </v>
      </c>
      <c r="AP239" s="123" t="str">
        <f t="shared" si="167"/>
        <v xml:space="preserve"> </v>
      </c>
      <c r="AQ239" s="129" t="str">
        <f t="shared" si="165"/>
        <v xml:space="preserve"> </v>
      </c>
      <c r="AR239" s="111">
        <f t="shared" si="162"/>
        <v>236</v>
      </c>
      <c r="AS239" s="111">
        <f t="shared" si="156"/>
        <v>0</v>
      </c>
      <c r="AT239" s="111">
        <f t="shared" si="157"/>
        <v>0</v>
      </c>
      <c r="AU239" s="111">
        <f t="shared" si="132"/>
        <v>0</v>
      </c>
      <c r="AV239" s="111" t="str">
        <f t="shared" si="160"/>
        <v xml:space="preserve"> </v>
      </c>
      <c r="AW239" s="112">
        <f t="shared" si="159"/>
        <v>0</v>
      </c>
    </row>
    <row r="240" spans="1:49">
      <c r="A240" s="27"/>
      <c r="B240" s="27"/>
      <c r="C240" s="27"/>
      <c r="D240" s="40"/>
      <c r="E240" s="27"/>
      <c r="F240" s="27"/>
      <c r="G240" s="27"/>
      <c r="H240" s="27"/>
      <c r="I240" s="132">
        <f t="shared" si="133"/>
        <v>23.700000000000067</v>
      </c>
      <c r="J240" s="125">
        <f t="shared" si="158"/>
        <v>1012.4342817286862</v>
      </c>
      <c r="K240" s="125">
        <f t="shared" si="134"/>
        <v>1009.3385701188251</v>
      </c>
      <c r="L240" s="125">
        <f t="shared" si="135"/>
        <v>-30.466724225397478</v>
      </c>
      <c r="M240" s="126">
        <f t="shared" si="136"/>
        <v>-31.447507971824464</v>
      </c>
      <c r="N240" s="127">
        <f t="shared" si="137"/>
        <v>0</v>
      </c>
      <c r="O240" s="128">
        <f t="shared" si="138"/>
        <v>5</v>
      </c>
      <c r="P240" s="128">
        <f t="shared" si="139"/>
        <v>-9.8078374642698662</v>
      </c>
      <c r="Q240" s="129">
        <f t="shared" si="140"/>
        <v>1.0562530047846015</v>
      </c>
      <c r="R240" s="130">
        <f t="shared" si="141"/>
        <v>9.8078374642698662</v>
      </c>
      <c r="S240" s="129">
        <f t="shared" si="142"/>
        <v>0</v>
      </c>
      <c r="T240" s="131">
        <f t="shared" si="143"/>
        <v>-49.039187321349331</v>
      </c>
      <c r="U240" s="123">
        <f t="shared" si="166"/>
        <v>0</v>
      </c>
      <c r="V240" s="129">
        <f t="shared" si="144"/>
        <v>-49.039187321349331</v>
      </c>
      <c r="W240" s="111"/>
      <c r="X240" s="111">
        <f t="shared" si="161"/>
        <v>0</v>
      </c>
      <c r="Y240" s="111">
        <f t="shared" si="145"/>
        <v>0</v>
      </c>
      <c r="Z240" s="111">
        <f t="shared" si="146"/>
        <v>0</v>
      </c>
      <c r="AA240" s="111">
        <f t="shared" si="130"/>
        <v>0</v>
      </c>
      <c r="AB240" s="111">
        <f t="shared" si="131"/>
        <v>0</v>
      </c>
      <c r="AC240" s="112">
        <f t="shared" si="129"/>
        <v>23.700000000000067</v>
      </c>
      <c r="AD240" s="132">
        <v>237</v>
      </c>
      <c r="AE240" s="125" t="str">
        <f t="shared" si="147"/>
        <v xml:space="preserve"> </v>
      </c>
      <c r="AF240" s="125" t="str">
        <f t="shared" si="148"/>
        <v xml:space="preserve"> </v>
      </c>
      <c r="AG240" s="125" t="str">
        <f t="shared" si="149"/>
        <v xml:space="preserve"> </v>
      </c>
      <c r="AH240" s="126" t="str">
        <f t="shared" si="150"/>
        <v xml:space="preserve"> </v>
      </c>
      <c r="AI240" s="127" t="str">
        <f t="shared" si="151"/>
        <v xml:space="preserve"> </v>
      </c>
      <c r="AJ240" s="128" t="str">
        <f t="shared" si="152"/>
        <v xml:space="preserve"> </v>
      </c>
      <c r="AK240" s="128" t="str">
        <f t="shared" si="163"/>
        <v xml:space="preserve"> </v>
      </c>
      <c r="AL240" s="129" t="str">
        <f t="shared" si="153"/>
        <v xml:space="preserve"> </v>
      </c>
      <c r="AM240" s="130" t="str">
        <f t="shared" si="154"/>
        <v xml:space="preserve"> </v>
      </c>
      <c r="AN240" s="129" t="str">
        <f t="shared" si="155"/>
        <v xml:space="preserve"> </v>
      </c>
      <c r="AO240" s="131" t="str">
        <f t="shared" si="164"/>
        <v xml:space="preserve"> </v>
      </c>
      <c r="AP240" s="123" t="str">
        <f t="shared" si="167"/>
        <v xml:space="preserve"> </v>
      </c>
      <c r="AQ240" s="129" t="str">
        <f t="shared" si="165"/>
        <v xml:space="preserve"> </v>
      </c>
      <c r="AR240" s="111">
        <f t="shared" si="162"/>
        <v>237</v>
      </c>
      <c r="AS240" s="111">
        <f t="shared" si="156"/>
        <v>0</v>
      </c>
      <c r="AT240" s="111">
        <f t="shared" si="157"/>
        <v>0</v>
      </c>
      <c r="AU240" s="111">
        <f t="shared" si="132"/>
        <v>0</v>
      </c>
      <c r="AV240" s="111" t="str">
        <f t="shared" si="160"/>
        <v xml:space="preserve"> </v>
      </c>
      <c r="AW240" s="112">
        <f t="shared" si="159"/>
        <v>0</v>
      </c>
    </row>
    <row r="241" spans="1:49">
      <c r="A241" s="27"/>
      <c r="B241" s="27"/>
      <c r="C241" s="27"/>
      <c r="D241" s="40"/>
      <c r="E241" s="27"/>
      <c r="F241" s="27"/>
      <c r="G241" s="27"/>
      <c r="H241" s="27"/>
      <c r="I241" s="132">
        <f t="shared" si="133"/>
        <v>23.800000000000068</v>
      </c>
      <c r="J241" s="125">
        <f t="shared" si="158"/>
        <v>1009.3385701188251</v>
      </c>
      <c r="K241" s="125">
        <f t="shared" si="134"/>
        <v>1006.1447801012631</v>
      </c>
      <c r="L241" s="125">
        <f t="shared" si="135"/>
        <v>-31.447507971824464</v>
      </c>
      <c r="M241" s="126">
        <f t="shared" si="136"/>
        <v>-32.428292379415481</v>
      </c>
      <c r="N241" s="127">
        <f t="shared" si="137"/>
        <v>0</v>
      </c>
      <c r="O241" s="128">
        <f t="shared" si="138"/>
        <v>5</v>
      </c>
      <c r="P241" s="128">
        <f t="shared" si="139"/>
        <v>-9.8078440759101522</v>
      </c>
      <c r="Q241" s="129">
        <f t="shared" si="140"/>
        <v>1.0566651743743787</v>
      </c>
      <c r="R241" s="130">
        <f t="shared" si="141"/>
        <v>9.8078440759101522</v>
      </c>
      <c r="S241" s="129">
        <f t="shared" si="142"/>
        <v>0</v>
      </c>
      <c r="T241" s="131">
        <f t="shared" si="143"/>
        <v>-49.039220379550763</v>
      </c>
      <c r="U241" s="123">
        <f t="shared" si="166"/>
        <v>0</v>
      </c>
      <c r="V241" s="129">
        <f t="shared" si="144"/>
        <v>-49.039220379550763</v>
      </c>
      <c r="W241" s="111"/>
      <c r="X241" s="111">
        <f t="shared" si="161"/>
        <v>0</v>
      </c>
      <c r="Y241" s="111">
        <f t="shared" si="145"/>
        <v>0</v>
      </c>
      <c r="Z241" s="111">
        <f t="shared" si="146"/>
        <v>0</v>
      </c>
      <c r="AA241" s="111">
        <f t="shared" si="130"/>
        <v>0</v>
      </c>
      <c r="AB241" s="111">
        <f t="shared" si="131"/>
        <v>0</v>
      </c>
      <c r="AC241" s="112">
        <f t="shared" si="129"/>
        <v>23.800000000000068</v>
      </c>
      <c r="AD241" s="124">
        <v>238</v>
      </c>
      <c r="AE241" s="125" t="str">
        <f t="shared" si="147"/>
        <v xml:space="preserve"> </v>
      </c>
      <c r="AF241" s="125" t="str">
        <f t="shared" si="148"/>
        <v xml:space="preserve"> </v>
      </c>
      <c r="AG241" s="125" t="str">
        <f t="shared" si="149"/>
        <v xml:space="preserve"> </v>
      </c>
      <c r="AH241" s="126" t="str">
        <f t="shared" si="150"/>
        <v xml:space="preserve"> </v>
      </c>
      <c r="AI241" s="127" t="str">
        <f t="shared" si="151"/>
        <v xml:space="preserve"> </v>
      </c>
      <c r="AJ241" s="128" t="str">
        <f t="shared" si="152"/>
        <v xml:space="preserve"> </v>
      </c>
      <c r="AK241" s="128" t="str">
        <f t="shared" si="163"/>
        <v xml:space="preserve"> </v>
      </c>
      <c r="AL241" s="129" t="str">
        <f t="shared" si="153"/>
        <v xml:space="preserve"> </v>
      </c>
      <c r="AM241" s="130" t="str">
        <f t="shared" si="154"/>
        <v xml:space="preserve"> </v>
      </c>
      <c r="AN241" s="129" t="str">
        <f t="shared" si="155"/>
        <v xml:space="preserve"> </v>
      </c>
      <c r="AO241" s="131" t="str">
        <f t="shared" si="164"/>
        <v xml:space="preserve"> </v>
      </c>
      <c r="AP241" s="123" t="str">
        <f t="shared" si="167"/>
        <v xml:space="preserve"> </v>
      </c>
      <c r="AQ241" s="129" t="str">
        <f t="shared" si="165"/>
        <v xml:space="preserve"> </v>
      </c>
      <c r="AR241" s="111">
        <f t="shared" si="162"/>
        <v>238</v>
      </c>
      <c r="AS241" s="111">
        <f t="shared" si="156"/>
        <v>0</v>
      </c>
      <c r="AT241" s="111">
        <f t="shared" si="157"/>
        <v>0</v>
      </c>
      <c r="AU241" s="111">
        <f t="shared" si="132"/>
        <v>0</v>
      </c>
      <c r="AV241" s="111" t="str">
        <f t="shared" si="160"/>
        <v xml:space="preserve"> </v>
      </c>
      <c r="AW241" s="112">
        <f t="shared" si="159"/>
        <v>0</v>
      </c>
    </row>
    <row r="242" spans="1:49">
      <c r="A242" s="27"/>
      <c r="B242" s="27"/>
      <c r="C242" s="27"/>
      <c r="D242" s="40"/>
      <c r="E242" s="27"/>
      <c r="F242" s="27"/>
      <c r="G242" s="27"/>
      <c r="H242" s="27"/>
      <c r="I242" s="132">
        <f t="shared" si="133"/>
        <v>23.90000000000007</v>
      </c>
      <c r="J242" s="125">
        <f t="shared" si="158"/>
        <v>1006.1447801012631</v>
      </c>
      <c r="K242" s="125">
        <f t="shared" si="134"/>
        <v>1002.8529116088364</v>
      </c>
      <c r="L242" s="125">
        <f t="shared" si="135"/>
        <v>-32.428292379415481</v>
      </c>
      <c r="M242" s="126">
        <f t="shared" si="136"/>
        <v>-33.409077469118003</v>
      </c>
      <c r="N242" s="127">
        <f t="shared" si="137"/>
        <v>0</v>
      </c>
      <c r="O242" s="128">
        <f t="shared" si="138"/>
        <v>5</v>
      </c>
      <c r="P242" s="128">
        <f t="shared" si="139"/>
        <v>-9.8078508970252525</v>
      </c>
      <c r="Q242" s="129">
        <f t="shared" si="140"/>
        <v>1.0570905708918381</v>
      </c>
      <c r="R242" s="130">
        <f t="shared" si="141"/>
        <v>9.8078508970252525</v>
      </c>
      <c r="S242" s="129">
        <f t="shared" si="142"/>
        <v>0</v>
      </c>
      <c r="T242" s="131">
        <f t="shared" si="143"/>
        <v>-49.039254485126264</v>
      </c>
      <c r="U242" s="123">
        <f t="shared" si="166"/>
        <v>0</v>
      </c>
      <c r="V242" s="129">
        <f t="shared" si="144"/>
        <v>-49.039254485126264</v>
      </c>
      <c r="W242" s="111"/>
      <c r="X242" s="111">
        <f t="shared" si="161"/>
        <v>0</v>
      </c>
      <c r="Y242" s="111">
        <f t="shared" si="145"/>
        <v>0</v>
      </c>
      <c r="Z242" s="111">
        <f t="shared" si="146"/>
        <v>0</v>
      </c>
      <c r="AA242" s="111">
        <f t="shared" si="130"/>
        <v>0</v>
      </c>
      <c r="AB242" s="111">
        <f t="shared" si="131"/>
        <v>0</v>
      </c>
      <c r="AC242" s="112">
        <f t="shared" si="129"/>
        <v>23.90000000000007</v>
      </c>
      <c r="AD242" s="132">
        <v>239</v>
      </c>
      <c r="AE242" s="125" t="str">
        <f t="shared" si="147"/>
        <v xml:space="preserve"> </v>
      </c>
      <c r="AF242" s="125" t="str">
        <f t="shared" si="148"/>
        <v xml:space="preserve"> </v>
      </c>
      <c r="AG242" s="125" t="str">
        <f t="shared" si="149"/>
        <v xml:space="preserve"> </v>
      </c>
      <c r="AH242" s="126" t="str">
        <f t="shared" si="150"/>
        <v xml:space="preserve"> </v>
      </c>
      <c r="AI242" s="127" t="str">
        <f t="shared" si="151"/>
        <v xml:space="preserve"> </v>
      </c>
      <c r="AJ242" s="128" t="str">
        <f t="shared" si="152"/>
        <v xml:space="preserve"> </v>
      </c>
      <c r="AK242" s="128" t="str">
        <f t="shared" si="163"/>
        <v xml:space="preserve"> </v>
      </c>
      <c r="AL242" s="129" t="str">
        <f t="shared" si="153"/>
        <v xml:space="preserve"> </v>
      </c>
      <c r="AM242" s="130" t="str">
        <f t="shared" si="154"/>
        <v xml:space="preserve"> </v>
      </c>
      <c r="AN242" s="129" t="str">
        <f t="shared" si="155"/>
        <v xml:space="preserve"> </v>
      </c>
      <c r="AO242" s="131" t="str">
        <f t="shared" si="164"/>
        <v xml:space="preserve"> </v>
      </c>
      <c r="AP242" s="123" t="str">
        <f t="shared" si="167"/>
        <v xml:space="preserve"> </v>
      </c>
      <c r="AQ242" s="129" t="str">
        <f t="shared" si="165"/>
        <v xml:space="preserve"> </v>
      </c>
      <c r="AR242" s="111">
        <f t="shared" si="162"/>
        <v>239</v>
      </c>
      <c r="AS242" s="111">
        <f t="shared" si="156"/>
        <v>0</v>
      </c>
      <c r="AT242" s="111">
        <f t="shared" si="157"/>
        <v>0</v>
      </c>
      <c r="AU242" s="111">
        <f t="shared" si="132"/>
        <v>0</v>
      </c>
      <c r="AV242" s="111" t="str">
        <f t="shared" si="160"/>
        <v xml:space="preserve"> </v>
      </c>
      <c r="AW242" s="112">
        <f t="shared" si="159"/>
        <v>0</v>
      </c>
    </row>
    <row r="243" spans="1:49">
      <c r="A243" s="27"/>
      <c r="B243" s="27"/>
      <c r="C243" s="27"/>
      <c r="D243" s="40"/>
      <c r="E243" s="27"/>
      <c r="F243" s="27"/>
      <c r="G243" s="27"/>
      <c r="H243" s="27"/>
      <c r="I243" s="132">
        <f t="shared" si="133"/>
        <v>24.000000000000071</v>
      </c>
      <c r="J243" s="125">
        <f t="shared" si="158"/>
        <v>1002.8529116088364</v>
      </c>
      <c r="K243" s="125">
        <f t="shared" si="134"/>
        <v>999.46296457228652</v>
      </c>
      <c r="L243" s="125">
        <f t="shared" si="135"/>
        <v>-33.409077469118003</v>
      </c>
      <c r="M243" s="126">
        <f t="shared" si="136"/>
        <v>-34.389863261879576</v>
      </c>
      <c r="N243" s="127">
        <f t="shared" si="137"/>
        <v>0</v>
      </c>
      <c r="O243" s="128">
        <f t="shared" si="138"/>
        <v>5</v>
      </c>
      <c r="P243" s="128">
        <f t="shared" si="139"/>
        <v>-9.8078579276157463</v>
      </c>
      <c r="Q243" s="129">
        <f t="shared" si="140"/>
        <v>1.0575292101892939</v>
      </c>
      <c r="R243" s="130">
        <f t="shared" si="141"/>
        <v>9.8078579276157463</v>
      </c>
      <c r="S243" s="129">
        <f t="shared" si="142"/>
        <v>0</v>
      </c>
      <c r="T243" s="131">
        <f t="shared" si="143"/>
        <v>-49.039289638078728</v>
      </c>
      <c r="U243" s="123">
        <f t="shared" si="166"/>
        <v>0</v>
      </c>
      <c r="V243" s="129">
        <f t="shared" si="144"/>
        <v>-49.039289638078728</v>
      </c>
      <c r="W243" s="111"/>
      <c r="X243" s="111">
        <f t="shared" si="161"/>
        <v>0</v>
      </c>
      <c r="Y243" s="111">
        <f t="shared" si="145"/>
        <v>0</v>
      </c>
      <c r="Z243" s="111">
        <f t="shared" si="146"/>
        <v>0</v>
      </c>
      <c r="AA243" s="111">
        <f t="shared" si="130"/>
        <v>0</v>
      </c>
      <c r="AB243" s="111">
        <f t="shared" si="131"/>
        <v>0</v>
      </c>
      <c r="AC243" s="112">
        <f t="shared" si="129"/>
        <v>24.000000000000071</v>
      </c>
      <c r="AD243" s="124">
        <v>240</v>
      </c>
      <c r="AE243" s="125" t="str">
        <f t="shared" si="147"/>
        <v xml:space="preserve"> </v>
      </c>
      <c r="AF243" s="125" t="str">
        <f t="shared" si="148"/>
        <v xml:space="preserve"> </v>
      </c>
      <c r="AG243" s="125" t="str">
        <f t="shared" si="149"/>
        <v xml:space="preserve"> </v>
      </c>
      <c r="AH243" s="126" t="str">
        <f t="shared" si="150"/>
        <v xml:space="preserve"> </v>
      </c>
      <c r="AI243" s="127" t="str">
        <f t="shared" si="151"/>
        <v xml:space="preserve"> </v>
      </c>
      <c r="AJ243" s="128" t="str">
        <f t="shared" si="152"/>
        <v xml:space="preserve"> </v>
      </c>
      <c r="AK243" s="128" t="str">
        <f t="shared" si="163"/>
        <v xml:space="preserve"> </v>
      </c>
      <c r="AL243" s="129" t="str">
        <f t="shared" si="153"/>
        <v xml:space="preserve"> </v>
      </c>
      <c r="AM243" s="130" t="str">
        <f t="shared" si="154"/>
        <v xml:space="preserve"> </v>
      </c>
      <c r="AN243" s="129" t="str">
        <f t="shared" si="155"/>
        <v xml:space="preserve"> </v>
      </c>
      <c r="AO243" s="131" t="str">
        <f t="shared" si="164"/>
        <v xml:space="preserve"> </v>
      </c>
      <c r="AP243" s="123" t="str">
        <f t="shared" si="167"/>
        <v xml:space="preserve"> </v>
      </c>
      <c r="AQ243" s="129" t="str">
        <f t="shared" si="165"/>
        <v xml:space="preserve"> </v>
      </c>
      <c r="AR243" s="111">
        <f t="shared" si="162"/>
        <v>240</v>
      </c>
      <c r="AS243" s="111">
        <f t="shared" si="156"/>
        <v>0</v>
      </c>
      <c r="AT243" s="111">
        <f t="shared" si="157"/>
        <v>0</v>
      </c>
      <c r="AU243" s="111">
        <f t="shared" si="132"/>
        <v>0</v>
      </c>
      <c r="AV243" s="111" t="str">
        <f t="shared" si="160"/>
        <v xml:space="preserve"> </v>
      </c>
      <c r="AW243" s="112">
        <f t="shared" si="159"/>
        <v>0</v>
      </c>
    </row>
    <row r="244" spans="1:49">
      <c r="A244" s="27"/>
      <c r="B244" s="27"/>
      <c r="C244" s="27"/>
      <c r="D244" s="40"/>
      <c r="E244" s="27"/>
      <c r="F244" s="27"/>
      <c r="G244" s="27"/>
      <c r="H244" s="27"/>
      <c r="I244" s="132">
        <f t="shared" si="133"/>
        <v>24.100000000000072</v>
      </c>
      <c r="J244" s="125">
        <f t="shared" si="158"/>
        <v>999.46296457228652</v>
      </c>
      <c r="K244" s="125">
        <f t="shared" si="134"/>
        <v>995.97493892026012</v>
      </c>
      <c r="L244" s="125">
        <f t="shared" si="135"/>
        <v>-34.389863261879576</v>
      </c>
      <c r="M244" s="126">
        <f t="shared" si="136"/>
        <v>-35.370649778647802</v>
      </c>
      <c r="N244" s="127">
        <f t="shared" si="137"/>
        <v>0</v>
      </c>
      <c r="O244" s="128">
        <f t="shared" si="138"/>
        <v>5</v>
      </c>
      <c r="P244" s="128">
        <f t="shared" si="139"/>
        <v>-9.8078651676822322</v>
      </c>
      <c r="Q244" s="129">
        <f t="shared" si="140"/>
        <v>1.0579811086169963</v>
      </c>
      <c r="R244" s="130">
        <f t="shared" si="141"/>
        <v>9.8078651676822322</v>
      </c>
      <c r="S244" s="129">
        <f t="shared" si="142"/>
        <v>0</v>
      </c>
      <c r="T244" s="131">
        <f t="shared" si="143"/>
        <v>-49.039325838411159</v>
      </c>
      <c r="U244" s="123">
        <f t="shared" si="166"/>
        <v>0</v>
      </c>
      <c r="V244" s="129">
        <f t="shared" si="144"/>
        <v>-49.039325838411159</v>
      </c>
      <c r="W244" s="111"/>
      <c r="X244" s="111">
        <f t="shared" si="161"/>
        <v>0</v>
      </c>
      <c r="Y244" s="111">
        <f t="shared" si="145"/>
        <v>0</v>
      </c>
      <c r="Z244" s="111">
        <f t="shared" si="146"/>
        <v>0</v>
      </c>
      <c r="AA244" s="111">
        <f t="shared" si="130"/>
        <v>0</v>
      </c>
      <c r="AB244" s="111">
        <f t="shared" si="131"/>
        <v>0</v>
      </c>
      <c r="AC244" s="112">
        <f t="shared" si="129"/>
        <v>24.100000000000072</v>
      </c>
      <c r="AD244" s="132">
        <v>241</v>
      </c>
      <c r="AE244" s="125" t="str">
        <f t="shared" si="147"/>
        <v xml:space="preserve"> </v>
      </c>
      <c r="AF244" s="125" t="str">
        <f t="shared" si="148"/>
        <v xml:space="preserve"> </v>
      </c>
      <c r="AG244" s="125" t="str">
        <f t="shared" si="149"/>
        <v xml:space="preserve"> </v>
      </c>
      <c r="AH244" s="126" t="str">
        <f t="shared" si="150"/>
        <v xml:space="preserve"> </v>
      </c>
      <c r="AI244" s="127" t="str">
        <f t="shared" si="151"/>
        <v xml:space="preserve"> </v>
      </c>
      <c r="AJ244" s="128" t="str">
        <f t="shared" si="152"/>
        <v xml:space="preserve"> </v>
      </c>
      <c r="AK244" s="128" t="str">
        <f t="shared" si="163"/>
        <v xml:space="preserve"> </v>
      </c>
      <c r="AL244" s="129" t="str">
        <f t="shared" si="153"/>
        <v xml:space="preserve"> </v>
      </c>
      <c r="AM244" s="130" t="str">
        <f t="shared" si="154"/>
        <v xml:space="preserve"> </v>
      </c>
      <c r="AN244" s="129" t="str">
        <f t="shared" si="155"/>
        <v xml:space="preserve"> </v>
      </c>
      <c r="AO244" s="131" t="str">
        <f t="shared" si="164"/>
        <v xml:space="preserve"> </v>
      </c>
      <c r="AP244" s="123" t="str">
        <f t="shared" si="167"/>
        <v xml:space="preserve"> </v>
      </c>
      <c r="AQ244" s="129" t="str">
        <f t="shared" si="165"/>
        <v xml:space="preserve"> </v>
      </c>
      <c r="AR244" s="111">
        <f t="shared" si="162"/>
        <v>241</v>
      </c>
      <c r="AS244" s="111">
        <f t="shared" si="156"/>
        <v>0</v>
      </c>
      <c r="AT244" s="111">
        <f t="shared" si="157"/>
        <v>0</v>
      </c>
      <c r="AU244" s="111">
        <f t="shared" si="132"/>
        <v>0</v>
      </c>
      <c r="AV244" s="111" t="str">
        <f t="shared" si="160"/>
        <v xml:space="preserve"> </v>
      </c>
      <c r="AW244" s="112">
        <f t="shared" si="159"/>
        <v>0</v>
      </c>
    </row>
    <row r="245" spans="1:49">
      <c r="A245" s="27"/>
      <c r="B245" s="27"/>
      <c r="C245" s="27"/>
      <c r="D245" s="40"/>
      <c r="E245" s="27"/>
      <c r="F245" s="27"/>
      <c r="G245" s="27"/>
      <c r="H245" s="27"/>
      <c r="I245" s="132">
        <f t="shared" si="133"/>
        <v>24.200000000000074</v>
      </c>
      <c r="J245" s="125">
        <f t="shared" si="158"/>
        <v>995.97493892026012</v>
      </c>
      <c r="K245" s="125">
        <f t="shared" si="134"/>
        <v>992.38883457930922</v>
      </c>
      <c r="L245" s="125">
        <f t="shared" si="135"/>
        <v>-35.370649778647802</v>
      </c>
      <c r="M245" s="126">
        <f t="shared" si="136"/>
        <v>-36.351437040370335</v>
      </c>
      <c r="N245" s="127">
        <f t="shared" si="137"/>
        <v>0</v>
      </c>
      <c r="O245" s="128">
        <f t="shared" si="138"/>
        <v>5</v>
      </c>
      <c r="P245" s="128">
        <f t="shared" si="139"/>
        <v>-9.8078726172253266</v>
      </c>
      <c r="Q245" s="129">
        <f t="shared" si="140"/>
        <v>1.058446283024149</v>
      </c>
      <c r="R245" s="130">
        <f t="shared" si="141"/>
        <v>9.8078726172253266</v>
      </c>
      <c r="S245" s="129">
        <f t="shared" si="142"/>
        <v>0</v>
      </c>
      <c r="T245" s="131">
        <f t="shared" si="143"/>
        <v>-49.039363086126635</v>
      </c>
      <c r="U245" s="123">
        <f t="shared" si="166"/>
        <v>0</v>
      </c>
      <c r="V245" s="129">
        <f t="shared" si="144"/>
        <v>-49.039363086126635</v>
      </c>
      <c r="W245" s="111"/>
      <c r="X245" s="111">
        <f t="shared" si="161"/>
        <v>0</v>
      </c>
      <c r="Y245" s="111">
        <f t="shared" si="145"/>
        <v>0</v>
      </c>
      <c r="Z245" s="111">
        <f t="shared" si="146"/>
        <v>0</v>
      </c>
      <c r="AA245" s="111">
        <f t="shared" si="130"/>
        <v>0</v>
      </c>
      <c r="AB245" s="111">
        <f t="shared" si="131"/>
        <v>0</v>
      </c>
      <c r="AC245" s="112">
        <f t="shared" si="129"/>
        <v>24.200000000000074</v>
      </c>
      <c r="AD245" s="124">
        <v>242</v>
      </c>
      <c r="AE245" s="125" t="str">
        <f t="shared" si="147"/>
        <v xml:space="preserve"> </v>
      </c>
      <c r="AF245" s="125" t="str">
        <f t="shared" si="148"/>
        <v xml:space="preserve"> </v>
      </c>
      <c r="AG245" s="125" t="str">
        <f t="shared" si="149"/>
        <v xml:space="preserve"> </v>
      </c>
      <c r="AH245" s="126" t="str">
        <f t="shared" si="150"/>
        <v xml:space="preserve"> </v>
      </c>
      <c r="AI245" s="127" t="str">
        <f t="shared" si="151"/>
        <v xml:space="preserve"> </v>
      </c>
      <c r="AJ245" s="128" t="str">
        <f t="shared" si="152"/>
        <v xml:space="preserve"> </v>
      </c>
      <c r="AK245" s="128" t="str">
        <f t="shared" si="163"/>
        <v xml:space="preserve"> </v>
      </c>
      <c r="AL245" s="129" t="str">
        <f t="shared" si="153"/>
        <v xml:space="preserve"> </v>
      </c>
      <c r="AM245" s="130" t="str">
        <f t="shared" si="154"/>
        <v xml:space="preserve"> </v>
      </c>
      <c r="AN245" s="129" t="str">
        <f t="shared" si="155"/>
        <v xml:space="preserve"> </v>
      </c>
      <c r="AO245" s="131" t="str">
        <f t="shared" si="164"/>
        <v xml:space="preserve"> </v>
      </c>
      <c r="AP245" s="123" t="str">
        <f t="shared" si="167"/>
        <v xml:space="preserve"> </v>
      </c>
      <c r="AQ245" s="129" t="str">
        <f t="shared" si="165"/>
        <v xml:space="preserve"> </v>
      </c>
      <c r="AR245" s="111">
        <f t="shared" si="162"/>
        <v>242</v>
      </c>
      <c r="AS245" s="111">
        <f t="shared" si="156"/>
        <v>0</v>
      </c>
      <c r="AT245" s="111">
        <f t="shared" si="157"/>
        <v>0</v>
      </c>
      <c r="AU245" s="111">
        <f t="shared" si="132"/>
        <v>0</v>
      </c>
      <c r="AV245" s="111" t="str">
        <f t="shared" si="160"/>
        <v xml:space="preserve"> </v>
      </c>
      <c r="AW245" s="112">
        <f t="shared" si="159"/>
        <v>0</v>
      </c>
    </row>
    <row r="246" spans="1:49">
      <c r="A246" s="27"/>
      <c r="B246" s="27"/>
      <c r="C246" s="27"/>
      <c r="D246" s="40"/>
      <c r="E246" s="27"/>
      <c r="F246" s="27"/>
      <c r="G246" s="27"/>
      <c r="H246" s="27"/>
      <c r="I246" s="132">
        <f t="shared" si="133"/>
        <v>24.300000000000075</v>
      </c>
      <c r="J246" s="125">
        <f t="shared" si="158"/>
        <v>992.38883457930922</v>
      </c>
      <c r="K246" s="125">
        <f t="shared" si="134"/>
        <v>988.70465147389098</v>
      </c>
      <c r="L246" s="125">
        <f t="shared" si="135"/>
        <v>-36.351437040370335</v>
      </c>
      <c r="M246" s="126">
        <f t="shared" si="136"/>
        <v>-37.332225067994905</v>
      </c>
      <c r="N246" s="127">
        <f t="shared" si="137"/>
        <v>0</v>
      </c>
      <c r="O246" s="128">
        <f t="shared" si="138"/>
        <v>5</v>
      </c>
      <c r="P246" s="128">
        <f t="shared" si="139"/>
        <v>-9.8078802762456654</v>
      </c>
      <c r="Q246" s="129">
        <f t="shared" si="140"/>
        <v>1.0589247507599557</v>
      </c>
      <c r="R246" s="130">
        <f t="shared" si="141"/>
        <v>9.8078802762456654</v>
      </c>
      <c r="S246" s="129">
        <f t="shared" si="142"/>
        <v>0</v>
      </c>
      <c r="T246" s="131">
        <f t="shared" si="143"/>
        <v>-49.03940138122833</v>
      </c>
      <c r="U246" s="123">
        <f t="shared" si="166"/>
        <v>0</v>
      </c>
      <c r="V246" s="129">
        <f t="shared" si="144"/>
        <v>-49.03940138122833</v>
      </c>
      <c r="W246" s="111"/>
      <c r="X246" s="111">
        <f t="shared" si="161"/>
        <v>0</v>
      </c>
      <c r="Y246" s="111">
        <f t="shared" si="145"/>
        <v>0</v>
      </c>
      <c r="Z246" s="111">
        <f t="shared" si="146"/>
        <v>0</v>
      </c>
      <c r="AA246" s="111">
        <f t="shared" si="130"/>
        <v>0</v>
      </c>
      <c r="AB246" s="111">
        <f t="shared" si="131"/>
        <v>0</v>
      </c>
      <c r="AC246" s="112">
        <f t="shared" si="129"/>
        <v>24.300000000000075</v>
      </c>
      <c r="AD246" s="132">
        <v>243</v>
      </c>
      <c r="AE246" s="125" t="str">
        <f t="shared" si="147"/>
        <v xml:space="preserve"> </v>
      </c>
      <c r="AF246" s="125" t="str">
        <f t="shared" si="148"/>
        <v xml:space="preserve"> </v>
      </c>
      <c r="AG246" s="125" t="str">
        <f t="shared" si="149"/>
        <v xml:space="preserve"> </v>
      </c>
      <c r="AH246" s="126" t="str">
        <f t="shared" si="150"/>
        <v xml:space="preserve"> </v>
      </c>
      <c r="AI246" s="127" t="str">
        <f t="shared" si="151"/>
        <v xml:space="preserve"> </v>
      </c>
      <c r="AJ246" s="128" t="str">
        <f t="shared" si="152"/>
        <v xml:space="preserve"> </v>
      </c>
      <c r="AK246" s="128" t="str">
        <f t="shared" si="163"/>
        <v xml:space="preserve"> </v>
      </c>
      <c r="AL246" s="129" t="str">
        <f t="shared" si="153"/>
        <v xml:space="preserve"> </v>
      </c>
      <c r="AM246" s="130" t="str">
        <f t="shared" si="154"/>
        <v xml:space="preserve"> </v>
      </c>
      <c r="AN246" s="129" t="str">
        <f t="shared" si="155"/>
        <v xml:space="preserve"> </v>
      </c>
      <c r="AO246" s="131" t="str">
        <f t="shared" si="164"/>
        <v xml:space="preserve"> </v>
      </c>
      <c r="AP246" s="123" t="str">
        <f t="shared" si="167"/>
        <v xml:space="preserve"> </v>
      </c>
      <c r="AQ246" s="129" t="str">
        <f t="shared" si="165"/>
        <v xml:space="preserve"> </v>
      </c>
      <c r="AR246" s="111">
        <f t="shared" si="162"/>
        <v>243</v>
      </c>
      <c r="AS246" s="111">
        <f t="shared" si="156"/>
        <v>0</v>
      </c>
      <c r="AT246" s="111">
        <f t="shared" si="157"/>
        <v>0</v>
      </c>
      <c r="AU246" s="111">
        <f t="shared" si="132"/>
        <v>0</v>
      </c>
      <c r="AV246" s="111" t="str">
        <f t="shared" si="160"/>
        <v xml:space="preserve"> </v>
      </c>
      <c r="AW246" s="112">
        <f t="shared" si="159"/>
        <v>0</v>
      </c>
    </row>
    <row r="247" spans="1:49">
      <c r="A247" s="27"/>
      <c r="B247" s="27"/>
      <c r="C247" s="27"/>
      <c r="D247" s="40"/>
      <c r="E247" s="27"/>
      <c r="F247" s="27"/>
      <c r="G247" s="27"/>
      <c r="H247" s="27"/>
      <c r="I247" s="132">
        <f t="shared" si="133"/>
        <v>24.400000000000077</v>
      </c>
      <c r="J247" s="125">
        <f t="shared" si="158"/>
        <v>988.70465147389098</v>
      </c>
      <c r="K247" s="125">
        <f t="shared" si="134"/>
        <v>984.92238952636774</v>
      </c>
      <c r="L247" s="125">
        <f t="shared" si="135"/>
        <v>-37.332225067994905</v>
      </c>
      <c r="M247" s="126">
        <f t="shared" si="136"/>
        <v>-38.313013882469292</v>
      </c>
      <c r="N247" s="127">
        <f t="shared" si="137"/>
        <v>0</v>
      </c>
      <c r="O247" s="128">
        <f t="shared" si="138"/>
        <v>5</v>
      </c>
      <c r="P247" s="128">
        <f t="shared" si="139"/>
        <v>-9.807888144743897</v>
      </c>
      <c r="Q247" s="129">
        <f t="shared" si="140"/>
        <v>1.0594165296747009</v>
      </c>
      <c r="R247" s="130">
        <f t="shared" si="141"/>
        <v>9.807888144743897</v>
      </c>
      <c r="S247" s="129">
        <f t="shared" si="142"/>
        <v>0</v>
      </c>
      <c r="T247" s="131">
        <f t="shared" si="143"/>
        <v>-49.039440723719487</v>
      </c>
      <c r="U247" s="123">
        <f t="shared" si="166"/>
        <v>0</v>
      </c>
      <c r="V247" s="129">
        <f t="shared" si="144"/>
        <v>-49.039440723719487</v>
      </c>
      <c r="W247" s="111"/>
      <c r="X247" s="111">
        <f t="shared" si="161"/>
        <v>0</v>
      </c>
      <c r="Y247" s="111">
        <f t="shared" si="145"/>
        <v>0</v>
      </c>
      <c r="Z247" s="111">
        <f t="shared" si="146"/>
        <v>0</v>
      </c>
      <c r="AA247" s="111">
        <f t="shared" si="130"/>
        <v>0</v>
      </c>
      <c r="AB247" s="111">
        <f t="shared" si="131"/>
        <v>0</v>
      </c>
      <c r="AC247" s="112">
        <f t="shared" si="129"/>
        <v>24.400000000000077</v>
      </c>
      <c r="AD247" s="124">
        <v>244</v>
      </c>
      <c r="AE247" s="125" t="str">
        <f t="shared" si="147"/>
        <v xml:space="preserve"> </v>
      </c>
      <c r="AF247" s="125" t="str">
        <f t="shared" si="148"/>
        <v xml:space="preserve"> </v>
      </c>
      <c r="AG247" s="125" t="str">
        <f t="shared" si="149"/>
        <v xml:space="preserve"> </v>
      </c>
      <c r="AH247" s="126" t="str">
        <f t="shared" si="150"/>
        <v xml:space="preserve"> </v>
      </c>
      <c r="AI247" s="127" t="str">
        <f t="shared" si="151"/>
        <v xml:space="preserve"> </v>
      </c>
      <c r="AJ247" s="128" t="str">
        <f t="shared" si="152"/>
        <v xml:space="preserve"> </v>
      </c>
      <c r="AK247" s="128" t="str">
        <f t="shared" si="163"/>
        <v xml:space="preserve"> </v>
      </c>
      <c r="AL247" s="129" t="str">
        <f t="shared" si="153"/>
        <v xml:space="preserve"> </v>
      </c>
      <c r="AM247" s="130" t="str">
        <f t="shared" si="154"/>
        <v xml:space="preserve"> </v>
      </c>
      <c r="AN247" s="129" t="str">
        <f t="shared" si="155"/>
        <v xml:space="preserve"> </v>
      </c>
      <c r="AO247" s="131" t="str">
        <f t="shared" si="164"/>
        <v xml:space="preserve"> </v>
      </c>
      <c r="AP247" s="123" t="str">
        <f t="shared" si="167"/>
        <v xml:space="preserve"> </v>
      </c>
      <c r="AQ247" s="129" t="str">
        <f t="shared" si="165"/>
        <v xml:space="preserve"> </v>
      </c>
      <c r="AR247" s="111">
        <f t="shared" si="162"/>
        <v>244</v>
      </c>
      <c r="AS247" s="111">
        <f t="shared" si="156"/>
        <v>0</v>
      </c>
      <c r="AT247" s="111">
        <f t="shared" si="157"/>
        <v>0</v>
      </c>
      <c r="AU247" s="111">
        <f t="shared" si="132"/>
        <v>0</v>
      </c>
      <c r="AV247" s="111" t="str">
        <f t="shared" si="160"/>
        <v xml:space="preserve"> </v>
      </c>
      <c r="AW247" s="112">
        <f t="shared" si="159"/>
        <v>0</v>
      </c>
    </row>
    <row r="248" spans="1:49">
      <c r="A248" s="27"/>
      <c r="B248" s="27"/>
      <c r="C248" s="27"/>
      <c r="D248" s="40"/>
      <c r="E248" s="27"/>
      <c r="F248" s="27"/>
      <c r="G248" s="27"/>
      <c r="H248" s="27"/>
      <c r="I248" s="132">
        <f t="shared" si="133"/>
        <v>24.500000000000078</v>
      </c>
      <c r="J248" s="125">
        <f t="shared" si="158"/>
        <v>984.92238952636774</v>
      </c>
      <c r="K248" s="125">
        <f t="shared" si="134"/>
        <v>981.04204865700717</v>
      </c>
      <c r="L248" s="125">
        <f t="shared" si="135"/>
        <v>-38.313013882469292</v>
      </c>
      <c r="M248" s="126">
        <f t="shared" si="136"/>
        <v>-39.293803504741362</v>
      </c>
      <c r="N248" s="127">
        <f t="shared" si="137"/>
        <v>0</v>
      </c>
      <c r="O248" s="128">
        <f t="shared" si="138"/>
        <v>5</v>
      </c>
      <c r="P248" s="128">
        <f t="shared" si="139"/>
        <v>-9.8078962227206947</v>
      </c>
      <c r="Q248" s="129">
        <f t="shared" si="140"/>
        <v>1.0599216381208587</v>
      </c>
      <c r="R248" s="130">
        <f t="shared" si="141"/>
        <v>9.8078962227206947</v>
      </c>
      <c r="S248" s="129">
        <f t="shared" si="142"/>
        <v>0</v>
      </c>
      <c r="T248" s="131">
        <f t="shared" si="143"/>
        <v>-49.039481113603472</v>
      </c>
      <c r="U248" s="123">
        <f t="shared" si="166"/>
        <v>0</v>
      </c>
      <c r="V248" s="129">
        <f t="shared" si="144"/>
        <v>-49.039481113603472</v>
      </c>
      <c r="W248" s="111"/>
      <c r="X248" s="111">
        <f t="shared" si="161"/>
        <v>0</v>
      </c>
      <c r="Y248" s="111">
        <f t="shared" si="145"/>
        <v>0</v>
      </c>
      <c r="Z248" s="111">
        <f t="shared" si="146"/>
        <v>0</v>
      </c>
      <c r="AA248" s="111">
        <f t="shared" si="130"/>
        <v>0</v>
      </c>
      <c r="AB248" s="111">
        <f t="shared" si="131"/>
        <v>0</v>
      </c>
      <c r="AC248" s="112">
        <f t="shared" si="129"/>
        <v>24.500000000000078</v>
      </c>
      <c r="AD248" s="132">
        <v>245</v>
      </c>
      <c r="AE248" s="125" t="str">
        <f t="shared" si="147"/>
        <v xml:space="preserve"> </v>
      </c>
      <c r="AF248" s="125" t="str">
        <f t="shared" si="148"/>
        <v xml:space="preserve"> </v>
      </c>
      <c r="AG248" s="125" t="str">
        <f t="shared" si="149"/>
        <v xml:space="preserve"> </v>
      </c>
      <c r="AH248" s="126" t="str">
        <f t="shared" si="150"/>
        <v xml:space="preserve"> </v>
      </c>
      <c r="AI248" s="127" t="str">
        <f t="shared" si="151"/>
        <v xml:space="preserve"> </v>
      </c>
      <c r="AJ248" s="128" t="str">
        <f t="shared" si="152"/>
        <v xml:space="preserve"> </v>
      </c>
      <c r="AK248" s="128" t="str">
        <f t="shared" si="163"/>
        <v xml:space="preserve"> </v>
      </c>
      <c r="AL248" s="129" t="str">
        <f t="shared" si="153"/>
        <v xml:space="preserve"> </v>
      </c>
      <c r="AM248" s="130" t="str">
        <f t="shared" si="154"/>
        <v xml:space="preserve"> </v>
      </c>
      <c r="AN248" s="129" t="str">
        <f t="shared" si="155"/>
        <v xml:space="preserve"> </v>
      </c>
      <c r="AO248" s="131" t="str">
        <f t="shared" si="164"/>
        <v xml:space="preserve"> </v>
      </c>
      <c r="AP248" s="123" t="str">
        <f t="shared" si="167"/>
        <v xml:space="preserve"> </v>
      </c>
      <c r="AQ248" s="129" t="str">
        <f t="shared" si="165"/>
        <v xml:space="preserve"> </v>
      </c>
      <c r="AR248" s="111">
        <f t="shared" si="162"/>
        <v>245</v>
      </c>
      <c r="AS248" s="111">
        <f t="shared" si="156"/>
        <v>0</v>
      </c>
      <c r="AT248" s="111">
        <f t="shared" si="157"/>
        <v>0</v>
      </c>
      <c r="AU248" s="111">
        <f t="shared" si="132"/>
        <v>0</v>
      </c>
      <c r="AV248" s="111" t="str">
        <f t="shared" si="160"/>
        <v xml:space="preserve"> </v>
      </c>
      <c r="AW248" s="112">
        <f t="shared" si="159"/>
        <v>0</v>
      </c>
    </row>
    <row r="249" spans="1:49">
      <c r="A249" s="27"/>
      <c r="B249" s="27"/>
      <c r="C249" s="27"/>
      <c r="D249" s="40"/>
      <c r="E249" s="27"/>
      <c r="F249" s="27"/>
      <c r="G249" s="27"/>
      <c r="H249" s="27"/>
      <c r="I249" s="132">
        <f t="shared" si="133"/>
        <v>24.60000000000008</v>
      </c>
      <c r="J249" s="125">
        <f t="shared" si="158"/>
        <v>981.04204865700717</v>
      </c>
      <c r="K249" s="125">
        <f t="shared" si="134"/>
        <v>977.06362878398215</v>
      </c>
      <c r="L249" s="125">
        <f t="shared" si="135"/>
        <v>-39.293803504741362</v>
      </c>
      <c r="M249" s="126">
        <f t="shared" si="136"/>
        <v>-40.274593955759038</v>
      </c>
      <c r="N249" s="127">
        <f t="shared" si="137"/>
        <v>0</v>
      </c>
      <c r="O249" s="128">
        <f t="shared" si="138"/>
        <v>5</v>
      </c>
      <c r="P249" s="128">
        <f t="shared" si="139"/>
        <v>-9.8079045101767441</v>
      </c>
      <c r="Q249" s="129">
        <f t="shared" si="140"/>
        <v>1.0604400949542356</v>
      </c>
      <c r="R249" s="130">
        <f t="shared" si="141"/>
        <v>9.8079045101767441</v>
      </c>
      <c r="S249" s="129">
        <f t="shared" si="142"/>
        <v>0</v>
      </c>
      <c r="T249" s="131">
        <f t="shared" si="143"/>
        <v>-49.039522550883717</v>
      </c>
      <c r="U249" s="123">
        <f t="shared" si="166"/>
        <v>0</v>
      </c>
      <c r="V249" s="129">
        <f t="shared" si="144"/>
        <v>-49.039522550883717</v>
      </c>
      <c r="W249" s="111"/>
      <c r="X249" s="111">
        <f t="shared" si="161"/>
        <v>0</v>
      </c>
      <c r="Y249" s="111">
        <f t="shared" si="145"/>
        <v>0</v>
      </c>
      <c r="Z249" s="111">
        <f t="shared" si="146"/>
        <v>0</v>
      </c>
      <c r="AA249" s="111">
        <f t="shared" si="130"/>
        <v>0</v>
      </c>
      <c r="AB249" s="111">
        <f t="shared" si="131"/>
        <v>0</v>
      </c>
      <c r="AC249" s="112">
        <f t="shared" si="129"/>
        <v>24.60000000000008</v>
      </c>
      <c r="AD249" s="124">
        <v>246</v>
      </c>
      <c r="AE249" s="125" t="str">
        <f t="shared" si="147"/>
        <v xml:space="preserve"> </v>
      </c>
      <c r="AF249" s="125" t="str">
        <f t="shared" si="148"/>
        <v xml:space="preserve"> </v>
      </c>
      <c r="AG249" s="125" t="str">
        <f t="shared" si="149"/>
        <v xml:space="preserve"> </v>
      </c>
      <c r="AH249" s="126" t="str">
        <f t="shared" si="150"/>
        <v xml:space="preserve"> </v>
      </c>
      <c r="AI249" s="127" t="str">
        <f t="shared" si="151"/>
        <v xml:space="preserve"> </v>
      </c>
      <c r="AJ249" s="128" t="str">
        <f t="shared" si="152"/>
        <v xml:space="preserve"> </v>
      </c>
      <c r="AK249" s="128" t="str">
        <f t="shared" si="163"/>
        <v xml:space="preserve"> </v>
      </c>
      <c r="AL249" s="129" t="str">
        <f t="shared" si="153"/>
        <v xml:space="preserve"> </v>
      </c>
      <c r="AM249" s="130" t="str">
        <f t="shared" si="154"/>
        <v xml:space="preserve"> </v>
      </c>
      <c r="AN249" s="129" t="str">
        <f t="shared" si="155"/>
        <v xml:space="preserve"> </v>
      </c>
      <c r="AO249" s="131" t="str">
        <f t="shared" si="164"/>
        <v xml:space="preserve"> </v>
      </c>
      <c r="AP249" s="123" t="str">
        <f t="shared" si="167"/>
        <v xml:space="preserve"> </v>
      </c>
      <c r="AQ249" s="129" t="str">
        <f t="shared" si="165"/>
        <v xml:space="preserve"> </v>
      </c>
      <c r="AR249" s="111">
        <f t="shared" si="162"/>
        <v>246</v>
      </c>
      <c r="AS249" s="111">
        <f t="shared" si="156"/>
        <v>0</v>
      </c>
      <c r="AT249" s="111">
        <f t="shared" si="157"/>
        <v>0</v>
      </c>
      <c r="AU249" s="111">
        <f t="shared" si="132"/>
        <v>0</v>
      </c>
      <c r="AV249" s="111" t="str">
        <f t="shared" si="160"/>
        <v xml:space="preserve"> </v>
      </c>
      <c r="AW249" s="112">
        <f t="shared" si="159"/>
        <v>0</v>
      </c>
    </row>
    <row r="250" spans="1:49">
      <c r="A250" s="27"/>
      <c r="B250" s="27"/>
      <c r="C250" s="27"/>
      <c r="D250" s="40"/>
      <c r="E250" s="27"/>
      <c r="F250" s="27"/>
      <c r="G250" s="27"/>
      <c r="H250" s="27"/>
      <c r="I250" s="132">
        <f t="shared" si="133"/>
        <v>24.700000000000081</v>
      </c>
      <c r="J250" s="125">
        <f t="shared" si="158"/>
        <v>977.06362878398215</v>
      </c>
      <c r="K250" s="125">
        <f t="shared" si="134"/>
        <v>972.98712982337065</v>
      </c>
      <c r="L250" s="125">
        <f t="shared" si="135"/>
        <v>-40.274593955759038</v>
      </c>
      <c r="M250" s="126">
        <f t="shared" si="136"/>
        <v>-41.255385256470312</v>
      </c>
      <c r="N250" s="127">
        <f t="shared" si="137"/>
        <v>0</v>
      </c>
      <c r="O250" s="128">
        <f t="shared" si="138"/>
        <v>5</v>
      </c>
      <c r="P250" s="128">
        <f t="shared" si="139"/>
        <v>-9.8079130071127523</v>
      </c>
      <c r="Q250" s="129">
        <f t="shared" si="140"/>
        <v>1.0609719195351452</v>
      </c>
      <c r="R250" s="130">
        <f t="shared" si="141"/>
        <v>9.8079130071127523</v>
      </c>
      <c r="S250" s="129">
        <f t="shared" si="142"/>
        <v>0</v>
      </c>
      <c r="T250" s="131">
        <f t="shared" si="143"/>
        <v>-49.039565035563761</v>
      </c>
      <c r="U250" s="123">
        <f t="shared" si="166"/>
        <v>0</v>
      </c>
      <c r="V250" s="129">
        <f t="shared" si="144"/>
        <v>-49.039565035563761</v>
      </c>
      <c r="W250" s="111"/>
      <c r="X250" s="111">
        <f t="shared" si="161"/>
        <v>0</v>
      </c>
      <c r="Y250" s="111">
        <f t="shared" si="145"/>
        <v>0</v>
      </c>
      <c r="Z250" s="111">
        <f t="shared" si="146"/>
        <v>0</v>
      </c>
      <c r="AA250" s="111">
        <f t="shared" si="130"/>
        <v>0</v>
      </c>
      <c r="AB250" s="111">
        <f t="shared" si="131"/>
        <v>0</v>
      </c>
      <c r="AC250" s="112">
        <f t="shared" si="129"/>
        <v>24.700000000000081</v>
      </c>
      <c r="AD250" s="132">
        <v>247</v>
      </c>
      <c r="AE250" s="125" t="str">
        <f t="shared" si="147"/>
        <v xml:space="preserve"> </v>
      </c>
      <c r="AF250" s="125" t="str">
        <f t="shared" si="148"/>
        <v xml:space="preserve"> </v>
      </c>
      <c r="AG250" s="125" t="str">
        <f t="shared" si="149"/>
        <v xml:space="preserve"> </v>
      </c>
      <c r="AH250" s="126" t="str">
        <f t="shared" si="150"/>
        <v xml:space="preserve"> </v>
      </c>
      <c r="AI250" s="127" t="str">
        <f t="shared" si="151"/>
        <v xml:space="preserve"> </v>
      </c>
      <c r="AJ250" s="128" t="str">
        <f t="shared" si="152"/>
        <v xml:space="preserve"> </v>
      </c>
      <c r="AK250" s="128" t="str">
        <f t="shared" si="163"/>
        <v xml:space="preserve"> </v>
      </c>
      <c r="AL250" s="129" t="str">
        <f t="shared" si="153"/>
        <v xml:space="preserve"> </v>
      </c>
      <c r="AM250" s="130" t="str">
        <f t="shared" si="154"/>
        <v xml:space="preserve"> </v>
      </c>
      <c r="AN250" s="129" t="str">
        <f t="shared" si="155"/>
        <v xml:space="preserve"> </v>
      </c>
      <c r="AO250" s="131" t="str">
        <f t="shared" si="164"/>
        <v xml:space="preserve"> </v>
      </c>
      <c r="AP250" s="123" t="str">
        <f t="shared" si="167"/>
        <v xml:space="preserve"> </v>
      </c>
      <c r="AQ250" s="129" t="str">
        <f t="shared" si="165"/>
        <v xml:space="preserve"> </v>
      </c>
      <c r="AR250" s="111">
        <f t="shared" si="162"/>
        <v>247</v>
      </c>
      <c r="AS250" s="111">
        <f t="shared" si="156"/>
        <v>0</v>
      </c>
      <c r="AT250" s="111">
        <f t="shared" si="157"/>
        <v>0</v>
      </c>
      <c r="AU250" s="111">
        <f t="shared" si="132"/>
        <v>0</v>
      </c>
      <c r="AV250" s="111" t="str">
        <f t="shared" si="160"/>
        <v xml:space="preserve"> </v>
      </c>
      <c r="AW250" s="112">
        <f t="shared" si="159"/>
        <v>0</v>
      </c>
    </row>
    <row r="251" spans="1:49">
      <c r="A251" s="27"/>
      <c r="B251" s="27"/>
      <c r="C251" s="27"/>
      <c r="D251" s="40"/>
      <c r="E251" s="27"/>
      <c r="F251" s="27"/>
      <c r="G251" s="27"/>
      <c r="H251" s="27"/>
      <c r="I251" s="132">
        <f t="shared" si="133"/>
        <v>24.800000000000082</v>
      </c>
      <c r="J251" s="125">
        <f t="shared" si="158"/>
        <v>972.98712982337065</v>
      </c>
      <c r="K251" s="125">
        <f t="shared" si="134"/>
        <v>968.81255168915595</v>
      </c>
      <c r="L251" s="125">
        <f t="shared" si="135"/>
        <v>-41.255385256470312</v>
      </c>
      <c r="M251" s="126">
        <f t="shared" si="136"/>
        <v>-42.236177427823257</v>
      </c>
      <c r="N251" s="127">
        <f t="shared" si="137"/>
        <v>0</v>
      </c>
      <c r="O251" s="128">
        <f t="shared" si="138"/>
        <v>5</v>
      </c>
      <c r="P251" s="128">
        <f t="shared" si="139"/>
        <v>-9.8079217135294439</v>
      </c>
      <c r="Q251" s="129">
        <f t="shared" si="140"/>
        <v>1.0615171317296119</v>
      </c>
      <c r="R251" s="130">
        <f t="shared" si="141"/>
        <v>9.8079217135294439</v>
      </c>
      <c r="S251" s="129">
        <f t="shared" si="142"/>
        <v>0</v>
      </c>
      <c r="T251" s="131">
        <f t="shared" si="143"/>
        <v>-49.039608567647221</v>
      </c>
      <c r="U251" s="123">
        <f t="shared" si="166"/>
        <v>0</v>
      </c>
      <c r="V251" s="129">
        <f t="shared" si="144"/>
        <v>-49.039608567647221</v>
      </c>
      <c r="W251" s="111"/>
      <c r="X251" s="111">
        <f t="shared" si="161"/>
        <v>0</v>
      </c>
      <c r="Y251" s="111">
        <f t="shared" si="145"/>
        <v>0</v>
      </c>
      <c r="Z251" s="111">
        <f t="shared" si="146"/>
        <v>0</v>
      </c>
      <c r="AA251" s="111">
        <f t="shared" si="130"/>
        <v>0</v>
      </c>
      <c r="AB251" s="111">
        <f t="shared" si="131"/>
        <v>0</v>
      </c>
      <c r="AC251" s="112">
        <f t="shared" si="129"/>
        <v>24.800000000000082</v>
      </c>
      <c r="AD251" s="124">
        <v>248</v>
      </c>
      <c r="AE251" s="125" t="str">
        <f t="shared" si="147"/>
        <v xml:space="preserve"> </v>
      </c>
      <c r="AF251" s="125" t="str">
        <f t="shared" si="148"/>
        <v xml:space="preserve"> </v>
      </c>
      <c r="AG251" s="125" t="str">
        <f t="shared" si="149"/>
        <v xml:space="preserve"> </v>
      </c>
      <c r="AH251" s="126" t="str">
        <f t="shared" si="150"/>
        <v xml:space="preserve"> </v>
      </c>
      <c r="AI251" s="127" t="str">
        <f t="shared" si="151"/>
        <v xml:space="preserve"> </v>
      </c>
      <c r="AJ251" s="128" t="str">
        <f t="shared" si="152"/>
        <v xml:space="preserve"> </v>
      </c>
      <c r="AK251" s="128" t="str">
        <f t="shared" si="163"/>
        <v xml:space="preserve"> </v>
      </c>
      <c r="AL251" s="129" t="str">
        <f t="shared" si="153"/>
        <v xml:space="preserve"> </v>
      </c>
      <c r="AM251" s="130" t="str">
        <f t="shared" si="154"/>
        <v xml:space="preserve"> </v>
      </c>
      <c r="AN251" s="129" t="str">
        <f t="shared" si="155"/>
        <v xml:space="preserve"> </v>
      </c>
      <c r="AO251" s="131" t="str">
        <f t="shared" si="164"/>
        <v xml:space="preserve"> </v>
      </c>
      <c r="AP251" s="123" t="str">
        <f t="shared" si="167"/>
        <v xml:space="preserve"> </v>
      </c>
      <c r="AQ251" s="129" t="str">
        <f t="shared" si="165"/>
        <v xml:space="preserve"> </v>
      </c>
      <c r="AR251" s="111">
        <f t="shared" si="162"/>
        <v>248</v>
      </c>
      <c r="AS251" s="111">
        <f t="shared" si="156"/>
        <v>0</v>
      </c>
      <c r="AT251" s="111">
        <f t="shared" si="157"/>
        <v>0</v>
      </c>
      <c r="AU251" s="111">
        <f t="shared" si="132"/>
        <v>0</v>
      </c>
      <c r="AV251" s="111" t="str">
        <f t="shared" si="160"/>
        <v xml:space="preserve"> </v>
      </c>
      <c r="AW251" s="112">
        <f t="shared" si="159"/>
        <v>0</v>
      </c>
    </row>
    <row r="252" spans="1:49">
      <c r="A252" s="27"/>
      <c r="B252" s="27"/>
      <c r="C252" s="27"/>
      <c r="D252" s="40"/>
      <c r="E252" s="27"/>
      <c r="F252" s="27"/>
      <c r="G252" s="27"/>
      <c r="H252" s="27"/>
      <c r="I252" s="132">
        <f t="shared" si="133"/>
        <v>24.900000000000084</v>
      </c>
      <c r="J252" s="125">
        <f t="shared" si="158"/>
        <v>968.81255168915595</v>
      </c>
      <c r="K252" s="125">
        <f t="shared" si="134"/>
        <v>964.53989429322644</v>
      </c>
      <c r="L252" s="125">
        <f t="shared" si="135"/>
        <v>-42.236177427823257</v>
      </c>
      <c r="M252" s="126">
        <f t="shared" si="136"/>
        <v>-43.216970490766016</v>
      </c>
      <c r="N252" s="127">
        <f t="shared" si="137"/>
        <v>0</v>
      </c>
      <c r="O252" s="128">
        <f t="shared" si="138"/>
        <v>5</v>
      </c>
      <c r="P252" s="128">
        <f t="shared" si="139"/>
        <v>-9.8079306294275579</v>
      </c>
      <c r="Q252" s="129">
        <f t="shared" si="140"/>
        <v>1.0620757519106105</v>
      </c>
      <c r="R252" s="130">
        <f t="shared" si="141"/>
        <v>9.8079306294275579</v>
      </c>
      <c r="S252" s="129">
        <f t="shared" si="142"/>
        <v>0</v>
      </c>
      <c r="T252" s="131">
        <f t="shared" si="143"/>
        <v>-49.039653147137791</v>
      </c>
      <c r="U252" s="123">
        <f t="shared" si="166"/>
        <v>0</v>
      </c>
      <c r="V252" s="129">
        <f t="shared" si="144"/>
        <v>-49.039653147137791</v>
      </c>
      <c r="W252" s="111"/>
      <c r="X252" s="111">
        <f t="shared" si="161"/>
        <v>0</v>
      </c>
      <c r="Y252" s="111">
        <f t="shared" si="145"/>
        <v>0</v>
      </c>
      <c r="Z252" s="111">
        <f t="shared" si="146"/>
        <v>0</v>
      </c>
      <c r="AA252" s="111">
        <f t="shared" si="130"/>
        <v>0</v>
      </c>
      <c r="AB252" s="111">
        <f t="shared" si="131"/>
        <v>0</v>
      </c>
      <c r="AC252" s="112">
        <f t="shared" si="129"/>
        <v>24.900000000000084</v>
      </c>
      <c r="AD252" s="132">
        <v>249</v>
      </c>
      <c r="AE252" s="125" t="str">
        <f t="shared" si="147"/>
        <v xml:space="preserve"> </v>
      </c>
      <c r="AF252" s="125" t="str">
        <f t="shared" si="148"/>
        <v xml:space="preserve"> </v>
      </c>
      <c r="AG252" s="125" t="str">
        <f t="shared" si="149"/>
        <v xml:space="preserve"> </v>
      </c>
      <c r="AH252" s="126" t="str">
        <f t="shared" si="150"/>
        <v xml:space="preserve"> </v>
      </c>
      <c r="AI252" s="127" t="str">
        <f t="shared" si="151"/>
        <v xml:space="preserve"> </v>
      </c>
      <c r="AJ252" s="128" t="str">
        <f t="shared" si="152"/>
        <v xml:space="preserve"> </v>
      </c>
      <c r="AK252" s="128" t="str">
        <f t="shared" si="163"/>
        <v xml:space="preserve"> </v>
      </c>
      <c r="AL252" s="129" t="str">
        <f t="shared" si="153"/>
        <v xml:space="preserve"> </v>
      </c>
      <c r="AM252" s="130" t="str">
        <f t="shared" si="154"/>
        <v xml:space="preserve"> </v>
      </c>
      <c r="AN252" s="129" t="str">
        <f t="shared" si="155"/>
        <v xml:space="preserve"> </v>
      </c>
      <c r="AO252" s="131" t="str">
        <f t="shared" si="164"/>
        <v xml:space="preserve"> </v>
      </c>
      <c r="AP252" s="123" t="str">
        <f t="shared" si="167"/>
        <v xml:space="preserve"> </v>
      </c>
      <c r="AQ252" s="129" t="str">
        <f t="shared" si="165"/>
        <v xml:space="preserve"> </v>
      </c>
      <c r="AR252" s="111">
        <f t="shared" si="162"/>
        <v>249</v>
      </c>
      <c r="AS252" s="111">
        <f t="shared" si="156"/>
        <v>0</v>
      </c>
      <c r="AT252" s="111">
        <f t="shared" si="157"/>
        <v>0</v>
      </c>
      <c r="AU252" s="111">
        <f t="shared" si="132"/>
        <v>0</v>
      </c>
      <c r="AV252" s="111" t="str">
        <f t="shared" si="160"/>
        <v xml:space="preserve"> </v>
      </c>
      <c r="AW252" s="112">
        <f t="shared" si="159"/>
        <v>0</v>
      </c>
    </row>
    <row r="253" spans="1:49">
      <c r="A253" s="27"/>
      <c r="B253" s="27"/>
      <c r="C253" s="27"/>
      <c r="D253" s="40"/>
      <c r="E253" s="27"/>
      <c r="F253" s="27"/>
      <c r="G253" s="27"/>
      <c r="H253" s="27"/>
      <c r="I253" s="132">
        <f t="shared" si="133"/>
        <v>25.000000000000085</v>
      </c>
      <c r="J253" s="125">
        <f t="shared" si="158"/>
        <v>964.53989429322644</v>
      </c>
      <c r="K253" s="125">
        <f t="shared" si="134"/>
        <v>960.16915754537581</v>
      </c>
      <c r="L253" s="125">
        <f t="shared" si="135"/>
        <v>-43.216970490766016</v>
      </c>
      <c r="M253" s="126">
        <f t="shared" si="136"/>
        <v>-44.197764466246802</v>
      </c>
      <c r="N253" s="127">
        <f t="shared" si="137"/>
        <v>0</v>
      </c>
      <c r="O253" s="128">
        <f t="shared" si="138"/>
        <v>5</v>
      </c>
      <c r="P253" s="128">
        <f t="shared" si="139"/>
        <v>-9.8079397548078546</v>
      </c>
      <c r="Q253" s="129">
        <f t="shared" si="140"/>
        <v>1.0626478009593341</v>
      </c>
      <c r="R253" s="130">
        <f t="shared" si="141"/>
        <v>9.8079397548078546</v>
      </c>
      <c r="S253" s="129">
        <f t="shared" si="142"/>
        <v>0</v>
      </c>
      <c r="T253" s="131">
        <f t="shared" si="143"/>
        <v>-49.039698774039273</v>
      </c>
      <c r="U253" s="123">
        <f t="shared" si="166"/>
        <v>0</v>
      </c>
      <c r="V253" s="129">
        <f t="shared" si="144"/>
        <v>-49.039698774039273</v>
      </c>
      <c r="W253" s="111"/>
      <c r="X253" s="111">
        <f t="shared" si="161"/>
        <v>0</v>
      </c>
      <c r="Y253" s="111">
        <f t="shared" si="145"/>
        <v>0</v>
      </c>
      <c r="Z253" s="111">
        <f t="shared" si="146"/>
        <v>0</v>
      </c>
      <c r="AA253" s="111">
        <f t="shared" si="130"/>
        <v>0</v>
      </c>
      <c r="AB253" s="111">
        <f t="shared" si="131"/>
        <v>0</v>
      </c>
      <c r="AC253" s="112">
        <f t="shared" si="129"/>
        <v>25.000000000000085</v>
      </c>
      <c r="AD253" s="124">
        <v>250</v>
      </c>
      <c r="AE253" s="125" t="str">
        <f t="shared" si="147"/>
        <v xml:space="preserve"> </v>
      </c>
      <c r="AF253" s="125" t="str">
        <f t="shared" si="148"/>
        <v xml:space="preserve"> </v>
      </c>
      <c r="AG253" s="125" t="str">
        <f t="shared" si="149"/>
        <v xml:space="preserve"> </v>
      </c>
      <c r="AH253" s="126" t="str">
        <f t="shared" si="150"/>
        <v xml:space="preserve"> </v>
      </c>
      <c r="AI253" s="127" t="str">
        <f t="shared" si="151"/>
        <v xml:space="preserve"> </v>
      </c>
      <c r="AJ253" s="128" t="str">
        <f t="shared" si="152"/>
        <v xml:space="preserve"> </v>
      </c>
      <c r="AK253" s="128" t="str">
        <f t="shared" si="163"/>
        <v xml:space="preserve"> </v>
      </c>
      <c r="AL253" s="129" t="str">
        <f t="shared" si="153"/>
        <v xml:space="preserve"> </v>
      </c>
      <c r="AM253" s="130" t="str">
        <f t="shared" si="154"/>
        <v xml:space="preserve"> </v>
      </c>
      <c r="AN253" s="129" t="str">
        <f t="shared" si="155"/>
        <v xml:space="preserve"> </v>
      </c>
      <c r="AO253" s="131" t="str">
        <f t="shared" si="164"/>
        <v xml:space="preserve"> </v>
      </c>
      <c r="AP253" s="123" t="str">
        <f t="shared" si="167"/>
        <v xml:space="preserve"> </v>
      </c>
      <c r="AQ253" s="129" t="str">
        <f t="shared" si="165"/>
        <v xml:space="preserve"> </v>
      </c>
      <c r="AR253" s="111">
        <f t="shared" si="162"/>
        <v>250</v>
      </c>
      <c r="AS253" s="111">
        <f t="shared" si="156"/>
        <v>0</v>
      </c>
      <c r="AT253" s="111">
        <f t="shared" si="157"/>
        <v>0</v>
      </c>
      <c r="AU253" s="111">
        <f t="shared" si="132"/>
        <v>0</v>
      </c>
      <c r="AV253" s="111" t="str">
        <f t="shared" si="160"/>
        <v xml:space="preserve"> </v>
      </c>
      <c r="AW253" s="112">
        <f t="shared" si="159"/>
        <v>0</v>
      </c>
    </row>
    <row r="254" spans="1:49">
      <c r="A254" s="27"/>
      <c r="B254" s="27"/>
      <c r="C254" s="27"/>
      <c r="D254" s="40"/>
      <c r="E254" s="27"/>
      <c r="F254" s="27"/>
      <c r="G254" s="27"/>
      <c r="H254" s="27"/>
      <c r="I254" s="132">
        <f t="shared" si="133"/>
        <v>25.100000000000087</v>
      </c>
      <c r="J254" s="125">
        <f t="shared" si="158"/>
        <v>960.16915754537581</v>
      </c>
      <c r="K254" s="125">
        <f t="shared" si="134"/>
        <v>955.70034135330275</v>
      </c>
      <c r="L254" s="125">
        <f t="shared" si="135"/>
        <v>-44.197764466246802</v>
      </c>
      <c r="M254" s="126">
        <f t="shared" si="136"/>
        <v>-45.178559375213915</v>
      </c>
      <c r="N254" s="127">
        <f t="shared" si="137"/>
        <v>0</v>
      </c>
      <c r="O254" s="128">
        <f t="shared" si="138"/>
        <v>5</v>
      </c>
      <c r="P254" s="128">
        <f t="shared" si="139"/>
        <v>-9.8079490896711121</v>
      </c>
      <c r="Q254" s="129">
        <f t="shared" si="140"/>
        <v>1.0632333002664962</v>
      </c>
      <c r="R254" s="130">
        <f t="shared" si="141"/>
        <v>9.8079490896711121</v>
      </c>
      <c r="S254" s="129">
        <f t="shared" si="142"/>
        <v>0</v>
      </c>
      <c r="T254" s="131">
        <f t="shared" si="143"/>
        <v>-49.039745448355561</v>
      </c>
      <c r="U254" s="123">
        <f t="shared" si="166"/>
        <v>0</v>
      </c>
      <c r="V254" s="129">
        <f t="shared" si="144"/>
        <v>-49.039745448355561</v>
      </c>
      <c r="W254" s="111"/>
      <c r="X254" s="111">
        <f t="shared" si="161"/>
        <v>0</v>
      </c>
      <c r="Y254" s="111">
        <f t="shared" si="145"/>
        <v>0</v>
      </c>
      <c r="Z254" s="111">
        <f t="shared" si="146"/>
        <v>0</v>
      </c>
      <c r="AA254" s="111">
        <f t="shared" si="130"/>
        <v>0</v>
      </c>
      <c r="AB254" s="111">
        <f t="shared" si="131"/>
        <v>0</v>
      </c>
      <c r="AC254" s="112">
        <f t="shared" si="129"/>
        <v>25.100000000000087</v>
      </c>
      <c r="AD254" s="132">
        <v>251</v>
      </c>
      <c r="AE254" s="125" t="str">
        <f t="shared" si="147"/>
        <v xml:space="preserve"> </v>
      </c>
      <c r="AF254" s="125" t="str">
        <f t="shared" si="148"/>
        <v xml:space="preserve"> </v>
      </c>
      <c r="AG254" s="125" t="str">
        <f t="shared" si="149"/>
        <v xml:space="preserve"> </v>
      </c>
      <c r="AH254" s="126" t="str">
        <f t="shared" si="150"/>
        <v xml:space="preserve"> </v>
      </c>
      <c r="AI254" s="127" t="str">
        <f t="shared" si="151"/>
        <v xml:space="preserve"> </v>
      </c>
      <c r="AJ254" s="128" t="str">
        <f t="shared" si="152"/>
        <v xml:space="preserve"> </v>
      </c>
      <c r="AK254" s="128" t="str">
        <f t="shared" si="163"/>
        <v xml:space="preserve"> </v>
      </c>
      <c r="AL254" s="129" t="str">
        <f t="shared" si="153"/>
        <v xml:space="preserve"> </v>
      </c>
      <c r="AM254" s="130" t="str">
        <f t="shared" si="154"/>
        <v xml:space="preserve"> </v>
      </c>
      <c r="AN254" s="129" t="str">
        <f t="shared" si="155"/>
        <v xml:space="preserve"> </v>
      </c>
      <c r="AO254" s="131" t="str">
        <f t="shared" si="164"/>
        <v xml:space="preserve"> </v>
      </c>
      <c r="AP254" s="123" t="str">
        <f t="shared" si="167"/>
        <v xml:space="preserve"> </v>
      </c>
      <c r="AQ254" s="129" t="str">
        <f t="shared" si="165"/>
        <v xml:space="preserve"> </v>
      </c>
      <c r="AR254" s="111">
        <f t="shared" si="162"/>
        <v>251</v>
      </c>
      <c r="AS254" s="111">
        <f t="shared" si="156"/>
        <v>0</v>
      </c>
      <c r="AT254" s="111">
        <f t="shared" si="157"/>
        <v>0</v>
      </c>
      <c r="AU254" s="111">
        <f t="shared" si="132"/>
        <v>0</v>
      </c>
      <c r="AV254" s="111" t="str">
        <f t="shared" si="160"/>
        <v xml:space="preserve"> </v>
      </c>
      <c r="AW254" s="112">
        <f t="shared" si="159"/>
        <v>0</v>
      </c>
    </row>
    <row r="255" spans="1:49">
      <c r="A255" s="27"/>
      <c r="B255" s="27"/>
      <c r="C255" s="27"/>
      <c r="D255" s="40"/>
      <c r="E255" s="27"/>
      <c r="F255" s="27"/>
      <c r="G255" s="27"/>
      <c r="H255" s="27"/>
      <c r="I255" s="132">
        <f t="shared" si="133"/>
        <v>25.200000000000088</v>
      </c>
      <c r="J255" s="125">
        <f t="shared" si="158"/>
        <v>955.70034135330275</v>
      </c>
      <c r="K255" s="125">
        <f t="shared" si="134"/>
        <v>951.13344562261125</v>
      </c>
      <c r="L255" s="125">
        <f t="shared" si="135"/>
        <v>-45.178559375213915</v>
      </c>
      <c r="M255" s="126">
        <f t="shared" si="136"/>
        <v>-46.159355238615724</v>
      </c>
      <c r="N255" s="127">
        <f t="shared" si="137"/>
        <v>0</v>
      </c>
      <c r="O255" s="128">
        <f t="shared" si="138"/>
        <v>5</v>
      </c>
      <c r="P255" s="128">
        <f t="shared" si="139"/>
        <v>-9.8079586340181262</v>
      </c>
      <c r="Q255" s="129">
        <f t="shared" si="140"/>
        <v>1.0638322717336652</v>
      </c>
      <c r="R255" s="130">
        <f t="shared" si="141"/>
        <v>9.8079586340181262</v>
      </c>
      <c r="S255" s="129">
        <f t="shared" si="142"/>
        <v>0</v>
      </c>
      <c r="T255" s="131">
        <f t="shared" si="143"/>
        <v>-49.039793170090633</v>
      </c>
      <c r="U255" s="123">
        <f t="shared" si="166"/>
        <v>0</v>
      </c>
      <c r="V255" s="129">
        <f t="shared" si="144"/>
        <v>-49.039793170090633</v>
      </c>
      <c r="W255" s="111"/>
      <c r="X255" s="111">
        <f t="shared" si="161"/>
        <v>0</v>
      </c>
      <c r="Y255" s="111">
        <f t="shared" si="145"/>
        <v>0</v>
      </c>
      <c r="Z255" s="111">
        <f t="shared" si="146"/>
        <v>0</v>
      </c>
      <c r="AA255" s="111">
        <f t="shared" si="130"/>
        <v>0</v>
      </c>
      <c r="AB255" s="111">
        <f t="shared" si="131"/>
        <v>0</v>
      </c>
      <c r="AC255" s="112">
        <f t="shared" si="129"/>
        <v>25.200000000000088</v>
      </c>
      <c r="AD255" s="124">
        <v>252</v>
      </c>
      <c r="AE255" s="125" t="str">
        <f t="shared" si="147"/>
        <v xml:space="preserve"> </v>
      </c>
      <c r="AF255" s="125" t="str">
        <f t="shared" si="148"/>
        <v xml:space="preserve"> </v>
      </c>
      <c r="AG255" s="125" t="str">
        <f t="shared" si="149"/>
        <v xml:space="preserve"> </v>
      </c>
      <c r="AH255" s="126" t="str">
        <f t="shared" si="150"/>
        <v xml:space="preserve"> </v>
      </c>
      <c r="AI255" s="127" t="str">
        <f t="shared" si="151"/>
        <v xml:space="preserve"> </v>
      </c>
      <c r="AJ255" s="128" t="str">
        <f t="shared" si="152"/>
        <v xml:space="preserve"> </v>
      </c>
      <c r="AK255" s="128" t="str">
        <f t="shared" si="163"/>
        <v xml:space="preserve"> </v>
      </c>
      <c r="AL255" s="129" t="str">
        <f t="shared" si="153"/>
        <v xml:space="preserve"> </v>
      </c>
      <c r="AM255" s="130" t="str">
        <f t="shared" si="154"/>
        <v xml:space="preserve"> </v>
      </c>
      <c r="AN255" s="129" t="str">
        <f t="shared" si="155"/>
        <v xml:space="preserve"> </v>
      </c>
      <c r="AO255" s="131" t="str">
        <f t="shared" si="164"/>
        <v xml:space="preserve"> </v>
      </c>
      <c r="AP255" s="123" t="str">
        <f t="shared" si="167"/>
        <v xml:space="preserve"> </v>
      </c>
      <c r="AQ255" s="129" t="str">
        <f t="shared" si="165"/>
        <v xml:space="preserve"> </v>
      </c>
      <c r="AR255" s="111">
        <f t="shared" si="162"/>
        <v>252</v>
      </c>
      <c r="AS255" s="111">
        <f t="shared" si="156"/>
        <v>0</v>
      </c>
      <c r="AT255" s="111">
        <f t="shared" si="157"/>
        <v>0</v>
      </c>
      <c r="AU255" s="111">
        <f t="shared" si="132"/>
        <v>0</v>
      </c>
      <c r="AV255" s="111" t="str">
        <f t="shared" si="160"/>
        <v xml:space="preserve"> </v>
      </c>
      <c r="AW255" s="112">
        <f t="shared" si="159"/>
        <v>0</v>
      </c>
    </row>
    <row r="256" spans="1:49">
      <c r="A256" s="27"/>
      <c r="B256" s="27"/>
      <c r="C256" s="27"/>
      <c r="D256" s="40"/>
      <c r="E256" s="27"/>
      <c r="F256" s="27"/>
      <c r="G256" s="27"/>
      <c r="H256" s="27"/>
      <c r="I256" s="132">
        <f t="shared" si="133"/>
        <v>25.30000000000009</v>
      </c>
      <c r="J256" s="125">
        <f t="shared" si="158"/>
        <v>951.13344562261125</v>
      </c>
      <c r="K256" s="125">
        <f t="shared" si="134"/>
        <v>946.46847025681041</v>
      </c>
      <c r="L256" s="125">
        <f t="shared" si="135"/>
        <v>-46.159355238615724</v>
      </c>
      <c r="M256" s="126">
        <f t="shared" si="136"/>
        <v>-47.140152077400693</v>
      </c>
      <c r="N256" s="127">
        <f t="shared" si="137"/>
        <v>0</v>
      </c>
      <c r="O256" s="128">
        <f t="shared" si="138"/>
        <v>5</v>
      </c>
      <c r="P256" s="128">
        <f t="shared" si="139"/>
        <v>-9.8079683878497086</v>
      </c>
      <c r="Q256" s="129">
        <f t="shared" si="140"/>
        <v>1.0644447377746302</v>
      </c>
      <c r="R256" s="130">
        <f t="shared" si="141"/>
        <v>9.8079683878497086</v>
      </c>
      <c r="S256" s="129">
        <f t="shared" si="142"/>
        <v>0</v>
      </c>
      <c r="T256" s="131">
        <f t="shared" si="143"/>
        <v>-49.039841939248547</v>
      </c>
      <c r="U256" s="123">
        <f t="shared" si="166"/>
        <v>0</v>
      </c>
      <c r="V256" s="129">
        <f t="shared" si="144"/>
        <v>-49.039841939248547</v>
      </c>
      <c r="W256" s="111"/>
      <c r="X256" s="111">
        <f t="shared" si="161"/>
        <v>0</v>
      </c>
      <c r="Y256" s="111">
        <f t="shared" si="145"/>
        <v>0</v>
      </c>
      <c r="Z256" s="111">
        <f t="shared" si="146"/>
        <v>0</v>
      </c>
      <c r="AA256" s="111">
        <f t="shared" si="130"/>
        <v>0</v>
      </c>
      <c r="AB256" s="111">
        <f t="shared" si="131"/>
        <v>0</v>
      </c>
      <c r="AC256" s="112">
        <f t="shared" si="129"/>
        <v>25.30000000000009</v>
      </c>
      <c r="AD256" s="132">
        <v>253</v>
      </c>
      <c r="AE256" s="125" t="str">
        <f t="shared" si="147"/>
        <v xml:space="preserve"> </v>
      </c>
      <c r="AF256" s="125" t="str">
        <f t="shared" si="148"/>
        <v xml:space="preserve"> </v>
      </c>
      <c r="AG256" s="125" t="str">
        <f t="shared" si="149"/>
        <v xml:space="preserve"> </v>
      </c>
      <c r="AH256" s="126" t="str">
        <f t="shared" si="150"/>
        <v xml:space="preserve"> </v>
      </c>
      <c r="AI256" s="127" t="str">
        <f t="shared" si="151"/>
        <v xml:space="preserve"> </v>
      </c>
      <c r="AJ256" s="128" t="str">
        <f t="shared" si="152"/>
        <v xml:space="preserve"> </v>
      </c>
      <c r="AK256" s="128" t="str">
        <f t="shared" si="163"/>
        <v xml:space="preserve"> </v>
      </c>
      <c r="AL256" s="129" t="str">
        <f t="shared" si="153"/>
        <v xml:space="preserve"> </v>
      </c>
      <c r="AM256" s="130" t="str">
        <f t="shared" si="154"/>
        <v xml:space="preserve"> </v>
      </c>
      <c r="AN256" s="129" t="str">
        <f t="shared" si="155"/>
        <v xml:space="preserve"> </v>
      </c>
      <c r="AO256" s="131" t="str">
        <f t="shared" si="164"/>
        <v xml:space="preserve"> </v>
      </c>
      <c r="AP256" s="123" t="str">
        <f t="shared" si="167"/>
        <v xml:space="preserve"> </v>
      </c>
      <c r="AQ256" s="129" t="str">
        <f t="shared" si="165"/>
        <v xml:space="preserve"> </v>
      </c>
      <c r="AR256" s="111">
        <f t="shared" si="162"/>
        <v>253</v>
      </c>
      <c r="AS256" s="111">
        <f t="shared" si="156"/>
        <v>0</v>
      </c>
      <c r="AT256" s="111">
        <f t="shared" si="157"/>
        <v>0</v>
      </c>
      <c r="AU256" s="111">
        <f t="shared" si="132"/>
        <v>0</v>
      </c>
      <c r="AV256" s="111" t="str">
        <f t="shared" si="160"/>
        <v xml:space="preserve"> </v>
      </c>
      <c r="AW256" s="112">
        <f t="shared" si="159"/>
        <v>0</v>
      </c>
    </row>
    <row r="257" spans="1:49">
      <c r="A257" s="27"/>
      <c r="B257" s="27"/>
      <c r="C257" s="27"/>
      <c r="D257" s="40"/>
      <c r="E257" s="27"/>
      <c r="F257" s="27"/>
      <c r="G257" s="27"/>
      <c r="H257" s="27"/>
      <c r="I257" s="132">
        <f t="shared" si="133"/>
        <v>25.400000000000091</v>
      </c>
      <c r="J257" s="125">
        <f t="shared" si="158"/>
        <v>946.46847025681041</v>
      </c>
      <c r="K257" s="125">
        <f t="shared" si="134"/>
        <v>941.70541515731452</v>
      </c>
      <c r="L257" s="125">
        <f t="shared" si="135"/>
        <v>-47.140152077400693</v>
      </c>
      <c r="M257" s="126">
        <f t="shared" si="136"/>
        <v>-48.120949912517361</v>
      </c>
      <c r="N257" s="127">
        <f t="shared" si="137"/>
        <v>0</v>
      </c>
      <c r="O257" s="128">
        <f t="shared" si="138"/>
        <v>5</v>
      </c>
      <c r="P257" s="128">
        <f t="shared" si="139"/>
        <v>-9.8079783511666907</v>
      </c>
      <c r="Q257" s="129">
        <f t="shared" si="140"/>
        <v>1.0650707213167991</v>
      </c>
      <c r="R257" s="130">
        <f t="shared" si="141"/>
        <v>9.8079783511666907</v>
      </c>
      <c r="S257" s="129">
        <f t="shared" si="142"/>
        <v>0</v>
      </c>
      <c r="T257" s="131">
        <f t="shared" si="143"/>
        <v>-49.039891755833452</v>
      </c>
      <c r="U257" s="123">
        <f t="shared" si="166"/>
        <v>0</v>
      </c>
      <c r="V257" s="129">
        <f t="shared" si="144"/>
        <v>-49.039891755833452</v>
      </c>
      <c r="W257" s="111"/>
      <c r="X257" s="111">
        <f t="shared" si="161"/>
        <v>0</v>
      </c>
      <c r="Y257" s="111">
        <f t="shared" si="145"/>
        <v>0</v>
      </c>
      <c r="Z257" s="111">
        <f t="shared" si="146"/>
        <v>0</v>
      </c>
      <c r="AA257" s="111">
        <f t="shared" si="130"/>
        <v>0</v>
      </c>
      <c r="AB257" s="111">
        <f t="shared" si="131"/>
        <v>0</v>
      </c>
      <c r="AC257" s="112">
        <f t="shared" si="129"/>
        <v>25.400000000000091</v>
      </c>
      <c r="AD257" s="124">
        <v>254</v>
      </c>
      <c r="AE257" s="125" t="str">
        <f t="shared" si="147"/>
        <v xml:space="preserve"> </v>
      </c>
      <c r="AF257" s="125" t="str">
        <f t="shared" si="148"/>
        <v xml:space="preserve"> </v>
      </c>
      <c r="AG257" s="125" t="str">
        <f t="shared" si="149"/>
        <v xml:space="preserve"> </v>
      </c>
      <c r="AH257" s="126" t="str">
        <f t="shared" si="150"/>
        <v xml:space="preserve"> </v>
      </c>
      <c r="AI257" s="127" t="str">
        <f t="shared" si="151"/>
        <v xml:space="preserve"> </v>
      </c>
      <c r="AJ257" s="128" t="str">
        <f t="shared" si="152"/>
        <v xml:space="preserve"> </v>
      </c>
      <c r="AK257" s="128" t="str">
        <f t="shared" si="163"/>
        <v xml:space="preserve"> </v>
      </c>
      <c r="AL257" s="129" t="str">
        <f t="shared" si="153"/>
        <v xml:space="preserve"> </v>
      </c>
      <c r="AM257" s="130" t="str">
        <f t="shared" si="154"/>
        <v xml:space="preserve"> </v>
      </c>
      <c r="AN257" s="129" t="str">
        <f t="shared" si="155"/>
        <v xml:space="preserve"> </v>
      </c>
      <c r="AO257" s="131" t="str">
        <f t="shared" si="164"/>
        <v xml:space="preserve"> </v>
      </c>
      <c r="AP257" s="123" t="str">
        <f t="shared" si="167"/>
        <v xml:space="preserve"> </v>
      </c>
      <c r="AQ257" s="129" t="str">
        <f t="shared" si="165"/>
        <v xml:space="preserve"> </v>
      </c>
      <c r="AR257" s="111">
        <f t="shared" si="162"/>
        <v>254</v>
      </c>
      <c r="AS257" s="111">
        <f t="shared" si="156"/>
        <v>0</v>
      </c>
      <c r="AT257" s="111">
        <f t="shared" si="157"/>
        <v>0</v>
      </c>
      <c r="AU257" s="111">
        <f t="shared" si="132"/>
        <v>0</v>
      </c>
      <c r="AV257" s="111" t="str">
        <f t="shared" si="160"/>
        <v xml:space="preserve"> </v>
      </c>
      <c r="AW257" s="112">
        <f t="shared" si="159"/>
        <v>0</v>
      </c>
    </row>
    <row r="258" spans="1:49">
      <c r="A258" s="27"/>
      <c r="B258" s="27"/>
      <c r="C258" s="27"/>
      <c r="D258" s="40"/>
      <c r="E258" s="27"/>
      <c r="F258" s="27"/>
      <c r="G258" s="27"/>
      <c r="H258" s="27"/>
      <c r="I258" s="132">
        <f t="shared" si="133"/>
        <v>25.500000000000092</v>
      </c>
      <c r="J258" s="125">
        <f t="shared" si="158"/>
        <v>941.70541515731452</v>
      </c>
      <c r="K258" s="125">
        <f t="shared" si="134"/>
        <v>936.84428022344298</v>
      </c>
      <c r="L258" s="125">
        <f t="shared" si="135"/>
        <v>-48.120949912517361</v>
      </c>
      <c r="M258" s="126">
        <f t="shared" si="136"/>
        <v>-49.101748764914355</v>
      </c>
      <c r="N258" s="127">
        <f t="shared" si="137"/>
        <v>0</v>
      </c>
      <c r="O258" s="128">
        <f t="shared" si="138"/>
        <v>5</v>
      </c>
      <c r="P258" s="128">
        <f t="shared" si="139"/>
        <v>-9.8079885239699216</v>
      </c>
      <c r="Q258" s="129">
        <f t="shared" si="140"/>
        <v>1.0657102458026306</v>
      </c>
      <c r="R258" s="130">
        <f t="shared" si="141"/>
        <v>9.8079885239699216</v>
      </c>
      <c r="S258" s="129">
        <f t="shared" si="142"/>
        <v>0</v>
      </c>
      <c r="T258" s="131">
        <f t="shared" si="143"/>
        <v>-49.039942619849612</v>
      </c>
      <c r="U258" s="123">
        <f t="shared" si="166"/>
        <v>0</v>
      </c>
      <c r="V258" s="129">
        <f t="shared" si="144"/>
        <v>-49.039942619849612</v>
      </c>
      <c r="W258" s="111"/>
      <c r="X258" s="111">
        <f t="shared" si="161"/>
        <v>0</v>
      </c>
      <c r="Y258" s="111">
        <f t="shared" si="145"/>
        <v>0</v>
      </c>
      <c r="Z258" s="111">
        <f t="shared" si="146"/>
        <v>0</v>
      </c>
      <c r="AA258" s="111">
        <f t="shared" si="130"/>
        <v>0</v>
      </c>
      <c r="AB258" s="111">
        <f t="shared" si="131"/>
        <v>0</v>
      </c>
      <c r="AC258" s="112">
        <f t="shared" ref="AC258:AC321" si="168">IF(J258=" ",0,I258)</f>
        <v>25.500000000000092</v>
      </c>
      <c r="AD258" s="132">
        <v>255</v>
      </c>
      <c r="AE258" s="125" t="str">
        <f t="shared" si="147"/>
        <v xml:space="preserve"> </v>
      </c>
      <c r="AF258" s="125" t="str">
        <f t="shared" si="148"/>
        <v xml:space="preserve"> </v>
      </c>
      <c r="AG258" s="125" t="str">
        <f t="shared" si="149"/>
        <v xml:space="preserve"> </v>
      </c>
      <c r="AH258" s="126" t="str">
        <f t="shared" si="150"/>
        <v xml:space="preserve"> </v>
      </c>
      <c r="AI258" s="127" t="str">
        <f t="shared" si="151"/>
        <v xml:space="preserve"> </v>
      </c>
      <c r="AJ258" s="128" t="str">
        <f t="shared" si="152"/>
        <v xml:space="preserve"> </v>
      </c>
      <c r="AK258" s="128" t="str">
        <f t="shared" si="163"/>
        <v xml:space="preserve"> </v>
      </c>
      <c r="AL258" s="129" t="str">
        <f t="shared" si="153"/>
        <v xml:space="preserve"> </v>
      </c>
      <c r="AM258" s="130" t="str">
        <f t="shared" si="154"/>
        <v xml:space="preserve"> </v>
      </c>
      <c r="AN258" s="129" t="str">
        <f t="shared" si="155"/>
        <v xml:space="preserve"> </v>
      </c>
      <c r="AO258" s="131" t="str">
        <f t="shared" si="164"/>
        <v xml:space="preserve"> </v>
      </c>
      <c r="AP258" s="123" t="str">
        <f t="shared" si="167"/>
        <v xml:space="preserve"> </v>
      </c>
      <c r="AQ258" s="129" t="str">
        <f t="shared" si="165"/>
        <v xml:space="preserve"> </v>
      </c>
      <c r="AR258" s="111">
        <f t="shared" si="162"/>
        <v>255</v>
      </c>
      <c r="AS258" s="111">
        <f t="shared" si="156"/>
        <v>0</v>
      </c>
      <c r="AT258" s="111">
        <f t="shared" si="157"/>
        <v>0</v>
      </c>
      <c r="AU258" s="111">
        <f t="shared" si="132"/>
        <v>0</v>
      </c>
      <c r="AV258" s="111" t="str">
        <f t="shared" si="160"/>
        <v xml:space="preserve"> </v>
      </c>
      <c r="AW258" s="112">
        <f t="shared" si="159"/>
        <v>0</v>
      </c>
    </row>
    <row r="259" spans="1:49">
      <c r="A259" s="27"/>
      <c r="B259" s="27"/>
      <c r="C259" s="27"/>
      <c r="D259" s="40"/>
      <c r="E259" s="27"/>
      <c r="F259" s="27"/>
      <c r="G259" s="27"/>
      <c r="H259" s="27"/>
      <c r="I259" s="132">
        <f t="shared" si="133"/>
        <v>25.600000000000094</v>
      </c>
      <c r="J259" s="125">
        <f t="shared" si="158"/>
        <v>936.84428022344298</v>
      </c>
      <c r="K259" s="125">
        <f t="shared" si="134"/>
        <v>931.88506535242027</v>
      </c>
      <c r="L259" s="125">
        <f t="shared" si="135"/>
        <v>-49.101748764914355</v>
      </c>
      <c r="M259" s="126">
        <f t="shared" si="136"/>
        <v>-50.082548655540378</v>
      </c>
      <c r="N259" s="127">
        <f t="shared" si="137"/>
        <v>0</v>
      </c>
      <c r="O259" s="128">
        <f t="shared" si="138"/>
        <v>5</v>
      </c>
      <c r="P259" s="128">
        <f t="shared" si="139"/>
        <v>-9.8079989062602699</v>
      </c>
      <c r="Q259" s="129">
        <f t="shared" si="140"/>
        <v>1.0663633351910982</v>
      </c>
      <c r="R259" s="130">
        <f t="shared" si="141"/>
        <v>9.8079989062602699</v>
      </c>
      <c r="S259" s="129">
        <f t="shared" si="142"/>
        <v>0</v>
      </c>
      <c r="T259" s="131">
        <f t="shared" si="143"/>
        <v>-49.039994531301346</v>
      </c>
      <c r="U259" s="123">
        <f t="shared" si="166"/>
        <v>0</v>
      </c>
      <c r="V259" s="129">
        <f t="shared" si="144"/>
        <v>-49.039994531301346</v>
      </c>
      <c r="W259" s="111"/>
      <c r="X259" s="111">
        <f t="shared" si="161"/>
        <v>0</v>
      </c>
      <c r="Y259" s="111">
        <f t="shared" si="145"/>
        <v>0</v>
      </c>
      <c r="Z259" s="111">
        <f t="shared" si="146"/>
        <v>0</v>
      </c>
      <c r="AA259" s="111">
        <f t="shared" ref="AA259:AA322" si="169">IF(I259=B$4,J259,0)</f>
        <v>0</v>
      </c>
      <c r="AB259" s="111">
        <f t="shared" ref="AB259:AB322" si="170">IF(U259&lt;&gt;0,K259,0)</f>
        <v>0</v>
      </c>
      <c r="AC259" s="112">
        <f t="shared" si="168"/>
        <v>25.600000000000094</v>
      </c>
      <c r="AD259" s="124">
        <v>256</v>
      </c>
      <c r="AE259" s="125" t="str">
        <f t="shared" si="147"/>
        <v xml:space="preserve"> </v>
      </c>
      <c r="AF259" s="125" t="str">
        <f t="shared" si="148"/>
        <v xml:space="preserve"> </v>
      </c>
      <c r="AG259" s="125" t="str">
        <f t="shared" si="149"/>
        <v xml:space="preserve"> </v>
      </c>
      <c r="AH259" s="126" t="str">
        <f t="shared" si="150"/>
        <v xml:space="preserve"> </v>
      </c>
      <c r="AI259" s="127" t="str">
        <f t="shared" si="151"/>
        <v xml:space="preserve"> </v>
      </c>
      <c r="AJ259" s="128" t="str">
        <f t="shared" si="152"/>
        <v xml:space="preserve"> </v>
      </c>
      <c r="AK259" s="128" t="str">
        <f t="shared" si="163"/>
        <v xml:space="preserve"> </v>
      </c>
      <c r="AL259" s="129" t="str">
        <f t="shared" si="153"/>
        <v xml:space="preserve"> </v>
      </c>
      <c r="AM259" s="130" t="str">
        <f t="shared" si="154"/>
        <v xml:space="preserve"> </v>
      </c>
      <c r="AN259" s="129" t="str">
        <f t="shared" si="155"/>
        <v xml:space="preserve"> </v>
      </c>
      <c r="AO259" s="131" t="str">
        <f t="shared" si="164"/>
        <v xml:space="preserve"> </v>
      </c>
      <c r="AP259" s="123" t="str">
        <f t="shared" si="167"/>
        <v xml:space="preserve"> </v>
      </c>
      <c r="AQ259" s="129" t="str">
        <f t="shared" si="165"/>
        <v xml:space="preserve"> </v>
      </c>
      <c r="AR259" s="111">
        <f t="shared" si="162"/>
        <v>256</v>
      </c>
      <c r="AS259" s="111">
        <f t="shared" si="156"/>
        <v>0</v>
      </c>
      <c r="AT259" s="111">
        <f t="shared" si="157"/>
        <v>0</v>
      </c>
      <c r="AU259" s="111">
        <f t="shared" ref="AU259:AU322" si="171">IF(AD259=AB$4,AE259,0)</f>
        <v>0</v>
      </c>
      <c r="AV259" s="111" t="str">
        <f t="shared" si="160"/>
        <v xml:space="preserve"> </v>
      </c>
      <c r="AW259" s="112">
        <f t="shared" si="159"/>
        <v>0</v>
      </c>
    </row>
    <row r="260" spans="1:49">
      <c r="A260" s="27"/>
      <c r="B260" s="27"/>
      <c r="C260" s="27"/>
      <c r="D260" s="40"/>
      <c r="E260" s="27"/>
      <c r="F260" s="27"/>
      <c r="G260" s="27"/>
      <c r="H260" s="27"/>
      <c r="I260" s="132">
        <f t="shared" ref="I260:I323" si="172">I259+$B$49</f>
        <v>25.700000000000095</v>
      </c>
      <c r="J260" s="125">
        <f t="shared" si="158"/>
        <v>931.88506535242027</v>
      </c>
      <c r="K260" s="125">
        <f t="shared" ref="K260:K323" si="173">IF(K259=" "," ",IF(K259&lt;0," ",J260+(L260*$B$49+0.5*P260*$B$49*$B$49)))</f>
        <v>926.82777043937608</v>
      </c>
      <c r="L260" s="125">
        <f t="shared" ref="L260:L323" si="174">IF(K259=" "," ",IF(K259&lt;0," ",M259))</f>
        <v>-50.082548655540378</v>
      </c>
      <c r="M260" s="126">
        <f t="shared" ref="M260:M323" si="175">IF(K259=" "," ",IF(K259&lt;0," ",L260+P260*$B$49))</f>
        <v>-51.063349605344243</v>
      </c>
      <c r="N260" s="127">
        <f t="shared" ref="N260:N323" si="176">IF(K259=" "," ",IF(K259&lt;0," ",IF($B$6="off",0,IF(I260&lt;=$B$4,0.01*$B$10*$B$2*I260/$B$4,0.01*$B$10*$B$2))))</f>
        <v>0</v>
      </c>
      <c r="O260" s="128">
        <f t="shared" ref="O260:O323" si="177">IF(K259=" "," ",IF(K259&lt;0," ",$B$2-N260))</f>
        <v>5</v>
      </c>
      <c r="P260" s="128">
        <f t="shared" ref="P260:P323" si="178">IF(K259=" "," ",IF(K259&lt;0," ",V260/O260))</f>
        <v>-9.8080094980386168</v>
      </c>
      <c r="Q260" s="129">
        <f t="shared" ref="Q260:Q323" si="179">IF(K259=" "," ",IF(K259&lt;0," ",IF(G$38=TRUE,$B$46*(0.5)^(J260/5500),1.2)))</f>
        <v>1.0670300139591864</v>
      </c>
      <c r="R260" s="130">
        <f t="shared" ref="R260:R323" si="180">IF(K259=" "," ",IF(K259&lt;0," ",IF(G$39=TRUE,$B$48*(0.25)^(J260/6366198),9.81)))</f>
        <v>9.8080094980386168</v>
      </c>
      <c r="S260" s="129">
        <f t="shared" ref="S260:S323" si="181">IF(K259=" "," ",IF(K259&lt;0," ",IF($B$5="off",0,IF(L260&lt;0,0.5*$B$9*$B$47*Q260*L260^2,(-1)*0.5*$B$9*$B$47*Q260*L260^2))))</f>
        <v>0</v>
      </c>
      <c r="T260" s="131">
        <f t="shared" ref="T260:T323" si="182">IF(K259=" "," ",IF(K259&lt;0," ",(-1)*O260*R260))</f>
        <v>-49.040047490193082</v>
      </c>
      <c r="U260" s="123">
        <f t="shared" si="166"/>
        <v>0</v>
      </c>
      <c r="V260" s="129">
        <f t="shared" ref="V260:V323" si="183">IF(K259=" "," ",IF(K259&lt;0," ",U260+T260+S260))</f>
        <v>-49.040047490193082</v>
      </c>
      <c r="W260" s="111"/>
      <c r="X260" s="111">
        <f t="shared" si="161"/>
        <v>0</v>
      </c>
      <c r="Y260" s="111">
        <f t="shared" ref="Y260:Y323" si="184">IF(K260&gt;J260,I260,0)</f>
        <v>0</v>
      </c>
      <c r="Z260" s="111">
        <f t="shared" ref="Z260:Z323" si="185">IF(K260&lt;0,I260,0)</f>
        <v>0</v>
      </c>
      <c r="AA260" s="111">
        <f t="shared" si="169"/>
        <v>0</v>
      </c>
      <c r="AB260" s="111">
        <f t="shared" si="170"/>
        <v>0</v>
      </c>
      <c r="AC260" s="112">
        <f t="shared" si="168"/>
        <v>25.700000000000095</v>
      </c>
      <c r="AD260" s="132">
        <v>257</v>
      </c>
      <c r="AE260" s="125" t="str">
        <f t="shared" ref="AE260:AE323" si="186">IF(AF259=" "," ",IF(AF259&lt;0," ",AF259))</f>
        <v xml:space="preserve"> </v>
      </c>
      <c r="AF260" s="125" t="str">
        <f t="shared" ref="AF260:AF323" si="187">IF(AF259=" "," ",IF(AF259&lt;0," ",AE260+(AG260*1+0.5*AK260*1*1)))</f>
        <v xml:space="preserve"> </v>
      </c>
      <c r="AG260" s="125" t="str">
        <f t="shared" ref="AG260:AG323" si="188">IF(AF259=" "," ",IF(AF259&lt;0," ",AH259))</f>
        <v xml:space="preserve"> </v>
      </c>
      <c r="AH260" s="126" t="str">
        <f t="shared" ref="AH260:AH323" si="189">IF(AF259=" "," ",IF(AF259&lt;0," ",AG260+AK260*1))</f>
        <v xml:space="preserve"> </v>
      </c>
      <c r="AI260" s="127" t="str">
        <f t="shared" ref="AI260:AI323" si="190">IF(AF259=" "," ",IF(AF259&lt;0," ",IF($B$6="off",0,IF(AD260&lt;=$B$4,0.01*$B$10*$B$2*AD260/$B$4,0.01*$B$10*$B$2))))</f>
        <v xml:space="preserve"> </v>
      </c>
      <c r="AJ260" s="128" t="str">
        <f t="shared" ref="AJ260:AJ323" si="191">IF(AF259=" "," ",IF(AF259&lt;0," ",$B$2-AI260))</f>
        <v xml:space="preserve"> </v>
      </c>
      <c r="AK260" s="128" t="str">
        <f t="shared" si="163"/>
        <v xml:space="preserve"> </v>
      </c>
      <c r="AL260" s="129" t="str">
        <f t="shared" ref="AL260:AL323" si="192">IF(AF259=" "," ",IF(AF259&lt;0," ",$B$46*(0.5)^(AE260/5500)))</f>
        <v xml:space="preserve"> </v>
      </c>
      <c r="AM260" s="130" t="str">
        <f t="shared" ref="AM260:AM323" si="193">IF(AF259=" "," ",IF(AF259&lt;0," ",$B$48*(0.25)^(AE260/6366198)))</f>
        <v xml:space="preserve"> </v>
      </c>
      <c r="AN260" s="129" t="str">
        <f t="shared" ref="AN260:AN323" si="194">IF(AF259=" "," ",IF(AF259&lt;0," ",IF($B$5="off",0,IF(AG260&lt;0,0.5*$B$9*$B$47*AL260*AG260^2,(-1)*0.5*$B$9*$B$47*AL260*AG260^2))))</f>
        <v xml:space="preserve"> </v>
      </c>
      <c r="AO260" s="131" t="str">
        <f t="shared" si="164"/>
        <v xml:space="preserve"> </v>
      </c>
      <c r="AP260" s="123" t="str">
        <f t="shared" si="167"/>
        <v xml:space="preserve"> </v>
      </c>
      <c r="AQ260" s="129" t="str">
        <f t="shared" si="165"/>
        <v xml:space="preserve"> </v>
      </c>
      <c r="AR260" s="111">
        <f t="shared" si="162"/>
        <v>257</v>
      </c>
      <c r="AS260" s="111">
        <f t="shared" ref="AS260:AS323" si="195">IF(AF260&gt;AE260,AD260,0)</f>
        <v>0</v>
      </c>
      <c r="AT260" s="111">
        <f t="shared" ref="AT260:AT323" si="196">IF(AF260&lt;0,AD260,0)</f>
        <v>0</v>
      </c>
      <c r="AU260" s="111">
        <f t="shared" si="171"/>
        <v>0</v>
      </c>
      <c r="AV260" s="111" t="str">
        <f t="shared" si="160"/>
        <v xml:space="preserve"> </v>
      </c>
      <c r="AW260" s="112">
        <f t="shared" si="159"/>
        <v>0</v>
      </c>
    </row>
    <row r="261" spans="1:49">
      <c r="A261" s="27"/>
      <c r="B261" s="27"/>
      <c r="C261" s="27"/>
      <c r="D261" s="40"/>
      <c r="E261" s="27"/>
      <c r="F261" s="27"/>
      <c r="G261" s="27"/>
      <c r="H261" s="27"/>
      <c r="I261" s="132">
        <f t="shared" si="172"/>
        <v>25.800000000000097</v>
      </c>
      <c r="J261" s="125">
        <f t="shared" ref="J261:J324" si="197">IF(K260=" "," ",IF(K260&lt;0," ",K260))</f>
        <v>926.82777043937608</v>
      </c>
      <c r="K261" s="125">
        <f t="shared" si="173"/>
        <v>921.67239537734508</v>
      </c>
      <c r="L261" s="125">
        <f t="shared" si="174"/>
        <v>-51.063349605344243</v>
      </c>
      <c r="M261" s="126">
        <f t="shared" si="175"/>
        <v>-52.044151635274829</v>
      </c>
      <c r="N261" s="127">
        <f t="shared" si="176"/>
        <v>0</v>
      </c>
      <c r="O261" s="128">
        <f t="shared" si="177"/>
        <v>5</v>
      </c>
      <c r="P261" s="128">
        <f t="shared" si="178"/>
        <v>-9.8080202993058681</v>
      </c>
      <c r="Q261" s="129">
        <f t="shared" si="179"/>
        <v>1.0677103071034209</v>
      </c>
      <c r="R261" s="130">
        <f t="shared" si="180"/>
        <v>9.8080202993058681</v>
      </c>
      <c r="S261" s="129">
        <f t="shared" si="181"/>
        <v>0</v>
      </c>
      <c r="T261" s="131">
        <f t="shared" si="182"/>
        <v>-49.040101496529338</v>
      </c>
      <c r="U261" s="123">
        <f t="shared" si="166"/>
        <v>0</v>
      </c>
      <c r="V261" s="129">
        <f t="shared" si="183"/>
        <v>-49.040101496529338</v>
      </c>
      <c r="W261" s="111"/>
      <c r="X261" s="111">
        <f t="shared" si="161"/>
        <v>0</v>
      </c>
      <c r="Y261" s="111">
        <f t="shared" si="184"/>
        <v>0</v>
      </c>
      <c r="Z261" s="111">
        <f t="shared" si="185"/>
        <v>0</v>
      </c>
      <c r="AA261" s="111">
        <f t="shared" si="169"/>
        <v>0</v>
      </c>
      <c r="AB261" s="111">
        <f t="shared" si="170"/>
        <v>0</v>
      </c>
      <c r="AC261" s="112">
        <f t="shared" si="168"/>
        <v>25.800000000000097</v>
      </c>
      <c r="AD261" s="124">
        <v>258</v>
      </c>
      <c r="AE261" s="125" t="str">
        <f t="shared" si="186"/>
        <v xml:space="preserve"> </v>
      </c>
      <c r="AF261" s="125" t="str">
        <f t="shared" si="187"/>
        <v xml:space="preserve"> </v>
      </c>
      <c r="AG261" s="125" t="str">
        <f t="shared" si="188"/>
        <v xml:space="preserve"> </v>
      </c>
      <c r="AH261" s="126" t="str">
        <f t="shared" si="189"/>
        <v xml:space="preserve"> </v>
      </c>
      <c r="AI261" s="127" t="str">
        <f t="shared" si="190"/>
        <v xml:space="preserve"> </v>
      </c>
      <c r="AJ261" s="128" t="str">
        <f t="shared" si="191"/>
        <v xml:space="preserve"> </v>
      </c>
      <c r="AK261" s="128" t="str">
        <f t="shared" si="163"/>
        <v xml:space="preserve"> </v>
      </c>
      <c r="AL261" s="129" t="str">
        <f t="shared" si="192"/>
        <v xml:space="preserve"> </v>
      </c>
      <c r="AM261" s="130" t="str">
        <f t="shared" si="193"/>
        <v xml:space="preserve"> </v>
      </c>
      <c r="AN261" s="129" t="str">
        <f t="shared" si="194"/>
        <v xml:space="preserve"> </v>
      </c>
      <c r="AO261" s="131" t="str">
        <f t="shared" si="164"/>
        <v xml:space="preserve"> </v>
      </c>
      <c r="AP261" s="123" t="str">
        <f t="shared" si="167"/>
        <v xml:space="preserve"> </v>
      </c>
      <c r="AQ261" s="129" t="str">
        <f t="shared" si="165"/>
        <v xml:space="preserve"> </v>
      </c>
      <c r="AR261" s="111">
        <f t="shared" si="162"/>
        <v>258</v>
      </c>
      <c r="AS261" s="111">
        <f t="shared" si="195"/>
        <v>0</v>
      </c>
      <c r="AT261" s="111">
        <f t="shared" si="196"/>
        <v>0</v>
      </c>
      <c r="AU261" s="111">
        <f t="shared" si="171"/>
        <v>0</v>
      </c>
      <c r="AV261" s="111" t="str">
        <f t="shared" si="160"/>
        <v xml:space="preserve"> </v>
      </c>
      <c r="AW261" s="112">
        <f t="shared" ref="AW261:AW324" si="198">IF(AE261=" ",0,AD261)</f>
        <v>0</v>
      </c>
    </row>
    <row r="262" spans="1:49">
      <c r="A262" s="27"/>
      <c r="B262" s="27"/>
      <c r="C262" s="27"/>
      <c r="D262" s="40"/>
      <c r="E262" s="27"/>
      <c r="F262" s="27"/>
      <c r="G262" s="27"/>
      <c r="H262" s="27"/>
      <c r="I262" s="132">
        <f t="shared" si="172"/>
        <v>25.900000000000098</v>
      </c>
      <c r="J262" s="125">
        <f t="shared" si="197"/>
        <v>921.67239537734508</v>
      </c>
      <c r="K262" s="125">
        <f t="shared" si="173"/>
        <v>916.41894005726726</v>
      </c>
      <c r="L262" s="125">
        <f t="shared" si="174"/>
        <v>-52.044151635274829</v>
      </c>
      <c r="M262" s="126">
        <f t="shared" si="175"/>
        <v>-53.024954766281127</v>
      </c>
      <c r="N262" s="127">
        <f t="shared" si="176"/>
        <v>0</v>
      </c>
      <c r="O262" s="128">
        <f t="shared" si="177"/>
        <v>5</v>
      </c>
      <c r="P262" s="128">
        <f t="shared" si="178"/>
        <v>-9.8080313100629422</v>
      </c>
      <c r="Q262" s="129">
        <f t="shared" si="179"/>
        <v>1.0684042401414315</v>
      </c>
      <c r="R262" s="130">
        <f t="shared" si="180"/>
        <v>9.8080313100629422</v>
      </c>
      <c r="S262" s="129">
        <f t="shared" si="181"/>
        <v>0</v>
      </c>
      <c r="T262" s="131">
        <f t="shared" si="182"/>
        <v>-49.040156550314713</v>
      </c>
      <c r="U262" s="123">
        <f t="shared" si="166"/>
        <v>0</v>
      </c>
      <c r="V262" s="129">
        <f t="shared" si="183"/>
        <v>-49.040156550314713</v>
      </c>
      <c r="W262" s="111"/>
      <c r="X262" s="111">
        <f t="shared" si="161"/>
        <v>0</v>
      </c>
      <c r="Y262" s="111">
        <f t="shared" si="184"/>
        <v>0</v>
      </c>
      <c r="Z262" s="111">
        <f t="shared" si="185"/>
        <v>0</v>
      </c>
      <c r="AA262" s="111">
        <f t="shared" si="169"/>
        <v>0</v>
      </c>
      <c r="AB262" s="111">
        <f t="shared" si="170"/>
        <v>0</v>
      </c>
      <c r="AC262" s="112">
        <f t="shared" si="168"/>
        <v>25.900000000000098</v>
      </c>
      <c r="AD262" s="132">
        <v>259</v>
      </c>
      <c r="AE262" s="125" t="str">
        <f t="shared" si="186"/>
        <v xml:space="preserve"> </v>
      </c>
      <c r="AF262" s="125" t="str">
        <f t="shared" si="187"/>
        <v xml:space="preserve"> </v>
      </c>
      <c r="AG262" s="125" t="str">
        <f t="shared" si="188"/>
        <v xml:space="preserve"> </v>
      </c>
      <c r="AH262" s="126" t="str">
        <f t="shared" si="189"/>
        <v xml:space="preserve"> </v>
      </c>
      <c r="AI262" s="127" t="str">
        <f t="shared" si="190"/>
        <v xml:space="preserve"> </v>
      </c>
      <c r="AJ262" s="128" t="str">
        <f t="shared" si="191"/>
        <v xml:space="preserve"> </v>
      </c>
      <c r="AK262" s="128" t="str">
        <f t="shared" si="163"/>
        <v xml:space="preserve"> </v>
      </c>
      <c r="AL262" s="129" t="str">
        <f t="shared" si="192"/>
        <v xml:space="preserve"> </v>
      </c>
      <c r="AM262" s="130" t="str">
        <f t="shared" si="193"/>
        <v xml:space="preserve"> </v>
      </c>
      <c r="AN262" s="129" t="str">
        <f t="shared" si="194"/>
        <v xml:space="preserve"> </v>
      </c>
      <c r="AO262" s="131" t="str">
        <f t="shared" si="164"/>
        <v xml:space="preserve"> </v>
      </c>
      <c r="AP262" s="123" t="str">
        <f t="shared" si="167"/>
        <v xml:space="preserve"> </v>
      </c>
      <c r="AQ262" s="129" t="str">
        <f t="shared" si="165"/>
        <v xml:space="preserve"> </v>
      </c>
      <c r="AR262" s="111">
        <f t="shared" si="162"/>
        <v>259</v>
      </c>
      <c r="AS262" s="111">
        <f t="shared" si="195"/>
        <v>0</v>
      </c>
      <c r="AT262" s="111">
        <f t="shared" si="196"/>
        <v>0</v>
      </c>
      <c r="AU262" s="111">
        <f t="shared" si="171"/>
        <v>0</v>
      </c>
      <c r="AV262" s="111" t="str">
        <f t="shared" si="160"/>
        <v xml:space="preserve"> </v>
      </c>
      <c r="AW262" s="112">
        <f t="shared" si="198"/>
        <v>0</v>
      </c>
    </row>
    <row r="263" spans="1:49">
      <c r="A263" s="27"/>
      <c r="B263" s="27"/>
      <c r="C263" s="27"/>
      <c r="D263" s="40"/>
      <c r="E263" s="27"/>
      <c r="F263" s="27"/>
      <c r="G263" s="27"/>
      <c r="H263" s="27"/>
      <c r="I263" s="132">
        <f t="shared" si="172"/>
        <v>26.000000000000099</v>
      </c>
      <c r="J263" s="125">
        <f t="shared" si="197"/>
        <v>916.41894005726726</v>
      </c>
      <c r="K263" s="125">
        <f t="shared" si="173"/>
        <v>911.06740436798759</v>
      </c>
      <c r="L263" s="125">
        <f t="shared" si="174"/>
        <v>-53.024954766281127</v>
      </c>
      <c r="M263" s="126">
        <f t="shared" si="175"/>
        <v>-54.005759019312208</v>
      </c>
      <c r="N263" s="127">
        <f t="shared" si="176"/>
        <v>0</v>
      </c>
      <c r="O263" s="128">
        <f t="shared" si="177"/>
        <v>5</v>
      </c>
      <c r="P263" s="128">
        <f t="shared" si="178"/>
        <v>-9.8080425303107788</v>
      </c>
      <c r="Q263" s="129">
        <f t="shared" si="179"/>
        <v>1.0691118391135483</v>
      </c>
      <c r="R263" s="130">
        <f t="shared" si="180"/>
        <v>9.8080425303107788</v>
      </c>
      <c r="S263" s="129">
        <f t="shared" si="181"/>
        <v>0</v>
      </c>
      <c r="T263" s="131">
        <f t="shared" si="182"/>
        <v>-49.040212651553894</v>
      </c>
      <c r="U263" s="123">
        <f t="shared" si="166"/>
        <v>0</v>
      </c>
      <c r="V263" s="129">
        <f t="shared" si="183"/>
        <v>-49.040212651553894</v>
      </c>
      <c r="W263" s="111"/>
      <c r="X263" s="111">
        <f t="shared" si="161"/>
        <v>0</v>
      </c>
      <c r="Y263" s="111">
        <f t="shared" si="184"/>
        <v>0</v>
      </c>
      <c r="Z263" s="111">
        <f t="shared" si="185"/>
        <v>0</v>
      </c>
      <c r="AA263" s="111">
        <f t="shared" si="169"/>
        <v>0</v>
      </c>
      <c r="AB263" s="111">
        <f t="shared" si="170"/>
        <v>0</v>
      </c>
      <c r="AC263" s="112">
        <f t="shared" si="168"/>
        <v>26.000000000000099</v>
      </c>
      <c r="AD263" s="124">
        <v>260</v>
      </c>
      <c r="AE263" s="125" t="str">
        <f t="shared" si="186"/>
        <v xml:space="preserve"> </v>
      </c>
      <c r="AF263" s="125" t="str">
        <f t="shared" si="187"/>
        <v xml:space="preserve"> </v>
      </c>
      <c r="AG263" s="125" t="str">
        <f t="shared" si="188"/>
        <v xml:space="preserve"> </v>
      </c>
      <c r="AH263" s="126" t="str">
        <f t="shared" si="189"/>
        <v xml:space="preserve"> </v>
      </c>
      <c r="AI263" s="127" t="str">
        <f t="shared" si="190"/>
        <v xml:space="preserve"> </v>
      </c>
      <c r="AJ263" s="128" t="str">
        <f t="shared" si="191"/>
        <v xml:space="preserve"> </v>
      </c>
      <c r="AK263" s="128" t="str">
        <f t="shared" si="163"/>
        <v xml:space="preserve"> </v>
      </c>
      <c r="AL263" s="129" t="str">
        <f t="shared" si="192"/>
        <v xml:space="preserve"> </v>
      </c>
      <c r="AM263" s="130" t="str">
        <f t="shared" si="193"/>
        <v xml:space="preserve"> </v>
      </c>
      <c r="AN263" s="129" t="str">
        <f t="shared" si="194"/>
        <v xml:space="preserve"> </v>
      </c>
      <c r="AO263" s="131" t="str">
        <f t="shared" si="164"/>
        <v xml:space="preserve"> </v>
      </c>
      <c r="AP263" s="123" t="str">
        <f t="shared" si="167"/>
        <v xml:space="preserve"> </v>
      </c>
      <c r="AQ263" s="129" t="str">
        <f t="shared" si="165"/>
        <v xml:space="preserve"> </v>
      </c>
      <c r="AR263" s="111">
        <f t="shared" si="162"/>
        <v>260</v>
      </c>
      <c r="AS263" s="111">
        <f t="shared" si="195"/>
        <v>0</v>
      </c>
      <c r="AT263" s="111">
        <f t="shared" si="196"/>
        <v>0</v>
      </c>
      <c r="AU263" s="111">
        <f t="shared" si="171"/>
        <v>0</v>
      </c>
      <c r="AV263" s="111" t="str">
        <f t="shared" si="160"/>
        <v xml:space="preserve"> </v>
      </c>
      <c r="AW263" s="112">
        <f t="shared" si="198"/>
        <v>0</v>
      </c>
    </row>
    <row r="264" spans="1:49">
      <c r="A264" s="27"/>
      <c r="B264" s="27"/>
      <c r="C264" s="27"/>
      <c r="D264" s="40"/>
      <c r="E264" s="27"/>
      <c r="F264" s="27"/>
      <c r="G264" s="27"/>
      <c r="H264" s="27"/>
      <c r="I264" s="132">
        <f t="shared" si="172"/>
        <v>26.100000000000101</v>
      </c>
      <c r="J264" s="125">
        <f t="shared" si="197"/>
        <v>911.06740436798759</v>
      </c>
      <c r="K264" s="125">
        <f t="shared" si="173"/>
        <v>905.61778819625613</v>
      </c>
      <c r="L264" s="125">
        <f t="shared" si="174"/>
        <v>-54.005759019312208</v>
      </c>
      <c r="M264" s="126">
        <f t="shared" si="175"/>
        <v>-54.98656441531724</v>
      </c>
      <c r="N264" s="127">
        <f t="shared" si="176"/>
        <v>0</v>
      </c>
      <c r="O264" s="128">
        <f t="shared" si="177"/>
        <v>5</v>
      </c>
      <c r="P264" s="128">
        <f t="shared" si="178"/>
        <v>-9.8080539600503336</v>
      </c>
      <c r="Q264" s="129">
        <f t="shared" si="179"/>
        <v>1.0698331305844306</v>
      </c>
      <c r="R264" s="130">
        <f t="shared" si="180"/>
        <v>9.8080539600503336</v>
      </c>
      <c r="S264" s="129">
        <f t="shared" si="181"/>
        <v>0</v>
      </c>
      <c r="T264" s="131">
        <f t="shared" si="182"/>
        <v>-49.040269800251664</v>
      </c>
      <c r="U264" s="123">
        <f t="shared" si="166"/>
        <v>0</v>
      </c>
      <c r="V264" s="129">
        <f t="shared" si="183"/>
        <v>-49.040269800251664</v>
      </c>
      <c r="W264" s="111"/>
      <c r="X264" s="111">
        <f t="shared" si="161"/>
        <v>0</v>
      </c>
      <c r="Y264" s="111">
        <f t="shared" si="184"/>
        <v>0</v>
      </c>
      <c r="Z264" s="111">
        <f t="shared" si="185"/>
        <v>0</v>
      </c>
      <c r="AA264" s="111">
        <f t="shared" si="169"/>
        <v>0</v>
      </c>
      <c r="AB264" s="111">
        <f t="shared" si="170"/>
        <v>0</v>
      </c>
      <c r="AC264" s="112">
        <f t="shared" si="168"/>
        <v>26.100000000000101</v>
      </c>
      <c r="AD264" s="132">
        <v>261</v>
      </c>
      <c r="AE264" s="125" t="str">
        <f t="shared" si="186"/>
        <v xml:space="preserve"> </v>
      </c>
      <c r="AF264" s="125" t="str">
        <f t="shared" si="187"/>
        <v xml:space="preserve"> </v>
      </c>
      <c r="AG264" s="125" t="str">
        <f t="shared" si="188"/>
        <v xml:space="preserve"> </v>
      </c>
      <c r="AH264" s="126" t="str">
        <f t="shared" si="189"/>
        <v xml:space="preserve"> </v>
      </c>
      <c r="AI264" s="127" t="str">
        <f t="shared" si="190"/>
        <v xml:space="preserve"> </v>
      </c>
      <c r="AJ264" s="128" t="str">
        <f t="shared" si="191"/>
        <v xml:space="preserve"> </v>
      </c>
      <c r="AK264" s="128" t="str">
        <f t="shared" si="163"/>
        <v xml:space="preserve"> </v>
      </c>
      <c r="AL264" s="129" t="str">
        <f t="shared" si="192"/>
        <v xml:space="preserve"> </v>
      </c>
      <c r="AM264" s="130" t="str">
        <f t="shared" si="193"/>
        <v xml:space="preserve"> </v>
      </c>
      <c r="AN264" s="129" t="str">
        <f t="shared" si="194"/>
        <v xml:space="preserve"> </v>
      </c>
      <c r="AO264" s="131" t="str">
        <f t="shared" si="164"/>
        <v xml:space="preserve"> </v>
      </c>
      <c r="AP264" s="123" t="str">
        <f t="shared" si="167"/>
        <v xml:space="preserve"> </v>
      </c>
      <c r="AQ264" s="129" t="str">
        <f t="shared" si="165"/>
        <v xml:space="preserve"> </v>
      </c>
      <c r="AR264" s="111">
        <f t="shared" si="162"/>
        <v>261</v>
      </c>
      <c r="AS264" s="111">
        <f t="shared" si="195"/>
        <v>0</v>
      </c>
      <c r="AT264" s="111">
        <f t="shared" si="196"/>
        <v>0</v>
      </c>
      <c r="AU264" s="111">
        <f t="shared" si="171"/>
        <v>0</v>
      </c>
      <c r="AV264" s="111" t="str">
        <f t="shared" si="160"/>
        <v xml:space="preserve"> </v>
      </c>
      <c r="AW264" s="112">
        <f t="shared" si="198"/>
        <v>0</v>
      </c>
    </row>
    <row r="265" spans="1:49">
      <c r="A265" s="27"/>
      <c r="B265" s="27"/>
      <c r="C265" s="27"/>
      <c r="D265" s="40"/>
      <c r="E265" s="27"/>
      <c r="F265" s="27"/>
      <c r="G265" s="27"/>
      <c r="H265" s="27"/>
      <c r="I265" s="132">
        <f t="shared" si="172"/>
        <v>26.200000000000102</v>
      </c>
      <c r="J265" s="125">
        <f t="shared" si="197"/>
        <v>905.61778819625613</v>
      </c>
      <c r="K265" s="125">
        <f t="shared" si="173"/>
        <v>900.07009142672803</v>
      </c>
      <c r="L265" s="125">
        <f t="shared" si="174"/>
        <v>-54.98656441531724</v>
      </c>
      <c r="M265" s="126">
        <f t="shared" si="175"/>
        <v>-55.967370975245501</v>
      </c>
      <c r="N265" s="127">
        <f t="shared" si="176"/>
        <v>0</v>
      </c>
      <c r="O265" s="128">
        <f t="shared" si="177"/>
        <v>5</v>
      </c>
      <c r="P265" s="128">
        <f t="shared" si="178"/>
        <v>-9.8080655992825818</v>
      </c>
      <c r="Q265" s="129">
        <f t="shared" si="179"/>
        <v>1.0705681416447315</v>
      </c>
      <c r="R265" s="130">
        <f t="shared" si="180"/>
        <v>9.8080655992825818</v>
      </c>
      <c r="S265" s="129">
        <f t="shared" si="181"/>
        <v>0</v>
      </c>
      <c r="T265" s="131">
        <f t="shared" si="182"/>
        <v>-49.040327996412913</v>
      </c>
      <c r="U265" s="123">
        <f t="shared" si="166"/>
        <v>0</v>
      </c>
      <c r="V265" s="129">
        <f t="shared" si="183"/>
        <v>-49.040327996412913</v>
      </c>
      <c r="W265" s="111"/>
      <c r="X265" s="111">
        <f t="shared" si="161"/>
        <v>0</v>
      </c>
      <c r="Y265" s="111">
        <f t="shared" si="184"/>
        <v>0</v>
      </c>
      <c r="Z265" s="111">
        <f t="shared" si="185"/>
        <v>0</v>
      </c>
      <c r="AA265" s="111">
        <f t="shared" si="169"/>
        <v>0</v>
      </c>
      <c r="AB265" s="111">
        <f t="shared" si="170"/>
        <v>0</v>
      </c>
      <c r="AC265" s="112">
        <f t="shared" si="168"/>
        <v>26.200000000000102</v>
      </c>
      <c r="AD265" s="124">
        <v>262</v>
      </c>
      <c r="AE265" s="125" t="str">
        <f t="shared" si="186"/>
        <v xml:space="preserve"> </v>
      </c>
      <c r="AF265" s="125" t="str">
        <f t="shared" si="187"/>
        <v xml:space="preserve"> </v>
      </c>
      <c r="AG265" s="125" t="str">
        <f t="shared" si="188"/>
        <v xml:space="preserve"> </v>
      </c>
      <c r="AH265" s="126" t="str">
        <f t="shared" si="189"/>
        <v xml:space="preserve"> </v>
      </c>
      <c r="AI265" s="127" t="str">
        <f t="shared" si="190"/>
        <v xml:space="preserve"> </v>
      </c>
      <c r="AJ265" s="128" t="str">
        <f t="shared" si="191"/>
        <v xml:space="preserve"> </v>
      </c>
      <c r="AK265" s="128" t="str">
        <f t="shared" si="163"/>
        <v xml:space="preserve"> </v>
      </c>
      <c r="AL265" s="129" t="str">
        <f t="shared" si="192"/>
        <v xml:space="preserve"> </v>
      </c>
      <c r="AM265" s="130" t="str">
        <f t="shared" si="193"/>
        <v xml:space="preserve"> </v>
      </c>
      <c r="AN265" s="129" t="str">
        <f t="shared" si="194"/>
        <v xml:space="preserve"> </v>
      </c>
      <c r="AO265" s="131" t="str">
        <f t="shared" si="164"/>
        <v xml:space="preserve"> </v>
      </c>
      <c r="AP265" s="123" t="str">
        <f t="shared" si="167"/>
        <v xml:space="preserve"> </v>
      </c>
      <c r="AQ265" s="129" t="str">
        <f t="shared" si="165"/>
        <v xml:space="preserve"> </v>
      </c>
      <c r="AR265" s="111">
        <f t="shared" si="162"/>
        <v>262</v>
      </c>
      <c r="AS265" s="111">
        <f t="shared" si="195"/>
        <v>0</v>
      </c>
      <c r="AT265" s="111">
        <f t="shared" si="196"/>
        <v>0</v>
      </c>
      <c r="AU265" s="111">
        <f t="shared" si="171"/>
        <v>0</v>
      </c>
      <c r="AV265" s="111" t="str">
        <f t="shared" si="160"/>
        <v xml:space="preserve"> </v>
      </c>
      <c r="AW265" s="112">
        <f t="shared" si="198"/>
        <v>0</v>
      </c>
    </row>
    <row r="266" spans="1:49">
      <c r="A266" s="27"/>
      <c r="B266" s="27"/>
      <c r="C266" s="27"/>
      <c r="D266" s="40"/>
      <c r="E266" s="27"/>
      <c r="F266" s="27"/>
      <c r="G266" s="27"/>
      <c r="H266" s="27"/>
      <c r="I266" s="132">
        <f t="shared" si="172"/>
        <v>26.300000000000104</v>
      </c>
      <c r="J266" s="125">
        <f t="shared" si="197"/>
        <v>900.07009142672803</v>
      </c>
      <c r="K266" s="125">
        <f t="shared" si="173"/>
        <v>894.42431394196342</v>
      </c>
      <c r="L266" s="125">
        <f t="shared" si="174"/>
        <v>-55.967370975245501</v>
      </c>
      <c r="M266" s="126">
        <f t="shared" si="175"/>
        <v>-56.94817872004635</v>
      </c>
      <c r="N266" s="127">
        <f t="shared" si="176"/>
        <v>0</v>
      </c>
      <c r="O266" s="128">
        <f t="shared" si="177"/>
        <v>5</v>
      </c>
      <c r="P266" s="128">
        <f t="shared" si="178"/>
        <v>-9.8080774480085129</v>
      </c>
      <c r="Q266" s="129">
        <f t="shared" si="179"/>
        <v>1.071316899912792</v>
      </c>
      <c r="R266" s="130">
        <f t="shared" si="180"/>
        <v>9.8080774480085129</v>
      </c>
      <c r="S266" s="129">
        <f t="shared" si="181"/>
        <v>0</v>
      </c>
      <c r="T266" s="131">
        <f t="shared" si="182"/>
        <v>-49.040387240042563</v>
      </c>
      <c r="U266" s="123">
        <f t="shared" si="166"/>
        <v>0</v>
      </c>
      <c r="V266" s="129">
        <f t="shared" si="183"/>
        <v>-49.040387240042563</v>
      </c>
      <c r="W266" s="111"/>
      <c r="X266" s="111">
        <f t="shared" si="161"/>
        <v>0</v>
      </c>
      <c r="Y266" s="111">
        <f t="shared" si="184"/>
        <v>0</v>
      </c>
      <c r="Z266" s="111">
        <f t="shared" si="185"/>
        <v>0</v>
      </c>
      <c r="AA266" s="111">
        <f t="shared" si="169"/>
        <v>0</v>
      </c>
      <c r="AB266" s="111">
        <f t="shared" si="170"/>
        <v>0</v>
      </c>
      <c r="AC266" s="112">
        <f t="shared" si="168"/>
        <v>26.300000000000104</v>
      </c>
      <c r="AD266" s="132">
        <v>263</v>
      </c>
      <c r="AE266" s="125" t="str">
        <f t="shared" si="186"/>
        <v xml:space="preserve"> </v>
      </c>
      <c r="AF266" s="125" t="str">
        <f t="shared" si="187"/>
        <v xml:space="preserve"> </v>
      </c>
      <c r="AG266" s="125" t="str">
        <f t="shared" si="188"/>
        <v xml:space="preserve"> </v>
      </c>
      <c r="AH266" s="126" t="str">
        <f t="shared" si="189"/>
        <v xml:space="preserve"> </v>
      </c>
      <c r="AI266" s="127" t="str">
        <f t="shared" si="190"/>
        <v xml:space="preserve"> </v>
      </c>
      <c r="AJ266" s="128" t="str">
        <f t="shared" si="191"/>
        <v xml:space="preserve"> </v>
      </c>
      <c r="AK266" s="128" t="str">
        <f t="shared" si="163"/>
        <v xml:space="preserve"> </v>
      </c>
      <c r="AL266" s="129" t="str">
        <f t="shared" si="192"/>
        <v xml:space="preserve"> </v>
      </c>
      <c r="AM266" s="130" t="str">
        <f t="shared" si="193"/>
        <v xml:space="preserve"> </v>
      </c>
      <c r="AN266" s="129" t="str">
        <f t="shared" si="194"/>
        <v xml:space="preserve"> </v>
      </c>
      <c r="AO266" s="131" t="str">
        <f t="shared" si="164"/>
        <v xml:space="preserve"> </v>
      </c>
      <c r="AP266" s="123" t="str">
        <f t="shared" si="167"/>
        <v xml:space="preserve"> </v>
      </c>
      <c r="AQ266" s="129" t="str">
        <f t="shared" si="165"/>
        <v xml:space="preserve"> </v>
      </c>
      <c r="AR266" s="111">
        <f t="shared" si="162"/>
        <v>263</v>
      </c>
      <c r="AS266" s="111">
        <f t="shared" si="195"/>
        <v>0</v>
      </c>
      <c r="AT266" s="111">
        <f t="shared" si="196"/>
        <v>0</v>
      </c>
      <c r="AU266" s="111">
        <f t="shared" si="171"/>
        <v>0</v>
      </c>
      <c r="AV266" s="111" t="str">
        <f t="shared" si="160"/>
        <v xml:space="preserve"> </v>
      </c>
      <c r="AW266" s="112">
        <f t="shared" si="198"/>
        <v>0</v>
      </c>
    </row>
    <row r="267" spans="1:49">
      <c r="A267" s="27"/>
      <c r="B267" s="27"/>
      <c r="C267" s="27"/>
      <c r="D267" s="40"/>
      <c r="E267" s="27"/>
      <c r="F267" s="27"/>
      <c r="G267" s="27"/>
      <c r="H267" s="27"/>
      <c r="I267" s="132">
        <f t="shared" si="172"/>
        <v>26.400000000000105</v>
      </c>
      <c r="J267" s="125">
        <f t="shared" si="197"/>
        <v>894.42431394196342</v>
      </c>
      <c r="K267" s="125">
        <f t="shared" si="173"/>
        <v>888.68045562242764</v>
      </c>
      <c r="L267" s="125">
        <f t="shared" si="174"/>
        <v>-56.94817872004635</v>
      </c>
      <c r="M267" s="126">
        <f t="shared" si="175"/>
        <v>-57.928987670669265</v>
      </c>
      <c r="N267" s="127">
        <f t="shared" si="176"/>
        <v>0</v>
      </c>
      <c r="O267" s="128">
        <f t="shared" si="177"/>
        <v>5</v>
      </c>
      <c r="P267" s="128">
        <f t="shared" si="178"/>
        <v>-9.8080895062291411</v>
      </c>
      <c r="Q267" s="129">
        <f t="shared" si="179"/>
        <v>1.0720794335363744</v>
      </c>
      <c r="R267" s="130">
        <f t="shared" si="180"/>
        <v>9.8080895062291411</v>
      </c>
      <c r="S267" s="129">
        <f t="shared" si="181"/>
        <v>0</v>
      </c>
      <c r="T267" s="131">
        <f t="shared" si="182"/>
        <v>-49.040447531145702</v>
      </c>
      <c r="U267" s="123">
        <f t="shared" si="166"/>
        <v>0</v>
      </c>
      <c r="V267" s="129">
        <f t="shared" si="183"/>
        <v>-49.040447531145702</v>
      </c>
      <c r="W267" s="111"/>
      <c r="X267" s="111">
        <f t="shared" si="161"/>
        <v>0</v>
      </c>
      <c r="Y267" s="111">
        <f t="shared" si="184"/>
        <v>0</v>
      </c>
      <c r="Z267" s="111">
        <f t="shared" si="185"/>
        <v>0</v>
      </c>
      <c r="AA267" s="111">
        <f t="shared" si="169"/>
        <v>0</v>
      </c>
      <c r="AB267" s="111">
        <f t="shared" si="170"/>
        <v>0</v>
      </c>
      <c r="AC267" s="112">
        <f t="shared" si="168"/>
        <v>26.400000000000105</v>
      </c>
      <c r="AD267" s="124">
        <v>264</v>
      </c>
      <c r="AE267" s="125" t="str">
        <f t="shared" si="186"/>
        <v xml:space="preserve"> </v>
      </c>
      <c r="AF267" s="125" t="str">
        <f t="shared" si="187"/>
        <v xml:space="preserve"> </v>
      </c>
      <c r="AG267" s="125" t="str">
        <f t="shared" si="188"/>
        <v xml:space="preserve"> </v>
      </c>
      <c r="AH267" s="126" t="str">
        <f t="shared" si="189"/>
        <v xml:space="preserve"> </v>
      </c>
      <c r="AI267" s="127" t="str">
        <f t="shared" si="190"/>
        <v xml:space="preserve"> </v>
      </c>
      <c r="AJ267" s="128" t="str">
        <f t="shared" si="191"/>
        <v xml:space="preserve"> </v>
      </c>
      <c r="AK267" s="128" t="str">
        <f t="shared" si="163"/>
        <v xml:space="preserve"> </v>
      </c>
      <c r="AL267" s="129" t="str">
        <f t="shared" si="192"/>
        <v xml:space="preserve"> </v>
      </c>
      <c r="AM267" s="130" t="str">
        <f t="shared" si="193"/>
        <v xml:space="preserve"> </v>
      </c>
      <c r="AN267" s="129" t="str">
        <f t="shared" si="194"/>
        <v xml:space="preserve"> </v>
      </c>
      <c r="AO267" s="131" t="str">
        <f t="shared" si="164"/>
        <v xml:space="preserve"> </v>
      </c>
      <c r="AP267" s="123" t="str">
        <f t="shared" si="167"/>
        <v xml:space="preserve"> </v>
      </c>
      <c r="AQ267" s="129" t="str">
        <f t="shared" si="165"/>
        <v xml:space="preserve"> </v>
      </c>
      <c r="AR267" s="111">
        <f t="shared" si="162"/>
        <v>264</v>
      </c>
      <c r="AS267" s="111">
        <f t="shared" si="195"/>
        <v>0</v>
      </c>
      <c r="AT267" s="111">
        <f t="shared" si="196"/>
        <v>0</v>
      </c>
      <c r="AU267" s="111">
        <f t="shared" si="171"/>
        <v>0</v>
      </c>
      <c r="AV267" s="111" t="str">
        <f t="shared" si="160"/>
        <v xml:space="preserve"> </v>
      </c>
      <c r="AW267" s="112">
        <f t="shared" si="198"/>
        <v>0</v>
      </c>
    </row>
    <row r="268" spans="1:49">
      <c r="A268" s="27"/>
      <c r="B268" s="27"/>
      <c r="C268" s="27"/>
      <c r="D268" s="40"/>
      <c r="E268" s="27"/>
      <c r="F268" s="27"/>
      <c r="G268" s="27"/>
      <c r="H268" s="27"/>
      <c r="I268" s="132">
        <f t="shared" si="172"/>
        <v>26.500000000000107</v>
      </c>
      <c r="J268" s="125">
        <f t="shared" si="197"/>
        <v>888.68045562242764</v>
      </c>
      <c r="K268" s="125">
        <f t="shared" si="173"/>
        <v>882.83851634649102</v>
      </c>
      <c r="L268" s="125">
        <f t="shared" si="174"/>
        <v>-57.928987670669265</v>
      </c>
      <c r="M268" s="126">
        <f t="shared" si="175"/>
        <v>-58.909797848063818</v>
      </c>
      <c r="N268" s="127">
        <f t="shared" si="176"/>
        <v>0</v>
      </c>
      <c r="O268" s="128">
        <f t="shared" si="177"/>
        <v>5</v>
      </c>
      <c r="P268" s="128">
        <f t="shared" si="178"/>
        <v>-9.8081017739454914</v>
      </c>
      <c r="Q268" s="129">
        <f t="shared" si="179"/>
        <v>1.0728557711944251</v>
      </c>
      <c r="R268" s="130">
        <f t="shared" si="180"/>
        <v>9.8081017739454914</v>
      </c>
      <c r="S268" s="129">
        <f t="shared" si="181"/>
        <v>0</v>
      </c>
      <c r="T268" s="131">
        <f t="shared" si="182"/>
        <v>-49.040508869727461</v>
      </c>
      <c r="U268" s="123">
        <f t="shared" si="166"/>
        <v>0</v>
      </c>
      <c r="V268" s="129">
        <f t="shared" si="183"/>
        <v>-49.040508869727461</v>
      </c>
      <c r="W268" s="111"/>
      <c r="X268" s="111">
        <f t="shared" si="161"/>
        <v>0</v>
      </c>
      <c r="Y268" s="111">
        <f t="shared" si="184"/>
        <v>0</v>
      </c>
      <c r="Z268" s="111">
        <f t="shared" si="185"/>
        <v>0</v>
      </c>
      <c r="AA268" s="111">
        <f t="shared" si="169"/>
        <v>0</v>
      </c>
      <c r="AB268" s="111">
        <f t="shared" si="170"/>
        <v>0</v>
      </c>
      <c r="AC268" s="112">
        <f t="shared" si="168"/>
        <v>26.500000000000107</v>
      </c>
      <c r="AD268" s="132">
        <v>265</v>
      </c>
      <c r="AE268" s="125" t="str">
        <f t="shared" si="186"/>
        <v xml:space="preserve"> </v>
      </c>
      <c r="AF268" s="125" t="str">
        <f t="shared" si="187"/>
        <v xml:space="preserve"> </v>
      </c>
      <c r="AG268" s="125" t="str">
        <f t="shared" si="188"/>
        <v xml:space="preserve"> </v>
      </c>
      <c r="AH268" s="126" t="str">
        <f t="shared" si="189"/>
        <v xml:space="preserve"> </v>
      </c>
      <c r="AI268" s="127" t="str">
        <f t="shared" si="190"/>
        <v xml:space="preserve"> </v>
      </c>
      <c r="AJ268" s="128" t="str">
        <f t="shared" si="191"/>
        <v xml:space="preserve"> </v>
      </c>
      <c r="AK268" s="128" t="str">
        <f t="shared" si="163"/>
        <v xml:space="preserve"> </v>
      </c>
      <c r="AL268" s="129" t="str">
        <f t="shared" si="192"/>
        <v xml:space="preserve"> </v>
      </c>
      <c r="AM268" s="130" t="str">
        <f t="shared" si="193"/>
        <v xml:space="preserve"> </v>
      </c>
      <c r="AN268" s="129" t="str">
        <f t="shared" si="194"/>
        <v xml:space="preserve"> </v>
      </c>
      <c r="AO268" s="131" t="str">
        <f t="shared" si="164"/>
        <v xml:space="preserve"> </v>
      </c>
      <c r="AP268" s="123" t="str">
        <f t="shared" si="167"/>
        <v xml:space="preserve"> </v>
      </c>
      <c r="AQ268" s="129" t="str">
        <f t="shared" si="165"/>
        <v xml:space="preserve"> </v>
      </c>
      <c r="AR268" s="111">
        <f t="shared" si="162"/>
        <v>265</v>
      </c>
      <c r="AS268" s="111">
        <f t="shared" si="195"/>
        <v>0</v>
      </c>
      <c r="AT268" s="111">
        <f t="shared" si="196"/>
        <v>0</v>
      </c>
      <c r="AU268" s="111">
        <f t="shared" si="171"/>
        <v>0</v>
      </c>
      <c r="AV268" s="111" t="str">
        <f t="shared" si="160"/>
        <v xml:space="preserve"> </v>
      </c>
      <c r="AW268" s="112">
        <f t="shared" si="198"/>
        <v>0</v>
      </c>
    </row>
    <row r="269" spans="1:49">
      <c r="A269" s="27"/>
      <c r="B269" s="27"/>
      <c r="C269" s="27"/>
      <c r="D269" s="40"/>
      <c r="E269" s="27"/>
      <c r="F269" s="27"/>
      <c r="G269" s="27"/>
      <c r="H269" s="27"/>
      <c r="I269" s="132">
        <f t="shared" si="172"/>
        <v>26.600000000000108</v>
      </c>
      <c r="J269" s="125">
        <f t="shared" si="197"/>
        <v>882.83851634649102</v>
      </c>
      <c r="K269" s="125">
        <f t="shared" si="173"/>
        <v>876.89849599042884</v>
      </c>
      <c r="L269" s="125">
        <f t="shared" si="174"/>
        <v>-58.909797848063818</v>
      </c>
      <c r="M269" s="126">
        <f t="shared" si="175"/>
        <v>-59.890609273179678</v>
      </c>
      <c r="N269" s="127">
        <f t="shared" si="176"/>
        <v>0</v>
      </c>
      <c r="O269" s="128">
        <f t="shared" si="177"/>
        <v>5</v>
      </c>
      <c r="P269" s="128">
        <f t="shared" si="178"/>
        <v>-9.8081142511586101</v>
      </c>
      <c r="Q269" s="129">
        <f t="shared" si="179"/>
        <v>1.0736459420988731</v>
      </c>
      <c r="R269" s="130">
        <f t="shared" si="180"/>
        <v>9.8081142511586101</v>
      </c>
      <c r="S269" s="129">
        <f t="shared" si="181"/>
        <v>0</v>
      </c>
      <c r="T269" s="131">
        <f t="shared" si="182"/>
        <v>-49.040571255793054</v>
      </c>
      <c r="U269" s="123">
        <f t="shared" si="166"/>
        <v>0</v>
      </c>
      <c r="V269" s="129">
        <f t="shared" si="183"/>
        <v>-49.040571255793054</v>
      </c>
      <c r="W269" s="111"/>
      <c r="X269" s="111">
        <f t="shared" si="161"/>
        <v>0</v>
      </c>
      <c r="Y269" s="111">
        <f t="shared" si="184"/>
        <v>0</v>
      </c>
      <c r="Z269" s="111">
        <f t="shared" si="185"/>
        <v>0</v>
      </c>
      <c r="AA269" s="111">
        <f t="shared" si="169"/>
        <v>0</v>
      </c>
      <c r="AB269" s="111">
        <f t="shared" si="170"/>
        <v>0</v>
      </c>
      <c r="AC269" s="112">
        <f t="shared" si="168"/>
        <v>26.600000000000108</v>
      </c>
      <c r="AD269" s="124">
        <v>266</v>
      </c>
      <c r="AE269" s="125" t="str">
        <f t="shared" si="186"/>
        <v xml:space="preserve"> </v>
      </c>
      <c r="AF269" s="125" t="str">
        <f t="shared" si="187"/>
        <v xml:space="preserve"> </v>
      </c>
      <c r="AG269" s="125" t="str">
        <f t="shared" si="188"/>
        <v xml:space="preserve"> </v>
      </c>
      <c r="AH269" s="126" t="str">
        <f t="shared" si="189"/>
        <v xml:space="preserve"> </v>
      </c>
      <c r="AI269" s="127" t="str">
        <f t="shared" si="190"/>
        <v xml:space="preserve"> </v>
      </c>
      <c r="AJ269" s="128" t="str">
        <f t="shared" si="191"/>
        <v xml:space="preserve"> </v>
      </c>
      <c r="AK269" s="128" t="str">
        <f t="shared" si="163"/>
        <v xml:space="preserve"> </v>
      </c>
      <c r="AL269" s="129" t="str">
        <f t="shared" si="192"/>
        <v xml:space="preserve"> </v>
      </c>
      <c r="AM269" s="130" t="str">
        <f t="shared" si="193"/>
        <v xml:space="preserve"> </v>
      </c>
      <c r="AN269" s="129" t="str">
        <f t="shared" si="194"/>
        <v xml:space="preserve"> </v>
      </c>
      <c r="AO269" s="131" t="str">
        <f t="shared" si="164"/>
        <v xml:space="preserve"> </v>
      </c>
      <c r="AP269" s="123" t="str">
        <f t="shared" si="167"/>
        <v xml:space="preserve"> </v>
      </c>
      <c r="AQ269" s="129" t="str">
        <f t="shared" si="165"/>
        <v xml:space="preserve"> </v>
      </c>
      <c r="AR269" s="111">
        <f t="shared" si="162"/>
        <v>266</v>
      </c>
      <c r="AS269" s="111">
        <f t="shared" si="195"/>
        <v>0</v>
      </c>
      <c r="AT269" s="111">
        <f t="shared" si="196"/>
        <v>0</v>
      </c>
      <c r="AU269" s="111">
        <f t="shared" si="171"/>
        <v>0</v>
      </c>
      <c r="AV269" s="111" t="str">
        <f t="shared" si="160"/>
        <v xml:space="preserve"> </v>
      </c>
      <c r="AW269" s="112">
        <f t="shared" si="198"/>
        <v>0</v>
      </c>
    </row>
    <row r="270" spans="1:49">
      <c r="A270" s="27"/>
      <c r="B270" s="27"/>
      <c r="C270" s="27"/>
      <c r="D270" s="40"/>
      <c r="E270" s="27"/>
      <c r="F270" s="27"/>
      <c r="G270" s="27"/>
      <c r="H270" s="27"/>
      <c r="I270" s="132">
        <f t="shared" si="172"/>
        <v>26.700000000000109</v>
      </c>
      <c r="J270" s="125">
        <f t="shared" si="197"/>
        <v>876.89849599042884</v>
      </c>
      <c r="K270" s="125">
        <f t="shared" si="173"/>
        <v>870.8603944284215</v>
      </c>
      <c r="L270" s="125">
        <f t="shared" si="174"/>
        <v>-59.890609273179678</v>
      </c>
      <c r="M270" s="126">
        <f t="shared" si="175"/>
        <v>-60.871421966966636</v>
      </c>
      <c r="N270" s="127">
        <f t="shared" si="176"/>
        <v>0</v>
      </c>
      <c r="O270" s="128">
        <f t="shared" si="177"/>
        <v>5</v>
      </c>
      <c r="P270" s="128">
        <f t="shared" si="178"/>
        <v>-9.8081269378695612</v>
      </c>
      <c r="Q270" s="129">
        <f t="shared" si="179"/>
        <v>1.0744499759964645</v>
      </c>
      <c r="R270" s="130">
        <f t="shared" si="180"/>
        <v>9.8081269378695612</v>
      </c>
      <c r="S270" s="129">
        <f t="shared" si="181"/>
        <v>0</v>
      </c>
      <c r="T270" s="131">
        <f t="shared" si="182"/>
        <v>-49.040634689347804</v>
      </c>
      <c r="U270" s="123">
        <f t="shared" si="166"/>
        <v>0</v>
      </c>
      <c r="V270" s="129">
        <f t="shared" si="183"/>
        <v>-49.040634689347804</v>
      </c>
      <c r="W270" s="111"/>
      <c r="X270" s="111">
        <f t="shared" si="161"/>
        <v>0</v>
      </c>
      <c r="Y270" s="111">
        <f t="shared" si="184"/>
        <v>0</v>
      </c>
      <c r="Z270" s="111">
        <f t="shared" si="185"/>
        <v>0</v>
      </c>
      <c r="AA270" s="111">
        <f t="shared" si="169"/>
        <v>0</v>
      </c>
      <c r="AB270" s="111">
        <f t="shared" si="170"/>
        <v>0</v>
      </c>
      <c r="AC270" s="112">
        <f t="shared" si="168"/>
        <v>26.700000000000109</v>
      </c>
      <c r="AD270" s="132">
        <v>267</v>
      </c>
      <c r="AE270" s="125" t="str">
        <f t="shared" si="186"/>
        <v xml:space="preserve"> </v>
      </c>
      <c r="AF270" s="125" t="str">
        <f t="shared" si="187"/>
        <v xml:space="preserve"> </v>
      </c>
      <c r="AG270" s="125" t="str">
        <f t="shared" si="188"/>
        <v xml:space="preserve"> </v>
      </c>
      <c r="AH270" s="126" t="str">
        <f t="shared" si="189"/>
        <v xml:space="preserve"> </v>
      </c>
      <c r="AI270" s="127" t="str">
        <f t="shared" si="190"/>
        <v xml:space="preserve"> </v>
      </c>
      <c r="AJ270" s="128" t="str">
        <f t="shared" si="191"/>
        <v xml:space="preserve"> </v>
      </c>
      <c r="AK270" s="128" t="str">
        <f t="shared" si="163"/>
        <v xml:space="preserve"> </v>
      </c>
      <c r="AL270" s="129" t="str">
        <f t="shared" si="192"/>
        <v xml:space="preserve"> </v>
      </c>
      <c r="AM270" s="130" t="str">
        <f t="shared" si="193"/>
        <v xml:space="preserve"> </v>
      </c>
      <c r="AN270" s="129" t="str">
        <f t="shared" si="194"/>
        <v xml:space="preserve"> </v>
      </c>
      <c r="AO270" s="131" t="str">
        <f t="shared" si="164"/>
        <v xml:space="preserve"> </v>
      </c>
      <c r="AP270" s="123" t="str">
        <f t="shared" si="167"/>
        <v xml:space="preserve"> </v>
      </c>
      <c r="AQ270" s="129" t="str">
        <f t="shared" si="165"/>
        <v xml:space="preserve"> </v>
      </c>
      <c r="AR270" s="111">
        <f t="shared" si="162"/>
        <v>267</v>
      </c>
      <c r="AS270" s="111">
        <f t="shared" si="195"/>
        <v>0</v>
      </c>
      <c r="AT270" s="111">
        <f t="shared" si="196"/>
        <v>0</v>
      </c>
      <c r="AU270" s="111">
        <f t="shared" si="171"/>
        <v>0</v>
      </c>
      <c r="AV270" s="111" t="str">
        <f t="shared" si="160"/>
        <v xml:space="preserve"> </v>
      </c>
      <c r="AW270" s="112">
        <f t="shared" si="198"/>
        <v>0</v>
      </c>
    </row>
    <row r="271" spans="1:49">
      <c r="A271" s="27"/>
      <c r="B271" s="27"/>
      <c r="C271" s="27"/>
      <c r="D271" s="40"/>
      <c r="E271" s="27"/>
      <c r="F271" s="27"/>
      <c r="G271" s="27"/>
      <c r="H271" s="27"/>
      <c r="I271" s="132">
        <f t="shared" si="172"/>
        <v>26.800000000000111</v>
      </c>
      <c r="J271" s="125">
        <f t="shared" si="197"/>
        <v>870.8603944284215</v>
      </c>
      <c r="K271" s="125">
        <f t="shared" si="173"/>
        <v>864.72421153255448</v>
      </c>
      <c r="L271" s="125">
        <f t="shared" si="174"/>
        <v>-60.871421966966636</v>
      </c>
      <c r="M271" s="126">
        <f t="shared" si="175"/>
        <v>-61.852235950374578</v>
      </c>
      <c r="N271" s="127">
        <f t="shared" si="176"/>
        <v>0</v>
      </c>
      <c r="O271" s="128">
        <f t="shared" si="177"/>
        <v>5</v>
      </c>
      <c r="P271" s="128">
        <f t="shared" si="178"/>
        <v>-9.8081398340794266</v>
      </c>
      <c r="Q271" s="129">
        <f t="shared" si="179"/>
        <v>1.0752679031706276</v>
      </c>
      <c r="R271" s="130">
        <f t="shared" si="180"/>
        <v>9.8081398340794266</v>
      </c>
      <c r="S271" s="129">
        <f t="shared" si="181"/>
        <v>0</v>
      </c>
      <c r="T271" s="131">
        <f t="shared" si="182"/>
        <v>-49.040699170397133</v>
      </c>
      <c r="U271" s="123">
        <f t="shared" si="166"/>
        <v>0</v>
      </c>
      <c r="V271" s="129">
        <f t="shared" si="183"/>
        <v>-49.040699170397133</v>
      </c>
      <c r="W271" s="111"/>
      <c r="X271" s="111">
        <f t="shared" si="161"/>
        <v>0</v>
      </c>
      <c r="Y271" s="111">
        <f t="shared" si="184"/>
        <v>0</v>
      </c>
      <c r="Z271" s="111">
        <f t="shared" si="185"/>
        <v>0</v>
      </c>
      <c r="AA271" s="111">
        <f t="shared" si="169"/>
        <v>0</v>
      </c>
      <c r="AB271" s="111">
        <f t="shared" si="170"/>
        <v>0</v>
      </c>
      <c r="AC271" s="112">
        <f t="shared" si="168"/>
        <v>26.800000000000111</v>
      </c>
      <c r="AD271" s="124">
        <v>268</v>
      </c>
      <c r="AE271" s="125" t="str">
        <f t="shared" si="186"/>
        <v xml:space="preserve"> </v>
      </c>
      <c r="AF271" s="125" t="str">
        <f t="shared" si="187"/>
        <v xml:space="preserve"> </v>
      </c>
      <c r="AG271" s="125" t="str">
        <f t="shared" si="188"/>
        <v xml:space="preserve"> </v>
      </c>
      <c r="AH271" s="126" t="str">
        <f t="shared" si="189"/>
        <v xml:space="preserve"> </v>
      </c>
      <c r="AI271" s="127" t="str">
        <f t="shared" si="190"/>
        <v xml:space="preserve"> </v>
      </c>
      <c r="AJ271" s="128" t="str">
        <f t="shared" si="191"/>
        <v xml:space="preserve"> </v>
      </c>
      <c r="AK271" s="128" t="str">
        <f t="shared" si="163"/>
        <v xml:space="preserve"> </v>
      </c>
      <c r="AL271" s="129" t="str">
        <f t="shared" si="192"/>
        <v xml:space="preserve"> </v>
      </c>
      <c r="AM271" s="130" t="str">
        <f t="shared" si="193"/>
        <v xml:space="preserve"> </v>
      </c>
      <c r="AN271" s="129" t="str">
        <f t="shared" si="194"/>
        <v xml:space="preserve"> </v>
      </c>
      <c r="AO271" s="131" t="str">
        <f t="shared" si="164"/>
        <v xml:space="preserve"> </v>
      </c>
      <c r="AP271" s="123" t="str">
        <f t="shared" si="167"/>
        <v xml:space="preserve"> </v>
      </c>
      <c r="AQ271" s="129" t="str">
        <f t="shared" si="165"/>
        <v xml:space="preserve"> </v>
      </c>
      <c r="AR271" s="111">
        <f t="shared" si="162"/>
        <v>268</v>
      </c>
      <c r="AS271" s="111">
        <f t="shared" si="195"/>
        <v>0</v>
      </c>
      <c r="AT271" s="111">
        <f t="shared" si="196"/>
        <v>0</v>
      </c>
      <c r="AU271" s="111">
        <f t="shared" si="171"/>
        <v>0</v>
      </c>
      <c r="AV271" s="111" t="str">
        <f t="shared" si="160"/>
        <v xml:space="preserve"> </v>
      </c>
      <c r="AW271" s="112">
        <f t="shared" si="198"/>
        <v>0</v>
      </c>
    </row>
    <row r="272" spans="1:49">
      <c r="A272" s="27"/>
      <c r="B272" s="27"/>
      <c r="C272" s="27"/>
      <c r="D272" s="40"/>
      <c r="E272" s="27"/>
      <c r="F272" s="27"/>
      <c r="G272" s="27"/>
      <c r="H272" s="27"/>
      <c r="I272" s="132">
        <f t="shared" si="172"/>
        <v>26.900000000000112</v>
      </c>
      <c r="J272" s="125">
        <f t="shared" si="197"/>
        <v>864.72421153255448</v>
      </c>
      <c r="K272" s="125">
        <f t="shared" si="173"/>
        <v>858.48994717281812</v>
      </c>
      <c r="L272" s="125">
        <f t="shared" si="174"/>
        <v>-61.852235950374578</v>
      </c>
      <c r="M272" s="126">
        <f t="shared" si="175"/>
        <v>-62.833051244353506</v>
      </c>
      <c r="N272" s="127">
        <f t="shared" si="176"/>
        <v>0</v>
      </c>
      <c r="O272" s="128">
        <f t="shared" si="177"/>
        <v>5</v>
      </c>
      <c r="P272" s="128">
        <f t="shared" si="178"/>
        <v>-9.8081529397893057</v>
      </c>
      <c r="Q272" s="129">
        <f t="shared" si="179"/>
        <v>1.076099754443377</v>
      </c>
      <c r="R272" s="130">
        <f t="shared" si="180"/>
        <v>9.8081529397893057</v>
      </c>
      <c r="S272" s="129">
        <f t="shared" si="181"/>
        <v>0</v>
      </c>
      <c r="T272" s="131">
        <f t="shared" si="182"/>
        <v>-49.040764698946532</v>
      </c>
      <c r="U272" s="123">
        <f t="shared" si="166"/>
        <v>0</v>
      </c>
      <c r="V272" s="129">
        <f t="shared" si="183"/>
        <v>-49.040764698946532</v>
      </c>
      <c r="W272" s="111"/>
      <c r="X272" s="111">
        <f t="shared" si="161"/>
        <v>0</v>
      </c>
      <c r="Y272" s="111">
        <f t="shared" si="184"/>
        <v>0</v>
      </c>
      <c r="Z272" s="111">
        <f t="shared" si="185"/>
        <v>0</v>
      </c>
      <c r="AA272" s="111">
        <f t="shared" si="169"/>
        <v>0</v>
      </c>
      <c r="AB272" s="111">
        <f t="shared" si="170"/>
        <v>0</v>
      </c>
      <c r="AC272" s="112">
        <f t="shared" si="168"/>
        <v>26.900000000000112</v>
      </c>
      <c r="AD272" s="132">
        <v>269</v>
      </c>
      <c r="AE272" s="125" t="str">
        <f t="shared" si="186"/>
        <v xml:space="preserve"> </v>
      </c>
      <c r="AF272" s="125" t="str">
        <f t="shared" si="187"/>
        <v xml:space="preserve"> </v>
      </c>
      <c r="AG272" s="125" t="str">
        <f t="shared" si="188"/>
        <v xml:space="preserve"> </v>
      </c>
      <c r="AH272" s="126" t="str">
        <f t="shared" si="189"/>
        <v xml:space="preserve"> </v>
      </c>
      <c r="AI272" s="127" t="str">
        <f t="shared" si="190"/>
        <v xml:space="preserve"> </v>
      </c>
      <c r="AJ272" s="128" t="str">
        <f t="shared" si="191"/>
        <v xml:space="preserve"> </v>
      </c>
      <c r="AK272" s="128" t="str">
        <f t="shared" si="163"/>
        <v xml:space="preserve"> </v>
      </c>
      <c r="AL272" s="129" t="str">
        <f t="shared" si="192"/>
        <v xml:space="preserve"> </v>
      </c>
      <c r="AM272" s="130" t="str">
        <f t="shared" si="193"/>
        <v xml:space="preserve"> </v>
      </c>
      <c r="AN272" s="129" t="str">
        <f t="shared" si="194"/>
        <v xml:space="preserve"> </v>
      </c>
      <c r="AO272" s="131" t="str">
        <f t="shared" si="164"/>
        <v xml:space="preserve"> </v>
      </c>
      <c r="AP272" s="123" t="str">
        <f t="shared" si="167"/>
        <v xml:space="preserve"> </v>
      </c>
      <c r="AQ272" s="129" t="str">
        <f t="shared" si="165"/>
        <v xml:space="preserve"> </v>
      </c>
      <c r="AR272" s="111">
        <f t="shared" si="162"/>
        <v>269</v>
      </c>
      <c r="AS272" s="111">
        <f t="shared" si="195"/>
        <v>0</v>
      </c>
      <c r="AT272" s="111">
        <f t="shared" si="196"/>
        <v>0</v>
      </c>
      <c r="AU272" s="111">
        <f t="shared" si="171"/>
        <v>0</v>
      </c>
      <c r="AV272" s="111" t="str">
        <f t="shared" si="160"/>
        <v xml:space="preserve"> </v>
      </c>
      <c r="AW272" s="112">
        <f t="shared" si="198"/>
        <v>0</v>
      </c>
    </row>
    <row r="273" spans="1:49">
      <c r="A273" s="27"/>
      <c r="B273" s="27"/>
      <c r="C273" s="27"/>
      <c r="D273" s="40"/>
      <c r="E273" s="27"/>
      <c r="F273" s="27"/>
      <c r="G273" s="27"/>
      <c r="H273" s="27"/>
      <c r="I273" s="132">
        <f t="shared" si="172"/>
        <v>27.000000000000114</v>
      </c>
      <c r="J273" s="125">
        <f t="shared" si="197"/>
        <v>858.48994717281812</v>
      </c>
      <c r="K273" s="125">
        <f t="shared" si="173"/>
        <v>852.15760121710775</v>
      </c>
      <c r="L273" s="125">
        <f t="shared" si="174"/>
        <v>-62.833051244353506</v>
      </c>
      <c r="M273" s="126">
        <f t="shared" si="175"/>
        <v>-63.813867869853539</v>
      </c>
      <c r="N273" s="127">
        <f t="shared" si="176"/>
        <v>0</v>
      </c>
      <c r="O273" s="128">
        <f t="shared" si="177"/>
        <v>5</v>
      </c>
      <c r="P273" s="128">
        <f t="shared" si="178"/>
        <v>-9.8081662550003159</v>
      </c>
      <c r="Q273" s="129">
        <f t="shared" si="179"/>
        <v>1.0769455611772494</v>
      </c>
      <c r="R273" s="130">
        <f t="shared" si="180"/>
        <v>9.8081662550003159</v>
      </c>
      <c r="S273" s="129">
        <f t="shared" si="181"/>
        <v>0</v>
      </c>
      <c r="T273" s="131">
        <f t="shared" si="182"/>
        <v>-49.04083127500158</v>
      </c>
      <c r="U273" s="123">
        <f t="shared" si="166"/>
        <v>0</v>
      </c>
      <c r="V273" s="129">
        <f t="shared" si="183"/>
        <v>-49.04083127500158</v>
      </c>
      <c r="W273" s="111"/>
      <c r="X273" s="111">
        <f t="shared" si="161"/>
        <v>0</v>
      </c>
      <c r="Y273" s="111">
        <f t="shared" si="184"/>
        <v>0</v>
      </c>
      <c r="Z273" s="111">
        <f t="shared" si="185"/>
        <v>0</v>
      </c>
      <c r="AA273" s="111">
        <f t="shared" si="169"/>
        <v>0</v>
      </c>
      <c r="AB273" s="111">
        <f t="shared" si="170"/>
        <v>0</v>
      </c>
      <c r="AC273" s="112">
        <f t="shared" si="168"/>
        <v>27.000000000000114</v>
      </c>
      <c r="AD273" s="124">
        <v>270</v>
      </c>
      <c r="AE273" s="125" t="str">
        <f t="shared" si="186"/>
        <v xml:space="preserve"> </v>
      </c>
      <c r="AF273" s="125" t="str">
        <f t="shared" si="187"/>
        <v xml:space="preserve"> </v>
      </c>
      <c r="AG273" s="125" t="str">
        <f t="shared" si="188"/>
        <v xml:space="preserve"> </v>
      </c>
      <c r="AH273" s="126" t="str">
        <f t="shared" si="189"/>
        <v xml:space="preserve"> </v>
      </c>
      <c r="AI273" s="127" t="str">
        <f t="shared" si="190"/>
        <v xml:space="preserve"> </v>
      </c>
      <c r="AJ273" s="128" t="str">
        <f t="shared" si="191"/>
        <v xml:space="preserve"> </v>
      </c>
      <c r="AK273" s="128" t="str">
        <f t="shared" si="163"/>
        <v xml:space="preserve"> </v>
      </c>
      <c r="AL273" s="129" t="str">
        <f t="shared" si="192"/>
        <v xml:space="preserve"> </v>
      </c>
      <c r="AM273" s="130" t="str">
        <f t="shared" si="193"/>
        <v xml:space="preserve"> </v>
      </c>
      <c r="AN273" s="129" t="str">
        <f t="shared" si="194"/>
        <v xml:space="preserve"> </v>
      </c>
      <c r="AO273" s="131" t="str">
        <f t="shared" si="164"/>
        <v xml:space="preserve"> </v>
      </c>
      <c r="AP273" s="123" t="str">
        <f t="shared" si="167"/>
        <v xml:space="preserve"> </v>
      </c>
      <c r="AQ273" s="129" t="str">
        <f t="shared" si="165"/>
        <v xml:space="preserve"> </v>
      </c>
      <c r="AR273" s="111">
        <f t="shared" si="162"/>
        <v>270</v>
      </c>
      <c r="AS273" s="111">
        <f t="shared" si="195"/>
        <v>0</v>
      </c>
      <c r="AT273" s="111">
        <f t="shared" si="196"/>
        <v>0</v>
      </c>
      <c r="AU273" s="111">
        <f t="shared" si="171"/>
        <v>0</v>
      </c>
      <c r="AV273" s="111" t="str">
        <f t="shared" si="160"/>
        <v xml:space="preserve"> </v>
      </c>
      <c r="AW273" s="112">
        <f t="shared" si="198"/>
        <v>0</v>
      </c>
    </row>
    <row r="274" spans="1:49">
      <c r="A274" s="27"/>
      <c r="B274" s="27"/>
      <c r="C274" s="27"/>
      <c r="D274" s="40"/>
      <c r="E274" s="27"/>
      <c r="F274" s="27"/>
      <c r="G274" s="27"/>
      <c r="H274" s="27"/>
      <c r="I274" s="132">
        <f t="shared" si="172"/>
        <v>27.100000000000115</v>
      </c>
      <c r="J274" s="125">
        <f t="shared" si="197"/>
        <v>852.15760121710775</v>
      </c>
      <c r="K274" s="125">
        <f t="shared" si="173"/>
        <v>845.7271735312238</v>
      </c>
      <c r="L274" s="125">
        <f t="shared" si="174"/>
        <v>-63.813867869853539</v>
      </c>
      <c r="M274" s="126">
        <f t="shared" si="175"/>
        <v>-64.794685847824894</v>
      </c>
      <c r="N274" s="127">
        <f t="shared" si="176"/>
        <v>0</v>
      </c>
      <c r="O274" s="128">
        <f t="shared" si="177"/>
        <v>5</v>
      </c>
      <c r="P274" s="128">
        <f t="shared" si="178"/>
        <v>-9.8081797797135906</v>
      </c>
      <c r="Q274" s="129">
        <f t="shared" si="179"/>
        <v>1.0778053552772746</v>
      </c>
      <c r="R274" s="130">
        <f t="shared" si="180"/>
        <v>9.8081797797135906</v>
      </c>
      <c r="S274" s="129">
        <f t="shared" si="181"/>
        <v>0</v>
      </c>
      <c r="T274" s="131">
        <f t="shared" si="182"/>
        <v>-49.040898898567953</v>
      </c>
      <c r="U274" s="123">
        <f t="shared" si="166"/>
        <v>0</v>
      </c>
      <c r="V274" s="129">
        <f t="shared" si="183"/>
        <v>-49.040898898567953</v>
      </c>
      <c r="W274" s="111"/>
      <c r="X274" s="111">
        <f t="shared" si="161"/>
        <v>0</v>
      </c>
      <c r="Y274" s="111">
        <f t="shared" si="184"/>
        <v>0</v>
      </c>
      <c r="Z274" s="111">
        <f t="shared" si="185"/>
        <v>0</v>
      </c>
      <c r="AA274" s="111">
        <f t="shared" si="169"/>
        <v>0</v>
      </c>
      <c r="AB274" s="111">
        <f t="shared" si="170"/>
        <v>0</v>
      </c>
      <c r="AC274" s="112">
        <f t="shared" si="168"/>
        <v>27.100000000000115</v>
      </c>
      <c r="AD274" s="132">
        <v>271</v>
      </c>
      <c r="AE274" s="125" t="str">
        <f t="shared" si="186"/>
        <v xml:space="preserve"> </v>
      </c>
      <c r="AF274" s="125" t="str">
        <f t="shared" si="187"/>
        <v xml:space="preserve"> </v>
      </c>
      <c r="AG274" s="125" t="str">
        <f t="shared" si="188"/>
        <v xml:space="preserve"> </v>
      </c>
      <c r="AH274" s="126" t="str">
        <f t="shared" si="189"/>
        <v xml:space="preserve"> </v>
      </c>
      <c r="AI274" s="127" t="str">
        <f t="shared" si="190"/>
        <v xml:space="preserve"> </v>
      </c>
      <c r="AJ274" s="128" t="str">
        <f t="shared" si="191"/>
        <v xml:space="preserve"> </v>
      </c>
      <c r="AK274" s="128" t="str">
        <f t="shared" si="163"/>
        <v xml:space="preserve"> </v>
      </c>
      <c r="AL274" s="129" t="str">
        <f t="shared" si="192"/>
        <v xml:space="preserve"> </v>
      </c>
      <c r="AM274" s="130" t="str">
        <f t="shared" si="193"/>
        <v xml:space="preserve"> </v>
      </c>
      <c r="AN274" s="129" t="str">
        <f t="shared" si="194"/>
        <v xml:space="preserve"> </v>
      </c>
      <c r="AO274" s="131" t="str">
        <f t="shared" si="164"/>
        <v xml:space="preserve"> </v>
      </c>
      <c r="AP274" s="123" t="str">
        <f t="shared" si="167"/>
        <v xml:space="preserve"> </v>
      </c>
      <c r="AQ274" s="129" t="str">
        <f t="shared" si="165"/>
        <v xml:space="preserve"> </v>
      </c>
      <c r="AR274" s="111">
        <f t="shared" si="162"/>
        <v>271</v>
      </c>
      <c r="AS274" s="111">
        <f t="shared" si="195"/>
        <v>0</v>
      </c>
      <c r="AT274" s="111">
        <f t="shared" si="196"/>
        <v>0</v>
      </c>
      <c r="AU274" s="111">
        <f t="shared" si="171"/>
        <v>0</v>
      </c>
      <c r="AV274" s="111" t="str">
        <f t="shared" si="160"/>
        <v xml:space="preserve"> </v>
      </c>
      <c r="AW274" s="112">
        <f t="shared" si="198"/>
        <v>0</v>
      </c>
    </row>
    <row r="275" spans="1:49">
      <c r="A275" s="27"/>
      <c r="B275" s="27"/>
      <c r="C275" s="27"/>
      <c r="D275" s="40"/>
      <c r="E275" s="27"/>
      <c r="F275" s="27"/>
      <c r="G275" s="27"/>
      <c r="H275" s="27"/>
      <c r="I275" s="132">
        <f t="shared" si="172"/>
        <v>27.200000000000117</v>
      </c>
      <c r="J275" s="125">
        <f t="shared" si="197"/>
        <v>845.7271735312238</v>
      </c>
      <c r="K275" s="125">
        <f t="shared" si="173"/>
        <v>839.19866397887165</v>
      </c>
      <c r="L275" s="125">
        <f t="shared" si="174"/>
        <v>-64.794685847824894</v>
      </c>
      <c r="M275" s="126">
        <f t="shared" si="175"/>
        <v>-65.775505199217918</v>
      </c>
      <c r="N275" s="127">
        <f t="shared" si="176"/>
        <v>0</v>
      </c>
      <c r="O275" s="128">
        <f t="shared" si="177"/>
        <v>5</v>
      </c>
      <c r="P275" s="128">
        <f t="shared" si="178"/>
        <v>-9.8081935139302878</v>
      </c>
      <c r="Q275" s="129">
        <f t="shared" si="179"/>
        <v>1.0786791691929838</v>
      </c>
      <c r="R275" s="130">
        <f t="shared" si="180"/>
        <v>9.8081935139302878</v>
      </c>
      <c r="S275" s="129">
        <f t="shared" si="181"/>
        <v>0</v>
      </c>
      <c r="T275" s="131">
        <f t="shared" si="182"/>
        <v>-49.040967569651443</v>
      </c>
      <c r="U275" s="123">
        <f t="shared" si="166"/>
        <v>0</v>
      </c>
      <c r="V275" s="129">
        <f t="shared" si="183"/>
        <v>-49.040967569651443</v>
      </c>
      <c r="W275" s="111"/>
      <c r="X275" s="111">
        <f t="shared" si="161"/>
        <v>0</v>
      </c>
      <c r="Y275" s="111">
        <f t="shared" si="184"/>
        <v>0</v>
      </c>
      <c r="Z275" s="111">
        <f t="shared" si="185"/>
        <v>0</v>
      </c>
      <c r="AA275" s="111">
        <f t="shared" si="169"/>
        <v>0</v>
      </c>
      <c r="AB275" s="111">
        <f t="shared" si="170"/>
        <v>0</v>
      </c>
      <c r="AC275" s="112">
        <f t="shared" si="168"/>
        <v>27.200000000000117</v>
      </c>
      <c r="AD275" s="124">
        <v>272</v>
      </c>
      <c r="AE275" s="125" t="str">
        <f t="shared" si="186"/>
        <v xml:space="preserve"> </v>
      </c>
      <c r="AF275" s="125" t="str">
        <f t="shared" si="187"/>
        <v xml:space="preserve"> </v>
      </c>
      <c r="AG275" s="125" t="str">
        <f t="shared" si="188"/>
        <v xml:space="preserve"> </v>
      </c>
      <c r="AH275" s="126" t="str">
        <f t="shared" si="189"/>
        <v xml:space="preserve"> </v>
      </c>
      <c r="AI275" s="127" t="str">
        <f t="shared" si="190"/>
        <v xml:space="preserve"> </v>
      </c>
      <c r="AJ275" s="128" t="str">
        <f t="shared" si="191"/>
        <v xml:space="preserve"> </v>
      </c>
      <c r="AK275" s="128" t="str">
        <f t="shared" si="163"/>
        <v xml:space="preserve"> </v>
      </c>
      <c r="AL275" s="129" t="str">
        <f t="shared" si="192"/>
        <v xml:space="preserve"> </v>
      </c>
      <c r="AM275" s="130" t="str">
        <f t="shared" si="193"/>
        <v xml:space="preserve"> </v>
      </c>
      <c r="AN275" s="129" t="str">
        <f t="shared" si="194"/>
        <v xml:space="preserve"> </v>
      </c>
      <c r="AO275" s="131" t="str">
        <f t="shared" si="164"/>
        <v xml:space="preserve"> </v>
      </c>
      <c r="AP275" s="123" t="str">
        <f t="shared" si="167"/>
        <v xml:space="preserve"> </v>
      </c>
      <c r="AQ275" s="129" t="str">
        <f t="shared" si="165"/>
        <v xml:space="preserve"> </v>
      </c>
      <c r="AR275" s="111">
        <f t="shared" si="162"/>
        <v>272</v>
      </c>
      <c r="AS275" s="111">
        <f t="shared" si="195"/>
        <v>0</v>
      </c>
      <c r="AT275" s="111">
        <f t="shared" si="196"/>
        <v>0</v>
      </c>
      <c r="AU275" s="111">
        <f t="shared" si="171"/>
        <v>0</v>
      </c>
      <c r="AV275" s="111" t="str">
        <f t="shared" si="160"/>
        <v xml:space="preserve"> </v>
      </c>
      <c r="AW275" s="112">
        <f t="shared" si="198"/>
        <v>0</v>
      </c>
    </row>
    <row r="276" spans="1:49">
      <c r="A276" s="27"/>
      <c r="B276" s="27"/>
      <c r="C276" s="27"/>
      <c r="D276" s="40"/>
      <c r="E276" s="27"/>
      <c r="F276" s="27"/>
      <c r="G276" s="27"/>
      <c r="H276" s="27"/>
      <c r="I276" s="132">
        <f t="shared" si="172"/>
        <v>27.300000000000118</v>
      </c>
      <c r="J276" s="125">
        <f t="shared" si="197"/>
        <v>839.19866397887165</v>
      </c>
      <c r="K276" s="125">
        <f t="shared" si="173"/>
        <v>832.57207242166157</v>
      </c>
      <c r="L276" s="125">
        <f t="shared" si="174"/>
        <v>-65.775505199217918</v>
      </c>
      <c r="M276" s="126">
        <f t="shared" si="175"/>
        <v>-66.756325944983075</v>
      </c>
      <c r="N276" s="127">
        <f t="shared" si="176"/>
        <v>0</v>
      </c>
      <c r="O276" s="128">
        <f t="shared" si="177"/>
        <v>5</v>
      </c>
      <c r="P276" s="128">
        <f t="shared" si="178"/>
        <v>-9.808207457651573</v>
      </c>
      <c r="Q276" s="129">
        <f t="shared" si="179"/>
        <v>1.079567035920451</v>
      </c>
      <c r="R276" s="130">
        <f t="shared" si="180"/>
        <v>9.808207457651573</v>
      </c>
      <c r="S276" s="129">
        <f t="shared" si="181"/>
        <v>0</v>
      </c>
      <c r="T276" s="131">
        <f t="shared" si="182"/>
        <v>-49.041037288257868</v>
      </c>
      <c r="U276" s="123">
        <f t="shared" si="166"/>
        <v>0</v>
      </c>
      <c r="V276" s="129">
        <f t="shared" si="183"/>
        <v>-49.041037288257868</v>
      </c>
      <c r="W276" s="111"/>
      <c r="X276" s="111">
        <f t="shared" si="161"/>
        <v>0</v>
      </c>
      <c r="Y276" s="111">
        <f t="shared" si="184"/>
        <v>0</v>
      </c>
      <c r="Z276" s="111">
        <f t="shared" si="185"/>
        <v>0</v>
      </c>
      <c r="AA276" s="111">
        <f t="shared" si="169"/>
        <v>0</v>
      </c>
      <c r="AB276" s="111">
        <f t="shared" si="170"/>
        <v>0</v>
      </c>
      <c r="AC276" s="112">
        <f t="shared" si="168"/>
        <v>27.300000000000118</v>
      </c>
      <c r="AD276" s="132">
        <v>273</v>
      </c>
      <c r="AE276" s="125" t="str">
        <f t="shared" si="186"/>
        <v xml:space="preserve"> </v>
      </c>
      <c r="AF276" s="125" t="str">
        <f t="shared" si="187"/>
        <v xml:space="preserve"> </v>
      </c>
      <c r="AG276" s="125" t="str">
        <f t="shared" si="188"/>
        <v xml:space="preserve"> </v>
      </c>
      <c r="AH276" s="126" t="str">
        <f t="shared" si="189"/>
        <v xml:space="preserve"> </v>
      </c>
      <c r="AI276" s="127" t="str">
        <f t="shared" si="190"/>
        <v xml:space="preserve"> </v>
      </c>
      <c r="AJ276" s="128" t="str">
        <f t="shared" si="191"/>
        <v xml:space="preserve"> </v>
      </c>
      <c r="AK276" s="128" t="str">
        <f t="shared" si="163"/>
        <v xml:space="preserve"> </v>
      </c>
      <c r="AL276" s="129" t="str">
        <f t="shared" si="192"/>
        <v xml:space="preserve"> </v>
      </c>
      <c r="AM276" s="130" t="str">
        <f t="shared" si="193"/>
        <v xml:space="preserve"> </v>
      </c>
      <c r="AN276" s="129" t="str">
        <f t="shared" si="194"/>
        <v xml:space="preserve"> </v>
      </c>
      <c r="AO276" s="131" t="str">
        <f t="shared" si="164"/>
        <v xml:space="preserve"> </v>
      </c>
      <c r="AP276" s="123" t="str">
        <f t="shared" si="167"/>
        <v xml:space="preserve"> </v>
      </c>
      <c r="AQ276" s="129" t="str">
        <f t="shared" si="165"/>
        <v xml:space="preserve"> </v>
      </c>
      <c r="AR276" s="111">
        <f t="shared" si="162"/>
        <v>273</v>
      </c>
      <c r="AS276" s="111">
        <f t="shared" si="195"/>
        <v>0</v>
      </c>
      <c r="AT276" s="111">
        <f t="shared" si="196"/>
        <v>0</v>
      </c>
      <c r="AU276" s="111">
        <f t="shared" si="171"/>
        <v>0</v>
      </c>
      <c r="AV276" s="111" t="str">
        <f t="shared" si="160"/>
        <v xml:space="preserve"> </v>
      </c>
      <c r="AW276" s="112">
        <f t="shared" si="198"/>
        <v>0</v>
      </c>
    </row>
    <row r="277" spans="1:49">
      <c r="A277" s="27"/>
      <c r="B277" s="27"/>
      <c r="C277" s="27"/>
      <c r="D277" s="40"/>
      <c r="E277" s="27"/>
      <c r="F277" s="27"/>
      <c r="G277" s="27"/>
      <c r="H277" s="27"/>
      <c r="I277" s="132">
        <f t="shared" si="172"/>
        <v>27.400000000000119</v>
      </c>
      <c r="J277" s="125">
        <f t="shared" si="197"/>
        <v>832.57207242166157</v>
      </c>
      <c r="K277" s="125">
        <f t="shared" si="173"/>
        <v>825.84739871910892</v>
      </c>
      <c r="L277" s="125">
        <f t="shared" si="174"/>
        <v>-66.756325944983075</v>
      </c>
      <c r="M277" s="126">
        <f t="shared" si="175"/>
        <v>-67.737148106070933</v>
      </c>
      <c r="N277" s="127">
        <f t="shared" si="176"/>
        <v>0</v>
      </c>
      <c r="O277" s="128">
        <f t="shared" si="177"/>
        <v>5</v>
      </c>
      <c r="P277" s="128">
        <f t="shared" si="178"/>
        <v>-9.8082216108786398</v>
      </c>
      <c r="Q277" s="129">
        <f t="shared" si="179"/>
        <v>1.0804689890043699</v>
      </c>
      <c r="R277" s="130">
        <f t="shared" si="180"/>
        <v>9.8082216108786398</v>
      </c>
      <c r="S277" s="129">
        <f t="shared" si="181"/>
        <v>0</v>
      </c>
      <c r="T277" s="131">
        <f t="shared" si="182"/>
        <v>-49.041108054393199</v>
      </c>
      <c r="U277" s="123">
        <f t="shared" si="166"/>
        <v>0</v>
      </c>
      <c r="V277" s="129">
        <f t="shared" si="183"/>
        <v>-49.041108054393199</v>
      </c>
      <c r="W277" s="111"/>
      <c r="X277" s="111">
        <f t="shared" si="161"/>
        <v>0</v>
      </c>
      <c r="Y277" s="111">
        <f t="shared" si="184"/>
        <v>0</v>
      </c>
      <c r="Z277" s="111">
        <f t="shared" si="185"/>
        <v>0</v>
      </c>
      <c r="AA277" s="111">
        <f t="shared" si="169"/>
        <v>0</v>
      </c>
      <c r="AB277" s="111">
        <f t="shared" si="170"/>
        <v>0</v>
      </c>
      <c r="AC277" s="112">
        <f t="shared" si="168"/>
        <v>27.400000000000119</v>
      </c>
      <c r="AD277" s="124">
        <v>274</v>
      </c>
      <c r="AE277" s="125" t="str">
        <f t="shared" si="186"/>
        <v xml:space="preserve"> </v>
      </c>
      <c r="AF277" s="125" t="str">
        <f t="shared" si="187"/>
        <v xml:space="preserve"> </v>
      </c>
      <c r="AG277" s="125" t="str">
        <f t="shared" si="188"/>
        <v xml:space="preserve"> </v>
      </c>
      <c r="AH277" s="126" t="str">
        <f t="shared" si="189"/>
        <v xml:space="preserve"> </v>
      </c>
      <c r="AI277" s="127" t="str">
        <f t="shared" si="190"/>
        <v xml:space="preserve"> </v>
      </c>
      <c r="AJ277" s="128" t="str">
        <f t="shared" si="191"/>
        <v xml:space="preserve"> </v>
      </c>
      <c r="AK277" s="128" t="str">
        <f t="shared" si="163"/>
        <v xml:space="preserve"> </v>
      </c>
      <c r="AL277" s="129" t="str">
        <f t="shared" si="192"/>
        <v xml:space="preserve"> </v>
      </c>
      <c r="AM277" s="130" t="str">
        <f t="shared" si="193"/>
        <v xml:space="preserve"> </v>
      </c>
      <c r="AN277" s="129" t="str">
        <f t="shared" si="194"/>
        <v xml:space="preserve"> </v>
      </c>
      <c r="AO277" s="131" t="str">
        <f t="shared" si="164"/>
        <v xml:space="preserve"> </v>
      </c>
      <c r="AP277" s="123" t="str">
        <f t="shared" si="167"/>
        <v xml:space="preserve"> </v>
      </c>
      <c r="AQ277" s="129" t="str">
        <f t="shared" si="165"/>
        <v xml:space="preserve"> </v>
      </c>
      <c r="AR277" s="111">
        <f t="shared" si="162"/>
        <v>274</v>
      </c>
      <c r="AS277" s="111">
        <f t="shared" si="195"/>
        <v>0</v>
      </c>
      <c r="AT277" s="111">
        <f t="shared" si="196"/>
        <v>0</v>
      </c>
      <c r="AU277" s="111">
        <f t="shared" si="171"/>
        <v>0</v>
      </c>
      <c r="AV277" s="111" t="str">
        <f t="shared" si="160"/>
        <v xml:space="preserve"> </v>
      </c>
      <c r="AW277" s="112">
        <f t="shared" si="198"/>
        <v>0</v>
      </c>
    </row>
    <row r="278" spans="1:49">
      <c r="A278" s="27"/>
      <c r="B278" s="27"/>
      <c r="C278" s="27"/>
      <c r="D278" s="40"/>
      <c r="E278" s="27"/>
      <c r="F278" s="27"/>
      <c r="G278" s="27"/>
      <c r="H278" s="27"/>
      <c r="I278" s="132">
        <f t="shared" si="172"/>
        <v>27.500000000000121</v>
      </c>
      <c r="J278" s="125">
        <f t="shared" si="197"/>
        <v>825.84739871910892</v>
      </c>
      <c r="K278" s="125">
        <f t="shared" si="173"/>
        <v>819.02464272863381</v>
      </c>
      <c r="L278" s="125">
        <f t="shared" si="174"/>
        <v>-67.737148106070933</v>
      </c>
      <c r="M278" s="126">
        <f t="shared" si="175"/>
        <v>-68.717971703432198</v>
      </c>
      <c r="N278" s="127">
        <f t="shared" si="176"/>
        <v>0</v>
      </c>
      <c r="O278" s="128">
        <f t="shared" si="177"/>
        <v>5</v>
      </c>
      <c r="P278" s="128">
        <f t="shared" si="178"/>
        <v>-9.8082359736126907</v>
      </c>
      <c r="Q278" s="129">
        <f t="shared" si="179"/>
        <v>1.0813850625401684</v>
      </c>
      <c r="R278" s="130">
        <f t="shared" si="180"/>
        <v>9.8082359736126907</v>
      </c>
      <c r="S278" s="129">
        <f t="shared" si="181"/>
        <v>0</v>
      </c>
      <c r="T278" s="131">
        <f t="shared" si="182"/>
        <v>-49.041179868063452</v>
      </c>
      <c r="U278" s="123">
        <f t="shared" si="166"/>
        <v>0</v>
      </c>
      <c r="V278" s="129">
        <f t="shared" si="183"/>
        <v>-49.041179868063452</v>
      </c>
      <c r="W278" s="111"/>
      <c r="X278" s="111">
        <f t="shared" si="161"/>
        <v>0</v>
      </c>
      <c r="Y278" s="111">
        <f t="shared" si="184"/>
        <v>0</v>
      </c>
      <c r="Z278" s="111">
        <f t="shared" si="185"/>
        <v>0</v>
      </c>
      <c r="AA278" s="111">
        <f t="shared" si="169"/>
        <v>0</v>
      </c>
      <c r="AB278" s="111">
        <f t="shared" si="170"/>
        <v>0</v>
      </c>
      <c r="AC278" s="112">
        <f t="shared" si="168"/>
        <v>27.500000000000121</v>
      </c>
      <c r="AD278" s="132">
        <v>275</v>
      </c>
      <c r="AE278" s="125" t="str">
        <f t="shared" si="186"/>
        <v xml:space="preserve"> </v>
      </c>
      <c r="AF278" s="125" t="str">
        <f t="shared" si="187"/>
        <v xml:space="preserve"> </v>
      </c>
      <c r="AG278" s="125" t="str">
        <f t="shared" si="188"/>
        <v xml:space="preserve"> </v>
      </c>
      <c r="AH278" s="126" t="str">
        <f t="shared" si="189"/>
        <v xml:space="preserve"> </v>
      </c>
      <c r="AI278" s="127" t="str">
        <f t="shared" si="190"/>
        <v xml:space="preserve"> </v>
      </c>
      <c r="AJ278" s="128" t="str">
        <f t="shared" si="191"/>
        <v xml:space="preserve"> </v>
      </c>
      <c r="AK278" s="128" t="str">
        <f t="shared" si="163"/>
        <v xml:space="preserve"> </v>
      </c>
      <c r="AL278" s="129" t="str">
        <f t="shared" si="192"/>
        <v xml:space="preserve"> </v>
      </c>
      <c r="AM278" s="130" t="str">
        <f t="shared" si="193"/>
        <v xml:space="preserve"> </v>
      </c>
      <c r="AN278" s="129" t="str">
        <f t="shared" si="194"/>
        <v xml:space="preserve"> </v>
      </c>
      <c r="AO278" s="131" t="str">
        <f t="shared" si="164"/>
        <v xml:space="preserve"> </v>
      </c>
      <c r="AP278" s="123" t="str">
        <f t="shared" si="167"/>
        <v xml:space="preserve"> </v>
      </c>
      <c r="AQ278" s="129" t="str">
        <f t="shared" si="165"/>
        <v xml:space="preserve"> </v>
      </c>
      <c r="AR278" s="111">
        <f t="shared" si="162"/>
        <v>275</v>
      </c>
      <c r="AS278" s="111">
        <f t="shared" si="195"/>
        <v>0</v>
      </c>
      <c r="AT278" s="111">
        <f t="shared" si="196"/>
        <v>0</v>
      </c>
      <c r="AU278" s="111">
        <f t="shared" si="171"/>
        <v>0</v>
      </c>
      <c r="AV278" s="111" t="str">
        <f t="shared" si="160"/>
        <v xml:space="preserve"> </v>
      </c>
      <c r="AW278" s="112">
        <f t="shared" si="198"/>
        <v>0</v>
      </c>
    </row>
    <row r="279" spans="1:49">
      <c r="A279" s="27"/>
      <c r="B279" s="27"/>
      <c r="C279" s="27"/>
      <c r="D279" s="40"/>
      <c r="E279" s="27"/>
      <c r="F279" s="27"/>
      <c r="G279" s="27"/>
      <c r="H279" s="27"/>
      <c r="I279" s="132">
        <f t="shared" si="172"/>
        <v>27.600000000000122</v>
      </c>
      <c r="J279" s="125">
        <f t="shared" si="197"/>
        <v>819.02464272863381</v>
      </c>
      <c r="K279" s="125">
        <f t="shared" si="173"/>
        <v>812.10380430556131</v>
      </c>
      <c r="L279" s="125">
        <f t="shared" si="174"/>
        <v>-68.717971703432198</v>
      </c>
      <c r="M279" s="126">
        <f t="shared" si="175"/>
        <v>-69.698796758017693</v>
      </c>
      <c r="N279" s="127">
        <f t="shared" si="176"/>
        <v>0</v>
      </c>
      <c r="O279" s="128">
        <f t="shared" si="177"/>
        <v>5</v>
      </c>
      <c r="P279" s="128">
        <f t="shared" si="178"/>
        <v>-9.8082505458549551</v>
      </c>
      <c r="Q279" s="129">
        <f t="shared" si="179"/>
        <v>1.0823152911761571</v>
      </c>
      <c r="R279" s="130">
        <f t="shared" si="180"/>
        <v>9.8082505458549551</v>
      </c>
      <c r="S279" s="129">
        <f t="shared" si="181"/>
        <v>0</v>
      </c>
      <c r="T279" s="131">
        <f t="shared" si="182"/>
        <v>-49.041252729274774</v>
      </c>
      <c r="U279" s="123">
        <f t="shared" si="166"/>
        <v>0</v>
      </c>
      <c r="V279" s="129">
        <f t="shared" si="183"/>
        <v>-49.041252729274774</v>
      </c>
      <c r="W279" s="111"/>
      <c r="X279" s="111">
        <f t="shared" si="161"/>
        <v>0</v>
      </c>
      <c r="Y279" s="111">
        <f t="shared" si="184"/>
        <v>0</v>
      </c>
      <c r="Z279" s="111">
        <f t="shared" si="185"/>
        <v>0</v>
      </c>
      <c r="AA279" s="111">
        <f t="shared" si="169"/>
        <v>0</v>
      </c>
      <c r="AB279" s="111">
        <f t="shared" si="170"/>
        <v>0</v>
      </c>
      <c r="AC279" s="112">
        <f t="shared" si="168"/>
        <v>27.600000000000122</v>
      </c>
      <c r="AD279" s="124">
        <v>276</v>
      </c>
      <c r="AE279" s="125" t="str">
        <f t="shared" si="186"/>
        <v xml:space="preserve"> </v>
      </c>
      <c r="AF279" s="125" t="str">
        <f t="shared" si="187"/>
        <v xml:space="preserve"> </v>
      </c>
      <c r="AG279" s="125" t="str">
        <f t="shared" si="188"/>
        <v xml:space="preserve"> </v>
      </c>
      <c r="AH279" s="126" t="str">
        <f t="shared" si="189"/>
        <v xml:space="preserve"> </v>
      </c>
      <c r="AI279" s="127" t="str">
        <f t="shared" si="190"/>
        <v xml:space="preserve"> </v>
      </c>
      <c r="AJ279" s="128" t="str">
        <f t="shared" si="191"/>
        <v xml:space="preserve"> </v>
      </c>
      <c r="AK279" s="128" t="str">
        <f t="shared" si="163"/>
        <v xml:space="preserve"> </v>
      </c>
      <c r="AL279" s="129" t="str">
        <f t="shared" si="192"/>
        <v xml:space="preserve"> </v>
      </c>
      <c r="AM279" s="130" t="str">
        <f t="shared" si="193"/>
        <v xml:space="preserve"> </v>
      </c>
      <c r="AN279" s="129" t="str">
        <f t="shared" si="194"/>
        <v xml:space="preserve"> </v>
      </c>
      <c r="AO279" s="131" t="str">
        <f t="shared" si="164"/>
        <v xml:space="preserve"> </v>
      </c>
      <c r="AP279" s="123" t="str">
        <f t="shared" si="167"/>
        <v xml:space="preserve"> </v>
      </c>
      <c r="AQ279" s="129" t="str">
        <f t="shared" si="165"/>
        <v xml:space="preserve"> </v>
      </c>
      <c r="AR279" s="111">
        <f t="shared" si="162"/>
        <v>276</v>
      </c>
      <c r="AS279" s="111">
        <f t="shared" si="195"/>
        <v>0</v>
      </c>
      <c r="AT279" s="111">
        <f t="shared" si="196"/>
        <v>0</v>
      </c>
      <c r="AU279" s="111">
        <f t="shared" si="171"/>
        <v>0</v>
      </c>
      <c r="AV279" s="111" t="str">
        <f t="shared" si="160"/>
        <v xml:space="preserve"> </v>
      </c>
      <c r="AW279" s="112">
        <f t="shared" si="198"/>
        <v>0</v>
      </c>
    </row>
    <row r="280" spans="1:49">
      <c r="A280" s="27"/>
      <c r="B280" s="27"/>
      <c r="C280" s="27"/>
      <c r="D280" s="40"/>
      <c r="E280" s="27"/>
      <c r="F280" s="27"/>
      <c r="G280" s="27"/>
      <c r="H280" s="27"/>
      <c r="I280" s="132">
        <f t="shared" si="172"/>
        <v>27.700000000000124</v>
      </c>
      <c r="J280" s="125">
        <f t="shared" si="197"/>
        <v>812.10380430556131</v>
      </c>
      <c r="K280" s="125">
        <f t="shared" si="173"/>
        <v>805.0848833031215</v>
      </c>
      <c r="L280" s="125">
        <f t="shared" si="174"/>
        <v>-69.698796758017693</v>
      </c>
      <c r="M280" s="126">
        <f t="shared" si="175"/>
        <v>-70.679623290778366</v>
      </c>
      <c r="N280" s="127">
        <f t="shared" si="176"/>
        <v>0</v>
      </c>
      <c r="O280" s="128">
        <f t="shared" si="177"/>
        <v>5</v>
      </c>
      <c r="P280" s="128">
        <f t="shared" si="178"/>
        <v>-9.8082653276066747</v>
      </c>
      <c r="Q280" s="129">
        <f t="shared" si="179"/>
        <v>1.0832597101157146</v>
      </c>
      <c r="R280" s="130">
        <f t="shared" si="180"/>
        <v>9.8082653276066747</v>
      </c>
      <c r="S280" s="129">
        <f t="shared" si="181"/>
        <v>0</v>
      </c>
      <c r="T280" s="131">
        <f t="shared" si="182"/>
        <v>-49.041326638033375</v>
      </c>
      <c r="U280" s="123">
        <f t="shared" si="166"/>
        <v>0</v>
      </c>
      <c r="V280" s="129">
        <f t="shared" si="183"/>
        <v>-49.041326638033375</v>
      </c>
      <c r="W280" s="111"/>
      <c r="X280" s="111">
        <f t="shared" si="161"/>
        <v>0</v>
      </c>
      <c r="Y280" s="111">
        <f t="shared" si="184"/>
        <v>0</v>
      </c>
      <c r="Z280" s="111">
        <f t="shared" si="185"/>
        <v>0</v>
      </c>
      <c r="AA280" s="111">
        <f t="shared" si="169"/>
        <v>0</v>
      </c>
      <c r="AB280" s="111">
        <f t="shared" si="170"/>
        <v>0</v>
      </c>
      <c r="AC280" s="112">
        <f t="shared" si="168"/>
        <v>27.700000000000124</v>
      </c>
      <c r="AD280" s="132">
        <v>277</v>
      </c>
      <c r="AE280" s="125" t="str">
        <f t="shared" si="186"/>
        <v xml:space="preserve"> </v>
      </c>
      <c r="AF280" s="125" t="str">
        <f t="shared" si="187"/>
        <v xml:space="preserve"> </v>
      </c>
      <c r="AG280" s="125" t="str">
        <f t="shared" si="188"/>
        <v xml:space="preserve"> </v>
      </c>
      <c r="AH280" s="126" t="str">
        <f t="shared" si="189"/>
        <v xml:space="preserve"> </v>
      </c>
      <c r="AI280" s="127" t="str">
        <f t="shared" si="190"/>
        <v xml:space="preserve"> </v>
      </c>
      <c r="AJ280" s="128" t="str">
        <f t="shared" si="191"/>
        <v xml:space="preserve"> </v>
      </c>
      <c r="AK280" s="128" t="str">
        <f t="shared" si="163"/>
        <v xml:space="preserve"> </v>
      </c>
      <c r="AL280" s="129" t="str">
        <f t="shared" si="192"/>
        <v xml:space="preserve"> </v>
      </c>
      <c r="AM280" s="130" t="str">
        <f t="shared" si="193"/>
        <v xml:space="preserve"> </v>
      </c>
      <c r="AN280" s="129" t="str">
        <f t="shared" si="194"/>
        <v xml:space="preserve"> </v>
      </c>
      <c r="AO280" s="131" t="str">
        <f t="shared" si="164"/>
        <v xml:space="preserve"> </v>
      </c>
      <c r="AP280" s="123" t="str">
        <f t="shared" si="167"/>
        <v xml:space="preserve"> </v>
      </c>
      <c r="AQ280" s="129" t="str">
        <f t="shared" si="165"/>
        <v xml:space="preserve"> </v>
      </c>
      <c r="AR280" s="111">
        <f t="shared" si="162"/>
        <v>277</v>
      </c>
      <c r="AS280" s="111">
        <f t="shared" si="195"/>
        <v>0</v>
      </c>
      <c r="AT280" s="111">
        <f t="shared" si="196"/>
        <v>0</v>
      </c>
      <c r="AU280" s="111">
        <f t="shared" si="171"/>
        <v>0</v>
      </c>
      <c r="AV280" s="111" t="str">
        <f t="shared" ref="AV280:AV343" si="199">IF(AP280&lt;&gt;0,AF280,0)</f>
        <v xml:space="preserve"> </v>
      </c>
      <c r="AW280" s="112">
        <f t="shared" si="198"/>
        <v>0</v>
      </c>
    </row>
    <row r="281" spans="1:49">
      <c r="A281" s="27"/>
      <c r="B281" s="27"/>
      <c r="C281" s="27"/>
      <c r="D281" s="40"/>
      <c r="E281" s="27"/>
      <c r="F281" s="27"/>
      <c r="G281" s="27"/>
      <c r="H281" s="27"/>
      <c r="I281" s="132">
        <f t="shared" si="172"/>
        <v>27.800000000000125</v>
      </c>
      <c r="J281" s="125">
        <f t="shared" si="197"/>
        <v>805.0848833031215</v>
      </c>
      <c r="K281" s="125">
        <f t="shared" si="173"/>
        <v>797.96787957244931</v>
      </c>
      <c r="L281" s="125">
        <f t="shared" si="174"/>
        <v>-70.679623290778366</v>
      </c>
      <c r="M281" s="126">
        <f t="shared" si="175"/>
        <v>-71.660451322665281</v>
      </c>
      <c r="N281" s="127">
        <f t="shared" si="176"/>
        <v>0</v>
      </c>
      <c r="O281" s="128">
        <f t="shared" si="177"/>
        <v>5</v>
      </c>
      <c r="P281" s="128">
        <f t="shared" si="178"/>
        <v>-9.808280318869107</v>
      </c>
      <c r="Q281" s="129">
        <f t="shared" si="179"/>
        <v>1.0842183551195086</v>
      </c>
      <c r="R281" s="130">
        <f t="shared" si="180"/>
        <v>9.808280318869107</v>
      </c>
      <c r="S281" s="129">
        <f t="shared" si="181"/>
        <v>0</v>
      </c>
      <c r="T281" s="131">
        <f t="shared" si="182"/>
        <v>-49.041401594345537</v>
      </c>
      <c r="U281" s="123">
        <f t="shared" si="166"/>
        <v>0</v>
      </c>
      <c r="V281" s="129">
        <f t="shared" si="183"/>
        <v>-49.041401594345537</v>
      </c>
      <c r="W281" s="111"/>
      <c r="X281" s="111">
        <f t="shared" si="161"/>
        <v>0</v>
      </c>
      <c r="Y281" s="111">
        <f t="shared" si="184"/>
        <v>0</v>
      </c>
      <c r="Z281" s="111">
        <f t="shared" si="185"/>
        <v>0</v>
      </c>
      <c r="AA281" s="111">
        <f t="shared" si="169"/>
        <v>0</v>
      </c>
      <c r="AB281" s="111">
        <f t="shared" si="170"/>
        <v>0</v>
      </c>
      <c r="AC281" s="112">
        <f t="shared" si="168"/>
        <v>27.800000000000125</v>
      </c>
      <c r="AD281" s="124">
        <v>278</v>
      </c>
      <c r="AE281" s="125" t="str">
        <f t="shared" si="186"/>
        <v xml:space="preserve"> </v>
      </c>
      <c r="AF281" s="125" t="str">
        <f t="shared" si="187"/>
        <v xml:space="preserve"> </v>
      </c>
      <c r="AG281" s="125" t="str">
        <f t="shared" si="188"/>
        <v xml:space="preserve"> </v>
      </c>
      <c r="AH281" s="126" t="str">
        <f t="shared" si="189"/>
        <v xml:space="preserve"> </v>
      </c>
      <c r="AI281" s="127" t="str">
        <f t="shared" si="190"/>
        <v xml:space="preserve"> </v>
      </c>
      <c r="AJ281" s="128" t="str">
        <f t="shared" si="191"/>
        <v xml:space="preserve"> </v>
      </c>
      <c r="AK281" s="128" t="str">
        <f t="shared" si="163"/>
        <v xml:space="preserve"> </v>
      </c>
      <c r="AL281" s="129" t="str">
        <f t="shared" si="192"/>
        <v xml:space="preserve"> </v>
      </c>
      <c r="AM281" s="130" t="str">
        <f t="shared" si="193"/>
        <v xml:space="preserve"> </v>
      </c>
      <c r="AN281" s="129" t="str">
        <f t="shared" si="194"/>
        <v xml:space="preserve"> </v>
      </c>
      <c r="AO281" s="131" t="str">
        <f t="shared" si="164"/>
        <v xml:space="preserve"> </v>
      </c>
      <c r="AP281" s="123" t="str">
        <f t="shared" si="167"/>
        <v xml:space="preserve"> </v>
      </c>
      <c r="AQ281" s="129" t="str">
        <f t="shared" si="165"/>
        <v xml:space="preserve"> </v>
      </c>
      <c r="AR281" s="111">
        <f t="shared" si="162"/>
        <v>278</v>
      </c>
      <c r="AS281" s="111">
        <f t="shared" si="195"/>
        <v>0</v>
      </c>
      <c r="AT281" s="111">
        <f t="shared" si="196"/>
        <v>0</v>
      </c>
      <c r="AU281" s="111">
        <f t="shared" si="171"/>
        <v>0</v>
      </c>
      <c r="AV281" s="111" t="str">
        <f t="shared" si="199"/>
        <v xml:space="preserve"> </v>
      </c>
      <c r="AW281" s="112">
        <f t="shared" si="198"/>
        <v>0</v>
      </c>
    </row>
    <row r="282" spans="1:49">
      <c r="A282" s="27"/>
      <c r="B282" s="27"/>
      <c r="C282" s="27"/>
      <c r="D282" s="40"/>
      <c r="E282" s="27"/>
      <c r="F282" s="27"/>
      <c r="G282" s="27"/>
      <c r="H282" s="27"/>
      <c r="I282" s="132">
        <f t="shared" si="172"/>
        <v>27.900000000000126</v>
      </c>
      <c r="J282" s="125">
        <f t="shared" si="197"/>
        <v>797.96787957244931</v>
      </c>
      <c r="K282" s="125">
        <f t="shared" si="173"/>
        <v>790.75279296258452</v>
      </c>
      <c r="L282" s="125">
        <f t="shared" si="174"/>
        <v>-71.660451322665281</v>
      </c>
      <c r="M282" s="126">
        <f t="shared" si="175"/>
        <v>-72.641280874629629</v>
      </c>
      <c r="N282" s="127">
        <f t="shared" si="176"/>
        <v>0</v>
      </c>
      <c r="O282" s="128">
        <f t="shared" si="177"/>
        <v>5</v>
      </c>
      <c r="P282" s="128">
        <f t="shared" si="178"/>
        <v>-9.8082955196435346</v>
      </c>
      <c r="Q282" s="129">
        <f t="shared" si="179"/>
        <v>1.0851912625077538</v>
      </c>
      <c r="R282" s="130">
        <f t="shared" si="180"/>
        <v>9.8082955196435346</v>
      </c>
      <c r="S282" s="129">
        <f t="shared" si="181"/>
        <v>0</v>
      </c>
      <c r="T282" s="131">
        <f t="shared" si="182"/>
        <v>-49.041477598217675</v>
      </c>
      <c r="U282" s="123">
        <f t="shared" si="166"/>
        <v>0</v>
      </c>
      <c r="V282" s="129">
        <f t="shared" si="183"/>
        <v>-49.041477598217675</v>
      </c>
      <c r="W282" s="111"/>
      <c r="X282" s="111">
        <f t="shared" si="161"/>
        <v>0</v>
      </c>
      <c r="Y282" s="111">
        <f t="shared" si="184"/>
        <v>0</v>
      </c>
      <c r="Z282" s="111">
        <f t="shared" si="185"/>
        <v>0</v>
      </c>
      <c r="AA282" s="111">
        <f t="shared" si="169"/>
        <v>0</v>
      </c>
      <c r="AB282" s="111">
        <f t="shared" si="170"/>
        <v>0</v>
      </c>
      <c r="AC282" s="112">
        <f t="shared" si="168"/>
        <v>27.900000000000126</v>
      </c>
      <c r="AD282" s="132">
        <v>279</v>
      </c>
      <c r="AE282" s="125" t="str">
        <f t="shared" si="186"/>
        <v xml:space="preserve"> </v>
      </c>
      <c r="AF282" s="125" t="str">
        <f t="shared" si="187"/>
        <v xml:space="preserve"> </v>
      </c>
      <c r="AG282" s="125" t="str">
        <f t="shared" si="188"/>
        <v xml:space="preserve"> </v>
      </c>
      <c r="AH282" s="126" t="str">
        <f t="shared" si="189"/>
        <v xml:space="preserve"> </v>
      </c>
      <c r="AI282" s="127" t="str">
        <f t="shared" si="190"/>
        <v xml:space="preserve"> </v>
      </c>
      <c r="AJ282" s="128" t="str">
        <f t="shared" si="191"/>
        <v xml:space="preserve"> </v>
      </c>
      <c r="AK282" s="128" t="str">
        <f t="shared" si="163"/>
        <v xml:space="preserve"> </v>
      </c>
      <c r="AL282" s="129" t="str">
        <f t="shared" si="192"/>
        <v xml:space="preserve"> </v>
      </c>
      <c r="AM282" s="130" t="str">
        <f t="shared" si="193"/>
        <v xml:space="preserve"> </v>
      </c>
      <c r="AN282" s="129" t="str">
        <f t="shared" si="194"/>
        <v xml:space="preserve"> </v>
      </c>
      <c r="AO282" s="131" t="str">
        <f t="shared" si="164"/>
        <v xml:space="preserve"> </v>
      </c>
      <c r="AP282" s="123" t="str">
        <f t="shared" si="167"/>
        <v xml:space="preserve"> </v>
      </c>
      <c r="AQ282" s="129" t="str">
        <f t="shared" si="165"/>
        <v xml:space="preserve"> </v>
      </c>
      <c r="AR282" s="111">
        <f t="shared" si="162"/>
        <v>279</v>
      </c>
      <c r="AS282" s="111">
        <f t="shared" si="195"/>
        <v>0</v>
      </c>
      <c r="AT282" s="111">
        <f t="shared" si="196"/>
        <v>0</v>
      </c>
      <c r="AU282" s="111">
        <f t="shared" si="171"/>
        <v>0</v>
      </c>
      <c r="AV282" s="111" t="str">
        <f t="shared" si="199"/>
        <v xml:space="preserve"> </v>
      </c>
      <c r="AW282" s="112">
        <f t="shared" si="198"/>
        <v>0</v>
      </c>
    </row>
    <row r="283" spans="1:49">
      <c r="A283" s="27"/>
      <c r="B283" s="27"/>
      <c r="C283" s="27"/>
      <c r="D283" s="40"/>
      <c r="E283" s="27"/>
      <c r="F283" s="27"/>
      <c r="G283" s="27"/>
      <c r="H283" s="27"/>
      <c r="I283" s="132">
        <f t="shared" si="172"/>
        <v>28.000000000000128</v>
      </c>
      <c r="J283" s="125">
        <f t="shared" si="197"/>
        <v>790.75279296258452</v>
      </c>
      <c r="K283" s="125">
        <f t="shared" si="173"/>
        <v>783.43962332047192</v>
      </c>
      <c r="L283" s="125">
        <f t="shared" si="174"/>
        <v>-72.641280874629629</v>
      </c>
      <c r="M283" s="126">
        <f t="shared" si="175"/>
        <v>-73.622111967622757</v>
      </c>
      <c r="N283" s="127">
        <f t="shared" si="176"/>
        <v>0</v>
      </c>
      <c r="O283" s="128">
        <f t="shared" si="177"/>
        <v>5</v>
      </c>
      <c r="P283" s="128">
        <f t="shared" si="178"/>
        <v>-9.8083109299312525</v>
      </c>
      <c r="Q283" s="129">
        <f t="shared" si="179"/>
        <v>1.0861784691625065</v>
      </c>
      <c r="R283" s="130">
        <f t="shared" si="180"/>
        <v>9.8083109299312525</v>
      </c>
      <c r="S283" s="129">
        <f t="shared" si="181"/>
        <v>0</v>
      </c>
      <c r="T283" s="131">
        <f t="shared" si="182"/>
        <v>-49.041554649656263</v>
      </c>
      <c r="U283" s="123">
        <f t="shared" si="166"/>
        <v>0</v>
      </c>
      <c r="V283" s="129">
        <f t="shared" si="183"/>
        <v>-49.041554649656263</v>
      </c>
      <c r="W283" s="111"/>
      <c r="X283" s="111">
        <f t="shared" si="161"/>
        <v>0</v>
      </c>
      <c r="Y283" s="111">
        <f t="shared" si="184"/>
        <v>0</v>
      </c>
      <c r="Z283" s="111">
        <f t="shared" si="185"/>
        <v>0</v>
      </c>
      <c r="AA283" s="111">
        <f t="shared" si="169"/>
        <v>0</v>
      </c>
      <c r="AB283" s="111">
        <f t="shared" si="170"/>
        <v>0</v>
      </c>
      <c r="AC283" s="112">
        <f t="shared" si="168"/>
        <v>28.000000000000128</v>
      </c>
      <c r="AD283" s="124">
        <v>280</v>
      </c>
      <c r="AE283" s="125" t="str">
        <f t="shared" si="186"/>
        <v xml:space="preserve"> </v>
      </c>
      <c r="AF283" s="125" t="str">
        <f t="shared" si="187"/>
        <v xml:space="preserve"> </v>
      </c>
      <c r="AG283" s="125" t="str">
        <f t="shared" si="188"/>
        <v xml:space="preserve"> </v>
      </c>
      <c r="AH283" s="126" t="str">
        <f t="shared" si="189"/>
        <v xml:space="preserve"> </v>
      </c>
      <c r="AI283" s="127" t="str">
        <f t="shared" si="190"/>
        <v xml:space="preserve"> </v>
      </c>
      <c r="AJ283" s="128" t="str">
        <f t="shared" si="191"/>
        <v xml:space="preserve"> </v>
      </c>
      <c r="AK283" s="128" t="str">
        <f t="shared" si="163"/>
        <v xml:space="preserve"> </v>
      </c>
      <c r="AL283" s="129" t="str">
        <f t="shared" si="192"/>
        <v xml:space="preserve"> </v>
      </c>
      <c r="AM283" s="130" t="str">
        <f t="shared" si="193"/>
        <v xml:space="preserve"> </v>
      </c>
      <c r="AN283" s="129" t="str">
        <f t="shared" si="194"/>
        <v xml:space="preserve"> </v>
      </c>
      <c r="AO283" s="131" t="str">
        <f t="shared" si="164"/>
        <v xml:space="preserve"> </v>
      </c>
      <c r="AP283" s="123" t="str">
        <f t="shared" si="167"/>
        <v xml:space="preserve"> </v>
      </c>
      <c r="AQ283" s="129" t="str">
        <f t="shared" si="165"/>
        <v xml:space="preserve"> </v>
      </c>
      <c r="AR283" s="111">
        <f t="shared" si="162"/>
        <v>280</v>
      </c>
      <c r="AS283" s="111">
        <f t="shared" si="195"/>
        <v>0</v>
      </c>
      <c r="AT283" s="111">
        <f t="shared" si="196"/>
        <v>0</v>
      </c>
      <c r="AU283" s="111">
        <f t="shared" si="171"/>
        <v>0</v>
      </c>
      <c r="AV283" s="111" t="str">
        <f t="shared" si="199"/>
        <v xml:space="preserve"> </v>
      </c>
      <c r="AW283" s="112">
        <f t="shared" si="198"/>
        <v>0</v>
      </c>
    </row>
    <row r="284" spans="1:49">
      <c r="A284" s="27"/>
      <c r="B284" s="27"/>
      <c r="C284" s="27"/>
      <c r="D284" s="40"/>
      <c r="E284" s="27"/>
      <c r="F284" s="27"/>
      <c r="G284" s="27"/>
      <c r="H284" s="27"/>
      <c r="I284" s="132">
        <f t="shared" si="172"/>
        <v>28.100000000000129</v>
      </c>
      <c r="J284" s="125">
        <f t="shared" si="197"/>
        <v>783.43962332047192</v>
      </c>
      <c r="K284" s="125">
        <f t="shared" si="173"/>
        <v>776.02837049096092</v>
      </c>
      <c r="L284" s="125">
        <f t="shared" si="174"/>
        <v>-73.622111967622757</v>
      </c>
      <c r="M284" s="126">
        <f t="shared" si="175"/>
        <v>-74.602944622596112</v>
      </c>
      <c r="N284" s="127">
        <f t="shared" si="176"/>
        <v>0</v>
      </c>
      <c r="O284" s="128">
        <f t="shared" si="177"/>
        <v>5</v>
      </c>
      <c r="P284" s="128">
        <f t="shared" si="178"/>
        <v>-9.8083265497335734</v>
      </c>
      <c r="Q284" s="129">
        <f t="shared" si="179"/>
        <v>1.0871800125299962</v>
      </c>
      <c r="R284" s="130">
        <f t="shared" si="180"/>
        <v>9.8083265497335734</v>
      </c>
      <c r="S284" s="129">
        <f t="shared" si="181"/>
        <v>0</v>
      </c>
      <c r="T284" s="131">
        <f t="shared" si="182"/>
        <v>-49.041632748667865</v>
      </c>
      <c r="U284" s="123">
        <f t="shared" si="166"/>
        <v>0</v>
      </c>
      <c r="V284" s="129">
        <f t="shared" si="183"/>
        <v>-49.041632748667865</v>
      </c>
      <c r="W284" s="111"/>
      <c r="X284" s="111">
        <f t="shared" si="161"/>
        <v>0</v>
      </c>
      <c r="Y284" s="111">
        <f t="shared" si="184"/>
        <v>0</v>
      </c>
      <c r="Z284" s="111">
        <f t="shared" si="185"/>
        <v>0</v>
      </c>
      <c r="AA284" s="111">
        <f t="shared" si="169"/>
        <v>0</v>
      </c>
      <c r="AB284" s="111">
        <f t="shared" si="170"/>
        <v>0</v>
      </c>
      <c r="AC284" s="112">
        <f t="shared" si="168"/>
        <v>28.100000000000129</v>
      </c>
      <c r="AD284" s="132">
        <v>281</v>
      </c>
      <c r="AE284" s="125" t="str">
        <f t="shared" si="186"/>
        <v xml:space="preserve"> </v>
      </c>
      <c r="AF284" s="125" t="str">
        <f t="shared" si="187"/>
        <v xml:space="preserve"> </v>
      </c>
      <c r="AG284" s="125" t="str">
        <f t="shared" si="188"/>
        <v xml:space="preserve"> </v>
      </c>
      <c r="AH284" s="126" t="str">
        <f t="shared" si="189"/>
        <v xml:space="preserve"> </v>
      </c>
      <c r="AI284" s="127" t="str">
        <f t="shared" si="190"/>
        <v xml:space="preserve"> </v>
      </c>
      <c r="AJ284" s="128" t="str">
        <f t="shared" si="191"/>
        <v xml:space="preserve"> </v>
      </c>
      <c r="AK284" s="128" t="str">
        <f t="shared" si="163"/>
        <v xml:space="preserve"> </v>
      </c>
      <c r="AL284" s="129" t="str">
        <f t="shared" si="192"/>
        <v xml:space="preserve"> </v>
      </c>
      <c r="AM284" s="130" t="str">
        <f t="shared" si="193"/>
        <v xml:space="preserve"> </v>
      </c>
      <c r="AN284" s="129" t="str">
        <f t="shared" si="194"/>
        <v xml:space="preserve"> </v>
      </c>
      <c r="AO284" s="131" t="str">
        <f t="shared" si="164"/>
        <v xml:space="preserve"> </v>
      </c>
      <c r="AP284" s="123" t="str">
        <f t="shared" si="167"/>
        <v xml:space="preserve"> </v>
      </c>
      <c r="AQ284" s="129" t="str">
        <f t="shared" si="165"/>
        <v xml:space="preserve"> </v>
      </c>
      <c r="AR284" s="111">
        <f t="shared" si="162"/>
        <v>281</v>
      </c>
      <c r="AS284" s="111">
        <f t="shared" si="195"/>
        <v>0</v>
      </c>
      <c r="AT284" s="111">
        <f t="shared" si="196"/>
        <v>0</v>
      </c>
      <c r="AU284" s="111">
        <f t="shared" si="171"/>
        <v>0</v>
      </c>
      <c r="AV284" s="111" t="str">
        <f t="shared" si="199"/>
        <v xml:space="preserve"> </v>
      </c>
      <c r="AW284" s="112">
        <f t="shared" si="198"/>
        <v>0</v>
      </c>
    </row>
    <row r="285" spans="1:49">
      <c r="A285" s="27"/>
      <c r="B285" s="27"/>
      <c r="C285" s="27"/>
      <c r="D285" s="40"/>
      <c r="E285" s="27"/>
      <c r="F285" s="27"/>
      <c r="G285" s="27"/>
      <c r="H285" s="27"/>
      <c r="I285" s="132">
        <f t="shared" si="172"/>
        <v>28.200000000000131</v>
      </c>
      <c r="J285" s="125">
        <f t="shared" si="197"/>
        <v>776.02837049096092</v>
      </c>
      <c r="K285" s="125">
        <f t="shared" si="173"/>
        <v>768.51903431680603</v>
      </c>
      <c r="L285" s="125">
        <f t="shared" si="174"/>
        <v>-74.602944622596112</v>
      </c>
      <c r="M285" s="126">
        <f t="shared" si="175"/>
        <v>-75.583778860501297</v>
      </c>
      <c r="N285" s="127">
        <f t="shared" si="176"/>
        <v>0</v>
      </c>
      <c r="O285" s="128">
        <f t="shared" si="177"/>
        <v>5</v>
      </c>
      <c r="P285" s="128">
        <f t="shared" si="178"/>
        <v>-9.8083423790518314</v>
      </c>
      <c r="Q285" s="129">
        <f t="shared" si="179"/>
        <v>1.0881959306229929</v>
      </c>
      <c r="R285" s="130">
        <f t="shared" si="180"/>
        <v>9.8083423790518314</v>
      </c>
      <c r="S285" s="129">
        <f t="shared" si="181"/>
        <v>0</v>
      </c>
      <c r="T285" s="131">
        <f t="shared" si="182"/>
        <v>-49.041711895259155</v>
      </c>
      <c r="U285" s="123">
        <f t="shared" si="166"/>
        <v>0</v>
      </c>
      <c r="V285" s="129">
        <f t="shared" si="183"/>
        <v>-49.041711895259155</v>
      </c>
      <c r="W285" s="111"/>
      <c r="X285" s="111">
        <f t="shared" si="161"/>
        <v>0</v>
      </c>
      <c r="Y285" s="111">
        <f t="shared" si="184"/>
        <v>0</v>
      </c>
      <c r="Z285" s="111">
        <f t="shared" si="185"/>
        <v>0</v>
      </c>
      <c r="AA285" s="111">
        <f t="shared" si="169"/>
        <v>0</v>
      </c>
      <c r="AB285" s="111">
        <f t="shared" si="170"/>
        <v>0</v>
      </c>
      <c r="AC285" s="112">
        <f t="shared" si="168"/>
        <v>28.200000000000131</v>
      </c>
      <c r="AD285" s="124">
        <v>282</v>
      </c>
      <c r="AE285" s="125" t="str">
        <f t="shared" si="186"/>
        <v xml:space="preserve"> </v>
      </c>
      <c r="AF285" s="125" t="str">
        <f t="shared" si="187"/>
        <v xml:space="preserve"> </v>
      </c>
      <c r="AG285" s="125" t="str">
        <f t="shared" si="188"/>
        <v xml:space="preserve"> </v>
      </c>
      <c r="AH285" s="126" t="str">
        <f t="shared" si="189"/>
        <v xml:space="preserve"> </v>
      </c>
      <c r="AI285" s="127" t="str">
        <f t="shared" si="190"/>
        <v xml:space="preserve"> </v>
      </c>
      <c r="AJ285" s="128" t="str">
        <f t="shared" si="191"/>
        <v xml:space="preserve"> </v>
      </c>
      <c r="AK285" s="128" t="str">
        <f t="shared" si="163"/>
        <v xml:space="preserve"> </v>
      </c>
      <c r="AL285" s="129" t="str">
        <f t="shared" si="192"/>
        <v xml:space="preserve"> </v>
      </c>
      <c r="AM285" s="130" t="str">
        <f t="shared" si="193"/>
        <v xml:space="preserve"> </v>
      </c>
      <c r="AN285" s="129" t="str">
        <f t="shared" si="194"/>
        <v xml:space="preserve"> </v>
      </c>
      <c r="AO285" s="131" t="str">
        <f t="shared" si="164"/>
        <v xml:space="preserve"> </v>
      </c>
      <c r="AP285" s="123" t="str">
        <f t="shared" si="167"/>
        <v xml:space="preserve"> </v>
      </c>
      <c r="AQ285" s="129" t="str">
        <f t="shared" si="165"/>
        <v xml:space="preserve"> </v>
      </c>
      <c r="AR285" s="111">
        <f t="shared" si="162"/>
        <v>282</v>
      </c>
      <c r="AS285" s="111">
        <f t="shared" si="195"/>
        <v>0</v>
      </c>
      <c r="AT285" s="111">
        <f t="shared" si="196"/>
        <v>0</v>
      </c>
      <c r="AU285" s="111">
        <f t="shared" si="171"/>
        <v>0</v>
      </c>
      <c r="AV285" s="111" t="str">
        <f t="shared" si="199"/>
        <v xml:space="preserve"> </v>
      </c>
      <c r="AW285" s="112">
        <f t="shared" si="198"/>
        <v>0</v>
      </c>
    </row>
    <row r="286" spans="1:49">
      <c r="A286" s="27"/>
      <c r="B286" s="27"/>
      <c r="C286" s="27"/>
      <c r="D286" s="40"/>
      <c r="E286" s="27"/>
      <c r="F286" s="27"/>
      <c r="G286" s="27"/>
      <c r="H286" s="27"/>
      <c r="I286" s="132">
        <f t="shared" si="172"/>
        <v>28.300000000000132</v>
      </c>
      <c r="J286" s="125">
        <f t="shared" si="197"/>
        <v>768.51903431680603</v>
      </c>
      <c r="K286" s="125">
        <f t="shared" si="173"/>
        <v>760.91161463866649</v>
      </c>
      <c r="L286" s="125">
        <f t="shared" si="174"/>
        <v>-75.583778860501297</v>
      </c>
      <c r="M286" s="126">
        <f t="shared" si="175"/>
        <v>-76.564614702290029</v>
      </c>
      <c r="N286" s="127">
        <f t="shared" si="176"/>
        <v>0</v>
      </c>
      <c r="O286" s="128">
        <f t="shared" si="177"/>
        <v>5</v>
      </c>
      <c r="P286" s="128">
        <f t="shared" si="178"/>
        <v>-9.8083584178873746</v>
      </c>
      <c r="Q286" s="129">
        <f t="shared" si="179"/>
        <v>1.0892262620232136</v>
      </c>
      <c r="R286" s="130">
        <f t="shared" si="180"/>
        <v>9.8083584178873746</v>
      </c>
      <c r="S286" s="129">
        <f t="shared" si="181"/>
        <v>0</v>
      </c>
      <c r="T286" s="131">
        <f t="shared" si="182"/>
        <v>-49.041792089436875</v>
      </c>
      <c r="U286" s="123">
        <f t="shared" si="166"/>
        <v>0</v>
      </c>
      <c r="V286" s="129">
        <f t="shared" si="183"/>
        <v>-49.041792089436875</v>
      </c>
      <c r="W286" s="111"/>
      <c r="X286" s="111">
        <f t="shared" si="161"/>
        <v>0</v>
      </c>
      <c r="Y286" s="111">
        <f t="shared" si="184"/>
        <v>0</v>
      </c>
      <c r="Z286" s="111">
        <f t="shared" si="185"/>
        <v>0</v>
      </c>
      <c r="AA286" s="111">
        <f t="shared" si="169"/>
        <v>0</v>
      </c>
      <c r="AB286" s="111">
        <f t="shared" si="170"/>
        <v>0</v>
      </c>
      <c r="AC286" s="112">
        <f t="shared" si="168"/>
        <v>28.300000000000132</v>
      </c>
      <c r="AD286" s="132">
        <v>283</v>
      </c>
      <c r="AE286" s="125" t="str">
        <f t="shared" si="186"/>
        <v xml:space="preserve"> </v>
      </c>
      <c r="AF286" s="125" t="str">
        <f t="shared" si="187"/>
        <v xml:space="preserve"> </v>
      </c>
      <c r="AG286" s="125" t="str">
        <f t="shared" si="188"/>
        <v xml:space="preserve"> </v>
      </c>
      <c r="AH286" s="126" t="str">
        <f t="shared" si="189"/>
        <v xml:space="preserve"> </v>
      </c>
      <c r="AI286" s="127" t="str">
        <f t="shared" si="190"/>
        <v xml:space="preserve"> </v>
      </c>
      <c r="AJ286" s="128" t="str">
        <f t="shared" si="191"/>
        <v xml:space="preserve"> </v>
      </c>
      <c r="AK286" s="128" t="str">
        <f t="shared" si="163"/>
        <v xml:space="preserve"> </v>
      </c>
      <c r="AL286" s="129" t="str">
        <f t="shared" si="192"/>
        <v xml:space="preserve"> </v>
      </c>
      <c r="AM286" s="130" t="str">
        <f t="shared" si="193"/>
        <v xml:space="preserve"> </v>
      </c>
      <c r="AN286" s="129" t="str">
        <f t="shared" si="194"/>
        <v xml:space="preserve"> </v>
      </c>
      <c r="AO286" s="131" t="str">
        <f t="shared" si="164"/>
        <v xml:space="preserve"> </v>
      </c>
      <c r="AP286" s="123" t="str">
        <f t="shared" si="167"/>
        <v xml:space="preserve"> </v>
      </c>
      <c r="AQ286" s="129" t="str">
        <f t="shared" si="165"/>
        <v xml:space="preserve"> </v>
      </c>
      <c r="AR286" s="111">
        <f t="shared" si="162"/>
        <v>283</v>
      </c>
      <c r="AS286" s="111">
        <f t="shared" si="195"/>
        <v>0</v>
      </c>
      <c r="AT286" s="111">
        <f t="shared" si="196"/>
        <v>0</v>
      </c>
      <c r="AU286" s="111">
        <f t="shared" si="171"/>
        <v>0</v>
      </c>
      <c r="AV286" s="111" t="str">
        <f t="shared" si="199"/>
        <v xml:space="preserve"> </v>
      </c>
      <c r="AW286" s="112">
        <f t="shared" si="198"/>
        <v>0</v>
      </c>
    </row>
    <row r="287" spans="1:49">
      <c r="A287" s="27"/>
      <c r="B287" s="27"/>
      <c r="C287" s="27"/>
      <c r="D287" s="40"/>
      <c r="E287" s="27"/>
      <c r="F287" s="27"/>
      <c r="G287" s="27"/>
      <c r="H287" s="27"/>
      <c r="I287" s="132">
        <f t="shared" si="172"/>
        <v>28.400000000000134</v>
      </c>
      <c r="J287" s="125">
        <f t="shared" si="197"/>
        <v>760.91161463866649</v>
      </c>
      <c r="K287" s="125">
        <f t="shared" si="173"/>
        <v>753.20611129510633</v>
      </c>
      <c r="L287" s="125">
        <f t="shared" si="174"/>
        <v>-76.564614702290029</v>
      </c>
      <c r="M287" s="126">
        <f t="shared" si="175"/>
        <v>-77.545452168914181</v>
      </c>
      <c r="N287" s="127">
        <f t="shared" si="176"/>
        <v>0</v>
      </c>
      <c r="O287" s="128">
        <f t="shared" si="177"/>
        <v>5</v>
      </c>
      <c r="P287" s="128">
        <f t="shared" si="178"/>
        <v>-9.8083746662415745</v>
      </c>
      <c r="Q287" s="129">
        <f t="shared" si="179"/>
        <v>1.0902710458837646</v>
      </c>
      <c r="R287" s="130">
        <f t="shared" si="180"/>
        <v>9.8083746662415745</v>
      </c>
      <c r="S287" s="129">
        <f t="shared" si="181"/>
        <v>0</v>
      </c>
      <c r="T287" s="131">
        <f t="shared" si="182"/>
        <v>-49.041873331207874</v>
      </c>
      <c r="U287" s="123">
        <f t="shared" si="166"/>
        <v>0</v>
      </c>
      <c r="V287" s="129">
        <f t="shared" si="183"/>
        <v>-49.041873331207874</v>
      </c>
      <c r="W287" s="111"/>
      <c r="X287" s="111">
        <f t="shared" si="161"/>
        <v>0</v>
      </c>
      <c r="Y287" s="111">
        <f t="shared" si="184"/>
        <v>0</v>
      </c>
      <c r="Z287" s="111">
        <f t="shared" si="185"/>
        <v>0</v>
      </c>
      <c r="AA287" s="111">
        <f t="shared" si="169"/>
        <v>0</v>
      </c>
      <c r="AB287" s="111">
        <f t="shared" si="170"/>
        <v>0</v>
      </c>
      <c r="AC287" s="112">
        <f t="shared" si="168"/>
        <v>28.400000000000134</v>
      </c>
      <c r="AD287" s="124">
        <v>284</v>
      </c>
      <c r="AE287" s="125" t="str">
        <f t="shared" si="186"/>
        <v xml:space="preserve"> </v>
      </c>
      <c r="AF287" s="125" t="str">
        <f t="shared" si="187"/>
        <v xml:space="preserve"> </v>
      </c>
      <c r="AG287" s="125" t="str">
        <f t="shared" si="188"/>
        <v xml:space="preserve"> </v>
      </c>
      <c r="AH287" s="126" t="str">
        <f t="shared" si="189"/>
        <v xml:space="preserve"> </v>
      </c>
      <c r="AI287" s="127" t="str">
        <f t="shared" si="190"/>
        <v xml:space="preserve"> </v>
      </c>
      <c r="AJ287" s="128" t="str">
        <f t="shared" si="191"/>
        <v xml:space="preserve"> </v>
      </c>
      <c r="AK287" s="128" t="str">
        <f t="shared" si="163"/>
        <v xml:space="preserve"> </v>
      </c>
      <c r="AL287" s="129" t="str">
        <f t="shared" si="192"/>
        <v xml:space="preserve"> </v>
      </c>
      <c r="AM287" s="130" t="str">
        <f t="shared" si="193"/>
        <v xml:space="preserve"> </v>
      </c>
      <c r="AN287" s="129" t="str">
        <f t="shared" si="194"/>
        <v xml:space="preserve"> </v>
      </c>
      <c r="AO287" s="131" t="str">
        <f t="shared" si="164"/>
        <v xml:space="preserve"> </v>
      </c>
      <c r="AP287" s="123" t="str">
        <f t="shared" si="167"/>
        <v xml:space="preserve"> </v>
      </c>
      <c r="AQ287" s="129" t="str">
        <f t="shared" si="165"/>
        <v xml:space="preserve"> </v>
      </c>
      <c r="AR287" s="111">
        <f t="shared" si="162"/>
        <v>284</v>
      </c>
      <c r="AS287" s="111">
        <f t="shared" si="195"/>
        <v>0</v>
      </c>
      <c r="AT287" s="111">
        <f t="shared" si="196"/>
        <v>0</v>
      </c>
      <c r="AU287" s="111">
        <f t="shared" si="171"/>
        <v>0</v>
      </c>
      <c r="AV287" s="111" t="str">
        <f t="shared" si="199"/>
        <v xml:space="preserve"> </v>
      </c>
      <c r="AW287" s="112">
        <f t="shared" si="198"/>
        <v>0</v>
      </c>
    </row>
    <row r="288" spans="1:49">
      <c r="A288" s="27"/>
      <c r="B288" s="27"/>
      <c r="C288" s="27"/>
      <c r="D288" s="40"/>
      <c r="E288" s="27"/>
      <c r="F288" s="27"/>
      <c r="G288" s="27"/>
      <c r="H288" s="27"/>
      <c r="I288" s="132">
        <f t="shared" si="172"/>
        <v>28.500000000000135</v>
      </c>
      <c r="J288" s="125">
        <f t="shared" si="197"/>
        <v>753.20611129510633</v>
      </c>
      <c r="K288" s="125">
        <f t="shared" si="173"/>
        <v>745.40252412259429</v>
      </c>
      <c r="L288" s="125">
        <f t="shared" si="174"/>
        <v>-77.545452168914181</v>
      </c>
      <c r="M288" s="126">
        <f t="shared" si="175"/>
        <v>-78.526291281325769</v>
      </c>
      <c r="N288" s="127">
        <f t="shared" si="176"/>
        <v>0</v>
      </c>
      <c r="O288" s="128">
        <f t="shared" si="177"/>
        <v>5</v>
      </c>
      <c r="P288" s="128">
        <f t="shared" si="178"/>
        <v>-9.808391124115813</v>
      </c>
      <c r="Q288" s="129">
        <f t="shared" si="179"/>
        <v>1.091330321931623</v>
      </c>
      <c r="R288" s="130">
        <f t="shared" si="180"/>
        <v>9.808391124115813</v>
      </c>
      <c r="S288" s="129">
        <f t="shared" si="181"/>
        <v>0</v>
      </c>
      <c r="T288" s="131">
        <f t="shared" si="182"/>
        <v>-49.041955620579067</v>
      </c>
      <c r="U288" s="123">
        <f t="shared" si="166"/>
        <v>0</v>
      </c>
      <c r="V288" s="129">
        <f t="shared" si="183"/>
        <v>-49.041955620579067</v>
      </c>
      <c r="W288" s="111"/>
      <c r="X288" s="111">
        <f t="shared" si="161"/>
        <v>0</v>
      </c>
      <c r="Y288" s="111">
        <f t="shared" si="184"/>
        <v>0</v>
      </c>
      <c r="Z288" s="111">
        <f t="shared" si="185"/>
        <v>0</v>
      </c>
      <c r="AA288" s="111">
        <f t="shared" si="169"/>
        <v>0</v>
      </c>
      <c r="AB288" s="111">
        <f t="shared" si="170"/>
        <v>0</v>
      </c>
      <c r="AC288" s="112">
        <f t="shared" si="168"/>
        <v>28.500000000000135</v>
      </c>
      <c r="AD288" s="132">
        <v>285</v>
      </c>
      <c r="AE288" s="125" t="str">
        <f t="shared" si="186"/>
        <v xml:space="preserve"> </v>
      </c>
      <c r="AF288" s="125" t="str">
        <f t="shared" si="187"/>
        <v xml:space="preserve"> </v>
      </c>
      <c r="AG288" s="125" t="str">
        <f t="shared" si="188"/>
        <v xml:space="preserve"> </v>
      </c>
      <c r="AH288" s="126" t="str">
        <f t="shared" si="189"/>
        <v xml:space="preserve"> </v>
      </c>
      <c r="AI288" s="127" t="str">
        <f t="shared" si="190"/>
        <v xml:space="preserve"> </v>
      </c>
      <c r="AJ288" s="128" t="str">
        <f t="shared" si="191"/>
        <v xml:space="preserve"> </v>
      </c>
      <c r="AK288" s="128" t="str">
        <f t="shared" si="163"/>
        <v xml:space="preserve"> </v>
      </c>
      <c r="AL288" s="129" t="str">
        <f t="shared" si="192"/>
        <v xml:space="preserve"> </v>
      </c>
      <c r="AM288" s="130" t="str">
        <f t="shared" si="193"/>
        <v xml:space="preserve"> </v>
      </c>
      <c r="AN288" s="129" t="str">
        <f t="shared" si="194"/>
        <v xml:space="preserve"> </v>
      </c>
      <c r="AO288" s="131" t="str">
        <f t="shared" si="164"/>
        <v xml:space="preserve"> </v>
      </c>
      <c r="AP288" s="123" t="str">
        <f t="shared" si="167"/>
        <v xml:space="preserve"> </v>
      </c>
      <c r="AQ288" s="129" t="str">
        <f t="shared" si="165"/>
        <v xml:space="preserve"> </v>
      </c>
      <c r="AR288" s="111">
        <f t="shared" si="162"/>
        <v>285</v>
      </c>
      <c r="AS288" s="111">
        <f t="shared" si="195"/>
        <v>0</v>
      </c>
      <c r="AT288" s="111">
        <f t="shared" si="196"/>
        <v>0</v>
      </c>
      <c r="AU288" s="111">
        <f t="shared" si="171"/>
        <v>0</v>
      </c>
      <c r="AV288" s="111" t="str">
        <f t="shared" si="199"/>
        <v xml:space="preserve"> </v>
      </c>
      <c r="AW288" s="112">
        <f t="shared" si="198"/>
        <v>0</v>
      </c>
    </row>
    <row r="289" spans="1:49">
      <c r="A289" s="27"/>
      <c r="B289" s="27"/>
      <c r="C289" s="27"/>
      <c r="D289" s="40"/>
      <c r="E289" s="27"/>
      <c r="F289" s="27"/>
      <c r="G289" s="27"/>
      <c r="H289" s="27"/>
      <c r="I289" s="132">
        <f t="shared" si="172"/>
        <v>28.600000000000136</v>
      </c>
      <c r="J289" s="125">
        <f t="shared" si="197"/>
        <v>745.40252412259429</v>
      </c>
      <c r="K289" s="125">
        <f t="shared" si="173"/>
        <v>737.50085295550412</v>
      </c>
      <c r="L289" s="125">
        <f t="shared" si="174"/>
        <v>-78.526291281325769</v>
      </c>
      <c r="M289" s="126">
        <f t="shared" si="175"/>
        <v>-79.50713206047692</v>
      </c>
      <c r="N289" s="127">
        <f t="shared" si="176"/>
        <v>0</v>
      </c>
      <c r="O289" s="128">
        <f t="shared" si="177"/>
        <v>5</v>
      </c>
      <c r="P289" s="128">
        <f t="shared" si="178"/>
        <v>-9.8084077915114989</v>
      </c>
      <c r="Q289" s="129">
        <f t="shared" si="179"/>
        <v>1.0924041304701546</v>
      </c>
      <c r="R289" s="130">
        <f t="shared" si="180"/>
        <v>9.8084077915114989</v>
      </c>
      <c r="S289" s="129">
        <f t="shared" si="181"/>
        <v>0</v>
      </c>
      <c r="T289" s="131">
        <f t="shared" si="182"/>
        <v>-49.042038957557494</v>
      </c>
      <c r="U289" s="123">
        <f t="shared" si="166"/>
        <v>0</v>
      </c>
      <c r="V289" s="129">
        <f t="shared" si="183"/>
        <v>-49.042038957557494</v>
      </c>
      <c r="W289" s="111"/>
      <c r="X289" s="111">
        <f t="shared" si="161"/>
        <v>0</v>
      </c>
      <c r="Y289" s="111">
        <f t="shared" si="184"/>
        <v>0</v>
      </c>
      <c r="Z289" s="111">
        <f t="shared" si="185"/>
        <v>0</v>
      </c>
      <c r="AA289" s="111">
        <f t="shared" si="169"/>
        <v>0</v>
      </c>
      <c r="AB289" s="111">
        <f t="shared" si="170"/>
        <v>0</v>
      </c>
      <c r="AC289" s="112">
        <f t="shared" si="168"/>
        <v>28.600000000000136</v>
      </c>
      <c r="AD289" s="124">
        <v>286</v>
      </c>
      <c r="AE289" s="125" t="str">
        <f t="shared" si="186"/>
        <v xml:space="preserve"> </v>
      </c>
      <c r="AF289" s="125" t="str">
        <f t="shared" si="187"/>
        <v xml:space="preserve"> </v>
      </c>
      <c r="AG289" s="125" t="str">
        <f t="shared" si="188"/>
        <v xml:space="preserve"> </v>
      </c>
      <c r="AH289" s="126" t="str">
        <f t="shared" si="189"/>
        <v xml:space="preserve"> </v>
      </c>
      <c r="AI289" s="127" t="str">
        <f t="shared" si="190"/>
        <v xml:space="preserve"> </v>
      </c>
      <c r="AJ289" s="128" t="str">
        <f t="shared" si="191"/>
        <v xml:space="preserve"> </v>
      </c>
      <c r="AK289" s="128" t="str">
        <f t="shared" si="163"/>
        <v xml:space="preserve"> </v>
      </c>
      <c r="AL289" s="129" t="str">
        <f t="shared" si="192"/>
        <v xml:space="preserve"> </v>
      </c>
      <c r="AM289" s="130" t="str">
        <f t="shared" si="193"/>
        <v xml:space="preserve"> </v>
      </c>
      <c r="AN289" s="129" t="str">
        <f t="shared" si="194"/>
        <v xml:space="preserve"> </v>
      </c>
      <c r="AO289" s="131" t="str">
        <f t="shared" si="164"/>
        <v xml:space="preserve"> </v>
      </c>
      <c r="AP289" s="123" t="str">
        <f t="shared" si="167"/>
        <v xml:space="preserve"> </v>
      </c>
      <c r="AQ289" s="129" t="str">
        <f t="shared" si="165"/>
        <v xml:space="preserve"> </v>
      </c>
      <c r="AR289" s="111">
        <f t="shared" si="162"/>
        <v>286</v>
      </c>
      <c r="AS289" s="111">
        <f t="shared" si="195"/>
        <v>0</v>
      </c>
      <c r="AT289" s="111">
        <f t="shared" si="196"/>
        <v>0</v>
      </c>
      <c r="AU289" s="111">
        <f t="shared" si="171"/>
        <v>0</v>
      </c>
      <c r="AV289" s="111" t="str">
        <f t="shared" si="199"/>
        <v xml:space="preserve"> </v>
      </c>
      <c r="AW289" s="112">
        <f t="shared" si="198"/>
        <v>0</v>
      </c>
    </row>
    <row r="290" spans="1:49">
      <c r="A290" s="27"/>
      <c r="B290" s="27"/>
      <c r="C290" s="27"/>
      <c r="D290" s="40"/>
      <c r="E290" s="27"/>
      <c r="F290" s="27"/>
      <c r="G290" s="27"/>
      <c r="H290" s="27"/>
      <c r="I290" s="132">
        <f t="shared" si="172"/>
        <v>28.700000000000138</v>
      </c>
      <c r="J290" s="125">
        <f t="shared" si="197"/>
        <v>737.50085295550412</v>
      </c>
      <c r="K290" s="125">
        <f t="shared" si="173"/>
        <v>729.5010976261143</v>
      </c>
      <c r="L290" s="125">
        <f t="shared" si="174"/>
        <v>-79.50713206047692</v>
      </c>
      <c r="M290" s="126">
        <f t="shared" si="175"/>
        <v>-80.487974527319921</v>
      </c>
      <c r="N290" s="127">
        <f t="shared" si="176"/>
        <v>0</v>
      </c>
      <c r="O290" s="128">
        <f t="shared" si="177"/>
        <v>5</v>
      </c>
      <c r="P290" s="128">
        <f t="shared" si="178"/>
        <v>-9.8084246684300496</v>
      </c>
      <c r="Q290" s="129">
        <f t="shared" si="179"/>
        <v>1.0934925123816708</v>
      </c>
      <c r="R290" s="130">
        <f t="shared" si="180"/>
        <v>9.8084246684300496</v>
      </c>
      <c r="S290" s="129">
        <f t="shared" si="181"/>
        <v>0</v>
      </c>
      <c r="T290" s="131">
        <f t="shared" si="182"/>
        <v>-49.042123342150248</v>
      </c>
      <c r="U290" s="123">
        <f t="shared" si="166"/>
        <v>0</v>
      </c>
      <c r="V290" s="129">
        <f t="shared" si="183"/>
        <v>-49.042123342150248</v>
      </c>
      <c r="W290" s="111"/>
      <c r="X290" s="111">
        <f t="shared" si="161"/>
        <v>0</v>
      </c>
      <c r="Y290" s="111">
        <f t="shared" si="184"/>
        <v>0</v>
      </c>
      <c r="Z290" s="111">
        <f t="shared" si="185"/>
        <v>0</v>
      </c>
      <c r="AA290" s="111">
        <f t="shared" si="169"/>
        <v>0</v>
      </c>
      <c r="AB290" s="111">
        <f t="shared" si="170"/>
        <v>0</v>
      </c>
      <c r="AC290" s="112">
        <f t="shared" si="168"/>
        <v>28.700000000000138</v>
      </c>
      <c r="AD290" s="132">
        <v>287</v>
      </c>
      <c r="AE290" s="125" t="str">
        <f t="shared" si="186"/>
        <v xml:space="preserve"> </v>
      </c>
      <c r="AF290" s="125" t="str">
        <f t="shared" si="187"/>
        <v xml:space="preserve"> </v>
      </c>
      <c r="AG290" s="125" t="str">
        <f t="shared" si="188"/>
        <v xml:space="preserve"> </v>
      </c>
      <c r="AH290" s="126" t="str">
        <f t="shared" si="189"/>
        <v xml:space="preserve"> </v>
      </c>
      <c r="AI290" s="127" t="str">
        <f t="shared" si="190"/>
        <v xml:space="preserve"> </v>
      </c>
      <c r="AJ290" s="128" t="str">
        <f t="shared" si="191"/>
        <v xml:space="preserve"> </v>
      </c>
      <c r="AK290" s="128" t="str">
        <f t="shared" si="163"/>
        <v xml:space="preserve"> </v>
      </c>
      <c r="AL290" s="129" t="str">
        <f t="shared" si="192"/>
        <v xml:space="preserve"> </v>
      </c>
      <c r="AM290" s="130" t="str">
        <f t="shared" si="193"/>
        <v xml:space="preserve"> </v>
      </c>
      <c r="AN290" s="129" t="str">
        <f t="shared" si="194"/>
        <v xml:space="preserve"> </v>
      </c>
      <c r="AO290" s="131" t="str">
        <f t="shared" si="164"/>
        <v xml:space="preserve"> </v>
      </c>
      <c r="AP290" s="123" t="str">
        <f t="shared" si="167"/>
        <v xml:space="preserve"> </v>
      </c>
      <c r="AQ290" s="129" t="str">
        <f t="shared" si="165"/>
        <v xml:space="preserve"> </v>
      </c>
      <c r="AR290" s="111">
        <f t="shared" si="162"/>
        <v>287</v>
      </c>
      <c r="AS290" s="111">
        <f t="shared" si="195"/>
        <v>0</v>
      </c>
      <c r="AT290" s="111">
        <f t="shared" si="196"/>
        <v>0</v>
      </c>
      <c r="AU290" s="111">
        <f t="shared" si="171"/>
        <v>0</v>
      </c>
      <c r="AV290" s="111" t="str">
        <f t="shared" si="199"/>
        <v xml:space="preserve"> </v>
      </c>
      <c r="AW290" s="112">
        <f t="shared" si="198"/>
        <v>0</v>
      </c>
    </row>
    <row r="291" spans="1:49">
      <c r="A291" s="27"/>
      <c r="B291" s="27"/>
      <c r="C291" s="27"/>
      <c r="D291" s="40"/>
      <c r="E291" s="27"/>
      <c r="F291" s="27"/>
      <c r="G291" s="27"/>
      <c r="H291" s="27"/>
      <c r="I291" s="132">
        <f t="shared" si="172"/>
        <v>28.800000000000139</v>
      </c>
      <c r="J291" s="125">
        <f t="shared" si="197"/>
        <v>729.5010976261143</v>
      </c>
      <c r="K291" s="125">
        <f t="shared" si="173"/>
        <v>721.40325796460797</v>
      </c>
      <c r="L291" s="125">
        <f t="shared" si="174"/>
        <v>-80.487974527319921</v>
      </c>
      <c r="M291" s="126">
        <f t="shared" si="175"/>
        <v>-81.468818702807212</v>
      </c>
      <c r="N291" s="127">
        <f t="shared" si="176"/>
        <v>0</v>
      </c>
      <c r="O291" s="128">
        <f t="shared" si="177"/>
        <v>5</v>
      </c>
      <c r="P291" s="128">
        <f t="shared" si="178"/>
        <v>-9.8084417548729057</v>
      </c>
      <c r="Q291" s="129">
        <f t="shared" si="179"/>
        <v>1.094595509130023</v>
      </c>
      <c r="R291" s="130">
        <f t="shared" si="180"/>
        <v>9.8084417548729057</v>
      </c>
      <c r="S291" s="129">
        <f t="shared" si="181"/>
        <v>0</v>
      </c>
      <c r="T291" s="131">
        <f t="shared" si="182"/>
        <v>-49.042208774364525</v>
      </c>
      <c r="U291" s="123">
        <f t="shared" si="166"/>
        <v>0</v>
      </c>
      <c r="V291" s="129">
        <f t="shared" si="183"/>
        <v>-49.042208774364525</v>
      </c>
      <c r="W291" s="111"/>
      <c r="X291" s="111">
        <f t="shared" si="161"/>
        <v>0</v>
      </c>
      <c r="Y291" s="111">
        <f t="shared" si="184"/>
        <v>0</v>
      </c>
      <c r="Z291" s="111">
        <f t="shared" si="185"/>
        <v>0</v>
      </c>
      <c r="AA291" s="111">
        <f t="shared" si="169"/>
        <v>0</v>
      </c>
      <c r="AB291" s="111">
        <f t="shared" si="170"/>
        <v>0</v>
      </c>
      <c r="AC291" s="112">
        <f t="shared" si="168"/>
        <v>28.800000000000139</v>
      </c>
      <c r="AD291" s="124">
        <v>288</v>
      </c>
      <c r="AE291" s="125" t="str">
        <f t="shared" si="186"/>
        <v xml:space="preserve"> </v>
      </c>
      <c r="AF291" s="125" t="str">
        <f t="shared" si="187"/>
        <v xml:space="preserve"> </v>
      </c>
      <c r="AG291" s="125" t="str">
        <f t="shared" si="188"/>
        <v xml:space="preserve"> </v>
      </c>
      <c r="AH291" s="126" t="str">
        <f t="shared" si="189"/>
        <v xml:space="preserve"> </v>
      </c>
      <c r="AI291" s="127" t="str">
        <f t="shared" si="190"/>
        <v xml:space="preserve"> </v>
      </c>
      <c r="AJ291" s="128" t="str">
        <f t="shared" si="191"/>
        <v xml:space="preserve"> </v>
      </c>
      <c r="AK291" s="128" t="str">
        <f t="shared" si="163"/>
        <v xml:space="preserve"> </v>
      </c>
      <c r="AL291" s="129" t="str">
        <f t="shared" si="192"/>
        <v xml:space="preserve"> </v>
      </c>
      <c r="AM291" s="130" t="str">
        <f t="shared" si="193"/>
        <v xml:space="preserve"> </v>
      </c>
      <c r="AN291" s="129" t="str">
        <f t="shared" si="194"/>
        <v xml:space="preserve"> </v>
      </c>
      <c r="AO291" s="131" t="str">
        <f t="shared" si="164"/>
        <v xml:space="preserve"> </v>
      </c>
      <c r="AP291" s="123" t="str">
        <f t="shared" si="167"/>
        <v xml:space="preserve"> </v>
      </c>
      <c r="AQ291" s="129" t="str">
        <f t="shared" si="165"/>
        <v xml:space="preserve"> </v>
      </c>
      <c r="AR291" s="111">
        <f t="shared" si="162"/>
        <v>288</v>
      </c>
      <c r="AS291" s="111">
        <f t="shared" si="195"/>
        <v>0</v>
      </c>
      <c r="AT291" s="111">
        <f t="shared" si="196"/>
        <v>0</v>
      </c>
      <c r="AU291" s="111">
        <f t="shared" si="171"/>
        <v>0</v>
      </c>
      <c r="AV291" s="111" t="str">
        <f t="shared" si="199"/>
        <v xml:space="preserve"> </v>
      </c>
      <c r="AW291" s="112">
        <f t="shared" si="198"/>
        <v>0</v>
      </c>
    </row>
    <row r="292" spans="1:49">
      <c r="A292" s="27"/>
      <c r="B292" s="27"/>
      <c r="C292" s="27"/>
      <c r="D292" s="40"/>
      <c r="E292" s="27"/>
      <c r="F292" s="27"/>
      <c r="G292" s="27"/>
      <c r="H292" s="27"/>
      <c r="I292" s="132">
        <f t="shared" si="172"/>
        <v>28.900000000000141</v>
      </c>
      <c r="J292" s="125">
        <f t="shared" si="197"/>
        <v>721.40325796460797</v>
      </c>
      <c r="K292" s="125">
        <f t="shared" si="173"/>
        <v>713.20733379907301</v>
      </c>
      <c r="L292" s="125">
        <f t="shared" si="174"/>
        <v>-81.468818702807212</v>
      </c>
      <c r="M292" s="126">
        <f t="shared" si="175"/>
        <v>-82.449664607891364</v>
      </c>
      <c r="N292" s="127">
        <f t="shared" si="176"/>
        <v>0</v>
      </c>
      <c r="O292" s="128">
        <f t="shared" si="177"/>
        <v>5</v>
      </c>
      <c r="P292" s="128">
        <f t="shared" si="178"/>
        <v>-9.8084590508415275</v>
      </c>
      <c r="Q292" s="129">
        <f t="shared" si="179"/>
        <v>1.0957131627632379</v>
      </c>
      <c r="R292" s="130">
        <f t="shared" si="180"/>
        <v>9.8084590508415275</v>
      </c>
      <c r="S292" s="129">
        <f t="shared" si="181"/>
        <v>0</v>
      </c>
      <c r="T292" s="131">
        <f t="shared" si="182"/>
        <v>-49.042295254207637</v>
      </c>
      <c r="U292" s="123">
        <f t="shared" si="166"/>
        <v>0</v>
      </c>
      <c r="V292" s="129">
        <f t="shared" si="183"/>
        <v>-49.042295254207637</v>
      </c>
      <c r="W292" s="111"/>
      <c r="X292" s="111">
        <f t="shared" si="161"/>
        <v>0</v>
      </c>
      <c r="Y292" s="111">
        <f t="shared" si="184"/>
        <v>0</v>
      </c>
      <c r="Z292" s="111">
        <f t="shared" si="185"/>
        <v>0</v>
      </c>
      <c r="AA292" s="111">
        <f t="shared" si="169"/>
        <v>0</v>
      </c>
      <c r="AB292" s="111">
        <f t="shared" si="170"/>
        <v>0</v>
      </c>
      <c r="AC292" s="112">
        <f t="shared" si="168"/>
        <v>28.900000000000141</v>
      </c>
      <c r="AD292" s="132">
        <v>289</v>
      </c>
      <c r="AE292" s="125" t="str">
        <f t="shared" si="186"/>
        <v xml:space="preserve"> </v>
      </c>
      <c r="AF292" s="125" t="str">
        <f t="shared" si="187"/>
        <v xml:space="preserve"> </v>
      </c>
      <c r="AG292" s="125" t="str">
        <f t="shared" si="188"/>
        <v xml:space="preserve"> </v>
      </c>
      <c r="AH292" s="126" t="str">
        <f t="shared" si="189"/>
        <v xml:space="preserve"> </v>
      </c>
      <c r="AI292" s="127" t="str">
        <f t="shared" si="190"/>
        <v xml:space="preserve"> </v>
      </c>
      <c r="AJ292" s="128" t="str">
        <f t="shared" si="191"/>
        <v xml:space="preserve"> </v>
      </c>
      <c r="AK292" s="128" t="str">
        <f t="shared" si="163"/>
        <v xml:space="preserve"> </v>
      </c>
      <c r="AL292" s="129" t="str">
        <f t="shared" si="192"/>
        <v xml:space="preserve"> </v>
      </c>
      <c r="AM292" s="130" t="str">
        <f t="shared" si="193"/>
        <v xml:space="preserve"> </v>
      </c>
      <c r="AN292" s="129" t="str">
        <f t="shared" si="194"/>
        <v xml:space="preserve"> </v>
      </c>
      <c r="AO292" s="131" t="str">
        <f t="shared" si="164"/>
        <v xml:space="preserve"> </v>
      </c>
      <c r="AP292" s="123" t="str">
        <f t="shared" si="167"/>
        <v xml:space="preserve"> </v>
      </c>
      <c r="AQ292" s="129" t="str">
        <f t="shared" si="165"/>
        <v xml:space="preserve"> </v>
      </c>
      <c r="AR292" s="111">
        <f t="shared" si="162"/>
        <v>289</v>
      </c>
      <c r="AS292" s="111">
        <f t="shared" si="195"/>
        <v>0</v>
      </c>
      <c r="AT292" s="111">
        <f t="shared" si="196"/>
        <v>0</v>
      </c>
      <c r="AU292" s="111">
        <f t="shared" si="171"/>
        <v>0</v>
      </c>
      <c r="AV292" s="111" t="str">
        <f t="shared" si="199"/>
        <v xml:space="preserve"> </v>
      </c>
      <c r="AW292" s="112">
        <f t="shared" si="198"/>
        <v>0</v>
      </c>
    </row>
    <row r="293" spans="1:49">
      <c r="A293" s="27"/>
      <c r="B293" s="27"/>
      <c r="C293" s="27"/>
      <c r="D293" s="40"/>
      <c r="E293" s="27"/>
      <c r="F293" s="27"/>
      <c r="G293" s="27"/>
      <c r="H293" s="27"/>
      <c r="I293" s="132">
        <f t="shared" si="172"/>
        <v>29.000000000000142</v>
      </c>
      <c r="J293" s="125">
        <f t="shared" si="197"/>
        <v>713.20733379907301</v>
      </c>
      <c r="K293" s="125">
        <f t="shared" si="173"/>
        <v>704.91332495550216</v>
      </c>
      <c r="L293" s="125">
        <f t="shared" si="174"/>
        <v>-82.449664607891364</v>
      </c>
      <c r="M293" s="126">
        <f t="shared" si="175"/>
        <v>-83.430512263525102</v>
      </c>
      <c r="N293" s="127">
        <f t="shared" si="176"/>
        <v>0</v>
      </c>
      <c r="O293" s="128">
        <f t="shared" si="177"/>
        <v>5</v>
      </c>
      <c r="P293" s="128">
        <f t="shared" si="178"/>
        <v>-9.8084765563373875</v>
      </c>
      <c r="Q293" s="129">
        <f t="shared" si="179"/>
        <v>1.0968455159161885</v>
      </c>
      <c r="R293" s="130">
        <f t="shared" si="180"/>
        <v>9.8084765563373875</v>
      </c>
      <c r="S293" s="129">
        <f t="shared" si="181"/>
        <v>0</v>
      </c>
      <c r="T293" s="131">
        <f t="shared" si="182"/>
        <v>-49.042382781686939</v>
      </c>
      <c r="U293" s="123">
        <f t="shared" si="166"/>
        <v>0</v>
      </c>
      <c r="V293" s="129">
        <f t="shared" si="183"/>
        <v>-49.042382781686939</v>
      </c>
      <c r="W293" s="111"/>
      <c r="X293" s="111">
        <f t="shared" si="161"/>
        <v>0</v>
      </c>
      <c r="Y293" s="111">
        <f t="shared" si="184"/>
        <v>0</v>
      </c>
      <c r="Z293" s="111">
        <f t="shared" si="185"/>
        <v>0</v>
      </c>
      <c r="AA293" s="111">
        <f t="shared" si="169"/>
        <v>0</v>
      </c>
      <c r="AB293" s="111">
        <f t="shared" si="170"/>
        <v>0</v>
      </c>
      <c r="AC293" s="112">
        <f t="shared" si="168"/>
        <v>29.000000000000142</v>
      </c>
      <c r="AD293" s="124">
        <v>290</v>
      </c>
      <c r="AE293" s="125" t="str">
        <f t="shared" si="186"/>
        <v xml:space="preserve"> </v>
      </c>
      <c r="AF293" s="125" t="str">
        <f t="shared" si="187"/>
        <v xml:space="preserve"> </v>
      </c>
      <c r="AG293" s="125" t="str">
        <f t="shared" si="188"/>
        <v xml:space="preserve"> </v>
      </c>
      <c r="AH293" s="126" t="str">
        <f t="shared" si="189"/>
        <v xml:space="preserve"> </v>
      </c>
      <c r="AI293" s="127" t="str">
        <f t="shared" si="190"/>
        <v xml:space="preserve"> </v>
      </c>
      <c r="AJ293" s="128" t="str">
        <f t="shared" si="191"/>
        <v xml:space="preserve"> </v>
      </c>
      <c r="AK293" s="128" t="str">
        <f t="shared" si="163"/>
        <v xml:space="preserve"> </v>
      </c>
      <c r="AL293" s="129" t="str">
        <f t="shared" si="192"/>
        <v xml:space="preserve"> </v>
      </c>
      <c r="AM293" s="130" t="str">
        <f t="shared" si="193"/>
        <v xml:space="preserve"> </v>
      </c>
      <c r="AN293" s="129" t="str">
        <f t="shared" si="194"/>
        <v xml:space="preserve"> </v>
      </c>
      <c r="AO293" s="131" t="str">
        <f t="shared" si="164"/>
        <v xml:space="preserve"> </v>
      </c>
      <c r="AP293" s="123" t="str">
        <f t="shared" si="167"/>
        <v xml:space="preserve"> </v>
      </c>
      <c r="AQ293" s="129" t="str">
        <f t="shared" si="165"/>
        <v xml:space="preserve"> </v>
      </c>
      <c r="AR293" s="111">
        <f t="shared" si="162"/>
        <v>290</v>
      </c>
      <c r="AS293" s="111">
        <f t="shared" si="195"/>
        <v>0</v>
      </c>
      <c r="AT293" s="111">
        <f t="shared" si="196"/>
        <v>0</v>
      </c>
      <c r="AU293" s="111">
        <f t="shared" si="171"/>
        <v>0</v>
      </c>
      <c r="AV293" s="111" t="str">
        <f t="shared" si="199"/>
        <v xml:space="preserve"> </v>
      </c>
      <c r="AW293" s="112">
        <f t="shared" si="198"/>
        <v>0</v>
      </c>
    </row>
    <row r="294" spans="1:49">
      <c r="A294" s="27"/>
      <c r="B294" s="27"/>
      <c r="C294" s="27"/>
      <c r="D294" s="40"/>
      <c r="E294" s="27"/>
      <c r="F294" s="27"/>
      <c r="G294" s="27"/>
      <c r="H294" s="27"/>
      <c r="I294" s="132">
        <f t="shared" si="172"/>
        <v>29.100000000000144</v>
      </c>
      <c r="J294" s="125">
        <f t="shared" si="197"/>
        <v>704.91332495550216</v>
      </c>
      <c r="K294" s="125">
        <f t="shared" si="173"/>
        <v>696.52123125779281</v>
      </c>
      <c r="L294" s="125">
        <f t="shared" si="174"/>
        <v>-83.430512263525102</v>
      </c>
      <c r="M294" s="126">
        <f t="shared" si="175"/>
        <v>-84.411361690661295</v>
      </c>
      <c r="N294" s="127">
        <f t="shared" si="176"/>
        <v>0</v>
      </c>
      <c r="O294" s="128">
        <f t="shared" si="177"/>
        <v>5</v>
      </c>
      <c r="P294" s="128">
        <f t="shared" si="178"/>
        <v>-9.8084942713619796</v>
      </c>
      <c r="Q294" s="129">
        <f t="shared" si="179"/>
        <v>1.0979926118133057</v>
      </c>
      <c r="R294" s="130">
        <f t="shared" si="180"/>
        <v>9.8084942713619796</v>
      </c>
      <c r="S294" s="129">
        <f t="shared" si="181"/>
        <v>0</v>
      </c>
      <c r="T294" s="131">
        <f t="shared" si="182"/>
        <v>-49.042471356809898</v>
      </c>
      <c r="U294" s="123">
        <f t="shared" si="166"/>
        <v>0</v>
      </c>
      <c r="V294" s="129">
        <f t="shared" si="183"/>
        <v>-49.042471356809898</v>
      </c>
      <c r="W294" s="111"/>
      <c r="X294" s="111">
        <f t="shared" si="161"/>
        <v>0</v>
      </c>
      <c r="Y294" s="111">
        <f t="shared" si="184"/>
        <v>0</v>
      </c>
      <c r="Z294" s="111">
        <f t="shared" si="185"/>
        <v>0</v>
      </c>
      <c r="AA294" s="111">
        <f t="shared" si="169"/>
        <v>0</v>
      </c>
      <c r="AB294" s="111">
        <f t="shared" si="170"/>
        <v>0</v>
      </c>
      <c r="AC294" s="112">
        <f t="shared" si="168"/>
        <v>29.100000000000144</v>
      </c>
      <c r="AD294" s="132">
        <v>291</v>
      </c>
      <c r="AE294" s="125" t="str">
        <f t="shared" si="186"/>
        <v xml:space="preserve"> </v>
      </c>
      <c r="AF294" s="125" t="str">
        <f t="shared" si="187"/>
        <v xml:space="preserve"> </v>
      </c>
      <c r="AG294" s="125" t="str">
        <f t="shared" si="188"/>
        <v xml:space="preserve"> </v>
      </c>
      <c r="AH294" s="126" t="str">
        <f t="shared" si="189"/>
        <v xml:space="preserve"> </v>
      </c>
      <c r="AI294" s="127" t="str">
        <f t="shared" si="190"/>
        <v xml:space="preserve"> </v>
      </c>
      <c r="AJ294" s="128" t="str">
        <f t="shared" si="191"/>
        <v xml:space="preserve"> </v>
      </c>
      <c r="AK294" s="128" t="str">
        <f t="shared" si="163"/>
        <v xml:space="preserve"> </v>
      </c>
      <c r="AL294" s="129" t="str">
        <f t="shared" si="192"/>
        <v xml:space="preserve"> </v>
      </c>
      <c r="AM294" s="130" t="str">
        <f t="shared" si="193"/>
        <v xml:space="preserve"> </v>
      </c>
      <c r="AN294" s="129" t="str">
        <f t="shared" si="194"/>
        <v xml:space="preserve"> </v>
      </c>
      <c r="AO294" s="131" t="str">
        <f t="shared" si="164"/>
        <v xml:space="preserve"> </v>
      </c>
      <c r="AP294" s="123" t="str">
        <f t="shared" si="167"/>
        <v xml:space="preserve"> </v>
      </c>
      <c r="AQ294" s="129" t="str">
        <f t="shared" si="165"/>
        <v xml:space="preserve"> </v>
      </c>
      <c r="AR294" s="111">
        <f t="shared" si="162"/>
        <v>291</v>
      </c>
      <c r="AS294" s="111">
        <f t="shared" si="195"/>
        <v>0</v>
      </c>
      <c r="AT294" s="111">
        <f t="shared" si="196"/>
        <v>0</v>
      </c>
      <c r="AU294" s="111">
        <f t="shared" si="171"/>
        <v>0</v>
      </c>
      <c r="AV294" s="111" t="str">
        <f t="shared" si="199"/>
        <v xml:space="preserve"> </v>
      </c>
      <c r="AW294" s="112">
        <f t="shared" si="198"/>
        <v>0</v>
      </c>
    </row>
    <row r="295" spans="1:49">
      <c r="A295" s="27"/>
      <c r="B295" s="27"/>
      <c r="C295" s="27"/>
      <c r="D295" s="40"/>
      <c r="E295" s="27"/>
      <c r="F295" s="27"/>
      <c r="G295" s="27"/>
      <c r="H295" s="27"/>
      <c r="I295" s="132">
        <f t="shared" si="172"/>
        <v>29.200000000000145</v>
      </c>
      <c r="J295" s="125">
        <f t="shared" si="197"/>
        <v>696.52123125779281</v>
      </c>
      <c r="K295" s="125">
        <f t="shared" si="173"/>
        <v>688.03105252774708</v>
      </c>
      <c r="L295" s="125">
        <f t="shared" si="174"/>
        <v>-84.411361690661295</v>
      </c>
      <c r="M295" s="126">
        <f t="shared" si="175"/>
        <v>-85.392212910252979</v>
      </c>
      <c r="N295" s="127">
        <f t="shared" si="176"/>
        <v>0</v>
      </c>
      <c r="O295" s="128">
        <f t="shared" si="177"/>
        <v>5</v>
      </c>
      <c r="P295" s="128">
        <f t="shared" si="178"/>
        <v>-9.8085121959168156</v>
      </c>
      <c r="Q295" s="129">
        <f t="shared" si="179"/>
        <v>1.0991544942713296</v>
      </c>
      <c r="R295" s="130">
        <f t="shared" si="180"/>
        <v>9.8085121959168156</v>
      </c>
      <c r="S295" s="129">
        <f t="shared" si="181"/>
        <v>0</v>
      </c>
      <c r="T295" s="131">
        <f t="shared" si="182"/>
        <v>-49.042560979584081</v>
      </c>
      <c r="U295" s="123">
        <f t="shared" si="166"/>
        <v>0</v>
      </c>
      <c r="V295" s="129">
        <f t="shared" si="183"/>
        <v>-49.042560979584081</v>
      </c>
      <c r="W295" s="111"/>
      <c r="X295" s="111">
        <f t="shared" ref="X295:X358" si="200">IF(J295&gt;=J294,I295,0)</f>
        <v>0</v>
      </c>
      <c r="Y295" s="111">
        <f t="shared" si="184"/>
        <v>0</v>
      </c>
      <c r="Z295" s="111">
        <f t="shared" si="185"/>
        <v>0</v>
      </c>
      <c r="AA295" s="111">
        <f t="shared" si="169"/>
        <v>0</v>
      </c>
      <c r="AB295" s="111">
        <f t="shared" si="170"/>
        <v>0</v>
      </c>
      <c r="AC295" s="112">
        <f t="shared" si="168"/>
        <v>29.200000000000145</v>
      </c>
      <c r="AD295" s="124">
        <v>292</v>
      </c>
      <c r="AE295" s="125" t="str">
        <f t="shared" si="186"/>
        <v xml:space="preserve"> </v>
      </c>
      <c r="AF295" s="125" t="str">
        <f t="shared" si="187"/>
        <v xml:space="preserve"> </v>
      </c>
      <c r="AG295" s="125" t="str">
        <f t="shared" si="188"/>
        <v xml:space="preserve"> </v>
      </c>
      <c r="AH295" s="126" t="str">
        <f t="shared" si="189"/>
        <v xml:space="preserve"> </v>
      </c>
      <c r="AI295" s="127" t="str">
        <f t="shared" si="190"/>
        <v xml:space="preserve"> </v>
      </c>
      <c r="AJ295" s="128" t="str">
        <f t="shared" si="191"/>
        <v xml:space="preserve"> </v>
      </c>
      <c r="AK295" s="128" t="str">
        <f t="shared" si="163"/>
        <v xml:space="preserve"> </v>
      </c>
      <c r="AL295" s="129" t="str">
        <f t="shared" si="192"/>
        <v xml:space="preserve"> </v>
      </c>
      <c r="AM295" s="130" t="str">
        <f t="shared" si="193"/>
        <v xml:space="preserve"> </v>
      </c>
      <c r="AN295" s="129" t="str">
        <f t="shared" si="194"/>
        <v xml:space="preserve"> </v>
      </c>
      <c r="AO295" s="131" t="str">
        <f t="shared" si="164"/>
        <v xml:space="preserve"> </v>
      </c>
      <c r="AP295" s="123" t="str">
        <f t="shared" si="167"/>
        <v xml:space="preserve"> </v>
      </c>
      <c r="AQ295" s="129" t="str">
        <f t="shared" si="165"/>
        <v xml:space="preserve"> </v>
      </c>
      <c r="AR295" s="111">
        <f t="shared" ref="AR295:AR358" si="201">IF(AE295&gt;=AE294,AD295,0)</f>
        <v>292</v>
      </c>
      <c r="AS295" s="111">
        <f t="shared" si="195"/>
        <v>0</v>
      </c>
      <c r="AT295" s="111">
        <f t="shared" si="196"/>
        <v>0</v>
      </c>
      <c r="AU295" s="111">
        <f t="shared" si="171"/>
        <v>0</v>
      </c>
      <c r="AV295" s="111" t="str">
        <f t="shared" si="199"/>
        <v xml:space="preserve"> </v>
      </c>
      <c r="AW295" s="112">
        <f t="shared" si="198"/>
        <v>0</v>
      </c>
    </row>
    <row r="296" spans="1:49">
      <c r="A296" s="27"/>
      <c r="B296" s="27"/>
      <c r="C296" s="27"/>
      <c r="D296" s="40"/>
      <c r="E296" s="27"/>
      <c r="F296" s="27"/>
      <c r="G296" s="27"/>
      <c r="H296" s="27"/>
      <c r="I296" s="132">
        <f t="shared" si="172"/>
        <v>29.300000000000146</v>
      </c>
      <c r="J296" s="125">
        <f t="shared" si="197"/>
        <v>688.03105252774708</v>
      </c>
      <c r="K296" s="125">
        <f t="shared" si="173"/>
        <v>679.44278858507175</v>
      </c>
      <c r="L296" s="125">
        <f t="shared" si="174"/>
        <v>-85.392212910252979</v>
      </c>
      <c r="M296" s="126">
        <f t="shared" si="175"/>
        <v>-86.373065943253323</v>
      </c>
      <c r="N296" s="127">
        <f t="shared" si="176"/>
        <v>0</v>
      </c>
      <c r="O296" s="128">
        <f t="shared" si="177"/>
        <v>5</v>
      </c>
      <c r="P296" s="128">
        <f t="shared" si="178"/>
        <v>-9.8085303300034248</v>
      </c>
      <c r="Q296" s="129">
        <f t="shared" si="179"/>
        <v>1.1003312077020997</v>
      </c>
      <c r="R296" s="130">
        <f t="shared" si="180"/>
        <v>9.8085303300034248</v>
      </c>
      <c r="S296" s="129">
        <f t="shared" si="181"/>
        <v>0</v>
      </c>
      <c r="T296" s="131">
        <f t="shared" si="182"/>
        <v>-49.04265165001712</v>
      </c>
      <c r="U296" s="123">
        <f t="shared" si="166"/>
        <v>0</v>
      </c>
      <c r="V296" s="129">
        <f t="shared" si="183"/>
        <v>-49.04265165001712</v>
      </c>
      <c r="W296" s="111"/>
      <c r="X296" s="111">
        <f t="shared" si="200"/>
        <v>0</v>
      </c>
      <c r="Y296" s="111">
        <f t="shared" si="184"/>
        <v>0</v>
      </c>
      <c r="Z296" s="111">
        <f t="shared" si="185"/>
        <v>0</v>
      </c>
      <c r="AA296" s="111">
        <f t="shared" si="169"/>
        <v>0</v>
      </c>
      <c r="AB296" s="111">
        <f t="shared" si="170"/>
        <v>0</v>
      </c>
      <c r="AC296" s="112">
        <f t="shared" si="168"/>
        <v>29.300000000000146</v>
      </c>
      <c r="AD296" s="132">
        <v>293</v>
      </c>
      <c r="AE296" s="125" t="str">
        <f t="shared" si="186"/>
        <v xml:space="preserve"> </v>
      </c>
      <c r="AF296" s="125" t="str">
        <f t="shared" si="187"/>
        <v xml:space="preserve"> </v>
      </c>
      <c r="AG296" s="125" t="str">
        <f t="shared" si="188"/>
        <v xml:space="preserve"> </v>
      </c>
      <c r="AH296" s="126" t="str">
        <f t="shared" si="189"/>
        <v xml:space="preserve"> </v>
      </c>
      <c r="AI296" s="127" t="str">
        <f t="shared" si="190"/>
        <v xml:space="preserve"> </v>
      </c>
      <c r="AJ296" s="128" t="str">
        <f t="shared" si="191"/>
        <v xml:space="preserve"> </v>
      </c>
      <c r="AK296" s="128" t="str">
        <f t="shared" si="163"/>
        <v xml:space="preserve"> </v>
      </c>
      <c r="AL296" s="129" t="str">
        <f t="shared" si="192"/>
        <v xml:space="preserve"> </v>
      </c>
      <c r="AM296" s="130" t="str">
        <f t="shared" si="193"/>
        <v xml:space="preserve"> </v>
      </c>
      <c r="AN296" s="129" t="str">
        <f t="shared" si="194"/>
        <v xml:space="preserve"> </v>
      </c>
      <c r="AO296" s="131" t="str">
        <f t="shared" si="164"/>
        <v xml:space="preserve"> </v>
      </c>
      <c r="AP296" s="123" t="str">
        <f t="shared" si="167"/>
        <v xml:space="preserve"> </v>
      </c>
      <c r="AQ296" s="129" t="str">
        <f t="shared" si="165"/>
        <v xml:space="preserve"> </v>
      </c>
      <c r="AR296" s="111">
        <f t="shared" si="201"/>
        <v>293</v>
      </c>
      <c r="AS296" s="111">
        <f t="shared" si="195"/>
        <v>0</v>
      </c>
      <c r="AT296" s="111">
        <f t="shared" si="196"/>
        <v>0</v>
      </c>
      <c r="AU296" s="111">
        <f t="shared" si="171"/>
        <v>0</v>
      </c>
      <c r="AV296" s="111" t="str">
        <f t="shared" si="199"/>
        <v xml:space="preserve"> </v>
      </c>
      <c r="AW296" s="112">
        <f t="shared" si="198"/>
        <v>0</v>
      </c>
    </row>
    <row r="297" spans="1:49">
      <c r="A297" s="27"/>
      <c r="B297" s="27"/>
      <c r="C297" s="27"/>
      <c r="D297" s="40"/>
      <c r="E297" s="27"/>
      <c r="F297" s="27"/>
      <c r="G297" s="27"/>
      <c r="H297" s="27"/>
      <c r="I297" s="132">
        <f t="shared" si="172"/>
        <v>29.400000000000148</v>
      </c>
      <c r="J297" s="125">
        <f t="shared" si="197"/>
        <v>679.44278858507175</v>
      </c>
      <c r="K297" s="125">
        <f t="shared" si="173"/>
        <v>670.75643924737835</v>
      </c>
      <c r="L297" s="125">
        <f t="shared" si="174"/>
        <v>-86.373065943253323</v>
      </c>
      <c r="M297" s="126">
        <f t="shared" si="175"/>
        <v>-87.353920810615662</v>
      </c>
      <c r="N297" s="127">
        <f t="shared" si="176"/>
        <v>0</v>
      </c>
      <c r="O297" s="128">
        <f t="shared" si="177"/>
        <v>5</v>
      </c>
      <c r="P297" s="128">
        <f t="shared" si="178"/>
        <v>-9.8085486736233545</v>
      </c>
      <c r="Q297" s="129">
        <f t="shared" si="179"/>
        <v>1.101522797115384</v>
      </c>
      <c r="R297" s="130">
        <f t="shared" si="180"/>
        <v>9.8085486736233545</v>
      </c>
      <c r="S297" s="129">
        <f t="shared" si="181"/>
        <v>0</v>
      </c>
      <c r="T297" s="131">
        <f t="shared" si="182"/>
        <v>-49.042743368116774</v>
      </c>
      <c r="U297" s="123">
        <f t="shared" si="166"/>
        <v>0</v>
      </c>
      <c r="V297" s="129">
        <f t="shared" si="183"/>
        <v>-49.042743368116774</v>
      </c>
      <c r="W297" s="111"/>
      <c r="X297" s="111">
        <f t="shared" si="200"/>
        <v>0</v>
      </c>
      <c r="Y297" s="111">
        <f t="shared" si="184"/>
        <v>0</v>
      </c>
      <c r="Z297" s="111">
        <f t="shared" si="185"/>
        <v>0</v>
      </c>
      <c r="AA297" s="111">
        <f t="shared" si="169"/>
        <v>0</v>
      </c>
      <c r="AB297" s="111">
        <f t="shared" si="170"/>
        <v>0</v>
      </c>
      <c r="AC297" s="112">
        <f t="shared" si="168"/>
        <v>29.400000000000148</v>
      </c>
      <c r="AD297" s="124">
        <v>294</v>
      </c>
      <c r="AE297" s="125" t="str">
        <f t="shared" si="186"/>
        <v xml:space="preserve"> </v>
      </c>
      <c r="AF297" s="125" t="str">
        <f t="shared" si="187"/>
        <v xml:space="preserve"> </v>
      </c>
      <c r="AG297" s="125" t="str">
        <f t="shared" si="188"/>
        <v xml:space="preserve"> </v>
      </c>
      <c r="AH297" s="126" t="str">
        <f t="shared" si="189"/>
        <v xml:space="preserve"> </v>
      </c>
      <c r="AI297" s="127" t="str">
        <f t="shared" si="190"/>
        <v xml:space="preserve"> </v>
      </c>
      <c r="AJ297" s="128" t="str">
        <f t="shared" si="191"/>
        <v xml:space="preserve"> </v>
      </c>
      <c r="AK297" s="128" t="str">
        <f t="shared" ref="AK297:AK360" si="202">IF(AF296=" "," ",IF(AF296&lt;0," ",AQ297/AJ297))</f>
        <v xml:space="preserve"> </v>
      </c>
      <c r="AL297" s="129" t="str">
        <f t="shared" si="192"/>
        <v xml:space="preserve"> </v>
      </c>
      <c r="AM297" s="130" t="str">
        <f t="shared" si="193"/>
        <v xml:space="preserve"> </v>
      </c>
      <c r="AN297" s="129" t="str">
        <f t="shared" si="194"/>
        <v xml:space="preserve"> </v>
      </c>
      <c r="AO297" s="131" t="str">
        <f t="shared" ref="AO297:AO360" si="203">IF(AF296=" "," ",IF(AF296&lt;0," ",(-1)*AJ297*AM297))</f>
        <v xml:space="preserve"> </v>
      </c>
      <c r="AP297" s="123" t="str">
        <f t="shared" si="167"/>
        <v xml:space="preserve"> </v>
      </c>
      <c r="AQ297" s="129" t="str">
        <f t="shared" ref="AQ297:AQ360" si="204">IF(AF296=" "," ",IF(AF296&lt;0," ",AP297+AO297+AN297))</f>
        <v xml:space="preserve"> </v>
      </c>
      <c r="AR297" s="111">
        <f t="shared" si="201"/>
        <v>294</v>
      </c>
      <c r="AS297" s="111">
        <f t="shared" si="195"/>
        <v>0</v>
      </c>
      <c r="AT297" s="111">
        <f t="shared" si="196"/>
        <v>0</v>
      </c>
      <c r="AU297" s="111">
        <f t="shared" si="171"/>
        <v>0</v>
      </c>
      <c r="AV297" s="111" t="str">
        <f t="shared" si="199"/>
        <v xml:space="preserve"> </v>
      </c>
      <c r="AW297" s="112">
        <f t="shared" si="198"/>
        <v>0</v>
      </c>
    </row>
    <row r="298" spans="1:49">
      <c r="A298" s="27"/>
      <c r="B298" s="27"/>
      <c r="C298" s="27"/>
      <c r="D298" s="40"/>
      <c r="E298" s="27"/>
      <c r="F298" s="27"/>
      <c r="G298" s="27"/>
      <c r="H298" s="27"/>
      <c r="I298" s="132">
        <f t="shared" si="172"/>
        <v>29.500000000000149</v>
      </c>
      <c r="J298" s="125">
        <f t="shared" si="197"/>
        <v>670.75643924737835</v>
      </c>
      <c r="K298" s="125">
        <f t="shared" si="173"/>
        <v>661.97200433018293</v>
      </c>
      <c r="L298" s="125">
        <f t="shared" si="174"/>
        <v>-87.353920810615662</v>
      </c>
      <c r="M298" s="126">
        <f t="shared" si="175"/>
        <v>-88.334777533293476</v>
      </c>
      <c r="N298" s="127">
        <f t="shared" si="176"/>
        <v>0</v>
      </c>
      <c r="O298" s="128">
        <f t="shared" si="177"/>
        <v>5</v>
      </c>
      <c r="P298" s="128">
        <f t="shared" si="178"/>
        <v>-9.8085672267781696</v>
      </c>
      <c r="Q298" s="129">
        <f t="shared" si="179"/>
        <v>1.1027293081217515</v>
      </c>
      <c r="R298" s="130">
        <f t="shared" si="180"/>
        <v>9.8085672267781696</v>
      </c>
      <c r="S298" s="129">
        <f t="shared" si="181"/>
        <v>0</v>
      </c>
      <c r="T298" s="131">
        <f t="shared" si="182"/>
        <v>-49.042836133890845</v>
      </c>
      <c r="U298" s="123">
        <f t="shared" si="166"/>
        <v>0</v>
      </c>
      <c r="V298" s="129">
        <f t="shared" si="183"/>
        <v>-49.042836133890845</v>
      </c>
      <c r="W298" s="111"/>
      <c r="X298" s="111">
        <f t="shared" si="200"/>
        <v>0</v>
      </c>
      <c r="Y298" s="111">
        <f t="shared" si="184"/>
        <v>0</v>
      </c>
      <c r="Z298" s="111">
        <f t="shared" si="185"/>
        <v>0</v>
      </c>
      <c r="AA298" s="111">
        <f t="shared" si="169"/>
        <v>0</v>
      </c>
      <c r="AB298" s="111">
        <f t="shared" si="170"/>
        <v>0</v>
      </c>
      <c r="AC298" s="112">
        <f t="shared" si="168"/>
        <v>29.500000000000149</v>
      </c>
      <c r="AD298" s="132">
        <v>295</v>
      </c>
      <c r="AE298" s="125" t="str">
        <f t="shared" si="186"/>
        <v xml:space="preserve"> </v>
      </c>
      <c r="AF298" s="125" t="str">
        <f t="shared" si="187"/>
        <v xml:space="preserve"> </v>
      </c>
      <c r="AG298" s="125" t="str">
        <f t="shared" si="188"/>
        <v xml:space="preserve"> </v>
      </c>
      <c r="AH298" s="126" t="str">
        <f t="shared" si="189"/>
        <v xml:space="preserve"> </v>
      </c>
      <c r="AI298" s="127" t="str">
        <f t="shared" si="190"/>
        <v xml:space="preserve"> </v>
      </c>
      <c r="AJ298" s="128" t="str">
        <f t="shared" si="191"/>
        <v xml:space="preserve"> </v>
      </c>
      <c r="AK298" s="128" t="str">
        <f t="shared" si="202"/>
        <v xml:space="preserve"> </v>
      </c>
      <c r="AL298" s="129" t="str">
        <f t="shared" si="192"/>
        <v xml:space="preserve"> </v>
      </c>
      <c r="AM298" s="130" t="str">
        <f t="shared" si="193"/>
        <v xml:space="preserve"> </v>
      </c>
      <c r="AN298" s="129" t="str">
        <f t="shared" si="194"/>
        <v xml:space="preserve"> </v>
      </c>
      <c r="AO298" s="131" t="str">
        <f t="shared" si="203"/>
        <v xml:space="preserve"> </v>
      </c>
      <c r="AP298" s="123" t="str">
        <f t="shared" si="167"/>
        <v xml:space="preserve"> </v>
      </c>
      <c r="AQ298" s="129" t="str">
        <f t="shared" si="204"/>
        <v xml:space="preserve"> </v>
      </c>
      <c r="AR298" s="111">
        <f t="shared" si="201"/>
        <v>295</v>
      </c>
      <c r="AS298" s="111">
        <f t="shared" si="195"/>
        <v>0</v>
      </c>
      <c r="AT298" s="111">
        <f t="shared" si="196"/>
        <v>0</v>
      </c>
      <c r="AU298" s="111">
        <f t="shared" si="171"/>
        <v>0</v>
      </c>
      <c r="AV298" s="111" t="str">
        <f t="shared" si="199"/>
        <v xml:space="preserve"> </v>
      </c>
      <c r="AW298" s="112">
        <f t="shared" si="198"/>
        <v>0</v>
      </c>
    </row>
    <row r="299" spans="1:49">
      <c r="A299" s="27"/>
      <c r="B299" s="27"/>
      <c r="C299" s="27"/>
      <c r="D299" s="40"/>
      <c r="E299" s="27"/>
      <c r="F299" s="27"/>
      <c r="G299" s="27"/>
      <c r="H299" s="27"/>
      <c r="I299" s="132">
        <f t="shared" si="172"/>
        <v>29.600000000000151</v>
      </c>
      <c r="J299" s="125">
        <f t="shared" si="197"/>
        <v>661.97200433018293</v>
      </c>
      <c r="K299" s="125">
        <f t="shared" si="173"/>
        <v>653.08948364690627</v>
      </c>
      <c r="L299" s="125">
        <f t="shared" si="174"/>
        <v>-88.334777533293476</v>
      </c>
      <c r="M299" s="126">
        <f t="shared" si="175"/>
        <v>-89.315636132240428</v>
      </c>
      <c r="N299" s="127">
        <f t="shared" si="176"/>
        <v>0</v>
      </c>
      <c r="O299" s="128">
        <f t="shared" si="177"/>
        <v>5</v>
      </c>
      <c r="P299" s="128">
        <f t="shared" si="178"/>
        <v>-9.8085859894694529</v>
      </c>
      <c r="Q299" s="129">
        <f t="shared" si="179"/>
        <v>1.1039507869354799</v>
      </c>
      <c r="R299" s="130">
        <f t="shared" si="180"/>
        <v>9.8085859894694529</v>
      </c>
      <c r="S299" s="129">
        <f t="shared" si="181"/>
        <v>0</v>
      </c>
      <c r="T299" s="131">
        <f t="shared" si="182"/>
        <v>-49.042929947347261</v>
      </c>
      <c r="U299" s="123">
        <f t="shared" si="166"/>
        <v>0</v>
      </c>
      <c r="V299" s="129">
        <f t="shared" si="183"/>
        <v>-49.042929947347261</v>
      </c>
      <c r="W299" s="111"/>
      <c r="X299" s="111">
        <f t="shared" si="200"/>
        <v>0</v>
      </c>
      <c r="Y299" s="111">
        <f t="shared" si="184"/>
        <v>0</v>
      </c>
      <c r="Z299" s="111">
        <f t="shared" si="185"/>
        <v>0</v>
      </c>
      <c r="AA299" s="111">
        <f t="shared" si="169"/>
        <v>0</v>
      </c>
      <c r="AB299" s="111">
        <f t="shared" si="170"/>
        <v>0</v>
      </c>
      <c r="AC299" s="112">
        <f t="shared" si="168"/>
        <v>29.600000000000151</v>
      </c>
      <c r="AD299" s="124">
        <v>296</v>
      </c>
      <c r="AE299" s="125" t="str">
        <f t="shared" si="186"/>
        <v xml:space="preserve"> </v>
      </c>
      <c r="AF299" s="125" t="str">
        <f t="shared" si="187"/>
        <v xml:space="preserve"> </v>
      </c>
      <c r="AG299" s="125" t="str">
        <f t="shared" si="188"/>
        <v xml:space="preserve"> </v>
      </c>
      <c r="AH299" s="126" t="str">
        <f t="shared" si="189"/>
        <v xml:space="preserve"> </v>
      </c>
      <c r="AI299" s="127" t="str">
        <f t="shared" si="190"/>
        <v xml:space="preserve"> </v>
      </c>
      <c r="AJ299" s="128" t="str">
        <f t="shared" si="191"/>
        <v xml:space="preserve"> </v>
      </c>
      <c r="AK299" s="128" t="str">
        <f t="shared" si="202"/>
        <v xml:space="preserve"> </v>
      </c>
      <c r="AL299" s="129" t="str">
        <f t="shared" si="192"/>
        <v xml:space="preserve"> </v>
      </c>
      <c r="AM299" s="130" t="str">
        <f t="shared" si="193"/>
        <v xml:space="preserve"> </v>
      </c>
      <c r="AN299" s="129" t="str">
        <f t="shared" si="194"/>
        <v xml:space="preserve"> </v>
      </c>
      <c r="AO299" s="131" t="str">
        <f t="shared" si="203"/>
        <v xml:space="preserve"> </v>
      </c>
      <c r="AP299" s="123" t="str">
        <f t="shared" si="167"/>
        <v xml:space="preserve"> </v>
      </c>
      <c r="AQ299" s="129" t="str">
        <f t="shared" si="204"/>
        <v xml:space="preserve"> </v>
      </c>
      <c r="AR299" s="111">
        <f t="shared" si="201"/>
        <v>296</v>
      </c>
      <c r="AS299" s="111">
        <f t="shared" si="195"/>
        <v>0</v>
      </c>
      <c r="AT299" s="111">
        <f t="shared" si="196"/>
        <v>0</v>
      </c>
      <c r="AU299" s="111">
        <f t="shared" si="171"/>
        <v>0</v>
      </c>
      <c r="AV299" s="111" t="str">
        <f t="shared" si="199"/>
        <v xml:space="preserve"> </v>
      </c>
      <c r="AW299" s="112">
        <f t="shared" si="198"/>
        <v>0</v>
      </c>
    </row>
    <row r="300" spans="1:49">
      <c r="A300" s="27"/>
      <c r="B300" s="27"/>
      <c r="C300" s="27"/>
      <c r="D300" s="40"/>
      <c r="E300" s="27"/>
      <c r="F300" s="27"/>
      <c r="G300" s="27"/>
      <c r="H300" s="27"/>
      <c r="I300" s="132">
        <f t="shared" si="172"/>
        <v>29.700000000000152</v>
      </c>
      <c r="J300" s="125">
        <f t="shared" si="197"/>
        <v>653.08948364690627</v>
      </c>
      <c r="K300" s="125">
        <f t="shared" si="173"/>
        <v>644.10887700887372</v>
      </c>
      <c r="L300" s="125">
        <f t="shared" si="174"/>
        <v>-89.315636132240428</v>
      </c>
      <c r="M300" s="126">
        <f t="shared" si="175"/>
        <v>-90.29649662841031</v>
      </c>
      <c r="N300" s="127">
        <f t="shared" si="176"/>
        <v>0</v>
      </c>
      <c r="O300" s="128">
        <f t="shared" si="177"/>
        <v>5</v>
      </c>
      <c r="P300" s="128">
        <f t="shared" si="178"/>
        <v>-9.8086049616988049</v>
      </c>
      <c r="Q300" s="129">
        <f t="shared" si="179"/>
        <v>1.105187280377508</v>
      </c>
      <c r="R300" s="130">
        <f t="shared" si="180"/>
        <v>9.8086049616988049</v>
      </c>
      <c r="S300" s="129">
        <f t="shared" si="181"/>
        <v>0</v>
      </c>
      <c r="T300" s="131">
        <f t="shared" si="182"/>
        <v>-49.043024808494025</v>
      </c>
      <c r="U300" s="123">
        <f t="shared" ref="U300:U363" si="205">IF(K299=" "," ",IF(K299&lt;0," ",IF(I300&lt;$B$4,$B$3,0)))</f>
        <v>0</v>
      </c>
      <c r="V300" s="129">
        <f t="shared" si="183"/>
        <v>-49.043024808494025</v>
      </c>
      <c r="W300" s="111"/>
      <c r="X300" s="111">
        <f t="shared" si="200"/>
        <v>0</v>
      </c>
      <c r="Y300" s="111">
        <f t="shared" si="184"/>
        <v>0</v>
      </c>
      <c r="Z300" s="111">
        <f t="shared" si="185"/>
        <v>0</v>
      </c>
      <c r="AA300" s="111">
        <f t="shared" si="169"/>
        <v>0</v>
      </c>
      <c r="AB300" s="111">
        <f t="shared" si="170"/>
        <v>0</v>
      </c>
      <c r="AC300" s="112">
        <f t="shared" si="168"/>
        <v>29.700000000000152</v>
      </c>
      <c r="AD300" s="132">
        <v>297</v>
      </c>
      <c r="AE300" s="125" t="str">
        <f t="shared" si="186"/>
        <v xml:space="preserve"> </v>
      </c>
      <c r="AF300" s="125" t="str">
        <f t="shared" si="187"/>
        <v xml:space="preserve"> </v>
      </c>
      <c r="AG300" s="125" t="str">
        <f t="shared" si="188"/>
        <v xml:space="preserve"> </v>
      </c>
      <c r="AH300" s="126" t="str">
        <f t="shared" si="189"/>
        <v xml:space="preserve"> </v>
      </c>
      <c r="AI300" s="127" t="str">
        <f t="shared" si="190"/>
        <v xml:space="preserve"> </v>
      </c>
      <c r="AJ300" s="128" t="str">
        <f t="shared" si="191"/>
        <v xml:space="preserve"> </v>
      </c>
      <c r="AK300" s="128" t="str">
        <f t="shared" si="202"/>
        <v xml:space="preserve"> </v>
      </c>
      <c r="AL300" s="129" t="str">
        <f t="shared" si="192"/>
        <v xml:space="preserve"> </v>
      </c>
      <c r="AM300" s="130" t="str">
        <f t="shared" si="193"/>
        <v xml:space="preserve"> </v>
      </c>
      <c r="AN300" s="129" t="str">
        <f t="shared" si="194"/>
        <v xml:space="preserve"> </v>
      </c>
      <c r="AO300" s="131" t="str">
        <f t="shared" si="203"/>
        <v xml:space="preserve"> </v>
      </c>
      <c r="AP300" s="123" t="str">
        <f t="shared" ref="AP300:AP363" si="206">IF(AF299=" "," ",IF(AF299&lt;0," ",IF(AD300&lt;$B$4,$B$3,0)))</f>
        <v xml:space="preserve"> </v>
      </c>
      <c r="AQ300" s="129" t="str">
        <f t="shared" si="204"/>
        <v xml:space="preserve"> </v>
      </c>
      <c r="AR300" s="111">
        <f t="shared" si="201"/>
        <v>297</v>
      </c>
      <c r="AS300" s="111">
        <f t="shared" si="195"/>
        <v>0</v>
      </c>
      <c r="AT300" s="111">
        <f t="shared" si="196"/>
        <v>0</v>
      </c>
      <c r="AU300" s="111">
        <f t="shared" si="171"/>
        <v>0</v>
      </c>
      <c r="AV300" s="111" t="str">
        <f t="shared" si="199"/>
        <v xml:space="preserve"> </v>
      </c>
      <c r="AW300" s="112">
        <f t="shared" si="198"/>
        <v>0</v>
      </c>
    </row>
    <row r="301" spans="1:49">
      <c r="A301" s="27"/>
      <c r="B301" s="27"/>
      <c r="C301" s="27"/>
      <c r="D301" s="40"/>
      <c r="E301" s="27"/>
      <c r="F301" s="27"/>
      <c r="G301" s="27"/>
      <c r="H301" s="27"/>
      <c r="I301" s="132">
        <f t="shared" si="172"/>
        <v>29.800000000000153</v>
      </c>
      <c r="J301" s="125">
        <f t="shared" si="197"/>
        <v>644.10887700887372</v>
      </c>
      <c r="K301" s="125">
        <f t="shared" si="173"/>
        <v>635.03018422531534</v>
      </c>
      <c r="L301" s="125">
        <f t="shared" si="174"/>
        <v>-90.29649662841031</v>
      </c>
      <c r="M301" s="126">
        <f t="shared" si="175"/>
        <v>-91.277359042757098</v>
      </c>
      <c r="N301" s="127">
        <f t="shared" si="176"/>
        <v>0</v>
      </c>
      <c r="O301" s="128">
        <f t="shared" si="177"/>
        <v>5</v>
      </c>
      <c r="P301" s="128">
        <f t="shared" si="178"/>
        <v>-9.8086241434678438</v>
      </c>
      <c r="Q301" s="129">
        <f t="shared" si="179"/>
        <v>1.1064388358784274</v>
      </c>
      <c r="R301" s="130">
        <f t="shared" si="180"/>
        <v>9.8086241434678438</v>
      </c>
      <c r="S301" s="129">
        <f t="shared" si="181"/>
        <v>0</v>
      </c>
      <c r="T301" s="131">
        <f t="shared" si="182"/>
        <v>-49.043120717339221</v>
      </c>
      <c r="U301" s="123">
        <f t="shared" si="205"/>
        <v>0</v>
      </c>
      <c r="V301" s="129">
        <f t="shared" si="183"/>
        <v>-49.043120717339221</v>
      </c>
      <c r="W301" s="111"/>
      <c r="X301" s="111">
        <f t="shared" si="200"/>
        <v>0</v>
      </c>
      <c r="Y301" s="111">
        <f t="shared" si="184"/>
        <v>0</v>
      </c>
      <c r="Z301" s="111">
        <f t="shared" si="185"/>
        <v>0</v>
      </c>
      <c r="AA301" s="111">
        <f t="shared" si="169"/>
        <v>0</v>
      </c>
      <c r="AB301" s="111">
        <f t="shared" si="170"/>
        <v>0</v>
      </c>
      <c r="AC301" s="112">
        <f t="shared" si="168"/>
        <v>29.800000000000153</v>
      </c>
      <c r="AD301" s="124">
        <v>298</v>
      </c>
      <c r="AE301" s="125" t="str">
        <f t="shared" si="186"/>
        <v xml:space="preserve"> </v>
      </c>
      <c r="AF301" s="125" t="str">
        <f t="shared" si="187"/>
        <v xml:space="preserve"> </v>
      </c>
      <c r="AG301" s="125" t="str">
        <f t="shared" si="188"/>
        <v xml:space="preserve"> </v>
      </c>
      <c r="AH301" s="126" t="str">
        <f t="shared" si="189"/>
        <v xml:space="preserve"> </v>
      </c>
      <c r="AI301" s="127" t="str">
        <f t="shared" si="190"/>
        <v xml:space="preserve"> </v>
      </c>
      <c r="AJ301" s="128" t="str">
        <f t="shared" si="191"/>
        <v xml:space="preserve"> </v>
      </c>
      <c r="AK301" s="128" t="str">
        <f t="shared" si="202"/>
        <v xml:space="preserve"> </v>
      </c>
      <c r="AL301" s="129" t="str">
        <f t="shared" si="192"/>
        <v xml:space="preserve"> </v>
      </c>
      <c r="AM301" s="130" t="str">
        <f t="shared" si="193"/>
        <v xml:space="preserve"> </v>
      </c>
      <c r="AN301" s="129" t="str">
        <f t="shared" si="194"/>
        <v xml:space="preserve"> </v>
      </c>
      <c r="AO301" s="131" t="str">
        <f t="shared" si="203"/>
        <v xml:space="preserve"> </v>
      </c>
      <c r="AP301" s="123" t="str">
        <f t="shared" si="206"/>
        <v xml:space="preserve"> </v>
      </c>
      <c r="AQ301" s="129" t="str">
        <f t="shared" si="204"/>
        <v xml:space="preserve"> </v>
      </c>
      <c r="AR301" s="111">
        <f t="shared" si="201"/>
        <v>298</v>
      </c>
      <c r="AS301" s="111">
        <f t="shared" si="195"/>
        <v>0</v>
      </c>
      <c r="AT301" s="111">
        <f t="shared" si="196"/>
        <v>0</v>
      </c>
      <c r="AU301" s="111">
        <f t="shared" si="171"/>
        <v>0</v>
      </c>
      <c r="AV301" s="111" t="str">
        <f t="shared" si="199"/>
        <v xml:space="preserve"> </v>
      </c>
      <c r="AW301" s="112">
        <f t="shared" si="198"/>
        <v>0</v>
      </c>
    </row>
    <row r="302" spans="1:49">
      <c r="A302" s="27"/>
      <c r="B302" s="27"/>
      <c r="C302" s="27"/>
      <c r="D302" s="40"/>
      <c r="E302" s="27"/>
      <c r="F302" s="27"/>
      <c r="G302" s="27"/>
      <c r="H302" s="27"/>
      <c r="I302" s="132">
        <f t="shared" si="172"/>
        <v>29.900000000000155</v>
      </c>
      <c r="J302" s="125">
        <f t="shared" si="197"/>
        <v>635.03018422531534</v>
      </c>
      <c r="K302" s="125">
        <f t="shared" si="173"/>
        <v>625.85340510336573</v>
      </c>
      <c r="L302" s="125">
        <f t="shared" si="174"/>
        <v>-91.277359042757098</v>
      </c>
      <c r="M302" s="126">
        <f t="shared" si="175"/>
        <v>-92.258223396234925</v>
      </c>
      <c r="N302" s="127">
        <f t="shared" si="176"/>
        <v>0</v>
      </c>
      <c r="O302" s="128">
        <f t="shared" si="177"/>
        <v>5</v>
      </c>
      <c r="P302" s="128">
        <f t="shared" si="178"/>
        <v>-9.8086435347782093</v>
      </c>
      <c r="Q302" s="129">
        <f t="shared" si="179"/>
        <v>1.1077055014815156</v>
      </c>
      <c r="R302" s="130">
        <f t="shared" si="180"/>
        <v>9.8086435347782093</v>
      </c>
      <c r="S302" s="129">
        <f t="shared" si="181"/>
        <v>0</v>
      </c>
      <c r="T302" s="131">
        <f t="shared" si="182"/>
        <v>-49.04321767389105</v>
      </c>
      <c r="U302" s="123">
        <f t="shared" si="205"/>
        <v>0</v>
      </c>
      <c r="V302" s="129">
        <f t="shared" si="183"/>
        <v>-49.04321767389105</v>
      </c>
      <c r="W302" s="111"/>
      <c r="X302" s="111">
        <f t="shared" si="200"/>
        <v>0</v>
      </c>
      <c r="Y302" s="111">
        <f t="shared" si="184"/>
        <v>0</v>
      </c>
      <c r="Z302" s="111">
        <f t="shared" si="185"/>
        <v>0</v>
      </c>
      <c r="AA302" s="111">
        <f t="shared" si="169"/>
        <v>0</v>
      </c>
      <c r="AB302" s="111">
        <f t="shared" si="170"/>
        <v>0</v>
      </c>
      <c r="AC302" s="112">
        <f t="shared" si="168"/>
        <v>29.900000000000155</v>
      </c>
      <c r="AD302" s="132">
        <v>299</v>
      </c>
      <c r="AE302" s="125" t="str">
        <f t="shared" si="186"/>
        <v xml:space="preserve"> </v>
      </c>
      <c r="AF302" s="125" t="str">
        <f t="shared" si="187"/>
        <v xml:space="preserve"> </v>
      </c>
      <c r="AG302" s="125" t="str">
        <f t="shared" si="188"/>
        <v xml:space="preserve"> </v>
      </c>
      <c r="AH302" s="126" t="str">
        <f t="shared" si="189"/>
        <v xml:space="preserve"> </v>
      </c>
      <c r="AI302" s="127" t="str">
        <f t="shared" si="190"/>
        <v xml:space="preserve"> </v>
      </c>
      <c r="AJ302" s="128" t="str">
        <f t="shared" si="191"/>
        <v xml:space="preserve"> </v>
      </c>
      <c r="AK302" s="128" t="str">
        <f t="shared" si="202"/>
        <v xml:space="preserve"> </v>
      </c>
      <c r="AL302" s="129" t="str">
        <f t="shared" si="192"/>
        <v xml:space="preserve"> </v>
      </c>
      <c r="AM302" s="130" t="str">
        <f t="shared" si="193"/>
        <v xml:space="preserve"> </v>
      </c>
      <c r="AN302" s="129" t="str">
        <f t="shared" si="194"/>
        <v xml:space="preserve"> </v>
      </c>
      <c r="AO302" s="131" t="str">
        <f t="shared" si="203"/>
        <v xml:space="preserve"> </v>
      </c>
      <c r="AP302" s="123" t="str">
        <f t="shared" si="206"/>
        <v xml:space="preserve"> </v>
      </c>
      <c r="AQ302" s="129" t="str">
        <f t="shared" si="204"/>
        <v xml:space="preserve"> </v>
      </c>
      <c r="AR302" s="111">
        <f t="shared" si="201"/>
        <v>299</v>
      </c>
      <c r="AS302" s="111">
        <f t="shared" si="195"/>
        <v>0</v>
      </c>
      <c r="AT302" s="111">
        <f t="shared" si="196"/>
        <v>0</v>
      </c>
      <c r="AU302" s="111">
        <f t="shared" si="171"/>
        <v>0</v>
      </c>
      <c r="AV302" s="111" t="str">
        <f t="shared" si="199"/>
        <v xml:space="preserve"> </v>
      </c>
      <c r="AW302" s="112">
        <f t="shared" si="198"/>
        <v>0</v>
      </c>
    </row>
    <row r="303" spans="1:49">
      <c r="A303" s="27"/>
      <c r="B303" s="27"/>
      <c r="C303" s="27"/>
      <c r="D303" s="40"/>
      <c r="E303" s="27"/>
      <c r="F303" s="27"/>
      <c r="G303" s="27"/>
      <c r="H303" s="27"/>
      <c r="I303" s="132">
        <f t="shared" si="172"/>
        <v>30.000000000000156</v>
      </c>
      <c r="J303" s="125">
        <f t="shared" si="197"/>
        <v>625.85340510336573</v>
      </c>
      <c r="K303" s="125">
        <f t="shared" si="173"/>
        <v>616.57853944806413</v>
      </c>
      <c r="L303" s="125">
        <f t="shared" si="174"/>
        <v>-92.258223396234925</v>
      </c>
      <c r="M303" s="126">
        <f t="shared" si="175"/>
        <v>-93.23908970979808</v>
      </c>
      <c r="N303" s="127">
        <f t="shared" si="176"/>
        <v>0</v>
      </c>
      <c r="O303" s="128">
        <f t="shared" si="177"/>
        <v>5</v>
      </c>
      <c r="P303" s="128">
        <f t="shared" si="178"/>
        <v>-9.8086631356315532</v>
      </c>
      <c r="Q303" s="129">
        <f t="shared" si="179"/>
        <v>1.1089873258458096</v>
      </c>
      <c r="R303" s="130">
        <f t="shared" si="180"/>
        <v>9.8086631356315532</v>
      </c>
      <c r="S303" s="129">
        <f t="shared" si="181"/>
        <v>0</v>
      </c>
      <c r="T303" s="131">
        <f t="shared" si="182"/>
        <v>-49.043315678157768</v>
      </c>
      <c r="U303" s="123">
        <f t="shared" si="205"/>
        <v>0</v>
      </c>
      <c r="V303" s="129">
        <f t="shared" si="183"/>
        <v>-49.043315678157768</v>
      </c>
      <c r="W303" s="111"/>
      <c r="X303" s="111">
        <f t="shared" si="200"/>
        <v>0</v>
      </c>
      <c r="Y303" s="111">
        <f t="shared" si="184"/>
        <v>0</v>
      </c>
      <c r="Z303" s="111">
        <f t="shared" si="185"/>
        <v>0</v>
      </c>
      <c r="AA303" s="111">
        <f t="shared" si="169"/>
        <v>0</v>
      </c>
      <c r="AB303" s="111">
        <f t="shared" si="170"/>
        <v>0</v>
      </c>
      <c r="AC303" s="112">
        <f t="shared" si="168"/>
        <v>30.000000000000156</v>
      </c>
      <c r="AD303" s="124">
        <v>300</v>
      </c>
      <c r="AE303" s="125" t="str">
        <f t="shared" si="186"/>
        <v xml:space="preserve"> </v>
      </c>
      <c r="AF303" s="125" t="str">
        <f t="shared" si="187"/>
        <v xml:space="preserve"> </v>
      </c>
      <c r="AG303" s="125" t="str">
        <f t="shared" si="188"/>
        <v xml:space="preserve"> </v>
      </c>
      <c r="AH303" s="126" t="str">
        <f t="shared" si="189"/>
        <v xml:space="preserve"> </v>
      </c>
      <c r="AI303" s="127" t="str">
        <f t="shared" si="190"/>
        <v xml:space="preserve"> </v>
      </c>
      <c r="AJ303" s="128" t="str">
        <f t="shared" si="191"/>
        <v xml:space="preserve"> </v>
      </c>
      <c r="AK303" s="128" t="str">
        <f t="shared" si="202"/>
        <v xml:space="preserve"> </v>
      </c>
      <c r="AL303" s="129" t="str">
        <f t="shared" si="192"/>
        <v xml:space="preserve"> </v>
      </c>
      <c r="AM303" s="130" t="str">
        <f t="shared" si="193"/>
        <v xml:space="preserve"> </v>
      </c>
      <c r="AN303" s="129" t="str">
        <f t="shared" si="194"/>
        <v xml:space="preserve"> </v>
      </c>
      <c r="AO303" s="131" t="str">
        <f t="shared" si="203"/>
        <v xml:space="preserve"> </v>
      </c>
      <c r="AP303" s="123" t="str">
        <f t="shared" si="206"/>
        <v xml:space="preserve"> </v>
      </c>
      <c r="AQ303" s="129" t="str">
        <f t="shared" si="204"/>
        <v xml:space="preserve"> </v>
      </c>
      <c r="AR303" s="111">
        <f t="shared" si="201"/>
        <v>300</v>
      </c>
      <c r="AS303" s="111">
        <f t="shared" si="195"/>
        <v>0</v>
      </c>
      <c r="AT303" s="111">
        <f t="shared" si="196"/>
        <v>0</v>
      </c>
      <c r="AU303" s="111">
        <f t="shared" si="171"/>
        <v>0</v>
      </c>
      <c r="AV303" s="111" t="str">
        <f t="shared" si="199"/>
        <v xml:space="preserve"> </v>
      </c>
      <c r="AW303" s="112">
        <f t="shared" si="198"/>
        <v>0</v>
      </c>
    </row>
    <row r="304" spans="1:49">
      <c r="A304" s="27"/>
      <c r="B304" s="27"/>
      <c r="C304" s="27"/>
      <c r="D304" s="40"/>
      <c r="E304" s="27"/>
      <c r="F304" s="27"/>
      <c r="G304" s="27"/>
      <c r="H304" s="27"/>
      <c r="I304" s="132">
        <f t="shared" si="172"/>
        <v>30.100000000000158</v>
      </c>
      <c r="J304" s="125">
        <f t="shared" si="197"/>
        <v>616.57853944806413</v>
      </c>
      <c r="K304" s="125">
        <f t="shared" si="173"/>
        <v>607.2055870623542</v>
      </c>
      <c r="L304" s="125">
        <f t="shared" si="174"/>
        <v>-93.23908970979808</v>
      </c>
      <c r="M304" s="126">
        <f t="shared" si="175"/>
        <v>-94.219958004401036</v>
      </c>
      <c r="N304" s="127">
        <f t="shared" si="176"/>
        <v>0</v>
      </c>
      <c r="O304" s="128">
        <f t="shared" si="177"/>
        <v>5</v>
      </c>
      <c r="P304" s="128">
        <f t="shared" si="178"/>
        <v>-9.8086829460295473</v>
      </c>
      <c r="Q304" s="129">
        <f t="shared" si="179"/>
        <v>1.1102843582492219</v>
      </c>
      <c r="R304" s="130">
        <f t="shared" si="180"/>
        <v>9.8086829460295473</v>
      </c>
      <c r="S304" s="129">
        <f t="shared" si="181"/>
        <v>0</v>
      </c>
      <c r="T304" s="131">
        <f t="shared" si="182"/>
        <v>-49.043414730147738</v>
      </c>
      <c r="U304" s="123">
        <f t="shared" si="205"/>
        <v>0</v>
      </c>
      <c r="V304" s="129">
        <f t="shared" si="183"/>
        <v>-49.043414730147738</v>
      </c>
      <c r="W304" s="111"/>
      <c r="X304" s="111">
        <f t="shared" si="200"/>
        <v>0</v>
      </c>
      <c r="Y304" s="111">
        <f t="shared" si="184"/>
        <v>0</v>
      </c>
      <c r="Z304" s="111">
        <f t="shared" si="185"/>
        <v>0</v>
      </c>
      <c r="AA304" s="111">
        <f t="shared" si="169"/>
        <v>0</v>
      </c>
      <c r="AB304" s="111">
        <f t="shared" si="170"/>
        <v>0</v>
      </c>
      <c r="AC304" s="112">
        <f t="shared" si="168"/>
        <v>30.100000000000158</v>
      </c>
      <c r="AD304" s="132">
        <v>301</v>
      </c>
      <c r="AE304" s="125" t="str">
        <f t="shared" si="186"/>
        <v xml:space="preserve"> </v>
      </c>
      <c r="AF304" s="125" t="str">
        <f t="shared" si="187"/>
        <v xml:space="preserve"> </v>
      </c>
      <c r="AG304" s="125" t="str">
        <f t="shared" si="188"/>
        <v xml:space="preserve"> </v>
      </c>
      <c r="AH304" s="126" t="str">
        <f t="shared" si="189"/>
        <v xml:space="preserve"> </v>
      </c>
      <c r="AI304" s="127" t="str">
        <f t="shared" si="190"/>
        <v xml:space="preserve"> </v>
      </c>
      <c r="AJ304" s="128" t="str">
        <f t="shared" si="191"/>
        <v xml:space="preserve"> </v>
      </c>
      <c r="AK304" s="128" t="str">
        <f t="shared" si="202"/>
        <v xml:space="preserve"> </v>
      </c>
      <c r="AL304" s="129" t="str">
        <f t="shared" si="192"/>
        <v xml:space="preserve"> </v>
      </c>
      <c r="AM304" s="130" t="str">
        <f t="shared" si="193"/>
        <v xml:space="preserve"> </v>
      </c>
      <c r="AN304" s="129" t="str">
        <f t="shared" si="194"/>
        <v xml:space="preserve"> </v>
      </c>
      <c r="AO304" s="131" t="str">
        <f t="shared" si="203"/>
        <v xml:space="preserve"> </v>
      </c>
      <c r="AP304" s="123" t="str">
        <f t="shared" si="206"/>
        <v xml:space="preserve"> </v>
      </c>
      <c r="AQ304" s="129" t="str">
        <f t="shared" si="204"/>
        <v xml:space="preserve"> </v>
      </c>
      <c r="AR304" s="111">
        <f t="shared" si="201"/>
        <v>301</v>
      </c>
      <c r="AS304" s="111">
        <f t="shared" si="195"/>
        <v>0</v>
      </c>
      <c r="AT304" s="111">
        <f t="shared" si="196"/>
        <v>0</v>
      </c>
      <c r="AU304" s="111">
        <f t="shared" si="171"/>
        <v>0</v>
      </c>
      <c r="AV304" s="111" t="str">
        <f t="shared" si="199"/>
        <v xml:space="preserve"> </v>
      </c>
      <c r="AW304" s="112">
        <f t="shared" si="198"/>
        <v>0</v>
      </c>
    </row>
    <row r="305" spans="1:49">
      <c r="A305" s="27"/>
      <c r="B305" s="27"/>
      <c r="C305" s="27"/>
      <c r="D305" s="40"/>
      <c r="E305" s="27"/>
      <c r="F305" s="27"/>
      <c r="G305" s="27"/>
      <c r="H305" s="27"/>
      <c r="I305" s="132">
        <f t="shared" si="172"/>
        <v>30.200000000000159</v>
      </c>
      <c r="J305" s="125">
        <f t="shared" si="197"/>
        <v>607.2055870623542</v>
      </c>
      <c r="K305" s="125">
        <f t="shared" si="173"/>
        <v>597.73454774708421</v>
      </c>
      <c r="L305" s="125">
        <f t="shared" si="174"/>
        <v>-94.219958004401036</v>
      </c>
      <c r="M305" s="126">
        <f t="shared" si="175"/>
        <v>-95.200828300998424</v>
      </c>
      <c r="N305" s="127">
        <f t="shared" si="176"/>
        <v>0</v>
      </c>
      <c r="O305" s="128">
        <f t="shared" si="177"/>
        <v>5</v>
      </c>
      <c r="P305" s="128">
        <f t="shared" si="178"/>
        <v>-9.8087029659738842</v>
      </c>
      <c r="Q305" s="129">
        <f t="shared" si="179"/>
        <v>1.1115966485916988</v>
      </c>
      <c r="R305" s="130">
        <f t="shared" si="180"/>
        <v>9.8087029659738842</v>
      </c>
      <c r="S305" s="129">
        <f t="shared" si="181"/>
        <v>0</v>
      </c>
      <c r="T305" s="131">
        <f t="shared" si="182"/>
        <v>-49.043514829869423</v>
      </c>
      <c r="U305" s="123">
        <f t="shared" si="205"/>
        <v>0</v>
      </c>
      <c r="V305" s="129">
        <f t="shared" si="183"/>
        <v>-49.043514829869423</v>
      </c>
      <c r="W305" s="111"/>
      <c r="X305" s="111">
        <f t="shared" si="200"/>
        <v>0</v>
      </c>
      <c r="Y305" s="111">
        <f t="shared" si="184"/>
        <v>0</v>
      </c>
      <c r="Z305" s="111">
        <f t="shared" si="185"/>
        <v>0</v>
      </c>
      <c r="AA305" s="111">
        <f t="shared" si="169"/>
        <v>0</v>
      </c>
      <c r="AB305" s="111">
        <f t="shared" si="170"/>
        <v>0</v>
      </c>
      <c r="AC305" s="112">
        <f t="shared" si="168"/>
        <v>30.200000000000159</v>
      </c>
      <c r="AD305" s="124">
        <v>302</v>
      </c>
      <c r="AE305" s="125" t="str">
        <f t="shared" si="186"/>
        <v xml:space="preserve"> </v>
      </c>
      <c r="AF305" s="125" t="str">
        <f t="shared" si="187"/>
        <v xml:space="preserve"> </v>
      </c>
      <c r="AG305" s="125" t="str">
        <f t="shared" si="188"/>
        <v xml:space="preserve"> </v>
      </c>
      <c r="AH305" s="126" t="str">
        <f t="shared" si="189"/>
        <v xml:space="preserve"> </v>
      </c>
      <c r="AI305" s="127" t="str">
        <f t="shared" si="190"/>
        <v xml:space="preserve"> </v>
      </c>
      <c r="AJ305" s="128" t="str">
        <f t="shared" si="191"/>
        <v xml:space="preserve"> </v>
      </c>
      <c r="AK305" s="128" t="str">
        <f t="shared" si="202"/>
        <v xml:space="preserve"> </v>
      </c>
      <c r="AL305" s="129" t="str">
        <f t="shared" si="192"/>
        <v xml:space="preserve"> </v>
      </c>
      <c r="AM305" s="130" t="str">
        <f t="shared" si="193"/>
        <v xml:space="preserve"> </v>
      </c>
      <c r="AN305" s="129" t="str">
        <f t="shared" si="194"/>
        <v xml:space="preserve"> </v>
      </c>
      <c r="AO305" s="131" t="str">
        <f t="shared" si="203"/>
        <v xml:space="preserve"> </v>
      </c>
      <c r="AP305" s="123" t="str">
        <f t="shared" si="206"/>
        <v xml:space="preserve"> </v>
      </c>
      <c r="AQ305" s="129" t="str">
        <f t="shared" si="204"/>
        <v xml:space="preserve"> </v>
      </c>
      <c r="AR305" s="111">
        <f t="shared" si="201"/>
        <v>302</v>
      </c>
      <c r="AS305" s="111">
        <f t="shared" si="195"/>
        <v>0</v>
      </c>
      <c r="AT305" s="111">
        <f t="shared" si="196"/>
        <v>0</v>
      </c>
      <c r="AU305" s="111">
        <f t="shared" si="171"/>
        <v>0</v>
      </c>
      <c r="AV305" s="111" t="str">
        <f t="shared" si="199"/>
        <v xml:space="preserve"> </v>
      </c>
      <c r="AW305" s="112">
        <f t="shared" si="198"/>
        <v>0</v>
      </c>
    </row>
    <row r="306" spans="1:49">
      <c r="A306" s="27"/>
      <c r="B306" s="27"/>
      <c r="C306" s="27"/>
      <c r="D306" s="40"/>
      <c r="E306" s="27"/>
      <c r="F306" s="27"/>
      <c r="G306" s="27"/>
      <c r="H306" s="27"/>
      <c r="I306" s="132">
        <f t="shared" si="172"/>
        <v>30.300000000000161</v>
      </c>
      <c r="J306" s="125">
        <f t="shared" si="197"/>
        <v>597.73454774708421</v>
      </c>
      <c r="K306" s="125">
        <f t="shared" si="173"/>
        <v>588.16542130100709</v>
      </c>
      <c r="L306" s="125">
        <f t="shared" si="174"/>
        <v>-95.200828300998424</v>
      </c>
      <c r="M306" s="126">
        <f t="shared" si="175"/>
        <v>-96.181700620545058</v>
      </c>
      <c r="N306" s="127">
        <f t="shared" si="176"/>
        <v>0</v>
      </c>
      <c r="O306" s="128">
        <f t="shared" si="177"/>
        <v>5</v>
      </c>
      <c r="P306" s="128">
        <f t="shared" si="178"/>
        <v>-9.8087231954662712</v>
      </c>
      <c r="Q306" s="129">
        <f t="shared" si="179"/>
        <v>1.1129242473984202</v>
      </c>
      <c r="R306" s="130">
        <f t="shared" si="180"/>
        <v>9.8087231954662712</v>
      </c>
      <c r="S306" s="129">
        <f t="shared" si="181"/>
        <v>0</v>
      </c>
      <c r="T306" s="131">
        <f t="shared" si="182"/>
        <v>-49.043615977331356</v>
      </c>
      <c r="U306" s="123">
        <f t="shared" si="205"/>
        <v>0</v>
      </c>
      <c r="V306" s="129">
        <f t="shared" si="183"/>
        <v>-49.043615977331356</v>
      </c>
      <c r="W306" s="111"/>
      <c r="X306" s="111">
        <f t="shared" si="200"/>
        <v>0</v>
      </c>
      <c r="Y306" s="111">
        <f t="shared" si="184"/>
        <v>0</v>
      </c>
      <c r="Z306" s="111">
        <f t="shared" si="185"/>
        <v>0</v>
      </c>
      <c r="AA306" s="111">
        <f t="shared" si="169"/>
        <v>0</v>
      </c>
      <c r="AB306" s="111">
        <f t="shared" si="170"/>
        <v>0</v>
      </c>
      <c r="AC306" s="112">
        <f t="shared" si="168"/>
        <v>30.300000000000161</v>
      </c>
      <c r="AD306" s="132">
        <v>303</v>
      </c>
      <c r="AE306" s="125" t="str">
        <f t="shared" si="186"/>
        <v xml:space="preserve"> </v>
      </c>
      <c r="AF306" s="125" t="str">
        <f t="shared" si="187"/>
        <v xml:space="preserve"> </v>
      </c>
      <c r="AG306" s="125" t="str">
        <f t="shared" si="188"/>
        <v xml:space="preserve"> </v>
      </c>
      <c r="AH306" s="126" t="str">
        <f t="shared" si="189"/>
        <v xml:space="preserve"> </v>
      </c>
      <c r="AI306" s="127" t="str">
        <f t="shared" si="190"/>
        <v xml:space="preserve"> </v>
      </c>
      <c r="AJ306" s="128" t="str">
        <f t="shared" si="191"/>
        <v xml:space="preserve"> </v>
      </c>
      <c r="AK306" s="128" t="str">
        <f t="shared" si="202"/>
        <v xml:space="preserve"> </v>
      </c>
      <c r="AL306" s="129" t="str">
        <f t="shared" si="192"/>
        <v xml:space="preserve"> </v>
      </c>
      <c r="AM306" s="130" t="str">
        <f t="shared" si="193"/>
        <v xml:space="preserve"> </v>
      </c>
      <c r="AN306" s="129" t="str">
        <f t="shared" si="194"/>
        <v xml:space="preserve"> </v>
      </c>
      <c r="AO306" s="131" t="str">
        <f t="shared" si="203"/>
        <v xml:space="preserve"> </v>
      </c>
      <c r="AP306" s="123" t="str">
        <f t="shared" si="206"/>
        <v xml:space="preserve"> </v>
      </c>
      <c r="AQ306" s="129" t="str">
        <f t="shared" si="204"/>
        <v xml:space="preserve"> </v>
      </c>
      <c r="AR306" s="111">
        <f t="shared" si="201"/>
        <v>303</v>
      </c>
      <c r="AS306" s="111">
        <f t="shared" si="195"/>
        <v>0</v>
      </c>
      <c r="AT306" s="111">
        <f t="shared" si="196"/>
        <v>0</v>
      </c>
      <c r="AU306" s="111">
        <f t="shared" si="171"/>
        <v>0</v>
      </c>
      <c r="AV306" s="111" t="str">
        <f t="shared" si="199"/>
        <v xml:space="preserve"> </v>
      </c>
      <c r="AW306" s="112">
        <f t="shared" si="198"/>
        <v>0</v>
      </c>
    </row>
    <row r="307" spans="1:49">
      <c r="A307" s="27"/>
      <c r="B307" s="27"/>
      <c r="C307" s="27"/>
      <c r="D307" s="40"/>
      <c r="E307" s="27"/>
      <c r="F307" s="27"/>
      <c r="G307" s="27"/>
      <c r="H307" s="27"/>
      <c r="I307" s="132">
        <f t="shared" si="172"/>
        <v>30.400000000000162</v>
      </c>
      <c r="J307" s="125">
        <f t="shared" si="197"/>
        <v>588.16542130100709</v>
      </c>
      <c r="K307" s="125">
        <f t="shared" si="173"/>
        <v>578.49820752078006</v>
      </c>
      <c r="L307" s="125">
        <f t="shared" si="174"/>
        <v>-96.181700620545058</v>
      </c>
      <c r="M307" s="126">
        <f t="shared" si="175"/>
        <v>-97.162574983995896</v>
      </c>
      <c r="N307" s="127">
        <f t="shared" si="176"/>
        <v>0</v>
      </c>
      <c r="O307" s="128">
        <f t="shared" si="177"/>
        <v>5</v>
      </c>
      <c r="P307" s="128">
        <f t="shared" si="178"/>
        <v>-9.8087436345084349</v>
      </c>
      <c r="Q307" s="129">
        <f t="shared" si="179"/>
        <v>1.1142672058230416</v>
      </c>
      <c r="R307" s="130">
        <f t="shared" si="180"/>
        <v>9.8087436345084349</v>
      </c>
      <c r="S307" s="129">
        <f t="shared" si="181"/>
        <v>0</v>
      </c>
      <c r="T307" s="131">
        <f t="shared" si="182"/>
        <v>-49.043718172542171</v>
      </c>
      <c r="U307" s="123">
        <f t="shared" si="205"/>
        <v>0</v>
      </c>
      <c r="V307" s="129">
        <f t="shared" si="183"/>
        <v>-49.043718172542171</v>
      </c>
      <c r="W307" s="111"/>
      <c r="X307" s="111">
        <f t="shared" si="200"/>
        <v>0</v>
      </c>
      <c r="Y307" s="111">
        <f t="shared" si="184"/>
        <v>0</v>
      </c>
      <c r="Z307" s="111">
        <f t="shared" si="185"/>
        <v>0</v>
      </c>
      <c r="AA307" s="111">
        <f t="shared" si="169"/>
        <v>0</v>
      </c>
      <c r="AB307" s="111">
        <f t="shared" si="170"/>
        <v>0</v>
      </c>
      <c r="AC307" s="112">
        <f t="shared" si="168"/>
        <v>30.400000000000162</v>
      </c>
      <c r="AD307" s="124">
        <v>304</v>
      </c>
      <c r="AE307" s="125" t="str">
        <f t="shared" si="186"/>
        <v xml:space="preserve"> </v>
      </c>
      <c r="AF307" s="125" t="str">
        <f t="shared" si="187"/>
        <v xml:space="preserve"> </v>
      </c>
      <c r="AG307" s="125" t="str">
        <f t="shared" si="188"/>
        <v xml:space="preserve"> </v>
      </c>
      <c r="AH307" s="126" t="str">
        <f t="shared" si="189"/>
        <v xml:space="preserve"> </v>
      </c>
      <c r="AI307" s="127" t="str">
        <f t="shared" si="190"/>
        <v xml:space="preserve"> </v>
      </c>
      <c r="AJ307" s="128" t="str">
        <f t="shared" si="191"/>
        <v xml:space="preserve"> </v>
      </c>
      <c r="AK307" s="128" t="str">
        <f t="shared" si="202"/>
        <v xml:space="preserve"> </v>
      </c>
      <c r="AL307" s="129" t="str">
        <f t="shared" si="192"/>
        <v xml:space="preserve"> </v>
      </c>
      <c r="AM307" s="130" t="str">
        <f t="shared" si="193"/>
        <v xml:space="preserve"> </v>
      </c>
      <c r="AN307" s="129" t="str">
        <f t="shared" si="194"/>
        <v xml:space="preserve"> </v>
      </c>
      <c r="AO307" s="131" t="str">
        <f t="shared" si="203"/>
        <v xml:space="preserve"> </v>
      </c>
      <c r="AP307" s="123" t="str">
        <f t="shared" si="206"/>
        <v xml:space="preserve"> </v>
      </c>
      <c r="AQ307" s="129" t="str">
        <f t="shared" si="204"/>
        <v xml:space="preserve"> </v>
      </c>
      <c r="AR307" s="111">
        <f t="shared" si="201"/>
        <v>304</v>
      </c>
      <c r="AS307" s="111">
        <f t="shared" si="195"/>
        <v>0</v>
      </c>
      <c r="AT307" s="111">
        <f t="shared" si="196"/>
        <v>0</v>
      </c>
      <c r="AU307" s="111">
        <f t="shared" si="171"/>
        <v>0</v>
      </c>
      <c r="AV307" s="111" t="str">
        <f t="shared" si="199"/>
        <v xml:space="preserve"> </v>
      </c>
      <c r="AW307" s="112">
        <f t="shared" si="198"/>
        <v>0</v>
      </c>
    </row>
    <row r="308" spans="1:49">
      <c r="A308" s="27"/>
      <c r="B308" s="27"/>
      <c r="C308" s="27"/>
      <c r="D308" s="40"/>
      <c r="E308" s="27"/>
      <c r="F308" s="27"/>
      <c r="G308" s="27"/>
      <c r="H308" s="27"/>
      <c r="I308" s="132">
        <f t="shared" si="172"/>
        <v>30.500000000000163</v>
      </c>
      <c r="J308" s="125">
        <f t="shared" si="197"/>
        <v>578.49820752078006</v>
      </c>
      <c r="K308" s="125">
        <f t="shared" si="173"/>
        <v>568.73290620096498</v>
      </c>
      <c r="L308" s="125">
        <f t="shared" si="174"/>
        <v>-97.162574983995896</v>
      </c>
      <c r="M308" s="126">
        <f t="shared" si="175"/>
        <v>-98.143451412306106</v>
      </c>
      <c r="N308" s="127">
        <f t="shared" si="176"/>
        <v>0</v>
      </c>
      <c r="O308" s="128">
        <f t="shared" si="177"/>
        <v>5</v>
      </c>
      <c r="P308" s="128">
        <f t="shared" si="178"/>
        <v>-9.8087642831021178</v>
      </c>
      <c r="Q308" s="129">
        <f t="shared" si="179"/>
        <v>1.1156255756509794</v>
      </c>
      <c r="R308" s="130">
        <f t="shared" si="180"/>
        <v>9.8087642831021178</v>
      </c>
      <c r="S308" s="129">
        <f t="shared" si="181"/>
        <v>0</v>
      </c>
      <c r="T308" s="131">
        <f t="shared" si="182"/>
        <v>-49.043821415510592</v>
      </c>
      <c r="U308" s="123">
        <f t="shared" si="205"/>
        <v>0</v>
      </c>
      <c r="V308" s="129">
        <f t="shared" si="183"/>
        <v>-49.043821415510592</v>
      </c>
      <c r="W308" s="111"/>
      <c r="X308" s="111">
        <f t="shared" si="200"/>
        <v>0</v>
      </c>
      <c r="Y308" s="111">
        <f t="shared" si="184"/>
        <v>0</v>
      </c>
      <c r="Z308" s="111">
        <f t="shared" si="185"/>
        <v>0</v>
      </c>
      <c r="AA308" s="111">
        <f t="shared" si="169"/>
        <v>0</v>
      </c>
      <c r="AB308" s="111">
        <f t="shared" si="170"/>
        <v>0</v>
      </c>
      <c r="AC308" s="112">
        <f t="shared" si="168"/>
        <v>30.500000000000163</v>
      </c>
      <c r="AD308" s="132">
        <v>305</v>
      </c>
      <c r="AE308" s="125" t="str">
        <f t="shared" si="186"/>
        <v xml:space="preserve"> </v>
      </c>
      <c r="AF308" s="125" t="str">
        <f t="shared" si="187"/>
        <v xml:space="preserve"> </v>
      </c>
      <c r="AG308" s="125" t="str">
        <f t="shared" si="188"/>
        <v xml:space="preserve"> </v>
      </c>
      <c r="AH308" s="126" t="str">
        <f t="shared" si="189"/>
        <v xml:space="preserve"> </v>
      </c>
      <c r="AI308" s="127" t="str">
        <f t="shared" si="190"/>
        <v xml:space="preserve"> </v>
      </c>
      <c r="AJ308" s="128" t="str">
        <f t="shared" si="191"/>
        <v xml:space="preserve"> </v>
      </c>
      <c r="AK308" s="128" t="str">
        <f t="shared" si="202"/>
        <v xml:space="preserve"> </v>
      </c>
      <c r="AL308" s="129" t="str">
        <f t="shared" si="192"/>
        <v xml:space="preserve"> </v>
      </c>
      <c r="AM308" s="130" t="str">
        <f t="shared" si="193"/>
        <v xml:space="preserve"> </v>
      </c>
      <c r="AN308" s="129" t="str">
        <f t="shared" si="194"/>
        <v xml:space="preserve"> </v>
      </c>
      <c r="AO308" s="131" t="str">
        <f t="shared" si="203"/>
        <v xml:space="preserve"> </v>
      </c>
      <c r="AP308" s="123" t="str">
        <f t="shared" si="206"/>
        <v xml:space="preserve"> </v>
      </c>
      <c r="AQ308" s="129" t="str">
        <f t="shared" si="204"/>
        <v xml:space="preserve"> </v>
      </c>
      <c r="AR308" s="111">
        <f t="shared" si="201"/>
        <v>305</v>
      </c>
      <c r="AS308" s="111">
        <f t="shared" si="195"/>
        <v>0</v>
      </c>
      <c r="AT308" s="111">
        <f t="shared" si="196"/>
        <v>0</v>
      </c>
      <c r="AU308" s="111">
        <f t="shared" si="171"/>
        <v>0</v>
      </c>
      <c r="AV308" s="111" t="str">
        <f t="shared" si="199"/>
        <v xml:space="preserve"> </v>
      </c>
      <c r="AW308" s="112">
        <f t="shared" si="198"/>
        <v>0</v>
      </c>
    </row>
    <row r="309" spans="1:49">
      <c r="A309" s="27"/>
      <c r="B309" s="27"/>
      <c r="C309" s="27"/>
      <c r="D309" s="40"/>
      <c r="E309" s="27"/>
      <c r="F309" s="27"/>
      <c r="G309" s="27"/>
      <c r="H309" s="27"/>
      <c r="I309" s="132">
        <f t="shared" si="172"/>
        <v>30.600000000000165</v>
      </c>
      <c r="J309" s="125">
        <f t="shared" si="197"/>
        <v>568.73290620096498</v>
      </c>
      <c r="K309" s="125">
        <f t="shared" si="173"/>
        <v>558.86951713402811</v>
      </c>
      <c r="L309" s="125">
        <f t="shared" si="174"/>
        <v>-98.143451412306106</v>
      </c>
      <c r="M309" s="126">
        <f t="shared" si="175"/>
        <v>-99.124329926431017</v>
      </c>
      <c r="N309" s="127">
        <f t="shared" si="176"/>
        <v>0</v>
      </c>
      <c r="O309" s="128">
        <f t="shared" si="177"/>
        <v>5</v>
      </c>
      <c r="P309" s="128">
        <f t="shared" si="178"/>
        <v>-9.8087851412490838</v>
      </c>
      <c r="Q309" s="129">
        <f t="shared" si="179"/>
        <v>1.1169994093027404</v>
      </c>
      <c r="R309" s="130">
        <f t="shared" si="180"/>
        <v>9.8087851412490838</v>
      </c>
      <c r="S309" s="129">
        <f t="shared" si="181"/>
        <v>0</v>
      </c>
      <c r="T309" s="131">
        <f t="shared" si="182"/>
        <v>-49.043925706245417</v>
      </c>
      <c r="U309" s="123">
        <f t="shared" si="205"/>
        <v>0</v>
      </c>
      <c r="V309" s="129">
        <f t="shared" si="183"/>
        <v>-49.043925706245417</v>
      </c>
      <c r="W309" s="111"/>
      <c r="X309" s="111">
        <f t="shared" si="200"/>
        <v>0</v>
      </c>
      <c r="Y309" s="111">
        <f t="shared" si="184"/>
        <v>0</v>
      </c>
      <c r="Z309" s="111">
        <f t="shared" si="185"/>
        <v>0</v>
      </c>
      <c r="AA309" s="111">
        <f t="shared" si="169"/>
        <v>0</v>
      </c>
      <c r="AB309" s="111">
        <f t="shared" si="170"/>
        <v>0</v>
      </c>
      <c r="AC309" s="112">
        <f t="shared" si="168"/>
        <v>30.600000000000165</v>
      </c>
      <c r="AD309" s="124">
        <v>306</v>
      </c>
      <c r="AE309" s="125" t="str">
        <f t="shared" si="186"/>
        <v xml:space="preserve"> </v>
      </c>
      <c r="AF309" s="125" t="str">
        <f t="shared" si="187"/>
        <v xml:space="preserve"> </v>
      </c>
      <c r="AG309" s="125" t="str">
        <f t="shared" si="188"/>
        <v xml:space="preserve"> </v>
      </c>
      <c r="AH309" s="126" t="str">
        <f t="shared" si="189"/>
        <v xml:space="preserve"> </v>
      </c>
      <c r="AI309" s="127" t="str">
        <f t="shared" si="190"/>
        <v xml:space="preserve"> </v>
      </c>
      <c r="AJ309" s="128" t="str">
        <f t="shared" si="191"/>
        <v xml:space="preserve"> </v>
      </c>
      <c r="AK309" s="128" t="str">
        <f t="shared" si="202"/>
        <v xml:space="preserve"> </v>
      </c>
      <c r="AL309" s="129" t="str">
        <f t="shared" si="192"/>
        <v xml:space="preserve"> </v>
      </c>
      <c r="AM309" s="130" t="str">
        <f t="shared" si="193"/>
        <v xml:space="preserve"> </v>
      </c>
      <c r="AN309" s="129" t="str">
        <f t="shared" si="194"/>
        <v xml:space="preserve"> </v>
      </c>
      <c r="AO309" s="131" t="str">
        <f t="shared" si="203"/>
        <v xml:space="preserve"> </v>
      </c>
      <c r="AP309" s="123" t="str">
        <f t="shared" si="206"/>
        <v xml:space="preserve"> </v>
      </c>
      <c r="AQ309" s="129" t="str">
        <f t="shared" si="204"/>
        <v xml:space="preserve"> </v>
      </c>
      <c r="AR309" s="111">
        <f t="shared" si="201"/>
        <v>306</v>
      </c>
      <c r="AS309" s="111">
        <f t="shared" si="195"/>
        <v>0</v>
      </c>
      <c r="AT309" s="111">
        <f t="shared" si="196"/>
        <v>0</v>
      </c>
      <c r="AU309" s="111">
        <f t="shared" si="171"/>
        <v>0</v>
      </c>
      <c r="AV309" s="111" t="str">
        <f t="shared" si="199"/>
        <v xml:space="preserve"> </v>
      </c>
      <c r="AW309" s="112">
        <f t="shared" si="198"/>
        <v>0</v>
      </c>
    </row>
    <row r="310" spans="1:49">
      <c r="A310" s="27"/>
      <c r="B310" s="27"/>
      <c r="C310" s="27"/>
      <c r="D310" s="40"/>
      <c r="E310" s="27"/>
      <c r="F310" s="27"/>
      <c r="G310" s="27"/>
      <c r="H310" s="27"/>
      <c r="I310" s="132">
        <f t="shared" si="172"/>
        <v>30.700000000000166</v>
      </c>
      <c r="J310" s="125">
        <f t="shared" si="197"/>
        <v>558.86951713402811</v>
      </c>
      <c r="K310" s="125">
        <f t="shared" si="173"/>
        <v>548.90804011034027</v>
      </c>
      <c r="L310" s="125">
        <f t="shared" si="174"/>
        <v>-99.124329926431017</v>
      </c>
      <c r="M310" s="126">
        <f t="shared" si="175"/>
        <v>-100.10521054732612</v>
      </c>
      <c r="N310" s="127">
        <f t="shared" si="176"/>
        <v>0</v>
      </c>
      <c r="O310" s="128">
        <f t="shared" si="177"/>
        <v>5</v>
      </c>
      <c r="P310" s="128">
        <f t="shared" si="178"/>
        <v>-9.808806208951113</v>
      </c>
      <c r="Q310" s="129">
        <f t="shared" si="179"/>
        <v>1.1183887598372915</v>
      </c>
      <c r="R310" s="130">
        <f t="shared" si="180"/>
        <v>9.808806208951113</v>
      </c>
      <c r="S310" s="129">
        <f t="shared" si="181"/>
        <v>0</v>
      </c>
      <c r="T310" s="131">
        <f t="shared" si="182"/>
        <v>-49.044031044755563</v>
      </c>
      <c r="U310" s="123">
        <f t="shared" si="205"/>
        <v>0</v>
      </c>
      <c r="V310" s="129">
        <f t="shared" si="183"/>
        <v>-49.044031044755563</v>
      </c>
      <c r="W310" s="111"/>
      <c r="X310" s="111">
        <f t="shared" si="200"/>
        <v>0</v>
      </c>
      <c r="Y310" s="111">
        <f t="shared" si="184"/>
        <v>0</v>
      </c>
      <c r="Z310" s="111">
        <f t="shared" si="185"/>
        <v>0</v>
      </c>
      <c r="AA310" s="111">
        <f t="shared" si="169"/>
        <v>0</v>
      </c>
      <c r="AB310" s="111">
        <f t="shared" si="170"/>
        <v>0</v>
      </c>
      <c r="AC310" s="112">
        <f t="shared" si="168"/>
        <v>30.700000000000166</v>
      </c>
      <c r="AD310" s="132">
        <v>307</v>
      </c>
      <c r="AE310" s="125" t="str">
        <f t="shared" si="186"/>
        <v xml:space="preserve"> </v>
      </c>
      <c r="AF310" s="125" t="str">
        <f t="shared" si="187"/>
        <v xml:space="preserve"> </v>
      </c>
      <c r="AG310" s="125" t="str">
        <f t="shared" si="188"/>
        <v xml:space="preserve"> </v>
      </c>
      <c r="AH310" s="126" t="str">
        <f t="shared" si="189"/>
        <v xml:space="preserve"> </v>
      </c>
      <c r="AI310" s="127" t="str">
        <f t="shared" si="190"/>
        <v xml:space="preserve"> </v>
      </c>
      <c r="AJ310" s="128" t="str">
        <f t="shared" si="191"/>
        <v xml:space="preserve"> </v>
      </c>
      <c r="AK310" s="128" t="str">
        <f t="shared" si="202"/>
        <v xml:space="preserve"> </v>
      </c>
      <c r="AL310" s="129" t="str">
        <f t="shared" si="192"/>
        <v xml:space="preserve"> </v>
      </c>
      <c r="AM310" s="130" t="str">
        <f t="shared" si="193"/>
        <v xml:space="preserve"> </v>
      </c>
      <c r="AN310" s="129" t="str">
        <f t="shared" si="194"/>
        <v xml:space="preserve"> </v>
      </c>
      <c r="AO310" s="131" t="str">
        <f t="shared" si="203"/>
        <v xml:space="preserve"> </v>
      </c>
      <c r="AP310" s="123" t="str">
        <f t="shared" si="206"/>
        <v xml:space="preserve"> </v>
      </c>
      <c r="AQ310" s="129" t="str">
        <f t="shared" si="204"/>
        <v xml:space="preserve"> </v>
      </c>
      <c r="AR310" s="111">
        <f t="shared" si="201"/>
        <v>307</v>
      </c>
      <c r="AS310" s="111">
        <f t="shared" si="195"/>
        <v>0</v>
      </c>
      <c r="AT310" s="111">
        <f t="shared" si="196"/>
        <v>0</v>
      </c>
      <c r="AU310" s="111">
        <f t="shared" si="171"/>
        <v>0</v>
      </c>
      <c r="AV310" s="111" t="str">
        <f t="shared" si="199"/>
        <v xml:space="preserve"> </v>
      </c>
      <c r="AW310" s="112">
        <f t="shared" si="198"/>
        <v>0</v>
      </c>
    </row>
    <row r="311" spans="1:49">
      <c r="A311" s="27"/>
      <c r="B311" s="27"/>
      <c r="C311" s="27"/>
      <c r="D311" s="40"/>
      <c r="E311" s="27"/>
      <c r="F311" s="27"/>
      <c r="G311" s="27"/>
      <c r="H311" s="27"/>
      <c r="I311" s="132">
        <f t="shared" si="172"/>
        <v>30.800000000000168</v>
      </c>
      <c r="J311" s="125">
        <f t="shared" si="197"/>
        <v>548.90804011034027</v>
      </c>
      <c r="K311" s="125">
        <f t="shared" si="173"/>
        <v>538.84847491817663</v>
      </c>
      <c r="L311" s="125">
        <f t="shared" si="174"/>
        <v>-100.10521054732612</v>
      </c>
      <c r="M311" s="126">
        <f t="shared" si="175"/>
        <v>-101.08609329594712</v>
      </c>
      <c r="N311" s="127">
        <f t="shared" si="176"/>
        <v>0</v>
      </c>
      <c r="O311" s="128">
        <f t="shared" si="177"/>
        <v>5</v>
      </c>
      <c r="P311" s="128">
        <f t="shared" si="178"/>
        <v>-9.8088274862100011</v>
      </c>
      <c r="Q311" s="129">
        <f t="shared" si="179"/>
        <v>1.1197936809554769</v>
      </c>
      <c r="R311" s="130">
        <f t="shared" si="180"/>
        <v>9.8088274862100011</v>
      </c>
      <c r="S311" s="129">
        <f t="shared" si="181"/>
        <v>0</v>
      </c>
      <c r="T311" s="131">
        <f t="shared" si="182"/>
        <v>-49.044137431050004</v>
      </c>
      <c r="U311" s="123">
        <f t="shared" si="205"/>
        <v>0</v>
      </c>
      <c r="V311" s="129">
        <f t="shared" si="183"/>
        <v>-49.044137431050004</v>
      </c>
      <c r="W311" s="111"/>
      <c r="X311" s="111">
        <f t="shared" si="200"/>
        <v>0</v>
      </c>
      <c r="Y311" s="111">
        <f t="shared" si="184"/>
        <v>0</v>
      </c>
      <c r="Z311" s="111">
        <f t="shared" si="185"/>
        <v>0</v>
      </c>
      <c r="AA311" s="111">
        <f t="shared" si="169"/>
        <v>0</v>
      </c>
      <c r="AB311" s="111">
        <f t="shared" si="170"/>
        <v>0</v>
      </c>
      <c r="AC311" s="112">
        <f t="shared" si="168"/>
        <v>30.800000000000168</v>
      </c>
      <c r="AD311" s="124">
        <v>308</v>
      </c>
      <c r="AE311" s="125" t="str">
        <f t="shared" si="186"/>
        <v xml:space="preserve"> </v>
      </c>
      <c r="AF311" s="125" t="str">
        <f t="shared" si="187"/>
        <v xml:space="preserve"> </v>
      </c>
      <c r="AG311" s="125" t="str">
        <f t="shared" si="188"/>
        <v xml:space="preserve"> </v>
      </c>
      <c r="AH311" s="126" t="str">
        <f t="shared" si="189"/>
        <v xml:space="preserve"> </v>
      </c>
      <c r="AI311" s="127" t="str">
        <f t="shared" si="190"/>
        <v xml:space="preserve"> </v>
      </c>
      <c r="AJ311" s="128" t="str">
        <f t="shared" si="191"/>
        <v xml:space="preserve"> </v>
      </c>
      <c r="AK311" s="128" t="str">
        <f t="shared" si="202"/>
        <v xml:space="preserve"> </v>
      </c>
      <c r="AL311" s="129" t="str">
        <f t="shared" si="192"/>
        <v xml:space="preserve"> </v>
      </c>
      <c r="AM311" s="130" t="str">
        <f t="shared" si="193"/>
        <v xml:space="preserve"> </v>
      </c>
      <c r="AN311" s="129" t="str">
        <f t="shared" si="194"/>
        <v xml:space="preserve"> </v>
      </c>
      <c r="AO311" s="131" t="str">
        <f t="shared" si="203"/>
        <v xml:space="preserve"> </v>
      </c>
      <c r="AP311" s="123" t="str">
        <f t="shared" si="206"/>
        <v xml:space="preserve"> </v>
      </c>
      <c r="AQ311" s="129" t="str">
        <f t="shared" si="204"/>
        <v xml:space="preserve"> </v>
      </c>
      <c r="AR311" s="111">
        <f t="shared" si="201"/>
        <v>308</v>
      </c>
      <c r="AS311" s="111">
        <f t="shared" si="195"/>
        <v>0</v>
      </c>
      <c r="AT311" s="111">
        <f t="shared" si="196"/>
        <v>0</v>
      </c>
      <c r="AU311" s="111">
        <f t="shared" si="171"/>
        <v>0</v>
      </c>
      <c r="AV311" s="111" t="str">
        <f t="shared" si="199"/>
        <v xml:space="preserve"> </v>
      </c>
      <c r="AW311" s="112">
        <f t="shared" si="198"/>
        <v>0</v>
      </c>
    </row>
    <row r="312" spans="1:49">
      <c r="A312" s="27"/>
      <c r="B312" s="27"/>
      <c r="C312" s="27"/>
      <c r="D312" s="40"/>
      <c r="E312" s="27"/>
      <c r="F312" s="27"/>
      <c r="G312" s="27"/>
      <c r="H312" s="27"/>
      <c r="I312" s="132">
        <f t="shared" si="172"/>
        <v>30.900000000000169</v>
      </c>
      <c r="J312" s="125">
        <f t="shared" si="197"/>
        <v>538.84847491817663</v>
      </c>
      <c r="K312" s="125">
        <f t="shared" si="173"/>
        <v>528.69082134371683</v>
      </c>
      <c r="L312" s="125">
        <f t="shared" si="174"/>
        <v>-101.08609329594712</v>
      </c>
      <c r="M312" s="126">
        <f t="shared" si="175"/>
        <v>-102.06697819324988</v>
      </c>
      <c r="N312" s="127">
        <f t="shared" si="176"/>
        <v>0</v>
      </c>
      <c r="O312" s="128">
        <f t="shared" si="177"/>
        <v>5</v>
      </c>
      <c r="P312" s="128">
        <f t="shared" si="178"/>
        <v>-9.8088489730275654</v>
      </c>
      <c r="Q312" s="129">
        <f t="shared" si="179"/>
        <v>1.1212142270034764</v>
      </c>
      <c r="R312" s="130">
        <f t="shared" si="180"/>
        <v>9.8088489730275654</v>
      </c>
      <c r="S312" s="129">
        <f t="shared" si="181"/>
        <v>0</v>
      </c>
      <c r="T312" s="131">
        <f t="shared" si="182"/>
        <v>-49.044244865137827</v>
      </c>
      <c r="U312" s="123">
        <f t="shared" si="205"/>
        <v>0</v>
      </c>
      <c r="V312" s="129">
        <f t="shared" si="183"/>
        <v>-49.044244865137827</v>
      </c>
      <c r="W312" s="111"/>
      <c r="X312" s="111">
        <f t="shared" si="200"/>
        <v>0</v>
      </c>
      <c r="Y312" s="111">
        <f t="shared" si="184"/>
        <v>0</v>
      </c>
      <c r="Z312" s="111">
        <f t="shared" si="185"/>
        <v>0</v>
      </c>
      <c r="AA312" s="111">
        <f t="shared" si="169"/>
        <v>0</v>
      </c>
      <c r="AB312" s="111">
        <f t="shared" si="170"/>
        <v>0</v>
      </c>
      <c r="AC312" s="112">
        <f t="shared" si="168"/>
        <v>30.900000000000169</v>
      </c>
      <c r="AD312" s="132">
        <v>309</v>
      </c>
      <c r="AE312" s="125" t="str">
        <f t="shared" si="186"/>
        <v xml:space="preserve"> </v>
      </c>
      <c r="AF312" s="125" t="str">
        <f t="shared" si="187"/>
        <v xml:space="preserve"> </v>
      </c>
      <c r="AG312" s="125" t="str">
        <f t="shared" si="188"/>
        <v xml:space="preserve"> </v>
      </c>
      <c r="AH312" s="126" t="str">
        <f t="shared" si="189"/>
        <v xml:space="preserve"> </v>
      </c>
      <c r="AI312" s="127" t="str">
        <f t="shared" si="190"/>
        <v xml:space="preserve"> </v>
      </c>
      <c r="AJ312" s="128" t="str">
        <f t="shared" si="191"/>
        <v xml:space="preserve"> </v>
      </c>
      <c r="AK312" s="128" t="str">
        <f t="shared" si="202"/>
        <v xml:space="preserve"> </v>
      </c>
      <c r="AL312" s="129" t="str">
        <f t="shared" si="192"/>
        <v xml:space="preserve"> </v>
      </c>
      <c r="AM312" s="130" t="str">
        <f t="shared" si="193"/>
        <v xml:space="preserve"> </v>
      </c>
      <c r="AN312" s="129" t="str">
        <f t="shared" si="194"/>
        <v xml:space="preserve"> </v>
      </c>
      <c r="AO312" s="131" t="str">
        <f t="shared" si="203"/>
        <v xml:space="preserve"> </v>
      </c>
      <c r="AP312" s="123" t="str">
        <f t="shared" si="206"/>
        <v xml:space="preserve"> </v>
      </c>
      <c r="AQ312" s="129" t="str">
        <f t="shared" si="204"/>
        <v xml:space="preserve"> </v>
      </c>
      <c r="AR312" s="111">
        <f t="shared" si="201"/>
        <v>309</v>
      </c>
      <c r="AS312" s="111">
        <f t="shared" si="195"/>
        <v>0</v>
      </c>
      <c r="AT312" s="111">
        <f t="shared" si="196"/>
        <v>0</v>
      </c>
      <c r="AU312" s="111">
        <f t="shared" si="171"/>
        <v>0</v>
      </c>
      <c r="AV312" s="111" t="str">
        <f t="shared" si="199"/>
        <v xml:space="preserve"> </v>
      </c>
      <c r="AW312" s="112">
        <f t="shared" si="198"/>
        <v>0</v>
      </c>
    </row>
    <row r="313" spans="1:49">
      <c r="A313" s="27"/>
      <c r="B313" s="27"/>
      <c r="C313" s="27"/>
      <c r="D313" s="40"/>
      <c r="E313" s="27"/>
      <c r="F313" s="27"/>
      <c r="G313" s="27"/>
      <c r="H313" s="27"/>
      <c r="I313" s="132">
        <f t="shared" si="172"/>
        <v>31.000000000000171</v>
      </c>
      <c r="J313" s="125">
        <f t="shared" si="197"/>
        <v>528.69082134371683</v>
      </c>
      <c r="K313" s="125">
        <f t="shared" si="173"/>
        <v>518.43507917104478</v>
      </c>
      <c r="L313" s="125">
        <f t="shared" si="174"/>
        <v>-102.06697819324988</v>
      </c>
      <c r="M313" s="126">
        <f t="shared" si="175"/>
        <v>-103.04786526019045</v>
      </c>
      <c r="N313" s="127">
        <f t="shared" si="176"/>
        <v>0</v>
      </c>
      <c r="O313" s="128">
        <f t="shared" si="177"/>
        <v>5</v>
      </c>
      <c r="P313" s="128">
        <f t="shared" si="178"/>
        <v>-9.8088706694056391</v>
      </c>
      <c r="Q313" s="129">
        <f t="shared" si="179"/>
        <v>1.1226504529763091</v>
      </c>
      <c r="R313" s="130">
        <f t="shared" si="180"/>
        <v>9.8088706694056391</v>
      </c>
      <c r="S313" s="129">
        <f t="shared" si="181"/>
        <v>0</v>
      </c>
      <c r="T313" s="131">
        <f t="shared" si="182"/>
        <v>-49.044353347028192</v>
      </c>
      <c r="U313" s="123">
        <f t="shared" si="205"/>
        <v>0</v>
      </c>
      <c r="V313" s="129">
        <f t="shared" si="183"/>
        <v>-49.044353347028192</v>
      </c>
      <c r="W313" s="111"/>
      <c r="X313" s="111">
        <f t="shared" si="200"/>
        <v>0</v>
      </c>
      <c r="Y313" s="111">
        <f t="shared" si="184"/>
        <v>0</v>
      </c>
      <c r="Z313" s="111">
        <f t="shared" si="185"/>
        <v>0</v>
      </c>
      <c r="AA313" s="111">
        <f t="shared" si="169"/>
        <v>0</v>
      </c>
      <c r="AB313" s="111">
        <f t="shared" si="170"/>
        <v>0</v>
      </c>
      <c r="AC313" s="112">
        <f t="shared" si="168"/>
        <v>31.000000000000171</v>
      </c>
      <c r="AD313" s="124">
        <v>310</v>
      </c>
      <c r="AE313" s="125" t="str">
        <f t="shared" si="186"/>
        <v xml:space="preserve"> </v>
      </c>
      <c r="AF313" s="125" t="str">
        <f t="shared" si="187"/>
        <v xml:space="preserve"> </v>
      </c>
      <c r="AG313" s="125" t="str">
        <f t="shared" si="188"/>
        <v xml:space="preserve"> </v>
      </c>
      <c r="AH313" s="126" t="str">
        <f t="shared" si="189"/>
        <v xml:space="preserve"> </v>
      </c>
      <c r="AI313" s="127" t="str">
        <f t="shared" si="190"/>
        <v xml:space="preserve"> </v>
      </c>
      <c r="AJ313" s="128" t="str">
        <f t="shared" si="191"/>
        <v xml:space="preserve"> </v>
      </c>
      <c r="AK313" s="128" t="str">
        <f t="shared" si="202"/>
        <v xml:space="preserve"> </v>
      </c>
      <c r="AL313" s="129" t="str">
        <f t="shared" si="192"/>
        <v xml:space="preserve"> </v>
      </c>
      <c r="AM313" s="130" t="str">
        <f t="shared" si="193"/>
        <v xml:space="preserve"> </v>
      </c>
      <c r="AN313" s="129" t="str">
        <f t="shared" si="194"/>
        <v xml:space="preserve"> </v>
      </c>
      <c r="AO313" s="131" t="str">
        <f t="shared" si="203"/>
        <v xml:space="preserve"> </v>
      </c>
      <c r="AP313" s="123" t="str">
        <f t="shared" si="206"/>
        <v xml:space="preserve"> </v>
      </c>
      <c r="AQ313" s="129" t="str">
        <f t="shared" si="204"/>
        <v xml:space="preserve"> </v>
      </c>
      <c r="AR313" s="111">
        <f t="shared" si="201"/>
        <v>310</v>
      </c>
      <c r="AS313" s="111">
        <f t="shared" si="195"/>
        <v>0</v>
      </c>
      <c r="AT313" s="111">
        <f t="shared" si="196"/>
        <v>0</v>
      </c>
      <c r="AU313" s="111">
        <f t="shared" si="171"/>
        <v>0</v>
      </c>
      <c r="AV313" s="111" t="str">
        <f t="shared" si="199"/>
        <v xml:space="preserve"> </v>
      </c>
      <c r="AW313" s="112">
        <f t="shared" si="198"/>
        <v>0</v>
      </c>
    </row>
    <row r="314" spans="1:49">
      <c r="A314" s="27"/>
      <c r="B314" s="27"/>
      <c r="C314" s="27"/>
      <c r="D314" s="40"/>
      <c r="E314" s="27"/>
      <c r="F314" s="27"/>
      <c r="G314" s="27"/>
      <c r="H314" s="27"/>
      <c r="I314" s="132">
        <f t="shared" si="172"/>
        <v>31.100000000000172</v>
      </c>
      <c r="J314" s="125">
        <f t="shared" si="197"/>
        <v>518.43507917104478</v>
      </c>
      <c r="K314" s="125">
        <f t="shared" si="173"/>
        <v>508.08124818214901</v>
      </c>
      <c r="L314" s="125">
        <f t="shared" si="174"/>
        <v>-103.04786526019045</v>
      </c>
      <c r="M314" s="126">
        <f t="shared" si="175"/>
        <v>-104.02875451772506</v>
      </c>
      <c r="N314" s="127">
        <f t="shared" si="176"/>
        <v>0</v>
      </c>
      <c r="O314" s="128">
        <f t="shared" si="177"/>
        <v>5</v>
      </c>
      <c r="P314" s="128">
        <f t="shared" si="178"/>
        <v>-9.8088925753460767</v>
      </c>
      <c r="Q314" s="129">
        <f t="shared" si="179"/>
        <v>1.1241024145213818</v>
      </c>
      <c r="R314" s="130">
        <f t="shared" si="180"/>
        <v>9.8088925753460767</v>
      </c>
      <c r="S314" s="129">
        <f t="shared" si="181"/>
        <v>0</v>
      </c>
      <c r="T314" s="131">
        <f t="shared" si="182"/>
        <v>-49.044462876730385</v>
      </c>
      <c r="U314" s="123">
        <f t="shared" si="205"/>
        <v>0</v>
      </c>
      <c r="V314" s="129">
        <f t="shared" si="183"/>
        <v>-49.044462876730385</v>
      </c>
      <c r="W314" s="111"/>
      <c r="X314" s="111">
        <f t="shared" si="200"/>
        <v>0</v>
      </c>
      <c r="Y314" s="111">
        <f t="shared" si="184"/>
        <v>0</v>
      </c>
      <c r="Z314" s="111">
        <f t="shared" si="185"/>
        <v>0</v>
      </c>
      <c r="AA314" s="111">
        <f t="shared" si="169"/>
        <v>0</v>
      </c>
      <c r="AB314" s="111">
        <f t="shared" si="170"/>
        <v>0</v>
      </c>
      <c r="AC314" s="112">
        <f t="shared" si="168"/>
        <v>31.100000000000172</v>
      </c>
      <c r="AD314" s="132">
        <v>311</v>
      </c>
      <c r="AE314" s="125" t="str">
        <f t="shared" si="186"/>
        <v xml:space="preserve"> </v>
      </c>
      <c r="AF314" s="125" t="str">
        <f t="shared" si="187"/>
        <v xml:space="preserve"> </v>
      </c>
      <c r="AG314" s="125" t="str">
        <f t="shared" si="188"/>
        <v xml:space="preserve"> </v>
      </c>
      <c r="AH314" s="126" t="str">
        <f t="shared" si="189"/>
        <v xml:space="preserve"> </v>
      </c>
      <c r="AI314" s="127" t="str">
        <f t="shared" si="190"/>
        <v xml:space="preserve"> </v>
      </c>
      <c r="AJ314" s="128" t="str">
        <f t="shared" si="191"/>
        <v xml:space="preserve"> </v>
      </c>
      <c r="AK314" s="128" t="str">
        <f t="shared" si="202"/>
        <v xml:space="preserve"> </v>
      </c>
      <c r="AL314" s="129" t="str">
        <f t="shared" si="192"/>
        <v xml:space="preserve"> </v>
      </c>
      <c r="AM314" s="130" t="str">
        <f t="shared" si="193"/>
        <v xml:space="preserve"> </v>
      </c>
      <c r="AN314" s="129" t="str">
        <f t="shared" si="194"/>
        <v xml:space="preserve"> </v>
      </c>
      <c r="AO314" s="131" t="str">
        <f t="shared" si="203"/>
        <v xml:space="preserve"> </v>
      </c>
      <c r="AP314" s="123" t="str">
        <f t="shared" si="206"/>
        <v xml:space="preserve"> </v>
      </c>
      <c r="AQ314" s="129" t="str">
        <f t="shared" si="204"/>
        <v xml:space="preserve"> </v>
      </c>
      <c r="AR314" s="111">
        <f t="shared" si="201"/>
        <v>311</v>
      </c>
      <c r="AS314" s="111">
        <f t="shared" si="195"/>
        <v>0</v>
      </c>
      <c r="AT314" s="111">
        <f t="shared" si="196"/>
        <v>0</v>
      </c>
      <c r="AU314" s="111">
        <f t="shared" si="171"/>
        <v>0</v>
      </c>
      <c r="AV314" s="111" t="str">
        <f t="shared" si="199"/>
        <v xml:space="preserve"> </v>
      </c>
      <c r="AW314" s="112">
        <f t="shared" si="198"/>
        <v>0</v>
      </c>
    </row>
    <row r="315" spans="1:49">
      <c r="A315" s="27"/>
      <c r="B315" s="27"/>
      <c r="C315" s="27"/>
      <c r="D315" s="40"/>
      <c r="E315" s="27"/>
      <c r="F315" s="27"/>
      <c r="G315" s="27"/>
      <c r="H315" s="27"/>
      <c r="I315" s="132">
        <f t="shared" si="172"/>
        <v>31.200000000000173</v>
      </c>
      <c r="J315" s="125">
        <f t="shared" si="197"/>
        <v>508.08124818214901</v>
      </c>
      <c r="K315" s="125">
        <f t="shared" si="173"/>
        <v>497.62932815692227</v>
      </c>
      <c r="L315" s="125">
        <f t="shared" si="174"/>
        <v>-104.02875451772506</v>
      </c>
      <c r="M315" s="126">
        <f t="shared" si="175"/>
        <v>-105.00964598681014</v>
      </c>
      <c r="N315" s="127">
        <f t="shared" si="176"/>
        <v>0</v>
      </c>
      <c r="O315" s="128">
        <f t="shared" si="177"/>
        <v>5</v>
      </c>
      <c r="P315" s="128">
        <f t="shared" si="178"/>
        <v>-9.8089146908507416</v>
      </c>
      <c r="Q315" s="129">
        <f t="shared" si="179"/>
        <v>1.1255701679420822</v>
      </c>
      <c r="R315" s="130">
        <f t="shared" si="180"/>
        <v>9.8089146908507416</v>
      </c>
      <c r="S315" s="129">
        <f t="shared" si="181"/>
        <v>0</v>
      </c>
      <c r="T315" s="131">
        <f t="shared" si="182"/>
        <v>-49.044573454253708</v>
      </c>
      <c r="U315" s="123">
        <f t="shared" si="205"/>
        <v>0</v>
      </c>
      <c r="V315" s="129">
        <f t="shared" si="183"/>
        <v>-49.044573454253708</v>
      </c>
      <c r="W315" s="111"/>
      <c r="X315" s="111">
        <f t="shared" si="200"/>
        <v>0</v>
      </c>
      <c r="Y315" s="111">
        <f t="shared" si="184"/>
        <v>0</v>
      </c>
      <c r="Z315" s="111">
        <f t="shared" si="185"/>
        <v>0</v>
      </c>
      <c r="AA315" s="111">
        <f t="shared" si="169"/>
        <v>0</v>
      </c>
      <c r="AB315" s="111">
        <f t="shared" si="170"/>
        <v>0</v>
      </c>
      <c r="AC315" s="112">
        <f t="shared" si="168"/>
        <v>31.200000000000173</v>
      </c>
      <c r="AD315" s="124">
        <v>312</v>
      </c>
      <c r="AE315" s="125" t="str">
        <f t="shared" si="186"/>
        <v xml:space="preserve"> </v>
      </c>
      <c r="AF315" s="125" t="str">
        <f t="shared" si="187"/>
        <v xml:space="preserve"> </v>
      </c>
      <c r="AG315" s="125" t="str">
        <f t="shared" si="188"/>
        <v xml:space="preserve"> </v>
      </c>
      <c r="AH315" s="126" t="str">
        <f t="shared" si="189"/>
        <v xml:space="preserve"> </v>
      </c>
      <c r="AI315" s="127" t="str">
        <f t="shared" si="190"/>
        <v xml:space="preserve"> </v>
      </c>
      <c r="AJ315" s="128" t="str">
        <f t="shared" si="191"/>
        <v xml:space="preserve"> </v>
      </c>
      <c r="AK315" s="128" t="str">
        <f t="shared" si="202"/>
        <v xml:space="preserve"> </v>
      </c>
      <c r="AL315" s="129" t="str">
        <f t="shared" si="192"/>
        <v xml:space="preserve"> </v>
      </c>
      <c r="AM315" s="130" t="str">
        <f t="shared" si="193"/>
        <v xml:space="preserve"> </v>
      </c>
      <c r="AN315" s="129" t="str">
        <f t="shared" si="194"/>
        <v xml:space="preserve"> </v>
      </c>
      <c r="AO315" s="131" t="str">
        <f t="shared" si="203"/>
        <v xml:space="preserve"> </v>
      </c>
      <c r="AP315" s="123" t="str">
        <f t="shared" si="206"/>
        <v xml:space="preserve"> </v>
      </c>
      <c r="AQ315" s="129" t="str">
        <f t="shared" si="204"/>
        <v xml:space="preserve"> </v>
      </c>
      <c r="AR315" s="111">
        <f t="shared" si="201"/>
        <v>312</v>
      </c>
      <c r="AS315" s="111">
        <f t="shared" si="195"/>
        <v>0</v>
      </c>
      <c r="AT315" s="111">
        <f t="shared" si="196"/>
        <v>0</v>
      </c>
      <c r="AU315" s="111">
        <f t="shared" si="171"/>
        <v>0</v>
      </c>
      <c r="AV315" s="111" t="str">
        <f t="shared" si="199"/>
        <v xml:space="preserve"> </v>
      </c>
      <c r="AW315" s="112">
        <f t="shared" si="198"/>
        <v>0</v>
      </c>
    </row>
    <row r="316" spans="1:49">
      <c r="A316" s="27"/>
      <c r="B316" s="27"/>
      <c r="C316" s="27"/>
      <c r="D316" s="40"/>
      <c r="E316" s="27"/>
      <c r="F316" s="27"/>
      <c r="G316" s="27"/>
      <c r="H316" s="27"/>
      <c r="I316" s="132">
        <f t="shared" si="172"/>
        <v>31.300000000000175</v>
      </c>
      <c r="J316" s="125">
        <f t="shared" si="197"/>
        <v>497.62932815692227</v>
      </c>
      <c r="K316" s="125">
        <f t="shared" si="173"/>
        <v>487.07931887316164</v>
      </c>
      <c r="L316" s="125">
        <f t="shared" si="174"/>
        <v>-105.00964598681014</v>
      </c>
      <c r="M316" s="126">
        <f t="shared" si="175"/>
        <v>-105.99053968840229</v>
      </c>
      <c r="N316" s="127">
        <f t="shared" si="176"/>
        <v>0</v>
      </c>
      <c r="O316" s="128">
        <f t="shared" si="177"/>
        <v>5</v>
      </c>
      <c r="P316" s="128">
        <f t="shared" si="178"/>
        <v>-9.8089370159215274</v>
      </c>
      <c r="Q316" s="129">
        <f t="shared" si="179"/>
        <v>1.1270537702014174</v>
      </c>
      <c r="R316" s="130">
        <f t="shared" si="180"/>
        <v>9.8089370159215274</v>
      </c>
      <c r="S316" s="129">
        <f t="shared" si="181"/>
        <v>0</v>
      </c>
      <c r="T316" s="131">
        <f t="shared" si="182"/>
        <v>-49.044685079607639</v>
      </c>
      <c r="U316" s="123">
        <f t="shared" si="205"/>
        <v>0</v>
      </c>
      <c r="V316" s="129">
        <f t="shared" si="183"/>
        <v>-49.044685079607639</v>
      </c>
      <c r="W316" s="111"/>
      <c r="X316" s="111">
        <f t="shared" si="200"/>
        <v>0</v>
      </c>
      <c r="Y316" s="111">
        <f t="shared" si="184"/>
        <v>0</v>
      </c>
      <c r="Z316" s="111">
        <f t="shared" si="185"/>
        <v>0</v>
      </c>
      <c r="AA316" s="111">
        <f t="shared" si="169"/>
        <v>0</v>
      </c>
      <c r="AB316" s="111">
        <f t="shared" si="170"/>
        <v>0</v>
      </c>
      <c r="AC316" s="112">
        <f t="shared" si="168"/>
        <v>31.300000000000175</v>
      </c>
      <c r="AD316" s="132">
        <v>313</v>
      </c>
      <c r="AE316" s="125" t="str">
        <f t="shared" si="186"/>
        <v xml:space="preserve"> </v>
      </c>
      <c r="AF316" s="125" t="str">
        <f t="shared" si="187"/>
        <v xml:space="preserve"> </v>
      </c>
      <c r="AG316" s="125" t="str">
        <f t="shared" si="188"/>
        <v xml:space="preserve"> </v>
      </c>
      <c r="AH316" s="126" t="str">
        <f t="shared" si="189"/>
        <v xml:space="preserve"> </v>
      </c>
      <c r="AI316" s="127" t="str">
        <f t="shared" si="190"/>
        <v xml:space="preserve"> </v>
      </c>
      <c r="AJ316" s="128" t="str">
        <f t="shared" si="191"/>
        <v xml:space="preserve"> </v>
      </c>
      <c r="AK316" s="128" t="str">
        <f t="shared" si="202"/>
        <v xml:space="preserve"> </v>
      </c>
      <c r="AL316" s="129" t="str">
        <f t="shared" si="192"/>
        <v xml:space="preserve"> </v>
      </c>
      <c r="AM316" s="130" t="str">
        <f t="shared" si="193"/>
        <v xml:space="preserve"> </v>
      </c>
      <c r="AN316" s="129" t="str">
        <f t="shared" si="194"/>
        <v xml:space="preserve"> </v>
      </c>
      <c r="AO316" s="131" t="str">
        <f t="shared" si="203"/>
        <v xml:space="preserve"> </v>
      </c>
      <c r="AP316" s="123" t="str">
        <f t="shared" si="206"/>
        <v xml:space="preserve"> </v>
      </c>
      <c r="AQ316" s="129" t="str">
        <f t="shared" si="204"/>
        <v xml:space="preserve"> </v>
      </c>
      <c r="AR316" s="111">
        <f t="shared" si="201"/>
        <v>313</v>
      </c>
      <c r="AS316" s="111">
        <f t="shared" si="195"/>
        <v>0</v>
      </c>
      <c r="AT316" s="111">
        <f t="shared" si="196"/>
        <v>0</v>
      </c>
      <c r="AU316" s="111">
        <f t="shared" si="171"/>
        <v>0</v>
      </c>
      <c r="AV316" s="111" t="str">
        <f t="shared" si="199"/>
        <v xml:space="preserve"> </v>
      </c>
      <c r="AW316" s="112">
        <f t="shared" si="198"/>
        <v>0</v>
      </c>
    </row>
    <row r="317" spans="1:49">
      <c r="A317" s="27"/>
      <c r="B317" s="27"/>
      <c r="C317" s="27"/>
      <c r="D317" s="40"/>
      <c r="E317" s="27"/>
      <c r="F317" s="27"/>
      <c r="G317" s="27"/>
      <c r="H317" s="27"/>
      <c r="I317" s="132">
        <f t="shared" si="172"/>
        <v>31.400000000000176</v>
      </c>
      <c r="J317" s="125">
        <f t="shared" si="197"/>
        <v>487.07931887316164</v>
      </c>
      <c r="K317" s="125">
        <f t="shared" si="173"/>
        <v>476.43122010656862</v>
      </c>
      <c r="L317" s="125">
        <f t="shared" si="174"/>
        <v>-105.99053968840229</v>
      </c>
      <c r="M317" s="126">
        <f t="shared" si="175"/>
        <v>-106.97143564345832</v>
      </c>
      <c r="N317" s="127">
        <f t="shared" si="176"/>
        <v>0</v>
      </c>
      <c r="O317" s="128">
        <f t="shared" si="177"/>
        <v>5</v>
      </c>
      <c r="P317" s="128">
        <f t="shared" si="178"/>
        <v>-9.8089595505603349</v>
      </c>
      <c r="Q317" s="129">
        <f t="shared" si="179"/>
        <v>1.1285532789256976</v>
      </c>
      <c r="R317" s="130">
        <f t="shared" si="180"/>
        <v>9.8089595505603349</v>
      </c>
      <c r="S317" s="129">
        <f t="shared" si="181"/>
        <v>0</v>
      </c>
      <c r="T317" s="131">
        <f t="shared" si="182"/>
        <v>-49.044797752801671</v>
      </c>
      <c r="U317" s="123">
        <f t="shared" si="205"/>
        <v>0</v>
      </c>
      <c r="V317" s="129">
        <f t="shared" si="183"/>
        <v>-49.044797752801671</v>
      </c>
      <c r="W317" s="111"/>
      <c r="X317" s="111">
        <f t="shared" si="200"/>
        <v>0</v>
      </c>
      <c r="Y317" s="111">
        <f t="shared" si="184"/>
        <v>0</v>
      </c>
      <c r="Z317" s="111">
        <f t="shared" si="185"/>
        <v>0</v>
      </c>
      <c r="AA317" s="111">
        <f t="shared" si="169"/>
        <v>0</v>
      </c>
      <c r="AB317" s="111">
        <f t="shared" si="170"/>
        <v>0</v>
      </c>
      <c r="AC317" s="112">
        <f t="shared" si="168"/>
        <v>31.400000000000176</v>
      </c>
      <c r="AD317" s="124">
        <v>314</v>
      </c>
      <c r="AE317" s="125" t="str">
        <f t="shared" si="186"/>
        <v xml:space="preserve"> </v>
      </c>
      <c r="AF317" s="125" t="str">
        <f t="shared" si="187"/>
        <v xml:space="preserve"> </v>
      </c>
      <c r="AG317" s="125" t="str">
        <f t="shared" si="188"/>
        <v xml:space="preserve"> </v>
      </c>
      <c r="AH317" s="126" t="str">
        <f t="shared" si="189"/>
        <v xml:space="preserve"> </v>
      </c>
      <c r="AI317" s="127" t="str">
        <f t="shared" si="190"/>
        <v xml:space="preserve"> </v>
      </c>
      <c r="AJ317" s="128" t="str">
        <f t="shared" si="191"/>
        <v xml:space="preserve"> </v>
      </c>
      <c r="AK317" s="128" t="str">
        <f t="shared" si="202"/>
        <v xml:space="preserve"> </v>
      </c>
      <c r="AL317" s="129" t="str">
        <f t="shared" si="192"/>
        <v xml:space="preserve"> </v>
      </c>
      <c r="AM317" s="130" t="str">
        <f t="shared" si="193"/>
        <v xml:space="preserve"> </v>
      </c>
      <c r="AN317" s="129" t="str">
        <f t="shared" si="194"/>
        <v xml:space="preserve"> </v>
      </c>
      <c r="AO317" s="131" t="str">
        <f t="shared" si="203"/>
        <v xml:space="preserve"> </v>
      </c>
      <c r="AP317" s="123" t="str">
        <f t="shared" si="206"/>
        <v xml:space="preserve"> </v>
      </c>
      <c r="AQ317" s="129" t="str">
        <f t="shared" si="204"/>
        <v xml:space="preserve"> </v>
      </c>
      <c r="AR317" s="111">
        <f t="shared" si="201"/>
        <v>314</v>
      </c>
      <c r="AS317" s="111">
        <f t="shared" si="195"/>
        <v>0</v>
      </c>
      <c r="AT317" s="111">
        <f t="shared" si="196"/>
        <v>0</v>
      </c>
      <c r="AU317" s="111">
        <f t="shared" si="171"/>
        <v>0</v>
      </c>
      <c r="AV317" s="111" t="str">
        <f t="shared" si="199"/>
        <v xml:space="preserve"> </v>
      </c>
      <c r="AW317" s="112">
        <f t="shared" si="198"/>
        <v>0</v>
      </c>
    </row>
    <row r="318" spans="1:49">
      <c r="A318" s="27"/>
      <c r="B318" s="27"/>
      <c r="C318" s="27"/>
      <c r="D318" s="40"/>
      <c r="E318" s="27"/>
      <c r="F318" s="27"/>
      <c r="G318" s="27"/>
      <c r="H318" s="27"/>
      <c r="I318" s="132">
        <f t="shared" si="172"/>
        <v>31.500000000000178</v>
      </c>
      <c r="J318" s="125">
        <f t="shared" si="197"/>
        <v>476.43122010656862</v>
      </c>
      <c r="K318" s="125">
        <f t="shared" si="173"/>
        <v>465.68503163074894</v>
      </c>
      <c r="L318" s="125">
        <f t="shared" si="174"/>
        <v>-106.97143564345832</v>
      </c>
      <c r="M318" s="126">
        <f t="shared" si="175"/>
        <v>-107.95233387293523</v>
      </c>
      <c r="N318" s="127">
        <f t="shared" si="176"/>
        <v>0</v>
      </c>
      <c r="O318" s="128">
        <f t="shared" si="177"/>
        <v>5</v>
      </c>
      <c r="P318" s="128">
        <f t="shared" si="178"/>
        <v>-9.8089822947690894</v>
      </c>
      <c r="Q318" s="129">
        <f t="shared" si="179"/>
        <v>1.130068752408266</v>
      </c>
      <c r="R318" s="130">
        <f t="shared" si="180"/>
        <v>9.8089822947690894</v>
      </c>
      <c r="S318" s="129">
        <f t="shared" si="181"/>
        <v>0</v>
      </c>
      <c r="T318" s="131">
        <f t="shared" si="182"/>
        <v>-49.044911473845445</v>
      </c>
      <c r="U318" s="123">
        <f t="shared" si="205"/>
        <v>0</v>
      </c>
      <c r="V318" s="129">
        <f t="shared" si="183"/>
        <v>-49.044911473845445</v>
      </c>
      <c r="W318" s="111"/>
      <c r="X318" s="111">
        <f t="shared" si="200"/>
        <v>0</v>
      </c>
      <c r="Y318" s="111">
        <f t="shared" si="184"/>
        <v>0</v>
      </c>
      <c r="Z318" s="111">
        <f t="shared" si="185"/>
        <v>0</v>
      </c>
      <c r="AA318" s="111">
        <f t="shared" si="169"/>
        <v>0</v>
      </c>
      <c r="AB318" s="111">
        <f t="shared" si="170"/>
        <v>0</v>
      </c>
      <c r="AC318" s="112">
        <f t="shared" si="168"/>
        <v>31.500000000000178</v>
      </c>
      <c r="AD318" s="132">
        <v>315</v>
      </c>
      <c r="AE318" s="125" t="str">
        <f t="shared" si="186"/>
        <v xml:space="preserve"> </v>
      </c>
      <c r="AF318" s="125" t="str">
        <f t="shared" si="187"/>
        <v xml:space="preserve"> </v>
      </c>
      <c r="AG318" s="125" t="str">
        <f t="shared" si="188"/>
        <v xml:space="preserve"> </v>
      </c>
      <c r="AH318" s="126" t="str">
        <f t="shared" si="189"/>
        <v xml:space="preserve"> </v>
      </c>
      <c r="AI318" s="127" t="str">
        <f t="shared" si="190"/>
        <v xml:space="preserve"> </v>
      </c>
      <c r="AJ318" s="128" t="str">
        <f t="shared" si="191"/>
        <v xml:space="preserve"> </v>
      </c>
      <c r="AK318" s="128" t="str">
        <f t="shared" si="202"/>
        <v xml:space="preserve"> </v>
      </c>
      <c r="AL318" s="129" t="str">
        <f t="shared" si="192"/>
        <v xml:space="preserve"> </v>
      </c>
      <c r="AM318" s="130" t="str">
        <f t="shared" si="193"/>
        <v xml:space="preserve"> </v>
      </c>
      <c r="AN318" s="129" t="str">
        <f t="shared" si="194"/>
        <v xml:space="preserve"> </v>
      </c>
      <c r="AO318" s="131" t="str">
        <f t="shared" si="203"/>
        <v xml:space="preserve"> </v>
      </c>
      <c r="AP318" s="123" t="str">
        <f t="shared" si="206"/>
        <v xml:space="preserve"> </v>
      </c>
      <c r="AQ318" s="129" t="str">
        <f t="shared" si="204"/>
        <v xml:space="preserve"> </v>
      </c>
      <c r="AR318" s="111">
        <f t="shared" si="201"/>
        <v>315</v>
      </c>
      <c r="AS318" s="111">
        <f t="shared" si="195"/>
        <v>0</v>
      </c>
      <c r="AT318" s="111">
        <f t="shared" si="196"/>
        <v>0</v>
      </c>
      <c r="AU318" s="111">
        <f t="shared" si="171"/>
        <v>0</v>
      </c>
      <c r="AV318" s="111" t="str">
        <f t="shared" si="199"/>
        <v xml:space="preserve"> </v>
      </c>
      <c r="AW318" s="112">
        <f t="shared" si="198"/>
        <v>0</v>
      </c>
    </row>
    <row r="319" spans="1:49">
      <c r="A319" s="27"/>
      <c r="B319" s="27"/>
      <c r="C319" s="27"/>
      <c r="D319" s="40"/>
      <c r="E319" s="27"/>
      <c r="F319" s="27"/>
      <c r="G319" s="27"/>
      <c r="H319" s="27"/>
      <c r="I319" s="132">
        <f t="shared" si="172"/>
        <v>31.600000000000179</v>
      </c>
      <c r="J319" s="125">
        <f t="shared" si="197"/>
        <v>465.68503163074894</v>
      </c>
      <c r="K319" s="125">
        <f t="shared" si="173"/>
        <v>454.84075321721269</v>
      </c>
      <c r="L319" s="125">
        <f t="shared" si="174"/>
        <v>-107.95233387293523</v>
      </c>
      <c r="M319" s="126">
        <f t="shared" si="175"/>
        <v>-108.9332343977902</v>
      </c>
      <c r="N319" s="127">
        <f t="shared" si="176"/>
        <v>0</v>
      </c>
      <c r="O319" s="128">
        <f t="shared" si="177"/>
        <v>5</v>
      </c>
      <c r="P319" s="128">
        <f t="shared" si="178"/>
        <v>-9.809005248549731</v>
      </c>
      <c r="Q319" s="129">
        <f t="shared" si="179"/>
        <v>1.131600249613276</v>
      </c>
      <c r="R319" s="130">
        <f t="shared" si="180"/>
        <v>9.809005248549731</v>
      </c>
      <c r="S319" s="129">
        <f t="shared" si="181"/>
        <v>0</v>
      </c>
      <c r="T319" s="131">
        <f t="shared" si="182"/>
        <v>-49.045026242748655</v>
      </c>
      <c r="U319" s="123">
        <f t="shared" si="205"/>
        <v>0</v>
      </c>
      <c r="V319" s="129">
        <f t="shared" si="183"/>
        <v>-49.045026242748655</v>
      </c>
      <c r="W319" s="111"/>
      <c r="X319" s="111">
        <f t="shared" si="200"/>
        <v>0</v>
      </c>
      <c r="Y319" s="111">
        <f t="shared" si="184"/>
        <v>0</v>
      </c>
      <c r="Z319" s="111">
        <f t="shared" si="185"/>
        <v>0</v>
      </c>
      <c r="AA319" s="111">
        <f t="shared" si="169"/>
        <v>0</v>
      </c>
      <c r="AB319" s="111">
        <f t="shared" si="170"/>
        <v>0</v>
      </c>
      <c r="AC319" s="112">
        <f t="shared" si="168"/>
        <v>31.600000000000179</v>
      </c>
      <c r="AD319" s="124">
        <v>316</v>
      </c>
      <c r="AE319" s="125" t="str">
        <f t="shared" si="186"/>
        <v xml:space="preserve"> </v>
      </c>
      <c r="AF319" s="125" t="str">
        <f t="shared" si="187"/>
        <v xml:space="preserve"> </v>
      </c>
      <c r="AG319" s="125" t="str">
        <f t="shared" si="188"/>
        <v xml:space="preserve"> </v>
      </c>
      <c r="AH319" s="126" t="str">
        <f t="shared" si="189"/>
        <v xml:space="preserve"> </v>
      </c>
      <c r="AI319" s="127" t="str">
        <f t="shared" si="190"/>
        <v xml:space="preserve"> </v>
      </c>
      <c r="AJ319" s="128" t="str">
        <f t="shared" si="191"/>
        <v xml:space="preserve"> </v>
      </c>
      <c r="AK319" s="128" t="str">
        <f t="shared" si="202"/>
        <v xml:space="preserve"> </v>
      </c>
      <c r="AL319" s="129" t="str">
        <f t="shared" si="192"/>
        <v xml:space="preserve"> </v>
      </c>
      <c r="AM319" s="130" t="str">
        <f t="shared" si="193"/>
        <v xml:space="preserve"> </v>
      </c>
      <c r="AN319" s="129" t="str">
        <f t="shared" si="194"/>
        <v xml:space="preserve"> </v>
      </c>
      <c r="AO319" s="131" t="str">
        <f t="shared" si="203"/>
        <v xml:space="preserve"> </v>
      </c>
      <c r="AP319" s="123" t="str">
        <f t="shared" si="206"/>
        <v xml:space="preserve"> </v>
      </c>
      <c r="AQ319" s="129" t="str">
        <f t="shared" si="204"/>
        <v xml:space="preserve"> </v>
      </c>
      <c r="AR319" s="111">
        <f t="shared" si="201"/>
        <v>316</v>
      </c>
      <c r="AS319" s="111">
        <f t="shared" si="195"/>
        <v>0</v>
      </c>
      <c r="AT319" s="111">
        <f t="shared" si="196"/>
        <v>0</v>
      </c>
      <c r="AU319" s="111">
        <f t="shared" si="171"/>
        <v>0</v>
      </c>
      <c r="AV319" s="111" t="str">
        <f t="shared" si="199"/>
        <v xml:space="preserve"> </v>
      </c>
      <c r="AW319" s="112">
        <f t="shared" si="198"/>
        <v>0</v>
      </c>
    </row>
    <row r="320" spans="1:49">
      <c r="A320" s="27"/>
      <c r="B320" s="27"/>
      <c r="C320" s="27"/>
      <c r="D320" s="40"/>
      <c r="E320" s="27"/>
      <c r="F320" s="27"/>
      <c r="G320" s="27"/>
      <c r="H320" s="27"/>
      <c r="I320" s="132">
        <f t="shared" si="172"/>
        <v>31.70000000000018</v>
      </c>
      <c r="J320" s="125">
        <f t="shared" si="197"/>
        <v>454.84075321721269</v>
      </c>
      <c r="K320" s="125">
        <f t="shared" si="173"/>
        <v>443.89838463537416</v>
      </c>
      <c r="L320" s="125">
        <f t="shared" si="174"/>
        <v>-108.9332343977902</v>
      </c>
      <c r="M320" s="126">
        <f t="shared" si="175"/>
        <v>-109.91413723898063</v>
      </c>
      <c r="N320" s="127">
        <f t="shared" si="176"/>
        <v>0</v>
      </c>
      <c r="O320" s="128">
        <f t="shared" si="177"/>
        <v>5</v>
      </c>
      <c r="P320" s="128">
        <f t="shared" si="178"/>
        <v>-9.8090284119042188</v>
      </c>
      <c r="Q320" s="129">
        <f t="shared" si="179"/>
        <v>1.1331478301795117</v>
      </c>
      <c r="R320" s="130">
        <f t="shared" si="180"/>
        <v>9.8090284119042188</v>
      </c>
      <c r="S320" s="129">
        <f t="shared" si="181"/>
        <v>0</v>
      </c>
      <c r="T320" s="131">
        <f t="shared" si="182"/>
        <v>-49.045142059521098</v>
      </c>
      <c r="U320" s="123">
        <f t="shared" si="205"/>
        <v>0</v>
      </c>
      <c r="V320" s="129">
        <f t="shared" si="183"/>
        <v>-49.045142059521098</v>
      </c>
      <c r="W320" s="111"/>
      <c r="X320" s="111">
        <f t="shared" si="200"/>
        <v>0</v>
      </c>
      <c r="Y320" s="111">
        <f t="shared" si="184"/>
        <v>0</v>
      </c>
      <c r="Z320" s="111">
        <f t="shared" si="185"/>
        <v>0</v>
      </c>
      <c r="AA320" s="111">
        <f t="shared" si="169"/>
        <v>0</v>
      </c>
      <c r="AB320" s="111">
        <f t="shared" si="170"/>
        <v>0</v>
      </c>
      <c r="AC320" s="112">
        <f t="shared" si="168"/>
        <v>31.70000000000018</v>
      </c>
      <c r="AD320" s="132">
        <v>317</v>
      </c>
      <c r="AE320" s="125" t="str">
        <f t="shared" si="186"/>
        <v xml:space="preserve"> </v>
      </c>
      <c r="AF320" s="125" t="str">
        <f t="shared" si="187"/>
        <v xml:space="preserve"> </v>
      </c>
      <c r="AG320" s="125" t="str">
        <f t="shared" si="188"/>
        <v xml:space="preserve"> </v>
      </c>
      <c r="AH320" s="126" t="str">
        <f t="shared" si="189"/>
        <v xml:space="preserve"> </v>
      </c>
      <c r="AI320" s="127" t="str">
        <f t="shared" si="190"/>
        <v xml:space="preserve"> </v>
      </c>
      <c r="AJ320" s="128" t="str">
        <f t="shared" si="191"/>
        <v xml:space="preserve"> </v>
      </c>
      <c r="AK320" s="128" t="str">
        <f t="shared" si="202"/>
        <v xml:space="preserve"> </v>
      </c>
      <c r="AL320" s="129" t="str">
        <f t="shared" si="192"/>
        <v xml:space="preserve"> </v>
      </c>
      <c r="AM320" s="130" t="str">
        <f t="shared" si="193"/>
        <v xml:space="preserve"> </v>
      </c>
      <c r="AN320" s="129" t="str">
        <f t="shared" si="194"/>
        <v xml:space="preserve"> </v>
      </c>
      <c r="AO320" s="131" t="str">
        <f t="shared" si="203"/>
        <v xml:space="preserve"> </v>
      </c>
      <c r="AP320" s="123" t="str">
        <f t="shared" si="206"/>
        <v xml:space="preserve"> </v>
      </c>
      <c r="AQ320" s="129" t="str">
        <f t="shared" si="204"/>
        <v xml:space="preserve"> </v>
      </c>
      <c r="AR320" s="111">
        <f t="shared" si="201"/>
        <v>317</v>
      </c>
      <c r="AS320" s="111">
        <f t="shared" si="195"/>
        <v>0</v>
      </c>
      <c r="AT320" s="111">
        <f t="shared" si="196"/>
        <v>0</v>
      </c>
      <c r="AU320" s="111">
        <f t="shared" si="171"/>
        <v>0</v>
      </c>
      <c r="AV320" s="111" t="str">
        <f t="shared" si="199"/>
        <v xml:space="preserve"> </v>
      </c>
      <c r="AW320" s="112">
        <f t="shared" si="198"/>
        <v>0</v>
      </c>
    </row>
    <row r="321" spans="1:49">
      <c r="A321" s="27"/>
      <c r="B321" s="27"/>
      <c r="C321" s="27"/>
      <c r="D321" s="40"/>
      <c r="E321" s="27"/>
      <c r="F321" s="27"/>
      <c r="G321" s="27"/>
      <c r="H321" s="27"/>
      <c r="I321" s="132">
        <f t="shared" si="172"/>
        <v>31.800000000000182</v>
      </c>
      <c r="J321" s="125">
        <f t="shared" si="197"/>
        <v>443.89838463537416</v>
      </c>
      <c r="K321" s="125">
        <f t="shared" si="173"/>
        <v>432.8579256525519</v>
      </c>
      <c r="L321" s="125">
        <f t="shared" si="174"/>
        <v>-109.91413723898063</v>
      </c>
      <c r="M321" s="126">
        <f t="shared" si="175"/>
        <v>-110.89504241746408</v>
      </c>
      <c r="N321" s="127">
        <f t="shared" si="176"/>
        <v>0</v>
      </c>
      <c r="O321" s="128">
        <f t="shared" si="177"/>
        <v>5</v>
      </c>
      <c r="P321" s="128">
        <f t="shared" si="178"/>
        <v>-9.8090517848345318</v>
      </c>
      <c r="Q321" s="129">
        <f t="shared" si="179"/>
        <v>1.1347115544242603</v>
      </c>
      <c r="R321" s="130">
        <f t="shared" si="180"/>
        <v>9.8090517848345318</v>
      </c>
      <c r="S321" s="129">
        <f t="shared" si="181"/>
        <v>0</v>
      </c>
      <c r="T321" s="131">
        <f t="shared" si="182"/>
        <v>-49.045258924172657</v>
      </c>
      <c r="U321" s="123">
        <f t="shared" si="205"/>
        <v>0</v>
      </c>
      <c r="V321" s="129">
        <f t="shared" si="183"/>
        <v>-49.045258924172657</v>
      </c>
      <c r="W321" s="111"/>
      <c r="X321" s="111">
        <f t="shared" si="200"/>
        <v>0</v>
      </c>
      <c r="Y321" s="111">
        <f t="shared" si="184"/>
        <v>0</v>
      </c>
      <c r="Z321" s="111">
        <f t="shared" si="185"/>
        <v>0</v>
      </c>
      <c r="AA321" s="111">
        <f t="shared" si="169"/>
        <v>0</v>
      </c>
      <c r="AB321" s="111">
        <f t="shared" si="170"/>
        <v>0</v>
      </c>
      <c r="AC321" s="112">
        <f t="shared" si="168"/>
        <v>31.800000000000182</v>
      </c>
      <c r="AD321" s="124">
        <v>318</v>
      </c>
      <c r="AE321" s="125" t="str">
        <f t="shared" si="186"/>
        <v xml:space="preserve"> </v>
      </c>
      <c r="AF321" s="125" t="str">
        <f t="shared" si="187"/>
        <v xml:space="preserve"> </v>
      </c>
      <c r="AG321" s="125" t="str">
        <f t="shared" si="188"/>
        <v xml:space="preserve"> </v>
      </c>
      <c r="AH321" s="126" t="str">
        <f t="shared" si="189"/>
        <v xml:space="preserve"> </v>
      </c>
      <c r="AI321" s="127" t="str">
        <f t="shared" si="190"/>
        <v xml:space="preserve"> </v>
      </c>
      <c r="AJ321" s="128" t="str">
        <f t="shared" si="191"/>
        <v xml:space="preserve"> </v>
      </c>
      <c r="AK321" s="128" t="str">
        <f t="shared" si="202"/>
        <v xml:space="preserve"> </v>
      </c>
      <c r="AL321" s="129" t="str">
        <f t="shared" si="192"/>
        <v xml:space="preserve"> </v>
      </c>
      <c r="AM321" s="130" t="str">
        <f t="shared" si="193"/>
        <v xml:space="preserve"> </v>
      </c>
      <c r="AN321" s="129" t="str">
        <f t="shared" si="194"/>
        <v xml:space="preserve"> </v>
      </c>
      <c r="AO321" s="131" t="str">
        <f t="shared" si="203"/>
        <v xml:space="preserve"> </v>
      </c>
      <c r="AP321" s="123" t="str">
        <f t="shared" si="206"/>
        <v xml:space="preserve"> </v>
      </c>
      <c r="AQ321" s="129" t="str">
        <f t="shared" si="204"/>
        <v xml:space="preserve"> </v>
      </c>
      <c r="AR321" s="111">
        <f t="shared" si="201"/>
        <v>318</v>
      </c>
      <c r="AS321" s="111">
        <f t="shared" si="195"/>
        <v>0</v>
      </c>
      <c r="AT321" s="111">
        <f t="shared" si="196"/>
        <v>0</v>
      </c>
      <c r="AU321" s="111">
        <f t="shared" si="171"/>
        <v>0</v>
      </c>
      <c r="AV321" s="111" t="str">
        <f t="shared" si="199"/>
        <v xml:space="preserve"> </v>
      </c>
      <c r="AW321" s="112">
        <f t="shared" si="198"/>
        <v>0</v>
      </c>
    </row>
    <row r="322" spans="1:49">
      <c r="A322" s="27"/>
      <c r="B322" s="27"/>
      <c r="C322" s="27"/>
      <c r="D322" s="40"/>
      <c r="E322" s="27"/>
      <c r="F322" s="27"/>
      <c r="G322" s="27"/>
      <c r="H322" s="27"/>
      <c r="I322" s="132">
        <f t="shared" si="172"/>
        <v>31.900000000000183</v>
      </c>
      <c r="J322" s="125">
        <f t="shared" si="197"/>
        <v>432.8579256525519</v>
      </c>
      <c r="K322" s="125">
        <f t="shared" si="173"/>
        <v>421.71937603396879</v>
      </c>
      <c r="L322" s="125">
        <f t="shared" si="174"/>
        <v>-110.89504241746408</v>
      </c>
      <c r="M322" s="126">
        <f t="shared" si="175"/>
        <v>-111.87594995419835</v>
      </c>
      <c r="N322" s="127">
        <f t="shared" si="176"/>
        <v>0</v>
      </c>
      <c r="O322" s="128">
        <f t="shared" si="177"/>
        <v>5</v>
      </c>
      <c r="P322" s="128">
        <f t="shared" si="178"/>
        <v>-9.8090753673426629</v>
      </c>
      <c r="Q322" s="129">
        <f t="shared" si="179"/>
        <v>1.1362914833472275</v>
      </c>
      <c r="R322" s="130">
        <f t="shared" si="180"/>
        <v>9.8090753673426629</v>
      </c>
      <c r="S322" s="129">
        <f t="shared" si="181"/>
        <v>0</v>
      </c>
      <c r="T322" s="131">
        <f t="shared" si="182"/>
        <v>-49.045376836713316</v>
      </c>
      <c r="U322" s="123">
        <f t="shared" si="205"/>
        <v>0</v>
      </c>
      <c r="V322" s="129">
        <f t="shared" si="183"/>
        <v>-49.045376836713316</v>
      </c>
      <c r="W322" s="111"/>
      <c r="X322" s="111">
        <f t="shared" si="200"/>
        <v>0</v>
      </c>
      <c r="Y322" s="111">
        <f t="shared" si="184"/>
        <v>0</v>
      </c>
      <c r="Z322" s="111">
        <f t="shared" si="185"/>
        <v>0</v>
      </c>
      <c r="AA322" s="111">
        <f t="shared" si="169"/>
        <v>0</v>
      </c>
      <c r="AB322" s="111">
        <f t="shared" si="170"/>
        <v>0</v>
      </c>
      <c r="AC322" s="112">
        <f t="shared" ref="AC322:AC385" si="207">IF(J322=" ",0,I322)</f>
        <v>31.900000000000183</v>
      </c>
      <c r="AD322" s="132">
        <v>319</v>
      </c>
      <c r="AE322" s="125" t="str">
        <f t="shared" si="186"/>
        <v xml:space="preserve"> </v>
      </c>
      <c r="AF322" s="125" t="str">
        <f t="shared" si="187"/>
        <v xml:space="preserve"> </v>
      </c>
      <c r="AG322" s="125" t="str">
        <f t="shared" si="188"/>
        <v xml:space="preserve"> </v>
      </c>
      <c r="AH322" s="126" t="str">
        <f t="shared" si="189"/>
        <v xml:space="preserve"> </v>
      </c>
      <c r="AI322" s="127" t="str">
        <f t="shared" si="190"/>
        <v xml:space="preserve"> </v>
      </c>
      <c r="AJ322" s="128" t="str">
        <f t="shared" si="191"/>
        <v xml:space="preserve"> </v>
      </c>
      <c r="AK322" s="128" t="str">
        <f t="shared" si="202"/>
        <v xml:space="preserve"> </v>
      </c>
      <c r="AL322" s="129" t="str">
        <f t="shared" si="192"/>
        <v xml:space="preserve"> </v>
      </c>
      <c r="AM322" s="130" t="str">
        <f t="shared" si="193"/>
        <v xml:space="preserve"> </v>
      </c>
      <c r="AN322" s="129" t="str">
        <f t="shared" si="194"/>
        <v xml:space="preserve"> </v>
      </c>
      <c r="AO322" s="131" t="str">
        <f t="shared" si="203"/>
        <v xml:space="preserve"> </v>
      </c>
      <c r="AP322" s="123" t="str">
        <f t="shared" si="206"/>
        <v xml:space="preserve"> </v>
      </c>
      <c r="AQ322" s="129" t="str">
        <f t="shared" si="204"/>
        <v xml:space="preserve"> </v>
      </c>
      <c r="AR322" s="111">
        <f t="shared" si="201"/>
        <v>319</v>
      </c>
      <c r="AS322" s="111">
        <f t="shared" si="195"/>
        <v>0</v>
      </c>
      <c r="AT322" s="111">
        <f t="shared" si="196"/>
        <v>0</v>
      </c>
      <c r="AU322" s="111">
        <f t="shared" si="171"/>
        <v>0</v>
      </c>
      <c r="AV322" s="111" t="str">
        <f t="shared" si="199"/>
        <v xml:space="preserve"> </v>
      </c>
      <c r="AW322" s="112">
        <f t="shared" si="198"/>
        <v>0</v>
      </c>
    </row>
    <row r="323" spans="1:49">
      <c r="A323" s="27"/>
      <c r="B323" s="27"/>
      <c r="C323" s="27"/>
      <c r="D323" s="40"/>
      <c r="E323" s="27"/>
      <c r="F323" s="27"/>
      <c r="G323" s="27"/>
      <c r="H323" s="27"/>
      <c r="I323" s="132">
        <f t="shared" si="172"/>
        <v>32.000000000000185</v>
      </c>
      <c r="J323" s="125">
        <f t="shared" si="197"/>
        <v>421.71937603396879</v>
      </c>
      <c r="K323" s="125">
        <f t="shared" si="173"/>
        <v>410.48273554275181</v>
      </c>
      <c r="L323" s="125">
        <f t="shared" si="174"/>
        <v>-111.87594995419835</v>
      </c>
      <c r="M323" s="126">
        <f t="shared" si="175"/>
        <v>-112.85685987014141</v>
      </c>
      <c r="N323" s="127">
        <f t="shared" si="176"/>
        <v>0</v>
      </c>
      <c r="O323" s="128">
        <f t="shared" si="177"/>
        <v>5</v>
      </c>
      <c r="P323" s="128">
        <f t="shared" si="178"/>
        <v>-9.8090991594306267</v>
      </c>
      <c r="Q323" s="129">
        <f t="shared" si="179"/>
        <v>1.1378876786345016</v>
      </c>
      <c r="R323" s="130">
        <f t="shared" si="180"/>
        <v>9.8090991594306267</v>
      </c>
      <c r="S323" s="129">
        <f t="shared" si="181"/>
        <v>0</v>
      </c>
      <c r="T323" s="131">
        <f t="shared" si="182"/>
        <v>-49.045495797153137</v>
      </c>
      <c r="U323" s="123">
        <f t="shared" si="205"/>
        <v>0</v>
      </c>
      <c r="V323" s="129">
        <f t="shared" si="183"/>
        <v>-49.045495797153137</v>
      </c>
      <c r="W323" s="111"/>
      <c r="X323" s="111">
        <f t="shared" si="200"/>
        <v>0</v>
      </c>
      <c r="Y323" s="111">
        <f t="shared" si="184"/>
        <v>0</v>
      </c>
      <c r="Z323" s="111">
        <f t="shared" si="185"/>
        <v>0</v>
      </c>
      <c r="AA323" s="111">
        <f t="shared" ref="AA323:AA386" si="208">IF(I323=B$4,J323,0)</f>
        <v>0</v>
      </c>
      <c r="AB323" s="111">
        <f t="shared" ref="AB323:AB386" si="209">IF(U323&lt;&gt;0,K323,0)</f>
        <v>0</v>
      </c>
      <c r="AC323" s="112">
        <f t="shared" si="207"/>
        <v>32.000000000000185</v>
      </c>
      <c r="AD323" s="124">
        <v>320</v>
      </c>
      <c r="AE323" s="125" t="str">
        <f t="shared" si="186"/>
        <v xml:space="preserve"> </v>
      </c>
      <c r="AF323" s="125" t="str">
        <f t="shared" si="187"/>
        <v xml:space="preserve"> </v>
      </c>
      <c r="AG323" s="125" t="str">
        <f t="shared" si="188"/>
        <v xml:space="preserve"> </v>
      </c>
      <c r="AH323" s="126" t="str">
        <f t="shared" si="189"/>
        <v xml:space="preserve"> </v>
      </c>
      <c r="AI323" s="127" t="str">
        <f t="shared" si="190"/>
        <v xml:space="preserve"> </v>
      </c>
      <c r="AJ323" s="128" t="str">
        <f t="shared" si="191"/>
        <v xml:space="preserve"> </v>
      </c>
      <c r="AK323" s="128" t="str">
        <f t="shared" si="202"/>
        <v xml:space="preserve"> </v>
      </c>
      <c r="AL323" s="129" t="str">
        <f t="shared" si="192"/>
        <v xml:space="preserve"> </v>
      </c>
      <c r="AM323" s="130" t="str">
        <f t="shared" si="193"/>
        <v xml:space="preserve"> </v>
      </c>
      <c r="AN323" s="129" t="str">
        <f t="shared" si="194"/>
        <v xml:space="preserve"> </v>
      </c>
      <c r="AO323" s="131" t="str">
        <f t="shared" si="203"/>
        <v xml:space="preserve"> </v>
      </c>
      <c r="AP323" s="123" t="str">
        <f t="shared" si="206"/>
        <v xml:space="preserve"> </v>
      </c>
      <c r="AQ323" s="129" t="str">
        <f t="shared" si="204"/>
        <v xml:space="preserve"> </v>
      </c>
      <c r="AR323" s="111">
        <f t="shared" si="201"/>
        <v>320</v>
      </c>
      <c r="AS323" s="111">
        <f t="shared" si="195"/>
        <v>0</v>
      </c>
      <c r="AT323" s="111">
        <f t="shared" si="196"/>
        <v>0</v>
      </c>
      <c r="AU323" s="111">
        <f t="shared" ref="AU323:AU386" si="210">IF(AD323=AB$4,AE323,0)</f>
        <v>0</v>
      </c>
      <c r="AV323" s="111" t="str">
        <f t="shared" si="199"/>
        <v xml:space="preserve"> </v>
      </c>
      <c r="AW323" s="112">
        <f t="shared" si="198"/>
        <v>0</v>
      </c>
    </row>
    <row r="324" spans="1:49">
      <c r="A324" s="27"/>
      <c r="B324" s="27"/>
      <c r="C324" s="27"/>
      <c r="D324" s="40"/>
      <c r="E324" s="27"/>
      <c r="F324" s="27"/>
      <c r="G324" s="27"/>
      <c r="H324" s="27"/>
      <c r="I324" s="132">
        <f t="shared" ref="I324:I387" si="211">I323+$B$49</f>
        <v>32.100000000000186</v>
      </c>
      <c r="J324" s="125">
        <f t="shared" si="197"/>
        <v>410.48273554275181</v>
      </c>
      <c r="K324" s="125">
        <f t="shared" ref="K324:K387" si="212">IF(K323=" "," ",IF(K323&lt;0," ",J324+(L324*$B$49+0.5*P324*$B$49*$B$49)))</f>
        <v>399.14800393993215</v>
      </c>
      <c r="L324" s="125">
        <f t="shared" ref="L324:L387" si="213">IF(K323=" "," ",IF(K323&lt;0," ",M323))</f>
        <v>-112.85685987014141</v>
      </c>
      <c r="M324" s="126">
        <f t="shared" ref="M324:M387" si="214">IF(K323=" "," ",IF(K323&lt;0," ",L324+P324*$B$49))</f>
        <v>-113.83777218625146</v>
      </c>
      <c r="N324" s="127">
        <f t="shared" ref="N324:N387" si="215">IF(K323=" "," ",IF(K323&lt;0," ",IF($B$6="off",0,IF(I324&lt;=$B$4,0.01*$B$10*$B$2*I324/$B$4,0.01*$B$10*$B$2))))</f>
        <v>0</v>
      </c>
      <c r="O324" s="128">
        <f t="shared" ref="O324:O387" si="216">IF(K323=" "," ",IF(K323&lt;0," ",$B$2-N324))</f>
        <v>5</v>
      </c>
      <c r="P324" s="128">
        <f t="shared" ref="P324:P387" si="217">IF(K323=" "," ",IF(K323&lt;0," ",V324/O324))</f>
        <v>-9.8091231611004517</v>
      </c>
      <c r="Q324" s="129">
        <f t="shared" ref="Q324:Q387" si="218">IF(K323=" "," ",IF(K323&lt;0," ",IF(G$38=TRUE,$B$46*(0.5)^(J324/5500),1.2)))</f>
        <v>1.1395002026625685</v>
      </c>
      <c r="R324" s="130">
        <f t="shared" ref="R324:R387" si="219">IF(K323=" "," ",IF(K323&lt;0," ",IF(G$39=TRUE,$B$48*(0.25)^(J324/6366198),9.81)))</f>
        <v>9.8091231611004517</v>
      </c>
      <c r="S324" s="129">
        <f t="shared" ref="S324:S387" si="220">IF(K323=" "," ",IF(K323&lt;0," ",IF($B$5="off",0,IF(L324&lt;0,0.5*$B$9*$B$47*Q324*L324^2,(-1)*0.5*$B$9*$B$47*Q324*L324^2))))</f>
        <v>0</v>
      </c>
      <c r="T324" s="131">
        <f t="shared" ref="T324:T387" si="221">IF(K323=" "," ",IF(K323&lt;0," ",(-1)*O324*R324))</f>
        <v>-49.045615805502258</v>
      </c>
      <c r="U324" s="123">
        <f t="shared" si="205"/>
        <v>0</v>
      </c>
      <c r="V324" s="129">
        <f t="shared" ref="V324:V387" si="222">IF(K323=" "," ",IF(K323&lt;0," ",U324+T324+S324))</f>
        <v>-49.045615805502258</v>
      </c>
      <c r="W324" s="111"/>
      <c r="X324" s="111">
        <f t="shared" si="200"/>
        <v>0</v>
      </c>
      <c r="Y324" s="111">
        <f t="shared" ref="Y324:Y387" si="223">IF(K324&gt;J324,I324,0)</f>
        <v>0</v>
      </c>
      <c r="Z324" s="111">
        <f t="shared" ref="Z324:Z387" si="224">IF(K324&lt;0,I324,0)</f>
        <v>0</v>
      </c>
      <c r="AA324" s="111">
        <f t="shared" si="208"/>
        <v>0</v>
      </c>
      <c r="AB324" s="111">
        <f t="shared" si="209"/>
        <v>0</v>
      </c>
      <c r="AC324" s="112">
        <f t="shared" si="207"/>
        <v>32.100000000000186</v>
      </c>
      <c r="AD324" s="132">
        <v>321</v>
      </c>
      <c r="AE324" s="125" t="str">
        <f t="shared" ref="AE324:AE387" si="225">IF(AF323=" "," ",IF(AF323&lt;0," ",AF323))</f>
        <v xml:space="preserve"> </v>
      </c>
      <c r="AF324" s="125" t="str">
        <f t="shared" ref="AF324:AF387" si="226">IF(AF323=" "," ",IF(AF323&lt;0," ",AE324+(AG324*1+0.5*AK324*1*1)))</f>
        <v xml:space="preserve"> </v>
      </c>
      <c r="AG324" s="125" t="str">
        <f t="shared" ref="AG324:AG387" si="227">IF(AF323=" "," ",IF(AF323&lt;0," ",AH323))</f>
        <v xml:space="preserve"> </v>
      </c>
      <c r="AH324" s="126" t="str">
        <f t="shared" ref="AH324:AH387" si="228">IF(AF323=" "," ",IF(AF323&lt;0," ",AG324+AK324*1))</f>
        <v xml:space="preserve"> </v>
      </c>
      <c r="AI324" s="127" t="str">
        <f t="shared" ref="AI324:AI387" si="229">IF(AF323=" "," ",IF(AF323&lt;0," ",IF($B$6="off",0,IF(AD324&lt;=$B$4,0.01*$B$10*$B$2*AD324/$B$4,0.01*$B$10*$B$2))))</f>
        <v xml:space="preserve"> </v>
      </c>
      <c r="AJ324" s="128" t="str">
        <f t="shared" ref="AJ324:AJ387" si="230">IF(AF323=" "," ",IF(AF323&lt;0," ",$B$2-AI324))</f>
        <v xml:space="preserve"> </v>
      </c>
      <c r="AK324" s="128" t="str">
        <f t="shared" si="202"/>
        <v xml:space="preserve"> </v>
      </c>
      <c r="AL324" s="129" t="str">
        <f t="shared" ref="AL324:AL387" si="231">IF(AF323=" "," ",IF(AF323&lt;0," ",$B$46*(0.5)^(AE324/5500)))</f>
        <v xml:space="preserve"> </v>
      </c>
      <c r="AM324" s="130" t="str">
        <f t="shared" ref="AM324:AM387" si="232">IF(AF323=" "," ",IF(AF323&lt;0," ",$B$48*(0.25)^(AE324/6366198)))</f>
        <v xml:space="preserve"> </v>
      </c>
      <c r="AN324" s="129" t="str">
        <f t="shared" ref="AN324:AN387" si="233">IF(AF323=" "," ",IF(AF323&lt;0," ",IF($B$5="off",0,IF(AG324&lt;0,0.5*$B$9*$B$47*AL324*AG324^2,(-1)*0.5*$B$9*$B$47*AL324*AG324^2))))</f>
        <v xml:space="preserve"> </v>
      </c>
      <c r="AO324" s="131" t="str">
        <f t="shared" si="203"/>
        <v xml:space="preserve"> </v>
      </c>
      <c r="AP324" s="123" t="str">
        <f t="shared" si="206"/>
        <v xml:space="preserve"> </v>
      </c>
      <c r="AQ324" s="129" t="str">
        <f t="shared" si="204"/>
        <v xml:space="preserve"> </v>
      </c>
      <c r="AR324" s="111">
        <f t="shared" si="201"/>
        <v>321</v>
      </c>
      <c r="AS324" s="111">
        <f t="shared" ref="AS324:AS387" si="234">IF(AF324&gt;AE324,AD324,0)</f>
        <v>0</v>
      </c>
      <c r="AT324" s="111">
        <f t="shared" ref="AT324:AT387" si="235">IF(AF324&lt;0,AD324,0)</f>
        <v>0</v>
      </c>
      <c r="AU324" s="111">
        <f t="shared" si="210"/>
        <v>0</v>
      </c>
      <c r="AV324" s="111" t="str">
        <f t="shared" si="199"/>
        <v xml:space="preserve"> </v>
      </c>
      <c r="AW324" s="112">
        <f t="shared" si="198"/>
        <v>0</v>
      </c>
    </row>
    <row r="325" spans="1:49">
      <c r="A325" s="27"/>
      <c r="B325" s="27"/>
      <c r="C325" s="27"/>
      <c r="D325" s="40"/>
      <c r="E325" s="27"/>
      <c r="F325" s="27"/>
      <c r="G325" s="27"/>
      <c r="H325" s="27"/>
      <c r="I325" s="132">
        <f t="shared" si="211"/>
        <v>32.200000000000188</v>
      </c>
      <c r="J325" s="125">
        <f t="shared" ref="J325:J388" si="236">IF(K324=" "," ",IF(K324&lt;0," ",K324))</f>
        <v>399.14800393993215</v>
      </c>
      <c r="K325" s="125">
        <f t="shared" si="212"/>
        <v>387.71518098444523</v>
      </c>
      <c r="L325" s="125">
        <f t="shared" si="213"/>
        <v>-113.83777218625146</v>
      </c>
      <c r="M325" s="126">
        <f t="shared" si="214"/>
        <v>-114.81868692348688</v>
      </c>
      <c r="N325" s="127">
        <f t="shared" si="215"/>
        <v>0</v>
      </c>
      <c r="O325" s="128">
        <f t="shared" si="216"/>
        <v>5</v>
      </c>
      <c r="P325" s="128">
        <f t="shared" si="217"/>
        <v>-9.8091473723541878</v>
      </c>
      <c r="Q325" s="129">
        <f t="shared" si="218"/>
        <v>1.14112911850237</v>
      </c>
      <c r="R325" s="130">
        <f t="shared" si="219"/>
        <v>9.8091473723541878</v>
      </c>
      <c r="S325" s="129">
        <f t="shared" si="220"/>
        <v>0</v>
      </c>
      <c r="T325" s="131">
        <f t="shared" si="221"/>
        <v>-49.045736861770941</v>
      </c>
      <c r="U325" s="123">
        <f t="shared" si="205"/>
        <v>0</v>
      </c>
      <c r="V325" s="129">
        <f t="shared" si="222"/>
        <v>-49.045736861770941</v>
      </c>
      <c r="W325" s="111"/>
      <c r="X325" s="111">
        <f t="shared" si="200"/>
        <v>0</v>
      </c>
      <c r="Y325" s="111">
        <f t="shared" si="223"/>
        <v>0</v>
      </c>
      <c r="Z325" s="111">
        <f t="shared" si="224"/>
        <v>0</v>
      </c>
      <c r="AA325" s="111">
        <f t="shared" si="208"/>
        <v>0</v>
      </c>
      <c r="AB325" s="111">
        <f t="shared" si="209"/>
        <v>0</v>
      </c>
      <c r="AC325" s="112">
        <f t="shared" si="207"/>
        <v>32.200000000000188</v>
      </c>
      <c r="AD325" s="124">
        <v>322</v>
      </c>
      <c r="AE325" s="125" t="str">
        <f t="shared" si="225"/>
        <v xml:space="preserve"> </v>
      </c>
      <c r="AF325" s="125" t="str">
        <f t="shared" si="226"/>
        <v xml:space="preserve"> </v>
      </c>
      <c r="AG325" s="125" t="str">
        <f t="shared" si="227"/>
        <v xml:space="preserve"> </v>
      </c>
      <c r="AH325" s="126" t="str">
        <f t="shared" si="228"/>
        <v xml:space="preserve"> </v>
      </c>
      <c r="AI325" s="127" t="str">
        <f t="shared" si="229"/>
        <v xml:space="preserve"> </v>
      </c>
      <c r="AJ325" s="128" t="str">
        <f t="shared" si="230"/>
        <v xml:space="preserve"> </v>
      </c>
      <c r="AK325" s="128" t="str">
        <f t="shared" si="202"/>
        <v xml:space="preserve"> </v>
      </c>
      <c r="AL325" s="129" t="str">
        <f t="shared" si="231"/>
        <v xml:space="preserve"> </v>
      </c>
      <c r="AM325" s="130" t="str">
        <f t="shared" si="232"/>
        <v xml:space="preserve"> </v>
      </c>
      <c r="AN325" s="129" t="str">
        <f t="shared" si="233"/>
        <v xml:space="preserve"> </v>
      </c>
      <c r="AO325" s="131" t="str">
        <f t="shared" si="203"/>
        <v xml:space="preserve"> </v>
      </c>
      <c r="AP325" s="123" t="str">
        <f t="shared" si="206"/>
        <v xml:space="preserve"> </v>
      </c>
      <c r="AQ325" s="129" t="str">
        <f t="shared" si="204"/>
        <v xml:space="preserve"> </v>
      </c>
      <c r="AR325" s="111">
        <f t="shared" si="201"/>
        <v>322</v>
      </c>
      <c r="AS325" s="111">
        <f t="shared" si="234"/>
        <v>0</v>
      </c>
      <c r="AT325" s="111">
        <f t="shared" si="235"/>
        <v>0</v>
      </c>
      <c r="AU325" s="111">
        <f t="shared" si="210"/>
        <v>0</v>
      </c>
      <c r="AV325" s="111" t="str">
        <f t="shared" si="199"/>
        <v xml:space="preserve"> </v>
      </c>
      <c r="AW325" s="112">
        <f t="shared" ref="AW325:AW388" si="237">IF(AE325=" ",0,AD325)</f>
        <v>0</v>
      </c>
    </row>
    <row r="326" spans="1:49">
      <c r="A326" s="27"/>
      <c r="B326" s="27"/>
      <c r="C326" s="27"/>
      <c r="D326" s="40"/>
      <c r="E326" s="27"/>
      <c r="F326" s="27"/>
      <c r="G326" s="27"/>
      <c r="H326" s="27"/>
      <c r="I326" s="132">
        <f t="shared" si="211"/>
        <v>32.300000000000189</v>
      </c>
      <c r="J326" s="125">
        <f t="shared" si="236"/>
        <v>387.71518098444523</v>
      </c>
      <c r="K326" s="125">
        <f t="shared" si="212"/>
        <v>376.18426643313057</v>
      </c>
      <c r="L326" s="125">
        <f t="shared" si="213"/>
        <v>-114.81868692348688</v>
      </c>
      <c r="M326" s="126">
        <f t="shared" si="214"/>
        <v>-115.79960410280627</v>
      </c>
      <c r="N326" s="127">
        <f t="shared" si="215"/>
        <v>0</v>
      </c>
      <c r="O326" s="128">
        <f t="shared" si="216"/>
        <v>5</v>
      </c>
      <c r="P326" s="128">
        <f t="shared" si="217"/>
        <v>-9.8091717931939009</v>
      </c>
      <c r="Q326" s="129">
        <f t="shared" si="218"/>
        <v>1.1427744899234156</v>
      </c>
      <c r="R326" s="130">
        <f t="shared" si="219"/>
        <v>9.8091717931939009</v>
      </c>
      <c r="S326" s="129">
        <f t="shared" si="220"/>
        <v>0</v>
      </c>
      <c r="T326" s="131">
        <f t="shared" si="221"/>
        <v>-49.045858965969501</v>
      </c>
      <c r="U326" s="123">
        <f t="shared" si="205"/>
        <v>0</v>
      </c>
      <c r="V326" s="129">
        <f t="shared" si="222"/>
        <v>-49.045858965969501</v>
      </c>
      <c r="W326" s="111"/>
      <c r="X326" s="111">
        <f t="shared" si="200"/>
        <v>0</v>
      </c>
      <c r="Y326" s="111">
        <f t="shared" si="223"/>
        <v>0</v>
      </c>
      <c r="Z326" s="111">
        <f t="shared" si="224"/>
        <v>0</v>
      </c>
      <c r="AA326" s="111">
        <f t="shared" si="208"/>
        <v>0</v>
      </c>
      <c r="AB326" s="111">
        <f t="shared" si="209"/>
        <v>0</v>
      </c>
      <c r="AC326" s="112">
        <f t="shared" si="207"/>
        <v>32.300000000000189</v>
      </c>
      <c r="AD326" s="132">
        <v>323</v>
      </c>
      <c r="AE326" s="125" t="str">
        <f t="shared" si="225"/>
        <v xml:space="preserve"> </v>
      </c>
      <c r="AF326" s="125" t="str">
        <f t="shared" si="226"/>
        <v xml:space="preserve"> </v>
      </c>
      <c r="AG326" s="125" t="str">
        <f t="shared" si="227"/>
        <v xml:space="preserve"> </v>
      </c>
      <c r="AH326" s="126" t="str">
        <f t="shared" si="228"/>
        <v xml:space="preserve"> </v>
      </c>
      <c r="AI326" s="127" t="str">
        <f t="shared" si="229"/>
        <v xml:space="preserve"> </v>
      </c>
      <c r="AJ326" s="128" t="str">
        <f t="shared" si="230"/>
        <v xml:space="preserve"> </v>
      </c>
      <c r="AK326" s="128" t="str">
        <f t="shared" si="202"/>
        <v xml:space="preserve"> </v>
      </c>
      <c r="AL326" s="129" t="str">
        <f t="shared" si="231"/>
        <v xml:space="preserve"> </v>
      </c>
      <c r="AM326" s="130" t="str">
        <f t="shared" si="232"/>
        <v xml:space="preserve"> </v>
      </c>
      <c r="AN326" s="129" t="str">
        <f t="shared" si="233"/>
        <v xml:space="preserve"> </v>
      </c>
      <c r="AO326" s="131" t="str">
        <f t="shared" si="203"/>
        <v xml:space="preserve"> </v>
      </c>
      <c r="AP326" s="123" t="str">
        <f t="shared" si="206"/>
        <v xml:space="preserve"> </v>
      </c>
      <c r="AQ326" s="129" t="str">
        <f t="shared" si="204"/>
        <v xml:space="preserve"> </v>
      </c>
      <c r="AR326" s="111">
        <f t="shared" si="201"/>
        <v>323</v>
      </c>
      <c r="AS326" s="111">
        <f t="shared" si="234"/>
        <v>0</v>
      </c>
      <c r="AT326" s="111">
        <f t="shared" si="235"/>
        <v>0</v>
      </c>
      <c r="AU326" s="111">
        <f t="shared" si="210"/>
        <v>0</v>
      </c>
      <c r="AV326" s="111" t="str">
        <f t="shared" si="199"/>
        <v xml:space="preserve"> </v>
      </c>
      <c r="AW326" s="112">
        <f t="shared" si="237"/>
        <v>0</v>
      </c>
    </row>
    <row r="327" spans="1:49">
      <c r="A327" s="27"/>
      <c r="B327" s="27"/>
      <c r="C327" s="27"/>
      <c r="D327" s="40"/>
      <c r="E327" s="27"/>
      <c r="F327" s="27"/>
      <c r="G327" s="27"/>
      <c r="H327" s="27"/>
      <c r="I327" s="132">
        <f t="shared" si="211"/>
        <v>32.40000000000019</v>
      </c>
      <c r="J327" s="125">
        <f t="shared" si="236"/>
        <v>376.18426643313057</v>
      </c>
      <c r="K327" s="125">
        <f t="shared" si="212"/>
        <v>364.55526004073181</v>
      </c>
      <c r="L327" s="125">
        <f t="shared" si="213"/>
        <v>-115.79960410280627</v>
      </c>
      <c r="M327" s="126">
        <f t="shared" si="214"/>
        <v>-116.78052374516844</v>
      </c>
      <c r="N327" s="127">
        <f t="shared" si="215"/>
        <v>0</v>
      </c>
      <c r="O327" s="128">
        <f t="shared" si="216"/>
        <v>5</v>
      </c>
      <c r="P327" s="128">
        <f t="shared" si="217"/>
        <v>-9.8091964236216747</v>
      </c>
      <c r="Q327" s="129">
        <f t="shared" si="218"/>
        <v>1.1444363813979408</v>
      </c>
      <c r="R327" s="130">
        <f t="shared" si="219"/>
        <v>9.8091964236216747</v>
      </c>
      <c r="S327" s="129">
        <f t="shared" si="220"/>
        <v>0</v>
      </c>
      <c r="T327" s="131">
        <f t="shared" si="221"/>
        <v>-49.04598211810837</v>
      </c>
      <c r="U327" s="123">
        <f t="shared" si="205"/>
        <v>0</v>
      </c>
      <c r="V327" s="129">
        <f t="shared" si="222"/>
        <v>-49.04598211810837</v>
      </c>
      <c r="W327" s="111"/>
      <c r="X327" s="111">
        <f t="shared" si="200"/>
        <v>0</v>
      </c>
      <c r="Y327" s="111">
        <f t="shared" si="223"/>
        <v>0</v>
      </c>
      <c r="Z327" s="111">
        <f t="shared" si="224"/>
        <v>0</v>
      </c>
      <c r="AA327" s="111">
        <f t="shared" si="208"/>
        <v>0</v>
      </c>
      <c r="AB327" s="111">
        <f t="shared" si="209"/>
        <v>0</v>
      </c>
      <c r="AC327" s="112">
        <f t="shared" si="207"/>
        <v>32.40000000000019</v>
      </c>
      <c r="AD327" s="124">
        <v>324</v>
      </c>
      <c r="AE327" s="125" t="str">
        <f t="shared" si="225"/>
        <v xml:space="preserve"> </v>
      </c>
      <c r="AF327" s="125" t="str">
        <f t="shared" si="226"/>
        <v xml:space="preserve"> </v>
      </c>
      <c r="AG327" s="125" t="str">
        <f t="shared" si="227"/>
        <v xml:space="preserve"> </v>
      </c>
      <c r="AH327" s="126" t="str">
        <f t="shared" si="228"/>
        <v xml:space="preserve"> </v>
      </c>
      <c r="AI327" s="127" t="str">
        <f t="shared" si="229"/>
        <v xml:space="preserve"> </v>
      </c>
      <c r="AJ327" s="128" t="str">
        <f t="shared" si="230"/>
        <v xml:space="preserve"> </v>
      </c>
      <c r="AK327" s="128" t="str">
        <f t="shared" si="202"/>
        <v xml:space="preserve"> </v>
      </c>
      <c r="AL327" s="129" t="str">
        <f t="shared" si="231"/>
        <v xml:space="preserve"> </v>
      </c>
      <c r="AM327" s="130" t="str">
        <f t="shared" si="232"/>
        <v xml:space="preserve"> </v>
      </c>
      <c r="AN327" s="129" t="str">
        <f t="shared" si="233"/>
        <v xml:space="preserve"> </v>
      </c>
      <c r="AO327" s="131" t="str">
        <f t="shared" si="203"/>
        <v xml:space="preserve"> </v>
      </c>
      <c r="AP327" s="123" t="str">
        <f t="shared" si="206"/>
        <v xml:space="preserve"> </v>
      </c>
      <c r="AQ327" s="129" t="str">
        <f t="shared" si="204"/>
        <v xml:space="preserve"> </v>
      </c>
      <c r="AR327" s="111">
        <f t="shared" si="201"/>
        <v>324</v>
      </c>
      <c r="AS327" s="111">
        <f t="shared" si="234"/>
        <v>0</v>
      </c>
      <c r="AT327" s="111">
        <f t="shared" si="235"/>
        <v>0</v>
      </c>
      <c r="AU327" s="111">
        <f t="shared" si="210"/>
        <v>0</v>
      </c>
      <c r="AV327" s="111" t="str">
        <f t="shared" si="199"/>
        <v xml:space="preserve"> </v>
      </c>
      <c r="AW327" s="112">
        <f t="shared" si="237"/>
        <v>0</v>
      </c>
    </row>
    <row r="328" spans="1:49">
      <c r="A328" s="27"/>
      <c r="B328" s="27"/>
      <c r="C328" s="27"/>
      <c r="D328" s="40"/>
      <c r="E328" s="27"/>
      <c r="F328" s="27"/>
      <c r="G328" s="27"/>
      <c r="H328" s="27"/>
      <c r="I328" s="132">
        <f t="shared" si="211"/>
        <v>32.500000000000192</v>
      </c>
      <c r="J328" s="125">
        <f t="shared" si="236"/>
        <v>364.55526004073181</v>
      </c>
      <c r="K328" s="125">
        <f t="shared" si="212"/>
        <v>352.82816155989678</v>
      </c>
      <c r="L328" s="125">
        <f t="shared" si="213"/>
        <v>-116.78052374516844</v>
      </c>
      <c r="M328" s="126">
        <f t="shared" si="214"/>
        <v>-117.7614458715324</v>
      </c>
      <c r="N328" s="127">
        <f t="shared" si="215"/>
        <v>0</v>
      </c>
      <c r="O328" s="128">
        <f t="shared" si="216"/>
        <v>5</v>
      </c>
      <c r="P328" s="128">
        <f t="shared" si="217"/>
        <v>-9.8092212636396141</v>
      </c>
      <c r="Q328" s="129">
        <f t="shared" si="218"/>
        <v>1.1461148581051146</v>
      </c>
      <c r="R328" s="130">
        <f t="shared" si="219"/>
        <v>9.8092212636396141</v>
      </c>
      <c r="S328" s="129">
        <f t="shared" si="220"/>
        <v>0</v>
      </c>
      <c r="T328" s="131">
        <f t="shared" si="221"/>
        <v>-49.046106318198071</v>
      </c>
      <c r="U328" s="123">
        <f t="shared" si="205"/>
        <v>0</v>
      </c>
      <c r="V328" s="129">
        <f t="shared" si="222"/>
        <v>-49.046106318198071</v>
      </c>
      <c r="W328" s="111"/>
      <c r="X328" s="111">
        <f t="shared" si="200"/>
        <v>0</v>
      </c>
      <c r="Y328" s="111">
        <f t="shared" si="223"/>
        <v>0</v>
      </c>
      <c r="Z328" s="111">
        <f t="shared" si="224"/>
        <v>0</v>
      </c>
      <c r="AA328" s="111">
        <f t="shared" si="208"/>
        <v>0</v>
      </c>
      <c r="AB328" s="111">
        <f t="shared" si="209"/>
        <v>0</v>
      </c>
      <c r="AC328" s="112">
        <f t="shared" si="207"/>
        <v>32.500000000000192</v>
      </c>
      <c r="AD328" s="132">
        <v>325</v>
      </c>
      <c r="AE328" s="125" t="str">
        <f t="shared" si="225"/>
        <v xml:space="preserve"> </v>
      </c>
      <c r="AF328" s="125" t="str">
        <f t="shared" si="226"/>
        <v xml:space="preserve"> </v>
      </c>
      <c r="AG328" s="125" t="str">
        <f t="shared" si="227"/>
        <v xml:space="preserve"> </v>
      </c>
      <c r="AH328" s="126" t="str">
        <f t="shared" si="228"/>
        <v xml:space="preserve"> </v>
      </c>
      <c r="AI328" s="127" t="str">
        <f t="shared" si="229"/>
        <v xml:space="preserve"> </v>
      </c>
      <c r="AJ328" s="128" t="str">
        <f t="shared" si="230"/>
        <v xml:space="preserve"> </v>
      </c>
      <c r="AK328" s="128" t="str">
        <f t="shared" si="202"/>
        <v xml:space="preserve"> </v>
      </c>
      <c r="AL328" s="129" t="str">
        <f t="shared" si="231"/>
        <v xml:space="preserve"> </v>
      </c>
      <c r="AM328" s="130" t="str">
        <f t="shared" si="232"/>
        <v xml:space="preserve"> </v>
      </c>
      <c r="AN328" s="129" t="str">
        <f t="shared" si="233"/>
        <v xml:space="preserve"> </v>
      </c>
      <c r="AO328" s="131" t="str">
        <f t="shared" si="203"/>
        <v xml:space="preserve"> </v>
      </c>
      <c r="AP328" s="123" t="str">
        <f t="shared" si="206"/>
        <v xml:space="preserve"> </v>
      </c>
      <c r="AQ328" s="129" t="str">
        <f t="shared" si="204"/>
        <v xml:space="preserve"> </v>
      </c>
      <c r="AR328" s="111">
        <f t="shared" si="201"/>
        <v>325</v>
      </c>
      <c r="AS328" s="111">
        <f t="shared" si="234"/>
        <v>0</v>
      </c>
      <c r="AT328" s="111">
        <f t="shared" si="235"/>
        <v>0</v>
      </c>
      <c r="AU328" s="111">
        <f t="shared" si="210"/>
        <v>0</v>
      </c>
      <c r="AV328" s="111" t="str">
        <f t="shared" si="199"/>
        <v xml:space="preserve"> </v>
      </c>
      <c r="AW328" s="112">
        <f t="shared" si="237"/>
        <v>0</v>
      </c>
    </row>
    <row r="329" spans="1:49">
      <c r="A329" s="27"/>
      <c r="B329" s="27"/>
      <c r="C329" s="27"/>
      <c r="D329" s="40"/>
      <c r="E329" s="27"/>
      <c r="F329" s="27"/>
      <c r="G329" s="27"/>
      <c r="H329" s="27"/>
      <c r="I329" s="132">
        <f t="shared" si="211"/>
        <v>32.600000000000193</v>
      </c>
      <c r="J329" s="125">
        <f t="shared" si="236"/>
        <v>352.82816155989678</v>
      </c>
      <c r="K329" s="125">
        <f t="shared" si="212"/>
        <v>341.00297074117731</v>
      </c>
      <c r="L329" s="125">
        <f t="shared" si="213"/>
        <v>-117.7614458715324</v>
      </c>
      <c r="M329" s="126">
        <f t="shared" si="214"/>
        <v>-118.74237050285738</v>
      </c>
      <c r="N329" s="127">
        <f t="shared" si="215"/>
        <v>0</v>
      </c>
      <c r="O329" s="128">
        <f t="shared" si="216"/>
        <v>5</v>
      </c>
      <c r="P329" s="128">
        <f t="shared" si="217"/>
        <v>-9.8092463132498384</v>
      </c>
      <c r="Q329" s="129">
        <f t="shared" si="218"/>
        <v>1.1478099859352999</v>
      </c>
      <c r="R329" s="130">
        <f t="shared" si="219"/>
        <v>9.8092463132498384</v>
      </c>
      <c r="S329" s="129">
        <f t="shared" si="220"/>
        <v>0</v>
      </c>
      <c r="T329" s="131">
        <f t="shared" si="221"/>
        <v>-49.04623156624919</v>
      </c>
      <c r="U329" s="123">
        <f t="shared" si="205"/>
        <v>0</v>
      </c>
      <c r="V329" s="129">
        <f t="shared" si="222"/>
        <v>-49.04623156624919</v>
      </c>
      <c r="W329" s="111"/>
      <c r="X329" s="111">
        <f t="shared" si="200"/>
        <v>0</v>
      </c>
      <c r="Y329" s="111">
        <f t="shared" si="223"/>
        <v>0</v>
      </c>
      <c r="Z329" s="111">
        <f t="shared" si="224"/>
        <v>0</v>
      </c>
      <c r="AA329" s="111">
        <f t="shared" si="208"/>
        <v>0</v>
      </c>
      <c r="AB329" s="111">
        <f t="shared" si="209"/>
        <v>0</v>
      </c>
      <c r="AC329" s="112">
        <f t="shared" si="207"/>
        <v>32.600000000000193</v>
      </c>
      <c r="AD329" s="124">
        <v>326</v>
      </c>
      <c r="AE329" s="125" t="str">
        <f t="shared" si="225"/>
        <v xml:space="preserve"> </v>
      </c>
      <c r="AF329" s="125" t="str">
        <f t="shared" si="226"/>
        <v xml:space="preserve"> </v>
      </c>
      <c r="AG329" s="125" t="str">
        <f t="shared" si="227"/>
        <v xml:space="preserve"> </v>
      </c>
      <c r="AH329" s="126" t="str">
        <f t="shared" si="228"/>
        <v xml:space="preserve"> </v>
      </c>
      <c r="AI329" s="127" t="str">
        <f t="shared" si="229"/>
        <v xml:space="preserve"> </v>
      </c>
      <c r="AJ329" s="128" t="str">
        <f t="shared" si="230"/>
        <v xml:space="preserve"> </v>
      </c>
      <c r="AK329" s="128" t="str">
        <f t="shared" si="202"/>
        <v xml:space="preserve"> </v>
      </c>
      <c r="AL329" s="129" t="str">
        <f t="shared" si="231"/>
        <v xml:space="preserve"> </v>
      </c>
      <c r="AM329" s="130" t="str">
        <f t="shared" si="232"/>
        <v xml:space="preserve"> </v>
      </c>
      <c r="AN329" s="129" t="str">
        <f t="shared" si="233"/>
        <v xml:space="preserve"> </v>
      </c>
      <c r="AO329" s="131" t="str">
        <f t="shared" si="203"/>
        <v xml:space="preserve"> </v>
      </c>
      <c r="AP329" s="123" t="str">
        <f t="shared" si="206"/>
        <v xml:space="preserve"> </v>
      </c>
      <c r="AQ329" s="129" t="str">
        <f t="shared" si="204"/>
        <v xml:space="preserve"> </v>
      </c>
      <c r="AR329" s="111">
        <f t="shared" si="201"/>
        <v>326</v>
      </c>
      <c r="AS329" s="111">
        <f t="shared" si="234"/>
        <v>0</v>
      </c>
      <c r="AT329" s="111">
        <f t="shared" si="235"/>
        <v>0</v>
      </c>
      <c r="AU329" s="111">
        <f t="shared" si="210"/>
        <v>0</v>
      </c>
      <c r="AV329" s="111" t="str">
        <f t="shared" si="199"/>
        <v xml:space="preserve"> </v>
      </c>
      <c r="AW329" s="112">
        <f t="shared" si="237"/>
        <v>0</v>
      </c>
    </row>
    <row r="330" spans="1:49">
      <c r="A330" s="27"/>
      <c r="B330" s="27"/>
      <c r="C330" s="27"/>
      <c r="D330" s="40"/>
      <c r="E330" s="27"/>
      <c r="F330" s="27"/>
      <c r="G330" s="27"/>
      <c r="H330" s="27"/>
      <c r="I330" s="132">
        <f t="shared" si="211"/>
        <v>32.700000000000195</v>
      </c>
      <c r="J330" s="125">
        <f t="shared" si="236"/>
        <v>341.00297074117731</v>
      </c>
      <c r="K330" s="125">
        <f t="shared" si="212"/>
        <v>329.07968733302931</v>
      </c>
      <c r="L330" s="125">
        <f t="shared" si="213"/>
        <v>-118.74237050285738</v>
      </c>
      <c r="M330" s="126">
        <f t="shared" si="214"/>
        <v>-119.72329766010283</v>
      </c>
      <c r="N330" s="127">
        <f t="shared" si="215"/>
        <v>0</v>
      </c>
      <c r="O330" s="128">
        <f t="shared" si="216"/>
        <v>5</v>
      </c>
      <c r="P330" s="128">
        <f t="shared" si="217"/>
        <v>-9.8092715724544846</v>
      </c>
      <c r="Q330" s="129">
        <f t="shared" si="218"/>
        <v>1.1495218314943596</v>
      </c>
      <c r="R330" s="130">
        <f t="shared" si="219"/>
        <v>9.8092715724544846</v>
      </c>
      <c r="S330" s="129">
        <f t="shared" si="220"/>
        <v>0</v>
      </c>
      <c r="T330" s="131">
        <f t="shared" si="221"/>
        <v>-49.046357862272423</v>
      </c>
      <c r="U330" s="123">
        <f t="shared" si="205"/>
        <v>0</v>
      </c>
      <c r="V330" s="129">
        <f t="shared" si="222"/>
        <v>-49.046357862272423</v>
      </c>
      <c r="W330" s="111"/>
      <c r="X330" s="111">
        <f t="shared" si="200"/>
        <v>0</v>
      </c>
      <c r="Y330" s="111">
        <f t="shared" si="223"/>
        <v>0</v>
      </c>
      <c r="Z330" s="111">
        <f t="shared" si="224"/>
        <v>0</v>
      </c>
      <c r="AA330" s="111">
        <f t="shared" si="208"/>
        <v>0</v>
      </c>
      <c r="AB330" s="111">
        <f t="shared" si="209"/>
        <v>0</v>
      </c>
      <c r="AC330" s="112">
        <f t="shared" si="207"/>
        <v>32.700000000000195</v>
      </c>
      <c r="AD330" s="132">
        <v>327</v>
      </c>
      <c r="AE330" s="125" t="str">
        <f t="shared" si="225"/>
        <v xml:space="preserve"> </v>
      </c>
      <c r="AF330" s="125" t="str">
        <f t="shared" si="226"/>
        <v xml:space="preserve"> </v>
      </c>
      <c r="AG330" s="125" t="str">
        <f t="shared" si="227"/>
        <v xml:space="preserve"> </v>
      </c>
      <c r="AH330" s="126" t="str">
        <f t="shared" si="228"/>
        <v xml:space="preserve"> </v>
      </c>
      <c r="AI330" s="127" t="str">
        <f t="shared" si="229"/>
        <v xml:space="preserve"> </v>
      </c>
      <c r="AJ330" s="128" t="str">
        <f t="shared" si="230"/>
        <v xml:space="preserve"> </v>
      </c>
      <c r="AK330" s="128" t="str">
        <f t="shared" si="202"/>
        <v xml:space="preserve"> </v>
      </c>
      <c r="AL330" s="129" t="str">
        <f t="shared" si="231"/>
        <v xml:space="preserve"> </v>
      </c>
      <c r="AM330" s="130" t="str">
        <f t="shared" si="232"/>
        <v xml:space="preserve"> </v>
      </c>
      <c r="AN330" s="129" t="str">
        <f t="shared" si="233"/>
        <v xml:space="preserve"> </v>
      </c>
      <c r="AO330" s="131" t="str">
        <f t="shared" si="203"/>
        <v xml:space="preserve"> </v>
      </c>
      <c r="AP330" s="123" t="str">
        <f t="shared" si="206"/>
        <v xml:space="preserve"> </v>
      </c>
      <c r="AQ330" s="129" t="str">
        <f t="shared" si="204"/>
        <v xml:space="preserve"> </v>
      </c>
      <c r="AR330" s="111">
        <f t="shared" si="201"/>
        <v>327</v>
      </c>
      <c r="AS330" s="111">
        <f t="shared" si="234"/>
        <v>0</v>
      </c>
      <c r="AT330" s="111">
        <f t="shared" si="235"/>
        <v>0</v>
      </c>
      <c r="AU330" s="111">
        <f t="shared" si="210"/>
        <v>0</v>
      </c>
      <c r="AV330" s="111" t="str">
        <f t="shared" si="199"/>
        <v xml:space="preserve"> </v>
      </c>
      <c r="AW330" s="112">
        <f t="shared" si="237"/>
        <v>0</v>
      </c>
    </row>
    <row r="331" spans="1:49">
      <c r="A331" s="27"/>
      <c r="B331" s="27"/>
      <c r="C331" s="27"/>
      <c r="D331" s="40"/>
      <c r="E331" s="27"/>
      <c r="F331" s="27"/>
      <c r="G331" s="27"/>
      <c r="H331" s="27"/>
      <c r="I331" s="132">
        <f t="shared" si="211"/>
        <v>32.800000000000196</v>
      </c>
      <c r="J331" s="125">
        <f t="shared" si="236"/>
        <v>329.07968733302931</v>
      </c>
      <c r="K331" s="125">
        <f t="shared" si="212"/>
        <v>317.05831108181275</v>
      </c>
      <c r="L331" s="125">
        <f t="shared" si="213"/>
        <v>-119.72329766010283</v>
      </c>
      <c r="M331" s="126">
        <f t="shared" si="214"/>
        <v>-120.7042273642284</v>
      </c>
      <c r="N331" s="127">
        <f t="shared" si="215"/>
        <v>0</v>
      </c>
      <c r="O331" s="128">
        <f t="shared" si="216"/>
        <v>5</v>
      </c>
      <c r="P331" s="128">
        <f t="shared" si="217"/>
        <v>-9.809297041255709</v>
      </c>
      <c r="Q331" s="129">
        <f t="shared" si="218"/>
        <v>1.1512504621080175</v>
      </c>
      <c r="R331" s="130">
        <f t="shared" si="219"/>
        <v>9.809297041255709</v>
      </c>
      <c r="S331" s="129">
        <f t="shared" si="220"/>
        <v>0</v>
      </c>
      <c r="T331" s="131">
        <f t="shared" si="221"/>
        <v>-49.046485206278547</v>
      </c>
      <c r="U331" s="123">
        <f t="shared" si="205"/>
        <v>0</v>
      </c>
      <c r="V331" s="129">
        <f t="shared" si="222"/>
        <v>-49.046485206278547</v>
      </c>
      <c r="W331" s="111"/>
      <c r="X331" s="111">
        <f t="shared" si="200"/>
        <v>0</v>
      </c>
      <c r="Y331" s="111">
        <f t="shared" si="223"/>
        <v>0</v>
      </c>
      <c r="Z331" s="111">
        <f t="shared" si="224"/>
        <v>0</v>
      </c>
      <c r="AA331" s="111">
        <f t="shared" si="208"/>
        <v>0</v>
      </c>
      <c r="AB331" s="111">
        <f t="shared" si="209"/>
        <v>0</v>
      </c>
      <c r="AC331" s="112">
        <f t="shared" si="207"/>
        <v>32.800000000000196</v>
      </c>
      <c r="AD331" s="124">
        <v>328</v>
      </c>
      <c r="AE331" s="125" t="str">
        <f t="shared" si="225"/>
        <v xml:space="preserve"> </v>
      </c>
      <c r="AF331" s="125" t="str">
        <f t="shared" si="226"/>
        <v xml:space="preserve"> </v>
      </c>
      <c r="AG331" s="125" t="str">
        <f t="shared" si="227"/>
        <v xml:space="preserve"> </v>
      </c>
      <c r="AH331" s="126" t="str">
        <f t="shared" si="228"/>
        <v xml:space="preserve"> </v>
      </c>
      <c r="AI331" s="127" t="str">
        <f t="shared" si="229"/>
        <v xml:space="preserve"> </v>
      </c>
      <c r="AJ331" s="128" t="str">
        <f t="shared" si="230"/>
        <v xml:space="preserve"> </v>
      </c>
      <c r="AK331" s="128" t="str">
        <f t="shared" si="202"/>
        <v xml:space="preserve"> </v>
      </c>
      <c r="AL331" s="129" t="str">
        <f t="shared" si="231"/>
        <v xml:space="preserve"> </v>
      </c>
      <c r="AM331" s="130" t="str">
        <f t="shared" si="232"/>
        <v xml:space="preserve"> </v>
      </c>
      <c r="AN331" s="129" t="str">
        <f t="shared" si="233"/>
        <v xml:space="preserve"> </v>
      </c>
      <c r="AO331" s="131" t="str">
        <f t="shared" si="203"/>
        <v xml:space="preserve"> </v>
      </c>
      <c r="AP331" s="123" t="str">
        <f t="shared" si="206"/>
        <v xml:space="preserve"> </v>
      </c>
      <c r="AQ331" s="129" t="str">
        <f t="shared" si="204"/>
        <v xml:space="preserve"> </v>
      </c>
      <c r="AR331" s="111">
        <f t="shared" si="201"/>
        <v>328</v>
      </c>
      <c r="AS331" s="111">
        <f t="shared" si="234"/>
        <v>0</v>
      </c>
      <c r="AT331" s="111">
        <f t="shared" si="235"/>
        <v>0</v>
      </c>
      <c r="AU331" s="111">
        <f t="shared" si="210"/>
        <v>0</v>
      </c>
      <c r="AV331" s="111" t="str">
        <f t="shared" si="199"/>
        <v xml:space="preserve"> </v>
      </c>
      <c r="AW331" s="112">
        <f t="shared" si="237"/>
        <v>0</v>
      </c>
    </row>
    <row r="332" spans="1:49">
      <c r="A332" s="27"/>
      <c r="B332" s="27"/>
      <c r="C332" s="27"/>
      <c r="D332" s="40"/>
      <c r="E332" s="27"/>
      <c r="F332" s="27"/>
      <c r="G332" s="27"/>
      <c r="H332" s="27"/>
      <c r="I332" s="132">
        <f t="shared" si="211"/>
        <v>32.900000000000198</v>
      </c>
      <c r="J332" s="125">
        <f t="shared" si="236"/>
        <v>317.05831108181275</v>
      </c>
      <c r="K332" s="125">
        <f t="shared" si="212"/>
        <v>304.93884173179163</v>
      </c>
      <c r="L332" s="125">
        <f t="shared" si="213"/>
        <v>-120.7042273642284</v>
      </c>
      <c r="M332" s="126">
        <f t="shared" si="214"/>
        <v>-121.68515963619397</v>
      </c>
      <c r="N332" s="127">
        <f t="shared" si="215"/>
        <v>0</v>
      </c>
      <c r="O332" s="128">
        <f t="shared" si="216"/>
        <v>5</v>
      </c>
      <c r="P332" s="128">
        <f t="shared" si="217"/>
        <v>-9.809322719655686</v>
      </c>
      <c r="Q332" s="129">
        <f t="shared" si="218"/>
        <v>1.1529959458262684</v>
      </c>
      <c r="R332" s="130">
        <f t="shared" si="219"/>
        <v>9.809322719655686</v>
      </c>
      <c r="S332" s="129">
        <f t="shared" si="220"/>
        <v>0</v>
      </c>
      <c r="T332" s="131">
        <f t="shared" si="221"/>
        <v>-49.046613598278427</v>
      </c>
      <c r="U332" s="123">
        <f t="shared" si="205"/>
        <v>0</v>
      </c>
      <c r="V332" s="129">
        <f t="shared" si="222"/>
        <v>-49.046613598278427</v>
      </c>
      <c r="W332" s="111"/>
      <c r="X332" s="111">
        <f t="shared" si="200"/>
        <v>0</v>
      </c>
      <c r="Y332" s="111">
        <f t="shared" si="223"/>
        <v>0</v>
      </c>
      <c r="Z332" s="111">
        <f t="shared" si="224"/>
        <v>0</v>
      </c>
      <c r="AA332" s="111">
        <f t="shared" si="208"/>
        <v>0</v>
      </c>
      <c r="AB332" s="111">
        <f t="shared" si="209"/>
        <v>0</v>
      </c>
      <c r="AC332" s="112">
        <f t="shared" si="207"/>
        <v>32.900000000000198</v>
      </c>
      <c r="AD332" s="132">
        <v>329</v>
      </c>
      <c r="AE332" s="125" t="str">
        <f t="shared" si="225"/>
        <v xml:space="preserve"> </v>
      </c>
      <c r="AF332" s="125" t="str">
        <f t="shared" si="226"/>
        <v xml:space="preserve"> </v>
      </c>
      <c r="AG332" s="125" t="str">
        <f t="shared" si="227"/>
        <v xml:space="preserve"> </v>
      </c>
      <c r="AH332" s="126" t="str">
        <f t="shared" si="228"/>
        <v xml:space="preserve"> </v>
      </c>
      <c r="AI332" s="127" t="str">
        <f t="shared" si="229"/>
        <v xml:space="preserve"> </v>
      </c>
      <c r="AJ332" s="128" t="str">
        <f t="shared" si="230"/>
        <v xml:space="preserve"> </v>
      </c>
      <c r="AK332" s="128" t="str">
        <f t="shared" si="202"/>
        <v xml:space="preserve"> </v>
      </c>
      <c r="AL332" s="129" t="str">
        <f t="shared" si="231"/>
        <v xml:space="preserve"> </v>
      </c>
      <c r="AM332" s="130" t="str">
        <f t="shared" si="232"/>
        <v xml:space="preserve"> </v>
      </c>
      <c r="AN332" s="129" t="str">
        <f t="shared" si="233"/>
        <v xml:space="preserve"> </v>
      </c>
      <c r="AO332" s="131" t="str">
        <f t="shared" si="203"/>
        <v xml:space="preserve"> </v>
      </c>
      <c r="AP332" s="123" t="str">
        <f t="shared" si="206"/>
        <v xml:space="preserve"> </v>
      </c>
      <c r="AQ332" s="129" t="str">
        <f t="shared" si="204"/>
        <v xml:space="preserve"> </v>
      </c>
      <c r="AR332" s="111">
        <f t="shared" si="201"/>
        <v>329</v>
      </c>
      <c r="AS332" s="111">
        <f t="shared" si="234"/>
        <v>0</v>
      </c>
      <c r="AT332" s="111">
        <f t="shared" si="235"/>
        <v>0</v>
      </c>
      <c r="AU332" s="111">
        <f t="shared" si="210"/>
        <v>0</v>
      </c>
      <c r="AV332" s="111" t="str">
        <f t="shared" si="199"/>
        <v xml:space="preserve"> </v>
      </c>
      <c r="AW332" s="112">
        <f t="shared" si="237"/>
        <v>0</v>
      </c>
    </row>
    <row r="333" spans="1:49">
      <c r="A333" s="27"/>
      <c r="B333" s="27"/>
      <c r="C333" s="27"/>
      <c r="D333" s="40"/>
      <c r="E333" s="27"/>
      <c r="F333" s="27"/>
      <c r="G333" s="27"/>
      <c r="H333" s="27"/>
      <c r="I333" s="132">
        <f t="shared" si="211"/>
        <v>33.000000000000199</v>
      </c>
      <c r="J333" s="125">
        <f t="shared" si="236"/>
        <v>304.93884173179163</v>
      </c>
      <c r="K333" s="125">
        <f t="shared" si="212"/>
        <v>292.72127902513392</v>
      </c>
      <c r="L333" s="125">
        <f t="shared" si="213"/>
        <v>-121.68515963619397</v>
      </c>
      <c r="M333" s="126">
        <f t="shared" si="214"/>
        <v>-122.66609449695963</v>
      </c>
      <c r="N333" s="127">
        <f t="shared" si="215"/>
        <v>0</v>
      </c>
      <c r="O333" s="128">
        <f t="shared" si="216"/>
        <v>5</v>
      </c>
      <c r="P333" s="128">
        <f t="shared" si="217"/>
        <v>-9.8093486076566094</v>
      </c>
      <c r="Q333" s="129">
        <f t="shared" si="218"/>
        <v>1.1547583514278394</v>
      </c>
      <c r="R333" s="130">
        <f t="shared" si="219"/>
        <v>9.8093486076566094</v>
      </c>
      <c r="S333" s="129">
        <f t="shared" si="220"/>
        <v>0</v>
      </c>
      <c r="T333" s="131">
        <f t="shared" si="221"/>
        <v>-49.046743038283047</v>
      </c>
      <c r="U333" s="123">
        <f t="shared" si="205"/>
        <v>0</v>
      </c>
      <c r="V333" s="129">
        <f t="shared" si="222"/>
        <v>-49.046743038283047</v>
      </c>
      <c r="W333" s="111"/>
      <c r="X333" s="111">
        <f t="shared" si="200"/>
        <v>0</v>
      </c>
      <c r="Y333" s="111">
        <f t="shared" si="223"/>
        <v>0</v>
      </c>
      <c r="Z333" s="111">
        <f t="shared" si="224"/>
        <v>0</v>
      </c>
      <c r="AA333" s="111">
        <f t="shared" si="208"/>
        <v>0</v>
      </c>
      <c r="AB333" s="111">
        <f t="shared" si="209"/>
        <v>0</v>
      </c>
      <c r="AC333" s="112">
        <f t="shared" si="207"/>
        <v>33.000000000000199</v>
      </c>
      <c r="AD333" s="124">
        <v>330</v>
      </c>
      <c r="AE333" s="125" t="str">
        <f t="shared" si="225"/>
        <v xml:space="preserve"> </v>
      </c>
      <c r="AF333" s="125" t="str">
        <f t="shared" si="226"/>
        <v xml:space="preserve"> </v>
      </c>
      <c r="AG333" s="125" t="str">
        <f t="shared" si="227"/>
        <v xml:space="preserve"> </v>
      </c>
      <c r="AH333" s="126" t="str">
        <f t="shared" si="228"/>
        <v xml:space="preserve"> </v>
      </c>
      <c r="AI333" s="127" t="str">
        <f t="shared" si="229"/>
        <v xml:space="preserve"> </v>
      </c>
      <c r="AJ333" s="128" t="str">
        <f t="shared" si="230"/>
        <v xml:space="preserve"> </v>
      </c>
      <c r="AK333" s="128" t="str">
        <f t="shared" si="202"/>
        <v xml:space="preserve"> </v>
      </c>
      <c r="AL333" s="129" t="str">
        <f t="shared" si="231"/>
        <v xml:space="preserve"> </v>
      </c>
      <c r="AM333" s="130" t="str">
        <f t="shared" si="232"/>
        <v xml:space="preserve"> </v>
      </c>
      <c r="AN333" s="129" t="str">
        <f t="shared" si="233"/>
        <v xml:space="preserve"> </v>
      </c>
      <c r="AO333" s="131" t="str">
        <f t="shared" si="203"/>
        <v xml:space="preserve"> </v>
      </c>
      <c r="AP333" s="123" t="str">
        <f t="shared" si="206"/>
        <v xml:space="preserve"> </v>
      </c>
      <c r="AQ333" s="129" t="str">
        <f t="shared" si="204"/>
        <v xml:space="preserve"> </v>
      </c>
      <c r="AR333" s="111">
        <f t="shared" si="201"/>
        <v>330</v>
      </c>
      <c r="AS333" s="111">
        <f t="shared" si="234"/>
        <v>0</v>
      </c>
      <c r="AT333" s="111">
        <f t="shared" si="235"/>
        <v>0</v>
      </c>
      <c r="AU333" s="111">
        <f t="shared" si="210"/>
        <v>0</v>
      </c>
      <c r="AV333" s="111" t="str">
        <f t="shared" si="199"/>
        <v xml:space="preserve"> </v>
      </c>
      <c r="AW333" s="112">
        <f t="shared" si="237"/>
        <v>0</v>
      </c>
    </row>
    <row r="334" spans="1:49">
      <c r="A334" s="27"/>
      <c r="B334" s="27"/>
      <c r="C334" s="27"/>
      <c r="D334" s="40"/>
      <c r="E334" s="27"/>
      <c r="F334" s="27"/>
      <c r="G334" s="27"/>
      <c r="H334" s="27"/>
      <c r="I334" s="132">
        <f t="shared" si="211"/>
        <v>33.1000000000002</v>
      </c>
      <c r="J334" s="125">
        <f t="shared" si="236"/>
        <v>292.72127902513392</v>
      </c>
      <c r="K334" s="125">
        <f t="shared" si="212"/>
        <v>280.40562270191168</v>
      </c>
      <c r="L334" s="125">
        <f t="shared" si="213"/>
        <v>-122.66609449695963</v>
      </c>
      <c r="M334" s="126">
        <f t="shared" si="214"/>
        <v>-123.6470319674857</v>
      </c>
      <c r="N334" s="127">
        <f t="shared" si="215"/>
        <v>0</v>
      </c>
      <c r="O334" s="128">
        <f t="shared" si="216"/>
        <v>5</v>
      </c>
      <c r="P334" s="128">
        <f t="shared" si="217"/>
        <v>-9.8093747052606872</v>
      </c>
      <c r="Q334" s="129">
        <f t="shared" si="218"/>
        <v>1.1565377484247037</v>
      </c>
      <c r="R334" s="130">
        <f t="shared" si="219"/>
        <v>9.8093747052606872</v>
      </c>
      <c r="S334" s="129">
        <f t="shared" si="220"/>
        <v>0</v>
      </c>
      <c r="T334" s="131">
        <f t="shared" si="221"/>
        <v>-49.046873526303436</v>
      </c>
      <c r="U334" s="123">
        <f t="shared" si="205"/>
        <v>0</v>
      </c>
      <c r="V334" s="129">
        <f t="shared" si="222"/>
        <v>-49.046873526303436</v>
      </c>
      <c r="W334" s="111"/>
      <c r="X334" s="111">
        <f t="shared" si="200"/>
        <v>0</v>
      </c>
      <c r="Y334" s="111">
        <f t="shared" si="223"/>
        <v>0</v>
      </c>
      <c r="Z334" s="111">
        <f t="shared" si="224"/>
        <v>0</v>
      </c>
      <c r="AA334" s="111">
        <f t="shared" si="208"/>
        <v>0</v>
      </c>
      <c r="AB334" s="111">
        <f t="shared" si="209"/>
        <v>0</v>
      </c>
      <c r="AC334" s="112">
        <f t="shared" si="207"/>
        <v>33.1000000000002</v>
      </c>
      <c r="AD334" s="132">
        <v>331</v>
      </c>
      <c r="AE334" s="125" t="str">
        <f t="shared" si="225"/>
        <v xml:space="preserve"> </v>
      </c>
      <c r="AF334" s="125" t="str">
        <f t="shared" si="226"/>
        <v xml:space="preserve"> </v>
      </c>
      <c r="AG334" s="125" t="str">
        <f t="shared" si="227"/>
        <v xml:space="preserve"> </v>
      </c>
      <c r="AH334" s="126" t="str">
        <f t="shared" si="228"/>
        <v xml:space="preserve"> </v>
      </c>
      <c r="AI334" s="127" t="str">
        <f t="shared" si="229"/>
        <v xml:space="preserve"> </v>
      </c>
      <c r="AJ334" s="128" t="str">
        <f t="shared" si="230"/>
        <v xml:space="preserve"> </v>
      </c>
      <c r="AK334" s="128" t="str">
        <f t="shared" si="202"/>
        <v xml:space="preserve"> </v>
      </c>
      <c r="AL334" s="129" t="str">
        <f t="shared" si="231"/>
        <v xml:space="preserve"> </v>
      </c>
      <c r="AM334" s="130" t="str">
        <f t="shared" si="232"/>
        <v xml:space="preserve"> </v>
      </c>
      <c r="AN334" s="129" t="str">
        <f t="shared" si="233"/>
        <v xml:space="preserve"> </v>
      </c>
      <c r="AO334" s="131" t="str">
        <f t="shared" si="203"/>
        <v xml:space="preserve"> </v>
      </c>
      <c r="AP334" s="123" t="str">
        <f t="shared" si="206"/>
        <v xml:space="preserve"> </v>
      </c>
      <c r="AQ334" s="129" t="str">
        <f t="shared" si="204"/>
        <v xml:space="preserve"> </v>
      </c>
      <c r="AR334" s="111">
        <f t="shared" si="201"/>
        <v>331</v>
      </c>
      <c r="AS334" s="111">
        <f t="shared" si="234"/>
        <v>0</v>
      </c>
      <c r="AT334" s="111">
        <f t="shared" si="235"/>
        <v>0</v>
      </c>
      <c r="AU334" s="111">
        <f t="shared" si="210"/>
        <v>0</v>
      </c>
      <c r="AV334" s="111" t="str">
        <f t="shared" si="199"/>
        <v xml:space="preserve"> </v>
      </c>
      <c r="AW334" s="112">
        <f t="shared" si="237"/>
        <v>0</v>
      </c>
    </row>
    <row r="335" spans="1:49">
      <c r="A335" s="27"/>
      <c r="B335" s="27"/>
      <c r="C335" s="27"/>
      <c r="D335" s="40"/>
      <c r="E335" s="27"/>
      <c r="F335" s="27"/>
      <c r="G335" s="27"/>
      <c r="H335" s="27"/>
      <c r="I335" s="132">
        <f t="shared" si="211"/>
        <v>33.200000000000202</v>
      </c>
      <c r="J335" s="125">
        <f t="shared" si="236"/>
        <v>280.40562270191168</v>
      </c>
      <c r="K335" s="125">
        <f t="shared" si="212"/>
        <v>267.99187250010078</v>
      </c>
      <c r="L335" s="125">
        <f t="shared" si="213"/>
        <v>-123.6470319674857</v>
      </c>
      <c r="M335" s="126">
        <f t="shared" si="214"/>
        <v>-124.62797206873272</v>
      </c>
      <c r="N335" s="127">
        <f t="shared" si="215"/>
        <v>0</v>
      </c>
      <c r="O335" s="128">
        <f t="shared" si="216"/>
        <v>5</v>
      </c>
      <c r="P335" s="128">
        <f t="shared" si="217"/>
        <v>-9.809401012470147</v>
      </c>
      <c r="Q335" s="129">
        <f t="shared" si="218"/>
        <v>1.1583342070666469</v>
      </c>
      <c r="R335" s="130">
        <f t="shared" si="219"/>
        <v>9.809401012470147</v>
      </c>
      <c r="S335" s="129">
        <f t="shared" si="220"/>
        <v>0</v>
      </c>
      <c r="T335" s="131">
        <f t="shared" si="221"/>
        <v>-49.047005062350735</v>
      </c>
      <c r="U335" s="123">
        <f t="shared" si="205"/>
        <v>0</v>
      </c>
      <c r="V335" s="129">
        <f t="shared" si="222"/>
        <v>-49.047005062350735</v>
      </c>
      <c r="W335" s="111"/>
      <c r="X335" s="111">
        <f t="shared" si="200"/>
        <v>0</v>
      </c>
      <c r="Y335" s="111">
        <f t="shared" si="223"/>
        <v>0</v>
      </c>
      <c r="Z335" s="111">
        <f t="shared" si="224"/>
        <v>0</v>
      </c>
      <c r="AA335" s="111">
        <f t="shared" si="208"/>
        <v>0</v>
      </c>
      <c r="AB335" s="111">
        <f t="shared" si="209"/>
        <v>0</v>
      </c>
      <c r="AC335" s="112">
        <f t="shared" si="207"/>
        <v>33.200000000000202</v>
      </c>
      <c r="AD335" s="124">
        <v>332</v>
      </c>
      <c r="AE335" s="125" t="str">
        <f t="shared" si="225"/>
        <v xml:space="preserve"> </v>
      </c>
      <c r="AF335" s="125" t="str">
        <f t="shared" si="226"/>
        <v xml:space="preserve"> </v>
      </c>
      <c r="AG335" s="125" t="str">
        <f t="shared" si="227"/>
        <v xml:space="preserve"> </v>
      </c>
      <c r="AH335" s="126" t="str">
        <f t="shared" si="228"/>
        <v xml:space="preserve"> </v>
      </c>
      <c r="AI335" s="127" t="str">
        <f t="shared" si="229"/>
        <v xml:space="preserve"> </v>
      </c>
      <c r="AJ335" s="128" t="str">
        <f t="shared" si="230"/>
        <v xml:space="preserve"> </v>
      </c>
      <c r="AK335" s="128" t="str">
        <f t="shared" si="202"/>
        <v xml:space="preserve"> </v>
      </c>
      <c r="AL335" s="129" t="str">
        <f t="shared" si="231"/>
        <v xml:space="preserve"> </v>
      </c>
      <c r="AM335" s="130" t="str">
        <f t="shared" si="232"/>
        <v xml:space="preserve"> </v>
      </c>
      <c r="AN335" s="129" t="str">
        <f t="shared" si="233"/>
        <v xml:space="preserve"> </v>
      </c>
      <c r="AO335" s="131" t="str">
        <f t="shared" si="203"/>
        <v xml:space="preserve"> </v>
      </c>
      <c r="AP335" s="123" t="str">
        <f t="shared" si="206"/>
        <v xml:space="preserve"> </v>
      </c>
      <c r="AQ335" s="129" t="str">
        <f t="shared" si="204"/>
        <v xml:space="preserve"> </v>
      </c>
      <c r="AR335" s="111">
        <f t="shared" si="201"/>
        <v>332</v>
      </c>
      <c r="AS335" s="111">
        <f t="shared" si="234"/>
        <v>0</v>
      </c>
      <c r="AT335" s="111">
        <f t="shared" si="235"/>
        <v>0</v>
      </c>
      <c r="AU335" s="111">
        <f t="shared" si="210"/>
        <v>0</v>
      </c>
      <c r="AV335" s="111" t="str">
        <f t="shared" si="199"/>
        <v xml:space="preserve"> </v>
      </c>
      <c r="AW335" s="112">
        <f t="shared" si="237"/>
        <v>0</v>
      </c>
    </row>
    <row r="336" spans="1:49">
      <c r="A336" s="27"/>
      <c r="B336" s="27"/>
      <c r="C336" s="27"/>
      <c r="D336" s="40"/>
      <c r="E336" s="27"/>
      <c r="F336" s="27"/>
      <c r="G336" s="27"/>
      <c r="H336" s="27"/>
      <c r="I336" s="132">
        <f t="shared" si="211"/>
        <v>33.300000000000203</v>
      </c>
      <c r="J336" s="125">
        <f t="shared" si="236"/>
        <v>267.99187250010078</v>
      </c>
      <c r="K336" s="125">
        <f t="shared" si="212"/>
        <v>255.48002815558107</v>
      </c>
      <c r="L336" s="125">
        <f t="shared" si="213"/>
        <v>-124.62797206873272</v>
      </c>
      <c r="M336" s="126">
        <f t="shared" si="214"/>
        <v>-125.60891482166144</v>
      </c>
      <c r="N336" s="127">
        <f t="shared" si="215"/>
        <v>0</v>
      </c>
      <c r="O336" s="128">
        <f t="shared" si="216"/>
        <v>5</v>
      </c>
      <c r="P336" s="128">
        <f t="shared" si="217"/>
        <v>-9.8094275292872339</v>
      </c>
      <c r="Q336" s="129">
        <f t="shared" si="218"/>
        <v>1.1601477983458859</v>
      </c>
      <c r="R336" s="130">
        <f t="shared" si="219"/>
        <v>9.8094275292872339</v>
      </c>
      <c r="S336" s="129">
        <f t="shared" si="220"/>
        <v>0</v>
      </c>
      <c r="T336" s="131">
        <f t="shared" si="221"/>
        <v>-49.04713764643617</v>
      </c>
      <c r="U336" s="123">
        <f t="shared" si="205"/>
        <v>0</v>
      </c>
      <c r="V336" s="129">
        <f t="shared" si="222"/>
        <v>-49.04713764643617</v>
      </c>
      <c r="W336" s="111"/>
      <c r="X336" s="111">
        <f t="shared" si="200"/>
        <v>0</v>
      </c>
      <c r="Y336" s="111">
        <f t="shared" si="223"/>
        <v>0</v>
      </c>
      <c r="Z336" s="111">
        <f t="shared" si="224"/>
        <v>0</v>
      </c>
      <c r="AA336" s="111">
        <f t="shared" si="208"/>
        <v>0</v>
      </c>
      <c r="AB336" s="111">
        <f t="shared" si="209"/>
        <v>0</v>
      </c>
      <c r="AC336" s="112">
        <f t="shared" si="207"/>
        <v>33.300000000000203</v>
      </c>
      <c r="AD336" s="132">
        <v>333</v>
      </c>
      <c r="AE336" s="125" t="str">
        <f t="shared" si="225"/>
        <v xml:space="preserve"> </v>
      </c>
      <c r="AF336" s="125" t="str">
        <f t="shared" si="226"/>
        <v xml:space="preserve"> </v>
      </c>
      <c r="AG336" s="125" t="str">
        <f t="shared" si="227"/>
        <v xml:space="preserve"> </v>
      </c>
      <c r="AH336" s="126" t="str">
        <f t="shared" si="228"/>
        <v xml:space="preserve"> </v>
      </c>
      <c r="AI336" s="127" t="str">
        <f t="shared" si="229"/>
        <v xml:space="preserve"> </v>
      </c>
      <c r="AJ336" s="128" t="str">
        <f t="shared" si="230"/>
        <v xml:space="preserve"> </v>
      </c>
      <c r="AK336" s="128" t="str">
        <f t="shared" si="202"/>
        <v xml:space="preserve"> </v>
      </c>
      <c r="AL336" s="129" t="str">
        <f t="shared" si="231"/>
        <v xml:space="preserve"> </v>
      </c>
      <c r="AM336" s="130" t="str">
        <f t="shared" si="232"/>
        <v xml:space="preserve"> </v>
      </c>
      <c r="AN336" s="129" t="str">
        <f t="shared" si="233"/>
        <v xml:space="preserve"> </v>
      </c>
      <c r="AO336" s="131" t="str">
        <f t="shared" si="203"/>
        <v xml:space="preserve"> </v>
      </c>
      <c r="AP336" s="123" t="str">
        <f t="shared" si="206"/>
        <v xml:space="preserve"> </v>
      </c>
      <c r="AQ336" s="129" t="str">
        <f t="shared" si="204"/>
        <v xml:space="preserve"> </v>
      </c>
      <c r="AR336" s="111">
        <f t="shared" si="201"/>
        <v>333</v>
      </c>
      <c r="AS336" s="111">
        <f t="shared" si="234"/>
        <v>0</v>
      </c>
      <c r="AT336" s="111">
        <f t="shared" si="235"/>
        <v>0</v>
      </c>
      <c r="AU336" s="111">
        <f t="shared" si="210"/>
        <v>0</v>
      </c>
      <c r="AV336" s="111" t="str">
        <f t="shared" si="199"/>
        <v xml:space="preserve"> </v>
      </c>
      <c r="AW336" s="112">
        <f t="shared" si="237"/>
        <v>0</v>
      </c>
    </row>
    <row r="337" spans="1:49">
      <c r="A337" s="27"/>
      <c r="B337" s="27"/>
      <c r="C337" s="27"/>
      <c r="D337" s="40"/>
      <c r="E337" s="27"/>
      <c r="F337" s="27"/>
      <c r="G337" s="27"/>
      <c r="H337" s="27"/>
      <c r="I337" s="132">
        <f t="shared" si="211"/>
        <v>33.400000000000205</v>
      </c>
      <c r="J337" s="125">
        <f t="shared" si="236"/>
        <v>255.48002815558107</v>
      </c>
      <c r="K337" s="125">
        <f t="shared" si="212"/>
        <v>242.87008940213636</v>
      </c>
      <c r="L337" s="125">
        <f t="shared" si="213"/>
        <v>-125.60891482166144</v>
      </c>
      <c r="M337" s="126">
        <f t="shared" si="214"/>
        <v>-126.58986024723286</v>
      </c>
      <c r="N337" s="127">
        <f t="shared" si="215"/>
        <v>0</v>
      </c>
      <c r="O337" s="128">
        <f t="shared" si="216"/>
        <v>5</v>
      </c>
      <c r="P337" s="128">
        <f t="shared" si="217"/>
        <v>-9.809454255714213</v>
      </c>
      <c r="Q337" s="129">
        <f t="shared" si="218"/>
        <v>1.1619785940017393</v>
      </c>
      <c r="R337" s="130">
        <f t="shared" si="219"/>
        <v>9.809454255714213</v>
      </c>
      <c r="S337" s="129">
        <f t="shared" si="220"/>
        <v>0</v>
      </c>
      <c r="T337" s="131">
        <f t="shared" si="221"/>
        <v>-49.047271278571067</v>
      </c>
      <c r="U337" s="123">
        <f t="shared" si="205"/>
        <v>0</v>
      </c>
      <c r="V337" s="129">
        <f t="shared" si="222"/>
        <v>-49.047271278571067</v>
      </c>
      <c r="W337" s="111"/>
      <c r="X337" s="111">
        <f t="shared" si="200"/>
        <v>0</v>
      </c>
      <c r="Y337" s="111">
        <f t="shared" si="223"/>
        <v>0</v>
      </c>
      <c r="Z337" s="111">
        <f t="shared" si="224"/>
        <v>0</v>
      </c>
      <c r="AA337" s="111">
        <f t="shared" si="208"/>
        <v>0</v>
      </c>
      <c r="AB337" s="111">
        <f t="shared" si="209"/>
        <v>0</v>
      </c>
      <c r="AC337" s="112">
        <f t="shared" si="207"/>
        <v>33.400000000000205</v>
      </c>
      <c r="AD337" s="124">
        <v>334</v>
      </c>
      <c r="AE337" s="125" t="str">
        <f t="shared" si="225"/>
        <v xml:space="preserve"> </v>
      </c>
      <c r="AF337" s="125" t="str">
        <f t="shared" si="226"/>
        <v xml:space="preserve"> </v>
      </c>
      <c r="AG337" s="125" t="str">
        <f t="shared" si="227"/>
        <v xml:space="preserve"> </v>
      </c>
      <c r="AH337" s="126" t="str">
        <f t="shared" si="228"/>
        <v xml:space="preserve"> </v>
      </c>
      <c r="AI337" s="127" t="str">
        <f t="shared" si="229"/>
        <v xml:space="preserve"> </v>
      </c>
      <c r="AJ337" s="128" t="str">
        <f t="shared" si="230"/>
        <v xml:space="preserve"> </v>
      </c>
      <c r="AK337" s="128" t="str">
        <f t="shared" si="202"/>
        <v xml:space="preserve"> </v>
      </c>
      <c r="AL337" s="129" t="str">
        <f t="shared" si="231"/>
        <v xml:space="preserve"> </v>
      </c>
      <c r="AM337" s="130" t="str">
        <f t="shared" si="232"/>
        <v xml:space="preserve"> </v>
      </c>
      <c r="AN337" s="129" t="str">
        <f t="shared" si="233"/>
        <v xml:space="preserve"> </v>
      </c>
      <c r="AO337" s="131" t="str">
        <f t="shared" si="203"/>
        <v xml:space="preserve"> </v>
      </c>
      <c r="AP337" s="123" t="str">
        <f t="shared" si="206"/>
        <v xml:space="preserve"> </v>
      </c>
      <c r="AQ337" s="129" t="str">
        <f t="shared" si="204"/>
        <v xml:space="preserve"> </v>
      </c>
      <c r="AR337" s="111">
        <f t="shared" si="201"/>
        <v>334</v>
      </c>
      <c r="AS337" s="111">
        <f t="shared" si="234"/>
        <v>0</v>
      </c>
      <c r="AT337" s="111">
        <f t="shared" si="235"/>
        <v>0</v>
      </c>
      <c r="AU337" s="111">
        <f t="shared" si="210"/>
        <v>0</v>
      </c>
      <c r="AV337" s="111" t="str">
        <f t="shared" si="199"/>
        <v xml:space="preserve"> </v>
      </c>
      <c r="AW337" s="112">
        <f t="shared" si="237"/>
        <v>0</v>
      </c>
    </row>
    <row r="338" spans="1:49">
      <c r="A338" s="27"/>
      <c r="B338" s="27"/>
      <c r="C338" s="27"/>
      <c r="D338" s="40"/>
      <c r="E338" s="27"/>
      <c r="F338" s="27"/>
      <c r="G338" s="27"/>
      <c r="H338" s="27"/>
      <c r="I338" s="132">
        <f t="shared" si="211"/>
        <v>33.500000000000206</v>
      </c>
      <c r="J338" s="125">
        <f t="shared" si="236"/>
        <v>242.87008940213636</v>
      </c>
      <c r="K338" s="125">
        <f t="shared" si="212"/>
        <v>230.16205597145429</v>
      </c>
      <c r="L338" s="125">
        <f t="shared" si="213"/>
        <v>-126.58986024723286</v>
      </c>
      <c r="M338" s="126">
        <f t="shared" si="214"/>
        <v>-127.5708083664082</v>
      </c>
      <c r="N338" s="127">
        <f t="shared" si="215"/>
        <v>0</v>
      </c>
      <c r="O338" s="128">
        <f t="shared" si="216"/>
        <v>5</v>
      </c>
      <c r="P338" s="128">
        <f t="shared" si="217"/>
        <v>-9.8094811917533669</v>
      </c>
      <c r="Q338" s="129">
        <f t="shared" si="218"/>
        <v>1.1638266665253545</v>
      </c>
      <c r="R338" s="130">
        <f t="shared" si="219"/>
        <v>9.8094811917533669</v>
      </c>
      <c r="S338" s="129">
        <f t="shared" si="220"/>
        <v>0</v>
      </c>
      <c r="T338" s="131">
        <f t="shared" si="221"/>
        <v>-49.047405958766831</v>
      </c>
      <c r="U338" s="123">
        <f t="shared" si="205"/>
        <v>0</v>
      </c>
      <c r="V338" s="129">
        <f t="shared" si="222"/>
        <v>-49.047405958766831</v>
      </c>
      <c r="W338" s="111"/>
      <c r="X338" s="111">
        <f t="shared" si="200"/>
        <v>0</v>
      </c>
      <c r="Y338" s="111">
        <f t="shared" si="223"/>
        <v>0</v>
      </c>
      <c r="Z338" s="111">
        <f t="shared" si="224"/>
        <v>0</v>
      </c>
      <c r="AA338" s="111">
        <f t="shared" si="208"/>
        <v>0</v>
      </c>
      <c r="AB338" s="111">
        <f t="shared" si="209"/>
        <v>0</v>
      </c>
      <c r="AC338" s="112">
        <f t="shared" si="207"/>
        <v>33.500000000000206</v>
      </c>
      <c r="AD338" s="132">
        <v>335</v>
      </c>
      <c r="AE338" s="125" t="str">
        <f t="shared" si="225"/>
        <v xml:space="preserve"> </v>
      </c>
      <c r="AF338" s="125" t="str">
        <f t="shared" si="226"/>
        <v xml:space="preserve"> </v>
      </c>
      <c r="AG338" s="125" t="str">
        <f t="shared" si="227"/>
        <v xml:space="preserve"> </v>
      </c>
      <c r="AH338" s="126" t="str">
        <f t="shared" si="228"/>
        <v xml:space="preserve"> </v>
      </c>
      <c r="AI338" s="127" t="str">
        <f t="shared" si="229"/>
        <v xml:space="preserve"> </v>
      </c>
      <c r="AJ338" s="128" t="str">
        <f t="shared" si="230"/>
        <v xml:space="preserve"> </v>
      </c>
      <c r="AK338" s="128" t="str">
        <f t="shared" si="202"/>
        <v xml:space="preserve"> </v>
      </c>
      <c r="AL338" s="129" t="str">
        <f t="shared" si="231"/>
        <v xml:space="preserve"> </v>
      </c>
      <c r="AM338" s="130" t="str">
        <f t="shared" si="232"/>
        <v xml:space="preserve"> </v>
      </c>
      <c r="AN338" s="129" t="str">
        <f t="shared" si="233"/>
        <v xml:space="preserve"> </v>
      </c>
      <c r="AO338" s="131" t="str">
        <f t="shared" si="203"/>
        <v xml:space="preserve"> </v>
      </c>
      <c r="AP338" s="123" t="str">
        <f t="shared" si="206"/>
        <v xml:space="preserve"> </v>
      </c>
      <c r="AQ338" s="129" t="str">
        <f t="shared" si="204"/>
        <v xml:space="preserve"> </v>
      </c>
      <c r="AR338" s="111">
        <f t="shared" si="201"/>
        <v>335</v>
      </c>
      <c r="AS338" s="111">
        <f t="shared" si="234"/>
        <v>0</v>
      </c>
      <c r="AT338" s="111">
        <f t="shared" si="235"/>
        <v>0</v>
      </c>
      <c r="AU338" s="111">
        <f t="shared" si="210"/>
        <v>0</v>
      </c>
      <c r="AV338" s="111" t="str">
        <f t="shared" si="199"/>
        <v xml:space="preserve"> </v>
      </c>
      <c r="AW338" s="112">
        <f t="shared" si="237"/>
        <v>0</v>
      </c>
    </row>
    <row r="339" spans="1:49">
      <c r="A339" s="27"/>
      <c r="B339" s="27"/>
      <c r="C339" s="27"/>
      <c r="D339" s="40"/>
      <c r="E339" s="27"/>
      <c r="F339" s="27"/>
      <c r="G339" s="27"/>
      <c r="H339" s="27"/>
      <c r="I339" s="132">
        <f t="shared" si="211"/>
        <v>33.600000000000207</v>
      </c>
      <c r="J339" s="125">
        <f t="shared" si="236"/>
        <v>230.16205597145429</v>
      </c>
      <c r="K339" s="125">
        <f t="shared" si="212"/>
        <v>217.35592759312644</v>
      </c>
      <c r="L339" s="125">
        <f t="shared" si="213"/>
        <v>-127.5708083664082</v>
      </c>
      <c r="M339" s="126">
        <f t="shared" si="214"/>
        <v>-128.55175920014889</v>
      </c>
      <c r="N339" s="127">
        <f t="shared" si="215"/>
        <v>0</v>
      </c>
      <c r="O339" s="128">
        <f t="shared" si="216"/>
        <v>5</v>
      </c>
      <c r="P339" s="128">
        <f t="shared" si="217"/>
        <v>-9.809508337406994</v>
      </c>
      <c r="Q339" s="129">
        <f t="shared" si="218"/>
        <v>1.1656920891644864</v>
      </c>
      <c r="R339" s="130">
        <f t="shared" si="219"/>
        <v>9.809508337406994</v>
      </c>
      <c r="S339" s="129">
        <f t="shared" si="220"/>
        <v>0</v>
      </c>
      <c r="T339" s="131">
        <f t="shared" si="221"/>
        <v>-49.047541687034972</v>
      </c>
      <c r="U339" s="123">
        <f t="shared" si="205"/>
        <v>0</v>
      </c>
      <c r="V339" s="129">
        <f t="shared" si="222"/>
        <v>-49.047541687034972</v>
      </c>
      <c r="W339" s="111"/>
      <c r="X339" s="111">
        <f t="shared" si="200"/>
        <v>0</v>
      </c>
      <c r="Y339" s="111">
        <f t="shared" si="223"/>
        <v>0</v>
      </c>
      <c r="Z339" s="111">
        <f t="shared" si="224"/>
        <v>0</v>
      </c>
      <c r="AA339" s="111">
        <f t="shared" si="208"/>
        <v>0</v>
      </c>
      <c r="AB339" s="111">
        <f t="shared" si="209"/>
        <v>0</v>
      </c>
      <c r="AC339" s="112">
        <f t="shared" si="207"/>
        <v>33.600000000000207</v>
      </c>
      <c r="AD339" s="124">
        <v>336</v>
      </c>
      <c r="AE339" s="125" t="str">
        <f t="shared" si="225"/>
        <v xml:space="preserve"> </v>
      </c>
      <c r="AF339" s="125" t="str">
        <f t="shared" si="226"/>
        <v xml:space="preserve"> </v>
      </c>
      <c r="AG339" s="125" t="str">
        <f t="shared" si="227"/>
        <v xml:space="preserve"> </v>
      </c>
      <c r="AH339" s="126" t="str">
        <f t="shared" si="228"/>
        <v xml:space="preserve"> </v>
      </c>
      <c r="AI339" s="127" t="str">
        <f t="shared" si="229"/>
        <v xml:space="preserve"> </v>
      </c>
      <c r="AJ339" s="128" t="str">
        <f t="shared" si="230"/>
        <v xml:space="preserve"> </v>
      </c>
      <c r="AK339" s="128" t="str">
        <f t="shared" si="202"/>
        <v xml:space="preserve"> </v>
      </c>
      <c r="AL339" s="129" t="str">
        <f t="shared" si="231"/>
        <v xml:space="preserve"> </v>
      </c>
      <c r="AM339" s="130" t="str">
        <f t="shared" si="232"/>
        <v xml:space="preserve"> </v>
      </c>
      <c r="AN339" s="129" t="str">
        <f t="shared" si="233"/>
        <v xml:space="preserve"> </v>
      </c>
      <c r="AO339" s="131" t="str">
        <f t="shared" si="203"/>
        <v xml:space="preserve"> </v>
      </c>
      <c r="AP339" s="123" t="str">
        <f t="shared" si="206"/>
        <v xml:space="preserve"> </v>
      </c>
      <c r="AQ339" s="129" t="str">
        <f t="shared" si="204"/>
        <v xml:space="preserve"> </v>
      </c>
      <c r="AR339" s="111">
        <f t="shared" si="201"/>
        <v>336</v>
      </c>
      <c r="AS339" s="111">
        <f t="shared" si="234"/>
        <v>0</v>
      </c>
      <c r="AT339" s="111">
        <f t="shared" si="235"/>
        <v>0</v>
      </c>
      <c r="AU339" s="111">
        <f t="shared" si="210"/>
        <v>0</v>
      </c>
      <c r="AV339" s="111" t="str">
        <f t="shared" si="199"/>
        <v xml:space="preserve"> </v>
      </c>
      <c r="AW339" s="112">
        <f t="shared" si="237"/>
        <v>0</v>
      </c>
    </row>
    <row r="340" spans="1:49">
      <c r="A340" s="27"/>
      <c r="B340" s="27"/>
      <c r="C340" s="27"/>
      <c r="D340" s="40"/>
      <c r="E340" s="27"/>
      <c r="F340" s="27"/>
      <c r="G340" s="27"/>
      <c r="H340" s="27"/>
      <c r="I340" s="132">
        <f t="shared" si="211"/>
        <v>33.700000000000209</v>
      </c>
      <c r="J340" s="125">
        <f t="shared" si="236"/>
        <v>217.35592759312644</v>
      </c>
      <c r="K340" s="125">
        <f t="shared" si="212"/>
        <v>204.45170399464817</v>
      </c>
      <c r="L340" s="125">
        <f t="shared" si="213"/>
        <v>-128.55175920014889</v>
      </c>
      <c r="M340" s="126">
        <f t="shared" si="214"/>
        <v>-129.53271276941663</v>
      </c>
      <c r="N340" s="127">
        <f t="shared" si="215"/>
        <v>0</v>
      </c>
      <c r="O340" s="128">
        <f t="shared" si="216"/>
        <v>5</v>
      </c>
      <c r="P340" s="128">
        <f t="shared" si="217"/>
        <v>-9.8095356926774091</v>
      </c>
      <c r="Q340" s="129">
        <f t="shared" si="218"/>
        <v>1.1675749359283312</v>
      </c>
      <c r="R340" s="130">
        <f t="shared" si="219"/>
        <v>9.8095356926774091</v>
      </c>
      <c r="S340" s="129">
        <f t="shared" si="220"/>
        <v>0</v>
      </c>
      <c r="T340" s="131">
        <f t="shared" si="221"/>
        <v>-49.047678463387044</v>
      </c>
      <c r="U340" s="123">
        <f t="shared" si="205"/>
        <v>0</v>
      </c>
      <c r="V340" s="129">
        <f t="shared" si="222"/>
        <v>-49.047678463387044</v>
      </c>
      <c r="W340" s="111"/>
      <c r="X340" s="111">
        <f t="shared" si="200"/>
        <v>0</v>
      </c>
      <c r="Y340" s="111">
        <f t="shared" si="223"/>
        <v>0</v>
      </c>
      <c r="Z340" s="111">
        <f t="shared" si="224"/>
        <v>0</v>
      </c>
      <c r="AA340" s="111">
        <f t="shared" si="208"/>
        <v>0</v>
      </c>
      <c r="AB340" s="111">
        <f t="shared" si="209"/>
        <v>0</v>
      </c>
      <c r="AC340" s="112">
        <f t="shared" si="207"/>
        <v>33.700000000000209</v>
      </c>
      <c r="AD340" s="132">
        <v>337</v>
      </c>
      <c r="AE340" s="125" t="str">
        <f t="shared" si="225"/>
        <v xml:space="preserve"> </v>
      </c>
      <c r="AF340" s="125" t="str">
        <f t="shared" si="226"/>
        <v xml:space="preserve"> </v>
      </c>
      <c r="AG340" s="125" t="str">
        <f t="shared" si="227"/>
        <v xml:space="preserve"> </v>
      </c>
      <c r="AH340" s="126" t="str">
        <f t="shared" si="228"/>
        <v xml:space="preserve"> </v>
      </c>
      <c r="AI340" s="127" t="str">
        <f t="shared" si="229"/>
        <v xml:space="preserve"> </v>
      </c>
      <c r="AJ340" s="128" t="str">
        <f t="shared" si="230"/>
        <v xml:space="preserve"> </v>
      </c>
      <c r="AK340" s="128" t="str">
        <f t="shared" si="202"/>
        <v xml:space="preserve"> </v>
      </c>
      <c r="AL340" s="129" t="str">
        <f t="shared" si="231"/>
        <v xml:space="preserve"> </v>
      </c>
      <c r="AM340" s="130" t="str">
        <f t="shared" si="232"/>
        <v xml:space="preserve"> </v>
      </c>
      <c r="AN340" s="129" t="str">
        <f t="shared" si="233"/>
        <v xml:space="preserve"> </v>
      </c>
      <c r="AO340" s="131" t="str">
        <f t="shared" si="203"/>
        <v xml:space="preserve"> </v>
      </c>
      <c r="AP340" s="123" t="str">
        <f t="shared" si="206"/>
        <v xml:space="preserve"> </v>
      </c>
      <c r="AQ340" s="129" t="str">
        <f t="shared" si="204"/>
        <v xml:space="preserve"> </v>
      </c>
      <c r="AR340" s="111">
        <f t="shared" si="201"/>
        <v>337</v>
      </c>
      <c r="AS340" s="111">
        <f t="shared" si="234"/>
        <v>0</v>
      </c>
      <c r="AT340" s="111">
        <f t="shared" si="235"/>
        <v>0</v>
      </c>
      <c r="AU340" s="111">
        <f t="shared" si="210"/>
        <v>0</v>
      </c>
      <c r="AV340" s="111" t="str">
        <f t="shared" si="199"/>
        <v xml:space="preserve"> </v>
      </c>
      <c r="AW340" s="112">
        <f t="shared" si="237"/>
        <v>0</v>
      </c>
    </row>
    <row r="341" spans="1:49">
      <c r="A341" s="27"/>
      <c r="B341" s="27"/>
      <c r="C341" s="27"/>
      <c r="D341" s="40"/>
      <c r="E341" s="27"/>
      <c r="F341" s="27"/>
      <c r="G341" s="27"/>
      <c r="H341" s="27"/>
      <c r="I341" s="132">
        <f t="shared" si="211"/>
        <v>33.80000000000021</v>
      </c>
      <c r="J341" s="125">
        <f t="shared" si="236"/>
        <v>204.45170399464817</v>
      </c>
      <c r="K341" s="125">
        <f t="shared" si="212"/>
        <v>191.44938490141868</v>
      </c>
      <c r="L341" s="125">
        <f t="shared" si="213"/>
        <v>-129.53271276941663</v>
      </c>
      <c r="M341" s="126">
        <f t="shared" si="214"/>
        <v>-130.51366909517333</v>
      </c>
      <c r="N341" s="127">
        <f t="shared" si="215"/>
        <v>0</v>
      </c>
      <c r="O341" s="128">
        <f t="shared" si="216"/>
        <v>5</v>
      </c>
      <c r="P341" s="128">
        <f t="shared" si="217"/>
        <v>-9.8095632575669516</v>
      </c>
      <c r="Q341" s="129">
        <f t="shared" si="218"/>
        <v>1.1694752815924148</v>
      </c>
      <c r="R341" s="130">
        <f t="shared" si="219"/>
        <v>9.8095632575669516</v>
      </c>
      <c r="S341" s="129">
        <f t="shared" si="220"/>
        <v>0</v>
      </c>
      <c r="T341" s="131">
        <f t="shared" si="221"/>
        <v>-49.047816287834756</v>
      </c>
      <c r="U341" s="123">
        <f t="shared" si="205"/>
        <v>0</v>
      </c>
      <c r="V341" s="129">
        <f t="shared" si="222"/>
        <v>-49.047816287834756</v>
      </c>
      <c r="W341" s="111"/>
      <c r="X341" s="111">
        <f t="shared" si="200"/>
        <v>0</v>
      </c>
      <c r="Y341" s="111">
        <f t="shared" si="223"/>
        <v>0</v>
      </c>
      <c r="Z341" s="111">
        <f t="shared" si="224"/>
        <v>0</v>
      </c>
      <c r="AA341" s="111">
        <f t="shared" si="208"/>
        <v>0</v>
      </c>
      <c r="AB341" s="111">
        <f t="shared" si="209"/>
        <v>0</v>
      </c>
      <c r="AC341" s="112">
        <f t="shared" si="207"/>
        <v>33.80000000000021</v>
      </c>
      <c r="AD341" s="124">
        <v>338</v>
      </c>
      <c r="AE341" s="125" t="str">
        <f t="shared" si="225"/>
        <v xml:space="preserve"> </v>
      </c>
      <c r="AF341" s="125" t="str">
        <f t="shared" si="226"/>
        <v xml:space="preserve"> </v>
      </c>
      <c r="AG341" s="125" t="str">
        <f t="shared" si="227"/>
        <v xml:space="preserve"> </v>
      </c>
      <c r="AH341" s="126" t="str">
        <f t="shared" si="228"/>
        <v xml:space="preserve"> </v>
      </c>
      <c r="AI341" s="127" t="str">
        <f t="shared" si="229"/>
        <v xml:space="preserve"> </v>
      </c>
      <c r="AJ341" s="128" t="str">
        <f t="shared" si="230"/>
        <v xml:space="preserve"> </v>
      </c>
      <c r="AK341" s="128" t="str">
        <f t="shared" si="202"/>
        <v xml:space="preserve"> </v>
      </c>
      <c r="AL341" s="129" t="str">
        <f t="shared" si="231"/>
        <v xml:space="preserve"> </v>
      </c>
      <c r="AM341" s="130" t="str">
        <f t="shared" si="232"/>
        <v xml:space="preserve"> </v>
      </c>
      <c r="AN341" s="129" t="str">
        <f t="shared" si="233"/>
        <v xml:space="preserve"> </v>
      </c>
      <c r="AO341" s="131" t="str">
        <f t="shared" si="203"/>
        <v xml:space="preserve"> </v>
      </c>
      <c r="AP341" s="123" t="str">
        <f t="shared" si="206"/>
        <v xml:space="preserve"> </v>
      </c>
      <c r="AQ341" s="129" t="str">
        <f t="shared" si="204"/>
        <v xml:space="preserve"> </v>
      </c>
      <c r="AR341" s="111">
        <f t="shared" si="201"/>
        <v>338</v>
      </c>
      <c r="AS341" s="111">
        <f t="shared" si="234"/>
        <v>0</v>
      </c>
      <c r="AT341" s="111">
        <f t="shared" si="235"/>
        <v>0</v>
      </c>
      <c r="AU341" s="111">
        <f t="shared" si="210"/>
        <v>0</v>
      </c>
      <c r="AV341" s="111" t="str">
        <f t="shared" si="199"/>
        <v xml:space="preserve"> </v>
      </c>
      <c r="AW341" s="112">
        <f t="shared" si="237"/>
        <v>0</v>
      </c>
    </row>
    <row r="342" spans="1:49">
      <c r="A342" s="27"/>
      <c r="B342" s="27"/>
      <c r="C342" s="27"/>
      <c r="D342" s="40"/>
      <c r="E342" s="27"/>
      <c r="F342" s="27"/>
      <c r="G342" s="27"/>
      <c r="H342" s="27"/>
      <c r="I342" s="132">
        <f t="shared" si="211"/>
        <v>33.900000000000212</v>
      </c>
      <c r="J342" s="125">
        <f t="shared" si="236"/>
        <v>191.44938490141868</v>
      </c>
      <c r="K342" s="125">
        <f t="shared" si="212"/>
        <v>178.34897003674095</v>
      </c>
      <c r="L342" s="125">
        <f t="shared" si="213"/>
        <v>-130.51366909517333</v>
      </c>
      <c r="M342" s="126">
        <f t="shared" si="214"/>
        <v>-131.49462819838112</v>
      </c>
      <c r="N342" s="127">
        <f t="shared" si="215"/>
        <v>0</v>
      </c>
      <c r="O342" s="128">
        <f t="shared" si="216"/>
        <v>5</v>
      </c>
      <c r="P342" s="128">
        <f t="shared" si="217"/>
        <v>-9.8095910320779716</v>
      </c>
      <c r="Q342" s="129">
        <f t="shared" si="218"/>
        <v>1.171393201703538</v>
      </c>
      <c r="R342" s="130">
        <f t="shared" si="219"/>
        <v>9.8095910320779716</v>
      </c>
      <c r="S342" s="129">
        <f t="shared" si="220"/>
        <v>0</v>
      </c>
      <c r="T342" s="131">
        <f t="shared" si="221"/>
        <v>-49.047955160389861</v>
      </c>
      <c r="U342" s="123">
        <f t="shared" si="205"/>
        <v>0</v>
      </c>
      <c r="V342" s="129">
        <f t="shared" si="222"/>
        <v>-49.047955160389861</v>
      </c>
      <c r="W342" s="111"/>
      <c r="X342" s="111">
        <f t="shared" si="200"/>
        <v>0</v>
      </c>
      <c r="Y342" s="111">
        <f t="shared" si="223"/>
        <v>0</v>
      </c>
      <c r="Z342" s="111">
        <f t="shared" si="224"/>
        <v>0</v>
      </c>
      <c r="AA342" s="111">
        <f t="shared" si="208"/>
        <v>0</v>
      </c>
      <c r="AB342" s="111">
        <f t="shared" si="209"/>
        <v>0</v>
      </c>
      <c r="AC342" s="112">
        <f t="shared" si="207"/>
        <v>33.900000000000212</v>
      </c>
      <c r="AD342" s="132">
        <v>339</v>
      </c>
      <c r="AE342" s="125" t="str">
        <f t="shared" si="225"/>
        <v xml:space="preserve"> </v>
      </c>
      <c r="AF342" s="125" t="str">
        <f t="shared" si="226"/>
        <v xml:space="preserve"> </v>
      </c>
      <c r="AG342" s="125" t="str">
        <f t="shared" si="227"/>
        <v xml:space="preserve"> </v>
      </c>
      <c r="AH342" s="126" t="str">
        <f t="shared" si="228"/>
        <v xml:space="preserve"> </v>
      </c>
      <c r="AI342" s="127" t="str">
        <f t="shared" si="229"/>
        <v xml:space="preserve"> </v>
      </c>
      <c r="AJ342" s="128" t="str">
        <f t="shared" si="230"/>
        <v xml:space="preserve"> </v>
      </c>
      <c r="AK342" s="128" t="str">
        <f t="shared" si="202"/>
        <v xml:space="preserve"> </v>
      </c>
      <c r="AL342" s="129" t="str">
        <f t="shared" si="231"/>
        <v xml:space="preserve"> </v>
      </c>
      <c r="AM342" s="130" t="str">
        <f t="shared" si="232"/>
        <v xml:space="preserve"> </v>
      </c>
      <c r="AN342" s="129" t="str">
        <f t="shared" si="233"/>
        <v xml:space="preserve"> </v>
      </c>
      <c r="AO342" s="131" t="str">
        <f t="shared" si="203"/>
        <v xml:space="preserve"> </v>
      </c>
      <c r="AP342" s="123" t="str">
        <f t="shared" si="206"/>
        <v xml:space="preserve"> </v>
      </c>
      <c r="AQ342" s="129" t="str">
        <f t="shared" si="204"/>
        <v xml:space="preserve"> </v>
      </c>
      <c r="AR342" s="111">
        <f t="shared" si="201"/>
        <v>339</v>
      </c>
      <c r="AS342" s="111">
        <f t="shared" si="234"/>
        <v>0</v>
      </c>
      <c r="AT342" s="111">
        <f t="shared" si="235"/>
        <v>0</v>
      </c>
      <c r="AU342" s="111">
        <f t="shared" si="210"/>
        <v>0</v>
      </c>
      <c r="AV342" s="111" t="str">
        <f t="shared" si="199"/>
        <v xml:space="preserve"> </v>
      </c>
      <c r="AW342" s="112">
        <f t="shared" si="237"/>
        <v>0</v>
      </c>
    </row>
    <row r="343" spans="1:49">
      <c r="A343" s="27"/>
      <c r="B343" s="27"/>
      <c r="C343" s="27"/>
      <c r="D343" s="40"/>
      <c r="E343" s="27"/>
      <c r="F343" s="27"/>
      <c r="G343" s="27"/>
      <c r="H343" s="27"/>
      <c r="I343" s="132">
        <f t="shared" si="211"/>
        <v>34.000000000000213</v>
      </c>
      <c r="J343" s="125">
        <f t="shared" si="236"/>
        <v>178.34897003674095</v>
      </c>
      <c r="K343" s="125">
        <f t="shared" si="212"/>
        <v>165.15045912182177</v>
      </c>
      <c r="L343" s="125">
        <f t="shared" si="213"/>
        <v>-131.49462819838112</v>
      </c>
      <c r="M343" s="126">
        <f t="shared" si="214"/>
        <v>-132.47559010000239</v>
      </c>
      <c r="N343" s="127">
        <f t="shared" si="215"/>
        <v>0</v>
      </c>
      <c r="O343" s="128">
        <f t="shared" si="216"/>
        <v>5</v>
      </c>
      <c r="P343" s="128">
        <f t="shared" si="217"/>
        <v>-9.8096190162128423</v>
      </c>
      <c r="Q343" s="129">
        <f t="shared" si="218"/>
        <v>1.1733287725847752</v>
      </c>
      <c r="R343" s="130">
        <f t="shared" si="219"/>
        <v>9.8096190162128423</v>
      </c>
      <c r="S343" s="129">
        <f t="shared" si="220"/>
        <v>0</v>
      </c>
      <c r="T343" s="131">
        <f t="shared" si="221"/>
        <v>-49.048095081064211</v>
      </c>
      <c r="U343" s="123">
        <f t="shared" si="205"/>
        <v>0</v>
      </c>
      <c r="V343" s="129">
        <f t="shared" si="222"/>
        <v>-49.048095081064211</v>
      </c>
      <c r="W343" s="111"/>
      <c r="X343" s="111">
        <f t="shared" si="200"/>
        <v>0</v>
      </c>
      <c r="Y343" s="111">
        <f t="shared" si="223"/>
        <v>0</v>
      </c>
      <c r="Z343" s="111">
        <f t="shared" si="224"/>
        <v>0</v>
      </c>
      <c r="AA343" s="111">
        <f t="shared" si="208"/>
        <v>0</v>
      </c>
      <c r="AB343" s="111">
        <f t="shared" si="209"/>
        <v>0</v>
      </c>
      <c r="AC343" s="112">
        <f t="shared" si="207"/>
        <v>34.000000000000213</v>
      </c>
      <c r="AD343" s="124">
        <v>340</v>
      </c>
      <c r="AE343" s="125" t="str">
        <f t="shared" si="225"/>
        <v xml:space="preserve"> </v>
      </c>
      <c r="AF343" s="125" t="str">
        <f t="shared" si="226"/>
        <v xml:space="preserve"> </v>
      </c>
      <c r="AG343" s="125" t="str">
        <f t="shared" si="227"/>
        <v xml:space="preserve"> </v>
      </c>
      <c r="AH343" s="126" t="str">
        <f t="shared" si="228"/>
        <v xml:space="preserve"> </v>
      </c>
      <c r="AI343" s="127" t="str">
        <f t="shared" si="229"/>
        <v xml:space="preserve"> </v>
      </c>
      <c r="AJ343" s="128" t="str">
        <f t="shared" si="230"/>
        <v xml:space="preserve"> </v>
      </c>
      <c r="AK343" s="128" t="str">
        <f t="shared" si="202"/>
        <v xml:space="preserve"> </v>
      </c>
      <c r="AL343" s="129" t="str">
        <f t="shared" si="231"/>
        <v xml:space="preserve"> </v>
      </c>
      <c r="AM343" s="130" t="str">
        <f t="shared" si="232"/>
        <v xml:space="preserve"> </v>
      </c>
      <c r="AN343" s="129" t="str">
        <f t="shared" si="233"/>
        <v xml:space="preserve"> </v>
      </c>
      <c r="AO343" s="131" t="str">
        <f t="shared" si="203"/>
        <v xml:space="preserve"> </v>
      </c>
      <c r="AP343" s="123" t="str">
        <f t="shared" si="206"/>
        <v xml:space="preserve"> </v>
      </c>
      <c r="AQ343" s="129" t="str">
        <f t="shared" si="204"/>
        <v xml:space="preserve"> </v>
      </c>
      <c r="AR343" s="111">
        <f t="shared" si="201"/>
        <v>340</v>
      </c>
      <c r="AS343" s="111">
        <f t="shared" si="234"/>
        <v>0</v>
      </c>
      <c r="AT343" s="111">
        <f t="shared" si="235"/>
        <v>0</v>
      </c>
      <c r="AU343" s="111">
        <f t="shared" si="210"/>
        <v>0</v>
      </c>
      <c r="AV343" s="111" t="str">
        <f t="shared" si="199"/>
        <v xml:space="preserve"> </v>
      </c>
      <c r="AW343" s="112">
        <f t="shared" si="237"/>
        <v>0</v>
      </c>
    </row>
    <row r="344" spans="1:49">
      <c r="A344" s="27"/>
      <c r="B344" s="27"/>
      <c r="C344" s="27"/>
      <c r="D344" s="40"/>
      <c r="E344" s="27"/>
      <c r="F344" s="27"/>
      <c r="G344" s="27"/>
      <c r="H344" s="27"/>
      <c r="I344" s="132">
        <f t="shared" si="211"/>
        <v>34.100000000000215</v>
      </c>
      <c r="J344" s="125">
        <f t="shared" si="236"/>
        <v>165.15045912182177</v>
      </c>
      <c r="K344" s="125">
        <f t="shared" si="212"/>
        <v>151.85385187577165</v>
      </c>
      <c r="L344" s="125">
        <f t="shared" si="213"/>
        <v>-132.47559010000239</v>
      </c>
      <c r="M344" s="126">
        <f t="shared" si="214"/>
        <v>-133.4565548209998</v>
      </c>
      <c r="N344" s="127">
        <f t="shared" si="215"/>
        <v>0</v>
      </c>
      <c r="O344" s="128">
        <f t="shared" si="216"/>
        <v>5</v>
      </c>
      <c r="P344" s="128">
        <f t="shared" si="217"/>
        <v>-9.8096472099739511</v>
      </c>
      <c r="Q344" s="129">
        <f t="shared" si="218"/>
        <v>1.1752820713405314</v>
      </c>
      <c r="R344" s="130">
        <f t="shared" si="219"/>
        <v>9.8096472099739511</v>
      </c>
      <c r="S344" s="129">
        <f t="shared" si="220"/>
        <v>0</v>
      </c>
      <c r="T344" s="131">
        <f t="shared" si="221"/>
        <v>-49.048236049869757</v>
      </c>
      <c r="U344" s="123">
        <f t="shared" si="205"/>
        <v>0</v>
      </c>
      <c r="V344" s="129">
        <f t="shared" si="222"/>
        <v>-49.048236049869757</v>
      </c>
      <c r="W344" s="111"/>
      <c r="X344" s="111">
        <f t="shared" si="200"/>
        <v>0</v>
      </c>
      <c r="Y344" s="111">
        <f t="shared" si="223"/>
        <v>0</v>
      </c>
      <c r="Z344" s="111">
        <f t="shared" si="224"/>
        <v>0</v>
      </c>
      <c r="AA344" s="111">
        <f t="shared" si="208"/>
        <v>0</v>
      </c>
      <c r="AB344" s="111">
        <f t="shared" si="209"/>
        <v>0</v>
      </c>
      <c r="AC344" s="112">
        <f t="shared" si="207"/>
        <v>34.100000000000215</v>
      </c>
      <c r="AD344" s="132">
        <v>341</v>
      </c>
      <c r="AE344" s="125" t="str">
        <f t="shared" si="225"/>
        <v xml:space="preserve"> </v>
      </c>
      <c r="AF344" s="125" t="str">
        <f t="shared" si="226"/>
        <v xml:space="preserve"> </v>
      </c>
      <c r="AG344" s="125" t="str">
        <f t="shared" si="227"/>
        <v xml:space="preserve"> </v>
      </c>
      <c r="AH344" s="126" t="str">
        <f t="shared" si="228"/>
        <v xml:space="preserve"> </v>
      </c>
      <c r="AI344" s="127" t="str">
        <f t="shared" si="229"/>
        <v xml:space="preserve"> </v>
      </c>
      <c r="AJ344" s="128" t="str">
        <f t="shared" si="230"/>
        <v xml:space="preserve"> </v>
      </c>
      <c r="AK344" s="128" t="str">
        <f t="shared" si="202"/>
        <v xml:space="preserve"> </v>
      </c>
      <c r="AL344" s="129" t="str">
        <f t="shared" si="231"/>
        <v xml:space="preserve"> </v>
      </c>
      <c r="AM344" s="130" t="str">
        <f t="shared" si="232"/>
        <v xml:space="preserve"> </v>
      </c>
      <c r="AN344" s="129" t="str">
        <f t="shared" si="233"/>
        <v xml:space="preserve"> </v>
      </c>
      <c r="AO344" s="131" t="str">
        <f t="shared" si="203"/>
        <v xml:space="preserve"> </v>
      </c>
      <c r="AP344" s="123" t="str">
        <f t="shared" si="206"/>
        <v xml:space="preserve"> </v>
      </c>
      <c r="AQ344" s="129" t="str">
        <f t="shared" si="204"/>
        <v xml:space="preserve"> </v>
      </c>
      <c r="AR344" s="111">
        <f t="shared" si="201"/>
        <v>341</v>
      </c>
      <c r="AS344" s="111">
        <f t="shared" si="234"/>
        <v>0</v>
      </c>
      <c r="AT344" s="111">
        <f t="shared" si="235"/>
        <v>0</v>
      </c>
      <c r="AU344" s="111">
        <f t="shared" si="210"/>
        <v>0</v>
      </c>
      <c r="AV344" s="111" t="str">
        <f t="shared" ref="AV344:AV407" si="238">IF(AP344&lt;&gt;0,AF344,0)</f>
        <v xml:space="preserve"> </v>
      </c>
      <c r="AW344" s="112">
        <f t="shared" si="237"/>
        <v>0</v>
      </c>
    </row>
    <row r="345" spans="1:49">
      <c r="A345" s="27"/>
      <c r="B345" s="27"/>
      <c r="C345" s="27"/>
      <c r="D345" s="40"/>
      <c r="E345" s="27"/>
      <c r="F345" s="27"/>
      <c r="G345" s="27"/>
      <c r="H345" s="27"/>
      <c r="I345" s="132">
        <f t="shared" si="211"/>
        <v>34.200000000000216</v>
      </c>
      <c r="J345" s="125">
        <f t="shared" si="236"/>
        <v>151.85385187577165</v>
      </c>
      <c r="K345" s="125">
        <f t="shared" si="212"/>
        <v>138.45914801560485</v>
      </c>
      <c r="L345" s="125">
        <f t="shared" si="213"/>
        <v>-133.4565548209998</v>
      </c>
      <c r="M345" s="126">
        <f t="shared" si="214"/>
        <v>-134.43752238233617</v>
      </c>
      <c r="N345" s="127">
        <f t="shared" si="215"/>
        <v>0</v>
      </c>
      <c r="O345" s="128">
        <f t="shared" si="216"/>
        <v>5</v>
      </c>
      <c r="P345" s="128">
        <f t="shared" si="217"/>
        <v>-9.8096756133637069</v>
      </c>
      <c r="Q345" s="129">
        <f t="shared" si="218"/>
        <v>1.1772531758616542</v>
      </c>
      <c r="R345" s="130">
        <f t="shared" si="219"/>
        <v>9.8096756133637069</v>
      </c>
      <c r="S345" s="129">
        <f t="shared" si="220"/>
        <v>0</v>
      </c>
      <c r="T345" s="131">
        <f t="shared" si="221"/>
        <v>-49.048378066818536</v>
      </c>
      <c r="U345" s="123">
        <f t="shared" si="205"/>
        <v>0</v>
      </c>
      <c r="V345" s="129">
        <f t="shared" si="222"/>
        <v>-49.048378066818536</v>
      </c>
      <c r="W345" s="111"/>
      <c r="X345" s="111">
        <f t="shared" si="200"/>
        <v>0</v>
      </c>
      <c r="Y345" s="111">
        <f t="shared" si="223"/>
        <v>0</v>
      </c>
      <c r="Z345" s="111">
        <f t="shared" si="224"/>
        <v>0</v>
      </c>
      <c r="AA345" s="111">
        <f t="shared" si="208"/>
        <v>0</v>
      </c>
      <c r="AB345" s="111">
        <f t="shared" si="209"/>
        <v>0</v>
      </c>
      <c r="AC345" s="112">
        <f t="shared" si="207"/>
        <v>34.200000000000216</v>
      </c>
      <c r="AD345" s="124">
        <v>342</v>
      </c>
      <c r="AE345" s="125" t="str">
        <f t="shared" si="225"/>
        <v xml:space="preserve"> </v>
      </c>
      <c r="AF345" s="125" t="str">
        <f t="shared" si="226"/>
        <v xml:space="preserve"> </v>
      </c>
      <c r="AG345" s="125" t="str">
        <f t="shared" si="227"/>
        <v xml:space="preserve"> </v>
      </c>
      <c r="AH345" s="126" t="str">
        <f t="shared" si="228"/>
        <v xml:space="preserve"> </v>
      </c>
      <c r="AI345" s="127" t="str">
        <f t="shared" si="229"/>
        <v xml:space="preserve"> </v>
      </c>
      <c r="AJ345" s="128" t="str">
        <f t="shared" si="230"/>
        <v xml:space="preserve"> </v>
      </c>
      <c r="AK345" s="128" t="str">
        <f t="shared" si="202"/>
        <v xml:space="preserve"> </v>
      </c>
      <c r="AL345" s="129" t="str">
        <f t="shared" si="231"/>
        <v xml:space="preserve"> </v>
      </c>
      <c r="AM345" s="130" t="str">
        <f t="shared" si="232"/>
        <v xml:space="preserve"> </v>
      </c>
      <c r="AN345" s="129" t="str">
        <f t="shared" si="233"/>
        <v xml:space="preserve"> </v>
      </c>
      <c r="AO345" s="131" t="str">
        <f t="shared" si="203"/>
        <v xml:space="preserve"> </v>
      </c>
      <c r="AP345" s="123" t="str">
        <f t="shared" si="206"/>
        <v xml:space="preserve"> </v>
      </c>
      <c r="AQ345" s="129" t="str">
        <f t="shared" si="204"/>
        <v xml:space="preserve"> </v>
      </c>
      <c r="AR345" s="111">
        <f t="shared" si="201"/>
        <v>342</v>
      </c>
      <c r="AS345" s="111">
        <f t="shared" si="234"/>
        <v>0</v>
      </c>
      <c r="AT345" s="111">
        <f t="shared" si="235"/>
        <v>0</v>
      </c>
      <c r="AU345" s="111">
        <f t="shared" si="210"/>
        <v>0</v>
      </c>
      <c r="AV345" s="111" t="str">
        <f t="shared" si="238"/>
        <v xml:space="preserve"> </v>
      </c>
      <c r="AW345" s="112">
        <f t="shared" si="237"/>
        <v>0</v>
      </c>
    </row>
    <row r="346" spans="1:49">
      <c r="A346" s="27"/>
      <c r="B346" s="27"/>
      <c r="C346" s="27"/>
      <c r="D346" s="40"/>
      <c r="E346" s="27"/>
      <c r="F346" s="27"/>
      <c r="G346" s="27"/>
      <c r="H346" s="27"/>
      <c r="I346" s="132">
        <f t="shared" si="211"/>
        <v>34.300000000000217</v>
      </c>
      <c r="J346" s="125">
        <f t="shared" si="236"/>
        <v>138.45914801560485</v>
      </c>
      <c r="K346" s="125">
        <f t="shared" si="212"/>
        <v>124.96634725623932</v>
      </c>
      <c r="L346" s="125">
        <f t="shared" si="213"/>
        <v>-134.43752238233617</v>
      </c>
      <c r="M346" s="126">
        <f t="shared" si="214"/>
        <v>-135.41849280497462</v>
      </c>
      <c r="N346" s="127">
        <f t="shared" si="215"/>
        <v>0</v>
      </c>
      <c r="O346" s="128">
        <f t="shared" si="216"/>
        <v>5</v>
      </c>
      <c r="P346" s="128">
        <f t="shared" si="217"/>
        <v>-9.8097042263845342</v>
      </c>
      <c r="Q346" s="129">
        <f t="shared" si="218"/>
        <v>1.1792421648306051</v>
      </c>
      <c r="R346" s="130">
        <f t="shared" si="219"/>
        <v>9.8097042263845342</v>
      </c>
      <c r="S346" s="129">
        <f t="shared" si="220"/>
        <v>0</v>
      </c>
      <c r="T346" s="131">
        <f t="shared" si="221"/>
        <v>-49.048521131922669</v>
      </c>
      <c r="U346" s="123">
        <f t="shared" si="205"/>
        <v>0</v>
      </c>
      <c r="V346" s="129">
        <f t="shared" si="222"/>
        <v>-49.048521131922669</v>
      </c>
      <c r="W346" s="111"/>
      <c r="X346" s="111">
        <f t="shared" si="200"/>
        <v>0</v>
      </c>
      <c r="Y346" s="111">
        <f t="shared" si="223"/>
        <v>0</v>
      </c>
      <c r="Z346" s="111">
        <f t="shared" si="224"/>
        <v>0</v>
      </c>
      <c r="AA346" s="111">
        <f t="shared" si="208"/>
        <v>0</v>
      </c>
      <c r="AB346" s="111">
        <f t="shared" si="209"/>
        <v>0</v>
      </c>
      <c r="AC346" s="112">
        <f t="shared" si="207"/>
        <v>34.300000000000217</v>
      </c>
      <c r="AD346" s="132">
        <v>343</v>
      </c>
      <c r="AE346" s="125" t="str">
        <f t="shared" si="225"/>
        <v xml:space="preserve"> </v>
      </c>
      <c r="AF346" s="125" t="str">
        <f t="shared" si="226"/>
        <v xml:space="preserve"> </v>
      </c>
      <c r="AG346" s="125" t="str">
        <f t="shared" si="227"/>
        <v xml:space="preserve"> </v>
      </c>
      <c r="AH346" s="126" t="str">
        <f t="shared" si="228"/>
        <v xml:space="preserve"> </v>
      </c>
      <c r="AI346" s="127" t="str">
        <f t="shared" si="229"/>
        <v xml:space="preserve"> </v>
      </c>
      <c r="AJ346" s="128" t="str">
        <f t="shared" si="230"/>
        <v xml:space="preserve"> </v>
      </c>
      <c r="AK346" s="128" t="str">
        <f t="shared" si="202"/>
        <v xml:space="preserve"> </v>
      </c>
      <c r="AL346" s="129" t="str">
        <f t="shared" si="231"/>
        <v xml:space="preserve"> </v>
      </c>
      <c r="AM346" s="130" t="str">
        <f t="shared" si="232"/>
        <v xml:space="preserve"> </v>
      </c>
      <c r="AN346" s="129" t="str">
        <f t="shared" si="233"/>
        <v xml:space="preserve"> </v>
      </c>
      <c r="AO346" s="131" t="str">
        <f t="shared" si="203"/>
        <v xml:space="preserve"> </v>
      </c>
      <c r="AP346" s="123" t="str">
        <f t="shared" si="206"/>
        <v xml:space="preserve"> </v>
      </c>
      <c r="AQ346" s="129" t="str">
        <f t="shared" si="204"/>
        <v xml:space="preserve"> </v>
      </c>
      <c r="AR346" s="111">
        <f t="shared" si="201"/>
        <v>343</v>
      </c>
      <c r="AS346" s="111">
        <f t="shared" si="234"/>
        <v>0</v>
      </c>
      <c r="AT346" s="111">
        <f t="shared" si="235"/>
        <v>0</v>
      </c>
      <c r="AU346" s="111">
        <f t="shared" si="210"/>
        <v>0</v>
      </c>
      <c r="AV346" s="111" t="str">
        <f t="shared" si="238"/>
        <v xml:space="preserve"> </v>
      </c>
      <c r="AW346" s="112">
        <f t="shared" si="237"/>
        <v>0</v>
      </c>
    </row>
    <row r="347" spans="1:49">
      <c r="A347" s="27"/>
      <c r="B347" s="27"/>
      <c r="C347" s="27"/>
      <c r="D347" s="40"/>
      <c r="E347" s="27"/>
      <c r="F347" s="27"/>
      <c r="G347" s="27"/>
      <c r="H347" s="27"/>
      <c r="I347" s="132">
        <f t="shared" si="211"/>
        <v>34.400000000000219</v>
      </c>
      <c r="J347" s="125">
        <f t="shared" si="236"/>
        <v>124.96634725623932</v>
      </c>
      <c r="K347" s="125">
        <f t="shared" si="212"/>
        <v>111.37544931049666</v>
      </c>
      <c r="L347" s="125">
        <f t="shared" si="213"/>
        <v>-135.41849280497462</v>
      </c>
      <c r="M347" s="126">
        <f t="shared" si="214"/>
        <v>-136.39946610987852</v>
      </c>
      <c r="N347" s="127">
        <f t="shared" si="215"/>
        <v>0</v>
      </c>
      <c r="O347" s="128">
        <f t="shared" si="216"/>
        <v>5</v>
      </c>
      <c r="P347" s="128">
        <f t="shared" si="217"/>
        <v>-9.8097330490388757</v>
      </c>
      <c r="Q347" s="129">
        <f t="shared" si="218"/>
        <v>1.1812491177266864</v>
      </c>
      <c r="R347" s="130">
        <f t="shared" si="219"/>
        <v>9.8097330490388757</v>
      </c>
      <c r="S347" s="129">
        <f t="shared" si="220"/>
        <v>0</v>
      </c>
      <c r="T347" s="131">
        <f t="shared" si="221"/>
        <v>-49.048665245194378</v>
      </c>
      <c r="U347" s="123">
        <f t="shared" si="205"/>
        <v>0</v>
      </c>
      <c r="V347" s="129">
        <f t="shared" si="222"/>
        <v>-49.048665245194378</v>
      </c>
      <c r="W347" s="111"/>
      <c r="X347" s="111">
        <f t="shared" si="200"/>
        <v>0</v>
      </c>
      <c r="Y347" s="111">
        <f t="shared" si="223"/>
        <v>0</v>
      </c>
      <c r="Z347" s="111">
        <f t="shared" si="224"/>
        <v>0</v>
      </c>
      <c r="AA347" s="111">
        <f t="shared" si="208"/>
        <v>0</v>
      </c>
      <c r="AB347" s="111">
        <f t="shared" si="209"/>
        <v>0</v>
      </c>
      <c r="AC347" s="112">
        <f t="shared" si="207"/>
        <v>34.400000000000219</v>
      </c>
      <c r="AD347" s="124">
        <v>344</v>
      </c>
      <c r="AE347" s="125" t="str">
        <f t="shared" si="225"/>
        <v xml:space="preserve"> </v>
      </c>
      <c r="AF347" s="125" t="str">
        <f t="shared" si="226"/>
        <v xml:space="preserve"> </v>
      </c>
      <c r="AG347" s="125" t="str">
        <f t="shared" si="227"/>
        <v xml:space="preserve"> </v>
      </c>
      <c r="AH347" s="126" t="str">
        <f t="shared" si="228"/>
        <v xml:space="preserve"> </v>
      </c>
      <c r="AI347" s="127" t="str">
        <f t="shared" si="229"/>
        <v xml:space="preserve"> </v>
      </c>
      <c r="AJ347" s="128" t="str">
        <f t="shared" si="230"/>
        <v xml:space="preserve"> </v>
      </c>
      <c r="AK347" s="128" t="str">
        <f t="shared" si="202"/>
        <v xml:space="preserve"> </v>
      </c>
      <c r="AL347" s="129" t="str">
        <f t="shared" si="231"/>
        <v xml:space="preserve"> </v>
      </c>
      <c r="AM347" s="130" t="str">
        <f t="shared" si="232"/>
        <v xml:space="preserve"> </v>
      </c>
      <c r="AN347" s="129" t="str">
        <f t="shared" si="233"/>
        <v xml:space="preserve"> </v>
      </c>
      <c r="AO347" s="131" t="str">
        <f t="shared" si="203"/>
        <v xml:space="preserve"> </v>
      </c>
      <c r="AP347" s="123" t="str">
        <f t="shared" si="206"/>
        <v xml:space="preserve"> </v>
      </c>
      <c r="AQ347" s="129" t="str">
        <f t="shared" si="204"/>
        <v xml:space="preserve"> </v>
      </c>
      <c r="AR347" s="111">
        <f t="shared" si="201"/>
        <v>344</v>
      </c>
      <c r="AS347" s="111">
        <f t="shared" si="234"/>
        <v>0</v>
      </c>
      <c r="AT347" s="111">
        <f t="shared" si="235"/>
        <v>0</v>
      </c>
      <c r="AU347" s="111">
        <f t="shared" si="210"/>
        <v>0</v>
      </c>
      <c r="AV347" s="111" t="str">
        <f t="shared" si="238"/>
        <v xml:space="preserve"> </v>
      </c>
      <c r="AW347" s="112">
        <f t="shared" si="237"/>
        <v>0</v>
      </c>
    </row>
    <row r="348" spans="1:49">
      <c r="A348" s="27"/>
      <c r="B348" s="27"/>
      <c r="C348" s="27"/>
      <c r="D348" s="40"/>
      <c r="E348" s="27"/>
      <c r="F348" s="27"/>
      <c r="G348" s="27"/>
      <c r="H348" s="27"/>
      <c r="I348" s="132">
        <f t="shared" si="211"/>
        <v>34.50000000000022</v>
      </c>
      <c r="J348" s="125">
        <f t="shared" si="236"/>
        <v>111.37544931049666</v>
      </c>
      <c r="K348" s="125">
        <f t="shared" si="212"/>
        <v>97.686453889102168</v>
      </c>
      <c r="L348" s="125">
        <f t="shared" si="213"/>
        <v>-136.39946610987852</v>
      </c>
      <c r="M348" s="126">
        <f t="shared" si="214"/>
        <v>-137.38044231801143</v>
      </c>
      <c r="N348" s="127">
        <f t="shared" si="215"/>
        <v>0</v>
      </c>
      <c r="O348" s="128">
        <f t="shared" si="216"/>
        <v>5</v>
      </c>
      <c r="P348" s="128">
        <f t="shared" si="217"/>
        <v>-9.8097620813291897</v>
      </c>
      <c r="Q348" s="129">
        <f t="shared" si="218"/>
        <v>1.1832741148313271</v>
      </c>
      <c r="R348" s="130">
        <f t="shared" si="219"/>
        <v>9.8097620813291897</v>
      </c>
      <c r="S348" s="129">
        <f t="shared" si="220"/>
        <v>0</v>
      </c>
      <c r="T348" s="131">
        <f t="shared" si="221"/>
        <v>-49.048810406645948</v>
      </c>
      <c r="U348" s="123">
        <f t="shared" si="205"/>
        <v>0</v>
      </c>
      <c r="V348" s="129">
        <f t="shared" si="222"/>
        <v>-49.048810406645948</v>
      </c>
      <c r="W348" s="111"/>
      <c r="X348" s="111">
        <f t="shared" si="200"/>
        <v>0</v>
      </c>
      <c r="Y348" s="111">
        <f t="shared" si="223"/>
        <v>0</v>
      </c>
      <c r="Z348" s="111">
        <f t="shared" si="224"/>
        <v>0</v>
      </c>
      <c r="AA348" s="111">
        <f t="shared" si="208"/>
        <v>0</v>
      </c>
      <c r="AB348" s="111">
        <f t="shared" si="209"/>
        <v>0</v>
      </c>
      <c r="AC348" s="112">
        <f t="shared" si="207"/>
        <v>34.50000000000022</v>
      </c>
      <c r="AD348" s="132">
        <v>345</v>
      </c>
      <c r="AE348" s="125" t="str">
        <f t="shared" si="225"/>
        <v xml:space="preserve"> </v>
      </c>
      <c r="AF348" s="125" t="str">
        <f t="shared" si="226"/>
        <v xml:space="preserve"> </v>
      </c>
      <c r="AG348" s="125" t="str">
        <f t="shared" si="227"/>
        <v xml:space="preserve"> </v>
      </c>
      <c r="AH348" s="126" t="str">
        <f t="shared" si="228"/>
        <v xml:space="preserve"> </v>
      </c>
      <c r="AI348" s="127" t="str">
        <f t="shared" si="229"/>
        <v xml:space="preserve"> </v>
      </c>
      <c r="AJ348" s="128" t="str">
        <f t="shared" si="230"/>
        <v xml:space="preserve"> </v>
      </c>
      <c r="AK348" s="128" t="str">
        <f t="shared" si="202"/>
        <v xml:space="preserve"> </v>
      </c>
      <c r="AL348" s="129" t="str">
        <f t="shared" si="231"/>
        <v xml:space="preserve"> </v>
      </c>
      <c r="AM348" s="130" t="str">
        <f t="shared" si="232"/>
        <v xml:space="preserve"> </v>
      </c>
      <c r="AN348" s="129" t="str">
        <f t="shared" si="233"/>
        <v xml:space="preserve"> </v>
      </c>
      <c r="AO348" s="131" t="str">
        <f t="shared" si="203"/>
        <v xml:space="preserve"> </v>
      </c>
      <c r="AP348" s="123" t="str">
        <f t="shared" si="206"/>
        <v xml:space="preserve"> </v>
      </c>
      <c r="AQ348" s="129" t="str">
        <f t="shared" si="204"/>
        <v xml:space="preserve"> </v>
      </c>
      <c r="AR348" s="111">
        <f t="shared" si="201"/>
        <v>345</v>
      </c>
      <c r="AS348" s="111">
        <f t="shared" si="234"/>
        <v>0</v>
      </c>
      <c r="AT348" s="111">
        <f t="shared" si="235"/>
        <v>0</v>
      </c>
      <c r="AU348" s="111">
        <f t="shared" si="210"/>
        <v>0</v>
      </c>
      <c r="AV348" s="111" t="str">
        <f t="shared" si="238"/>
        <v xml:space="preserve"> </v>
      </c>
      <c r="AW348" s="112">
        <f t="shared" si="237"/>
        <v>0</v>
      </c>
    </row>
    <row r="349" spans="1:49">
      <c r="A349" s="27"/>
      <c r="B349" s="27"/>
      <c r="C349" s="27"/>
      <c r="D349" s="40"/>
      <c r="E349" s="27"/>
      <c r="F349" s="27"/>
      <c r="G349" s="27"/>
      <c r="H349" s="27"/>
      <c r="I349" s="132">
        <f t="shared" si="211"/>
        <v>34.600000000000222</v>
      </c>
      <c r="J349" s="125">
        <f t="shared" si="236"/>
        <v>97.686453889102168</v>
      </c>
      <c r="K349" s="125">
        <f t="shared" si="212"/>
        <v>83.899360700684738</v>
      </c>
      <c r="L349" s="125">
        <f t="shared" si="213"/>
        <v>-137.38044231801143</v>
      </c>
      <c r="M349" s="126">
        <f t="shared" si="214"/>
        <v>-138.36142145033722</v>
      </c>
      <c r="N349" s="127">
        <f t="shared" si="215"/>
        <v>0</v>
      </c>
      <c r="O349" s="128">
        <f t="shared" si="216"/>
        <v>5</v>
      </c>
      <c r="P349" s="128">
        <f t="shared" si="217"/>
        <v>-9.8097913232579597</v>
      </c>
      <c r="Q349" s="129">
        <f t="shared" si="218"/>
        <v>1.1853172372334284</v>
      </c>
      <c r="R349" s="130">
        <f t="shared" si="219"/>
        <v>9.8097913232579597</v>
      </c>
      <c r="S349" s="129">
        <f t="shared" si="220"/>
        <v>0</v>
      </c>
      <c r="T349" s="131">
        <f t="shared" si="221"/>
        <v>-49.0489566162898</v>
      </c>
      <c r="U349" s="123">
        <f t="shared" si="205"/>
        <v>0</v>
      </c>
      <c r="V349" s="129">
        <f t="shared" si="222"/>
        <v>-49.0489566162898</v>
      </c>
      <c r="W349" s="111"/>
      <c r="X349" s="111">
        <f t="shared" si="200"/>
        <v>0</v>
      </c>
      <c r="Y349" s="111">
        <f t="shared" si="223"/>
        <v>0</v>
      </c>
      <c r="Z349" s="111">
        <f t="shared" si="224"/>
        <v>0</v>
      </c>
      <c r="AA349" s="111">
        <f t="shared" si="208"/>
        <v>0</v>
      </c>
      <c r="AB349" s="111">
        <f t="shared" si="209"/>
        <v>0</v>
      </c>
      <c r="AC349" s="112">
        <f t="shared" si="207"/>
        <v>34.600000000000222</v>
      </c>
      <c r="AD349" s="124">
        <v>346</v>
      </c>
      <c r="AE349" s="125" t="str">
        <f t="shared" si="225"/>
        <v xml:space="preserve"> </v>
      </c>
      <c r="AF349" s="125" t="str">
        <f t="shared" si="226"/>
        <v xml:space="preserve"> </v>
      </c>
      <c r="AG349" s="125" t="str">
        <f t="shared" si="227"/>
        <v xml:space="preserve"> </v>
      </c>
      <c r="AH349" s="126" t="str">
        <f t="shared" si="228"/>
        <v xml:space="preserve"> </v>
      </c>
      <c r="AI349" s="127" t="str">
        <f t="shared" si="229"/>
        <v xml:space="preserve"> </v>
      </c>
      <c r="AJ349" s="128" t="str">
        <f t="shared" si="230"/>
        <v xml:space="preserve"> </v>
      </c>
      <c r="AK349" s="128" t="str">
        <f t="shared" si="202"/>
        <v xml:space="preserve"> </v>
      </c>
      <c r="AL349" s="129" t="str">
        <f t="shared" si="231"/>
        <v xml:space="preserve"> </v>
      </c>
      <c r="AM349" s="130" t="str">
        <f t="shared" si="232"/>
        <v xml:space="preserve"> </v>
      </c>
      <c r="AN349" s="129" t="str">
        <f t="shared" si="233"/>
        <v xml:space="preserve"> </v>
      </c>
      <c r="AO349" s="131" t="str">
        <f t="shared" si="203"/>
        <v xml:space="preserve"> </v>
      </c>
      <c r="AP349" s="123" t="str">
        <f t="shared" si="206"/>
        <v xml:space="preserve"> </v>
      </c>
      <c r="AQ349" s="129" t="str">
        <f t="shared" si="204"/>
        <v xml:space="preserve"> </v>
      </c>
      <c r="AR349" s="111">
        <f t="shared" si="201"/>
        <v>346</v>
      </c>
      <c r="AS349" s="111">
        <f t="shared" si="234"/>
        <v>0</v>
      </c>
      <c r="AT349" s="111">
        <f t="shared" si="235"/>
        <v>0</v>
      </c>
      <c r="AU349" s="111">
        <f t="shared" si="210"/>
        <v>0</v>
      </c>
      <c r="AV349" s="111" t="str">
        <f t="shared" si="238"/>
        <v xml:space="preserve"> </v>
      </c>
      <c r="AW349" s="112">
        <f t="shared" si="237"/>
        <v>0</v>
      </c>
    </row>
    <row r="350" spans="1:49">
      <c r="A350" s="27"/>
      <c r="B350" s="27"/>
      <c r="C350" s="27"/>
      <c r="D350" s="40"/>
      <c r="E350" s="27"/>
      <c r="F350" s="27"/>
      <c r="G350" s="27"/>
      <c r="H350" s="27"/>
      <c r="I350" s="132">
        <f t="shared" si="211"/>
        <v>34.700000000000223</v>
      </c>
      <c r="J350" s="125">
        <f t="shared" si="236"/>
        <v>83.899360700684738</v>
      </c>
      <c r="K350" s="125">
        <f t="shared" si="212"/>
        <v>70.01416945177688</v>
      </c>
      <c r="L350" s="125">
        <f t="shared" si="213"/>
        <v>-138.36142145033722</v>
      </c>
      <c r="M350" s="126">
        <f t="shared" si="214"/>
        <v>-139.34240352781998</v>
      </c>
      <c r="N350" s="127">
        <f t="shared" si="215"/>
        <v>0</v>
      </c>
      <c r="O350" s="128">
        <f t="shared" si="216"/>
        <v>5</v>
      </c>
      <c r="P350" s="128">
        <f t="shared" si="217"/>
        <v>-9.8098207748276778</v>
      </c>
      <c r="Q350" s="129">
        <f t="shared" si="218"/>
        <v>1.1873785668347665</v>
      </c>
      <c r="R350" s="130">
        <f t="shared" si="219"/>
        <v>9.8098207748276778</v>
      </c>
      <c r="S350" s="129">
        <f t="shared" si="220"/>
        <v>0</v>
      </c>
      <c r="T350" s="131">
        <f t="shared" si="221"/>
        <v>-49.049103874138389</v>
      </c>
      <c r="U350" s="123">
        <f t="shared" si="205"/>
        <v>0</v>
      </c>
      <c r="V350" s="129">
        <f t="shared" si="222"/>
        <v>-49.049103874138389</v>
      </c>
      <c r="W350" s="111"/>
      <c r="X350" s="111">
        <f t="shared" si="200"/>
        <v>0</v>
      </c>
      <c r="Y350" s="111">
        <f t="shared" si="223"/>
        <v>0</v>
      </c>
      <c r="Z350" s="111">
        <f t="shared" si="224"/>
        <v>0</v>
      </c>
      <c r="AA350" s="111">
        <f t="shared" si="208"/>
        <v>0</v>
      </c>
      <c r="AB350" s="111">
        <f t="shared" si="209"/>
        <v>0</v>
      </c>
      <c r="AC350" s="112">
        <f t="shared" si="207"/>
        <v>34.700000000000223</v>
      </c>
      <c r="AD350" s="132">
        <v>347</v>
      </c>
      <c r="AE350" s="125" t="str">
        <f t="shared" si="225"/>
        <v xml:space="preserve"> </v>
      </c>
      <c r="AF350" s="125" t="str">
        <f t="shared" si="226"/>
        <v xml:space="preserve"> </v>
      </c>
      <c r="AG350" s="125" t="str">
        <f t="shared" si="227"/>
        <v xml:space="preserve"> </v>
      </c>
      <c r="AH350" s="126" t="str">
        <f t="shared" si="228"/>
        <v xml:space="preserve"> </v>
      </c>
      <c r="AI350" s="127" t="str">
        <f t="shared" si="229"/>
        <v xml:space="preserve"> </v>
      </c>
      <c r="AJ350" s="128" t="str">
        <f t="shared" si="230"/>
        <v xml:space="preserve"> </v>
      </c>
      <c r="AK350" s="128" t="str">
        <f t="shared" si="202"/>
        <v xml:space="preserve"> </v>
      </c>
      <c r="AL350" s="129" t="str">
        <f t="shared" si="231"/>
        <v xml:space="preserve"> </v>
      </c>
      <c r="AM350" s="130" t="str">
        <f t="shared" si="232"/>
        <v xml:space="preserve"> </v>
      </c>
      <c r="AN350" s="129" t="str">
        <f t="shared" si="233"/>
        <v xml:space="preserve"> </v>
      </c>
      <c r="AO350" s="131" t="str">
        <f t="shared" si="203"/>
        <v xml:space="preserve"> </v>
      </c>
      <c r="AP350" s="123" t="str">
        <f t="shared" si="206"/>
        <v xml:space="preserve"> </v>
      </c>
      <c r="AQ350" s="129" t="str">
        <f t="shared" si="204"/>
        <v xml:space="preserve"> </v>
      </c>
      <c r="AR350" s="111">
        <f t="shared" si="201"/>
        <v>347</v>
      </c>
      <c r="AS350" s="111">
        <f t="shared" si="234"/>
        <v>0</v>
      </c>
      <c r="AT350" s="111">
        <f t="shared" si="235"/>
        <v>0</v>
      </c>
      <c r="AU350" s="111">
        <f t="shared" si="210"/>
        <v>0</v>
      </c>
      <c r="AV350" s="111" t="str">
        <f t="shared" si="238"/>
        <v xml:space="preserve"> </v>
      </c>
      <c r="AW350" s="112">
        <f t="shared" si="237"/>
        <v>0</v>
      </c>
    </row>
    <row r="351" spans="1:49">
      <c r="A351" s="27"/>
      <c r="B351" s="27"/>
      <c r="C351" s="27"/>
      <c r="D351" s="40"/>
      <c r="E351" s="27"/>
      <c r="F351" s="27"/>
      <c r="G351" s="27"/>
      <c r="H351" s="27"/>
      <c r="I351" s="132">
        <f t="shared" si="211"/>
        <v>34.800000000000225</v>
      </c>
      <c r="J351" s="125">
        <f t="shared" si="236"/>
        <v>70.01416945177688</v>
      </c>
      <c r="K351" s="125">
        <f t="shared" si="212"/>
        <v>56.030879846814678</v>
      </c>
      <c r="L351" s="125">
        <f t="shared" si="213"/>
        <v>-139.34240352781998</v>
      </c>
      <c r="M351" s="126">
        <f t="shared" si="214"/>
        <v>-140.32338857142406</v>
      </c>
      <c r="N351" s="127">
        <f t="shared" si="215"/>
        <v>0</v>
      </c>
      <c r="O351" s="128">
        <f t="shared" si="216"/>
        <v>5</v>
      </c>
      <c r="P351" s="128">
        <f t="shared" si="217"/>
        <v>-9.8098504360408629</v>
      </c>
      <c r="Q351" s="129">
        <f t="shared" si="218"/>
        <v>1.1894581863554567</v>
      </c>
      <c r="R351" s="130">
        <f t="shared" si="219"/>
        <v>9.8098504360408629</v>
      </c>
      <c r="S351" s="129">
        <f t="shared" si="220"/>
        <v>0</v>
      </c>
      <c r="T351" s="131">
        <f t="shared" si="221"/>
        <v>-49.049252180204313</v>
      </c>
      <c r="U351" s="123">
        <f t="shared" si="205"/>
        <v>0</v>
      </c>
      <c r="V351" s="129">
        <f t="shared" si="222"/>
        <v>-49.049252180204313</v>
      </c>
      <c r="W351" s="111"/>
      <c r="X351" s="111">
        <f t="shared" si="200"/>
        <v>0</v>
      </c>
      <c r="Y351" s="111">
        <f t="shared" si="223"/>
        <v>0</v>
      </c>
      <c r="Z351" s="111">
        <f t="shared" si="224"/>
        <v>0</v>
      </c>
      <c r="AA351" s="111">
        <f t="shared" si="208"/>
        <v>0</v>
      </c>
      <c r="AB351" s="111">
        <f t="shared" si="209"/>
        <v>0</v>
      </c>
      <c r="AC351" s="112">
        <f t="shared" si="207"/>
        <v>34.800000000000225</v>
      </c>
      <c r="AD351" s="124">
        <v>348</v>
      </c>
      <c r="AE351" s="125" t="str">
        <f t="shared" si="225"/>
        <v xml:space="preserve"> </v>
      </c>
      <c r="AF351" s="125" t="str">
        <f t="shared" si="226"/>
        <v xml:space="preserve"> </v>
      </c>
      <c r="AG351" s="125" t="str">
        <f t="shared" si="227"/>
        <v xml:space="preserve"> </v>
      </c>
      <c r="AH351" s="126" t="str">
        <f t="shared" si="228"/>
        <v xml:space="preserve"> </v>
      </c>
      <c r="AI351" s="127" t="str">
        <f t="shared" si="229"/>
        <v xml:space="preserve"> </v>
      </c>
      <c r="AJ351" s="128" t="str">
        <f t="shared" si="230"/>
        <v xml:space="preserve"> </v>
      </c>
      <c r="AK351" s="128" t="str">
        <f t="shared" si="202"/>
        <v xml:space="preserve"> </v>
      </c>
      <c r="AL351" s="129" t="str">
        <f t="shared" si="231"/>
        <v xml:space="preserve"> </v>
      </c>
      <c r="AM351" s="130" t="str">
        <f t="shared" si="232"/>
        <v xml:space="preserve"> </v>
      </c>
      <c r="AN351" s="129" t="str">
        <f t="shared" si="233"/>
        <v xml:space="preserve"> </v>
      </c>
      <c r="AO351" s="131" t="str">
        <f t="shared" si="203"/>
        <v xml:space="preserve"> </v>
      </c>
      <c r="AP351" s="123" t="str">
        <f t="shared" si="206"/>
        <v xml:space="preserve"> </v>
      </c>
      <c r="AQ351" s="129" t="str">
        <f t="shared" si="204"/>
        <v xml:space="preserve"> </v>
      </c>
      <c r="AR351" s="111">
        <f t="shared" si="201"/>
        <v>348</v>
      </c>
      <c r="AS351" s="111">
        <f t="shared" si="234"/>
        <v>0</v>
      </c>
      <c r="AT351" s="111">
        <f t="shared" si="235"/>
        <v>0</v>
      </c>
      <c r="AU351" s="111">
        <f t="shared" si="210"/>
        <v>0</v>
      </c>
      <c r="AV351" s="111" t="str">
        <f t="shared" si="238"/>
        <v xml:space="preserve"> </v>
      </c>
      <c r="AW351" s="112">
        <f t="shared" si="237"/>
        <v>0</v>
      </c>
    </row>
    <row r="352" spans="1:49">
      <c r="A352" s="27"/>
      <c r="B352" s="27"/>
      <c r="C352" s="27"/>
      <c r="D352" s="40"/>
      <c r="E352" s="27"/>
      <c r="F352" s="27"/>
      <c r="G352" s="27"/>
      <c r="H352" s="27"/>
      <c r="I352" s="132">
        <f t="shared" si="211"/>
        <v>34.900000000000226</v>
      </c>
      <c r="J352" s="125">
        <f t="shared" si="236"/>
        <v>56.030879846814678</v>
      </c>
      <c r="K352" s="125">
        <f t="shared" si="212"/>
        <v>41.949491588137775</v>
      </c>
      <c r="L352" s="125">
        <f t="shared" si="213"/>
        <v>-140.32338857142406</v>
      </c>
      <c r="M352" s="126">
        <f t="shared" si="214"/>
        <v>-141.30437660211408</v>
      </c>
      <c r="N352" s="127">
        <f t="shared" si="215"/>
        <v>0</v>
      </c>
      <c r="O352" s="128">
        <f t="shared" si="216"/>
        <v>5</v>
      </c>
      <c r="P352" s="128">
        <f t="shared" si="217"/>
        <v>-9.8098803069000429</v>
      </c>
      <c r="Q352" s="129">
        <f t="shared" si="218"/>
        <v>1.1915561793394769</v>
      </c>
      <c r="R352" s="130">
        <f t="shared" si="219"/>
        <v>9.8098803069000429</v>
      </c>
      <c r="S352" s="129">
        <f t="shared" si="220"/>
        <v>0</v>
      </c>
      <c r="T352" s="131">
        <f t="shared" si="221"/>
        <v>-49.049401534500213</v>
      </c>
      <c r="U352" s="123">
        <f t="shared" si="205"/>
        <v>0</v>
      </c>
      <c r="V352" s="129">
        <f t="shared" si="222"/>
        <v>-49.049401534500213</v>
      </c>
      <c r="W352" s="111"/>
      <c r="X352" s="111">
        <f t="shared" si="200"/>
        <v>0</v>
      </c>
      <c r="Y352" s="111">
        <f t="shared" si="223"/>
        <v>0</v>
      </c>
      <c r="Z352" s="111">
        <f t="shared" si="224"/>
        <v>0</v>
      </c>
      <c r="AA352" s="111">
        <f t="shared" si="208"/>
        <v>0</v>
      </c>
      <c r="AB352" s="111">
        <f t="shared" si="209"/>
        <v>0</v>
      </c>
      <c r="AC352" s="112">
        <f t="shared" si="207"/>
        <v>34.900000000000226</v>
      </c>
      <c r="AD352" s="132">
        <v>349</v>
      </c>
      <c r="AE352" s="125" t="str">
        <f t="shared" si="225"/>
        <v xml:space="preserve"> </v>
      </c>
      <c r="AF352" s="125" t="str">
        <f t="shared" si="226"/>
        <v xml:space="preserve"> </v>
      </c>
      <c r="AG352" s="125" t="str">
        <f t="shared" si="227"/>
        <v xml:space="preserve"> </v>
      </c>
      <c r="AH352" s="126" t="str">
        <f t="shared" si="228"/>
        <v xml:space="preserve"> </v>
      </c>
      <c r="AI352" s="127" t="str">
        <f t="shared" si="229"/>
        <v xml:space="preserve"> </v>
      </c>
      <c r="AJ352" s="128" t="str">
        <f t="shared" si="230"/>
        <v xml:space="preserve"> </v>
      </c>
      <c r="AK352" s="128" t="str">
        <f t="shared" si="202"/>
        <v xml:space="preserve"> </v>
      </c>
      <c r="AL352" s="129" t="str">
        <f t="shared" si="231"/>
        <v xml:space="preserve"> </v>
      </c>
      <c r="AM352" s="130" t="str">
        <f t="shared" si="232"/>
        <v xml:space="preserve"> </v>
      </c>
      <c r="AN352" s="129" t="str">
        <f t="shared" si="233"/>
        <v xml:space="preserve"> </v>
      </c>
      <c r="AO352" s="131" t="str">
        <f t="shared" si="203"/>
        <v xml:space="preserve"> </v>
      </c>
      <c r="AP352" s="123" t="str">
        <f t="shared" si="206"/>
        <v xml:space="preserve"> </v>
      </c>
      <c r="AQ352" s="129" t="str">
        <f t="shared" si="204"/>
        <v xml:space="preserve"> </v>
      </c>
      <c r="AR352" s="111">
        <f t="shared" si="201"/>
        <v>349</v>
      </c>
      <c r="AS352" s="111">
        <f t="shared" si="234"/>
        <v>0</v>
      </c>
      <c r="AT352" s="111">
        <f t="shared" si="235"/>
        <v>0</v>
      </c>
      <c r="AU352" s="111">
        <f t="shared" si="210"/>
        <v>0</v>
      </c>
      <c r="AV352" s="111" t="str">
        <f t="shared" si="238"/>
        <v xml:space="preserve"> </v>
      </c>
      <c r="AW352" s="112">
        <f t="shared" si="237"/>
        <v>0</v>
      </c>
    </row>
    <row r="353" spans="1:49">
      <c r="A353" s="27"/>
      <c r="B353" s="27"/>
      <c r="C353" s="27"/>
      <c r="D353" s="40"/>
      <c r="E353" s="27"/>
      <c r="F353" s="27"/>
      <c r="G353" s="27"/>
      <c r="H353" s="27"/>
      <c r="I353" s="132">
        <f t="shared" si="211"/>
        <v>35.000000000000227</v>
      </c>
      <c r="J353" s="125">
        <f t="shared" si="236"/>
        <v>41.949491588137775</v>
      </c>
      <c r="K353" s="125">
        <f t="shared" si="212"/>
        <v>27.77000437598933</v>
      </c>
      <c r="L353" s="125">
        <f t="shared" si="213"/>
        <v>-141.30437660211408</v>
      </c>
      <c r="M353" s="126">
        <f t="shared" si="214"/>
        <v>-142.28536764085484</v>
      </c>
      <c r="N353" s="127">
        <f t="shared" si="215"/>
        <v>0</v>
      </c>
      <c r="O353" s="128">
        <f t="shared" si="216"/>
        <v>5</v>
      </c>
      <c r="P353" s="128">
        <f t="shared" si="217"/>
        <v>-9.8099103874077702</v>
      </c>
      <c r="Q353" s="129">
        <f t="shared" si="218"/>
        <v>1.1936726301602514</v>
      </c>
      <c r="R353" s="130">
        <f t="shared" si="219"/>
        <v>9.8099103874077702</v>
      </c>
      <c r="S353" s="129">
        <f t="shared" si="220"/>
        <v>0</v>
      </c>
      <c r="T353" s="131">
        <f t="shared" si="221"/>
        <v>-49.049551937038849</v>
      </c>
      <c r="U353" s="123">
        <f t="shared" si="205"/>
        <v>0</v>
      </c>
      <c r="V353" s="129">
        <f t="shared" si="222"/>
        <v>-49.049551937038849</v>
      </c>
      <c r="W353" s="111"/>
      <c r="X353" s="111">
        <f t="shared" si="200"/>
        <v>0</v>
      </c>
      <c r="Y353" s="111">
        <f t="shared" si="223"/>
        <v>0</v>
      </c>
      <c r="Z353" s="111">
        <f t="shared" si="224"/>
        <v>0</v>
      </c>
      <c r="AA353" s="111">
        <f t="shared" si="208"/>
        <v>0</v>
      </c>
      <c r="AB353" s="111">
        <f t="shared" si="209"/>
        <v>0</v>
      </c>
      <c r="AC353" s="112">
        <f t="shared" si="207"/>
        <v>35.000000000000227</v>
      </c>
      <c r="AD353" s="124">
        <v>350</v>
      </c>
      <c r="AE353" s="125" t="str">
        <f t="shared" si="225"/>
        <v xml:space="preserve"> </v>
      </c>
      <c r="AF353" s="125" t="str">
        <f t="shared" si="226"/>
        <v xml:space="preserve"> </v>
      </c>
      <c r="AG353" s="125" t="str">
        <f t="shared" si="227"/>
        <v xml:space="preserve"> </v>
      </c>
      <c r="AH353" s="126" t="str">
        <f t="shared" si="228"/>
        <v xml:space="preserve"> </v>
      </c>
      <c r="AI353" s="127" t="str">
        <f t="shared" si="229"/>
        <v xml:space="preserve"> </v>
      </c>
      <c r="AJ353" s="128" t="str">
        <f t="shared" si="230"/>
        <v xml:space="preserve"> </v>
      </c>
      <c r="AK353" s="128" t="str">
        <f t="shared" si="202"/>
        <v xml:space="preserve"> </v>
      </c>
      <c r="AL353" s="129" t="str">
        <f t="shared" si="231"/>
        <v xml:space="preserve"> </v>
      </c>
      <c r="AM353" s="130" t="str">
        <f t="shared" si="232"/>
        <v xml:space="preserve"> </v>
      </c>
      <c r="AN353" s="129" t="str">
        <f t="shared" si="233"/>
        <v xml:space="preserve"> </v>
      </c>
      <c r="AO353" s="131" t="str">
        <f t="shared" si="203"/>
        <v xml:space="preserve"> </v>
      </c>
      <c r="AP353" s="123" t="str">
        <f t="shared" si="206"/>
        <v xml:space="preserve"> </v>
      </c>
      <c r="AQ353" s="129" t="str">
        <f t="shared" si="204"/>
        <v xml:space="preserve"> </v>
      </c>
      <c r="AR353" s="111">
        <f t="shared" si="201"/>
        <v>350</v>
      </c>
      <c r="AS353" s="111">
        <f t="shared" si="234"/>
        <v>0</v>
      </c>
      <c r="AT353" s="111">
        <f t="shared" si="235"/>
        <v>0</v>
      </c>
      <c r="AU353" s="111">
        <f t="shared" si="210"/>
        <v>0</v>
      </c>
      <c r="AV353" s="111" t="str">
        <f t="shared" si="238"/>
        <v xml:space="preserve"> </v>
      </c>
      <c r="AW353" s="112">
        <f t="shared" si="237"/>
        <v>0</v>
      </c>
    </row>
    <row r="354" spans="1:49">
      <c r="A354" s="27"/>
      <c r="B354" s="27"/>
      <c r="C354" s="27"/>
      <c r="D354" s="40"/>
      <c r="E354" s="27"/>
      <c r="F354" s="27"/>
      <c r="G354" s="27"/>
      <c r="H354" s="27"/>
      <c r="I354" s="132">
        <f t="shared" si="211"/>
        <v>35.100000000000229</v>
      </c>
      <c r="J354" s="125">
        <f t="shared" si="236"/>
        <v>27.77000437598933</v>
      </c>
      <c r="K354" s="125">
        <f t="shared" si="212"/>
        <v>13.492417908516012</v>
      </c>
      <c r="L354" s="125">
        <f t="shared" si="213"/>
        <v>-142.28536764085484</v>
      </c>
      <c r="M354" s="126">
        <f t="shared" si="214"/>
        <v>-143.2663617086115</v>
      </c>
      <c r="N354" s="127">
        <f t="shared" si="215"/>
        <v>0</v>
      </c>
      <c r="O354" s="128">
        <f t="shared" si="216"/>
        <v>5</v>
      </c>
      <c r="P354" s="128">
        <f t="shared" si="217"/>
        <v>-9.8099406775666136</v>
      </c>
      <c r="Q354" s="129">
        <f t="shared" si="218"/>
        <v>1.1958076240262974</v>
      </c>
      <c r="R354" s="130">
        <f t="shared" si="219"/>
        <v>9.8099406775666136</v>
      </c>
      <c r="S354" s="129">
        <f t="shared" si="220"/>
        <v>0</v>
      </c>
      <c r="T354" s="131">
        <f t="shared" si="221"/>
        <v>-49.04970338783307</v>
      </c>
      <c r="U354" s="123">
        <f t="shared" si="205"/>
        <v>0</v>
      </c>
      <c r="V354" s="129">
        <f t="shared" si="222"/>
        <v>-49.04970338783307</v>
      </c>
      <c r="W354" s="111"/>
      <c r="X354" s="111">
        <f t="shared" si="200"/>
        <v>0</v>
      </c>
      <c r="Y354" s="111">
        <f t="shared" si="223"/>
        <v>0</v>
      </c>
      <c r="Z354" s="111">
        <f t="shared" si="224"/>
        <v>0</v>
      </c>
      <c r="AA354" s="111">
        <f t="shared" si="208"/>
        <v>0</v>
      </c>
      <c r="AB354" s="111">
        <f t="shared" si="209"/>
        <v>0</v>
      </c>
      <c r="AC354" s="112">
        <f t="shared" si="207"/>
        <v>35.100000000000229</v>
      </c>
      <c r="AD354" s="132">
        <v>351</v>
      </c>
      <c r="AE354" s="125" t="str">
        <f t="shared" si="225"/>
        <v xml:space="preserve"> </v>
      </c>
      <c r="AF354" s="125" t="str">
        <f t="shared" si="226"/>
        <v xml:space="preserve"> </v>
      </c>
      <c r="AG354" s="125" t="str">
        <f t="shared" si="227"/>
        <v xml:space="preserve"> </v>
      </c>
      <c r="AH354" s="126" t="str">
        <f t="shared" si="228"/>
        <v xml:space="preserve"> </v>
      </c>
      <c r="AI354" s="127" t="str">
        <f t="shared" si="229"/>
        <v xml:space="preserve"> </v>
      </c>
      <c r="AJ354" s="128" t="str">
        <f t="shared" si="230"/>
        <v xml:space="preserve"> </v>
      </c>
      <c r="AK354" s="128" t="str">
        <f t="shared" si="202"/>
        <v xml:space="preserve"> </v>
      </c>
      <c r="AL354" s="129" t="str">
        <f t="shared" si="231"/>
        <v xml:space="preserve"> </v>
      </c>
      <c r="AM354" s="130" t="str">
        <f t="shared" si="232"/>
        <v xml:space="preserve"> </v>
      </c>
      <c r="AN354" s="129" t="str">
        <f t="shared" si="233"/>
        <v xml:space="preserve"> </v>
      </c>
      <c r="AO354" s="131" t="str">
        <f t="shared" si="203"/>
        <v xml:space="preserve"> </v>
      </c>
      <c r="AP354" s="123" t="str">
        <f t="shared" si="206"/>
        <v xml:space="preserve"> </v>
      </c>
      <c r="AQ354" s="129" t="str">
        <f t="shared" si="204"/>
        <v xml:space="preserve"> </v>
      </c>
      <c r="AR354" s="111">
        <f t="shared" si="201"/>
        <v>351</v>
      </c>
      <c r="AS354" s="111">
        <f t="shared" si="234"/>
        <v>0</v>
      </c>
      <c r="AT354" s="111">
        <f t="shared" si="235"/>
        <v>0</v>
      </c>
      <c r="AU354" s="111">
        <f t="shared" si="210"/>
        <v>0</v>
      </c>
      <c r="AV354" s="111" t="str">
        <f t="shared" si="238"/>
        <v xml:space="preserve"> </v>
      </c>
      <c r="AW354" s="112">
        <f t="shared" si="237"/>
        <v>0</v>
      </c>
    </row>
    <row r="355" spans="1:49">
      <c r="A355" s="27"/>
      <c r="B355" s="27"/>
      <c r="C355" s="27"/>
      <c r="D355" s="40"/>
      <c r="E355" s="27"/>
      <c r="F355" s="27"/>
      <c r="G355" s="27"/>
      <c r="H355" s="27"/>
      <c r="I355" s="132">
        <f t="shared" si="211"/>
        <v>35.20000000000023</v>
      </c>
      <c r="J355" s="125">
        <f t="shared" si="236"/>
        <v>13.492417908516012</v>
      </c>
      <c r="K355" s="125">
        <f t="shared" si="212"/>
        <v>-0.88326811823203322</v>
      </c>
      <c r="L355" s="125">
        <f t="shared" si="213"/>
        <v>-143.2663617086115</v>
      </c>
      <c r="M355" s="126">
        <f t="shared" si="214"/>
        <v>-144.24735882634943</v>
      </c>
      <c r="N355" s="127">
        <f t="shared" si="215"/>
        <v>0</v>
      </c>
      <c r="O355" s="128">
        <f t="shared" si="216"/>
        <v>5</v>
      </c>
      <c r="P355" s="128">
        <f t="shared" si="217"/>
        <v>-9.8099711773791611</v>
      </c>
      <c r="Q355" s="129">
        <f t="shared" si="218"/>
        <v>1.1979612469869314</v>
      </c>
      <c r="R355" s="130">
        <f t="shared" si="219"/>
        <v>9.8099711773791611</v>
      </c>
      <c r="S355" s="129">
        <f t="shared" si="220"/>
        <v>0</v>
      </c>
      <c r="T355" s="131">
        <f t="shared" si="221"/>
        <v>-49.049855886895806</v>
      </c>
      <c r="U355" s="123">
        <f t="shared" si="205"/>
        <v>0</v>
      </c>
      <c r="V355" s="129">
        <f t="shared" si="222"/>
        <v>-49.049855886895806</v>
      </c>
      <c r="W355" s="111"/>
      <c r="X355" s="111">
        <f t="shared" si="200"/>
        <v>0</v>
      </c>
      <c r="Y355" s="111">
        <f t="shared" si="223"/>
        <v>0</v>
      </c>
      <c r="Z355" s="111">
        <f t="shared" si="224"/>
        <v>35.20000000000023</v>
      </c>
      <c r="AA355" s="111">
        <f t="shared" si="208"/>
        <v>0</v>
      </c>
      <c r="AB355" s="111">
        <f t="shared" si="209"/>
        <v>0</v>
      </c>
      <c r="AC355" s="112">
        <f t="shared" si="207"/>
        <v>35.20000000000023</v>
      </c>
      <c r="AD355" s="124">
        <v>352</v>
      </c>
      <c r="AE355" s="125" t="str">
        <f t="shared" si="225"/>
        <v xml:space="preserve"> </v>
      </c>
      <c r="AF355" s="125" t="str">
        <f t="shared" si="226"/>
        <v xml:space="preserve"> </v>
      </c>
      <c r="AG355" s="125" t="str">
        <f t="shared" si="227"/>
        <v xml:space="preserve"> </v>
      </c>
      <c r="AH355" s="126" t="str">
        <f t="shared" si="228"/>
        <v xml:space="preserve"> </v>
      </c>
      <c r="AI355" s="127" t="str">
        <f t="shared" si="229"/>
        <v xml:space="preserve"> </v>
      </c>
      <c r="AJ355" s="128" t="str">
        <f t="shared" si="230"/>
        <v xml:space="preserve"> </v>
      </c>
      <c r="AK355" s="128" t="str">
        <f t="shared" si="202"/>
        <v xml:space="preserve"> </v>
      </c>
      <c r="AL355" s="129" t="str">
        <f t="shared" si="231"/>
        <v xml:space="preserve"> </v>
      </c>
      <c r="AM355" s="130" t="str">
        <f t="shared" si="232"/>
        <v xml:space="preserve"> </v>
      </c>
      <c r="AN355" s="129" t="str">
        <f t="shared" si="233"/>
        <v xml:space="preserve"> </v>
      </c>
      <c r="AO355" s="131" t="str">
        <f t="shared" si="203"/>
        <v xml:space="preserve"> </v>
      </c>
      <c r="AP355" s="123" t="str">
        <f t="shared" si="206"/>
        <v xml:space="preserve"> </v>
      </c>
      <c r="AQ355" s="129" t="str">
        <f t="shared" si="204"/>
        <v xml:space="preserve"> </v>
      </c>
      <c r="AR355" s="111">
        <f t="shared" si="201"/>
        <v>352</v>
      </c>
      <c r="AS355" s="111">
        <f t="shared" si="234"/>
        <v>0</v>
      </c>
      <c r="AT355" s="111">
        <f t="shared" si="235"/>
        <v>0</v>
      </c>
      <c r="AU355" s="111">
        <f t="shared" si="210"/>
        <v>0</v>
      </c>
      <c r="AV355" s="111" t="str">
        <f t="shared" si="238"/>
        <v xml:space="preserve"> </v>
      </c>
      <c r="AW355" s="112">
        <f t="shared" si="237"/>
        <v>0</v>
      </c>
    </row>
    <row r="356" spans="1:49">
      <c r="A356" s="27"/>
      <c r="B356" s="27"/>
      <c r="C356" s="27"/>
      <c r="D356" s="40"/>
      <c r="E356" s="27"/>
      <c r="F356" s="27"/>
      <c r="G356" s="27"/>
      <c r="H356" s="27"/>
      <c r="I356" s="132">
        <f t="shared" si="211"/>
        <v>35.300000000000232</v>
      </c>
      <c r="J356" s="125" t="str">
        <f t="shared" si="236"/>
        <v xml:space="preserve"> </v>
      </c>
      <c r="K356" s="125" t="str">
        <f t="shared" si="212"/>
        <v xml:space="preserve"> </v>
      </c>
      <c r="L356" s="125" t="str">
        <f t="shared" si="213"/>
        <v xml:space="preserve"> </v>
      </c>
      <c r="M356" s="126" t="str">
        <f t="shared" si="214"/>
        <v xml:space="preserve"> </v>
      </c>
      <c r="N356" s="127" t="str">
        <f t="shared" si="215"/>
        <v xml:space="preserve"> </v>
      </c>
      <c r="O356" s="128" t="str">
        <f t="shared" si="216"/>
        <v xml:space="preserve"> </v>
      </c>
      <c r="P356" s="128" t="str">
        <f t="shared" si="217"/>
        <v xml:space="preserve"> </v>
      </c>
      <c r="Q356" s="129" t="str">
        <f t="shared" si="218"/>
        <v xml:space="preserve"> </v>
      </c>
      <c r="R356" s="130" t="str">
        <f t="shared" si="219"/>
        <v xml:space="preserve"> </v>
      </c>
      <c r="S356" s="129" t="str">
        <f t="shared" si="220"/>
        <v xml:space="preserve"> </v>
      </c>
      <c r="T356" s="131" t="str">
        <f t="shared" si="221"/>
        <v xml:space="preserve"> </v>
      </c>
      <c r="U356" s="123" t="str">
        <f t="shared" si="205"/>
        <v xml:space="preserve"> </v>
      </c>
      <c r="V356" s="129" t="str">
        <f t="shared" si="222"/>
        <v xml:space="preserve"> </v>
      </c>
      <c r="W356" s="111"/>
      <c r="X356" s="111">
        <f t="shared" si="200"/>
        <v>35.300000000000232</v>
      </c>
      <c r="Y356" s="111">
        <f t="shared" si="223"/>
        <v>0</v>
      </c>
      <c r="Z356" s="111">
        <f t="shared" si="224"/>
        <v>0</v>
      </c>
      <c r="AA356" s="111">
        <f t="shared" si="208"/>
        <v>0</v>
      </c>
      <c r="AB356" s="111" t="str">
        <f t="shared" si="209"/>
        <v xml:space="preserve"> </v>
      </c>
      <c r="AC356" s="112">
        <f t="shared" si="207"/>
        <v>0</v>
      </c>
      <c r="AD356" s="132">
        <v>353</v>
      </c>
      <c r="AE356" s="125" t="str">
        <f t="shared" si="225"/>
        <v xml:space="preserve"> </v>
      </c>
      <c r="AF356" s="125" t="str">
        <f t="shared" si="226"/>
        <v xml:space="preserve"> </v>
      </c>
      <c r="AG356" s="125" t="str">
        <f t="shared" si="227"/>
        <v xml:space="preserve"> </v>
      </c>
      <c r="AH356" s="126" t="str">
        <f t="shared" si="228"/>
        <v xml:space="preserve"> </v>
      </c>
      <c r="AI356" s="127" t="str">
        <f t="shared" si="229"/>
        <v xml:space="preserve"> </v>
      </c>
      <c r="AJ356" s="128" t="str">
        <f t="shared" si="230"/>
        <v xml:space="preserve"> </v>
      </c>
      <c r="AK356" s="128" t="str">
        <f t="shared" si="202"/>
        <v xml:space="preserve"> </v>
      </c>
      <c r="AL356" s="129" t="str">
        <f t="shared" si="231"/>
        <v xml:space="preserve"> </v>
      </c>
      <c r="AM356" s="130" t="str">
        <f t="shared" si="232"/>
        <v xml:space="preserve"> </v>
      </c>
      <c r="AN356" s="129" t="str">
        <f t="shared" si="233"/>
        <v xml:space="preserve"> </v>
      </c>
      <c r="AO356" s="131" t="str">
        <f t="shared" si="203"/>
        <v xml:space="preserve"> </v>
      </c>
      <c r="AP356" s="123" t="str">
        <f t="shared" si="206"/>
        <v xml:space="preserve"> </v>
      </c>
      <c r="AQ356" s="129" t="str">
        <f t="shared" si="204"/>
        <v xml:space="preserve"> </v>
      </c>
      <c r="AR356" s="111">
        <f t="shared" si="201"/>
        <v>353</v>
      </c>
      <c r="AS356" s="111">
        <f t="shared" si="234"/>
        <v>0</v>
      </c>
      <c r="AT356" s="111">
        <f t="shared" si="235"/>
        <v>0</v>
      </c>
      <c r="AU356" s="111">
        <f t="shared" si="210"/>
        <v>0</v>
      </c>
      <c r="AV356" s="111" t="str">
        <f t="shared" si="238"/>
        <v xml:space="preserve"> </v>
      </c>
      <c r="AW356" s="112">
        <f t="shared" si="237"/>
        <v>0</v>
      </c>
    </row>
    <row r="357" spans="1:49">
      <c r="A357" s="27"/>
      <c r="B357" s="27"/>
      <c r="C357" s="27"/>
      <c r="D357" s="40"/>
      <c r="E357" s="27"/>
      <c r="F357" s="27"/>
      <c r="G357" s="27"/>
      <c r="H357" s="27"/>
      <c r="I357" s="132">
        <f t="shared" si="211"/>
        <v>35.400000000000233</v>
      </c>
      <c r="J357" s="125" t="str">
        <f t="shared" si="236"/>
        <v xml:space="preserve"> </v>
      </c>
      <c r="K357" s="125" t="str">
        <f t="shared" si="212"/>
        <v xml:space="preserve"> </v>
      </c>
      <c r="L357" s="125" t="str">
        <f t="shared" si="213"/>
        <v xml:space="preserve"> </v>
      </c>
      <c r="M357" s="126" t="str">
        <f t="shared" si="214"/>
        <v xml:space="preserve"> </v>
      </c>
      <c r="N357" s="127" t="str">
        <f t="shared" si="215"/>
        <v xml:space="preserve"> </v>
      </c>
      <c r="O357" s="128" t="str">
        <f t="shared" si="216"/>
        <v xml:space="preserve"> </v>
      </c>
      <c r="P357" s="128" t="str">
        <f t="shared" si="217"/>
        <v xml:space="preserve"> </v>
      </c>
      <c r="Q357" s="129" t="str">
        <f t="shared" si="218"/>
        <v xml:space="preserve"> </v>
      </c>
      <c r="R357" s="130" t="str">
        <f t="shared" si="219"/>
        <v xml:space="preserve"> </v>
      </c>
      <c r="S357" s="129" t="str">
        <f t="shared" si="220"/>
        <v xml:space="preserve"> </v>
      </c>
      <c r="T357" s="131" t="str">
        <f t="shared" si="221"/>
        <v xml:space="preserve"> </v>
      </c>
      <c r="U357" s="123" t="str">
        <f t="shared" si="205"/>
        <v xml:space="preserve"> </v>
      </c>
      <c r="V357" s="129" t="str">
        <f t="shared" si="222"/>
        <v xml:space="preserve"> </v>
      </c>
      <c r="W357" s="111"/>
      <c r="X357" s="111">
        <f t="shared" si="200"/>
        <v>35.400000000000233</v>
      </c>
      <c r="Y357" s="111">
        <f t="shared" si="223"/>
        <v>0</v>
      </c>
      <c r="Z357" s="111">
        <f t="shared" si="224"/>
        <v>0</v>
      </c>
      <c r="AA357" s="111">
        <f t="shared" si="208"/>
        <v>0</v>
      </c>
      <c r="AB357" s="111" t="str">
        <f t="shared" si="209"/>
        <v xml:space="preserve"> </v>
      </c>
      <c r="AC357" s="112">
        <f t="shared" si="207"/>
        <v>0</v>
      </c>
      <c r="AD357" s="124">
        <v>354</v>
      </c>
      <c r="AE357" s="125" t="str">
        <f t="shared" si="225"/>
        <v xml:space="preserve"> </v>
      </c>
      <c r="AF357" s="125" t="str">
        <f t="shared" si="226"/>
        <v xml:space="preserve"> </v>
      </c>
      <c r="AG357" s="125" t="str">
        <f t="shared" si="227"/>
        <v xml:space="preserve"> </v>
      </c>
      <c r="AH357" s="126" t="str">
        <f t="shared" si="228"/>
        <v xml:space="preserve"> </v>
      </c>
      <c r="AI357" s="127" t="str">
        <f t="shared" si="229"/>
        <v xml:space="preserve"> </v>
      </c>
      <c r="AJ357" s="128" t="str">
        <f t="shared" si="230"/>
        <v xml:space="preserve"> </v>
      </c>
      <c r="AK357" s="128" t="str">
        <f t="shared" si="202"/>
        <v xml:space="preserve"> </v>
      </c>
      <c r="AL357" s="129" t="str">
        <f t="shared" si="231"/>
        <v xml:space="preserve"> </v>
      </c>
      <c r="AM357" s="130" t="str">
        <f t="shared" si="232"/>
        <v xml:space="preserve"> </v>
      </c>
      <c r="AN357" s="129" t="str">
        <f t="shared" si="233"/>
        <v xml:space="preserve"> </v>
      </c>
      <c r="AO357" s="131" t="str">
        <f t="shared" si="203"/>
        <v xml:space="preserve"> </v>
      </c>
      <c r="AP357" s="123" t="str">
        <f t="shared" si="206"/>
        <v xml:space="preserve"> </v>
      </c>
      <c r="AQ357" s="129" t="str">
        <f t="shared" si="204"/>
        <v xml:space="preserve"> </v>
      </c>
      <c r="AR357" s="111">
        <f t="shared" si="201"/>
        <v>354</v>
      </c>
      <c r="AS357" s="111">
        <f t="shared" si="234"/>
        <v>0</v>
      </c>
      <c r="AT357" s="111">
        <f t="shared" si="235"/>
        <v>0</v>
      </c>
      <c r="AU357" s="111">
        <f t="shared" si="210"/>
        <v>0</v>
      </c>
      <c r="AV357" s="111" t="str">
        <f t="shared" si="238"/>
        <v xml:space="preserve"> </v>
      </c>
      <c r="AW357" s="112">
        <f t="shared" si="237"/>
        <v>0</v>
      </c>
    </row>
    <row r="358" spans="1:49">
      <c r="A358" s="27"/>
      <c r="B358" s="27"/>
      <c r="C358" s="27"/>
      <c r="D358" s="40"/>
      <c r="E358" s="27"/>
      <c r="F358" s="27"/>
      <c r="G358" s="27"/>
      <c r="H358" s="27"/>
      <c r="I358" s="132">
        <f t="shared" si="211"/>
        <v>35.500000000000234</v>
      </c>
      <c r="J358" s="125" t="str">
        <f t="shared" si="236"/>
        <v xml:space="preserve"> </v>
      </c>
      <c r="K358" s="125" t="str">
        <f t="shared" si="212"/>
        <v xml:space="preserve"> </v>
      </c>
      <c r="L358" s="125" t="str">
        <f t="shared" si="213"/>
        <v xml:space="preserve"> </v>
      </c>
      <c r="M358" s="126" t="str">
        <f t="shared" si="214"/>
        <v xml:space="preserve"> </v>
      </c>
      <c r="N358" s="127" t="str">
        <f t="shared" si="215"/>
        <v xml:space="preserve"> </v>
      </c>
      <c r="O358" s="128" t="str">
        <f t="shared" si="216"/>
        <v xml:space="preserve"> </v>
      </c>
      <c r="P358" s="128" t="str">
        <f t="shared" si="217"/>
        <v xml:space="preserve"> </v>
      </c>
      <c r="Q358" s="129" t="str">
        <f t="shared" si="218"/>
        <v xml:space="preserve"> </v>
      </c>
      <c r="R358" s="130" t="str">
        <f t="shared" si="219"/>
        <v xml:space="preserve"> </v>
      </c>
      <c r="S358" s="129" t="str">
        <f t="shared" si="220"/>
        <v xml:space="preserve"> </v>
      </c>
      <c r="T358" s="131" t="str">
        <f t="shared" si="221"/>
        <v xml:space="preserve"> </v>
      </c>
      <c r="U358" s="123" t="str">
        <f t="shared" si="205"/>
        <v xml:space="preserve"> </v>
      </c>
      <c r="V358" s="129" t="str">
        <f t="shared" si="222"/>
        <v xml:space="preserve"> </v>
      </c>
      <c r="W358" s="111"/>
      <c r="X358" s="111">
        <f t="shared" si="200"/>
        <v>35.500000000000234</v>
      </c>
      <c r="Y358" s="111">
        <f t="shared" si="223"/>
        <v>0</v>
      </c>
      <c r="Z358" s="111">
        <f t="shared" si="224"/>
        <v>0</v>
      </c>
      <c r="AA358" s="111">
        <f t="shared" si="208"/>
        <v>0</v>
      </c>
      <c r="AB358" s="111" t="str">
        <f t="shared" si="209"/>
        <v xml:space="preserve"> </v>
      </c>
      <c r="AC358" s="112">
        <f t="shared" si="207"/>
        <v>0</v>
      </c>
      <c r="AD358" s="132">
        <v>355</v>
      </c>
      <c r="AE358" s="125" t="str">
        <f t="shared" si="225"/>
        <v xml:space="preserve"> </v>
      </c>
      <c r="AF358" s="125" t="str">
        <f t="shared" si="226"/>
        <v xml:space="preserve"> </v>
      </c>
      <c r="AG358" s="125" t="str">
        <f t="shared" si="227"/>
        <v xml:space="preserve"> </v>
      </c>
      <c r="AH358" s="126" t="str">
        <f t="shared" si="228"/>
        <v xml:space="preserve"> </v>
      </c>
      <c r="AI358" s="127" t="str">
        <f t="shared" si="229"/>
        <v xml:space="preserve"> </v>
      </c>
      <c r="AJ358" s="128" t="str">
        <f t="shared" si="230"/>
        <v xml:space="preserve"> </v>
      </c>
      <c r="AK358" s="128" t="str">
        <f t="shared" si="202"/>
        <v xml:space="preserve"> </v>
      </c>
      <c r="AL358" s="129" t="str">
        <f t="shared" si="231"/>
        <v xml:space="preserve"> </v>
      </c>
      <c r="AM358" s="130" t="str">
        <f t="shared" si="232"/>
        <v xml:space="preserve"> </v>
      </c>
      <c r="AN358" s="129" t="str">
        <f t="shared" si="233"/>
        <v xml:space="preserve"> </v>
      </c>
      <c r="AO358" s="131" t="str">
        <f t="shared" si="203"/>
        <v xml:space="preserve"> </v>
      </c>
      <c r="AP358" s="123" t="str">
        <f t="shared" si="206"/>
        <v xml:space="preserve"> </v>
      </c>
      <c r="AQ358" s="129" t="str">
        <f t="shared" si="204"/>
        <v xml:space="preserve"> </v>
      </c>
      <c r="AR358" s="111">
        <f t="shared" si="201"/>
        <v>355</v>
      </c>
      <c r="AS358" s="111">
        <f t="shared" si="234"/>
        <v>0</v>
      </c>
      <c r="AT358" s="111">
        <f t="shared" si="235"/>
        <v>0</v>
      </c>
      <c r="AU358" s="111">
        <f t="shared" si="210"/>
        <v>0</v>
      </c>
      <c r="AV358" s="111" t="str">
        <f t="shared" si="238"/>
        <v xml:space="preserve"> </v>
      </c>
      <c r="AW358" s="112">
        <f t="shared" si="237"/>
        <v>0</v>
      </c>
    </row>
    <row r="359" spans="1:49">
      <c r="A359" s="27"/>
      <c r="B359" s="27"/>
      <c r="C359" s="27"/>
      <c r="D359" s="40"/>
      <c r="E359" s="27"/>
      <c r="F359" s="27"/>
      <c r="G359" s="27"/>
      <c r="H359" s="27"/>
      <c r="I359" s="132">
        <f t="shared" si="211"/>
        <v>35.600000000000236</v>
      </c>
      <c r="J359" s="125" t="str">
        <f t="shared" si="236"/>
        <v xml:space="preserve"> </v>
      </c>
      <c r="K359" s="125" t="str">
        <f t="shared" si="212"/>
        <v xml:space="preserve"> </v>
      </c>
      <c r="L359" s="125" t="str">
        <f t="shared" si="213"/>
        <v xml:space="preserve"> </v>
      </c>
      <c r="M359" s="126" t="str">
        <f t="shared" si="214"/>
        <v xml:space="preserve"> </v>
      </c>
      <c r="N359" s="127" t="str">
        <f t="shared" si="215"/>
        <v xml:space="preserve"> </v>
      </c>
      <c r="O359" s="128" t="str">
        <f t="shared" si="216"/>
        <v xml:space="preserve"> </v>
      </c>
      <c r="P359" s="128" t="str">
        <f t="shared" si="217"/>
        <v xml:space="preserve"> </v>
      </c>
      <c r="Q359" s="129" t="str">
        <f t="shared" si="218"/>
        <v xml:space="preserve"> </v>
      </c>
      <c r="R359" s="130" t="str">
        <f t="shared" si="219"/>
        <v xml:space="preserve"> </v>
      </c>
      <c r="S359" s="129" t="str">
        <f t="shared" si="220"/>
        <v xml:space="preserve"> </v>
      </c>
      <c r="T359" s="131" t="str">
        <f t="shared" si="221"/>
        <v xml:space="preserve"> </v>
      </c>
      <c r="U359" s="123" t="str">
        <f t="shared" si="205"/>
        <v xml:space="preserve"> </v>
      </c>
      <c r="V359" s="129" t="str">
        <f t="shared" si="222"/>
        <v xml:space="preserve"> </v>
      </c>
      <c r="W359" s="111"/>
      <c r="X359" s="111">
        <f t="shared" ref="X359:X422" si="239">IF(J359&gt;=J358,I359,0)</f>
        <v>35.600000000000236</v>
      </c>
      <c r="Y359" s="111">
        <f t="shared" si="223"/>
        <v>0</v>
      </c>
      <c r="Z359" s="111">
        <f t="shared" si="224"/>
        <v>0</v>
      </c>
      <c r="AA359" s="111">
        <f t="shared" si="208"/>
        <v>0</v>
      </c>
      <c r="AB359" s="111" t="str">
        <f t="shared" si="209"/>
        <v xml:space="preserve"> </v>
      </c>
      <c r="AC359" s="112">
        <f t="shared" si="207"/>
        <v>0</v>
      </c>
      <c r="AD359" s="124">
        <v>356</v>
      </c>
      <c r="AE359" s="125" t="str">
        <f t="shared" si="225"/>
        <v xml:space="preserve"> </v>
      </c>
      <c r="AF359" s="125" t="str">
        <f t="shared" si="226"/>
        <v xml:space="preserve"> </v>
      </c>
      <c r="AG359" s="125" t="str">
        <f t="shared" si="227"/>
        <v xml:space="preserve"> </v>
      </c>
      <c r="AH359" s="126" t="str">
        <f t="shared" si="228"/>
        <v xml:space="preserve"> </v>
      </c>
      <c r="AI359" s="127" t="str">
        <f t="shared" si="229"/>
        <v xml:space="preserve"> </v>
      </c>
      <c r="AJ359" s="128" t="str">
        <f t="shared" si="230"/>
        <v xml:space="preserve"> </v>
      </c>
      <c r="AK359" s="128" t="str">
        <f t="shared" si="202"/>
        <v xml:space="preserve"> </v>
      </c>
      <c r="AL359" s="129" t="str">
        <f t="shared" si="231"/>
        <v xml:space="preserve"> </v>
      </c>
      <c r="AM359" s="130" t="str">
        <f t="shared" si="232"/>
        <v xml:space="preserve"> </v>
      </c>
      <c r="AN359" s="129" t="str">
        <f t="shared" si="233"/>
        <v xml:space="preserve"> </v>
      </c>
      <c r="AO359" s="131" t="str">
        <f t="shared" si="203"/>
        <v xml:space="preserve"> </v>
      </c>
      <c r="AP359" s="123" t="str">
        <f t="shared" si="206"/>
        <v xml:space="preserve"> </v>
      </c>
      <c r="AQ359" s="129" t="str">
        <f t="shared" si="204"/>
        <v xml:space="preserve"> </v>
      </c>
      <c r="AR359" s="111">
        <f t="shared" ref="AR359:AR422" si="240">IF(AE359&gt;=AE358,AD359,0)</f>
        <v>356</v>
      </c>
      <c r="AS359" s="111">
        <f t="shared" si="234"/>
        <v>0</v>
      </c>
      <c r="AT359" s="111">
        <f t="shared" si="235"/>
        <v>0</v>
      </c>
      <c r="AU359" s="111">
        <f t="shared" si="210"/>
        <v>0</v>
      </c>
      <c r="AV359" s="111" t="str">
        <f t="shared" si="238"/>
        <v xml:space="preserve"> </v>
      </c>
      <c r="AW359" s="112">
        <f t="shared" si="237"/>
        <v>0</v>
      </c>
    </row>
    <row r="360" spans="1:49">
      <c r="A360" s="27"/>
      <c r="B360" s="27"/>
      <c r="C360" s="27"/>
      <c r="D360" s="40"/>
      <c r="E360" s="27"/>
      <c r="F360" s="27"/>
      <c r="G360" s="27"/>
      <c r="H360" s="27"/>
      <c r="I360" s="132">
        <f t="shared" si="211"/>
        <v>35.700000000000237</v>
      </c>
      <c r="J360" s="125" t="str">
        <f t="shared" si="236"/>
        <v xml:space="preserve"> </v>
      </c>
      <c r="K360" s="125" t="str">
        <f t="shared" si="212"/>
        <v xml:space="preserve"> </v>
      </c>
      <c r="L360" s="125" t="str">
        <f t="shared" si="213"/>
        <v xml:space="preserve"> </v>
      </c>
      <c r="M360" s="126" t="str">
        <f t="shared" si="214"/>
        <v xml:space="preserve"> </v>
      </c>
      <c r="N360" s="127" t="str">
        <f t="shared" si="215"/>
        <v xml:space="preserve"> </v>
      </c>
      <c r="O360" s="128" t="str">
        <f t="shared" si="216"/>
        <v xml:space="preserve"> </v>
      </c>
      <c r="P360" s="128" t="str">
        <f t="shared" si="217"/>
        <v xml:space="preserve"> </v>
      </c>
      <c r="Q360" s="129" t="str">
        <f t="shared" si="218"/>
        <v xml:space="preserve"> </v>
      </c>
      <c r="R360" s="130" t="str">
        <f t="shared" si="219"/>
        <v xml:space="preserve"> </v>
      </c>
      <c r="S360" s="129" t="str">
        <f t="shared" si="220"/>
        <v xml:space="preserve"> </v>
      </c>
      <c r="T360" s="131" t="str">
        <f t="shared" si="221"/>
        <v xml:space="preserve"> </v>
      </c>
      <c r="U360" s="123" t="str">
        <f t="shared" si="205"/>
        <v xml:space="preserve"> </v>
      </c>
      <c r="V360" s="129" t="str">
        <f t="shared" si="222"/>
        <v xml:space="preserve"> </v>
      </c>
      <c r="W360" s="111"/>
      <c r="X360" s="111">
        <f t="shared" si="239"/>
        <v>35.700000000000237</v>
      </c>
      <c r="Y360" s="111">
        <f t="shared" si="223"/>
        <v>0</v>
      </c>
      <c r="Z360" s="111">
        <f t="shared" si="224"/>
        <v>0</v>
      </c>
      <c r="AA360" s="111">
        <f t="shared" si="208"/>
        <v>0</v>
      </c>
      <c r="AB360" s="111" t="str">
        <f t="shared" si="209"/>
        <v xml:space="preserve"> </v>
      </c>
      <c r="AC360" s="112">
        <f t="shared" si="207"/>
        <v>0</v>
      </c>
      <c r="AD360" s="132">
        <v>357</v>
      </c>
      <c r="AE360" s="125" t="str">
        <f t="shared" si="225"/>
        <v xml:space="preserve"> </v>
      </c>
      <c r="AF360" s="125" t="str">
        <f t="shared" si="226"/>
        <v xml:space="preserve"> </v>
      </c>
      <c r="AG360" s="125" t="str">
        <f t="shared" si="227"/>
        <v xml:space="preserve"> </v>
      </c>
      <c r="AH360" s="126" t="str">
        <f t="shared" si="228"/>
        <v xml:space="preserve"> </v>
      </c>
      <c r="AI360" s="127" t="str">
        <f t="shared" si="229"/>
        <v xml:space="preserve"> </v>
      </c>
      <c r="AJ360" s="128" t="str">
        <f t="shared" si="230"/>
        <v xml:space="preserve"> </v>
      </c>
      <c r="AK360" s="128" t="str">
        <f t="shared" si="202"/>
        <v xml:space="preserve"> </v>
      </c>
      <c r="AL360" s="129" t="str">
        <f t="shared" si="231"/>
        <v xml:space="preserve"> </v>
      </c>
      <c r="AM360" s="130" t="str">
        <f t="shared" si="232"/>
        <v xml:space="preserve"> </v>
      </c>
      <c r="AN360" s="129" t="str">
        <f t="shared" si="233"/>
        <v xml:space="preserve"> </v>
      </c>
      <c r="AO360" s="131" t="str">
        <f t="shared" si="203"/>
        <v xml:space="preserve"> </v>
      </c>
      <c r="AP360" s="123" t="str">
        <f t="shared" si="206"/>
        <v xml:space="preserve"> </v>
      </c>
      <c r="AQ360" s="129" t="str">
        <f t="shared" si="204"/>
        <v xml:space="preserve"> </v>
      </c>
      <c r="AR360" s="111">
        <f t="shared" si="240"/>
        <v>357</v>
      </c>
      <c r="AS360" s="111">
        <f t="shared" si="234"/>
        <v>0</v>
      </c>
      <c r="AT360" s="111">
        <f t="shared" si="235"/>
        <v>0</v>
      </c>
      <c r="AU360" s="111">
        <f t="shared" si="210"/>
        <v>0</v>
      </c>
      <c r="AV360" s="111" t="str">
        <f t="shared" si="238"/>
        <v xml:space="preserve"> </v>
      </c>
      <c r="AW360" s="112">
        <f t="shared" si="237"/>
        <v>0</v>
      </c>
    </row>
    <row r="361" spans="1:49">
      <c r="A361" s="27"/>
      <c r="B361" s="27"/>
      <c r="C361" s="27"/>
      <c r="D361" s="40"/>
      <c r="E361" s="27"/>
      <c r="F361" s="27"/>
      <c r="G361" s="27"/>
      <c r="H361" s="27"/>
      <c r="I361" s="132">
        <f t="shared" si="211"/>
        <v>35.800000000000239</v>
      </c>
      <c r="J361" s="125" t="str">
        <f t="shared" si="236"/>
        <v xml:space="preserve"> </v>
      </c>
      <c r="K361" s="125" t="str">
        <f t="shared" si="212"/>
        <v xml:space="preserve"> </v>
      </c>
      <c r="L361" s="125" t="str">
        <f t="shared" si="213"/>
        <v xml:space="preserve"> </v>
      </c>
      <c r="M361" s="126" t="str">
        <f t="shared" si="214"/>
        <v xml:space="preserve"> </v>
      </c>
      <c r="N361" s="127" t="str">
        <f t="shared" si="215"/>
        <v xml:space="preserve"> </v>
      </c>
      <c r="O361" s="128" t="str">
        <f t="shared" si="216"/>
        <v xml:space="preserve"> </v>
      </c>
      <c r="P361" s="128" t="str">
        <f t="shared" si="217"/>
        <v xml:space="preserve"> </v>
      </c>
      <c r="Q361" s="129" t="str">
        <f t="shared" si="218"/>
        <v xml:space="preserve"> </v>
      </c>
      <c r="R361" s="130" t="str">
        <f t="shared" si="219"/>
        <v xml:space="preserve"> </v>
      </c>
      <c r="S361" s="129" t="str">
        <f t="shared" si="220"/>
        <v xml:space="preserve"> </v>
      </c>
      <c r="T361" s="131" t="str">
        <f t="shared" si="221"/>
        <v xml:space="preserve"> </v>
      </c>
      <c r="U361" s="123" t="str">
        <f t="shared" si="205"/>
        <v xml:space="preserve"> </v>
      </c>
      <c r="V361" s="129" t="str">
        <f t="shared" si="222"/>
        <v xml:space="preserve"> </v>
      </c>
      <c r="W361" s="111"/>
      <c r="X361" s="111">
        <f t="shared" si="239"/>
        <v>35.800000000000239</v>
      </c>
      <c r="Y361" s="111">
        <f t="shared" si="223"/>
        <v>0</v>
      </c>
      <c r="Z361" s="111">
        <f t="shared" si="224"/>
        <v>0</v>
      </c>
      <c r="AA361" s="111">
        <f t="shared" si="208"/>
        <v>0</v>
      </c>
      <c r="AB361" s="111" t="str">
        <f t="shared" si="209"/>
        <v xml:space="preserve"> </v>
      </c>
      <c r="AC361" s="112">
        <f t="shared" si="207"/>
        <v>0</v>
      </c>
      <c r="AD361" s="124">
        <v>358</v>
      </c>
      <c r="AE361" s="125" t="str">
        <f t="shared" si="225"/>
        <v xml:space="preserve"> </v>
      </c>
      <c r="AF361" s="125" t="str">
        <f t="shared" si="226"/>
        <v xml:space="preserve"> </v>
      </c>
      <c r="AG361" s="125" t="str">
        <f t="shared" si="227"/>
        <v xml:space="preserve"> </v>
      </c>
      <c r="AH361" s="126" t="str">
        <f t="shared" si="228"/>
        <v xml:space="preserve"> </v>
      </c>
      <c r="AI361" s="127" t="str">
        <f t="shared" si="229"/>
        <v xml:space="preserve"> </v>
      </c>
      <c r="AJ361" s="128" t="str">
        <f t="shared" si="230"/>
        <v xml:space="preserve"> </v>
      </c>
      <c r="AK361" s="128" t="str">
        <f t="shared" ref="AK361:AK424" si="241">IF(AF360=" "," ",IF(AF360&lt;0," ",AQ361/AJ361))</f>
        <v xml:space="preserve"> </v>
      </c>
      <c r="AL361" s="129" t="str">
        <f t="shared" si="231"/>
        <v xml:space="preserve"> </v>
      </c>
      <c r="AM361" s="130" t="str">
        <f t="shared" si="232"/>
        <v xml:space="preserve"> </v>
      </c>
      <c r="AN361" s="129" t="str">
        <f t="shared" si="233"/>
        <v xml:space="preserve"> </v>
      </c>
      <c r="AO361" s="131" t="str">
        <f t="shared" ref="AO361:AO424" si="242">IF(AF360=" "," ",IF(AF360&lt;0," ",(-1)*AJ361*AM361))</f>
        <v xml:space="preserve"> </v>
      </c>
      <c r="AP361" s="123" t="str">
        <f t="shared" si="206"/>
        <v xml:space="preserve"> </v>
      </c>
      <c r="AQ361" s="129" t="str">
        <f t="shared" ref="AQ361:AQ424" si="243">IF(AF360=" "," ",IF(AF360&lt;0," ",AP361+AO361+AN361))</f>
        <v xml:space="preserve"> </v>
      </c>
      <c r="AR361" s="111">
        <f t="shared" si="240"/>
        <v>358</v>
      </c>
      <c r="AS361" s="111">
        <f t="shared" si="234"/>
        <v>0</v>
      </c>
      <c r="AT361" s="111">
        <f t="shared" si="235"/>
        <v>0</v>
      </c>
      <c r="AU361" s="111">
        <f t="shared" si="210"/>
        <v>0</v>
      </c>
      <c r="AV361" s="111" t="str">
        <f t="shared" si="238"/>
        <v xml:space="preserve"> </v>
      </c>
      <c r="AW361" s="112">
        <f t="shared" si="237"/>
        <v>0</v>
      </c>
    </row>
    <row r="362" spans="1:49">
      <c r="A362" s="27"/>
      <c r="B362" s="27"/>
      <c r="C362" s="27"/>
      <c r="D362" s="40"/>
      <c r="E362" s="27"/>
      <c r="F362" s="27"/>
      <c r="G362" s="27"/>
      <c r="H362" s="27"/>
      <c r="I362" s="132">
        <f t="shared" si="211"/>
        <v>35.90000000000024</v>
      </c>
      <c r="J362" s="125" t="str">
        <f t="shared" si="236"/>
        <v xml:space="preserve"> </v>
      </c>
      <c r="K362" s="125" t="str">
        <f t="shared" si="212"/>
        <v xml:space="preserve"> </v>
      </c>
      <c r="L362" s="125" t="str">
        <f t="shared" si="213"/>
        <v xml:space="preserve"> </v>
      </c>
      <c r="M362" s="126" t="str">
        <f t="shared" si="214"/>
        <v xml:space="preserve"> </v>
      </c>
      <c r="N362" s="127" t="str">
        <f t="shared" si="215"/>
        <v xml:space="preserve"> </v>
      </c>
      <c r="O362" s="128" t="str">
        <f t="shared" si="216"/>
        <v xml:space="preserve"> </v>
      </c>
      <c r="P362" s="128" t="str">
        <f t="shared" si="217"/>
        <v xml:space="preserve"> </v>
      </c>
      <c r="Q362" s="129" t="str">
        <f t="shared" si="218"/>
        <v xml:space="preserve"> </v>
      </c>
      <c r="R362" s="130" t="str">
        <f t="shared" si="219"/>
        <v xml:space="preserve"> </v>
      </c>
      <c r="S362" s="129" t="str">
        <f t="shared" si="220"/>
        <v xml:space="preserve"> </v>
      </c>
      <c r="T362" s="131" t="str">
        <f t="shared" si="221"/>
        <v xml:space="preserve"> </v>
      </c>
      <c r="U362" s="123" t="str">
        <f t="shared" si="205"/>
        <v xml:space="preserve"> </v>
      </c>
      <c r="V362" s="129" t="str">
        <f t="shared" si="222"/>
        <v xml:space="preserve"> </v>
      </c>
      <c r="W362" s="111"/>
      <c r="X362" s="111">
        <f t="shared" si="239"/>
        <v>35.90000000000024</v>
      </c>
      <c r="Y362" s="111">
        <f t="shared" si="223"/>
        <v>0</v>
      </c>
      <c r="Z362" s="111">
        <f t="shared" si="224"/>
        <v>0</v>
      </c>
      <c r="AA362" s="111">
        <f t="shared" si="208"/>
        <v>0</v>
      </c>
      <c r="AB362" s="111" t="str">
        <f t="shared" si="209"/>
        <v xml:space="preserve"> </v>
      </c>
      <c r="AC362" s="112">
        <f t="shared" si="207"/>
        <v>0</v>
      </c>
      <c r="AD362" s="132">
        <v>359</v>
      </c>
      <c r="AE362" s="125" t="str">
        <f t="shared" si="225"/>
        <v xml:space="preserve"> </v>
      </c>
      <c r="AF362" s="125" t="str">
        <f t="shared" si="226"/>
        <v xml:space="preserve"> </v>
      </c>
      <c r="AG362" s="125" t="str">
        <f t="shared" si="227"/>
        <v xml:space="preserve"> </v>
      </c>
      <c r="AH362" s="126" t="str">
        <f t="shared" si="228"/>
        <v xml:space="preserve"> </v>
      </c>
      <c r="AI362" s="127" t="str">
        <f t="shared" si="229"/>
        <v xml:space="preserve"> </v>
      </c>
      <c r="AJ362" s="128" t="str">
        <f t="shared" si="230"/>
        <v xml:space="preserve"> </v>
      </c>
      <c r="AK362" s="128" t="str">
        <f t="shared" si="241"/>
        <v xml:space="preserve"> </v>
      </c>
      <c r="AL362" s="129" t="str">
        <f t="shared" si="231"/>
        <v xml:space="preserve"> </v>
      </c>
      <c r="AM362" s="130" t="str">
        <f t="shared" si="232"/>
        <v xml:space="preserve"> </v>
      </c>
      <c r="AN362" s="129" t="str">
        <f t="shared" si="233"/>
        <v xml:space="preserve"> </v>
      </c>
      <c r="AO362" s="131" t="str">
        <f t="shared" si="242"/>
        <v xml:space="preserve"> </v>
      </c>
      <c r="AP362" s="123" t="str">
        <f t="shared" si="206"/>
        <v xml:space="preserve"> </v>
      </c>
      <c r="AQ362" s="129" t="str">
        <f t="shared" si="243"/>
        <v xml:space="preserve"> </v>
      </c>
      <c r="AR362" s="111">
        <f t="shared" si="240"/>
        <v>359</v>
      </c>
      <c r="AS362" s="111">
        <f t="shared" si="234"/>
        <v>0</v>
      </c>
      <c r="AT362" s="111">
        <f t="shared" si="235"/>
        <v>0</v>
      </c>
      <c r="AU362" s="111">
        <f t="shared" si="210"/>
        <v>0</v>
      </c>
      <c r="AV362" s="111" t="str">
        <f t="shared" si="238"/>
        <v xml:space="preserve"> </v>
      </c>
      <c r="AW362" s="112">
        <f t="shared" si="237"/>
        <v>0</v>
      </c>
    </row>
    <row r="363" spans="1:49">
      <c r="A363" s="27"/>
      <c r="B363" s="27"/>
      <c r="C363" s="27"/>
      <c r="D363" s="40"/>
      <c r="E363" s="27"/>
      <c r="F363" s="27"/>
      <c r="G363" s="27"/>
      <c r="H363" s="27"/>
      <c r="I363" s="132">
        <f t="shared" si="211"/>
        <v>36.000000000000242</v>
      </c>
      <c r="J363" s="125" t="str">
        <f t="shared" si="236"/>
        <v xml:space="preserve"> </v>
      </c>
      <c r="K363" s="125" t="str">
        <f t="shared" si="212"/>
        <v xml:space="preserve"> </v>
      </c>
      <c r="L363" s="125" t="str">
        <f t="shared" si="213"/>
        <v xml:space="preserve"> </v>
      </c>
      <c r="M363" s="126" t="str">
        <f t="shared" si="214"/>
        <v xml:space="preserve"> </v>
      </c>
      <c r="N363" s="127" t="str">
        <f t="shared" si="215"/>
        <v xml:space="preserve"> </v>
      </c>
      <c r="O363" s="128" t="str">
        <f t="shared" si="216"/>
        <v xml:space="preserve"> </v>
      </c>
      <c r="P363" s="128" t="str">
        <f t="shared" si="217"/>
        <v xml:space="preserve"> </v>
      </c>
      <c r="Q363" s="129" t="str">
        <f t="shared" si="218"/>
        <v xml:space="preserve"> </v>
      </c>
      <c r="R363" s="130" t="str">
        <f t="shared" si="219"/>
        <v xml:space="preserve"> </v>
      </c>
      <c r="S363" s="129" t="str">
        <f t="shared" si="220"/>
        <v xml:space="preserve"> </v>
      </c>
      <c r="T363" s="131" t="str">
        <f t="shared" si="221"/>
        <v xml:space="preserve"> </v>
      </c>
      <c r="U363" s="123" t="str">
        <f t="shared" si="205"/>
        <v xml:space="preserve"> </v>
      </c>
      <c r="V363" s="129" t="str">
        <f t="shared" si="222"/>
        <v xml:space="preserve"> </v>
      </c>
      <c r="W363" s="111"/>
      <c r="X363" s="111">
        <f t="shared" si="239"/>
        <v>36.000000000000242</v>
      </c>
      <c r="Y363" s="111">
        <f t="shared" si="223"/>
        <v>0</v>
      </c>
      <c r="Z363" s="111">
        <f t="shared" si="224"/>
        <v>0</v>
      </c>
      <c r="AA363" s="111">
        <f t="shared" si="208"/>
        <v>0</v>
      </c>
      <c r="AB363" s="111" t="str">
        <f t="shared" si="209"/>
        <v xml:space="preserve"> </v>
      </c>
      <c r="AC363" s="112">
        <f t="shared" si="207"/>
        <v>0</v>
      </c>
      <c r="AD363" s="124">
        <v>360</v>
      </c>
      <c r="AE363" s="125" t="str">
        <f t="shared" si="225"/>
        <v xml:space="preserve"> </v>
      </c>
      <c r="AF363" s="125" t="str">
        <f t="shared" si="226"/>
        <v xml:space="preserve"> </v>
      </c>
      <c r="AG363" s="125" t="str">
        <f t="shared" si="227"/>
        <v xml:space="preserve"> </v>
      </c>
      <c r="AH363" s="126" t="str">
        <f t="shared" si="228"/>
        <v xml:space="preserve"> </v>
      </c>
      <c r="AI363" s="127" t="str">
        <f t="shared" si="229"/>
        <v xml:space="preserve"> </v>
      </c>
      <c r="AJ363" s="128" t="str">
        <f t="shared" si="230"/>
        <v xml:space="preserve"> </v>
      </c>
      <c r="AK363" s="128" t="str">
        <f t="shared" si="241"/>
        <v xml:space="preserve"> </v>
      </c>
      <c r="AL363" s="129" t="str">
        <f t="shared" si="231"/>
        <v xml:space="preserve"> </v>
      </c>
      <c r="AM363" s="130" t="str">
        <f t="shared" si="232"/>
        <v xml:space="preserve"> </v>
      </c>
      <c r="AN363" s="129" t="str">
        <f t="shared" si="233"/>
        <v xml:space="preserve"> </v>
      </c>
      <c r="AO363" s="131" t="str">
        <f t="shared" si="242"/>
        <v xml:space="preserve"> </v>
      </c>
      <c r="AP363" s="123" t="str">
        <f t="shared" si="206"/>
        <v xml:space="preserve"> </v>
      </c>
      <c r="AQ363" s="129" t="str">
        <f t="shared" si="243"/>
        <v xml:space="preserve"> </v>
      </c>
      <c r="AR363" s="111">
        <f t="shared" si="240"/>
        <v>360</v>
      </c>
      <c r="AS363" s="111">
        <f t="shared" si="234"/>
        <v>0</v>
      </c>
      <c r="AT363" s="111">
        <f t="shared" si="235"/>
        <v>0</v>
      </c>
      <c r="AU363" s="111">
        <f t="shared" si="210"/>
        <v>0</v>
      </c>
      <c r="AV363" s="111" t="str">
        <f t="shared" si="238"/>
        <v xml:space="preserve"> </v>
      </c>
      <c r="AW363" s="112">
        <f t="shared" si="237"/>
        <v>0</v>
      </c>
    </row>
    <row r="364" spans="1:49">
      <c r="A364" s="27"/>
      <c r="B364" s="27"/>
      <c r="C364" s="27"/>
      <c r="D364" s="40"/>
      <c r="E364" s="27"/>
      <c r="F364" s="27"/>
      <c r="G364" s="27"/>
      <c r="H364" s="27"/>
      <c r="I364" s="132">
        <f t="shared" si="211"/>
        <v>36.100000000000243</v>
      </c>
      <c r="J364" s="125" t="str">
        <f t="shared" si="236"/>
        <v xml:space="preserve"> </v>
      </c>
      <c r="K364" s="125" t="str">
        <f t="shared" si="212"/>
        <v xml:space="preserve"> </v>
      </c>
      <c r="L364" s="125" t="str">
        <f t="shared" si="213"/>
        <v xml:space="preserve"> </v>
      </c>
      <c r="M364" s="126" t="str">
        <f t="shared" si="214"/>
        <v xml:space="preserve"> </v>
      </c>
      <c r="N364" s="127" t="str">
        <f t="shared" si="215"/>
        <v xml:space="preserve"> </v>
      </c>
      <c r="O364" s="128" t="str">
        <f t="shared" si="216"/>
        <v xml:space="preserve"> </v>
      </c>
      <c r="P364" s="128" t="str">
        <f t="shared" si="217"/>
        <v xml:space="preserve"> </v>
      </c>
      <c r="Q364" s="129" t="str">
        <f t="shared" si="218"/>
        <v xml:space="preserve"> </v>
      </c>
      <c r="R364" s="130" t="str">
        <f t="shared" si="219"/>
        <v xml:space="preserve"> </v>
      </c>
      <c r="S364" s="129" t="str">
        <f t="shared" si="220"/>
        <v xml:space="preserve"> </v>
      </c>
      <c r="T364" s="131" t="str">
        <f t="shared" si="221"/>
        <v xml:space="preserve"> </v>
      </c>
      <c r="U364" s="123" t="str">
        <f t="shared" ref="U364:U427" si="244">IF(K363=" "," ",IF(K363&lt;0," ",IF(I364&lt;$B$4,$B$3,0)))</f>
        <v xml:space="preserve"> </v>
      </c>
      <c r="V364" s="129" t="str">
        <f t="shared" si="222"/>
        <v xml:space="preserve"> </v>
      </c>
      <c r="W364" s="111"/>
      <c r="X364" s="111">
        <f t="shared" si="239"/>
        <v>36.100000000000243</v>
      </c>
      <c r="Y364" s="111">
        <f t="shared" si="223"/>
        <v>0</v>
      </c>
      <c r="Z364" s="111">
        <f t="shared" si="224"/>
        <v>0</v>
      </c>
      <c r="AA364" s="111">
        <f t="shared" si="208"/>
        <v>0</v>
      </c>
      <c r="AB364" s="111" t="str">
        <f t="shared" si="209"/>
        <v xml:space="preserve"> </v>
      </c>
      <c r="AC364" s="112">
        <f t="shared" si="207"/>
        <v>0</v>
      </c>
      <c r="AD364" s="132">
        <v>361</v>
      </c>
      <c r="AE364" s="125" t="str">
        <f t="shared" si="225"/>
        <v xml:space="preserve"> </v>
      </c>
      <c r="AF364" s="125" t="str">
        <f t="shared" si="226"/>
        <v xml:space="preserve"> </v>
      </c>
      <c r="AG364" s="125" t="str">
        <f t="shared" si="227"/>
        <v xml:space="preserve"> </v>
      </c>
      <c r="AH364" s="126" t="str">
        <f t="shared" si="228"/>
        <v xml:space="preserve"> </v>
      </c>
      <c r="AI364" s="127" t="str">
        <f t="shared" si="229"/>
        <v xml:space="preserve"> </v>
      </c>
      <c r="AJ364" s="128" t="str">
        <f t="shared" si="230"/>
        <v xml:space="preserve"> </v>
      </c>
      <c r="AK364" s="128" t="str">
        <f t="shared" si="241"/>
        <v xml:space="preserve"> </v>
      </c>
      <c r="AL364" s="129" t="str">
        <f t="shared" si="231"/>
        <v xml:space="preserve"> </v>
      </c>
      <c r="AM364" s="130" t="str">
        <f t="shared" si="232"/>
        <v xml:space="preserve"> </v>
      </c>
      <c r="AN364" s="129" t="str">
        <f t="shared" si="233"/>
        <v xml:space="preserve"> </v>
      </c>
      <c r="AO364" s="131" t="str">
        <f t="shared" si="242"/>
        <v xml:space="preserve"> </v>
      </c>
      <c r="AP364" s="123" t="str">
        <f t="shared" ref="AP364:AP427" si="245">IF(AF363=" "," ",IF(AF363&lt;0," ",IF(AD364&lt;$B$4,$B$3,0)))</f>
        <v xml:space="preserve"> </v>
      </c>
      <c r="AQ364" s="129" t="str">
        <f t="shared" si="243"/>
        <v xml:space="preserve"> </v>
      </c>
      <c r="AR364" s="111">
        <f t="shared" si="240"/>
        <v>361</v>
      </c>
      <c r="AS364" s="111">
        <f t="shared" si="234"/>
        <v>0</v>
      </c>
      <c r="AT364" s="111">
        <f t="shared" si="235"/>
        <v>0</v>
      </c>
      <c r="AU364" s="111">
        <f t="shared" si="210"/>
        <v>0</v>
      </c>
      <c r="AV364" s="111" t="str">
        <f t="shared" si="238"/>
        <v xml:space="preserve"> </v>
      </c>
      <c r="AW364" s="112">
        <f t="shared" si="237"/>
        <v>0</v>
      </c>
    </row>
    <row r="365" spans="1:49">
      <c r="A365" s="27"/>
      <c r="B365" s="27"/>
      <c r="C365" s="27"/>
      <c r="D365" s="40"/>
      <c r="E365" s="27"/>
      <c r="F365" s="27"/>
      <c r="G365" s="27"/>
      <c r="H365" s="27"/>
      <c r="I365" s="132">
        <f t="shared" si="211"/>
        <v>36.200000000000244</v>
      </c>
      <c r="J365" s="125" t="str">
        <f t="shared" si="236"/>
        <v xml:space="preserve"> </v>
      </c>
      <c r="K365" s="125" t="str">
        <f t="shared" si="212"/>
        <v xml:space="preserve"> </v>
      </c>
      <c r="L365" s="125" t="str">
        <f t="shared" si="213"/>
        <v xml:space="preserve"> </v>
      </c>
      <c r="M365" s="126" t="str">
        <f t="shared" si="214"/>
        <v xml:space="preserve"> </v>
      </c>
      <c r="N365" s="127" t="str">
        <f t="shared" si="215"/>
        <v xml:space="preserve"> </v>
      </c>
      <c r="O365" s="128" t="str">
        <f t="shared" si="216"/>
        <v xml:space="preserve"> </v>
      </c>
      <c r="P365" s="128" t="str">
        <f t="shared" si="217"/>
        <v xml:space="preserve"> </v>
      </c>
      <c r="Q365" s="129" t="str">
        <f t="shared" si="218"/>
        <v xml:space="preserve"> </v>
      </c>
      <c r="R365" s="130" t="str">
        <f t="shared" si="219"/>
        <v xml:space="preserve"> </v>
      </c>
      <c r="S365" s="129" t="str">
        <f t="shared" si="220"/>
        <v xml:space="preserve"> </v>
      </c>
      <c r="T365" s="131" t="str">
        <f t="shared" si="221"/>
        <v xml:space="preserve"> </v>
      </c>
      <c r="U365" s="123" t="str">
        <f t="shared" si="244"/>
        <v xml:space="preserve"> </v>
      </c>
      <c r="V365" s="129" t="str">
        <f t="shared" si="222"/>
        <v xml:space="preserve"> </v>
      </c>
      <c r="W365" s="111"/>
      <c r="X365" s="111">
        <f t="shared" si="239"/>
        <v>36.200000000000244</v>
      </c>
      <c r="Y365" s="111">
        <f t="shared" si="223"/>
        <v>0</v>
      </c>
      <c r="Z365" s="111">
        <f t="shared" si="224"/>
        <v>0</v>
      </c>
      <c r="AA365" s="111">
        <f t="shared" si="208"/>
        <v>0</v>
      </c>
      <c r="AB365" s="111" t="str">
        <f t="shared" si="209"/>
        <v xml:space="preserve"> </v>
      </c>
      <c r="AC365" s="112">
        <f t="shared" si="207"/>
        <v>0</v>
      </c>
      <c r="AD365" s="124">
        <v>362</v>
      </c>
      <c r="AE365" s="125" t="str">
        <f t="shared" si="225"/>
        <v xml:space="preserve"> </v>
      </c>
      <c r="AF365" s="125" t="str">
        <f t="shared" si="226"/>
        <v xml:space="preserve"> </v>
      </c>
      <c r="AG365" s="125" t="str">
        <f t="shared" si="227"/>
        <v xml:space="preserve"> </v>
      </c>
      <c r="AH365" s="126" t="str">
        <f t="shared" si="228"/>
        <v xml:space="preserve"> </v>
      </c>
      <c r="AI365" s="127" t="str">
        <f t="shared" si="229"/>
        <v xml:space="preserve"> </v>
      </c>
      <c r="AJ365" s="128" t="str">
        <f t="shared" si="230"/>
        <v xml:space="preserve"> </v>
      </c>
      <c r="AK365" s="128" t="str">
        <f t="shared" si="241"/>
        <v xml:space="preserve"> </v>
      </c>
      <c r="AL365" s="129" t="str">
        <f t="shared" si="231"/>
        <v xml:space="preserve"> </v>
      </c>
      <c r="AM365" s="130" t="str">
        <f t="shared" si="232"/>
        <v xml:space="preserve"> </v>
      </c>
      <c r="AN365" s="129" t="str">
        <f t="shared" si="233"/>
        <v xml:space="preserve"> </v>
      </c>
      <c r="AO365" s="131" t="str">
        <f t="shared" si="242"/>
        <v xml:space="preserve"> </v>
      </c>
      <c r="AP365" s="123" t="str">
        <f t="shared" si="245"/>
        <v xml:space="preserve"> </v>
      </c>
      <c r="AQ365" s="129" t="str">
        <f t="shared" si="243"/>
        <v xml:space="preserve"> </v>
      </c>
      <c r="AR365" s="111">
        <f t="shared" si="240"/>
        <v>362</v>
      </c>
      <c r="AS365" s="111">
        <f t="shared" si="234"/>
        <v>0</v>
      </c>
      <c r="AT365" s="111">
        <f t="shared" si="235"/>
        <v>0</v>
      </c>
      <c r="AU365" s="111">
        <f t="shared" si="210"/>
        <v>0</v>
      </c>
      <c r="AV365" s="111" t="str">
        <f t="shared" si="238"/>
        <v xml:space="preserve"> </v>
      </c>
      <c r="AW365" s="112">
        <f t="shared" si="237"/>
        <v>0</v>
      </c>
    </row>
    <row r="366" spans="1:49">
      <c r="A366" s="27"/>
      <c r="B366" s="27"/>
      <c r="C366" s="27"/>
      <c r="D366" s="40"/>
      <c r="E366" s="27"/>
      <c r="F366" s="27"/>
      <c r="G366" s="27"/>
      <c r="H366" s="27"/>
      <c r="I366" s="132">
        <f t="shared" si="211"/>
        <v>36.300000000000246</v>
      </c>
      <c r="J366" s="125" t="str">
        <f t="shared" si="236"/>
        <v xml:space="preserve"> </v>
      </c>
      <c r="K366" s="125" t="str">
        <f t="shared" si="212"/>
        <v xml:space="preserve"> </v>
      </c>
      <c r="L366" s="125" t="str">
        <f t="shared" si="213"/>
        <v xml:space="preserve"> </v>
      </c>
      <c r="M366" s="126" t="str">
        <f t="shared" si="214"/>
        <v xml:space="preserve"> </v>
      </c>
      <c r="N366" s="127" t="str">
        <f t="shared" si="215"/>
        <v xml:space="preserve"> </v>
      </c>
      <c r="O366" s="128" t="str">
        <f t="shared" si="216"/>
        <v xml:space="preserve"> </v>
      </c>
      <c r="P366" s="128" t="str">
        <f t="shared" si="217"/>
        <v xml:space="preserve"> </v>
      </c>
      <c r="Q366" s="129" t="str">
        <f t="shared" si="218"/>
        <v xml:space="preserve"> </v>
      </c>
      <c r="R366" s="130" t="str">
        <f t="shared" si="219"/>
        <v xml:space="preserve"> </v>
      </c>
      <c r="S366" s="129" t="str">
        <f t="shared" si="220"/>
        <v xml:space="preserve"> </v>
      </c>
      <c r="T366" s="131" t="str">
        <f t="shared" si="221"/>
        <v xml:space="preserve"> </v>
      </c>
      <c r="U366" s="123" t="str">
        <f t="shared" si="244"/>
        <v xml:space="preserve"> </v>
      </c>
      <c r="V366" s="129" t="str">
        <f t="shared" si="222"/>
        <v xml:space="preserve"> </v>
      </c>
      <c r="W366" s="111"/>
      <c r="X366" s="111">
        <f t="shared" si="239"/>
        <v>36.300000000000246</v>
      </c>
      <c r="Y366" s="111">
        <f t="shared" si="223"/>
        <v>0</v>
      </c>
      <c r="Z366" s="111">
        <f t="shared" si="224"/>
        <v>0</v>
      </c>
      <c r="AA366" s="111">
        <f t="shared" si="208"/>
        <v>0</v>
      </c>
      <c r="AB366" s="111" t="str">
        <f t="shared" si="209"/>
        <v xml:space="preserve"> </v>
      </c>
      <c r="AC366" s="112">
        <f t="shared" si="207"/>
        <v>0</v>
      </c>
      <c r="AD366" s="132">
        <v>363</v>
      </c>
      <c r="AE366" s="125" t="str">
        <f t="shared" si="225"/>
        <v xml:space="preserve"> </v>
      </c>
      <c r="AF366" s="125" t="str">
        <f t="shared" si="226"/>
        <v xml:space="preserve"> </v>
      </c>
      <c r="AG366" s="125" t="str">
        <f t="shared" si="227"/>
        <v xml:space="preserve"> </v>
      </c>
      <c r="AH366" s="126" t="str">
        <f t="shared" si="228"/>
        <v xml:space="preserve"> </v>
      </c>
      <c r="AI366" s="127" t="str">
        <f t="shared" si="229"/>
        <v xml:space="preserve"> </v>
      </c>
      <c r="AJ366" s="128" t="str">
        <f t="shared" si="230"/>
        <v xml:space="preserve"> </v>
      </c>
      <c r="AK366" s="128" t="str">
        <f t="shared" si="241"/>
        <v xml:space="preserve"> </v>
      </c>
      <c r="AL366" s="129" t="str">
        <f t="shared" si="231"/>
        <v xml:space="preserve"> </v>
      </c>
      <c r="AM366" s="130" t="str">
        <f t="shared" si="232"/>
        <v xml:space="preserve"> </v>
      </c>
      <c r="AN366" s="129" t="str">
        <f t="shared" si="233"/>
        <v xml:space="preserve"> </v>
      </c>
      <c r="AO366" s="131" t="str">
        <f t="shared" si="242"/>
        <v xml:space="preserve"> </v>
      </c>
      <c r="AP366" s="123" t="str">
        <f t="shared" si="245"/>
        <v xml:space="preserve"> </v>
      </c>
      <c r="AQ366" s="129" t="str">
        <f t="shared" si="243"/>
        <v xml:space="preserve"> </v>
      </c>
      <c r="AR366" s="111">
        <f t="shared" si="240"/>
        <v>363</v>
      </c>
      <c r="AS366" s="111">
        <f t="shared" si="234"/>
        <v>0</v>
      </c>
      <c r="AT366" s="111">
        <f t="shared" si="235"/>
        <v>0</v>
      </c>
      <c r="AU366" s="111">
        <f t="shared" si="210"/>
        <v>0</v>
      </c>
      <c r="AV366" s="111" t="str">
        <f t="shared" si="238"/>
        <v xml:space="preserve"> </v>
      </c>
      <c r="AW366" s="112">
        <f t="shared" si="237"/>
        <v>0</v>
      </c>
    </row>
    <row r="367" spans="1:49">
      <c r="A367" s="27"/>
      <c r="B367" s="27"/>
      <c r="C367" s="27"/>
      <c r="D367" s="40"/>
      <c r="E367" s="27"/>
      <c r="F367" s="27"/>
      <c r="G367" s="27"/>
      <c r="H367" s="27"/>
      <c r="I367" s="132">
        <f t="shared" si="211"/>
        <v>36.400000000000247</v>
      </c>
      <c r="J367" s="125" t="str">
        <f t="shared" si="236"/>
        <v xml:space="preserve"> </v>
      </c>
      <c r="K367" s="125" t="str">
        <f t="shared" si="212"/>
        <v xml:space="preserve"> </v>
      </c>
      <c r="L367" s="125" t="str">
        <f t="shared" si="213"/>
        <v xml:space="preserve"> </v>
      </c>
      <c r="M367" s="126" t="str">
        <f t="shared" si="214"/>
        <v xml:space="preserve"> </v>
      </c>
      <c r="N367" s="127" t="str">
        <f t="shared" si="215"/>
        <v xml:space="preserve"> </v>
      </c>
      <c r="O367" s="128" t="str">
        <f t="shared" si="216"/>
        <v xml:space="preserve"> </v>
      </c>
      <c r="P367" s="128" t="str">
        <f t="shared" si="217"/>
        <v xml:space="preserve"> </v>
      </c>
      <c r="Q367" s="129" t="str">
        <f t="shared" si="218"/>
        <v xml:space="preserve"> </v>
      </c>
      <c r="R367" s="130" t="str">
        <f t="shared" si="219"/>
        <v xml:space="preserve"> </v>
      </c>
      <c r="S367" s="129" t="str">
        <f t="shared" si="220"/>
        <v xml:space="preserve"> </v>
      </c>
      <c r="T367" s="131" t="str">
        <f t="shared" si="221"/>
        <v xml:space="preserve"> </v>
      </c>
      <c r="U367" s="123" t="str">
        <f t="shared" si="244"/>
        <v xml:space="preserve"> </v>
      </c>
      <c r="V367" s="129" t="str">
        <f t="shared" si="222"/>
        <v xml:space="preserve"> </v>
      </c>
      <c r="W367" s="111"/>
      <c r="X367" s="111">
        <f t="shared" si="239"/>
        <v>36.400000000000247</v>
      </c>
      <c r="Y367" s="111">
        <f t="shared" si="223"/>
        <v>0</v>
      </c>
      <c r="Z367" s="111">
        <f t="shared" si="224"/>
        <v>0</v>
      </c>
      <c r="AA367" s="111">
        <f t="shared" si="208"/>
        <v>0</v>
      </c>
      <c r="AB367" s="111" t="str">
        <f t="shared" si="209"/>
        <v xml:space="preserve"> </v>
      </c>
      <c r="AC367" s="112">
        <f t="shared" si="207"/>
        <v>0</v>
      </c>
      <c r="AD367" s="124">
        <v>364</v>
      </c>
      <c r="AE367" s="125" t="str">
        <f t="shared" si="225"/>
        <v xml:space="preserve"> </v>
      </c>
      <c r="AF367" s="125" t="str">
        <f t="shared" si="226"/>
        <v xml:space="preserve"> </v>
      </c>
      <c r="AG367" s="125" t="str">
        <f t="shared" si="227"/>
        <v xml:space="preserve"> </v>
      </c>
      <c r="AH367" s="126" t="str">
        <f t="shared" si="228"/>
        <v xml:space="preserve"> </v>
      </c>
      <c r="AI367" s="127" t="str">
        <f t="shared" si="229"/>
        <v xml:space="preserve"> </v>
      </c>
      <c r="AJ367" s="128" t="str">
        <f t="shared" si="230"/>
        <v xml:space="preserve"> </v>
      </c>
      <c r="AK367" s="128" t="str">
        <f t="shared" si="241"/>
        <v xml:space="preserve"> </v>
      </c>
      <c r="AL367" s="129" t="str">
        <f t="shared" si="231"/>
        <v xml:space="preserve"> </v>
      </c>
      <c r="AM367" s="130" t="str">
        <f t="shared" si="232"/>
        <v xml:space="preserve"> </v>
      </c>
      <c r="AN367" s="129" t="str">
        <f t="shared" si="233"/>
        <v xml:space="preserve"> </v>
      </c>
      <c r="AO367" s="131" t="str">
        <f t="shared" si="242"/>
        <v xml:space="preserve"> </v>
      </c>
      <c r="AP367" s="123" t="str">
        <f t="shared" si="245"/>
        <v xml:space="preserve"> </v>
      </c>
      <c r="AQ367" s="129" t="str">
        <f t="shared" si="243"/>
        <v xml:space="preserve"> </v>
      </c>
      <c r="AR367" s="111">
        <f t="shared" si="240"/>
        <v>364</v>
      </c>
      <c r="AS367" s="111">
        <f t="shared" si="234"/>
        <v>0</v>
      </c>
      <c r="AT367" s="111">
        <f t="shared" si="235"/>
        <v>0</v>
      </c>
      <c r="AU367" s="111">
        <f t="shared" si="210"/>
        <v>0</v>
      </c>
      <c r="AV367" s="111" t="str">
        <f t="shared" si="238"/>
        <v xml:space="preserve"> </v>
      </c>
      <c r="AW367" s="112">
        <f t="shared" si="237"/>
        <v>0</v>
      </c>
    </row>
    <row r="368" spans="1:49">
      <c r="A368" s="27"/>
      <c r="B368" s="27"/>
      <c r="C368" s="27"/>
      <c r="D368" s="40"/>
      <c r="E368" s="27"/>
      <c r="F368" s="27"/>
      <c r="G368" s="27"/>
      <c r="H368" s="27"/>
      <c r="I368" s="132">
        <f t="shared" si="211"/>
        <v>36.500000000000249</v>
      </c>
      <c r="J368" s="125" t="str">
        <f t="shared" si="236"/>
        <v xml:space="preserve"> </v>
      </c>
      <c r="K368" s="125" t="str">
        <f t="shared" si="212"/>
        <v xml:space="preserve"> </v>
      </c>
      <c r="L368" s="125" t="str">
        <f t="shared" si="213"/>
        <v xml:space="preserve"> </v>
      </c>
      <c r="M368" s="126" t="str">
        <f t="shared" si="214"/>
        <v xml:space="preserve"> </v>
      </c>
      <c r="N368" s="127" t="str">
        <f t="shared" si="215"/>
        <v xml:space="preserve"> </v>
      </c>
      <c r="O368" s="128" t="str">
        <f t="shared" si="216"/>
        <v xml:space="preserve"> </v>
      </c>
      <c r="P368" s="128" t="str">
        <f t="shared" si="217"/>
        <v xml:space="preserve"> </v>
      </c>
      <c r="Q368" s="129" t="str">
        <f t="shared" si="218"/>
        <v xml:space="preserve"> </v>
      </c>
      <c r="R368" s="130" t="str">
        <f t="shared" si="219"/>
        <v xml:space="preserve"> </v>
      </c>
      <c r="S368" s="129" t="str">
        <f t="shared" si="220"/>
        <v xml:space="preserve"> </v>
      </c>
      <c r="T368" s="131" t="str">
        <f t="shared" si="221"/>
        <v xml:space="preserve"> </v>
      </c>
      <c r="U368" s="123" t="str">
        <f t="shared" si="244"/>
        <v xml:space="preserve"> </v>
      </c>
      <c r="V368" s="129" t="str">
        <f t="shared" si="222"/>
        <v xml:space="preserve"> </v>
      </c>
      <c r="W368" s="111"/>
      <c r="X368" s="111">
        <f t="shared" si="239"/>
        <v>36.500000000000249</v>
      </c>
      <c r="Y368" s="111">
        <f t="shared" si="223"/>
        <v>0</v>
      </c>
      <c r="Z368" s="111">
        <f t="shared" si="224"/>
        <v>0</v>
      </c>
      <c r="AA368" s="111">
        <f t="shared" si="208"/>
        <v>0</v>
      </c>
      <c r="AB368" s="111" t="str">
        <f t="shared" si="209"/>
        <v xml:space="preserve"> </v>
      </c>
      <c r="AC368" s="112">
        <f t="shared" si="207"/>
        <v>0</v>
      </c>
      <c r="AD368" s="132">
        <v>365</v>
      </c>
      <c r="AE368" s="125" t="str">
        <f t="shared" si="225"/>
        <v xml:space="preserve"> </v>
      </c>
      <c r="AF368" s="125" t="str">
        <f t="shared" si="226"/>
        <v xml:space="preserve"> </v>
      </c>
      <c r="AG368" s="125" t="str">
        <f t="shared" si="227"/>
        <v xml:space="preserve"> </v>
      </c>
      <c r="AH368" s="126" t="str">
        <f t="shared" si="228"/>
        <v xml:space="preserve"> </v>
      </c>
      <c r="AI368" s="127" t="str">
        <f t="shared" si="229"/>
        <v xml:space="preserve"> </v>
      </c>
      <c r="AJ368" s="128" t="str">
        <f t="shared" si="230"/>
        <v xml:space="preserve"> </v>
      </c>
      <c r="AK368" s="128" t="str">
        <f t="shared" si="241"/>
        <v xml:space="preserve"> </v>
      </c>
      <c r="AL368" s="129" t="str">
        <f t="shared" si="231"/>
        <v xml:space="preserve"> </v>
      </c>
      <c r="AM368" s="130" t="str">
        <f t="shared" si="232"/>
        <v xml:space="preserve"> </v>
      </c>
      <c r="AN368" s="129" t="str">
        <f t="shared" si="233"/>
        <v xml:space="preserve"> </v>
      </c>
      <c r="AO368" s="131" t="str">
        <f t="shared" si="242"/>
        <v xml:space="preserve"> </v>
      </c>
      <c r="AP368" s="123" t="str">
        <f t="shared" si="245"/>
        <v xml:space="preserve"> </v>
      </c>
      <c r="AQ368" s="129" t="str">
        <f t="shared" si="243"/>
        <v xml:space="preserve"> </v>
      </c>
      <c r="AR368" s="111">
        <f t="shared" si="240"/>
        <v>365</v>
      </c>
      <c r="AS368" s="111">
        <f t="shared" si="234"/>
        <v>0</v>
      </c>
      <c r="AT368" s="111">
        <f t="shared" si="235"/>
        <v>0</v>
      </c>
      <c r="AU368" s="111">
        <f t="shared" si="210"/>
        <v>0</v>
      </c>
      <c r="AV368" s="111" t="str">
        <f t="shared" si="238"/>
        <v xml:space="preserve"> </v>
      </c>
      <c r="AW368" s="112">
        <f t="shared" si="237"/>
        <v>0</v>
      </c>
    </row>
    <row r="369" spans="1:49">
      <c r="A369" s="27"/>
      <c r="B369" s="27"/>
      <c r="C369" s="27"/>
      <c r="D369" s="40"/>
      <c r="E369" s="27"/>
      <c r="F369" s="27"/>
      <c r="G369" s="27"/>
      <c r="H369" s="27"/>
      <c r="I369" s="132">
        <f t="shared" si="211"/>
        <v>36.60000000000025</v>
      </c>
      <c r="J369" s="125" t="str">
        <f t="shared" si="236"/>
        <v xml:space="preserve"> </v>
      </c>
      <c r="K369" s="125" t="str">
        <f t="shared" si="212"/>
        <v xml:space="preserve"> </v>
      </c>
      <c r="L369" s="125" t="str">
        <f t="shared" si="213"/>
        <v xml:space="preserve"> </v>
      </c>
      <c r="M369" s="126" t="str">
        <f t="shared" si="214"/>
        <v xml:space="preserve"> </v>
      </c>
      <c r="N369" s="127" t="str">
        <f t="shared" si="215"/>
        <v xml:space="preserve"> </v>
      </c>
      <c r="O369" s="128" t="str">
        <f t="shared" si="216"/>
        <v xml:space="preserve"> </v>
      </c>
      <c r="P369" s="128" t="str">
        <f t="shared" si="217"/>
        <v xml:space="preserve"> </v>
      </c>
      <c r="Q369" s="129" t="str">
        <f t="shared" si="218"/>
        <v xml:space="preserve"> </v>
      </c>
      <c r="R369" s="130" t="str">
        <f t="shared" si="219"/>
        <v xml:space="preserve"> </v>
      </c>
      <c r="S369" s="129" t="str">
        <f t="shared" si="220"/>
        <v xml:space="preserve"> </v>
      </c>
      <c r="T369" s="131" t="str">
        <f t="shared" si="221"/>
        <v xml:space="preserve"> </v>
      </c>
      <c r="U369" s="123" t="str">
        <f t="shared" si="244"/>
        <v xml:space="preserve"> </v>
      </c>
      <c r="V369" s="129" t="str">
        <f t="shared" si="222"/>
        <v xml:space="preserve"> </v>
      </c>
      <c r="W369" s="111"/>
      <c r="X369" s="111">
        <f t="shared" si="239"/>
        <v>36.60000000000025</v>
      </c>
      <c r="Y369" s="111">
        <f t="shared" si="223"/>
        <v>0</v>
      </c>
      <c r="Z369" s="111">
        <f t="shared" si="224"/>
        <v>0</v>
      </c>
      <c r="AA369" s="111">
        <f t="shared" si="208"/>
        <v>0</v>
      </c>
      <c r="AB369" s="111" t="str">
        <f t="shared" si="209"/>
        <v xml:space="preserve"> </v>
      </c>
      <c r="AC369" s="112">
        <f t="shared" si="207"/>
        <v>0</v>
      </c>
      <c r="AD369" s="124">
        <v>366</v>
      </c>
      <c r="AE369" s="125" t="str">
        <f t="shared" si="225"/>
        <v xml:space="preserve"> </v>
      </c>
      <c r="AF369" s="125" t="str">
        <f t="shared" si="226"/>
        <v xml:space="preserve"> </v>
      </c>
      <c r="AG369" s="125" t="str">
        <f t="shared" si="227"/>
        <v xml:space="preserve"> </v>
      </c>
      <c r="AH369" s="126" t="str">
        <f t="shared" si="228"/>
        <v xml:space="preserve"> </v>
      </c>
      <c r="AI369" s="127" t="str">
        <f t="shared" si="229"/>
        <v xml:space="preserve"> </v>
      </c>
      <c r="AJ369" s="128" t="str">
        <f t="shared" si="230"/>
        <v xml:space="preserve"> </v>
      </c>
      <c r="AK369" s="128" t="str">
        <f t="shared" si="241"/>
        <v xml:space="preserve"> </v>
      </c>
      <c r="AL369" s="129" t="str">
        <f t="shared" si="231"/>
        <v xml:space="preserve"> </v>
      </c>
      <c r="AM369" s="130" t="str">
        <f t="shared" si="232"/>
        <v xml:space="preserve"> </v>
      </c>
      <c r="AN369" s="129" t="str">
        <f t="shared" si="233"/>
        <v xml:space="preserve"> </v>
      </c>
      <c r="AO369" s="131" t="str">
        <f t="shared" si="242"/>
        <v xml:space="preserve"> </v>
      </c>
      <c r="AP369" s="123" t="str">
        <f t="shared" si="245"/>
        <v xml:space="preserve"> </v>
      </c>
      <c r="AQ369" s="129" t="str">
        <f t="shared" si="243"/>
        <v xml:space="preserve"> </v>
      </c>
      <c r="AR369" s="111">
        <f t="shared" si="240"/>
        <v>366</v>
      </c>
      <c r="AS369" s="111">
        <f t="shared" si="234"/>
        <v>0</v>
      </c>
      <c r="AT369" s="111">
        <f t="shared" si="235"/>
        <v>0</v>
      </c>
      <c r="AU369" s="111">
        <f t="shared" si="210"/>
        <v>0</v>
      </c>
      <c r="AV369" s="111" t="str">
        <f t="shared" si="238"/>
        <v xml:space="preserve"> </v>
      </c>
      <c r="AW369" s="112">
        <f t="shared" si="237"/>
        <v>0</v>
      </c>
    </row>
    <row r="370" spans="1:49">
      <c r="A370" s="27"/>
      <c r="B370" s="27"/>
      <c r="C370" s="27"/>
      <c r="D370" s="40"/>
      <c r="E370" s="27"/>
      <c r="F370" s="27"/>
      <c r="G370" s="27"/>
      <c r="H370" s="27"/>
      <c r="I370" s="132">
        <f t="shared" si="211"/>
        <v>36.700000000000252</v>
      </c>
      <c r="J370" s="125" t="str">
        <f t="shared" si="236"/>
        <v xml:space="preserve"> </v>
      </c>
      <c r="K370" s="125" t="str">
        <f t="shared" si="212"/>
        <v xml:space="preserve"> </v>
      </c>
      <c r="L370" s="125" t="str">
        <f t="shared" si="213"/>
        <v xml:space="preserve"> </v>
      </c>
      <c r="M370" s="126" t="str">
        <f t="shared" si="214"/>
        <v xml:space="preserve"> </v>
      </c>
      <c r="N370" s="127" t="str">
        <f t="shared" si="215"/>
        <v xml:space="preserve"> </v>
      </c>
      <c r="O370" s="128" t="str">
        <f t="shared" si="216"/>
        <v xml:space="preserve"> </v>
      </c>
      <c r="P370" s="128" t="str">
        <f t="shared" si="217"/>
        <v xml:space="preserve"> </v>
      </c>
      <c r="Q370" s="129" t="str">
        <f t="shared" si="218"/>
        <v xml:space="preserve"> </v>
      </c>
      <c r="R370" s="130" t="str">
        <f t="shared" si="219"/>
        <v xml:space="preserve"> </v>
      </c>
      <c r="S370" s="129" t="str">
        <f t="shared" si="220"/>
        <v xml:space="preserve"> </v>
      </c>
      <c r="T370" s="131" t="str">
        <f t="shared" si="221"/>
        <v xml:space="preserve"> </v>
      </c>
      <c r="U370" s="123" t="str">
        <f t="shared" si="244"/>
        <v xml:space="preserve"> </v>
      </c>
      <c r="V370" s="129" t="str">
        <f t="shared" si="222"/>
        <v xml:space="preserve"> </v>
      </c>
      <c r="W370" s="111"/>
      <c r="X370" s="111">
        <f t="shared" si="239"/>
        <v>36.700000000000252</v>
      </c>
      <c r="Y370" s="111">
        <f t="shared" si="223"/>
        <v>0</v>
      </c>
      <c r="Z370" s="111">
        <f t="shared" si="224"/>
        <v>0</v>
      </c>
      <c r="AA370" s="111">
        <f t="shared" si="208"/>
        <v>0</v>
      </c>
      <c r="AB370" s="111" t="str">
        <f t="shared" si="209"/>
        <v xml:space="preserve"> </v>
      </c>
      <c r="AC370" s="112">
        <f t="shared" si="207"/>
        <v>0</v>
      </c>
      <c r="AD370" s="132">
        <v>367</v>
      </c>
      <c r="AE370" s="125" t="str">
        <f t="shared" si="225"/>
        <v xml:space="preserve"> </v>
      </c>
      <c r="AF370" s="125" t="str">
        <f t="shared" si="226"/>
        <v xml:space="preserve"> </v>
      </c>
      <c r="AG370" s="125" t="str">
        <f t="shared" si="227"/>
        <v xml:space="preserve"> </v>
      </c>
      <c r="AH370" s="126" t="str">
        <f t="shared" si="228"/>
        <v xml:space="preserve"> </v>
      </c>
      <c r="AI370" s="127" t="str">
        <f t="shared" si="229"/>
        <v xml:space="preserve"> </v>
      </c>
      <c r="AJ370" s="128" t="str">
        <f t="shared" si="230"/>
        <v xml:space="preserve"> </v>
      </c>
      <c r="AK370" s="128" t="str">
        <f t="shared" si="241"/>
        <v xml:space="preserve"> </v>
      </c>
      <c r="AL370" s="129" t="str">
        <f t="shared" si="231"/>
        <v xml:space="preserve"> </v>
      </c>
      <c r="AM370" s="130" t="str">
        <f t="shared" si="232"/>
        <v xml:space="preserve"> </v>
      </c>
      <c r="AN370" s="129" t="str">
        <f t="shared" si="233"/>
        <v xml:space="preserve"> </v>
      </c>
      <c r="AO370" s="131" t="str">
        <f t="shared" si="242"/>
        <v xml:space="preserve"> </v>
      </c>
      <c r="AP370" s="123" t="str">
        <f t="shared" si="245"/>
        <v xml:space="preserve"> </v>
      </c>
      <c r="AQ370" s="129" t="str">
        <f t="shared" si="243"/>
        <v xml:space="preserve"> </v>
      </c>
      <c r="AR370" s="111">
        <f t="shared" si="240"/>
        <v>367</v>
      </c>
      <c r="AS370" s="111">
        <f t="shared" si="234"/>
        <v>0</v>
      </c>
      <c r="AT370" s="111">
        <f t="shared" si="235"/>
        <v>0</v>
      </c>
      <c r="AU370" s="111">
        <f t="shared" si="210"/>
        <v>0</v>
      </c>
      <c r="AV370" s="111" t="str">
        <f t="shared" si="238"/>
        <v xml:space="preserve"> </v>
      </c>
      <c r="AW370" s="112">
        <f t="shared" si="237"/>
        <v>0</v>
      </c>
    </row>
    <row r="371" spans="1:49">
      <c r="A371" s="27"/>
      <c r="B371" s="27"/>
      <c r="C371" s="27"/>
      <c r="D371" s="40"/>
      <c r="E371" s="27"/>
      <c r="F371" s="27"/>
      <c r="G371" s="27"/>
      <c r="H371" s="27"/>
      <c r="I371" s="132">
        <f t="shared" si="211"/>
        <v>36.800000000000253</v>
      </c>
      <c r="J371" s="125" t="str">
        <f t="shared" si="236"/>
        <v xml:space="preserve"> </v>
      </c>
      <c r="K371" s="125" t="str">
        <f t="shared" si="212"/>
        <v xml:space="preserve"> </v>
      </c>
      <c r="L371" s="125" t="str">
        <f t="shared" si="213"/>
        <v xml:space="preserve"> </v>
      </c>
      <c r="M371" s="126" t="str">
        <f t="shared" si="214"/>
        <v xml:space="preserve"> </v>
      </c>
      <c r="N371" s="127" t="str">
        <f t="shared" si="215"/>
        <v xml:space="preserve"> </v>
      </c>
      <c r="O371" s="128" t="str">
        <f t="shared" si="216"/>
        <v xml:space="preserve"> </v>
      </c>
      <c r="P371" s="128" t="str">
        <f t="shared" si="217"/>
        <v xml:space="preserve"> </v>
      </c>
      <c r="Q371" s="129" t="str">
        <f t="shared" si="218"/>
        <v xml:space="preserve"> </v>
      </c>
      <c r="R371" s="130" t="str">
        <f t="shared" si="219"/>
        <v xml:space="preserve"> </v>
      </c>
      <c r="S371" s="129" t="str">
        <f t="shared" si="220"/>
        <v xml:space="preserve"> </v>
      </c>
      <c r="T371" s="131" t="str">
        <f t="shared" si="221"/>
        <v xml:space="preserve"> </v>
      </c>
      <c r="U371" s="123" t="str">
        <f t="shared" si="244"/>
        <v xml:space="preserve"> </v>
      </c>
      <c r="V371" s="129" t="str">
        <f t="shared" si="222"/>
        <v xml:space="preserve"> </v>
      </c>
      <c r="W371" s="111"/>
      <c r="X371" s="111">
        <f t="shared" si="239"/>
        <v>36.800000000000253</v>
      </c>
      <c r="Y371" s="111">
        <f t="shared" si="223"/>
        <v>0</v>
      </c>
      <c r="Z371" s="111">
        <f t="shared" si="224"/>
        <v>0</v>
      </c>
      <c r="AA371" s="111">
        <f t="shared" si="208"/>
        <v>0</v>
      </c>
      <c r="AB371" s="111" t="str">
        <f t="shared" si="209"/>
        <v xml:space="preserve"> </v>
      </c>
      <c r="AC371" s="112">
        <f t="shared" si="207"/>
        <v>0</v>
      </c>
      <c r="AD371" s="124">
        <v>368</v>
      </c>
      <c r="AE371" s="125" t="str">
        <f t="shared" si="225"/>
        <v xml:space="preserve"> </v>
      </c>
      <c r="AF371" s="125" t="str">
        <f t="shared" si="226"/>
        <v xml:space="preserve"> </v>
      </c>
      <c r="AG371" s="125" t="str">
        <f t="shared" si="227"/>
        <v xml:space="preserve"> </v>
      </c>
      <c r="AH371" s="126" t="str">
        <f t="shared" si="228"/>
        <v xml:space="preserve"> </v>
      </c>
      <c r="AI371" s="127" t="str">
        <f t="shared" si="229"/>
        <v xml:space="preserve"> </v>
      </c>
      <c r="AJ371" s="128" t="str">
        <f t="shared" si="230"/>
        <v xml:space="preserve"> </v>
      </c>
      <c r="AK371" s="128" t="str">
        <f t="shared" si="241"/>
        <v xml:space="preserve"> </v>
      </c>
      <c r="AL371" s="129" t="str">
        <f t="shared" si="231"/>
        <v xml:space="preserve"> </v>
      </c>
      <c r="AM371" s="130" t="str">
        <f t="shared" si="232"/>
        <v xml:space="preserve"> </v>
      </c>
      <c r="AN371" s="129" t="str">
        <f t="shared" si="233"/>
        <v xml:space="preserve"> </v>
      </c>
      <c r="AO371" s="131" t="str">
        <f t="shared" si="242"/>
        <v xml:space="preserve"> </v>
      </c>
      <c r="AP371" s="123" t="str">
        <f t="shared" si="245"/>
        <v xml:space="preserve"> </v>
      </c>
      <c r="AQ371" s="129" t="str">
        <f t="shared" si="243"/>
        <v xml:space="preserve"> </v>
      </c>
      <c r="AR371" s="111">
        <f t="shared" si="240"/>
        <v>368</v>
      </c>
      <c r="AS371" s="111">
        <f t="shared" si="234"/>
        <v>0</v>
      </c>
      <c r="AT371" s="111">
        <f t="shared" si="235"/>
        <v>0</v>
      </c>
      <c r="AU371" s="111">
        <f t="shared" si="210"/>
        <v>0</v>
      </c>
      <c r="AV371" s="111" t="str">
        <f t="shared" si="238"/>
        <v xml:space="preserve"> </v>
      </c>
      <c r="AW371" s="112">
        <f t="shared" si="237"/>
        <v>0</v>
      </c>
    </row>
    <row r="372" spans="1:49">
      <c r="A372" s="27"/>
      <c r="B372" s="27"/>
      <c r="C372" s="27"/>
      <c r="D372" s="40"/>
      <c r="E372" s="27"/>
      <c r="F372" s="27"/>
      <c r="G372" s="27"/>
      <c r="H372" s="27"/>
      <c r="I372" s="132">
        <f t="shared" si="211"/>
        <v>36.900000000000254</v>
      </c>
      <c r="J372" s="125" t="str">
        <f t="shared" si="236"/>
        <v xml:space="preserve"> </v>
      </c>
      <c r="K372" s="125" t="str">
        <f t="shared" si="212"/>
        <v xml:space="preserve"> </v>
      </c>
      <c r="L372" s="125" t="str">
        <f t="shared" si="213"/>
        <v xml:space="preserve"> </v>
      </c>
      <c r="M372" s="126" t="str">
        <f t="shared" si="214"/>
        <v xml:space="preserve"> </v>
      </c>
      <c r="N372" s="127" t="str">
        <f t="shared" si="215"/>
        <v xml:space="preserve"> </v>
      </c>
      <c r="O372" s="128" t="str">
        <f t="shared" si="216"/>
        <v xml:space="preserve"> </v>
      </c>
      <c r="P372" s="128" t="str">
        <f t="shared" si="217"/>
        <v xml:space="preserve"> </v>
      </c>
      <c r="Q372" s="129" t="str">
        <f t="shared" si="218"/>
        <v xml:space="preserve"> </v>
      </c>
      <c r="R372" s="130" t="str">
        <f t="shared" si="219"/>
        <v xml:space="preserve"> </v>
      </c>
      <c r="S372" s="129" t="str">
        <f t="shared" si="220"/>
        <v xml:space="preserve"> </v>
      </c>
      <c r="T372" s="131" t="str">
        <f t="shared" si="221"/>
        <v xml:space="preserve"> </v>
      </c>
      <c r="U372" s="123" t="str">
        <f t="shared" si="244"/>
        <v xml:space="preserve"> </v>
      </c>
      <c r="V372" s="129" t="str">
        <f t="shared" si="222"/>
        <v xml:space="preserve"> </v>
      </c>
      <c r="W372" s="111"/>
      <c r="X372" s="111">
        <f t="shared" si="239"/>
        <v>36.900000000000254</v>
      </c>
      <c r="Y372" s="111">
        <f t="shared" si="223"/>
        <v>0</v>
      </c>
      <c r="Z372" s="111">
        <f t="shared" si="224"/>
        <v>0</v>
      </c>
      <c r="AA372" s="111">
        <f t="shared" si="208"/>
        <v>0</v>
      </c>
      <c r="AB372" s="111" t="str">
        <f t="shared" si="209"/>
        <v xml:space="preserve"> </v>
      </c>
      <c r="AC372" s="112">
        <f t="shared" si="207"/>
        <v>0</v>
      </c>
      <c r="AD372" s="132">
        <v>369</v>
      </c>
      <c r="AE372" s="125" t="str">
        <f t="shared" si="225"/>
        <v xml:space="preserve"> </v>
      </c>
      <c r="AF372" s="125" t="str">
        <f t="shared" si="226"/>
        <v xml:space="preserve"> </v>
      </c>
      <c r="AG372" s="125" t="str">
        <f t="shared" si="227"/>
        <v xml:space="preserve"> </v>
      </c>
      <c r="AH372" s="126" t="str">
        <f t="shared" si="228"/>
        <v xml:space="preserve"> </v>
      </c>
      <c r="AI372" s="127" t="str">
        <f t="shared" si="229"/>
        <v xml:space="preserve"> </v>
      </c>
      <c r="AJ372" s="128" t="str">
        <f t="shared" si="230"/>
        <v xml:space="preserve"> </v>
      </c>
      <c r="AK372" s="128" t="str">
        <f t="shared" si="241"/>
        <v xml:space="preserve"> </v>
      </c>
      <c r="AL372" s="129" t="str">
        <f t="shared" si="231"/>
        <v xml:space="preserve"> </v>
      </c>
      <c r="AM372" s="130" t="str">
        <f t="shared" si="232"/>
        <v xml:space="preserve"> </v>
      </c>
      <c r="AN372" s="129" t="str">
        <f t="shared" si="233"/>
        <v xml:space="preserve"> </v>
      </c>
      <c r="AO372" s="131" t="str">
        <f t="shared" si="242"/>
        <v xml:space="preserve"> </v>
      </c>
      <c r="AP372" s="123" t="str">
        <f t="shared" si="245"/>
        <v xml:space="preserve"> </v>
      </c>
      <c r="AQ372" s="129" t="str">
        <f t="shared" si="243"/>
        <v xml:space="preserve"> </v>
      </c>
      <c r="AR372" s="111">
        <f t="shared" si="240"/>
        <v>369</v>
      </c>
      <c r="AS372" s="111">
        <f t="shared" si="234"/>
        <v>0</v>
      </c>
      <c r="AT372" s="111">
        <f t="shared" si="235"/>
        <v>0</v>
      </c>
      <c r="AU372" s="111">
        <f t="shared" si="210"/>
        <v>0</v>
      </c>
      <c r="AV372" s="111" t="str">
        <f t="shared" si="238"/>
        <v xml:space="preserve"> </v>
      </c>
      <c r="AW372" s="112">
        <f t="shared" si="237"/>
        <v>0</v>
      </c>
    </row>
    <row r="373" spans="1:49">
      <c r="A373" s="27"/>
      <c r="B373" s="27"/>
      <c r="C373" s="27"/>
      <c r="D373" s="40"/>
      <c r="E373" s="27"/>
      <c r="F373" s="27"/>
      <c r="G373" s="27"/>
      <c r="H373" s="27"/>
      <c r="I373" s="132">
        <f t="shared" si="211"/>
        <v>37.000000000000256</v>
      </c>
      <c r="J373" s="125" t="str">
        <f t="shared" si="236"/>
        <v xml:space="preserve"> </v>
      </c>
      <c r="K373" s="125" t="str">
        <f t="shared" si="212"/>
        <v xml:space="preserve"> </v>
      </c>
      <c r="L373" s="125" t="str">
        <f t="shared" si="213"/>
        <v xml:space="preserve"> </v>
      </c>
      <c r="M373" s="126" t="str">
        <f t="shared" si="214"/>
        <v xml:space="preserve"> </v>
      </c>
      <c r="N373" s="127" t="str">
        <f t="shared" si="215"/>
        <v xml:space="preserve"> </v>
      </c>
      <c r="O373" s="128" t="str">
        <f t="shared" si="216"/>
        <v xml:space="preserve"> </v>
      </c>
      <c r="P373" s="128" t="str">
        <f t="shared" si="217"/>
        <v xml:space="preserve"> </v>
      </c>
      <c r="Q373" s="129" t="str">
        <f t="shared" si="218"/>
        <v xml:space="preserve"> </v>
      </c>
      <c r="R373" s="130" t="str">
        <f t="shared" si="219"/>
        <v xml:space="preserve"> </v>
      </c>
      <c r="S373" s="129" t="str">
        <f t="shared" si="220"/>
        <v xml:space="preserve"> </v>
      </c>
      <c r="T373" s="131" t="str">
        <f t="shared" si="221"/>
        <v xml:space="preserve"> </v>
      </c>
      <c r="U373" s="123" t="str">
        <f t="shared" si="244"/>
        <v xml:space="preserve"> </v>
      </c>
      <c r="V373" s="129" t="str">
        <f t="shared" si="222"/>
        <v xml:space="preserve"> </v>
      </c>
      <c r="W373" s="111"/>
      <c r="X373" s="111">
        <f t="shared" si="239"/>
        <v>37.000000000000256</v>
      </c>
      <c r="Y373" s="111">
        <f t="shared" si="223"/>
        <v>0</v>
      </c>
      <c r="Z373" s="111">
        <f t="shared" si="224"/>
        <v>0</v>
      </c>
      <c r="AA373" s="111">
        <f t="shared" si="208"/>
        <v>0</v>
      </c>
      <c r="AB373" s="111" t="str">
        <f t="shared" si="209"/>
        <v xml:space="preserve"> </v>
      </c>
      <c r="AC373" s="112">
        <f t="shared" si="207"/>
        <v>0</v>
      </c>
      <c r="AD373" s="124">
        <v>370</v>
      </c>
      <c r="AE373" s="125" t="str">
        <f t="shared" si="225"/>
        <v xml:space="preserve"> </v>
      </c>
      <c r="AF373" s="125" t="str">
        <f t="shared" si="226"/>
        <v xml:space="preserve"> </v>
      </c>
      <c r="AG373" s="125" t="str">
        <f t="shared" si="227"/>
        <v xml:space="preserve"> </v>
      </c>
      <c r="AH373" s="126" t="str">
        <f t="shared" si="228"/>
        <v xml:space="preserve"> </v>
      </c>
      <c r="AI373" s="127" t="str">
        <f t="shared" si="229"/>
        <v xml:space="preserve"> </v>
      </c>
      <c r="AJ373" s="128" t="str">
        <f t="shared" si="230"/>
        <v xml:space="preserve"> </v>
      </c>
      <c r="AK373" s="128" t="str">
        <f t="shared" si="241"/>
        <v xml:space="preserve"> </v>
      </c>
      <c r="AL373" s="129" t="str">
        <f t="shared" si="231"/>
        <v xml:space="preserve"> </v>
      </c>
      <c r="AM373" s="130" t="str">
        <f t="shared" si="232"/>
        <v xml:space="preserve"> </v>
      </c>
      <c r="AN373" s="129" t="str">
        <f t="shared" si="233"/>
        <v xml:space="preserve"> </v>
      </c>
      <c r="AO373" s="131" t="str">
        <f t="shared" si="242"/>
        <v xml:space="preserve"> </v>
      </c>
      <c r="AP373" s="123" t="str">
        <f t="shared" si="245"/>
        <v xml:space="preserve"> </v>
      </c>
      <c r="AQ373" s="129" t="str">
        <f t="shared" si="243"/>
        <v xml:space="preserve"> </v>
      </c>
      <c r="AR373" s="111">
        <f t="shared" si="240"/>
        <v>370</v>
      </c>
      <c r="AS373" s="111">
        <f t="shared" si="234"/>
        <v>0</v>
      </c>
      <c r="AT373" s="111">
        <f t="shared" si="235"/>
        <v>0</v>
      </c>
      <c r="AU373" s="111">
        <f t="shared" si="210"/>
        <v>0</v>
      </c>
      <c r="AV373" s="111" t="str">
        <f t="shared" si="238"/>
        <v xml:space="preserve"> </v>
      </c>
      <c r="AW373" s="112">
        <f t="shared" si="237"/>
        <v>0</v>
      </c>
    </row>
    <row r="374" spans="1:49">
      <c r="A374" s="27"/>
      <c r="B374" s="27"/>
      <c r="C374" s="27"/>
      <c r="D374" s="40"/>
      <c r="E374" s="27"/>
      <c r="F374" s="27"/>
      <c r="G374" s="27"/>
      <c r="H374" s="27"/>
      <c r="I374" s="132">
        <f t="shared" si="211"/>
        <v>37.100000000000257</v>
      </c>
      <c r="J374" s="125" t="str">
        <f t="shared" si="236"/>
        <v xml:space="preserve"> </v>
      </c>
      <c r="K374" s="125" t="str">
        <f t="shared" si="212"/>
        <v xml:space="preserve"> </v>
      </c>
      <c r="L374" s="125" t="str">
        <f t="shared" si="213"/>
        <v xml:space="preserve"> </v>
      </c>
      <c r="M374" s="126" t="str">
        <f t="shared" si="214"/>
        <v xml:space="preserve"> </v>
      </c>
      <c r="N374" s="127" t="str">
        <f t="shared" si="215"/>
        <v xml:space="preserve"> </v>
      </c>
      <c r="O374" s="128" t="str">
        <f t="shared" si="216"/>
        <v xml:space="preserve"> </v>
      </c>
      <c r="P374" s="128" t="str">
        <f t="shared" si="217"/>
        <v xml:space="preserve"> </v>
      </c>
      <c r="Q374" s="129" t="str">
        <f t="shared" si="218"/>
        <v xml:space="preserve"> </v>
      </c>
      <c r="R374" s="130" t="str">
        <f t="shared" si="219"/>
        <v xml:space="preserve"> </v>
      </c>
      <c r="S374" s="129" t="str">
        <f t="shared" si="220"/>
        <v xml:space="preserve"> </v>
      </c>
      <c r="T374" s="131" t="str">
        <f t="shared" si="221"/>
        <v xml:space="preserve"> </v>
      </c>
      <c r="U374" s="123" t="str">
        <f t="shared" si="244"/>
        <v xml:space="preserve"> </v>
      </c>
      <c r="V374" s="129" t="str">
        <f t="shared" si="222"/>
        <v xml:space="preserve"> </v>
      </c>
      <c r="W374" s="111"/>
      <c r="X374" s="111">
        <f t="shared" si="239"/>
        <v>37.100000000000257</v>
      </c>
      <c r="Y374" s="111">
        <f t="shared" si="223"/>
        <v>0</v>
      </c>
      <c r="Z374" s="111">
        <f t="shared" si="224"/>
        <v>0</v>
      </c>
      <c r="AA374" s="111">
        <f t="shared" si="208"/>
        <v>0</v>
      </c>
      <c r="AB374" s="111" t="str">
        <f t="shared" si="209"/>
        <v xml:space="preserve"> </v>
      </c>
      <c r="AC374" s="112">
        <f t="shared" si="207"/>
        <v>0</v>
      </c>
      <c r="AD374" s="132">
        <v>371</v>
      </c>
      <c r="AE374" s="125" t="str">
        <f t="shared" si="225"/>
        <v xml:space="preserve"> </v>
      </c>
      <c r="AF374" s="125" t="str">
        <f t="shared" si="226"/>
        <v xml:space="preserve"> </v>
      </c>
      <c r="AG374" s="125" t="str">
        <f t="shared" si="227"/>
        <v xml:space="preserve"> </v>
      </c>
      <c r="AH374" s="126" t="str">
        <f t="shared" si="228"/>
        <v xml:space="preserve"> </v>
      </c>
      <c r="AI374" s="127" t="str">
        <f t="shared" si="229"/>
        <v xml:space="preserve"> </v>
      </c>
      <c r="AJ374" s="128" t="str">
        <f t="shared" si="230"/>
        <v xml:space="preserve"> </v>
      </c>
      <c r="AK374" s="128" t="str">
        <f t="shared" si="241"/>
        <v xml:space="preserve"> </v>
      </c>
      <c r="AL374" s="129" t="str">
        <f t="shared" si="231"/>
        <v xml:space="preserve"> </v>
      </c>
      <c r="AM374" s="130" t="str">
        <f t="shared" si="232"/>
        <v xml:space="preserve"> </v>
      </c>
      <c r="AN374" s="129" t="str">
        <f t="shared" si="233"/>
        <v xml:space="preserve"> </v>
      </c>
      <c r="AO374" s="131" t="str">
        <f t="shared" si="242"/>
        <v xml:space="preserve"> </v>
      </c>
      <c r="AP374" s="123" t="str">
        <f t="shared" si="245"/>
        <v xml:space="preserve"> </v>
      </c>
      <c r="AQ374" s="129" t="str">
        <f t="shared" si="243"/>
        <v xml:space="preserve"> </v>
      </c>
      <c r="AR374" s="111">
        <f t="shared" si="240"/>
        <v>371</v>
      </c>
      <c r="AS374" s="111">
        <f t="shared" si="234"/>
        <v>0</v>
      </c>
      <c r="AT374" s="111">
        <f t="shared" si="235"/>
        <v>0</v>
      </c>
      <c r="AU374" s="111">
        <f t="shared" si="210"/>
        <v>0</v>
      </c>
      <c r="AV374" s="111" t="str">
        <f t="shared" si="238"/>
        <v xml:space="preserve"> </v>
      </c>
      <c r="AW374" s="112">
        <f t="shared" si="237"/>
        <v>0</v>
      </c>
    </row>
    <row r="375" spans="1:49">
      <c r="A375" s="27"/>
      <c r="B375" s="27"/>
      <c r="C375" s="27"/>
      <c r="D375" s="40"/>
      <c r="E375" s="27"/>
      <c r="F375" s="27"/>
      <c r="G375" s="27"/>
      <c r="H375" s="27"/>
      <c r="I375" s="132">
        <f t="shared" si="211"/>
        <v>37.200000000000259</v>
      </c>
      <c r="J375" s="125" t="str">
        <f t="shared" si="236"/>
        <v xml:space="preserve"> </v>
      </c>
      <c r="K375" s="125" t="str">
        <f t="shared" si="212"/>
        <v xml:space="preserve"> </v>
      </c>
      <c r="L375" s="125" t="str">
        <f t="shared" si="213"/>
        <v xml:space="preserve"> </v>
      </c>
      <c r="M375" s="126" t="str">
        <f t="shared" si="214"/>
        <v xml:space="preserve"> </v>
      </c>
      <c r="N375" s="127" t="str">
        <f t="shared" si="215"/>
        <v xml:space="preserve"> </v>
      </c>
      <c r="O375" s="128" t="str">
        <f t="shared" si="216"/>
        <v xml:space="preserve"> </v>
      </c>
      <c r="P375" s="128" t="str">
        <f t="shared" si="217"/>
        <v xml:space="preserve"> </v>
      </c>
      <c r="Q375" s="129" t="str">
        <f t="shared" si="218"/>
        <v xml:space="preserve"> </v>
      </c>
      <c r="R375" s="130" t="str">
        <f t="shared" si="219"/>
        <v xml:space="preserve"> </v>
      </c>
      <c r="S375" s="129" t="str">
        <f t="shared" si="220"/>
        <v xml:space="preserve"> </v>
      </c>
      <c r="T375" s="131" t="str">
        <f t="shared" si="221"/>
        <v xml:space="preserve"> </v>
      </c>
      <c r="U375" s="123" t="str">
        <f t="shared" si="244"/>
        <v xml:space="preserve"> </v>
      </c>
      <c r="V375" s="129" t="str">
        <f t="shared" si="222"/>
        <v xml:space="preserve"> </v>
      </c>
      <c r="W375" s="111"/>
      <c r="X375" s="111">
        <f t="shared" si="239"/>
        <v>37.200000000000259</v>
      </c>
      <c r="Y375" s="111">
        <f t="shared" si="223"/>
        <v>0</v>
      </c>
      <c r="Z375" s="111">
        <f t="shared" si="224"/>
        <v>0</v>
      </c>
      <c r="AA375" s="111">
        <f t="shared" si="208"/>
        <v>0</v>
      </c>
      <c r="AB375" s="111" t="str">
        <f t="shared" si="209"/>
        <v xml:space="preserve"> </v>
      </c>
      <c r="AC375" s="112">
        <f t="shared" si="207"/>
        <v>0</v>
      </c>
      <c r="AD375" s="124">
        <v>372</v>
      </c>
      <c r="AE375" s="125" t="str">
        <f t="shared" si="225"/>
        <v xml:space="preserve"> </v>
      </c>
      <c r="AF375" s="125" t="str">
        <f t="shared" si="226"/>
        <v xml:space="preserve"> </v>
      </c>
      <c r="AG375" s="125" t="str">
        <f t="shared" si="227"/>
        <v xml:space="preserve"> </v>
      </c>
      <c r="AH375" s="126" t="str">
        <f t="shared" si="228"/>
        <v xml:space="preserve"> </v>
      </c>
      <c r="AI375" s="127" t="str">
        <f t="shared" si="229"/>
        <v xml:space="preserve"> </v>
      </c>
      <c r="AJ375" s="128" t="str">
        <f t="shared" si="230"/>
        <v xml:space="preserve"> </v>
      </c>
      <c r="AK375" s="128" t="str">
        <f t="shared" si="241"/>
        <v xml:space="preserve"> </v>
      </c>
      <c r="AL375" s="129" t="str">
        <f t="shared" si="231"/>
        <v xml:space="preserve"> </v>
      </c>
      <c r="AM375" s="130" t="str">
        <f t="shared" si="232"/>
        <v xml:space="preserve"> </v>
      </c>
      <c r="AN375" s="129" t="str">
        <f t="shared" si="233"/>
        <v xml:space="preserve"> </v>
      </c>
      <c r="AO375" s="131" t="str">
        <f t="shared" si="242"/>
        <v xml:space="preserve"> </v>
      </c>
      <c r="AP375" s="123" t="str">
        <f t="shared" si="245"/>
        <v xml:space="preserve"> </v>
      </c>
      <c r="AQ375" s="129" t="str">
        <f t="shared" si="243"/>
        <v xml:space="preserve"> </v>
      </c>
      <c r="AR375" s="111">
        <f t="shared" si="240"/>
        <v>372</v>
      </c>
      <c r="AS375" s="111">
        <f t="shared" si="234"/>
        <v>0</v>
      </c>
      <c r="AT375" s="111">
        <f t="shared" si="235"/>
        <v>0</v>
      </c>
      <c r="AU375" s="111">
        <f t="shared" si="210"/>
        <v>0</v>
      </c>
      <c r="AV375" s="111" t="str">
        <f t="shared" si="238"/>
        <v xml:space="preserve"> </v>
      </c>
      <c r="AW375" s="112">
        <f t="shared" si="237"/>
        <v>0</v>
      </c>
    </row>
    <row r="376" spans="1:49">
      <c r="A376" s="27"/>
      <c r="B376" s="27"/>
      <c r="C376" s="27"/>
      <c r="D376" s="40"/>
      <c r="E376" s="27"/>
      <c r="F376" s="27"/>
      <c r="G376" s="27"/>
      <c r="H376" s="27"/>
      <c r="I376" s="132">
        <f t="shared" si="211"/>
        <v>37.30000000000026</v>
      </c>
      <c r="J376" s="125" t="str">
        <f t="shared" si="236"/>
        <v xml:space="preserve"> </v>
      </c>
      <c r="K376" s="125" t="str">
        <f t="shared" si="212"/>
        <v xml:space="preserve"> </v>
      </c>
      <c r="L376" s="125" t="str">
        <f t="shared" si="213"/>
        <v xml:space="preserve"> </v>
      </c>
      <c r="M376" s="126" t="str">
        <f t="shared" si="214"/>
        <v xml:space="preserve"> </v>
      </c>
      <c r="N376" s="127" t="str">
        <f t="shared" si="215"/>
        <v xml:space="preserve"> </v>
      </c>
      <c r="O376" s="128" t="str">
        <f t="shared" si="216"/>
        <v xml:space="preserve"> </v>
      </c>
      <c r="P376" s="128" t="str">
        <f t="shared" si="217"/>
        <v xml:space="preserve"> </v>
      </c>
      <c r="Q376" s="129" t="str">
        <f t="shared" si="218"/>
        <v xml:space="preserve"> </v>
      </c>
      <c r="R376" s="130" t="str">
        <f t="shared" si="219"/>
        <v xml:space="preserve"> </v>
      </c>
      <c r="S376" s="129" t="str">
        <f t="shared" si="220"/>
        <v xml:space="preserve"> </v>
      </c>
      <c r="T376" s="131" t="str">
        <f t="shared" si="221"/>
        <v xml:space="preserve"> </v>
      </c>
      <c r="U376" s="123" t="str">
        <f t="shared" si="244"/>
        <v xml:space="preserve"> </v>
      </c>
      <c r="V376" s="129" t="str">
        <f t="shared" si="222"/>
        <v xml:space="preserve"> </v>
      </c>
      <c r="W376" s="111"/>
      <c r="X376" s="111">
        <f t="shared" si="239"/>
        <v>37.30000000000026</v>
      </c>
      <c r="Y376" s="111">
        <f t="shared" si="223"/>
        <v>0</v>
      </c>
      <c r="Z376" s="111">
        <f t="shared" si="224"/>
        <v>0</v>
      </c>
      <c r="AA376" s="111">
        <f t="shared" si="208"/>
        <v>0</v>
      </c>
      <c r="AB376" s="111" t="str">
        <f t="shared" si="209"/>
        <v xml:space="preserve"> </v>
      </c>
      <c r="AC376" s="112">
        <f t="shared" si="207"/>
        <v>0</v>
      </c>
      <c r="AD376" s="132">
        <v>373</v>
      </c>
      <c r="AE376" s="125" t="str">
        <f t="shared" si="225"/>
        <v xml:space="preserve"> </v>
      </c>
      <c r="AF376" s="125" t="str">
        <f t="shared" si="226"/>
        <v xml:space="preserve"> </v>
      </c>
      <c r="AG376" s="125" t="str">
        <f t="shared" si="227"/>
        <v xml:space="preserve"> </v>
      </c>
      <c r="AH376" s="126" t="str">
        <f t="shared" si="228"/>
        <v xml:space="preserve"> </v>
      </c>
      <c r="AI376" s="127" t="str">
        <f t="shared" si="229"/>
        <v xml:space="preserve"> </v>
      </c>
      <c r="AJ376" s="128" t="str">
        <f t="shared" si="230"/>
        <v xml:space="preserve"> </v>
      </c>
      <c r="AK376" s="128" t="str">
        <f t="shared" si="241"/>
        <v xml:space="preserve"> </v>
      </c>
      <c r="AL376" s="129" t="str">
        <f t="shared" si="231"/>
        <v xml:space="preserve"> </v>
      </c>
      <c r="AM376" s="130" t="str">
        <f t="shared" si="232"/>
        <v xml:space="preserve"> </v>
      </c>
      <c r="AN376" s="129" t="str">
        <f t="shared" si="233"/>
        <v xml:space="preserve"> </v>
      </c>
      <c r="AO376" s="131" t="str">
        <f t="shared" si="242"/>
        <v xml:space="preserve"> </v>
      </c>
      <c r="AP376" s="123" t="str">
        <f t="shared" si="245"/>
        <v xml:space="preserve"> </v>
      </c>
      <c r="AQ376" s="129" t="str">
        <f t="shared" si="243"/>
        <v xml:space="preserve"> </v>
      </c>
      <c r="AR376" s="111">
        <f t="shared" si="240"/>
        <v>373</v>
      </c>
      <c r="AS376" s="111">
        <f t="shared" si="234"/>
        <v>0</v>
      </c>
      <c r="AT376" s="111">
        <f t="shared" si="235"/>
        <v>0</v>
      </c>
      <c r="AU376" s="111">
        <f t="shared" si="210"/>
        <v>0</v>
      </c>
      <c r="AV376" s="111" t="str">
        <f t="shared" si="238"/>
        <v xml:space="preserve"> </v>
      </c>
      <c r="AW376" s="112">
        <f t="shared" si="237"/>
        <v>0</v>
      </c>
    </row>
    <row r="377" spans="1:49">
      <c r="A377" s="27"/>
      <c r="B377" s="27"/>
      <c r="C377" s="27"/>
      <c r="D377" s="40"/>
      <c r="E377" s="27"/>
      <c r="F377" s="27"/>
      <c r="G377" s="27"/>
      <c r="H377" s="27"/>
      <c r="I377" s="132">
        <f t="shared" si="211"/>
        <v>37.400000000000261</v>
      </c>
      <c r="J377" s="125" t="str">
        <f t="shared" si="236"/>
        <v xml:space="preserve"> </v>
      </c>
      <c r="K377" s="125" t="str">
        <f t="shared" si="212"/>
        <v xml:space="preserve"> </v>
      </c>
      <c r="L377" s="125" t="str">
        <f t="shared" si="213"/>
        <v xml:space="preserve"> </v>
      </c>
      <c r="M377" s="126" t="str">
        <f t="shared" si="214"/>
        <v xml:space="preserve"> </v>
      </c>
      <c r="N377" s="127" t="str">
        <f t="shared" si="215"/>
        <v xml:space="preserve"> </v>
      </c>
      <c r="O377" s="128" t="str">
        <f t="shared" si="216"/>
        <v xml:space="preserve"> </v>
      </c>
      <c r="P377" s="128" t="str">
        <f t="shared" si="217"/>
        <v xml:space="preserve"> </v>
      </c>
      <c r="Q377" s="129" t="str">
        <f t="shared" si="218"/>
        <v xml:space="preserve"> </v>
      </c>
      <c r="R377" s="130" t="str">
        <f t="shared" si="219"/>
        <v xml:space="preserve"> </v>
      </c>
      <c r="S377" s="129" t="str">
        <f t="shared" si="220"/>
        <v xml:space="preserve"> </v>
      </c>
      <c r="T377" s="131" t="str">
        <f t="shared" si="221"/>
        <v xml:space="preserve"> </v>
      </c>
      <c r="U377" s="123" t="str">
        <f t="shared" si="244"/>
        <v xml:space="preserve"> </v>
      </c>
      <c r="V377" s="129" t="str">
        <f t="shared" si="222"/>
        <v xml:space="preserve"> </v>
      </c>
      <c r="W377" s="111"/>
      <c r="X377" s="111">
        <f t="shared" si="239"/>
        <v>37.400000000000261</v>
      </c>
      <c r="Y377" s="111">
        <f t="shared" si="223"/>
        <v>0</v>
      </c>
      <c r="Z377" s="111">
        <f t="shared" si="224"/>
        <v>0</v>
      </c>
      <c r="AA377" s="111">
        <f t="shared" si="208"/>
        <v>0</v>
      </c>
      <c r="AB377" s="111" t="str">
        <f t="shared" si="209"/>
        <v xml:space="preserve"> </v>
      </c>
      <c r="AC377" s="112">
        <f t="shared" si="207"/>
        <v>0</v>
      </c>
      <c r="AD377" s="124">
        <v>374</v>
      </c>
      <c r="AE377" s="125" t="str">
        <f t="shared" si="225"/>
        <v xml:space="preserve"> </v>
      </c>
      <c r="AF377" s="125" t="str">
        <f t="shared" si="226"/>
        <v xml:space="preserve"> </v>
      </c>
      <c r="AG377" s="125" t="str">
        <f t="shared" si="227"/>
        <v xml:space="preserve"> </v>
      </c>
      <c r="AH377" s="126" t="str">
        <f t="shared" si="228"/>
        <v xml:space="preserve"> </v>
      </c>
      <c r="AI377" s="127" t="str">
        <f t="shared" si="229"/>
        <v xml:space="preserve"> </v>
      </c>
      <c r="AJ377" s="128" t="str">
        <f t="shared" si="230"/>
        <v xml:space="preserve"> </v>
      </c>
      <c r="AK377" s="128" t="str">
        <f t="shared" si="241"/>
        <v xml:space="preserve"> </v>
      </c>
      <c r="AL377" s="129" t="str">
        <f t="shared" si="231"/>
        <v xml:space="preserve"> </v>
      </c>
      <c r="AM377" s="130" t="str">
        <f t="shared" si="232"/>
        <v xml:space="preserve"> </v>
      </c>
      <c r="AN377" s="129" t="str">
        <f t="shared" si="233"/>
        <v xml:space="preserve"> </v>
      </c>
      <c r="AO377" s="131" t="str">
        <f t="shared" si="242"/>
        <v xml:space="preserve"> </v>
      </c>
      <c r="AP377" s="123" t="str">
        <f t="shared" si="245"/>
        <v xml:space="preserve"> </v>
      </c>
      <c r="AQ377" s="129" t="str">
        <f t="shared" si="243"/>
        <v xml:space="preserve"> </v>
      </c>
      <c r="AR377" s="111">
        <f t="shared" si="240"/>
        <v>374</v>
      </c>
      <c r="AS377" s="111">
        <f t="shared" si="234"/>
        <v>0</v>
      </c>
      <c r="AT377" s="111">
        <f t="shared" si="235"/>
        <v>0</v>
      </c>
      <c r="AU377" s="111">
        <f t="shared" si="210"/>
        <v>0</v>
      </c>
      <c r="AV377" s="111" t="str">
        <f t="shared" si="238"/>
        <v xml:space="preserve"> </v>
      </c>
      <c r="AW377" s="112">
        <f t="shared" si="237"/>
        <v>0</v>
      </c>
    </row>
    <row r="378" spans="1:49">
      <c r="A378" s="27"/>
      <c r="B378" s="27"/>
      <c r="C378" s="27"/>
      <c r="D378" s="40"/>
      <c r="E378" s="27"/>
      <c r="F378" s="27"/>
      <c r="G378" s="27"/>
      <c r="H378" s="27"/>
      <c r="I378" s="132">
        <f t="shared" si="211"/>
        <v>37.500000000000263</v>
      </c>
      <c r="J378" s="125" t="str">
        <f t="shared" si="236"/>
        <v xml:space="preserve"> </v>
      </c>
      <c r="K378" s="125" t="str">
        <f t="shared" si="212"/>
        <v xml:space="preserve"> </v>
      </c>
      <c r="L378" s="125" t="str">
        <f t="shared" si="213"/>
        <v xml:space="preserve"> </v>
      </c>
      <c r="M378" s="126" t="str">
        <f t="shared" si="214"/>
        <v xml:space="preserve"> </v>
      </c>
      <c r="N378" s="127" t="str">
        <f t="shared" si="215"/>
        <v xml:space="preserve"> </v>
      </c>
      <c r="O378" s="128" t="str">
        <f t="shared" si="216"/>
        <v xml:space="preserve"> </v>
      </c>
      <c r="P378" s="128" t="str">
        <f t="shared" si="217"/>
        <v xml:space="preserve"> </v>
      </c>
      <c r="Q378" s="129" t="str">
        <f t="shared" si="218"/>
        <v xml:space="preserve"> </v>
      </c>
      <c r="R378" s="130" t="str">
        <f t="shared" si="219"/>
        <v xml:space="preserve"> </v>
      </c>
      <c r="S378" s="129" t="str">
        <f t="shared" si="220"/>
        <v xml:space="preserve"> </v>
      </c>
      <c r="T378" s="131" t="str">
        <f t="shared" si="221"/>
        <v xml:space="preserve"> </v>
      </c>
      <c r="U378" s="123" t="str">
        <f t="shared" si="244"/>
        <v xml:space="preserve"> </v>
      </c>
      <c r="V378" s="129" t="str">
        <f t="shared" si="222"/>
        <v xml:space="preserve"> </v>
      </c>
      <c r="W378" s="111"/>
      <c r="X378" s="111">
        <f t="shared" si="239"/>
        <v>37.500000000000263</v>
      </c>
      <c r="Y378" s="111">
        <f t="shared" si="223"/>
        <v>0</v>
      </c>
      <c r="Z378" s="111">
        <f t="shared" si="224"/>
        <v>0</v>
      </c>
      <c r="AA378" s="111">
        <f t="shared" si="208"/>
        <v>0</v>
      </c>
      <c r="AB378" s="111" t="str">
        <f t="shared" si="209"/>
        <v xml:space="preserve"> </v>
      </c>
      <c r="AC378" s="112">
        <f t="shared" si="207"/>
        <v>0</v>
      </c>
      <c r="AD378" s="132">
        <v>375</v>
      </c>
      <c r="AE378" s="125" t="str">
        <f t="shared" si="225"/>
        <v xml:space="preserve"> </v>
      </c>
      <c r="AF378" s="125" t="str">
        <f t="shared" si="226"/>
        <v xml:space="preserve"> </v>
      </c>
      <c r="AG378" s="125" t="str">
        <f t="shared" si="227"/>
        <v xml:space="preserve"> </v>
      </c>
      <c r="AH378" s="126" t="str">
        <f t="shared" si="228"/>
        <v xml:space="preserve"> </v>
      </c>
      <c r="AI378" s="127" t="str">
        <f t="shared" si="229"/>
        <v xml:space="preserve"> </v>
      </c>
      <c r="AJ378" s="128" t="str">
        <f t="shared" si="230"/>
        <v xml:space="preserve"> </v>
      </c>
      <c r="AK378" s="128" t="str">
        <f t="shared" si="241"/>
        <v xml:space="preserve"> </v>
      </c>
      <c r="AL378" s="129" t="str">
        <f t="shared" si="231"/>
        <v xml:space="preserve"> </v>
      </c>
      <c r="AM378" s="130" t="str">
        <f t="shared" si="232"/>
        <v xml:space="preserve"> </v>
      </c>
      <c r="AN378" s="129" t="str">
        <f t="shared" si="233"/>
        <v xml:space="preserve"> </v>
      </c>
      <c r="AO378" s="131" t="str">
        <f t="shared" si="242"/>
        <v xml:space="preserve"> </v>
      </c>
      <c r="AP378" s="123" t="str">
        <f t="shared" si="245"/>
        <v xml:space="preserve"> </v>
      </c>
      <c r="AQ378" s="129" t="str">
        <f t="shared" si="243"/>
        <v xml:space="preserve"> </v>
      </c>
      <c r="AR378" s="111">
        <f t="shared" si="240"/>
        <v>375</v>
      </c>
      <c r="AS378" s="111">
        <f t="shared" si="234"/>
        <v>0</v>
      </c>
      <c r="AT378" s="111">
        <f t="shared" si="235"/>
        <v>0</v>
      </c>
      <c r="AU378" s="111">
        <f t="shared" si="210"/>
        <v>0</v>
      </c>
      <c r="AV378" s="111" t="str">
        <f t="shared" si="238"/>
        <v xml:space="preserve"> </v>
      </c>
      <c r="AW378" s="112">
        <f t="shared" si="237"/>
        <v>0</v>
      </c>
    </row>
    <row r="379" spans="1:49">
      <c r="A379" s="27"/>
      <c r="B379" s="27"/>
      <c r="C379" s="27"/>
      <c r="D379" s="40"/>
      <c r="E379" s="27"/>
      <c r="F379" s="27"/>
      <c r="G379" s="27"/>
      <c r="H379" s="27"/>
      <c r="I379" s="132">
        <f t="shared" si="211"/>
        <v>37.600000000000264</v>
      </c>
      <c r="J379" s="125" t="str">
        <f t="shared" si="236"/>
        <v xml:space="preserve"> </v>
      </c>
      <c r="K379" s="125" t="str">
        <f t="shared" si="212"/>
        <v xml:space="preserve"> </v>
      </c>
      <c r="L379" s="125" t="str">
        <f t="shared" si="213"/>
        <v xml:space="preserve"> </v>
      </c>
      <c r="M379" s="126" t="str">
        <f t="shared" si="214"/>
        <v xml:space="preserve"> </v>
      </c>
      <c r="N379" s="127" t="str">
        <f t="shared" si="215"/>
        <v xml:space="preserve"> </v>
      </c>
      <c r="O379" s="128" t="str">
        <f t="shared" si="216"/>
        <v xml:space="preserve"> </v>
      </c>
      <c r="P379" s="128" t="str">
        <f t="shared" si="217"/>
        <v xml:space="preserve"> </v>
      </c>
      <c r="Q379" s="129" t="str">
        <f t="shared" si="218"/>
        <v xml:space="preserve"> </v>
      </c>
      <c r="R379" s="130" t="str">
        <f t="shared" si="219"/>
        <v xml:space="preserve"> </v>
      </c>
      <c r="S379" s="129" t="str">
        <f t="shared" si="220"/>
        <v xml:space="preserve"> </v>
      </c>
      <c r="T379" s="131" t="str">
        <f t="shared" si="221"/>
        <v xml:space="preserve"> </v>
      </c>
      <c r="U379" s="123" t="str">
        <f t="shared" si="244"/>
        <v xml:space="preserve"> </v>
      </c>
      <c r="V379" s="129" t="str">
        <f t="shared" si="222"/>
        <v xml:space="preserve"> </v>
      </c>
      <c r="W379" s="111"/>
      <c r="X379" s="111">
        <f t="shared" si="239"/>
        <v>37.600000000000264</v>
      </c>
      <c r="Y379" s="111">
        <f t="shared" si="223"/>
        <v>0</v>
      </c>
      <c r="Z379" s="111">
        <f t="shared" si="224"/>
        <v>0</v>
      </c>
      <c r="AA379" s="111">
        <f t="shared" si="208"/>
        <v>0</v>
      </c>
      <c r="AB379" s="111" t="str">
        <f t="shared" si="209"/>
        <v xml:space="preserve"> </v>
      </c>
      <c r="AC379" s="112">
        <f t="shared" si="207"/>
        <v>0</v>
      </c>
      <c r="AD379" s="124">
        <v>376</v>
      </c>
      <c r="AE379" s="125" t="str">
        <f t="shared" si="225"/>
        <v xml:space="preserve"> </v>
      </c>
      <c r="AF379" s="125" t="str">
        <f t="shared" si="226"/>
        <v xml:space="preserve"> </v>
      </c>
      <c r="AG379" s="125" t="str">
        <f t="shared" si="227"/>
        <v xml:space="preserve"> </v>
      </c>
      <c r="AH379" s="126" t="str">
        <f t="shared" si="228"/>
        <v xml:space="preserve"> </v>
      </c>
      <c r="AI379" s="127" t="str">
        <f t="shared" si="229"/>
        <v xml:space="preserve"> </v>
      </c>
      <c r="AJ379" s="128" t="str">
        <f t="shared" si="230"/>
        <v xml:space="preserve"> </v>
      </c>
      <c r="AK379" s="128" t="str">
        <f t="shared" si="241"/>
        <v xml:space="preserve"> </v>
      </c>
      <c r="AL379" s="129" t="str">
        <f t="shared" si="231"/>
        <v xml:space="preserve"> </v>
      </c>
      <c r="AM379" s="130" t="str">
        <f t="shared" si="232"/>
        <v xml:space="preserve"> </v>
      </c>
      <c r="AN379" s="129" t="str">
        <f t="shared" si="233"/>
        <v xml:space="preserve"> </v>
      </c>
      <c r="AO379" s="131" t="str">
        <f t="shared" si="242"/>
        <v xml:space="preserve"> </v>
      </c>
      <c r="AP379" s="123" t="str">
        <f t="shared" si="245"/>
        <v xml:space="preserve"> </v>
      </c>
      <c r="AQ379" s="129" t="str">
        <f t="shared" si="243"/>
        <v xml:space="preserve"> </v>
      </c>
      <c r="AR379" s="111">
        <f t="shared" si="240"/>
        <v>376</v>
      </c>
      <c r="AS379" s="111">
        <f t="shared" si="234"/>
        <v>0</v>
      </c>
      <c r="AT379" s="111">
        <f t="shared" si="235"/>
        <v>0</v>
      </c>
      <c r="AU379" s="111">
        <f t="shared" si="210"/>
        <v>0</v>
      </c>
      <c r="AV379" s="111" t="str">
        <f t="shared" si="238"/>
        <v xml:space="preserve"> </v>
      </c>
      <c r="AW379" s="112">
        <f t="shared" si="237"/>
        <v>0</v>
      </c>
    </row>
    <row r="380" spans="1:49">
      <c r="A380" s="27"/>
      <c r="B380" s="27"/>
      <c r="C380" s="27"/>
      <c r="D380" s="40"/>
      <c r="E380" s="27"/>
      <c r="F380" s="27"/>
      <c r="G380" s="27"/>
      <c r="H380" s="27"/>
      <c r="I380" s="132">
        <f t="shared" si="211"/>
        <v>37.700000000000266</v>
      </c>
      <c r="J380" s="125" t="str">
        <f t="shared" si="236"/>
        <v xml:space="preserve"> </v>
      </c>
      <c r="K380" s="125" t="str">
        <f t="shared" si="212"/>
        <v xml:space="preserve"> </v>
      </c>
      <c r="L380" s="125" t="str">
        <f t="shared" si="213"/>
        <v xml:space="preserve"> </v>
      </c>
      <c r="M380" s="126" t="str">
        <f t="shared" si="214"/>
        <v xml:space="preserve"> </v>
      </c>
      <c r="N380" s="127" t="str">
        <f t="shared" si="215"/>
        <v xml:space="preserve"> </v>
      </c>
      <c r="O380" s="128" t="str">
        <f t="shared" si="216"/>
        <v xml:space="preserve"> </v>
      </c>
      <c r="P380" s="128" t="str">
        <f t="shared" si="217"/>
        <v xml:space="preserve"> </v>
      </c>
      <c r="Q380" s="129" t="str">
        <f t="shared" si="218"/>
        <v xml:space="preserve"> </v>
      </c>
      <c r="R380" s="130" t="str">
        <f t="shared" si="219"/>
        <v xml:space="preserve"> </v>
      </c>
      <c r="S380" s="129" t="str">
        <f t="shared" si="220"/>
        <v xml:space="preserve"> </v>
      </c>
      <c r="T380" s="131" t="str">
        <f t="shared" si="221"/>
        <v xml:space="preserve"> </v>
      </c>
      <c r="U380" s="123" t="str">
        <f t="shared" si="244"/>
        <v xml:space="preserve"> </v>
      </c>
      <c r="V380" s="129" t="str">
        <f t="shared" si="222"/>
        <v xml:space="preserve"> </v>
      </c>
      <c r="W380" s="111"/>
      <c r="X380" s="111">
        <f t="shared" si="239"/>
        <v>37.700000000000266</v>
      </c>
      <c r="Y380" s="111">
        <f t="shared" si="223"/>
        <v>0</v>
      </c>
      <c r="Z380" s="111">
        <f t="shared" si="224"/>
        <v>0</v>
      </c>
      <c r="AA380" s="111">
        <f t="shared" si="208"/>
        <v>0</v>
      </c>
      <c r="AB380" s="111" t="str">
        <f t="shared" si="209"/>
        <v xml:space="preserve"> </v>
      </c>
      <c r="AC380" s="112">
        <f t="shared" si="207"/>
        <v>0</v>
      </c>
      <c r="AD380" s="132">
        <v>377</v>
      </c>
      <c r="AE380" s="125" t="str">
        <f t="shared" si="225"/>
        <v xml:space="preserve"> </v>
      </c>
      <c r="AF380" s="125" t="str">
        <f t="shared" si="226"/>
        <v xml:space="preserve"> </v>
      </c>
      <c r="AG380" s="125" t="str">
        <f t="shared" si="227"/>
        <v xml:space="preserve"> </v>
      </c>
      <c r="AH380" s="126" t="str">
        <f t="shared" si="228"/>
        <v xml:space="preserve"> </v>
      </c>
      <c r="AI380" s="127" t="str">
        <f t="shared" si="229"/>
        <v xml:space="preserve"> </v>
      </c>
      <c r="AJ380" s="128" t="str">
        <f t="shared" si="230"/>
        <v xml:space="preserve"> </v>
      </c>
      <c r="AK380" s="128" t="str">
        <f t="shared" si="241"/>
        <v xml:space="preserve"> </v>
      </c>
      <c r="AL380" s="129" t="str">
        <f t="shared" si="231"/>
        <v xml:space="preserve"> </v>
      </c>
      <c r="AM380" s="130" t="str">
        <f t="shared" si="232"/>
        <v xml:space="preserve"> </v>
      </c>
      <c r="AN380" s="129" t="str">
        <f t="shared" si="233"/>
        <v xml:space="preserve"> </v>
      </c>
      <c r="AO380" s="131" t="str">
        <f t="shared" si="242"/>
        <v xml:space="preserve"> </v>
      </c>
      <c r="AP380" s="123" t="str">
        <f t="shared" si="245"/>
        <v xml:space="preserve"> </v>
      </c>
      <c r="AQ380" s="129" t="str">
        <f t="shared" si="243"/>
        <v xml:space="preserve"> </v>
      </c>
      <c r="AR380" s="111">
        <f t="shared" si="240"/>
        <v>377</v>
      </c>
      <c r="AS380" s="111">
        <f t="shared" si="234"/>
        <v>0</v>
      </c>
      <c r="AT380" s="111">
        <f t="shared" si="235"/>
        <v>0</v>
      </c>
      <c r="AU380" s="111">
        <f t="shared" si="210"/>
        <v>0</v>
      </c>
      <c r="AV380" s="111" t="str">
        <f t="shared" si="238"/>
        <v xml:space="preserve"> </v>
      </c>
      <c r="AW380" s="112">
        <f t="shared" si="237"/>
        <v>0</v>
      </c>
    </row>
    <row r="381" spans="1:49">
      <c r="A381" s="27"/>
      <c r="B381" s="27"/>
      <c r="C381" s="27"/>
      <c r="D381" s="40"/>
      <c r="E381" s="27"/>
      <c r="F381" s="27"/>
      <c r="G381" s="27"/>
      <c r="H381" s="27"/>
      <c r="I381" s="132">
        <f t="shared" si="211"/>
        <v>37.800000000000267</v>
      </c>
      <c r="J381" s="125" t="str">
        <f t="shared" si="236"/>
        <v xml:space="preserve"> </v>
      </c>
      <c r="K381" s="125" t="str">
        <f t="shared" si="212"/>
        <v xml:space="preserve"> </v>
      </c>
      <c r="L381" s="125" t="str">
        <f t="shared" si="213"/>
        <v xml:space="preserve"> </v>
      </c>
      <c r="M381" s="126" t="str">
        <f t="shared" si="214"/>
        <v xml:space="preserve"> </v>
      </c>
      <c r="N381" s="127" t="str">
        <f t="shared" si="215"/>
        <v xml:space="preserve"> </v>
      </c>
      <c r="O381" s="128" t="str">
        <f t="shared" si="216"/>
        <v xml:space="preserve"> </v>
      </c>
      <c r="P381" s="128" t="str">
        <f t="shared" si="217"/>
        <v xml:space="preserve"> </v>
      </c>
      <c r="Q381" s="129" t="str">
        <f t="shared" si="218"/>
        <v xml:space="preserve"> </v>
      </c>
      <c r="R381" s="130" t="str">
        <f t="shared" si="219"/>
        <v xml:space="preserve"> </v>
      </c>
      <c r="S381" s="129" t="str">
        <f t="shared" si="220"/>
        <v xml:space="preserve"> </v>
      </c>
      <c r="T381" s="131" t="str">
        <f t="shared" si="221"/>
        <v xml:space="preserve"> </v>
      </c>
      <c r="U381" s="123" t="str">
        <f t="shared" si="244"/>
        <v xml:space="preserve"> </v>
      </c>
      <c r="V381" s="129" t="str">
        <f t="shared" si="222"/>
        <v xml:space="preserve"> </v>
      </c>
      <c r="W381" s="111"/>
      <c r="X381" s="111">
        <f t="shared" si="239"/>
        <v>37.800000000000267</v>
      </c>
      <c r="Y381" s="111">
        <f t="shared" si="223"/>
        <v>0</v>
      </c>
      <c r="Z381" s="111">
        <f t="shared" si="224"/>
        <v>0</v>
      </c>
      <c r="AA381" s="111">
        <f t="shared" si="208"/>
        <v>0</v>
      </c>
      <c r="AB381" s="111" t="str">
        <f t="shared" si="209"/>
        <v xml:space="preserve"> </v>
      </c>
      <c r="AC381" s="112">
        <f t="shared" si="207"/>
        <v>0</v>
      </c>
      <c r="AD381" s="124">
        <v>378</v>
      </c>
      <c r="AE381" s="125" t="str">
        <f t="shared" si="225"/>
        <v xml:space="preserve"> </v>
      </c>
      <c r="AF381" s="125" t="str">
        <f t="shared" si="226"/>
        <v xml:space="preserve"> </v>
      </c>
      <c r="AG381" s="125" t="str">
        <f t="shared" si="227"/>
        <v xml:space="preserve"> </v>
      </c>
      <c r="AH381" s="126" t="str">
        <f t="shared" si="228"/>
        <v xml:space="preserve"> </v>
      </c>
      <c r="AI381" s="127" t="str">
        <f t="shared" si="229"/>
        <v xml:space="preserve"> </v>
      </c>
      <c r="AJ381" s="128" t="str">
        <f t="shared" si="230"/>
        <v xml:space="preserve"> </v>
      </c>
      <c r="AK381" s="128" t="str">
        <f t="shared" si="241"/>
        <v xml:space="preserve"> </v>
      </c>
      <c r="AL381" s="129" t="str">
        <f t="shared" si="231"/>
        <v xml:space="preserve"> </v>
      </c>
      <c r="AM381" s="130" t="str">
        <f t="shared" si="232"/>
        <v xml:space="preserve"> </v>
      </c>
      <c r="AN381" s="129" t="str">
        <f t="shared" si="233"/>
        <v xml:space="preserve"> </v>
      </c>
      <c r="AO381" s="131" t="str">
        <f t="shared" si="242"/>
        <v xml:space="preserve"> </v>
      </c>
      <c r="AP381" s="123" t="str">
        <f t="shared" si="245"/>
        <v xml:space="preserve"> </v>
      </c>
      <c r="AQ381" s="129" t="str">
        <f t="shared" si="243"/>
        <v xml:space="preserve"> </v>
      </c>
      <c r="AR381" s="111">
        <f t="shared" si="240"/>
        <v>378</v>
      </c>
      <c r="AS381" s="111">
        <f t="shared" si="234"/>
        <v>0</v>
      </c>
      <c r="AT381" s="111">
        <f t="shared" si="235"/>
        <v>0</v>
      </c>
      <c r="AU381" s="111">
        <f t="shared" si="210"/>
        <v>0</v>
      </c>
      <c r="AV381" s="111" t="str">
        <f t="shared" si="238"/>
        <v xml:space="preserve"> </v>
      </c>
      <c r="AW381" s="112">
        <f t="shared" si="237"/>
        <v>0</v>
      </c>
    </row>
    <row r="382" spans="1:49">
      <c r="A382" s="27"/>
      <c r="B382" s="27"/>
      <c r="C382" s="27"/>
      <c r="D382" s="40"/>
      <c r="E382" s="27"/>
      <c r="F382" s="27"/>
      <c r="G382" s="27"/>
      <c r="H382" s="27"/>
      <c r="I382" s="132">
        <f t="shared" si="211"/>
        <v>37.900000000000269</v>
      </c>
      <c r="J382" s="125" t="str">
        <f t="shared" si="236"/>
        <v xml:space="preserve"> </v>
      </c>
      <c r="K382" s="125" t="str">
        <f t="shared" si="212"/>
        <v xml:space="preserve"> </v>
      </c>
      <c r="L382" s="125" t="str">
        <f t="shared" si="213"/>
        <v xml:space="preserve"> </v>
      </c>
      <c r="M382" s="126" t="str">
        <f t="shared" si="214"/>
        <v xml:space="preserve"> </v>
      </c>
      <c r="N382" s="127" t="str">
        <f t="shared" si="215"/>
        <v xml:space="preserve"> </v>
      </c>
      <c r="O382" s="128" t="str">
        <f t="shared" si="216"/>
        <v xml:space="preserve"> </v>
      </c>
      <c r="P382" s="128" t="str">
        <f t="shared" si="217"/>
        <v xml:space="preserve"> </v>
      </c>
      <c r="Q382" s="129" t="str">
        <f t="shared" si="218"/>
        <v xml:space="preserve"> </v>
      </c>
      <c r="R382" s="130" t="str">
        <f t="shared" si="219"/>
        <v xml:space="preserve"> </v>
      </c>
      <c r="S382" s="129" t="str">
        <f t="shared" si="220"/>
        <v xml:space="preserve"> </v>
      </c>
      <c r="T382" s="131" t="str">
        <f t="shared" si="221"/>
        <v xml:space="preserve"> </v>
      </c>
      <c r="U382" s="123" t="str">
        <f t="shared" si="244"/>
        <v xml:space="preserve"> </v>
      </c>
      <c r="V382" s="129" t="str">
        <f t="shared" si="222"/>
        <v xml:space="preserve"> </v>
      </c>
      <c r="W382" s="111"/>
      <c r="X382" s="111">
        <f t="shared" si="239"/>
        <v>37.900000000000269</v>
      </c>
      <c r="Y382" s="111">
        <f t="shared" si="223"/>
        <v>0</v>
      </c>
      <c r="Z382" s="111">
        <f t="shared" si="224"/>
        <v>0</v>
      </c>
      <c r="AA382" s="111">
        <f t="shared" si="208"/>
        <v>0</v>
      </c>
      <c r="AB382" s="111" t="str">
        <f t="shared" si="209"/>
        <v xml:space="preserve"> </v>
      </c>
      <c r="AC382" s="112">
        <f t="shared" si="207"/>
        <v>0</v>
      </c>
      <c r="AD382" s="132">
        <v>379</v>
      </c>
      <c r="AE382" s="125" t="str">
        <f t="shared" si="225"/>
        <v xml:space="preserve"> </v>
      </c>
      <c r="AF382" s="125" t="str">
        <f t="shared" si="226"/>
        <v xml:space="preserve"> </v>
      </c>
      <c r="AG382" s="125" t="str">
        <f t="shared" si="227"/>
        <v xml:space="preserve"> </v>
      </c>
      <c r="AH382" s="126" t="str">
        <f t="shared" si="228"/>
        <v xml:space="preserve"> </v>
      </c>
      <c r="AI382" s="127" t="str">
        <f t="shared" si="229"/>
        <v xml:space="preserve"> </v>
      </c>
      <c r="AJ382" s="128" t="str">
        <f t="shared" si="230"/>
        <v xml:space="preserve"> </v>
      </c>
      <c r="AK382" s="128" t="str">
        <f t="shared" si="241"/>
        <v xml:space="preserve"> </v>
      </c>
      <c r="AL382" s="129" t="str">
        <f t="shared" si="231"/>
        <v xml:space="preserve"> </v>
      </c>
      <c r="AM382" s="130" t="str">
        <f t="shared" si="232"/>
        <v xml:space="preserve"> </v>
      </c>
      <c r="AN382" s="129" t="str">
        <f t="shared" si="233"/>
        <v xml:space="preserve"> </v>
      </c>
      <c r="AO382" s="131" t="str">
        <f t="shared" si="242"/>
        <v xml:space="preserve"> </v>
      </c>
      <c r="AP382" s="123" t="str">
        <f t="shared" si="245"/>
        <v xml:space="preserve"> </v>
      </c>
      <c r="AQ382" s="129" t="str">
        <f t="shared" si="243"/>
        <v xml:space="preserve"> </v>
      </c>
      <c r="AR382" s="111">
        <f t="shared" si="240"/>
        <v>379</v>
      </c>
      <c r="AS382" s="111">
        <f t="shared" si="234"/>
        <v>0</v>
      </c>
      <c r="AT382" s="111">
        <f t="shared" si="235"/>
        <v>0</v>
      </c>
      <c r="AU382" s="111">
        <f t="shared" si="210"/>
        <v>0</v>
      </c>
      <c r="AV382" s="111" t="str">
        <f t="shared" si="238"/>
        <v xml:space="preserve"> </v>
      </c>
      <c r="AW382" s="112">
        <f t="shared" si="237"/>
        <v>0</v>
      </c>
    </row>
    <row r="383" spans="1:49">
      <c r="A383" s="27"/>
      <c r="B383" s="27"/>
      <c r="C383" s="27"/>
      <c r="D383" s="40"/>
      <c r="E383" s="27"/>
      <c r="F383" s="27"/>
      <c r="G383" s="27"/>
      <c r="H383" s="27"/>
      <c r="I383" s="132">
        <f t="shared" si="211"/>
        <v>38.00000000000027</v>
      </c>
      <c r="J383" s="125" t="str">
        <f t="shared" si="236"/>
        <v xml:space="preserve"> </v>
      </c>
      <c r="K383" s="125" t="str">
        <f t="shared" si="212"/>
        <v xml:space="preserve"> </v>
      </c>
      <c r="L383" s="125" t="str">
        <f t="shared" si="213"/>
        <v xml:space="preserve"> </v>
      </c>
      <c r="M383" s="126" t="str">
        <f t="shared" si="214"/>
        <v xml:space="preserve"> </v>
      </c>
      <c r="N383" s="127" t="str">
        <f t="shared" si="215"/>
        <v xml:space="preserve"> </v>
      </c>
      <c r="O383" s="128" t="str">
        <f t="shared" si="216"/>
        <v xml:space="preserve"> </v>
      </c>
      <c r="P383" s="128" t="str">
        <f t="shared" si="217"/>
        <v xml:space="preserve"> </v>
      </c>
      <c r="Q383" s="129" t="str">
        <f t="shared" si="218"/>
        <v xml:space="preserve"> </v>
      </c>
      <c r="R383" s="130" t="str">
        <f t="shared" si="219"/>
        <v xml:space="preserve"> </v>
      </c>
      <c r="S383" s="129" t="str">
        <f t="shared" si="220"/>
        <v xml:space="preserve"> </v>
      </c>
      <c r="T383" s="131" t="str">
        <f t="shared" si="221"/>
        <v xml:space="preserve"> </v>
      </c>
      <c r="U383" s="123" t="str">
        <f t="shared" si="244"/>
        <v xml:space="preserve"> </v>
      </c>
      <c r="V383" s="129" t="str">
        <f t="shared" si="222"/>
        <v xml:space="preserve"> </v>
      </c>
      <c r="W383" s="111"/>
      <c r="X383" s="111">
        <f t="shared" si="239"/>
        <v>38.00000000000027</v>
      </c>
      <c r="Y383" s="111">
        <f t="shared" si="223"/>
        <v>0</v>
      </c>
      <c r="Z383" s="111">
        <f t="shared" si="224"/>
        <v>0</v>
      </c>
      <c r="AA383" s="111">
        <f t="shared" si="208"/>
        <v>0</v>
      </c>
      <c r="AB383" s="111" t="str">
        <f t="shared" si="209"/>
        <v xml:space="preserve"> </v>
      </c>
      <c r="AC383" s="112">
        <f t="shared" si="207"/>
        <v>0</v>
      </c>
      <c r="AD383" s="124">
        <v>380</v>
      </c>
      <c r="AE383" s="125" t="str">
        <f t="shared" si="225"/>
        <v xml:space="preserve"> </v>
      </c>
      <c r="AF383" s="125" t="str">
        <f t="shared" si="226"/>
        <v xml:space="preserve"> </v>
      </c>
      <c r="AG383" s="125" t="str">
        <f t="shared" si="227"/>
        <v xml:space="preserve"> </v>
      </c>
      <c r="AH383" s="126" t="str">
        <f t="shared" si="228"/>
        <v xml:space="preserve"> </v>
      </c>
      <c r="AI383" s="127" t="str">
        <f t="shared" si="229"/>
        <v xml:space="preserve"> </v>
      </c>
      <c r="AJ383" s="128" t="str">
        <f t="shared" si="230"/>
        <v xml:space="preserve"> </v>
      </c>
      <c r="AK383" s="128" t="str">
        <f t="shared" si="241"/>
        <v xml:space="preserve"> </v>
      </c>
      <c r="AL383" s="129" t="str">
        <f t="shared" si="231"/>
        <v xml:space="preserve"> </v>
      </c>
      <c r="AM383" s="130" t="str">
        <f t="shared" si="232"/>
        <v xml:space="preserve"> </v>
      </c>
      <c r="AN383" s="129" t="str">
        <f t="shared" si="233"/>
        <v xml:space="preserve"> </v>
      </c>
      <c r="AO383" s="131" t="str">
        <f t="shared" si="242"/>
        <v xml:space="preserve"> </v>
      </c>
      <c r="AP383" s="123" t="str">
        <f t="shared" si="245"/>
        <v xml:space="preserve"> </v>
      </c>
      <c r="AQ383" s="129" t="str">
        <f t="shared" si="243"/>
        <v xml:space="preserve"> </v>
      </c>
      <c r="AR383" s="111">
        <f t="shared" si="240"/>
        <v>380</v>
      </c>
      <c r="AS383" s="111">
        <f t="shared" si="234"/>
        <v>0</v>
      </c>
      <c r="AT383" s="111">
        <f t="shared" si="235"/>
        <v>0</v>
      </c>
      <c r="AU383" s="111">
        <f t="shared" si="210"/>
        <v>0</v>
      </c>
      <c r="AV383" s="111" t="str">
        <f t="shared" si="238"/>
        <v xml:space="preserve"> </v>
      </c>
      <c r="AW383" s="112">
        <f t="shared" si="237"/>
        <v>0</v>
      </c>
    </row>
    <row r="384" spans="1:49">
      <c r="A384" s="27"/>
      <c r="B384" s="27"/>
      <c r="C384" s="27"/>
      <c r="D384" s="40"/>
      <c r="E384" s="27"/>
      <c r="F384" s="27"/>
      <c r="G384" s="27"/>
      <c r="H384" s="27"/>
      <c r="I384" s="132">
        <f t="shared" si="211"/>
        <v>38.100000000000271</v>
      </c>
      <c r="J384" s="125" t="str">
        <f t="shared" si="236"/>
        <v xml:space="preserve"> </v>
      </c>
      <c r="K384" s="125" t="str">
        <f t="shared" si="212"/>
        <v xml:space="preserve"> </v>
      </c>
      <c r="L384" s="125" t="str">
        <f t="shared" si="213"/>
        <v xml:space="preserve"> </v>
      </c>
      <c r="M384" s="126" t="str">
        <f t="shared" si="214"/>
        <v xml:space="preserve"> </v>
      </c>
      <c r="N384" s="127" t="str">
        <f t="shared" si="215"/>
        <v xml:space="preserve"> </v>
      </c>
      <c r="O384" s="128" t="str">
        <f t="shared" si="216"/>
        <v xml:space="preserve"> </v>
      </c>
      <c r="P384" s="128" t="str">
        <f t="shared" si="217"/>
        <v xml:space="preserve"> </v>
      </c>
      <c r="Q384" s="129" t="str">
        <f t="shared" si="218"/>
        <v xml:space="preserve"> </v>
      </c>
      <c r="R384" s="130" t="str">
        <f t="shared" si="219"/>
        <v xml:space="preserve"> </v>
      </c>
      <c r="S384" s="129" t="str">
        <f t="shared" si="220"/>
        <v xml:space="preserve"> </v>
      </c>
      <c r="T384" s="131" t="str">
        <f t="shared" si="221"/>
        <v xml:space="preserve"> </v>
      </c>
      <c r="U384" s="123" t="str">
        <f t="shared" si="244"/>
        <v xml:space="preserve"> </v>
      </c>
      <c r="V384" s="129" t="str">
        <f t="shared" si="222"/>
        <v xml:space="preserve"> </v>
      </c>
      <c r="W384" s="111"/>
      <c r="X384" s="111">
        <f t="shared" si="239"/>
        <v>38.100000000000271</v>
      </c>
      <c r="Y384" s="111">
        <f t="shared" si="223"/>
        <v>0</v>
      </c>
      <c r="Z384" s="111">
        <f t="shared" si="224"/>
        <v>0</v>
      </c>
      <c r="AA384" s="111">
        <f t="shared" si="208"/>
        <v>0</v>
      </c>
      <c r="AB384" s="111" t="str">
        <f t="shared" si="209"/>
        <v xml:space="preserve"> </v>
      </c>
      <c r="AC384" s="112">
        <f t="shared" si="207"/>
        <v>0</v>
      </c>
      <c r="AD384" s="132">
        <v>381</v>
      </c>
      <c r="AE384" s="125" t="str">
        <f t="shared" si="225"/>
        <v xml:space="preserve"> </v>
      </c>
      <c r="AF384" s="125" t="str">
        <f t="shared" si="226"/>
        <v xml:space="preserve"> </v>
      </c>
      <c r="AG384" s="125" t="str">
        <f t="shared" si="227"/>
        <v xml:space="preserve"> </v>
      </c>
      <c r="AH384" s="126" t="str">
        <f t="shared" si="228"/>
        <v xml:space="preserve"> </v>
      </c>
      <c r="AI384" s="127" t="str">
        <f t="shared" si="229"/>
        <v xml:space="preserve"> </v>
      </c>
      <c r="AJ384" s="128" t="str">
        <f t="shared" si="230"/>
        <v xml:space="preserve"> </v>
      </c>
      <c r="AK384" s="128" t="str">
        <f t="shared" si="241"/>
        <v xml:space="preserve"> </v>
      </c>
      <c r="AL384" s="129" t="str">
        <f t="shared" si="231"/>
        <v xml:space="preserve"> </v>
      </c>
      <c r="AM384" s="130" t="str">
        <f t="shared" si="232"/>
        <v xml:space="preserve"> </v>
      </c>
      <c r="AN384" s="129" t="str">
        <f t="shared" si="233"/>
        <v xml:space="preserve"> </v>
      </c>
      <c r="AO384" s="131" t="str">
        <f t="shared" si="242"/>
        <v xml:space="preserve"> </v>
      </c>
      <c r="AP384" s="123" t="str">
        <f t="shared" si="245"/>
        <v xml:space="preserve"> </v>
      </c>
      <c r="AQ384" s="129" t="str">
        <f t="shared" si="243"/>
        <v xml:space="preserve"> </v>
      </c>
      <c r="AR384" s="111">
        <f t="shared" si="240"/>
        <v>381</v>
      </c>
      <c r="AS384" s="111">
        <f t="shared" si="234"/>
        <v>0</v>
      </c>
      <c r="AT384" s="111">
        <f t="shared" si="235"/>
        <v>0</v>
      </c>
      <c r="AU384" s="111">
        <f t="shared" si="210"/>
        <v>0</v>
      </c>
      <c r="AV384" s="111" t="str">
        <f t="shared" si="238"/>
        <v xml:space="preserve"> </v>
      </c>
      <c r="AW384" s="112">
        <f t="shared" si="237"/>
        <v>0</v>
      </c>
    </row>
    <row r="385" spans="1:49">
      <c r="A385" s="27"/>
      <c r="B385" s="27"/>
      <c r="C385" s="27"/>
      <c r="D385" s="40"/>
      <c r="E385" s="27"/>
      <c r="F385" s="27"/>
      <c r="G385" s="27"/>
      <c r="H385" s="27"/>
      <c r="I385" s="132">
        <f t="shared" si="211"/>
        <v>38.200000000000273</v>
      </c>
      <c r="J385" s="125" t="str">
        <f t="shared" si="236"/>
        <v xml:space="preserve"> </v>
      </c>
      <c r="K385" s="125" t="str">
        <f t="shared" si="212"/>
        <v xml:space="preserve"> </v>
      </c>
      <c r="L385" s="125" t="str">
        <f t="shared" si="213"/>
        <v xml:space="preserve"> </v>
      </c>
      <c r="M385" s="126" t="str">
        <f t="shared" si="214"/>
        <v xml:space="preserve"> </v>
      </c>
      <c r="N385" s="127" t="str">
        <f t="shared" si="215"/>
        <v xml:space="preserve"> </v>
      </c>
      <c r="O385" s="128" t="str">
        <f t="shared" si="216"/>
        <v xml:space="preserve"> </v>
      </c>
      <c r="P385" s="128" t="str">
        <f t="shared" si="217"/>
        <v xml:space="preserve"> </v>
      </c>
      <c r="Q385" s="129" t="str">
        <f t="shared" si="218"/>
        <v xml:space="preserve"> </v>
      </c>
      <c r="R385" s="130" t="str">
        <f t="shared" si="219"/>
        <v xml:space="preserve"> </v>
      </c>
      <c r="S385" s="129" t="str">
        <f t="shared" si="220"/>
        <v xml:space="preserve"> </v>
      </c>
      <c r="T385" s="131" t="str">
        <f t="shared" si="221"/>
        <v xml:space="preserve"> </v>
      </c>
      <c r="U385" s="123" t="str">
        <f t="shared" si="244"/>
        <v xml:space="preserve"> </v>
      </c>
      <c r="V385" s="129" t="str">
        <f t="shared" si="222"/>
        <v xml:space="preserve"> </v>
      </c>
      <c r="W385" s="111"/>
      <c r="X385" s="111">
        <f t="shared" si="239"/>
        <v>38.200000000000273</v>
      </c>
      <c r="Y385" s="111">
        <f t="shared" si="223"/>
        <v>0</v>
      </c>
      <c r="Z385" s="111">
        <f t="shared" si="224"/>
        <v>0</v>
      </c>
      <c r="AA385" s="111">
        <f t="shared" si="208"/>
        <v>0</v>
      </c>
      <c r="AB385" s="111" t="str">
        <f t="shared" si="209"/>
        <v xml:space="preserve"> </v>
      </c>
      <c r="AC385" s="112">
        <f t="shared" si="207"/>
        <v>0</v>
      </c>
      <c r="AD385" s="124">
        <v>382</v>
      </c>
      <c r="AE385" s="125" t="str">
        <f t="shared" si="225"/>
        <v xml:space="preserve"> </v>
      </c>
      <c r="AF385" s="125" t="str">
        <f t="shared" si="226"/>
        <v xml:space="preserve"> </v>
      </c>
      <c r="AG385" s="125" t="str">
        <f t="shared" si="227"/>
        <v xml:space="preserve"> </v>
      </c>
      <c r="AH385" s="126" t="str">
        <f t="shared" si="228"/>
        <v xml:space="preserve"> </v>
      </c>
      <c r="AI385" s="127" t="str">
        <f t="shared" si="229"/>
        <v xml:space="preserve"> </v>
      </c>
      <c r="AJ385" s="128" t="str">
        <f t="shared" si="230"/>
        <v xml:space="preserve"> </v>
      </c>
      <c r="AK385" s="128" t="str">
        <f t="shared" si="241"/>
        <v xml:space="preserve"> </v>
      </c>
      <c r="AL385" s="129" t="str">
        <f t="shared" si="231"/>
        <v xml:space="preserve"> </v>
      </c>
      <c r="AM385" s="130" t="str">
        <f t="shared" si="232"/>
        <v xml:space="preserve"> </v>
      </c>
      <c r="AN385" s="129" t="str">
        <f t="shared" si="233"/>
        <v xml:space="preserve"> </v>
      </c>
      <c r="AO385" s="131" t="str">
        <f t="shared" si="242"/>
        <v xml:space="preserve"> </v>
      </c>
      <c r="AP385" s="123" t="str">
        <f t="shared" si="245"/>
        <v xml:space="preserve"> </v>
      </c>
      <c r="AQ385" s="129" t="str">
        <f t="shared" si="243"/>
        <v xml:space="preserve"> </v>
      </c>
      <c r="AR385" s="111">
        <f t="shared" si="240"/>
        <v>382</v>
      </c>
      <c r="AS385" s="111">
        <f t="shared" si="234"/>
        <v>0</v>
      </c>
      <c r="AT385" s="111">
        <f t="shared" si="235"/>
        <v>0</v>
      </c>
      <c r="AU385" s="111">
        <f t="shared" si="210"/>
        <v>0</v>
      </c>
      <c r="AV385" s="111" t="str">
        <f t="shared" si="238"/>
        <v xml:space="preserve"> </v>
      </c>
      <c r="AW385" s="112">
        <f t="shared" si="237"/>
        <v>0</v>
      </c>
    </row>
    <row r="386" spans="1:49">
      <c r="A386" s="27"/>
      <c r="B386" s="27"/>
      <c r="C386" s="27"/>
      <c r="D386" s="40"/>
      <c r="E386" s="27"/>
      <c r="F386" s="27"/>
      <c r="G386" s="27"/>
      <c r="H386" s="27"/>
      <c r="I386" s="132">
        <f t="shared" si="211"/>
        <v>38.300000000000274</v>
      </c>
      <c r="J386" s="125" t="str">
        <f t="shared" si="236"/>
        <v xml:space="preserve"> </v>
      </c>
      <c r="K386" s="125" t="str">
        <f t="shared" si="212"/>
        <v xml:space="preserve"> </v>
      </c>
      <c r="L386" s="125" t="str">
        <f t="shared" si="213"/>
        <v xml:space="preserve"> </v>
      </c>
      <c r="M386" s="126" t="str">
        <f t="shared" si="214"/>
        <v xml:space="preserve"> </v>
      </c>
      <c r="N386" s="127" t="str">
        <f t="shared" si="215"/>
        <v xml:space="preserve"> </v>
      </c>
      <c r="O386" s="128" t="str">
        <f t="shared" si="216"/>
        <v xml:space="preserve"> </v>
      </c>
      <c r="P386" s="128" t="str">
        <f t="shared" si="217"/>
        <v xml:space="preserve"> </v>
      </c>
      <c r="Q386" s="129" t="str">
        <f t="shared" si="218"/>
        <v xml:space="preserve"> </v>
      </c>
      <c r="R386" s="130" t="str">
        <f t="shared" si="219"/>
        <v xml:space="preserve"> </v>
      </c>
      <c r="S386" s="129" t="str">
        <f t="shared" si="220"/>
        <v xml:space="preserve"> </v>
      </c>
      <c r="T386" s="131" t="str">
        <f t="shared" si="221"/>
        <v xml:space="preserve"> </v>
      </c>
      <c r="U386" s="123" t="str">
        <f t="shared" si="244"/>
        <v xml:space="preserve"> </v>
      </c>
      <c r="V386" s="129" t="str">
        <f t="shared" si="222"/>
        <v xml:space="preserve"> </v>
      </c>
      <c r="W386" s="111"/>
      <c r="X386" s="111">
        <f t="shared" si="239"/>
        <v>38.300000000000274</v>
      </c>
      <c r="Y386" s="111">
        <f t="shared" si="223"/>
        <v>0</v>
      </c>
      <c r="Z386" s="111">
        <f t="shared" si="224"/>
        <v>0</v>
      </c>
      <c r="AA386" s="111">
        <f t="shared" si="208"/>
        <v>0</v>
      </c>
      <c r="AB386" s="111" t="str">
        <f t="shared" si="209"/>
        <v xml:space="preserve"> </v>
      </c>
      <c r="AC386" s="112">
        <f t="shared" ref="AC386:AC449" si="246">IF(J386=" ",0,I386)</f>
        <v>0</v>
      </c>
      <c r="AD386" s="132">
        <v>383</v>
      </c>
      <c r="AE386" s="125" t="str">
        <f t="shared" si="225"/>
        <v xml:space="preserve"> </v>
      </c>
      <c r="AF386" s="125" t="str">
        <f t="shared" si="226"/>
        <v xml:space="preserve"> </v>
      </c>
      <c r="AG386" s="125" t="str">
        <f t="shared" si="227"/>
        <v xml:space="preserve"> </v>
      </c>
      <c r="AH386" s="126" t="str">
        <f t="shared" si="228"/>
        <v xml:space="preserve"> </v>
      </c>
      <c r="AI386" s="127" t="str">
        <f t="shared" si="229"/>
        <v xml:space="preserve"> </v>
      </c>
      <c r="AJ386" s="128" t="str">
        <f t="shared" si="230"/>
        <v xml:space="preserve"> </v>
      </c>
      <c r="AK386" s="128" t="str">
        <f t="shared" si="241"/>
        <v xml:space="preserve"> </v>
      </c>
      <c r="AL386" s="129" t="str">
        <f t="shared" si="231"/>
        <v xml:space="preserve"> </v>
      </c>
      <c r="AM386" s="130" t="str">
        <f t="shared" si="232"/>
        <v xml:space="preserve"> </v>
      </c>
      <c r="AN386" s="129" t="str">
        <f t="shared" si="233"/>
        <v xml:space="preserve"> </v>
      </c>
      <c r="AO386" s="131" t="str">
        <f t="shared" si="242"/>
        <v xml:space="preserve"> </v>
      </c>
      <c r="AP386" s="123" t="str">
        <f t="shared" si="245"/>
        <v xml:space="preserve"> </v>
      </c>
      <c r="AQ386" s="129" t="str">
        <f t="shared" si="243"/>
        <v xml:space="preserve"> </v>
      </c>
      <c r="AR386" s="111">
        <f t="shared" si="240"/>
        <v>383</v>
      </c>
      <c r="AS386" s="111">
        <f t="shared" si="234"/>
        <v>0</v>
      </c>
      <c r="AT386" s="111">
        <f t="shared" si="235"/>
        <v>0</v>
      </c>
      <c r="AU386" s="111">
        <f t="shared" si="210"/>
        <v>0</v>
      </c>
      <c r="AV386" s="111" t="str">
        <f t="shared" si="238"/>
        <v xml:space="preserve"> </v>
      </c>
      <c r="AW386" s="112">
        <f t="shared" si="237"/>
        <v>0</v>
      </c>
    </row>
    <row r="387" spans="1:49">
      <c r="A387" s="27"/>
      <c r="B387" s="27"/>
      <c r="C387" s="27"/>
      <c r="D387" s="40"/>
      <c r="E387" s="27"/>
      <c r="F387" s="27"/>
      <c r="G387" s="27"/>
      <c r="H387" s="27"/>
      <c r="I387" s="132">
        <f t="shared" si="211"/>
        <v>38.400000000000276</v>
      </c>
      <c r="J387" s="125" t="str">
        <f t="shared" si="236"/>
        <v xml:space="preserve"> </v>
      </c>
      <c r="K387" s="125" t="str">
        <f t="shared" si="212"/>
        <v xml:space="preserve"> </v>
      </c>
      <c r="L387" s="125" t="str">
        <f t="shared" si="213"/>
        <v xml:space="preserve"> </v>
      </c>
      <c r="M387" s="126" t="str">
        <f t="shared" si="214"/>
        <v xml:space="preserve"> </v>
      </c>
      <c r="N387" s="127" t="str">
        <f t="shared" si="215"/>
        <v xml:space="preserve"> </v>
      </c>
      <c r="O387" s="128" t="str">
        <f t="shared" si="216"/>
        <v xml:space="preserve"> </v>
      </c>
      <c r="P387" s="128" t="str">
        <f t="shared" si="217"/>
        <v xml:space="preserve"> </v>
      </c>
      <c r="Q387" s="129" t="str">
        <f t="shared" si="218"/>
        <v xml:space="preserve"> </v>
      </c>
      <c r="R387" s="130" t="str">
        <f t="shared" si="219"/>
        <v xml:space="preserve"> </v>
      </c>
      <c r="S387" s="129" t="str">
        <f t="shared" si="220"/>
        <v xml:space="preserve"> </v>
      </c>
      <c r="T387" s="131" t="str">
        <f t="shared" si="221"/>
        <v xml:space="preserve"> </v>
      </c>
      <c r="U387" s="123" t="str">
        <f t="shared" si="244"/>
        <v xml:space="preserve"> </v>
      </c>
      <c r="V387" s="129" t="str">
        <f t="shared" si="222"/>
        <v xml:space="preserve"> </v>
      </c>
      <c r="W387" s="111"/>
      <c r="X387" s="111">
        <f t="shared" si="239"/>
        <v>38.400000000000276</v>
      </c>
      <c r="Y387" s="111">
        <f t="shared" si="223"/>
        <v>0</v>
      </c>
      <c r="Z387" s="111">
        <f t="shared" si="224"/>
        <v>0</v>
      </c>
      <c r="AA387" s="111">
        <f t="shared" ref="AA387:AA450" si="247">IF(I387=B$4,J387,0)</f>
        <v>0</v>
      </c>
      <c r="AB387" s="111" t="str">
        <f t="shared" ref="AB387:AB450" si="248">IF(U387&lt;&gt;0,K387,0)</f>
        <v xml:space="preserve"> </v>
      </c>
      <c r="AC387" s="112">
        <f t="shared" si="246"/>
        <v>0</v>
      </c>
      <c r="AD387" s="124">
        <v>384</v>
      </c>
      <c r="AE387" s="125" t="str">
        <f t="shared" si="225"/>
        <v xml:space="preserve"> </v>
      </c>
      <c r="AF387" s="125" t="str">
        <f t="shared" si="226"/>
        <v xml:space="preserve"> </v>
      </c>
      <c r="AG387" s="125" t="str">
        <f t="shared" si="227"/>
        <v xml:space="preserve"> </v>
      </c>
      <c r="AH387" s="126" t="str">
        <f t="shared" si="228"/>
        <v xml:space="preserve"> </v>
      </c>
      <c r="AI387" s="127" t="str">
        <f t="shared" si="229"/>
        <v xml:space="preserve"> </v>
      </c>
      <c r="AJ387" s="128" t="str">
        <f t="shared" si="230"/>
        <v xml:space="preserve"> </v>
      </c>
      <c r="AK387" s="128" t="str">
        <f t="shared" si="241"/>
        <v xml:space="preserve"> </v>
      </c>
      <c r="AL387" s="129" t="str">
        <f t="shared" si="231"/>
        <v xml:space="preserve"> </v>
      </c>
      <c r="AM387" s="130" t="str">
        <f t="shared" si="232"/>
        <v xml:space="preserve"> </v>
      </c>
      <c r="AN387" s="129" t="str">
        <f t="shared" si="233"/>
        <v xml:space="preserve"> </v>
      </c>
      <c r="AO387" s="131" t="str">
        <f t="shared" si="242"/>
        <v xml:space="preserve"> </v>
      </c>
      <c r="AP387" s="123" t="str">
        <f t="shared" si="245"/>
        <v xml:space="preserve"> </v>
      </c>
      <c r="AQ387" s="129" t="str">
        <f t="shared" si="243"/>
        <v xml:space="preserve"> </v>
      </c>
      <c r="AR387" s="111">
        <f t="shared" si="240"/>
        <v>384</v>
      </c>
      <c r="AS387" s="111">
        <f t="shared" si="234"/>
        <v>0</v>
      </c>
      <c r="AT387" s="111">
        <f t="shared" si="235"/>
        <v>0</v>
      </c>
      <c r="AU387" s="111">
        <f t="shared" ref="AU387:AU450" si="249">IF(AD387=AB$4,AE387,0)</f>
        <v>0</v>
      </c>
      <c r="AV387" s="111" t="str">
        <f t="shared" si="238"/>
        <v xml:space="preserve"> </v>
      </c>
      <c r="AW387" s="112">
        <f t="shared" si="237"/>
        <v>0</v>
      </c>
    </row>
    <row r="388" spans="1:49">
      <c r="A388" s="27"/>
      <c r="B388" s="27"/>
      <c r="C388" s="27"/>
      <c r="D388" s="40"/>
      <c r="E388" s="27"/>
      <c r="F388" s="27"/>
      <c r="G388" s="27"/>
      <c r="H388" s="27"/>
      <c r="I388" s="132">
        <f t="shared" ref="I388:I451" si="250">I387+$B$49</f>
        <v>38.500000000000277</v>
      </c>
      <c r="J388" s="125" t="str">
        <f t="shared" si="236"/>
        <v xml:space="preserve"> </v>
      </c>
      <c r="K388" s="125" t="str">
        <f t="shared" ref="K388:K451" si="251">IF(K387=" "," ",IF(K387&lt;0," ",J388+(L388*$B$49+0.5*P388*$B$49*$B$49)))</f>
        <v xml:space="preserve"> </v>
      </c>
      <c r="L388" s="125" t="str">
        <f t="shared" ref="L388:L451" si="252">IF(K387=" "," ",IF(K387&lt;0," ",M387))</f>
        <v xml:space="preserve"> </v>
      </c>
      <c r="M388" s="126" t="str">
        <f t="shared" ref="M388:M451" si="253">IF(K387=" "," ",IF(K387&lt;0," ",L388+P388*$B$49))</f>
        <v xml:space="preserve"> </v>
      </c>
      <c r="N388" s="127" t="str">
        <f t="shared" ref="N388:N451" si="254">IF(K387=" "," ",IF(K387&lt;0," ",IF($B$6="off",0,IF(I388&lt;=$B$4,0.01*$B$10*$B$2*I388/$B$4,0.01*$B$10*$B$2))))</f>
        <v xml:space="preserve"> </v>
      </c>
      <c r="O388" s="128" t="str">
        <f t="shared" ref="O388:O451" si="255">IF(K387=" "," ",IF(K387&lt;0," ",$B$2-N388))</f>
        <v xml:space="preserve"> </v>
      </c>
      <c r="P388" s="128" t="str">
        <f t="shared" ref="P388:P451" si="256">IF(K387=" "," ",IF(K387&lt;0," ",V388/O388))</f>
        <v xml:space="preserve"> </v>
      </c>
      <c r="Q388" s="129" t="str">
        <f t="shared" ref="Q388:Q451" si="257">IF(K387=" "," ",IF(K387&lt;0," ",IF(G$38=TRUE,$B$46*(0.5)^(J388/5500),1.2)))</f>
        <v xml:space="preserve"> </v>
      </c>
      <c r="R388" s="130" t="str">
        <f t="shared" ref="R388:R451" si="258">IF(K387=" "," ",IF(K387&lt;0," ",IF(G$39=TRUE,$B$48*(0.25)^(J388/6366198),9.81)))</f>
        <v xml:space="preserve"> </v>
      </c>
      <c r="S388" s="129" t="str">
        <f t="shared" ref="S388:S451" si="259">IF(K387=" "," ",IF(K387&lt;0," ",IF($B$5="off",0,IF(L388&lt;0,0.5*$B$9*$B$47*Q388*L388^2,(-1)*0.5*$B$9*$B$47*Q388*L388^2))))</f>
        <v xml:space="preserve"> </v>
      </c>
      <c r="T388" s="131" t="str">
        <f t="shared" ref="T388:T451" si="260">IF(K387=" "," ",IF(K387&lt;0," ",(-1)*O388*R388))</f>
        <v xml:space="preserve"> </v>
      </c>
      <c r="U388" s="123" t="str">
        <f t="shared" si="244"/>
        <v xml:space="preserve"> </v>
      </c>
      <c r="V388" s="129" t="str">
        <f t="shared" ref="V388:V451" si="261">IF(K387=" "," ",IF(K387&lt;0," ",U388+T388+S388))</f>
        <v xml:space="preserve"> </v>
      </c>
      <c r="W388" s="111"/>
      <c r="X388" s="111">
        <f t="shared" si="239"/>
        <v>38.500000000000277</v>
      </c>
      <c r="Y388" s="111">
        <f t="shared" ref="Y388:Y451" si="262">IF(K388&gt;J388,I388,0)</f>
        <v>0</v>
      </c>
      <c r="Z388" s="111">
        <f t="shared" ref="Z388:Z451" si="263">IF(K388&lt;0,I388,0)</f>
        <v>0</v>
      </c>
      <c r="AA388" s="111">
        <f t="shared" si="247"/>
        <v>0</v>
      </c>
      <c r="AB388" s="111" t="str">
        <f t="shared" si="248"/>
        <v xml:space="preserve"> </v>
      </c>
      <c r="AC388" s="112">
        <f t="shared" si="246"/>
        <v>0</v>
      </c>
      <c r="AD388" s="132">
        <v>385</v>
      </c>
      <c r="AE388" s="125" t="str">
        <f t="shared" ref="AE388:AE451" si="264">IF(AF387=" "," ",IF(AF387&lt;0," ",AF387))</f>
        <v xml:space="preserve"> </v>
      </c>
      <c r="AF388" s="125" t="str">
        <f t="shared" ref="AF388:AF451" si="265">IF(AF387=" "," ",IF(AF387&lt;0," ",AE388+(AG388*1+0.5*AK388*1*1)))</f>
        <v xml:space="preserve"> </v>
      </c>
      <c r="AG388" s="125" t="str">
        <f t="shared" ref="AG388:AG451" si="266">IF(AF387=" "," ",IF(AF387&lt;0," ",AH387))</f>
        <v xml:space="preserve"> </v>
      </c>
      <c r="AH388" s="126" t="str">
        <f t="shared" ref="AH388:AH451" si="267">IF(AF387=" "," ",IF(AF387&lt;0," ",AG388+AK388*1))</f>
        <v xml:space="preserve"> </v>
      </c>
      <c r="AI388" s="127" t="str">
        <f t="shared" ref="AI388:AI451" si="268">IF(AF387=" "," ",IF(AF387&lt;0," ",IF($B$6="off",0,IF(AD388&lt;=$B$4,0.01*$B$10*$B$2*AD388/$B$4,0.01*$B$10*$B$2))))</f>
        <v xml:space="preserve"> </v>
      </c>
      <c r="AJ388" s="128" t="str">
        <f t="shared" ref="AJ388:AJ451" si="269">IF(AF387=" "," ",IF(AF387&lt;0," ",$B$2-AI388))</f>
        <v xml:space="preserve"> </v>
      </c>
      <c r="AK388" s="128" t="str">
        <f t="shared" si="241"/>
        <v xml:space="preserve"> </v>
      </c>
      <c r="AL388" s="129" t="str">
        <f t="shared" ref="AL388:AL451" si="270">IF(AF387=" "," ",IF(AF387&lt;0," ",$B$46*(0.5)^(AE388/5500)))</f>
        <v xml:space="preserve"> </v>
      </c>
      <c r="AM388" s="130" t="str">
        <f t="shared" ref="AM388:AM451" si="271">IF(AF387=" "," ",IF(AF387&lt;0," ",$B$48*(0.25)^(AE388/6366198)))</f>
        <v xml:space="preserve"> </v>
      </c>
      <c r="AN388" s="129" t="str">
        <f t="shared" ref="AN388:AN451" si="272">IF(AF387=" "," ",IF(AF387&lt;0," ",IF($B$5="off",0,IF(AG388&lt;0,0.5*$B$9*$B$47*AL388*AG388^2,(-1)*0.5*$B$9*$B$47*AL388*AG388^2))))</f>
        <v xml:space="preserve"> </v>
      </c>
      <c r="AO388" s="131" t="str">
        <f t="shared" si="242"/>
        <v xml:space="preserve"> </v>
      </c>
      <c r="AP388" s="123" t="str">
        <f t="shared" si="245"/>
        <v xml:space="preserve"> </v>
      </c>
      <c r="AQ388" s="129" t="str">
        <f t="shared" si="243"/>
        <v xml:space="preserve"> </v>
      </c>
      <c r="AR388" s="111">
        <f t="shared" si="240"/>
        <v>385</v>
      </c>
      <c r="AS388" s="111">
        <f t="shared" ref="AS388:AS451" si="273">IF(AF388&gt;AE388,AD388,0)</f>
        <v>0</v>
      </c>
      <c r="AT388" s="111">
        <f t="shared" ref="AT388:AT451" si="274">IF(AF388&lt;0,AD388,0)</f>
        <v>0</v>
      </c>
      <c r="AU388" s="111">
        <f t="shared" si="249"/>
        <v>0</v>
      </c>
      <c r="AV388" s="111" t="str">
        <f t="shared" si="238"/>
        <v xml:space="preserve"> </v>
      </c>
      <c r="AW388" s="112">
        <f t="shared" si="237"/>
        <v>0</v>
      </c>
    </row>
    <row r="389" spans="1:49">
      <c r="A389" s="27"/>
      <c r="B389" s="27"/>
      <c r="C389" s="27"/>
      <c r="D389" s="40"/>
      <c r="E389" s="27"/>
      <c r="F389" s="27"/>
      <c r="G389" s="27"/>
      <c r="H389" s="27"/>
      <c r="I389" s="132">
        <f t="shared" si="250"/>
        <v>38.600000000000279</v>
      </c>
      <c r="J389" s="125" t="str">
        <f t="shared" ref="J389:J452" si="275">IF(K388=" "," ",IF(K388&lt;0," ",K388))</f>
        <v xml:space="preserve"> </v>
      </c>
      <c r="K389" s="125" t="str">
        <f t="shared" si="251"/>
        <v xml:space="preserve"> </v>
      </c>
      <c r="L389" s="125" t="str">
        <f t="shared" si="252"/>
        <v xml:space="preserve"> </v>
      </c>
      <c r="M389" s="126" t="str">
        <f t="shared" si="253"/>
        <v xml:space="preserve"> </v>
      </c>
      <c r="N389" s="127" t="str">
        <f t="shared" si="254"/>
        <v xml:space="preserve"> </v>
      </c>
      <c r="O389" s="128" t="str">
        <f t="shared" si="255"/>
        <v xml:space="preserve"> </v>
      </c>
      <c r="P389" s="128" t="str">
        <f t="shared" si="256"/>
        <v xml:space="preserve"> </v>
      </c>
      <c r="Q389" s="129" t="str">
        <f t="shared" si="257"/>
        <v xml:space="preserve"> </v>
      </c>
      <c r="R389" s="130" t="str">
        <f t="shared" si="258"/>
        <v xml:space="preserve"> </v>
      </c>
      <c r="S389" s="129" t="str">
        <f t="shared" si="259"/>
        <v xml:space="preserve"> </v>
      </c>
      <c r="T389" s="131" t="str">
        <f t="shared" si="260"/>
        <v xml:space="preserve"> </v>
      </c>
      <c r="U389" s="123" t="str">
        <f t="shared" si="244"/>
        <v xml:space="preserve"> </v>
      </c>
      <c r="V389" s="129" t="str">
        <f t="shared" si="261"/>
        <v xml:space="preserve"> </v>
      </c>
      <c r="W389" s="111"/>
      <c r="X389" s="111">
        <f t="shared" si="239"/>
        <v>38.600000000000279</v>
      </c>
      <c r="Y389" s="111">
        <f t="shared" si="262"/>
        <v>0</v>
      </c>
      <c r="Z389" s="111">
        <f t="shared" si="263"/>
        <v>0</v>
      </c>
      <c r="AA389" s="111">
        <f t="shared" si="247"/>
        <v>0</v>
      </c>
      <c r="AB389" s="111" t="str">
        <f t="shared" si="248"/>
        <v xml:space="preserve"> </v>
      </c>
      <c r="AC389" s="112">
        <f t="shared" si="246"/>
        <v>0</v>
      </c>
      <c r="AD389" s="124">
        <v>386</v>
      </c>
      <c r="AE389" s="125" t="str">
        <f t="shared" si="264"/>
        <v xml:space="preserve"> </v>
      </c>
      <c r="AF389" s="125" t="str">
        <f t="shared" si="265"/>
        <v xml:space="preserve"> </v>
      </c>
      <c r="AG389" s="125" t="str">
        <f t="shared" si="266"/>
        <v xml:space="preserve"> </v>
      </c>
      <c r="AH389" s="126" t="str">
        <f t="shared" si="267"/>
        <v xml:space="preserve"> </v>
      </c>
      <c r="AI389" s="127" t="str">
        <f t="shared" si="268"/>
        <v xml:space="preserve"> </v>
      </c>
      <c r="AJ389" s="128" t="str">
        <f t="shared" si="269"/>
        <v xml:space="preserve"> </v>
      </c>
      <c r="AK389" s="128" t="str">
        <f t="shared" si="241"/>
        <v xml:space="preserve"> </v>
      </c>
      <c r="AL389" s="129" t="str">
        <f t="shared" si="270"/>
        <v xml:space="preserve"> </v>
      </c>
      <c r="AM389" s="130" t="str">
        <f t="shared" si="271"/>
        <v xml:space="preserve"> </v>
      </c>
      <c r="AN389" s="129" t="str">
        <f t="shared" si="272"/>
        <v xml:space="preserve"> </v>
      </c>
      <c r="AO389" s="131" t="str">
        <f t="shared" si="242"/>
        <v xml:space="preserve"> </v>
      </c>
      <c r="AP389" s="123" t="str">
        <f t="shared" si="245"/>
        <v xml:space="preserve"> </v>
      </c>
      <c r="AQ389" s="129" t="str">
        <f t="shared" si="243"/>
        <v xml:space="preserve"> </v>
      </c>
      <c r="AR389" s="111">
        <f t="shared" si="240"/>
        <v>386</v>
      </c>
      <c r="AS389" s="111">
        <f t="shared" si="273"/>
        <v>0</v>
      </c>
      <c r="AT389" s="111">
        <f t="shared" si="274"/>
        <v>0</v>
      </c>
      <c r="AU389" s="111">
        <f t="shared" si="249"/>
        <v>0</v>
      </c>
      <c r="AV389" s="111" t="str">
        <f t="shared" si="238"/>
        <v xml:space="preserve"> </v>
      </c>
      <c r="AW389" s="112">
        <f t="shared" ref="AW389:AW452" si="276">IF(AE389=" ",0,AD389)</f>
        <v>0</v>
      </c>
    </row>
    <row r="390" spans="1:49">
      <c r="A390" s="27"/>
      <c r="B390" s="27"/>
      <c r="C390" s="27"/>
      <c r="D390" s="40"/>
      <c r="E390" s="27"/>
      <c r="F390" s="27"/>
      <c r="G390" s="27"/>
      <c r="H390" s="27"/>
      <c r="I390" s="132">
        <f t="shared" si="250"/>
        <v>38.70000000000028</v>
      </c>
      <c r="J390" s="125" t="str">
        <f t="shared" si="275"/>
        <v xml:space="preserve"> </v>
      </c>
      <c r="K390" s="125" t="str">
        <f t="shared" si="251"/>
        <v xml:space="preserve"> </v>
      </c>
      <c r="L390" s="125" t="str">
        <f t="shared" si="252"/>
        <v xml:space="preserve"> </v>
      </c>
      <c r="M390" s="126" t="str">
        <f t="shared" si="253"/>
        <v xml:space="preserve"> </v>
      </c>
      <c r="N390" s="127" t="str">
        <f t="shared" si="254"/>
        <v xml:space="preserve"> </v>
      </c>
      <c r="O390" s="128" t="str">
        <f t="shared" si="255"/>
        <v xml:space="preserve"> </v>
      </c>
      <c r="P390" s="128" t="str">
        <f t="shared" si="256"/>
        <v xml:space="preserve"> </v>
      </c>
      <c r="Q390" s="129" t="str">
        <f t="shared" si="257"/>
        <v xml:space="preserve"> </v>
      </c>
      <c r="R390" s="130" t="str">
        <f t="shared" si="258"/>
        <v xml:space="preserve"> </v>
      </c>
      <c r="S390" s="129" t="str">
        <f t="shared" si="259"/>
        <v xml:space="preserve"> </v>
      </c>
      <c r="T390" s="131" t="str">
        <f t="shared" si="260"/>
        <v xml:space="preserve"> </v>
      </c>
      <c r="U390" s="123" t="str">
        <f t="shared" si="244"/>
        <v xml:space="preserve"> </v>
      </c>
      <c r="V390" s="129" t="str">
        <f t="shared" si="261"/>
        <v xml:space="preserve"> </v>
      </c>
      <c r="W390" s="111"/>
      <c r="X390" s="111">
        <f t="shared" si="239"/>
        <v>38.70000000000028</v>
      </c>
      <c r="Y390" s="111">
        <f t="shared" si="262"/>
        <v>0</v>
      </c>
      <c r="Z390" s="111">
        <f t="shared" si="263"/>
        <v>0</v>
      </c>
      <c r="AA390" s="111">
        <f t="shared" si="247"/>
        <v>0</v>
      </c>
      <c r="AB390" s="111" t="str">
        <f t="shared" si="248"/>
        <v xml:space="preserve"> </v>
      </c>
      <c r="AC390" s="112">
        <f t="shared" si="246"/>
        <v>0</v>
      </c>
      <c r="AD390" s="132">
        <v>387</v>
      </c>
      <c r="AE390" s="125" t="str">
        <f t="shared" si="264"/>
        <v xml:space="preserve"> </v>
      </c>
      <c r="AF390" s="125" t="str">
        <f t="shared" si="265"/>
        <v xml:space="preserve"> </v>
      </c>
      <c r="AG390" s="125" t="str">
        <f t="shared" si="266"/>
        <v xml:space="preserve"> </v>
      </c>
      <c r="AH390" s="126" t="str">
        <f t="shared" si="267"/>
        <v xml:space="preserve"> </v>
      </c>
      <c r="AI390" s="127" t="str">
        <f t="shared" si="268"/>
        <v xml:space="preserve"> </v>
      </c>
      <c r="AJ390" s="128" t="str">
        <f t="shared" si="269"/>
        <v xml:space="preserve"> </v>
      </c>
      <c r="AK390" s="128" t="str">
        <f t="shared" si="241"/>
        <v xml:space="preserve"> </v>
      </c>
      <c r="AL390" s="129" t="str">
        <f t="shared" si="270"/>
        <v xml:space="preserve"> </v>
      </c>
      <c r="AM390" s="130" t="str">
        <f t="shared" si="271"/>
        <v xml:space="preserve"> </v>
      </c>
      <c r="AN390" s="129" t="str">
        <f t="shared" si="272"/>
        <v xml:space="preserve"> </v>
      </c>
      <c r="AO390" s="131" t="str">
        <f t="shared" si="242"/>
        <v xml:space="preserve"> </v>
      </c>
      <c r="AP390" s="123" t="str">
        <f t="shared" si="245"/>
        <v xml:space="preserve"> </v>
      </c>
      <c r="AQ390" s="129" t="str">
        <f t="shared" si="243"/>
        <v xml:space="preserve"> </v>
      </c>
      <c r="AR390" s="111">
        <f t="shared" si="240"/>
        <v>387</v>
      </c>
      <c r="AS390" s="111">
        <f t="shared" si="273"/>
        <v>0</v>
      </c>
      <c r="AT390" s="111">
        <f t="shared" si="274"/>
        <v>0</v>
      </c>
      <c r="AU390" s="111">
        <f t="shared" si="249"/>
        <v>0</v>
      </c>
      <c r="AV390" s="111" t="str">
        <f t="shared" si="238"/>
        <v xml:space="preserve"> </v>
      </c>
      <c r="AW390" s="112">
        <f t="shared" si="276"/>
        <v>0</v>
      </c>
    </row>
    <row r="391" spans="1:49">
      <c r="A391" s="27"/>
      <c r="B391" s="27"/>
      <c r="C391" s="27"/>
      <c r="D391" s="40"/>
      <c r="E391" s="27"/>
      <c r="F391" s="27"/>
      <c r="G391" s="27"/>
      <c r="H391" s="27"/>
      <c r="I391" s="132">
        <f t="shared" si="250"/>
        <v>38.800000000000281</v>
      </c>
      <c r="J391" s="125" t="str">
        <f t="shared" si="275"/>
        <v xml:space="preserve"> </v>
      </c>
      <c r="K391" s="125" t="str">
        <f t="shared" si="251"/>
        <v xml:space="preserve"> </v>
      </c>
      <c r="L391" s="125" t="str">
        <f t="shared" si="252"/>
        <v xml:space="preserve"> </v>
      </c>
      <c r="M391" s="126" t="str">
        <f t="shared" si="253"/>
        <v xml:space="preserve"> </v>
      </c>
      <c r="N391" s="127" t="str">
        <f t="shared" si="254"/>
        <v xml:space="preserve"> </v>
      </c>
      <c r="O391" s="128" t="str">
        <f t="shared" si="255"/>
        <v xml:space="preserve"> </v>
      </c>
      <c r="P391" s="128" t="str">
        <f t="shared" si="256"/>
        <v xml:space="preserve"> </v>
      </c>
      <c r="Q391" s="129" t="str">
        <f t="shared" si="257"/>
        <v xml:space="preserve"> </v>
      </c>
      <c r="R391" s="130" t="str">
        <f t="shared" si="258"/>
        <v xml:space="preserve"> </v>
      </c>
      <c r="S391" s="129" t="str">
        <f t="shared" si="259"/>
        <v xml:space="preserve"> </v>
      </c>
      <c r="T391" s="131" t="str">
        <f t="shared" si="260"/>
        <v xml:space="preserve"> </v>
      </c>
      <c r="U391" s="123" t="str">
        <f t="shared" si="244"/>
        <v xml:space="preserve"> </v>
      </c>
      <c r="V391" s="129" t="str">
        <f t="shared" si="261"/>
        <v xml:space="preserve"> </v>
      </c>
      <c r="W391" s="111"/>
      <c r="X391" s="111">
        <f t="shared" si="239"/>
        <v>38.800000000000281</v>
      </c>
      <c r="Y391" s="111">
        <f t="shared" si="262"/>
        <v>0</v>
      </c>
      <c r="Z391" s="111">
        <f t="shared" si="263"/>
        <v>0</v>
      </c>
      <c r="AA391" s="111">
        <f t="shared" si="247"/>
        <v>0</v>
      </c>
      <c r="AB391" s="111" t="str">
        <f t="shared" si="248"/>
        <v xml:space="preserve"> </v>
      </c>
      <c r="AC391" s="112">
        <f t="shared" si="246"/>
        <v>0</v>
      </c>
      <c r="AD391" s="124">
        <v>388</v>
      </c>
      <c r="AE391" s="125" t="str">
        <f t="shared" si="264"/>
        <v xml:space="preserve"> </v>
      </c>
      <c r="AF391" s="125" t="str">
        <f t="shared" si="265"/>
        <v xml:space="preserve"> </v>
      </c>
      <c r="AG391" s="125" t="str">
        <f t="shared" si="266"/>
        <v xml:space="preserve"> </v>
      </c>
      <c r="AH391" s="126" t="str">
        <f t="shared" si="267"/>
        <v xml:space="preserve"> </v>
      </c>
      <c r="AI391" s="127" t="str">
        <f t="shared" si="268"/>
        <v xml:space="preserve"> </v>
      </c>
      <c r="AJ391" s="128" t="str">
        <f t="shared" si="269"/>
        <v xml:space="preserve"> </v>
      </c>
      <c r="AK391" s="128" t="str">
        <f t="shared" si="241"/>
        <v xml:space="preserve"> </v>
      </c>
      <c r="AL391" s="129" t="str">
        <f t="shared" si="270"/>
        <v xml:space="preserve"> </v>
      </c>
      <c r="AM391" s="130" t="str">
        <f t="shared" si="271"/>
        <v xml:space="preserve"> </v>
      </c>
      <c r="AN391" s="129" t="str">
        <f t="shared" si="272"/>
        <v xml:space="preserve"> </v>
      </c>
      <c r="AO391" s="131" t="str">
        <f t="shared" si="242"/>
        <v xml:space="preserve"> </v>
      </c>
      <c r="AP391" s="123" t="str">
        <f t="shared" si="245"/>
        <v xml:space="preserve"> </v>
      </c>
      <c r="AQ391" s="129" t="str">
        <f t="shared" si="243"/>
        <v xml:space="preserve"> </v>
      </c>
      <c r="AR391" s="111">
        <f t="shared" si="240"/>
        <v>388</v>
      </c>
      <c r="AS391" s="111">
        <f t="shared" si="273"/>
        <v>0</v>
      </c>
      <c r="AT391" s="111">
        <f t="shared" si="274"/>
        <v>0</v>
      </c>
      <c r="AU391" s="111">
        <f t="shared" si="249"/>
        <v>0</v>
      </c>
      <c r="AV391" s="111" t="str">
        <f t="shared" si="238"/>
        <v xml:space="preserve"> </v>
      </c>
      <c r="AW391" s="112">
        <f t="shared" si="276"/>
        <v>0</v>
      </c>
    </row>
    <row r="392" spans="1:49">
      <c r="A392" s="27"/>
      <c r="B392" s="27"/>
      <c r="C392" s="27"/>
      <c r="D392" s="40"/>
      <c r="E392" s="27"/>
      <c r="F392" s="27"/>
      <c r="G392" s="27"/>
      <c r="H392" s="27"/>
      <c r="I392" s="132">
        <f t="shared" si="250"/>
        <v>38.900000000000283</v>
      </c>
      <c r="J392" s="125" t="str">
        <f t="shared" si="275"/>
        <v xml:space="preserve"> </v>
      </c>
      <c r="K392" s="125" t="str">
        <f t="shared" si="251"/>
        <v xml:space="preserve"> </v>
      </c>
      <c r="L392" s="125" t="str">
        <f t="shared" si="252"/>
        <v xml:space="preserve"> </v>
      </c>
      <c r="M392" s="126" t="str">
        <f t="shared" si="253"/>
        <v xml:space="preserve"> </v>
      </c>
      <c r="N392" s="127" t="str">
        <f t="shared" si="254"/>
        <v xml:space="preserve"> </v>
      </c>
      <c r="O392" s="128" t="str">
        <f t="shared" si="255"/>
        <v xml:space="preserve"> </v>
      </c>
      <c r="P392" s="128" t="str">
        <f t="shared" si="256"/>
        <v xml:space="preserve"> </v>
      </c>
      <c r="Q392" s="129" t="str">
        <f t="shared" si="257"/>
        <v xml:space="preserve"> </v>
      </c>
      <c r="R392" s="130" t="str">
        <f t="shared" si="258"/>
        <v xml:space="preserve"> </v>
      </c>
      <c r="S392" s="129" t="str">
        <f t="shared" si="259"/>
        <v xml:space="preserve"> </v>
      </c>
      <c r="T392" s="131" t="str">
        <f t="shared" si="260"/>
        <v xml:space="preserve"> </v>
      </c>
      <c r="U392" s="123" t="str">
        <f t="shared" si="244"/>
        <v xml:space="preserve"> </v>
      </c>
      <c r="V392" s="129" t="str">
        <f t="shared" si="261"/>
        <v xml:space="preserve"> </v>
      </c>
      <c r="W392" s="111"/>
      <c r="X392" s="111">
        <f t="shared" si="239"/>
        <v>38.900000000000283</v>
      </c>
      <c r="Y392" s="111">
        <f t="shared" si="262"/>
        <v>0</v>
      </c>
      <c r="Z392" s="111">
        <f t="shared" si="263"/>
        <v>0</v>
      </c>
      <c r="AA392" s="111">
        <f t="shared" si="247"/>
        <v>0</v>
      </c>
      <c r="AB392" s="111" t="str">
        <f t="shared" si="248"/>
        <v xml:space="preserve"> </v>
      </c>
      <c r="AC392" s="112">
        <f t="shared" si="246"/>
        <v>0</v>
      </c>
      <c r="AD392" s="132">
        <v>389</v>
      </c>
      <c r="AE392" s="125" t="str">
        <f t="shared" si="264"/>
        <v xml:space="preserve"> </v>
      </c>
      <c r="AF392" s="125" t="str">
        <f t="shared" si="265"/>
        <v xml:space="preserve"> </v>
      </c>
      <c r="AG392" s="125" t="str">
        <f t="shared" si="266"/>
        <v xml:space="preserve"> </v>
      </c>
      <c r="AH392" s="126" t="str">
        <f t="shared" si="267"/>
        <v xml:space="preserve"> </v>
      </c>
      <c r="AI392" s="127" t="str">
        <f t="shared" si="268"/>
        <v xml:space="preserve"> </v>
      </c>
      <c r="AJ392" s="128" t="str">
        <f t="shared" si="269"/>
        <v xml:space="preserve"> </v>
      </c>
      <c r="AK392" s="128" t="str">
        <f t="shared" si="241"/>
        <v xml:space="preserve"> </v>
      </c>
      <c r="AL392" s="129" t="str">
        <f t="shared" si="270"/>
        <v xml:space="preserve"> </v>
      </c>
      <c r="AM392" s="130" t="str">
        <f t="shared" si="271"/>
        <v xml:space="preserve"> </v>
      </c>
      <c r="AN392" s="129" t="str">
        <f t="shared" si="272"/>
        <v xml:space="preserve"> </v>
      </c>
      <c r="AO392" s="131" t="str">
        <f t="shared" si="242"/>
        <v xml:space="preserve"> </v>
      </c>
      <c r="AP392" s="123" t="str">
        <f t="shared" si="245"/>
        <v xml:space="preserve"> </v>
      </c>
      <c r="AQ392" s="129" t="str">
        <f t="shared" si="243"/>
        <v xml:space="preserve"> </v>
      </c>
      <c r="AR392" s="111">
        <f t="shared" si="240"/>
        <v>389</v>
      </c>
      <c r="AS392" s="111">
        <f t="shared" si="273"/>
        <v>0</v>
      </c>
      <c r="AT392" s="111">
        <f t="shared" si="274"/>
        <v>0</v>
      </c>
      <c r="AU392" s="111">
        <f t="shared" si="249"/>
        <v>0</v>
      </c>
      <c r="AV392" s="111" t="str">
        <f t="shared" si="238"/>
        <v xml:space="preserve"> </v>
      </c>
      <c r="AW392" s="112">
        <f t="shared" si="276"/>
        <v>0</v>
      </c>
    </row>
    <row r="393" spans="1:49">
      <c r="A393" s="27"/>
      <c r="B393" s="27"/>
      <c r="C393" s="27"/>
      <c r="D393" s="40"/>
      <c r="E393" s="27"/>
      <c r="F393" s="27"/>
      <c r="G393" s="27"/>
      <c r="H393" s="27"/>
      <c r="I393" s="132">
        <f t="shared" si="250"/>
        <v>39.000000000000284</v>
      </c>
      <c r="J393" s="125" t="str">
        <f t="shared" si="275"/>
        <v xml:space="preserve"> </v>
      </c>
      <c r="K393" s="125" t="str">
        <f t="shared" si="251"/>
        <v xml:space="preserve"> </v>
      </c>
      <c r="L393" s="125" t="str">
        <f t="shared" si="252"/>
        <v xml:space="preserve"> </v>
      </c>
      <c r="M393" s="126" t="str">
        <f t="shared" si="253"/>
        <v xml:space="preserve"> </v>
      </c>
      <c r="N393" s="127" t="str">
        <f t="shared" si="254"/>
        <v xml:space="preserve"> </v>
      </c>
      <c r="O393" s="128" t="str">
        <f t="shared" si="255"/>
        <v xml:space="preserve"> </v>
      </c>
      <c r="P393" s="128" t="str">
        <f t="shared" si="256"/>
        <v xml:space="preserve"> </v>
      </c>
      <c r="Q393" s="129" t="str">
        <f t="shared" si="257"/>
        <v xml:space="preserve"> </v>
      </c>
      <c r="R393" s="130" t="str">
        <f t="shared" si="258"/>
        <v xml:space="preserve"> </v>
      </c>
      <c r="S393" s="129" t="str">
        <f t="shared" si="259"/>
        <v xml:space="preserve"> </v>
      </c>
      <c r="T393" s="131" t="str">
        <f t="shared" si="260"/>
        <v xml:space="preserve"> </v>
      </c>
      <c r="U393" s="123" t="str">
        <f t="shared" si="244"/>
        <v xml:space="preserve"> </v>
      </c>
      <c r="V393" s="129" t="str">
        <f t="shared" si="261"/>
        <v xml:space="preserve"> </v>
      </c>
      <c r="W393" s="111"/>
      <c r="X393" s="111">
        <f t="shared" si="239"/>
        <v>39.000000000000284</v>
      </c>
      <c r="Y393" s="111">
        <f t="shared" si="262"/>
        <v>0</v>
      </c>
      <c r="Z393" s="111">
        <f t="shared" si="263"/>
        <v>0</v>
      </c>
      <c r="AA393" s="111">
        <f t="shared" si="247"/>
        <v>0</v>
      </c>
      <c r="AB393" s="111" t="str">
        <f t="shared" si="248"/>
        <v xml:space="preserve"> </v>
      </c>
      <c r="AC393" s="112">
        <f t="shared" si="246"/>
        <v>0</v>
      </c>
      <c r="AD393" s="124">
        <v>390</v>
      </c>
      <c r="AE393" s="125" t="str">
        <f t="shared" si="264"/>
        <v xml:space="preserve"> </v>
      </c>
      <c r="AF393" s="125" t="str">
        <f t="shared" si="265"/>
        <v xml:space="preserve"> </v>
      </c>
      <c r="AG393" s="125" t="str">
        <f t="shared" si="266"/>
        <v xml:space="preserve"> </v>
      </c>
      <c r="AH393" s="126" t="str">
        <f t="shared" si="267"/>
        <v xml:space="preserve"> </v>
      </c>
      <c r="AI393" s="127" t="str">
        <f t="shared" si="268"/>
        <v xml:space="preserve"> </v>
      </c>
      <c r="AJ393" s="128" t="str">
        <f t="shared" si="269"/>
        <v xml:space="preserve"> </v>
      </c>
      <c r="AK393" s="128" t="str">
        <f t="shared" si="241"/>
        <v xml:space="preserve"> </v>
      </c>
      <c r="AL393" s="129" t="str">
        <f t="shared" si="270"/>
        <v xml:space="preserve"> </v>
      </c>
      <c r="AM393" s="130" t="str">
        <f t="shared" si="271"/>
        <v xml:space="preserve"> </v>
      </c>
      <c r="AN393" s="129" t="str">
        <f t="shared" si="272"/>
        <v xml:space="preserve"> </v>
      </c>
      <c r="AO393" s="131" t="str">
        <f t="shared" si="242"/>
        <v xml:space="preserve"> </v>
      </c>
      <c r="AP393" s="123" t="str">
        <f t="shared" si="245"/>
        <v xml:space="preserve"> </v>
      </c>
      <c r="AQ393" s="129" t="str">
        <f t="shared" si="243"/>
        <v xml:space="preserve"> </v>
      </c>
      <c r="AR393" s="111">
        <f t="shared" si="240"/>
        <v>390</v>
      </c>
      <c r="AS393" s="111">
        <f t="shared" si="273"/>
        <v>0</v>
      </c>
      <c r="AT393" s="111">
        <f t="shared" si="274"/>
        <v>0</v>
      </c>
      <c r="AU393" s="111">
        <f t="shared" si="249"/>
        <v>0</v>
      </c>
      <c r="AV393" s="111" t="str">
        <f t="shared" si="238"/>
        <v xml:space="preserve"> </v>
      </c>
      <c r="AW393" s="112">
        <f t="shared" si="276"/>
        <v>0</v>
      </c>
    </row>
    <row r="394" spans="1:49">
      <c r="A394" s="27"/>
      <c r="B394" s="27"/>
      <c r="C394" s="27"/>
      <c r="D394" s="40"/>
      <c r="E394" s="27"/>
      <c r="F394" s="27"/>
      <c r="G394" s="27"/>
      <c r="H394" s="27"/>
      <c r="I394" s="132">
        <f t="shared" si="250"/>
        <v>39.100000000000286</v>
      </c>
      <c r="J394" s="125" t="str">
        <f t="shared" si="275"/>
        <v xml:space="preserve"> </v>
      </c>
      <c r="K394" s="125" t="str">
        <f t="shared" si="251"/>
        <v xml:space="preserve"> </v>
      </c>
      <c r="L394" s="125" t="str">
        <f t="shared" si="252"/>
        <v xml:space="preserve"> </v>
      </c>
      <c r="M394" s="126" t="str">
        <f t="shared" si="253"/>
        <v xml:space="preserve"> </v>
      </c>
      <c r="N394" s="127" t="str">
        <f t="shared" si="254"/>
        <v xml:space="preserve"> </v>
      </c>
      <c r="O394" s="128" t="str">
        <f t="shared" si="255"/>
        <v xml:space="preserve"> </v>
      </c>
      <c r="P394" s="128" t="str">
        <f t="shared" si="256"/>
        <v xml:space="preserve"> </v>
      </c>
      <c r="Q394" s="129" t="str">
        <f t="shared" si="257"/>
        <v xml:space="preserve"> </v>
      </c>
      <c r="R394" s="130" t="str">
        <f t="shared" si="258"/>
        <v xml:space="preserve"> </v>
      </c>
      <c r="S394" s="129" t="str">
        <f t="shared" si="259"/>
        <v xml:space="preserve"> </v>
      </c>
      <c r="T394" s="131" t="str">
        <f t="shared" si="260"/>
        <v xml:space="preserve"> </v>
      </c>
      <c r="U394" s="123" t="str">
        <f t="shared" si="244"/>
        <v xml:space="preserve"> </v>
      </c>
      <c r="V394" s="129" t="str">
        <f t="shared" si="261"/>
        <v xml:space="preserve"> </v>
      </c>
      <c r="W394" s="111"/>
      <c r="X394" s="111">
        <f t="shared" si="239"/>
        <v>39.100000000000286</v>
      </c>
      <c r="Y394" s="111">
        <f t="shared" si="262"/>
        <v>0</v>
      </c>
      <c r="Z394" s="111">
        <f t="shared" si="263"/>
        <v>0</v>
      </c>
      <c r="AA394" s="111">
        <f t="shared" si="247"/>
        <v>0</v>
      </c>
      <c r="AB394" s="111" t="str">
        <f t="shared" si="248"/>
        <v xml:space="preserve"> </v>
      </c>
      <c r="AC394" s="112">
        <f t="shared" si="246"/>
        <v>0</v>
      </c>
      <c r="AD394" s="132">
        <v>391</v>
      </c>
      <c r="AE394" s="125" t="str">
        <f t="shared" si="264"/>
        <v xml:space="preserve"> </v>
      </c>
      <c r="AF394" s="125" t="str">
        <f t="shared" si="265"/>
        <v xml:space="preserve"> </v>
      </c>
      <c r="AG394" s="125" t="str">
        <f t="shared" si="266"/>
        <v xml:space="preserve"> </v>
      </c>
      <c r="AH394" s="126" t="str">
        <f t="shared" si="267"/>
        <v xml:space="preserve"> </v>
      </c>
      <c r="AI394" s="127" t="str">
        <f t="shared" si="268"/>
        <v xml:space="preserve"> </v>
      </c>
      <c r="AJ394" s="128" t="str">
        <f t="shared" si="269"/>
        <v xml:space="preserve"> </v>
      </c>
      <c r="AK394" s="128" t="str">
        <f t="shared" si="241"/>
        <v xml:space="preserve"> </v>
      </c>
      <c r="AL394" s="129" t="str">
        <f t="shared" si="270"/>
        <v xml:space="preserve"> </v>
      </c>
      <c r="AM394" s="130" t="str">
        <f t="shared" si="271"/>
        <v xml:space="preserve"> </v>
      </c>
      <c r="AN394" s="129" t="str">
        <f t="shared" si="272"/>
        <v xml:space="preserve"> </v>
      </c>
      <c r="AO394" s="131" t="str">
        <f t="shared" si="242"/>
        <v xml:space="preserve"> </v>
      </c>
      <c r="AP394" s="123" t="str">
        <f t="shared" si="245"/>
        <v xml:space="preserve"> </v>
      </c>
      <c r="AQ394" s="129" t="str">
        <f t="shared" si="243"/>
        <v xml:space="preserve"> </v>
      </c>
      <c r="AR394" s="111">
        <f t="shared" si="240"/>
        <v>391</v>
      </c>
      <c r="AS394" s="111">
        <f t="shared" si="273"/>
        <v>0</v>
      </c>
      <c r="AT394" s="111">
        <f t="shared" si="274"/>
        <v>0</v>
      </c>
      <c r="AU394" s="111">
        <f t="shared" si="249"/>
        <v>0</v>
      </c>
      <c r="AV394" s="111" t="str">
        <f t="shared" si="238"/>
        <v xml:space="preserve"> </v>
      </c>
      <c r="AW394" s="112">
        <f t="shared" si="276"/>
        <v>0</v>
      </c>
    </row>
    <row r="395" spans="1:49">
      <c r="A395" s="27"/>
      <c r="B395" s="27"/>
      <c r="C395" s="27"/>
      <c r="D395" s="40"/>
      <c r="E395" s="27"/>
      <c r="F395" s="27"/>
      <c r="G395" s="27"/>
      <c r="H395" s="27"/>
      <c r="I395" s="132">
        <f t="shared" si="250"/>
        <v>39.200000000000287</v>
      </c>
      <c r="J395" s="125" t="str">
        <f t="shared" si="275"/>
        <v xml:space="preserve"> </v>
      </c>
      <c r="K395" s="125" t="str">
        <f t="shared" si="251"/>
        <v xml:space="preserve"> </v>
      </c>
      <c r="L395" s="125" t="str">
        <f t="shared" si="252"/>
        <v xml:space="preserve"> </v>
      </c>
      <c r="M395" s="126" t="str">
        <f t="shared" si="253"/>
        <v xml:space="preserve"> </v>
      </c>
      <c r="N395" s="127" t="str">
        <f t="shared" si="254"/>
        <v xml:space="preserve"> </v>
      </c>
      <c r="O395" s="128" t="str">
        <f t="shared" si="255"/>
        <v xml:space="preserve"> </v>
      </c>
      <c r="P395" s="128" t="str">
        <f t="shared" si="256"/>
        <v xml:space="preserve"> </v>
      </c>
      <c r="Q395" s="129" t="str">
        <f t="shared" si="257"/>
        <v xml:space="preserve"> </v>
      </c>
      <c r="R395" s="130" t="str">
        <f t="shared" si="258"/>
        <v xml:space="preserve"> </v>
      </c>
      <c r="S395" s="129" t="str">
        <f t="shared" si="259"/>
        <v xml:space="preserve"> </v>
      </c>
      <c r="T395" s="131" t="str">
        <f t="shared" si="260"/>
        <v xml:space="preserve"> </v>
      </c>
      <c r="U395" s="123" t="str">
        <f t="shared" si="244"/>
        <v xml:space="preserve"> </v>
      </c>
      <c r="V395" s="129" t="str">
        <f t="shared" si="261"/>
        <v xml:space="preserve"> </v>
      </c>
      <c r="W395" s="111"/>
      <c r="X395" s="111">
        <f t="shared" si="239"/>
        <v>39.200000000000287</v>
      </c>
      <c r="Y395" s="111">
        <f t="shared" si="262"/>
        <v>0</v>
      </c>
      <c r="Z395" s="111">
        <f t="shared" si="263"/>
        <v>0</v>
      </c>
      <c r="AA395" s="111">
        <f t="shared" si="247"/>
        <v>0</v>
      </c>
      <c r="AB395" s="111" t="str">
        <f t="shared" si="248"/>
        <v xml:space="preserve"> </v>
      </c>
      <c r="AC395" s="112">
        <f t="shared" si="246"/>
        <v>0</v>
      </c>
      <c r="AD395" s="124">
        <v>392</v>
      </c>
      <c r="AE395" s="125" t="str">
        <f t="shared" si="264"/>
        <v xml:space="preserve"> </v>
      </c>
      <c r="AF395" s="125" t="str">
        <f t="shared" si="265"/>
        <v xml:space="preserve"> </v>
      </c>
      <c r="AG395" s="125" t="str">
        <f t="shared" si="266"/>
        <v xml:space="preserve"> </v>
      </c>
      <c r="AH395" s="126" t="str">
        <f t="shared" si="267"/>
        <v xml:space="preserve"> </v>
      </c>
      <c r="AI395" s="127" t="str">
        <f t="shared" si="268"/>
        <v xml:space="preserve"> </v>
      </c>
      <c r="AJ395" s="128" t="str">
        <f t="shared" si="269"/>
        <v xml:space="preserve"> </v>
      </c>
      <c r="AK395" s="128" t="str">
        <f t="shared" si="241"/>
        <v xml:space="preserve"> </v>
      </c>
      <c r="AL395" s="129" t="str">
        <f t="shared" si="270"/>
        <v xml:space="preserve"> </v>
      </c>
      <c r="AM395" s="130" t="str">
        <f t="shared" si="271"/>
        <v xml:space="preserve"> </v>
      </c>
      <c r="AN395" s="129" t="str">
        <f t="shared" si="272"/>
        <v xml:space="preserve"> </v>
      </c>
      <c r="AO395" s="131" t="str">
        <f t="shared" si="242"/>
        <v xml:space="preserve"> </v>
      </c>
      <c r="AP395" s="123" t="str">
        <f t="shared" si="245"/>
        <v xml:space="preserve"> </v>
      </c>
      <c r="AQ395" s="129" t="str">
        <f t="shared" si="243"/>
        <v xml:space="preserve"> </v>
      </c>
      <c r="AR395" s="111">
        <f t="shared" si="240"/>
        <v>392</v>
      </c>
      <c r="AS395" s="111">
        <f t="shared" si="273"/>
        <v>0</v>
      </c>
      <c r="AT395" s="111">
        <f t="shared" si="274"/>
        <v>0</v>
      </c>
      <c r="AU395" s="111">
        <f t="shared" si="249"/>
        <v>0</v>
      </c>
      <c r="AV395" s="111" t="str">
        <f t="shared" si="238"/>
        <v xml:space="preserve"> </v>
      </c>
      <c r="AW395" s="112">
        <f t="shared" si="276"/>
        <v>0</v>
      </c>
    </row>
    <row r="396" spans="1:49">
      <c r="A396" s="27"/>
      <c r="B396" s="27"/>
      <c r="C396" s="27"/>
      <c r="D396" s="40"/>
      <c r="E396" s="27"/>
      <c r="F396" s="27"/>
      <c r="G396" s="27"/>
      <c r="H396" s="27"/>
      <c r="I396" s="132">
        <f t="shared" si="250"/>
        <v>39.300000000000288</v>
      </c>
      <c r="J396" s="125" t="str">
        <f t="shared" si="275"/>
        <v xml:space="preserve"> </v>
      </c>
      <c r="K396" s="125" t="str">
        <f t="shared" si="251"/>
        <v xml:space="preserve"> </v>
      </c>
      <c r="L396" s="125" t="str">
        <f t="shared" si="252"/>
        <v xml:space="preserve"> </v>
      </c>
      <c r="M396" s="126" t="str">
        <f t="shared" si="253"/>
        <v xml:space="preserve"> </v>
      </c>
      <c r="N396" s="127" t="str">
        <f t="shared" si="254"/>
        <v xml:space="preserve"> </v>
      </c>
      <c r="O396" s="128" t="str">
        <f t="shared" si="255"/>
        <v xml:space="preserve"> </v>
      </c>
      <c r="P396" s="128" t="str">
        <f t="shared" si="256"/>
        <v xml:space="preserve"> </v>
      </c>
      <c r="Q396" s="129" t="str">
        <f t="shared" si="257"/>
        <v xml:space="preserve"> </v>
      </c>
      <c r="R396" s="130" t="str">
        <f t="shared" si="258"/>
        <v xml:space="preserve"> </v>
      </c>
      <c r="S396" s="129" t="str">
        <f t="shared" si="259"/>
        <v xml:space="preserve"> </v>
      </c>
      <c r="T396" s="131" t="str">
        <f t="shared" si="260"/>
        <v xml:space="preserve"> </v>
      </c>
      <c r="U396" s="123" t="str">
        <f t="shared" si="244"/>
        <v xml:space="preserve"> </v>
      </c>
      <c r="V396" s="129" t="str">
        <f t="shared" si="261"/>
        <v xml:space="preserve"> </v>
      </c>
      <c r="W396" s="111"/>
      <c r="X396" s="111">
        <f t="shared" si="239"/>
        <v>39.300000000000288</v>
      </c>
      <c r="Y396" s="111">
        <f t="shared" si="262"/>
        <v>0</v>
      </c>
      <c r="Z396" s="111">
        <f t="shared" si="263"/>
        <v>0</v>
      </c>
      <c r="AA396" s="111">
        <f t="shared" si="247"/>
        <v>0</v>
      </c>
      <c r="AB396" s="111" t="str">
        <f t="shared" si="248"/>
        <v xml:space="preserve"> </v>
      </c>
      <c r="AC396" s="112">
        <f t="shared" si="246"/>
        <v>0</v>
      </c>
      <c r="AD396" s="132">
        <v>393</v>
      </c>
      <c r="AE396" s="125" t="str">
        <f t="shared" si="264"/>
        <v xml:space="preserve"> </v>
      </c>
      <c r="AF396" s="125" t="str">
        <f t="shared" si="265"/>
        <v xml:space="preserve"> </v>
      </c>
      <c r="AG396" s="125" t="str">
        <f t="shared" si="266"/>
        <v xml:space="preserve"> </v>
      </c>
      <c r="AH396" s="126" t="str">
        <f t="shared" si="267"/>
        <v xml:space="preserve"> </v>
      </c>
      <c r="AI396" s="127" t="str">
        <f t="shared" si="268"/>
        <v xml:space="preserve"> </v>
      </c>
      <c r="AJ396" s="128" t="str">
        <f t="shared" si="269"/>
        <v xml:space="preserve"> </v>
      </c>
      <c r="AK396" s="128" t="str">
        <f t="shared" si="241"/>
        <v xml:space="preserve"> </v>
      </c>
      <c r="AL396" s="129" t="str">
        <f t="shared" si="270"/>
        <v xml:space="preserve"> </v>
      </c>
      <c r="AM396" s="130" t="str">
        <f t="shared" si="271"/>
        <v xml:space="preserve"> </v>
      </c>
      <c r="AN396" s="129" t="str">
        <f t="shared" si="272"/>
        <v xml:space="preserve"> </v>
      </c>
      <c r="AO396" s="131" t="str">
        <f t="shared" si="242"/>
        <v xml:space="preserve"> </v>
      </c>
      <c r="AP396" s="123" t="str">
        <f t="shared" si="245"/>
        <v xml:space="preserve"> </v>
      </c>
      <c r="AQ396" s="129" t="str">
        <f t="shared" si="243"/>
        <v xml:space="preserve"> </v>
      </c>
      <c r="AR396" s="111">
        <f t="shared" si="240"/>
        <v>393</v>
      </c>
      <c r="AS396" s="111">
        <f t="shared" si="273"/>
        <v>0</v>
      </c>
      <c r="AT396" s="111">
        <f t="shared" si="274"/>
        <v>0</v>
      </c>
      <c r="AU396" s="111">
        <f t="shared" si="249"/>
        <v>0</v>
      </c>
      <c r="AV396" s="111" t="str">
        <f t="shared" si="238"/>
        <v xml:space="preserve"> </v>
      </c>
      <c r="AW396" s="112">
        <f t="shared" si="276"/>
        <v>0</v>
      </c>
    </row>
    <row r="397" spans="1:49">
      <c r="A397" s="27"/>
      <c r="B397" s="27"/>
      <c r="C397" s="27"/>
      <c r="D397" s="40"/>
      <c r="E397" s="27"/>
      <c r="F397" s="27"/>
      <c r="G397" s="27"/>
      <c r="H397" s="27"/>
      <c r="I397" s="132">
        <f t="shared" si="250"/>
        <v>39.40000000000029</v>
      </c>
      <c r="J397" s="125" t="str">
        <f t="shared" si="275"/>
        <v xml:space="preserve"> </v>
      </c>
      <c r="K397" s="125" t="str">
        <f t="shared" si="251"/>
        <v xml:space="preserve"> </v>
      </c>
      <c r="L397" s="125" t="str">
        <f t="shared" si="252"/>
        <v xml:space="preserve"> </v>
      </c>
      <c r="M397" s="126" t="str">
        <f t="shared" si="253"/>
        <v xml:space="preserve"> </v>
      </c>
      <c r="N397" s="127" t="str">
        <f t="shared" si="254"/>
        <v xml:space="preserve"> </v>
      </c>
      <c r="O397" s="128" t="str">
        <f t="shared" si="255"/>
        <v xml:space="preserve"> </v>
      </c>
      <c r="P397" s="128" t="str">
        <f t="shared" si="256"/>
        <v xml:space="preserve"> </v>
      </c>
      <c r="Q397" s="129" t="str">
        <f t="shared" si="257"/>
        <v xml:space="preserve"> </v>
      </c>
      <c r="R397" s="130" t="str">
        <f t="shared" si="258"/>
        <v xml:space="preserve"> </v>
      </c>
      <c r="S397" s="129" t="str">
        <f t="shared" si="259"/>
        <v xml:space="preserve"> </v>
      </c>
      <c r="T397" s="131" t="str">
        <f t="shared" si="260"/>
        <v xml:space="preserve"> </v>
      </c>
      <c r="U397" s="123" t="str">
        <f t="shared" si="244"/>
        <v xml:space="preserve"> </v>
      </c>
      <c r="V397" s="129" t="str">
        <f t="shared" si="261"/>
        <v xml:space="preserve"> </v>
      </c>
      <c r="W397" s="111"/>
      <c r="X397" s="111">
        <f t="shared" si="239"/>
        <v>39.40000000000029</v>
      </c>
      <c r="Y397" s="111">
        <f t="shared" si="262"/>
        <v>0</v>
      </c>
      <c r="Z397" s="111">
        <f t="shared" si="263"/>
        <v>0</v>
      </c>
      <c r="AA397" s="111">
        <f t="shared" si="247"/>
        <v>0</v>
      </c>
      <c r="AB397" s="111" t="str">
        <f t="shared" si="248"/>
        <v xml:space="preserve"> </v>
      </c>
      <c r="AC397" s="112">
        <f t="shared" si="246"/>
        <v>0</v>
      </c>
      <c r="AD397" s="124">
        <v>394</v>
      </c>
      <c r="AE397" s="125" t="str">
        <f t="shared" si="264"/>
        <v xml:space="preserve"> </v>
      </c>
      <c r="AF397" s="125" t="str">
        <f t="shared" si="265"/>
        <v xml:space="preserve"> </v>
      </c>
      <c r="AG397" s="125" t="str">
        <f t="shared" si="266"/>
        <v xml:space="preserve"> </v>
      </c>
      <c r="AH397" s="126" t="str">
        <f t="shared" si="267"/>
        <v xml:space="preserve"> </v>
      </c>
      <c r="AI397" s="127" t="str">
        <f t="shared" si="268"/>
        <v xml:space="preserve"> </v>
      </c>
      <c r="AJ397" s="128" t="str">
        <f t="shared" si="269"/>
        <v xml:space="preserve"> </v>
      </c>
      <c r="AK397" s="128" t="str">
        <f t="shared" si="241"/>
        <v xml:space="preserve"> </v>
      </c>
      <c r="AL397" s="129" t="str">
        <f t="shared" si="270"/>
        <v xml:space="preserve"> </v>
      </c>
      <c r="AM397" s="130" t="str">
        <f t="shared" si="271"/>
        <v xml:space="preserve"> </v>
      </c>
      <c r="AN397" s="129" t="str">
        <f t="shared" si="272"/>
        <v xml:space="preserve"> </v>
      </c>
      <c r="AO397" s="131" t="str">
        <f t="shared" si="242"/>
        <v xml:space="preserve"> </v>
      </c>
      <c r="AP397" s="123" t="str">
        <f t="shared" si="245"/>
        <v xml:space="preserve"> </v>
      </c>
      <c r="AQ397" s="129" t="str">
        <f t="shared" si="243"/>
        <v xml:space="preserve"> </v>
      </c>
      <c r="AR397" s="111">
        <f t="shared" si="240"/>
        <v>394</v>
      </c>
      <c r="AS397" s="111">
        <f t="shared" si="273"/>
        <v>0</v>
      </c>
      <c r="AT397" s="111">
        <f t="shared" si="274"/>
        <v>0</v>
      </c>
      <c r="AU397" s="111">
        <f t="shared" si="249"/>
        <v>0</v>
      </c>
      <c r="AV397" s="111" t="str">
        <f t="shared" si="238"/>
        <v xml:space="preserve"> </v>
      </c>
      <c r="AW397" s="112">
        <f t="shared" si="276"/>
        <v>0</v>
      </c>
    </row>
    <row r="398" spans="1:49">
      <c r="A398" s="27"/>
      <c r="B398" s="27"/>
      <c r="C398" s="27"/>
      <c r="D398" s="40"/>
      <c r="E398" s="27"/>
      <c r="F398" s="27"/>
      <c r="G398" s="27"/>
      <c r="H398" s="27"/>
      <c r="I398" s="132">
        <f t="shared" si="250"/>
        <v>39.500000000000291</v>
      </c>
      <c r="J398" s="125" t="str">
        <f t="shared" si="275"/>
        <v xml:space="preserve"> </v>
      </c>
      <c r="K398" s="125" t="str">
        <f t="shared" si="251"/>
        <v xml:space="preserve"> </v>
      </c>
      <c r="L398" s="125" t="str">
        <f t="shared" si="252"/>
        <v xml:space="preserve"> </v>
      </c>
      <c r="M398" s="126" t="str">
        <f t="shared" si="253"/>
        <v xml:space="preserve"> </v>
      </c>
      <c r="N398" s="127" t="str">
        <f t="shared" si="254"/>
        <v xml:space="preserve"> </v>
      </c>
      <c r="O398" s="128" t="str">
        <f t="shared" si="255"/>
        <v xml:space="preserve"> </v>
      </c>
      <c r="P398" s="128" t="str">
        <f t="shared" si="256"/>
        <v xml:space="preserve"> </v>
      </c>
      <c r="Q398" s="129" t="str">
        <f t="shared" si="257"/>
        <v xml:space="preserve"> </v>
      </c>
      <c r="R398" s="130" t="str">
        <f t="shared" si="258"/>
        <v xml:space="preserve"> </v>
      </c>
      <c r="S398" s="129" t="str">
        <f t="shared" si="259"/>
        <v xml:space="preserve"> </v>
      </c>
      <c r="T398" s="131" t="str">
        <f t="shared" si="260"/>
        <v xml:space="preserve"> </v>
      </c>
      <c r="U398" s="123" t="str">
        <f t="shared" si="244"/>
        <v xml:space="preserve"> </v>
      </c>
      <c r="V398" s="129" t="str">
        <f t="shared" si="261"/>
        <v xml:space="preserve"> </v>
      </c>
      <c r="W398" s="111"/>
      <c r="X398" s="111">
        <f t="shared" si="239"/>
        <v>39.500000000000291</v>
      </c>
      <c r="Y398" s="111">
        <f t="shared" si="262"/>
        <v>0</v>
      </c>
      <c r="Z398" s="111">
        <f t="shared" si="263"/>
        <v>0</v>
      </c>
      <c r="AA398" s="111">
        <f t="shared" si="247"/>
        <v>0</v>
      </c>
      <c r="AB398" s="111" t="str">
        <f t="shared" si="248"/>
        <v xml:space="preserve"> </v>
      </c>
      <c r="AC398" s="112">
        <f t="shared" si="246"/>
        <v>0</v>
      </c>
      <c r="AD398" s="132">
        <v>395</v>
      </c>
      <c r="AE398" s="125" t="str">
        <f t="shared" si="264"/>
        <v xml:space="preserve"> </v>
      </c>
      <c r="AF398" s="125" t="str">
        <f t="shared" si="265"/>
        <v xml:space="preserve"> </v>
      </c>
      <c r="AG398" s="125" t="str">
        <f t="shared" si="266"/>
        <v xml:space="preserve"> </v>
      </c>
      <c r="AH398" s="126" t="str">
        <f t="shared" si="267"/>
        <v xml:space="preserve"> </v>
      </c>
      <c r="AI398" s="127" t="str">
        <f t="shared" si="268"/>
        <v xml:space="preserve"> </v>
      </c>
      <c r="AJ398" s="128" t="str">
        <f t="shared" si="269"/>
        <v xml:space="preserve"> </v>
      </c>
      <c r="AK398" s="128" t="str">
        <f t="shared" si="241"/>
        <v xml:space="preserve"> </v>
      </c>
      <c r="AL398" s="129" t="str">
        <f t="shared" si="270"/>
        <v xml:space="preserve"> </v>
      </c>
      <c r="AM398" s="130" t="str">
        <f t="shared" si="271"/>
        <v xml:space="preserve"> </v>
      </c>
      <c r="AN398" s="129" t="str">
        <f t="shared" si="272"/>
        <v xml:space="preserve"> </v>
      </c>
      <c r="AO398" s="131" t="str">
        <f t="shared" si="242"/>
        <v xml:space="preserve"> </v>
      </c>
      <c r="AP398" s="123" t="str">
        <f t="shared" si="245"/>
        <v xml:space="preserve"> </v>
      </c>
      <c r="AQ398" s="129" t="str">
        <f t="shared" si="243"/>
        <v xml:space="preserve"> </v>
      </c>
      <c r="AR398" s="111">
        <f t="shared" si="240"/>
        <v>395</v>
      </c>
      <c r="AS398" s="111">
        <f t="shared" si="273"/>
        <v>0</v>
      </c>
      <c r="AT398" s="111">
        <f t="shared" si="274"/>
        <v>0</v>
      </c>
      <c r="AU398" s="111">
        <f t="shared" si="249"/>
        <v>0</v>
      </c>
      <c r="AV398" s="111" t="str">
        <f t="shared" si="238"/>
        <v xml:space="preserve"> </v>
      </c>
      <c r="AW398" s="112">
        <f t="shared" si="276"/>
        <v>0</v>
      </c>
    </row>
    <row r="399" spans="1:49">
      <c r="A399" s="27"/>
      <c r="B399" s="27"/>
      <c r="C399" s="27"/>
      <c r="D399" s="40"/>
      <c r="E399" s="27"/>
      <c r="F399" s="27"/>
      <c r="G399" s="27"/>
      <c r="H399" s="27"/>
      <c r="I399" s="132">
        <f t="shared" si="250"/>
        <v>39.600000000000293</v>
      </c>
      <c r="J399" s="125" t="str">
        <f t="shared" si="275"/>
        <v xml:space="preserve"> </v>
      </c>
      <c r="K399" s="125" t="str">
        <f t="shared" si="251"/>
        <v xml:space="preserve"> </v>
      </c>
      <c r="L399" s="125" t="str">
        <f t="shared" si="252"/>
        <v xml:space="preserve"> </v>
      </c>
      <c r="M399" s="126" t="str">
        <f t="shared" si="253"/>
        <v xml:space="preserve"> </v>
      </c>
      <c r="N399" s="127" t="str">
        <f t="shared" si="254"/>
        <v xml:space="preserve"> </v>
      </c>
      <c r="O399" s="128" t="str">
        <f t="shared" si="255"/>
        <v xml:space="preserve"> </v>
      </c>
      <c r="P399" s="128" t="str">
        <f t="shared" si="256"/>
        <v xml:space="preserve"> </v>
      </c>
      <c r="Q399" s="129" t="str">
        <f t="shared" si="257"/>
        <v xml:space="preserve"> </v>
      </c>
      <c r="R399" s="130" t="str">
        <f t="shared" si="258"/>
        <v xml:space="preserve"> </v>
      </c>
      <c r="S399" s="129" t="str">
        <f t="shared" si="259"/>
        <v xml:space="preserve"> </v>
      </c>
      <c r="T399" s="131" t="str">
        <f t="shared" si="260"/>
        <v xml:space="preserve"> </v>
      </c>
      <c r="U399" s="123" t="str">
        <f t="shared" si="244"/>
        <v xml:space="preserve"> </v>
      </c>
      <c r="V399" s="129" t="str">
        <f t="shared" si="261"/>
        <v xml:space="preserve"> </v>
      </c>
      <c r="W399" s="111"/>
      <c r="X399" s="111">
        <f t="shared" si="239"/>
        <v>39.600000000000293</v>
      </c>
      <c r="Y399" s="111">
        <f t="shared" si="262"/>
        <v>0</v>
      </c>
      <c r="Z399" s="111">
        <f t="shared" si="263"/>
        <v>0</v>
      </c>
      <c r="AA399" s="111">
        <f t="shared" si="247"/>
        <v>0</v>
      </c>
      <c r="AB399" s="111" t="str">
        <f t="shared" si="248"/>
        <v xml:space="preserve"> </v>
      </c>
      <c r="AC399" s="112">
        <f t="shared" si="246"/>
        <v>0</v>
      </c>
      <c r="AD399" s="124">
        <v>396</v>
      </c>
      <c r="AE399" s="125" t="str">
        <f t="shared" si="264"/>
        <v xml:space="preserve"> </v>
      </c>
      <c r="AF399" s="125" t="str">
        <f t="shared" si="265"/>
        <v xml:space="preserve"> </v>
      </c>
      <c r="AG399" s="125" t="str">
        <f t="shared" si="266"/>
        <v xml:space="preserve"> </v>
      </c>
      <c r="AH399" s="126" t="str">
        <f t="shared" si="267"/>
        <v xml:space="preserve"> </v>
      </c>
      <c r="AI399" s="127" t="str">
        <f t="shared" si="268"/>
        <v xml:space="preserve"> </v>
      </c>
      <c r="AJ399" s="128" t="str">
        <f t="shared" si="269"/>
        <v xml:space="preserve"> </v>
      </c>
      <c r="AK399" s="128" t="str">
        <f t="shared" si="241"/>
        <v xml:space="preserve"> </v>
      </c>
      <c r="AL399" s="129" t="str">
        <f t="shared" si="270"/>
        <v xml:space="preserve"> </v>
      </c>
      <c r="AM399" s="130" t="str">
        <f t="shared" si="271"/>
        <v xml:space="preserve"> </v>
      </c>
      <c r="AN399" s="129" t="str">
        <f t="shared" si="272"/>
        <v xml:space="preserve"> </v>
      </c>
      <c r="AO399" s="131" t="str">
        <f t="shared" si="242"/>
        <v xml:space="preserve"> </v>
      </c>
      <c r="AP399" s="123" t="str">
        <f t="shared" si="245"/>
        <v xml:space="preserve"> </v>
      </c>
      <c r="AQ399" s="129" t="str">
        <f t="shared" si="243"/>
        <v xml:space="preserve"> </v>
      </c>
      <c r="AR399" s="111">
        <f t="shared" si="240"/>
        <v>396</v>
      </c>
      <c r="AS399" s="111">
        <f t="shared" si="273"/>
        <v>0</v>
      </c>
      <c r="AT399" s="111">
        <f t="shared" si="274"/>
        <v>0</v>
      </c>
      <c r="AU399" s="111">
        <f t="shared" si="249"/>
        <v>0</v>
      </c>
      <c r="AV399" s="111" t="str">
        <f t="shared" si="238"/>
        <v xml:space="preserve"> </v>
      </c>
      <c r="AW399" s="112">
        <f t="shared" si="276"/>
        <v>0</v>
      </c>
    </row>
    <row r="400" spans="1:49">
      <c r="A400" s="27"/>
      <c r="B400" s="27"/>
      <c r="C400" s="27"/>
      <c r="D400" s="40"/>
      <c r="E400" s="27"/>
      <c r="F400" s="27"/>
      <c r="G400" s="27"/>
      <c r="H400" s="27"/>
      <c r="I400" s="132">
        <f t="shared" si="250"/>
        <v>39.700000000000294</v>
      </c>
      <c r="J400" s="125" t="str">
        <f t="shared" si="275"/>
        <v xml:space="preserve"> </v>
      </c>
      <c r="K400" s="125" t="str">
        <f t="shared" si="251"/>
        <v xml:space="preserve"> </v>
      </c>
      <c r="L400" s="125" t="str">
        <f t="shared" si="252"/>
        <v xml:space="preserve"> </v>
      </c>
      <c r="M400" s="126" t="str">
        <f t="shared" si="253"/>
        <v xml:space="preserve"> </v>
      </c>
      <c r="N400" s="127" t="str">
        <f t="shared" si="254"/>
        <v xml:space="preserve"> </v>
      </c>
      <c r="O400" s="128" t="str">
        <f t="shared" si="255"/>
        <v xml:space="preserve"> </v>
      </c>
      <c r="P400" s="128" t="str">
        <f t="shared" si="256"/>
        <v xml:space="preserve"> </v>
      </c>
      <c r="Q400" s="129" t="str">
        <f t="shared" si="257"/>
        <v xml:space="preserve"> </v>
      </c>
      <c r="R400" s="130" t="str">
        <f t="shared" si="258"/>
        <v xml:space="preserve"> </v>
      </c>
      <c r="S400" s="129" t="str">
        <f t="shared" si="259"/>
        <v xml:space="preserve"> </v>
      </c>
      <c r="T400" s="131" t="str">
        <f t="shared" si="260"/>
        <v xml:space="preserve"> </v>
      </c>
      <c r="U400" s="123" t="str">
        <f t="shared" si="244"/>
        <v xml:space="preserve"> </v>
      </c>
      <c r="V400" s="129" t="str">
        <f t="shared" si="261"/>
        <v xml:space="preserve"> </v>
      </c>
      <c r="W400" s="111"/>
      <c r="X400" s="111">
        <f t="shared" si="239"/>
        <v>39.700000000000294</v>
      </c>
      <c r="Y400" s="111">
        <f t="shared" si="262"/>
        <v>0</v>
      </c>
      <c r="Z400" s="111">
        <f t="shared" si="263"/>
        <v>0</v>
      </c>
      <c r="AA400" s="111">
        <f t="shared" si="247"/>
        <v>0</v>
      </c>
      <c r="AB400" s="111" t="str">
        <f t="shared" si="248"/>
        <v xml:space="preserve"> </v>
      </c>
      <c r="AC400" s="112">
        <f t="shared" si="246"/>
        <v>0</v>
      </c>
      <c r="AD400" s="132">
        <v>397</v>
      </c>
      <c r="AE400" s="125" t="str">
        <f t="shared" si="264"/>
        <v xml:space="preserve"> </v>
      </c>
      <c r="AF400" s="125" t="str">
        <f t="shared" si="265"/>
        <v xml:space="preserve"> </v>
      </c>
      <c r="AG400" s="125" t="str">
        <f t="shared" si="266"/>
        <v xml:space="preserve"> </v>
      </c>
      <c r="AH400" s="126" t="str">
        <f t="shared" si="267"/>
        <v xml:space="preserve"> </v>
      </c>
      <c r="AI400" s="127" t="str">
        <f t="shared" si="268"/>
        <v xml:space="preserve"> </v>
      </c>
      <c r="AJ400" s="128" t="str">
        <f t="shared" si="269"/>
        <v xml:space="preserve"> </v>
      </c>
      <c r="AK400" s="128" t="str">
        <f t="shared" si="241"/>
        <v xml:space="preserve"> </v>
      </c>
      <c r="AL400" s="129" t="str">
        <f t="shared" si="270"/>
        <v xml:space="preserve"> </v>
      </c>
      <c r="AM400" s="130" t="str">
        <f t="shared" si="271"/>
        <v xml:space="preserve"> </v>
      </c>
      <c r="AN400" s="129" t="str">
        <f t="shared" si="272"/>
        <v xml:space="preserve"> </v>
      </c>
      <c r="AO400" s="131" t="str">
        <f t="shared" si="242"/>
        <v xml:space="preserve"> </v>
      </c>
      <c r="AP400" s="123" t="str">
        <f t="shared" si="245"/>
        <v xml:space="preserve"> </v>
      </c>
      <c r="AQ400" s="129" t="str">
        <f t="shared" si="243"/>
        <v xml:space="preserve"> </v>
      </c>
      <c r="AR400" s="111">
        <f t="shared" si="240"/>
        <v>397</v>
      </c>
      <c r="AS400" s="111">
        <f t="shared" si="273"/>
        <v>0</v>
      </c>
      <c r="AT400" s="111">
        <f t="shared" si="274"/>
        <v>0</v>
      </c>
      <c r="AU400" s="111">
        <f t="shared" si="249"/>
        <v>0</v>
      </c>
      <c r="AV400" s="111" t="str">
        <f t="shared" si="238"/>
        <v xml:space="preserve"> </v>
      </c>
      <c r="AW400" s="112">
        <f t="shared" si="276"/>
        <v>0</v>
      </c>
    </row>
    <row r="401" spans="1:49">
      <c r="A401" s="27"/>
      <c r="B401" s="27"/>
      <c r="C401" s="27"/>
      <c r="D401" s="40"/>
      <c r="E401" s="27"/>
      <c r="F401" s="27"/>
      <c r="G401" s="27"/>
      <c r="H401" s="27"/>
      <c r="I401" s="132">
        <f t="shared" si="250"/>
        <v>39.800000000000296</v>
      </c>
      <c r="J401" s="125" t="str">
        <f t="shared" si="275"/>
        <v xml:space="preserve"> </v>
      </c>
      <c r="K401" s="125" t="str">
        <f t="shared" si="251"/>
        <v xml:space="preserve"> </v>
      </c>
      <c r="L401" s="125" t="str">
        <f t="shared" si="252"/>
        <v xml:space="preserve"> </v>
      </c>
      <c r="M401" s="126" t="str">
        <f t="shared" si="253"/>
        <v xml:space="preserve"> </v>
      </c>
      <c r="N401" s="127" t="str">
        <f t="shared" si="254"/>
        <v xml:space="preserve"> </v>
      </c>
      <c r="O401" s="128" t="str">
        <f t="shared" si="255"/>
        <v xml:space="preserve"> </v>
      </c>
      <c r="P401" s="128" t="str">
        <f t="shared" si="256"/>
        <v xml:space="preserve"> </v>
      </c>
      <c r="Q401" s="129" t="str">
        <f t="shared" si="257"/>
        <v xml:space="preserve"> </v>
      </c>
      <c r="R401" s="130" t="str">
        <f t="shared" si="258"/>
        <v xml:space="preserve"> </v>
      </c>
      <c r="S401" s="129" t="str">
        <f t="shared" si="259"/>
        <v xml:space="preserve"> </v>
      </c>
      <c r="T401" s="131" t="str">
        <f t="shared" si="260"/>
        <v xml:space="preserve"> </v>
      </c>
      <c r="U401" s="123" t="str">
        <f t="shared" si="244"/>
        <v xml:space="preserve"> </v>
      </c>
      <c r="V401" s="129" t="str">
        <f t="shared" si="261"/>
        <v xml:space="preserve"> </v>
      </c>
      <c r="W401" s="111"/>
      <c r="X401" s="111">
        <f t="shared" si="239"/>
        <v>39.800000000000296</v>
      </c>
      <c r="Y401" s="111">
        <f t="shared" si="262"/>
        <v>0</v>
      </c>
      <c r="Z401" s="111">
        <f t="shared" si="263"/>
        <v>0</v>
      </c>
      <c r="AA401" s="111">
        <f t="shared" si="247"/>
        <v>0</v>
      </c>
      <c r="AB401" s="111" t="str">
        <f t="shared" si="248"/>
        <v xml:space="preserve"> </v>
      </c>
      <c r="AC401" s="112">
        <f t="shared" si="246"/>
        <v>0</v>
      </c>
      <c r="AD401" s="124">
        <v>398</v>
      </c>
      <c r="AE401" s="125" t="str">
        <f t="shared" si="264"/>
        <v xml:space="preserve"> </v>
      </c>
      <c r="AF401" s="125" t="str">
        <f t="shared" si="265"/>
        <v xml:space="preserve"> </v>
      </c>
      <c r="AG401" s="125" t="str">
        <f t="shared" si="266"/>
        <v xml:space="preserve"> </v>
      </c>
      <c r="AH401" s="126" t="str">
        <f t="shared" si="267"/>
        <v xml:space="preserve"> </v>
      </c>
      <c r="AI401" s="127" t="str">
        <f t="shared" si="268"/>
        <v xml:space="preserve"> </v>
      </c>
      <c r="AJ401" s="128" t="str">
        <f t="shared" si="269"/>
        <v xml:space="preserve"> </v>
      </c>
      <c r="AK401" s="128" t="str">
        <f t="shared" si="241"/>
        <v xml:space="preserve"> </v>
      </c>
      <c r="AL401" s="129" t="str">
        <f t="shared" si="270"/>
        <v xml:space="preserve"> </v>
      </c>
      <c r="AM401" s="130" t="str">
        <f t="shared" si="271"/>
        <v xml:space="preserve"> </v>
      </c>
      <c r="AN401" s="129" t="str">
        <f t="shared" si="272"/>
        <v xml:space="preserve"> </v>
      </c>
      <c r="AO401" s="131" t="str">
        <f t="shared" si="242"/>
        <v xml:space="preserve"> </v>
      </c>
      <c r="AP401" s="123" t="str">
        <f t="shared" si="245"/>
        <v xml:space="preserve"> </v>
      </c>
      <c r="AQ401" s="129" t="str">
        <f t="shared" si="243"/>
        <v xml:space="preserve"> </v>
      </c>
      <c r="AR401" s="111">
        <f t="shared" si="240"/>
        <v>398</v>
      </c>
      <c r="AS401" s="111">
        <f t="shared" si="273"/>
        <v>0</v>
      </c>
      <c r="AT401" s="111">
        <f t="shared" si="274"/>
        <v>0</v>
      </c>
      <c r="AU401" s="111">
        <f t="shared" si="249"/>
        <v>0</v>
      </c>
      <c r="AV401" s="111" t="str">
        <f t="shared" si="238"/>
        <v xml:space="preserve"> </v>
      </c>
      <c r="AW401" s="112">
        <f t="shared" si="276"/>
        <v>0</v>
      </c>
    </row>
    <row r="402" spans="1:49">
      <c r="A402" s="27"/>
      <c r="B402" s="27"/>
      <c r="C402" s="27"/>
      <c r="D402" s="40"/>
      <c r="E402" s="27"/>
      <c r="F402" s="27"/>
      <c r="G402" s="27"/>
      <c r="H402" s="27"/>
      <c r="I402" s="132">
        <f t="shared" si="250"/>
        <v>39.900000000000297</v>
      </c>
      <c r="J402" s="125" t="str">
        <f t="shared" si="275"/>
        <v xml:space="preserve"> </v>
      </c>
      <c r="K402" s="125" t="str">
        <f t="shared" si="251"/>
        <v xml:space="preserve"> </v>
      </c>
      <c r="L402" s="125" t="str">
        <f t="shared" si="252"/>
        <v xml:space="preserve"> </v>
      </c>
      <c r="M402" s="126" t="str">
        <f t="shared" si="253"/>
        <v xml:space="preserve"> </v>
      </c>
      <c r="N402" s="127" t="str">
        <f t="shared" si="254"/>
        <v xml:space="preserve"> </v>
      </c>
      <c r="O402" s="128" t="str">
        <f t="shared" si="255"/>
        <v xml:space="preserve"> </v>
      </c>
      <c r="P402" s="128" t="str">
        <f t="shared" si="256"/>
        <v xml:space="preserve"> </v>
      </c>
      <c r="Q402" s="129" t="str">
        <f t="shared" si="257"/>
        <v xml:space="preserve"> </v>
      </c>
      <c r="R402" s="130" t="str">
        <f t="shared" si="258"/>
        <v xml:space="preserve"> </v>
      </c>
      <c r="S402" s="129" t="str">
        <f t="shared" si="259"/>
        <v xml:space="preserve"> </v>
      </c>
      <c r="T402" s="131" t="str">
        <f t="shared" si="260"/>
        <v xml:space="preserve"> </v>
      </c>
      <c r="U402" s="123" t="str">
        <f t="shared" si="244"/>
        <v xml:space="preserve"> </v>
      </c>
      <c r="V402" s="129" t="str">
        <f t="shared" si="261"/>
        <v xml:space="preserve"> </v>
      </c>
      <c r="W402" s="111"/>
      <c r="X402" s="111">
        <f t="shared" si="239"/>
        <v>39.900000000000297</v>
      </c>
      <c r="Y402" s="111">
        <f t="shared" si="262"/>
        <v>0</v>
      </c>
      <c r="Z402" s="111">
        <f t="shared" si="263"/>
        <v>0</v>
      </c>
      <c r="AA402" s="111">
        <f t="shared" si="247"/>
        <v>0</v>
      </c>
      <c r="AB402" s="111" t="str">
        <f t="shared" si="248"/>
        <v xml:space="preserve"> </v>
      </c>
      <c r="AC402" s="112">
        <f t="shared" si="246"/>
        <v>0</v>
      </c>
      <c r="AD402" s="132">
        <v>399</v>
      </c>
      <c r="AE402" s="125" t="str">
        <f t="shared" si="264"/>
        <v xml:space="preserve"> </v>
      </c>
      <c r="AF402" s="125" t="str">
        <f t="shared" si="265"/>
        <v xml:space="preserve"> </v>
      </c>
      <c r="AG402" s="125" t="str">
        <f t="shared" si="266"/>
        <v xml:space="preserve"> </v>
      </c>
      <c r="AH402" s="126" t="str">
        <f t="shared" si="267"/>
        <v xml:space="preserve"> </v>
      </c>
      <c r="AI402" s="127" t="str">
        <f t="shared" si="268"/>
        <v xml:space="preserve"> </v>
      </c>
      <c r="AJ402" s="128" t="str">
        <f t="shared" si="269"/>
        <v xml:space="preserve"> </v>
      </c>
      <c r="AK402" s="128" t="str">
        <f t="shared" si="241"/>
        <v xml:space="preserve"> </v>
      </c>
      <c r="AL402" s="129" t="str">
        <f t="shared" si="270"/>
        <v xml:space="preserve"> </v>
      </c>
      <c r="AM402" s="130" t="str">
        <f t="shared" si="271"/>
        <v xml:space="preserve"> </v>
      </c>
      <c r="AN402" s="129" t="str">
        <f t="shared" si="272"/>
        <v xml:space="preserve"> </v>
      </c>
      <c r="AO402" s="131" t="str">
        <f t="shared" si="242"/>
        <v xml:space="preserve"> </v>
      </c>
      <c r="AP402" s="123" t="str">
        <f t="shared" si="245"/>
        <v xml:space="preserve"> </v>
      </c>
      <c r="AQ402" s="129" t="str">
        <f t="shared" si="243"/>
        <v xml:space="preserve"> </v>
      </c>
      <c r="AR402" s="111">
        <f t="shared" si="240"/>
        <v>399</v>
      </c>
      <c r="AS402" s="111">
        <f t="shared" si="273"/>
        <v>0</v>
      </c>
      <c r="AT402" s="111">
        <f t="shared" si="274"/>
        <v>0</v>
      </c>
      <c r="AU402" s="111">
        <f t="shared" si="249"/>
        <v>0</v>
      </c>
      <c r="AV402" s="111" t="str">
        <f t="shared" si="238"/>
        <v xml:space="preserve"> </v>
      </c>
      <c r="AW402" s="112">
        <f t="shared" si="276"/>
        <v>0</v>
      </c>
    </row>
    <row r="403" spans="1:49">
      <c r="A403" s="27"/>
      <c r="B403" s="27"/>
      <c r="C403" s="27"/>
      <c r="D403" s="40"/>
      <c r="E403" s="27"/>
      <c r="F403" s="27"/>
      <c r="G403" s="27"/>
      <c r="H403" s="27"/>
      <c r="I403" s="132">
        <f t="shared" si="250"/>
        <v>40.000000000000298</v>
      </c>
      <c r="J403" s="125" t="str">
        <f t="shared" si="275"/>
        <v xml:space="preserve"> </v>
      </c>
      <c r="K403" s="125" t="str">
        <f t="shared" si="251"/>
        <v xml:space="preserve"> </v>
      </c>
      <c r="L403" s="125" t="str">
        <f t="shared" si="252"/>
        <v xml:space="preserve"> </v>
      </c>
      <c r="M403" s="126" t="str">
        <f t="shared" si="253"/>
        <v xml:space="preserve"> </v>
      </c>
      <c r="N403" s="127" t="str">
        <f t="shared" si="254"/>
        <v xml:space="preserve"> </v>
      </c>
      <c r="O403" s="128" t="str">
        <f t="shared" si="255"/>
        <v xml:space="preserve"> </v>
      </c>
      <c r="P403" s="128" t="str">
        <f t="shared" si="256"/>
        <v xml:space="preserve"> </v>
      </c>
      <c r="Q403" s="129" t="str">
        <f t="shared" si="257"/>
        <v xml:space="preserve"> </v>
      </c>
      <c r="R403" s="130" t="str">
        <f t="shared" si="258"/>
        <v xml:space="preserve"> </v>
      </c>
      <c r="S403" s="129" t="str">
        <f t="shared" si="259"/>
        <v xml:space="preserve"> </v>
      </c>
      <c r="T403" s="131" t="str">
        <f t="shared" si="260"/>
        <v xml:space="preserve"> </v>
      </c>
      <c r="U403" s="123" t="str">
        <f t="shared" si="244"/>
        <v xml:space="preserve"> </v>
      </c>
      <c r="V403" s="129" t="str">
        <f t="shared" si="261"/>
        <v xml:space="preserve"> </v>
      </c>
      <c r="W403" s="111"/>
      <c r="X403" s="111">
        <f t="shared" si="239"/>
        <v>40.000000000000298</v>
      </c>
      <c r="Y403" s="111">
        <f t="shared" si="262"/>
        <v>0</v>
      </c>
      <c r="Z403" s="111">
        <f t="shared" si="263"/>
        <v>0</v>
      </c>
      <c r="AA403" s="111">
        <f t="shared" si="247"/>
        <v>0</v>
      </c>
      <c r="AB403" s="111" t="str">
        <f t="shared" si="248"/>
        <v xml:space="preserve"> </v>
      </c>
      <c r="AC403" s="112">
        <f t="shared" si="246"/>
        <v>0</v>
      </c>
      <c r="AD403" s="124">
        <v>400</v>
      </c>
      <c r="AE403" s="125" t="str">
        <f t="shared" si="264"/>
        <v xml:space="preserve"> </v>
      </c>
      <c r="AF403" s="125" t="str">
        <f t="shared" si="265"/>
        <v xml:space="preserve"> </v>
      </c>
      <c r="AG403" s="125" t="str">
        <f t="shared" si="266"/>
        <v xml:space="preserve"> </v>
      </c>
      <c r="AH403" s="126" t="str">
        <f t="shared" si="267"/>
        <v xml:space="preserve"> </v>
      </c>
      <c r="AI403" s="127" t="str">
        <f t="shared" si="268"/>
        <v xml:space="preserve"> </v>
      </c>
      <c r="AJ403" s="128" t="str">
        <f t="shared" si="269"/>
        <v xml:space="preserve"> </v>
      </c>
      <c r="AK403" s="128" t="str">
        <f t="shared" si="241"/>
        <v xml:space="preserve"> </v>
      </c>
      <c r="AL403" s="129" t="str">
        <f t="shared" si="270"/>
        <v xml:space="preserve"> </v>
      </c>
      <c r="AM403" s="130" t="str">
        <f t="shared" si="271"/>
        <v xml:space="preserve"> </v>
      </c>
      <c r="AN403" s="129" t="str">
        <f t="shared" si="272"/>
        <v xml:space="preserve"> </v>
      </c>
      <c r="AO403" s="131" t="str">
        <f t="shared" si="242"/>
        <v xml:space="preserve"> </v>
      </c>
      <c r="AP403" s="123" t="str">
        <f t="shared" si="245"/>
        <v xml:space="preserve"> </v>
      </c>
      <c r="AQ403" s="129" t="str">
        <f t="shared" si="243"/>
        <v xml:space="preserve"> </v>
      </c>
      <c r="AR403" s="111">
        <f t="shared" si="240"/>
        <v>400</v>
      </c>
      <c r="AS403" s="111">
        <f t="shared" si="273"/>
        <v>0</v>
      </c>
      <c r="AT403" s="111">
        <f t="shared" si="274"/>
        <v>0</v>
      </c>
      <c r="AU403" s="111">
        <f t="shared" si="249"/>
        <v>0</v>
      </c>
      <c r="AV403" s="111" t="str">
        <f t="shared" si="238"/>
        <v xml:space="preserve"> </v>
      </c>
      <c r="AW403" s="112">
        <f t="shared" si="276"/>
        <v>0</v>
      </c>
    </row>
    <row r="404" spans="1:49">
      <c r="A404" s="27"/>
      <c r="B404" s="27"/>
      <c r="C404" s="27"/>
      <c r="D404" s="40"/>
      <c r="E404" s="27"/>
      <c r="F404" s="27"/>
      <c r="G404" s="27"/>
      <c r="H404" s="27"/>
      <c r="I404" s="132">
        <f t="shared" si="250"/>
        <v>40.1000000000003</v>
      </c>
      <c r="J404" s="125" t="str">
        <f t="shared" si="275"/>
        <v xml:space="preserve"> </v>
      </c>
      <c r="K404" s="125" t="str">
        <f t="shared" si="251"/>
        <v xml:space="preserve"> </v>
      </c>
      <c r="L404" s="125" t="str">
        <f t="shared" si="252"/>
        <v xml:space="preserve"> </v>
      </c>
      <c r="M404" s="126" t="str">
        <f t="shared" si="253"/>
        <v xml:space="preserve"> </v>
      </c>
      <c r="N404" s="127" t="str">
        <f t="shared" si="254"/>
        <v xml:space="preserve"> </v>
      </c>
      <c r="O404" s="128" t="str">
        <f t="shared" si="255"/>
        <v xml:space="preserve"> </v>
      </c>
      <c r="P404" s="128" t="str">
        <f t="shared" si="256"/>
        <v xml:space="preserve"> </v>
      </c>
      <c r="Q404" s="129" t="str">
        <f t="shared" si="257"/>
        <v xml:space="preserve"> </v>
      </c>
      <c r="R404" s="130" t="str">
        <f t="shared" si="258"/>
        <v xml:space="preserve"> </v>
      </c>
      <c r="S404" s="129" t="str">
        <f t="shared" si="259"/>
        <v xml:space="preserve"> </v>
      </c>
      <c r="T404" s="131" t="str">
        <f t="shared" si="260"/>
        <v xml:space="preserve"> </v>
      </c>
      <c r="U404" s="123" t="str">
        <f t="shared" si="244"/>
        <v xml:space="preserve"> </v>
      </c>
      <c r="V404" s="129" t="str">
        <f t="shared" si="261"/>
        <v xml:space="preserve"> </v>
      </c>
      <c r="W404" s="111"/>
      <c r="X404" s="111">
        <f t="shared" si="239"/>
        <v>40.1000000000003</v>
      </c>
      <c r="Y404" s="111">
        <f t="shared" si="262"/>
        <v>0</v>
      </c>
      <c r="Z404" s="111">
        <f t="shared" si="263"/>
        <v>0</v>
      </c>
      <c r="AA404" s="111">
        <f t="shared" si="247"/>
        <v>0</v>
      </c>
      <c r="AB404" s="111" t="str">
        <f t="shared" si="248"/>
        <v xml:space="preserve"> </v>
      </c>
      <c r="AC404" s="112">
        <f t="shared" si="246"/>
        <v>0</v>
      </c>
      <c r="AD404" s="132">
        <v>401</v>
      </c>
      <c r="AE404" s="125" t="str">
        <f t="shared" si="264"/>
        <v xml:space="preserve"> </v>
      </c>
      <c r="AF404" s="125" t="str">
        <f t="shared" si="265"/>
        <v xml:space="preserve"> </v>
      </c>
      <c r="AG404" s="125" t="str">
        <f t="shared" si="266"/>
        <v xml:space="preserve"> </v>
      </c>
      <c r="AH404" s="126" t="str">
        <f t="shared" si="267"/>
        <v xml:space="preserve"> </v>
      </c>
      <c r="AI404" s="127" t="str">
        <f t="shared" si="268"/>
        <v xml:space="preserve"> </v>
      </c>
      <c r="AJ404" s="128" t="str">
        <f t="shared" si="269"/>
        <v xml:space="preserve"> </v>
      </c>
      <c r="AK404" s="128" t="str">
        <f t="shared" si="241"/>
        <v xml:space="preserve"> </v>
      </c>
      <c r="AL404" s="129" t="str">
        <f t="shared" si="270"/>
        <v xml:space="preserve"> </v>
      </c>
      <c r="AM404" s="130" t="str">
        <f t="shared" si="271"/>
        <v xml:space="preserve"> </v>
      </c>
      <c r="AN404" s="129" t="str">
        <f t="shared" si="272"/>
        <v xml:space="preserve"> </v>
      </c>
      <c r="AO404" s="131" t="str">
        <f t="shared" si="242"/>
        <v xml:space="preserve"> </v>
      </c>
      <c r="AP404" s="123" t="str">
        <f t="shared" si="245"/>
        <v xml:space="preserve"> </v>
      </c>
      <c r="AQ404" s="129" t="str">
        <f t="shared" si="243"/>
        <v xml:space="preserve"> </v>
      </c>
      <c r="AR404" s="111">
        <f t="shared" si="240"/>
        <v>401</v>
      </c>
      <c r="AS404" s="111">
        <f t="shared" si="273"/>
        <v>0</v>
      </c>
      <c r="AT404" s="111">
        <f t="shared" si="274"/>
        <v>0</v>
      </c>
      <c r="AU404" s="111">
        <f t="shared" si="249"/>
        <v>0</v>
      </c>
      <c r="AV404" s="111" t="str">
        <f t="shared" si="238"/>
        <v xml:space="preserve"> </v>
      </c>
      <c r="AW404" s="112">
        <f t="shared" si="276"/>
        <v>0</v>
      </c>
    </row>
    <row r="405" spans="1:49">
      <c r="A405" s="27"/>
      <c r="B405" s="27"/>
      <c r="C405" s="27"/>
      <c r="D405" s="40"/>
      <c r="E405" s="27"/>
      <c r="F405" s="27"/>
      <c r="G405" s="27"/>
      <c r="H405" s="27"/>
      <c r="I405" s="132">
        <f t="shared" si="250"/>
        <v>40.200000000000301</v>
      </c>
      <c r="J405" s="125" t="str">
        <f t="shared" si="275"/>
        <v xml:space="preserve"> </v>
      </c>
      <c r="K405" s="125" t="str">
        <f t="shared" si="251"/>
        <v xml:space="preserve"> </v>
      </c>
      <c r="L405" s="125" t="str">
        <f t="shared" si="252"/>
        <v xml:space="preserve"> </v>
      </c>
      <c r="M405" s="126" t="str">
        <f t="shared" si="253"/>
        <v xml:space="preserve"> </v>
      </c>
      <c r="N405" s="127" t="str">
        <f t="shared" si="254"/>
        <v xml:space="preserve"> </v>
      </c>
      <c r="O405" s="128" t="str">
        <f t="shared" si="255"/>
        <v xml:space="preserve"> </v>
      </c>
      <c r="P405" s="128" t="str">
        <f t="shared" si="256"/>
        <v xml:space="preserve"> </v>
      </c>
      <c r="Q405" s="129" t="str">
        <f t="shared" si="257"/>
        <v xml:space="preserve"> </v>
      </c>
      <c r="R405" s="130" t="str">
        <f t="shared" si="258"/>
        <v xml:space="preserve"> </v>
      </c>
      <c r="S405" s="129" t="str">
        <f t="shared" si="259"/>
        <v xml:space="preserve"> </v>
      </c>
      <c r="T405" s="131" t="str">
        <f t="shared" si="260"/>
        <v xml:space="preserve"> </v>
      </c>
      <c r="U405" s="123" t="str">
        <f t="shared" si="244"/>
        <v xml:space="preserve"> </v>
      </c>
      <c r="V405" s="129" t="str">
        <f t="shared" si="261"/>
        <v xml:space="preserve"> </v>
      </c>
      <c r="W405" s="111"/>
      <c r="X405" s="111">
        <f t="shared" si="239"/>
        <v>40.200000000000301</v>
      </c>
      <c r="Y405" s="111">
        <f t="shared" si="262"/>
        <v>0</v>
      </c>
      <c r="Z405" s="111">
        <f t="shared" si="263"/>
        <v>0</v>
      </c>
      <c r="AA405" s="111">
        <f t="shared" si="247"/>
        <v>0</v>
      </c>
      <c r="AB405" s="111" t="str">
        <f t="shared" si="248"/>
        <v xml:space="preserve"> </v>
      </c>
      <c r="AC405" s="112">
        <f t="shared" si="246"/>
        <v>0</v>
      </c>
      <c r="AD405" s="124">
        <v>402</v>
      </c>
      <c r="AE405" s="125" t="str">
        <f t="shared" si="264"/>
        <v xml:space="preserve"> </v>
      </c>
      <c r="AF405" s="125" t="str">
        <f t="shared" si="265"/>
        <v xml:space="preserve"> </v>
      </c>
      <c r="AG405" s="125" t="str">
        <f t="shared" si="266"/>
        <v xml:space="preserve"> </v>
      </c>
      <c r="AH405" s="126" t="str">
        <f t="shared" si="267"/>
        <v xml:space="preserve"> </v>
      </c>
      <c r="AI405" s="127" t="str">
        <f t="shared" si="268"/>
        <v xml:space="preserve"> </v>
      </c>
      <c r="AJ405" s="128" t="str">
        <f t="shared" si="269"/>
        <v xml:space="preserve"> </v>
      </c>
      <c r="AK405" s="128" t="str">
        <f t="shared" si="241"/>
        <v xml:space="preserve"> </v>
      </c>
      <c r="AL405" s="129" t="str">
        <f t="shared" si="270"/>
        <v xml:space="preserve"> </v>
      </c>
      <c r="AM405" s="130" t="str">
        <f t="shared" si="271"/>
        <v xml:space="preserve"> </v>
      </c>
      <c r="AN405" s="129" t="str">
        <f t="shared" si="272"/>
        <v xml:space="preserve"> </v>
      </c>
      <c r="AO405" s="131" t="str">
        <f t="shared" si="242"/>
        <v xml:space="preserve"> </v>
      </c>
      <c r="AP405" s="123" t="str">
        <f t="shared" si="245"/>
        <v xml:space="preserve"> </v>
      </c>
      <c r="AQ405" s="129" t="str">
        <f t="shared" si="243"/>
        <v xml:space="preserve"> </v>
      </c>
      <c r="AR405" s="111">
        <f t="shared" si="240"/>
        <v>402</v>
      </c>
      <c r="AS405" s="111">
        <f t="shared" si="273"/>
        <v>0</v>
      </c>
      <c r="AT405" s="111">
        <f t="shared" si="274"/>
        <v>0</v>
      </c>
      <c r="AU405" s="111">
        <f t="shared" si="249"/>
        <v>0</v>
      </c>
      <c r="AV405" s="111" t="str">
        <f t="shared" si="238"/>
        <v xml:space="preserve"> </v>
      </c>
      <c r="AW405" s="112">
        <f t="shared" si="276"/>
        <v>0</v>
      </c>
    </row>
    <row r="406" spans="1:49">
      <c r="A406" s="27"/>
      <c r="B406" s="27"/>
      <c r="C406" s="27"/>
      <c r="D406" s="40"/>
      <c r="E406" s="27"/>
      <c r="F406" s="27"/>
      <c r="G406" s="27"/>
      <c r="H406" s="27"/>
      <c r="I406" s="132">
        <f t="shared" si="250"/>
        <v>40.300000000000303</v>
      </c>
      <c r="J406" s="125" t="str">
        <f t="shared" si="275"/>
        <v xml:space="preserve"> </v>
      </c>
      <c r="K406" s="125" t="str">
        <f t="shared" si="251"/>
        <v xml:space="preserve"> </v>
      </c>
      <c r="L406" s="125" t="str">
        <f t="shared" si="252"/>
        <v xml:space="preserve"> </v>
      </c>
      <c r="M406" s="126" t="str">
        <f t="shared" si="253"/>
        <v xml:space="preserve"> </v>
      </c>
      <c r="N406" s="127" t="str">
        <f t="shared" si="254"/>
        <v xml:space="preserve"> </v>
      </c>
      <c r="O406" s="128" t="str">
        <f t="shared" si="255"/>
        <v xml:space="preserve"> </v>
      </c>
      <c r="P406" s="128" t="str">
        <f t="shared" si="256"/>
        <v xml:space="preserve"> </v>
      </c>
      <c r="Q406" s="129" t="str">
        <f t="shared" si="257"/>
        <v xml:space="preserve"> </v>
      </c>
      <c r="R406" s="130" t="str">
        <f t="shared" si="258"/>
        <v xml:space="preserve"> </v>
      </c>
      <c r="S406" s="129" t="str">
        <f t="shared" si="259"/>
        <v xml:space="preserve"> </v>
      </c>
      <c r="T406" s="131" t="str">
        <f t="shared" si="260"/>
        <v xml:space="preserve"> </v>
      </c>
      <c r="U406" s="123" t="str">
        <f t="shared" si="244"/>
        <v xml:space="preserve"> </v>
      </c>
      <c r="V406" s="129" t="str">
        <f t="shared" si="261"/>
        <v xml:space="preserve"> </v>
      </c>
      <c r="W406" s="111"/>
      <c r="X406" s="111">
        <f t="shared" si="239"/>
        <v>40.300000000000303</v>
      </c>
      <c r="Y406" s="111">
        <f t="shared" si="262"/>
        <v>0</v>
      </c>
      <c r="Z406" s="111">
        <f t="shared" si="263"/>
        <v>0</v>
      </c>
      <c r="AA406" s="111">
        <f t="shared" si="247"/>
        <v>0</v>
      </c>
      <c r="AB406" s="111" t="str">
        <f t="shared" si="248"/>
        <v xml:space="preserve"> </v>
      </c>
      <c r="AC406" s="112">
        <f t="shared" si="246"/>
        <v>0</v>
      </c>
      <c r="AD406" s="132">
        <v>403</v>
      </c>
      <c r="AE406" s="125" t="str">
        <f t="shared" si="264"/>
        <v xml:space="preserve"> </v>
      </c>
      <c r="AF406" s="125" t="str">
        <f t="shared" si="265"/>
        <v xml:space="preserve"> </v>
      </c>
      <c r="AG406" s="125" t="str">
        <f t="shared" si="266"/>
        <v xml:space="preserve"> </v>
      </c>
      <c r="AH406" s="126" t="str">
        <f t="shared" si="267"/>
        <v xml:space="preserve"> </v>
      </c>
      <c r="AI406" s="127" t="str">
        <f t="shared" si="268"/>
        <v xml:space="preserve"> </v>
      </c>
      <c r="AJ406" s="128" t="str">
        <f t="shared" si="269"/>
        <v xml:space="preserve"> </v>
      </c>
      <c r="AK406" s="128" t="str">
        <f t="shared" si="241"/>
        <v xml:space="preserve"> </v>
      </c>
      <c r="AL406" s="129" t="str">
        <f t="shared" si="270"/>
        <v xml:space="preserve"> </v>
      </c>
      <c r="AM406" s="130" t="str">
        <f t="shared" si="271"/>
        <v xml:space="preserve"> </v>
      </c>
      <c r="AN406" s="129" t="str">
        <f t="shared" si="272"/>
        <v xml:space="preserve"> </v>
      </c>
      <c r="AO406" s="131" t="str">
        <f t="shared" si="242"/>
        <v xml:space="preserve"> </v>
      </c>
      <c r="AP406" s="123" t="str">
        <f t="shared" si="245"/>
        <v xml:space="preserve"> </v>
      </c>
      <c r="AQ406" s="129" t="str">
        <f t="shared" si="243"/>
        <v xml:space="preserve"> </v>
      </c>
      <c r="AR406" s="111">
        <f t="shared" si="240"/>
        <v>403</v>
      </c>
      <c r="AS406" s="111">
        <f t="shared" si="273"/>
        <v>0</v>
      </c>
      <c r="AT406" s="111">
        <f t="shared" si="274"/>
        <v>0</v>
      </c>
      <c r="AU406" s="111">
        <f t="shared" si="249"/>
        <v>0</v>
      </c>
      <c r="AV406" s="111" t="str">
        <f t="shared" si="238"/>
        <v xml:space="preserve"> </v>
      </c>
      <c r="AW406" s="112">
        <f t="shared" si="276"/>
        <v>0</v>
      </c>
    </row>
    <row r="407" spans="1:49">
      <c r="A407" s="27"/>
      <c r="B407" s="27"/>
      <c r="C407" s="27"/>
      <c r="D407" s="40"/>
      <c r="E407" s="27"/>
      <c r="F407" s="27"/>
      <c r="G407" s="27"/>
      <c r="H407" s="27"/>
      <c r="I407" s="132">
        <f t="shared" si="250"/>
        <v>40.400000000000304</v>
      </c>
      <c r="J407" s="125" t="str">
        <f t="shared" si="275"/>
        <v xml:space="preserve"> </v>
      </c>
      <c r="K407" s="125" t="str">
        <f t="shared" si="251"/>
        <v xml:space="preserve"> </v>
      </c>
      <c r="L407" s="125" t="str">
        <f t="shared" si="252"/>
        <v xml:space="preserve"> </v>
      </c>
      <c r="M407" s="126" t="str">
        <f t="shared" si="253"/>
        <v xml:space="preserve"> </v>
      </c>
      <c r="N407" s="127" t="str">
        <f t="shared" si="254"/>
        <v xml:space="preserve"> </v>
      </c>
      <c r="O407" s="128" t="str">
        <f t="shared" si="255"/>
        <v xml:space="preserve"> </v>
      </c>
      <c r="P407" s="128" t="str">
        <f t="shared" si="256"/>
        <v xml:space="preserve"> </v>
      </c>
      <c r="Q407" s="129" t="str">
        <f t="shared" si="257"/>
        <v xml:space="preserve"> </v>
      </c>
      <c r="R407" s="130" t="str">
        <f t="shared" si="258"/>
        <v xml:space="preserve"> </v>
      </c>
      <c r="S407" s="129" t="str">
        <f t="shared" si="259"/>
        <v xml:space="preserve"> </v>
      </c>
      <c r="T407" s="131" t="str">
        <f t="shared" si="260"/>
        <v xml:space="preserve"> </v>
      </c>
      <c r="U407" s="123" t="str">
        <f t="shared" si="244"/>
        <v xml:space="preserve"> </v>
      </c>
      <c r="V407" s="129" t="str">
        <f t="shared" si="261"/>
        <v xml:space="preserve"> </v>
      </c>
      <c r="W407" s="111"/>
      <c r="X407" s="111">
        <f t="shared" si="239"/>
        <v>40.400000000000304</v>
      </c>
      <c r="Y407" s="111">
        <f t="shared" si="262"/>
        <v>0</v>
      </c>
      <c r="Z407" s="111">
        <f t="shared" si="263"/>
        <v>0</v>
      </c>
      <c r="AA407" s="111">
        <f t="shared" si="247"/>
        <v>0</v>
      </c>
      <c r="AB407" s="111" t="str">
        <f t="shared" si="248"/>
        <v xml:space="preserve"> </v>
      </c>
      <c r="AC407" s="112">
        <f t="shared" si="246"/>
        <v>0</v>
      </c>
      <c r="AD407" s="124">
        <v>404</v>
      </c>
      <c r="AE407" s="125" t="str">
        <f t="shared" si="264"/>
        <v xml:space="preserve"> </v>
      </c>
      <c r="AF407" s="125" t="str">
        <f t="shared" si="265"/>
        <v xml:space="preserve"> </v>
      </c>
      <c r="AG407" s="125" t="str">
        <f t="shared" si="266"/>
        <v xml:space="preserve"> </v>
      </c>
      <c r="AH407" s="126" t="str">
        <f t="shared" si="267"/>
        <v xml:space="preserve"> </v>
      </c>
      <c r="AI407" s="127" t="str">
        <f t="shared" si="268"/>
        <v xml:space="preserve"> </v>
      </c>
      <c r="AJ407" s="128" t="str">
        <f t="shared" si="269"/>
        <v xml:space="preserve"> </v>
      </c>
      <c r="AK407" s="128" t="str">
        <f t="shared" si="241"/>
        <v xml:space="preserve"> </v>
      </c>
      <c r="AL407" s="129" t="str">
        <f t="shared" si="270"/>
        <v xml:space="preserve"> </v>
      </c>
      <c r="AM407" s="130" t="str">
        <f t="shared" si="271"/>
        <v xml:space="preserve"> </v>
      </c>
      <c r="AN407" s="129" t="str">
        <f t="shared" si="272"/>
        <v xml:space="preserve"> </v>
      </c>
      <c r="AO407" s="131" t="str">
        <f t="shared" si="242"/>
        <v xml:space="preserve"> </v>
      </c>
      <c r="AP407" s="123" t="str">
        <f t="shared" si="245"/>
        <v xml:space="preserve"> </v>
      </c>
      <c r="AQ407" s="129" t="str">
        <f t="shared" si="243"/>
        <v xml:space="preserve"> </v>
      </c>
      <c r="AR407" s="111">
        <f t="shared" si="240"/>
        <v>404</v>
      </c>
      <c r="AS407" s="111">
        <f t="shared" si="273"/>
        <v>0</v>
      </c>
      <c r="AT407" s="111">
        <f t="shared" si="274"/>
        <v>0</v>
      </c>
      <c r="AU407" s="111">
        <f t="shared" si="249"/>
        <v>0</v>
      </c>
      <c r="AV407" s="111" t="str">
        <f t="shared" si="238"/>
        <v xml:space="preserve"> </v>
      </c>
      <c r="AW407" s="112">
        <f t="shared" si="276"/>
        <v>0</v>
      </c>
    </row>
    <row r="408" spans="1:49">
      <c r="A408" s="27"/>
      <c r="B408" s="27"/>
      <c r="C408" s="27"/>
      <c r="D408" s="40"/>
      <c r="E408" s="27"/>
      <c r="F408" s="27"/>
      <c r="G408" s="27"/>
      <c r="H408" s="27"/>
      <c r="I408" s="132">
        <f t="shared" si="250"/>
        <v>40.500000000000306</v>
      </c>
      <c r="J408" s="125" t="str">
        <f t="shared" si="275"/>
        <v xml:space="preserve"> </v>
      </c>
      <c r="K408" s="125" t="str">
        <f t="shared" si="251"/>
        <v xml:space="preserve"> </v>
      </c>
      <c r="L408" s="125" t="str">
        <f t="shared" si="252"/>
        <v xml:space="preserve"> </v>
      </c>
      <c r="M408" s="126" t="str">
        <f t="shared" si="253"/>
        <v xml:space="preserve"> </v>
      </c>
      <c r="N408" s="127" t="str">
        <f t="shared" si="254"/>
        <v xml:space="preserve"> </v>
      </c>
      <c r="O408" s="128" t="str">
        <f t="shared" si="255"/>
        <v xml:space="preserve"> </v>
      </c>
      <c r="P408" s="128" t="str">
        <f t="shared" si="256"/>
        <v xml:space="preserve"> </v>
      </c>
      <c r="Q408" s="129" t="str">
        <f t="shared" si="257"/>
        <v xml:space="preserve"> </v>
      </c>
      <c r="R408" s="130" t="str">
        <f t="shared" si="258"/>
        <v xml:space="preserve"> </v>
      </c>
      <c r="S408" s="129" t="str">
        <f t="shared" si="259"/>
        <v xml:space="preserve"> </v>
      </c>
      <c r="T408" s="131" t="str">
        <f t="shared" si="260"/>
        <v xml:space="preserve"> </v>
      </c>
      <c r="U408" s="123" t="str">
        <f t="shared" si="244"/>
        <v xml:space="preserve"> </v>
      </c>
      <c r="V408" s="129" t="str">
        <f t="shared" si="261"/>
        <v xml:space="preserve"> </v>
      </c>
      <c r="W408" s="111"/>
      <c r="X408" s="111">
        <f t="shared" si="239"/>
        <v>40.500000000000306</v>
      </c>
      <c r="Y408" s="111">
        <f t="shared" si="262"/>
        <v>0</v>
      </c>
      <c r="Z408" s="111">
        <f t="shared" si="263"/>
        <v>0</v>
      </c>
      <c r="AA408" s="111">
        <f t="shared" si="247"/>
        <v>0</v>
      </c>
      <c r="AB408" s="111" t="str">
        <f t="shared" si="248"/>
        <v xml:space="preserve"> </v>
      </c>
      <c r="AC408" s="112">
        <f t="shared" si="246"/>
        <v>0</v>
      </c>
      <c r="AD408" s="132">
        <v>405</v>
      </c>
      <c r="AE408" s="125" t="str">
        <f t="shared" si="264"/>
        <v xml:space="preserve"> </v>
      </c>
      <c r="AF408" s="125" t="str">
        <f t="shared" si="265"/>
        <v xml:space="preserve"> </v>
      </c>
      <c r="AG408" s="125" t="str">
        <f t="shared" si="266"/>
        <v xml:space="preserve"> </v>
      </c>
      <c r="AH408" s="126" t="str">
        <f t="shared" si="267"/>
        <v xml:space="preserve"> </v>
      </c>
      <c r="AI408" s="127" t="str">
        <f t="shared" si="268"/>
        <v xml:space="preserve"> </v>
      </c>
      <c r="AJ408" s="128" t="str">
        <f t="shared" si="269"/>
        <v xml:space="preserve"> </v>
      </c>
      <c r="AK408" s="128" t="str">
        <f t="shared" si="241"/>
        <v xml:space="preserve"> </v>
      </c>
      <c r="AL408" s="129" t="str">
        <f t="shared" si="270"/>
        <v xml:space="preserve"> </v>
      </c>
      <c r="AM408" s="130" t="str">
        <f t="shared" si="271"/>
        <v xml:space="preserve"> </v>
      </c>
      <c r="AN408" s="129" t="str">
        <f t="shared" si="272"/>
        <v xml:space="preserve"> </v>
      </c>
      <c r="AO408" s="131" t="str">
        <f t="shared" si="242"/>
        <v xml:space="preserve"> </v>
      </c>
      <c r="AP408" s="123" t="str">
        <f t="shared" si="245"/>
        <v xml:space="preserve"> </v>
      </c>
      <c r="AQ408" s="129" t="str">
        <f t="shared" si="243"/>
        <v xml:space="preserve"> </v>
      </c>
      <c r="AR408" s="111">
        <f t="shared" si="240"/>
        <v>405</v>
      </c>
      <c r="AS408" s="111">
        <f t="shared" si="273"/>
        <v>0</v>
      </c>
      <c r="AT408" s="111">
        <f t="shared" si="274"/>
        <v>0</v>
      </c>
      <c r="AU408" s="111">
        <f t="shared" si="249"/>
        <v>0</v>
      </c>
      <c r="AV408" s="111" t="str">
        <f t="shared" ref="AV408:AV471" si="277">IF(AP408&lt;&gt;0,AF408,0)</f>
        <v xml:space="preserve"> </v>
      </c>
      <c r="AW408" s="112">
        <f t="shared" si="276"/>
        <v>0</v>
      </c>
    </row>
    <row r="409" spans="1:49">
      <c r="A409" s="27"/>
      <c r="B409" s="27"/>
      <c r="C409" s="27"/>
      <c r="D409" s="40"/>
      <c r="E409" s="27"/>
      <c r="F409" s="27"/>
      <c r="G409" s="27"/>
      <c r="H409" s="27"/>
      <c r="I409" s="132">
        <f t="shared" si="250"/>
        <v>40.600000000000307</v>
      </c>
      <c r="J409" s="125" t="str">
        <f t="shared" si="275"/>
        <v xml:space="preserve"> </v>
      </c>
      <c r="K409" s="125" t="str">
        <f t="shared" si="251"/>
        <v xml:space="preserve"> </v>
      </c>
      <c r="L409" s="125" t="str">
        <f t="shared" si="252"/>
        <v xml:space="preserve"> </v>
      </c>
      <c r="M409" s="126" t="str">
        <f t="shared" si="253"/>
        <v xml:space="preserve"> </v>
      </c>
      <c r="N409" s="127" t="str">
        <f t="shared" si="254"/>
        <v xml:space="preserve"> </v>
      </c>
      <c r="O409" s="128" t="str">
        <f t="shared" si="255"/>
        <v xml:space="preserve"> </v>
      </c>
      <c r="P409" s="128" t="str">
        <f t="shared" si="256"/>
        <v xml:space="preserve"> </v>
      </c>
      <c r="Q409" s="129" t="str">
        <f t="shared" si="257"/>
        <v xml:space="preserve"> </v>
      </c>
      <c r="R409" s="130" t="str">
        <f t="shared" si="258"/>
        <v xml:space="preserve"> </v>
      </c>
      <c r="S409" s="129" t="str">
        <f t="shared" si="259"/>
        <v xml:space="preserve"> </v>
      </c>
      <c r="T409" s="131" t="str">
        <f t="shared" si="260"/>
        <v xml:space="preserve"> </v>
      </c>
      <c r="U409" s="123" t="str">
        <f t="shared" si="244"/>
        <v xml:space="preserve"> </v>
      </c>
      <c r="V409" s="129" t="str">
        <f t="shared" si="261"/>
        <v xml:space="preserve"> </v>
      </c>
      <c r="W409" s="111"/>
      <c r="X409" s="111">
        <f t="shared" si="239"/>
        <v>40.600000000000307</v>
      </c>
      <c r="Y409" s="111">
        <f t="shared" si="262"/>
        <v>0</v>
      </c>
      <c r="Z409" s="111">
        <f t="shared" si="263"/>
        <v>0</v>
      </c>
      <c r="AA409" s="111">
        <f t="shared" si="247"/>
        <v>0</v>
      </c>
      <c r="AB409" s="111" t="str">
        <f t="shared" si="248"/>
        <v xml:space="preserve"> </v>
      </c>
      <c r="AC409" s="112">
        <f t="shared" si="246"/>
        <v>0</v>
      </c>
      <c r="AD409" s="124">
        <v>406</v>
      </c>
      <c r="AE409" s="125" t="str">
        <f t="shared" si="264"/>
        <v xml:space="preserve"> </v>
      </c>
      <c r="AF409" s="125" t="str">
        <f t="shared" si="265"/>
        <v xml:space="preserve"> </v>
      </c>
      <c r="AG409" s="125" t="str">
        <f t="shared" si="266"/>
        <v xml:space="preserve"> </v>
      </c>
      <c r="AH409" s="126" t="str">
        <f t="shared" si="267"/>
        <v xml:space="preserve"> </v>
      </c>
      <c r="AI409" s="127" t="str">
        <f t="shared" si="268"/>
        <v xml:space="preserve"> </v>
      </c>
      <c r="AJ409" s="128" t="str">
        <f t="shared" si="269"/>
        <v xml:space="preserve"> </v>
      </c>
      <c r="AK409" s="128" t="str">
        <f t="shared" si="241"/>
        <v xml:space="preserve"> </v>
      </c>
      <c r="AL409" s="129" t="str">
        <f t="shared" si="270"/>
        <v xml:space="preserve"> </v>
      </c>
      <c r="AM409" s="130" t="str">
        <f t="shared" si="271"/>
        <v xml:space="preserve"> </v>
      </c>
      <c r="AN409" s="129" t="str">
        <f t="shared" si="272"/>
        <v xml:space="preserve"> </v>
      </c>
      <c r="AO409" s="131" t="str">
        <f t="shared" si="242"/>
        <v xml:space="preserve"> </v>
      </c>
      <c r="AP409" s="123" t="str">
        <f t="shared" si="245"/>
        <v xml:space="preserve"> </v>
      </c>
      <c r="AQ409" s="129" t="str">
        <f t="shared" si="243"/>
        <v xml:space="preserve"> </v>
      </c>
      <c r="AR409" s="111">
        <f t="shared" si="240"/>
        <v>406</v>
      </c>
      <c r="AS409" s="111">
        <f t="shared" si="273"/>
        <v>0</v>
      </c>
      <c r="AT409" s="111">
        <f t="shared" si="274"/>
        <v>0</v>
      </c>
      <c r="AU409" s="111">
        <f t="shared" si="249"/>
        <v>0</v>
      </c>
      <c r="AV409" s="111" t="str">
        <f t="shared" si="277"/>
        <v xml:space="preserve"> </v>
      </c>
      <c r="AW409" s="112">
        <f t="shared" si="276"/>
        <v>0</v>
      </c>
    </row>
    <row r="410" spans="1:49">
      <c r="A410" s="27"/>
      <c r="B410" s="27"/>
      <c r="C410" s="27"/>
      <c r="D410" s="40"/>
      <c r="E410" s="27"/>
      <c r="F410" s="27"/>
      <c r="G410" s="27"/>
      <c r="H410" s="27"/>
      <c r="I410" s="132">
        <f t="shared" si="250"/>
        <v>40.700000000000308</v>
      </c>
      <c r="J410" s="125" t="str">
        <f t="shared" si="275"/>
        <v xml:space="preserve"> </v>
      </c>
      <c r="K410" s="125" t="str">
        <f t="shared" si="251"/>
        <v xml:space="preserve"> </v>
      </c>
      <c r="L410" s="125" t="str">
        <f t="shared" si="252"/>
        <v xml:space="preserve"> </v>
      </c>
      <c r="M410" s="126" t="str">
        <f t="shared" si="253"/>
        <v xml:space="preserve"> </v>
      </c>
      <c r="N410" s="127" t="str">
        <f t="shared" si="254"/>
        <v xml:space="preserve"> </v>
      </c>
      <c r="O410" s="128" t="str">
        <f t="shared" si="255"/>
        <v xml:space="preserve"> </v>
      </c>
      <c r="P410" s="128" t="str">
        <f t="shared" si="256"/>
        <v xml:space="preserve"> </v>
      </c>
      <c r="Q410" s="129" t="str">
        <f t="shared" si="257"/>
        <v xml:space="preserve"> </v>
      </c>
      <c r="R410" s="130" t="str">
        <f t="shared" si="258"/>
        <v xml:space="preserve"> </v>
      </c>
      <c r="S410" s="129" t="str">
        <f t="shared" si="259"/>
        <v xml:space="preserve"> </v>
      </c>
      <c r="T410" s="131" t="str">
        <f t="shared" si="260"/>
        <v xml:space="preserve"> </v>
      </c>
      <c r="U410" s="123" t="str">
        <f t="shared" si="244"/>
        <v xml:space="preserve"> </v>
      </c>
      <c r="V410" s="129" t="str">
        <f t="shared" si="261"/>
        <v xml:space="preserve"> </v>
      </c>
      <c r="W410" s="111"/>
      <c r="X410" s="111">
        <f t="shared" si="239"/>
        <v>40.700000000000308</v>
      </c>
      <c r="Y410" s="111">
        <f t="shared" si="262"/>
        <v>0</v>
      </c>
      <c r="Z410" s="111">
        <f t="shared" si="263"/>
        <v>0</v>
      </c>
      <c r="AA410" s="111">
        <f t="shared" si="247"/>
        <v>0</v>
      </c>
      <c r="AB410" s="111" t="str">
        <f t="shared" si="248"/>
        <v xml:space="preserve"> </v>
      </c>
      <c r="AC410" s="112">
        <f t="shared" si="246"/>
        <v>0</v>
      </c>
      <c r="AD410" s="132">
        <v>407</v>
      </c>
      <c r="AE410" s="125" t="str">
        <f t="shared" si="264"/>
        <v xml:space="preserve"> </v>
      </c>
      <c r="AF410" s="125" t="str">
        <f t="shared" si="265"/>
        <v xml:space="preserve"> </v>
      </c>
      <c r="AG410" s="125" t="str">
        <f t="shared" si="266"/>
        <v xml:space="preserve"> </v>
      </c>
      <c r="AH410" s="126" t="str">
        <f t="shared" si="267"/>
        <v xml:space="preserve"> </v>
      </c>
      <c r="AI410" s="127" t="str">
        <f t="shared" si="268"/>
        <v xml:space="preserve"> </v>
      </c>
      <c r="AJ410" s="128" t="str">
        <f t="shared" si="269"/>
        <v xml:space="preserve"> </v>
      </c>
      <c r="AK410" s="128" t="str">
        <f t="shared" si="241"/>
        <v xml:space="preserve"> </v>
      </c>
      <c r="AL410" s="129" t="str">
        <f t="shared" si="270"/>
        <v xml:space="preserve"> </v>
      </c>
      <c r="AM410" s="130" t="str">
        <f t="shared" si="271"/>
        <v xml:space="preserve"> </v>
      </c>
      <c r="AN410" s="129" t="str">
        <f t="shared" si="272"/>
        <v xml:space="preserve"> </v>
      </c>
      <c r="AO410" s="131" t="str">
        <f t="shared" si="242"/>
        <v xml:space="preserve"> </v>
      </c>
      <c r="AP410" s="123" t="str">
        <f t="shared" si="245"/>
        <v xml:space="preserve"> </v>
      </c>
      <c r="AQ410" s="129" t="str">
        <f t="shared" si="243"/>
        <v xml:space="preserve"> </v>
      </c>
      <c r="AR410" s="111">
        <f t="shared" si="240"/>
        <v>407</v>
      </c>
      <c r="AS410" s="111">
        <f t="shared" si="273"/>
        <v>0</v>
      </c>
      <c r="AT410" s="111">
        <f t="shared" si="274"/>
        <v>0</v>
      </c>
      <c r="AU410" s="111">
        <f t="shared" si="249"/>
        <v>0</v>
      </c>
      <c r="AV410" s="111" t="str">
        <f t="shared" si="277"/>
        <v xml:space="preserve"> </v>
      </c>
      <c r="AW410" s="112">
        <f t="shared" si="276"/>
        <v>0</v>
      </c>
    </row>
    <row r="411" spans="1:49">
      <c r="A411" s="27"/>
      <c r="B411" s="27"/>
      <c r="C411" s="27"/>
      <c r="D411" s="40"/>
      <c r="E411" s="27"/>
      <c r="F411" s="27"/>
      <c r="G411" s="27"/>
      <c r="H411" s="27"/>
      <c r="I411" s="132">
        <f t="shared" si="250"/>
        <v>40.80000000000031</v>
      </c>
      <c r="J411" s="125" t="str">
        <f t="shared" si="275"/>
        <v xml:space="preserve"> </v>
      </c>
      <c r="K411" s="125" t="str">
        <f t="shared" si="251"/>
        <v xml:space="preserve"> </v>
      </c>
      <c r="L411" s="125" t="str">
        <f t="shared" si="252"/>
        <v xml:space="preserve"> </v>
      </c>
      <c r="M411" s="126" t="str">
        <f t="shared" si="253"/>
        <v xml:space="preserve"> </v>
      </c>
      <c r="N411" s="127" t="str">
        <f t="shared" si="254"/>
        <v xml:space="preserve"> </v>
      </c>
      <c r="O411" s="128" t="str">
        <f t="shared" si="255"/>
        <v xml:space="preserve"> </v>
      </c>
      <c r="P411" s="128" t="str">
        <f t="shared" si="256"/>
        <v xml:space="preserve"> </v>
      </c>
      <c r="Q411" s="129" t="str">
        <f t="shared" si="257"/>
        <v xml:space="preserve"> </v>
      </c>
      <c r="R411" s="130" t="str">
        <f t="shared" si="258"/>
        <v xml:space="preserve"> </v>
      </c>
      <c r="S411" s="129" t="str">
        <f t="shared" si="259"/>
        <v xml:space="preserve"> </v>
      </c>
      <c r="T411" s="131" t="str">
        <f t="shared" si="260"/>
        <v xml:space="preserve"> </v>
      </c>
      <c r="U411" s="123" t="str">
        <f t="shared" si="244"/>
        <v xml:space="preserve"> </v>
      </c>
      <c r="V411" s="129" t="str">
        <f t="shared" si="261"/>
        <v xml:space="preserve"> </v>
      </c>
      <c r="W411" s="111"/>
      <c r="X411" s="111">
        <f t="shared" si="239"/>
        <v>40.80000000000031</v>
      </c>
      <c r="Y411" s="111">
        <f t="shared" si="262"/>
        <v>0</v>
      </c>
      <c r="Z411" s="111">
        <f t="shared" si="263"/>
        <v>0</v>
      </c>
      <c r="AA411" s="111">
        <f t="shared" si="247"/>
        <v>0</v>
      </c>
      <c r="AB411" s="111" t="str">
        <f t="shared" si="248"/>
        <v xml:space="preserve"> </v>
      </c>
      <c r="AC411" s="112">
        <f t="shared" si="246"/>
        <v>0</v>
      </c>
      <c r="AD411" s="124">
        <v>408</v>
      </c>
      <c r="AE411" s="125" t="str">
        <f t="shared" si="264"/>
        <v xml:space="preserve"> </v>
      </c>
      <c r="AF411" s="125" t="str">
        <f t="shared" si="265"/>
        <v xml:space="preserve"> </v>
      </c>
      <c r="AG411" s="125" t="str">
        <f t="shared" si="266"/>
        <v xml:space="preserve"> </v>
      </c>
      <c r="AH411" s="126" t="str">
        <f t="shared" si="267"/>
        <v xml:space="preserve"> </v>
      </c>
      <c r="AI411" s="127" t="str">
        <f t="shared" si="268"/>
        <v xml:space="preserve"> </v>
      </c>
      <c r="AJ411" s="128" t="str">
        <f t="shared" si="269"/>
        <v xml:space="preserve"> </v>
      </c>
      <c r="AK411" s="128" t="str">
        <f t="shared" si="241"/>
        <v xml:space="preserve"> </v>
      </c>
      <c r="AL411" s="129" t="str">
        <f t="shared" si="270"/>
        <v xml:space="preserve"> </v>
      </c>
      <c r="AM411" s="130" t="str">
        <f t="shared" si="271"/>
        <v xml:space="preserve"> </v>
      </c>
      <c r="AN411" s="129" t="str">
        <f t="shared" si="272"/>
        <v xml:space="preserve"> </v>
      </c>
      <c r="AO411" s="131" t="str">
        <f t="shared" si="242"/>
        <v xml:space="preserve"> </v>
      </c>
      <c r="AP411" s="123" t="str">
        <f t="shared" si="245"/>
        <v xml:space="preserve"> </v>
      </c>
      <c r="AQ411" s="129" t="str">
        <f t="shared" si="243"/>
        <v xml:space="preserve"> </v>
      </c>
      <c r="AR411" s="111">
        <f t="shared" si="240"/>
        <v>408</v>
      </c>
      <c r="AS411" s="111">
        <f t="shared" si="273"/>
        <v>0</v>
      </c>
      <c r="AT411" s="111">
        <f t="shared" si="274"/>
        <v>0</v>
      </c>
      <c r="AU411" s="111">
        <f t="shared" si="249"/>
        <v>0</v>
      </c>
      <c r="AV411" s="111" t="str">
        <f t="shared" si="277"/>
        <v xml:space="preserve"> </v>
      </c>
      <c r="AW411" s="112">
        <f t="shared" si="276"/>
        <v>0</v>
      </c>
    </row>
    <row r="412" spans="1:49">
      <c r="A412" s="27"/>
      <c r="B412" s="27"/>
      <c r="C412" s="27"/>
      <c r="D412" s="40"/>
      <c r="E412" s="27"/>
      <c r="F412" s="27"/>
      <c r="G412" s="27"/>
      <c r="H412" s="27"/>
      <c r="I412" s="132">
        <f t="shared" si="250"/>
        <v>40.900000000000311</v>
      </c>
      <c r="J412" s="125" t="str">
        <f t="shared" si="275"/>
        <v xml:space="preserve"> </v>
      </c>
      <c r="K412" s="125" t="str">
        <f t="shared" si="251"/>
        <v xml:space="preserve"> </v>
      </c>
      <c r="L412" s="125" t="str">
        <f t="shared" si="252"/>
        <v xml:space="preserve"> </v>
      </c>
      <c r="M412" s="126" t="str">
        <f t="shared" si="253"/>
        <v xml:space="preserve"> </v>
      </c>
      <c r="N412" s="127" t="str">
        <f t="shared" si="254"/>
        <v xml:space="preserve"> </v>
      </c>
      <c r="O412" s="128" t="str">
        <f t="shared" si="255"/>
        <v xml:space="preserve"> </v>
      </c>
      <c r="P412" s="128" t="str">
        <f t="shared" si="256"/>
        <v xml:space="preserve"> </v>
      </c>
      <c r="Q412" s="129" t="str">
        <f t="shared" si="257"/>
        <v xml:space="preserve"> </v>
      </c>
      <c r="R412" s="130" t="str">
        <f t="shared" si="258"/>
        <v xml:space="preserve"> </v>
      </c>
      <c r="S412" s="129" t="str">
        <f t="shared" si="259"/>
        <v xml:space="preserve"> </v>
      </c>
      <c r="T412" s="131" t="str">
        <f t="shared" si="260"/>
        <v xml:space="preserve"> </v>
      </c>
      <c r="U412" s="123" t="str">
        <f t="shared" si="244"/>
        <v xml:space="preserve"> </v>
      </c>
      <c r="V412" s="129" t="str">
        <f t="shared" si="261"/>
        <v xml:space="preserve"> </v>
      </c>
      <c r="W412" s="111"/>
      <c r="X412" s="111">
        <f t="shared" si="239"/>
        <v>40.900000000000311</v>
      </c>
      <c r="Y412" s="111">
        <f t="shared" si="262"/>
        <v>0</v>
      </c>
      <c r="Z412" s="111">
        <f t="shared" si="263"/>
        <v>0</v>
      </c>
      <c r="AA412" s="111">
        <f t="shared" si="247"/>
        <v>0</v>
      </c>
      <c r="AB412" s="111" t="str">
        <f t="shared" si="248"/>
        <v xml:space="preserve"> </v>
      </c>
      <c r="AC412" s="112">
        <f t="shared" si="246"/>
        <v>0</v>
      </c>
      <c r="AD412" s="132">
        <v>409</v>
      </c>
      <c r="AE412" s="125" t="str">
        <f t="shared" si="264"/>
        <v xml:space="preserve"> </v>
      </c>
      <c r="AF412" s="125" t="str">
        <f t="shared" si="265"/>
        <v xml:space="preserve"> </v>
      </c>
      <c r="AG412" s="125" t="str">
        <f t="shared" si="266"/>
        <v xml:space="preserve"> </v>
      </c>
      <c r="AH412" s="126" t="str">
        <f t="shared" si="267"/>
        <v xml:space="preserve"> </v>
      </c>
      <c r="AI412" s="127" t="str">
        <f t="shared" si="268"/>
        <v xml:space="preserve"> </v>
      </c>
      <c r="AJ412" s="128" t="str">
        <f t="shared" si="269"/>
        <v xml:space="preserve"> </v>
      </c>
      <c r="AK412" s="128" t="str">
        <f t="shared" si="241"/>
        <v xml:space="preserve"> </v>
      </c>
      <c r="AL412" s="129" t="str">
        <f t="shared" si="270"/>
        <v xml:space="preserve"> </v>
      </c>
      <c r="AM412" s="130" t="str">
        <f t="shared" si="271"/>
        <v xml:space="preserve"> </v>
      </c>
      <c r="AN412" s="129" t="str">
        <f t="shared" si="272"/>
        <v xml:space="preserve"> </v>
      </c>
      <c r="AO412" s="131" t="str">
        <f t="shared" si="242"/>
        <v xml:space="preserve"> </v>
      </c>
      <c r="AP412" s="123" t="str">
        <f t="shared" si="245"/>
        <v xml:space="preserve"> </v>
      </c>
      <c r="AQ412" s="129" t="str">
        <f t="shared" si="243"/>
        <v xml:space="preserve"> </v>
      </c>
      <c r="AR412" s="111">
        <f t="shared" si="240"/>
        <v>409</v>
      </c>
      <c r="AS412" s="111">
        <f t="shared" si="273"/>
        <v>0</v>
      </c>
      <c r="AT412" s="111">
        <f t="shared" si="274"/>
        <v>0</v>
      </c>
      <c r="AU412" s="111">
        <f t="shared" si="249"/>
        <v>0</v>
      </c>
      <c r="AV412" s="111" t="str">
        <f t="shared" si="277"/>
        <v xml:space="preserve"> </v>
      </c>
      <c r="AW412" s="112">
        <f t="shared" si="276"/>
        <v>0</v>
      </c>
    </row>
    <row r="413" spans="1:49">
      <c r="A413" s="27"/>
      <c r="B413" s="27"/>
      <c r="C413" s="27"/>
      <c r="D413" s="40"/>
      <c r="E413" s="27"/>
      <c r="F413" s="27"/>
      <c r="G413" s="27"/>
      <c r="H413" s="27"/>
      <c r="I413" s="132">
        <f t="shared" si="250"/>
        <v>41.000000000000313</v>
      </c>
      <c r="J413" s="125" t="str">
        <f t="shared" si="275"/>
        <v xml:space="preserve"> </v>
      </c>
      <c r="K413" s="125" t="str">
        <f t="shared" si="251"/>
        <v xml:space="preserve"> </v>
      </c>
      <c r="L413" s="125" t="str">
        <f t="shared" si="252"/>
        <v xml:space="preserve"> </v>
      </c>
      <c r="M413" s="126" t="str">
        <f t="shared" si="253"/>
        <v xml:space="preserve"> </v>
      </c>
      <c r="N413" s="127" t="str">
        <f t="shared" si="254"/>
        <v xml:space="preserve"> </v>
      </c>
      <c r="O413" s="128" t="str">
        <f t="shared" si="255"/>
        <v xml:space="preserve"> </v>
      </c>
      <c r="P413" s="128" t="str">
        <f t="shared" si="256"/>
        <v xml:space="preserve"> </v>
      </c>
      <c r="Q413" s="129" t="str">
        <f t="shared" si="257"/>
        <v xml:space="preserve"> </v>
      </c>
      <c r="R413" s="130" t="str">
        <f t="shared" si="258"/>
        <v xml:space="preserve"> </v>
      </c>
      <c r="S413" s="129" t="str">
        <f t="shared" si="259"/>
        <v xml:space="preserve"> </v>
      </c>
      <c r="T413" s="131" t="str">
        <f t="shared" si="260"/>
        <v xml:space="preserve"> </v>
      </c>
      <c r="U413" s="123" t="str">
        <f t="shared" si="244"/>
        <v xml:space="preserve"> </v>
      </c>
      <c r="V413" s="129" t="str">
        <f t="shared" si="261"/>
        <v xml:space="preserve"> </v>
      </c>
      <c r="W413" s="111"/>
      <c r="X413" s="111">
        <f t="shared" si="239"/>
        <v>41.000000000000313</v>
      </c>
      <c r="Y413" s="111">
        <f t="shared" si="262"/>
        <v>0</v>
      </c>
      <c r="Z413" s="111">
        <f t="shared" si="263"/>
        <v>0</v>
      </c>
      <c r="AA413" s="111">
        <f t="shared" si="247"/>
        <v>0</v>
      </c>
      <c r="AB413" s="111" t="str">
        <f t="shared" si="248"/>
        <v xml:space="preserve"> </v>
      </c>
      <c r="AC413" s="112">
        <f t="shared" si="246"/>
        <v>0</v>
      </c>
      <c r="AD413" s="124">
        <v>410</v>
      </c>
      <c r="AE413" s="125" t="str">
        <f t="shared" si="264"/>
        <v xml:space="preserve"> </v>
      </c>
      <c r="AF413" s="125" t="str">
        <f t="shared" si="265"/>
        <v xml:space="preserve"> </v>
      </c>
      <c r="AG413" s="125" t="str">
        <f t="shared" si="266"/>
        <v xml:space="preserve"> </v>
      </c>
      <c r="AH413" s="126" t="str">
        <f t="shared" si="267"/>
        <v xml:space="preserve"> </v>
      </c>
      <c r="AI413" s="127" t="str">
        <f t="shared" si="268"/>
        <v xml:space="preserve"> </v>
      </c>
      <c r="AJ413" s="128" t="str">
        <f t="shared" si="269"/>
        <v xml:space="preserve"> </v>
      </c>
      <c r="AK413" s="128" t="str">
        <f t="shared" si="241"/>
        <v xml:space="preserve"> </v>
      </c>
      <c r="AL413" s="129" t="str">
        <f t="shared" si="270"/>
        <v xml:space="preserve"> </v>
      </c>
      <c r="AM413" s="130" t="str">
        <f t="shared" si="271"/>
        <v xml:space="preserve"> </v>
      </c>
      <c r="AN413" s="129" t="str">
        <f t="shared" si="272"/>
        <v xml:space="preserve"> </v>
      </c>
      <c r="AO413" s="131" t="str">
        <f t="shared" si="242"/>
        <v xml:space="preserve"> </v>
      </c>
      <c r="AP413" s="123" t="str">
        <f t="shared" si="245"/>
        <v xml:space="preserve"> </v>
      </c>
      <c r="AQ413" s="129" t="str">
        <f t="shared" si="243"/>
        <v xml:space="preserve"> </v>
      </c>
      <c r="AR413" s="111">
        <f t="shared" si="240"/>
        <v>410</v>
      </c>
      <c r="AS413" s="111">
        <f t="shared" si="273"/>
        <v>0</v>
      </c>
      <c r="AT413" s="111">
        <f t="shared" si="274"/>
        <v>0</v>
      </c>
      <c r="AU413" s="111">
        <f t="shared" si="249"/>
        <v>0</v>
      </c>
      <c r="AV413" s="111" t="str">
        <f t="shared" si="277"/>
        <v xml:space="preserve"> </v>
      </c>
      <c r="AW413" s="112">
        <f t="shared" si="276"/>
        <v>0</v>
      </c>
    </row>
    <row r="414" spans="1:49">
      <c r="A414" s="27"/>
      <c r="B414" s="27"/>
      <c r="C414" s="27"/>
      <c r="D414" s="40"/>
      <c r="E414" s="27"/>
      <c r="F414" s="27"/>
      <c r="G414" s="27"/>
      <c r="H414" s="27"/>
      <c r="I414" s="132">
        <f t="shared" si="250"/>
        <v>41.100000000000314</v>
      </c>
      <c r="J414" s="125" t="str">
        <f t="shared" si="275"/>
        <v xml:space="preserve"> </v>
      </c>
      <c r="K414" s="125" t="str">
        <f t="shared" si="251"/>
        <v xml:space="preserve"> </v>
      </c>
      <c r="L414" s="125" t="str">
        <f t="shared" si="252"/>
        <v xml:space="preserve"> </v>
      </c>
      <c r="M414" s="126" t="str">
        <f t="shared" si="253"/>
        <v xml:space="preserve"> </v>
      </c>
      <c r="N414" s="127" t="str">
        <f t="shared" si="254"/>
        <v xml:space="preserve"> </v>
      </c>
      <c r="O414" s="128" t="str">
        <f t="shared" si="255"/>
        <v xml:space="preserve"> </v>
      </c>
      <c r="P414" s="128" t="str">
        <f t="shared" si="256"/>
        <v xml:space="preserve"> </v>
      </c>
      <c r="Q414" s="129" t="str">
        <f t="shared" si="257"/>
        <v xml:space="preserve"> </v>
      </c>
      <c r="R414" s="130" t="str">
        <f t="shared" si="258"/>
        <v xml:space="preserve"> </v>
      </c>
      <c r="S414" s="129" t="str">
        <f t="shared" si="259"/>
        <v xml:space="preserve"> </v>
      </c>
      <c r="T414" s="131" t="str">
        <f t="shared" si="260"/>
        <v xml:space="preserve"> </v>
      </c>
      <c r="U414" s="123" t="str">
        <f t="shared" si="244"/>
        <v xml:space="preserve"> </v>
      </c>
      <c r="V414" s="129" t="str">
        <f t="shared" si="261"/>
        <v xml:space="preserve"> </v>
      </c>
      <c r="W414" s="111"/>
      <c r="X414" s="111">
        <f t="shared" si="239"/>
        <v>41.100000000000314</v>
      </c>
      <c r="Y414" s="111">
        <f t="shared" si="262"/>
        <v>0</v>
      </c>
      <c r="Z414" s="111">
        <f t="shared" si="263"/>
        <v>0</v>
      </c>
      <c r="AA414" s="111">
        <f t="shared" si="247"/>
        <v>0</v>
      </c>
      <c r="AB414" s="111" t="str">
        <f t="shared" si="248"/>
        <v xml:space="preserve"> </v>
      </c>
      <c r="AC414" s="112">
        <f t="shared" si="246"/>
        <v>0</v>
      </c>
      <c r="AD414" s="132">
        <v>411</v>
      </c>
      <c r="AE414" s="125" t="str">
        <f t="shared" si="264"/>
        <v xml:space="preserve"> </v>
      </c>
      <c r="AF414" s="125" t="str">
        <f t="shared" si="265"/>
        <v xml:space="preserve"> </v>
      </c>
      <c r="AG414" s="125" t="str">
        <f t="shared" si="266"/>
        <v xml:space="preserve"> </v>
      </c>
      <c r="AH414" s="126" t="str">
        <f t="shared" si="267"/>
        <v xml:space="preserve"> </v>
      </c>
      <c r="AI414" s="127" t="str">
        <f t="shared" si="268"/>
        <v xml:space="preserve"> </v>
      </c>
      <c r="AJ414" s="128" t="str">
        <f t="shared" si="269"/>
        <v xml:space="preserve"> </v>
      </c>
      <c r="AK414" s="128" t="str">
        <f t="shared" si="241"/>
        <v xml:space="preserve"> </v>
      </c>
      <c r="AL414" s="129" t="str">
        <f t="shared" si="270"/>
        <v xml:space="preserve"> </v>
      </c>
      <c r="AM414" s="130" t="str">
        <f t="shared" si="271"/>
        <v xml:space="preserve"> </v>
      </c>
      <c r="AN414" s="129" t="str">
        <f t="shared" si="272"/>
        <v xml:space="preserve"> </v>
      </c>
      <c r="AO414" s="131" t="str">
        <f t="shared" si="242"/>
        <v xml:space="preserve"> </v>
      </c>
      <c r="AP414" s="123" t="str">
        <f t="shared" si="245"/>
        <v xml:space="preserve"> </v>
      </c>
      <c r="AQ414" s="129" t="str">
        <f t="shared" si="243"/>
        <v xml:space="preserve"> </v>
      </c>
      <c r="AR414" s="111">
        <f t="shared" si="240"/>
        <v>411</v>
      </c>
      <c r="AS414" s="111">
        <f t="shared" si="273"/>
        <v>0</v>
      </c>
      <c r="AT414" s="111">
        <f t="shared" si="274"/>
        <v>0</v>
      </c>
      <c r="AU414" s="111">
        <f t="shared" si="249"/>
        <v>0</v>
      </c>
      <c r="AV414" s="111" t="str">
        <f t="shared" si="277"/>
        <v xml:space="preserve"> </v>
      </c>
      <c r="AW414" s="112">
        <f t="shared" si="276"/>
        <v>0</v>
      </c>
    </row>
    <row r="415" spans="1:49">
      <c r="A415" s="27"/>
      <c r="B415" s="27"/>
      <c r="C415" s="27"/>
      <c r="D415" s="40"/>
      <c r="E415" s="27"/>
      <c r="F415" s="27"/>
      <c r="G415" s="27"/>
      <c r="H415" s="27"/>
      <c r="I415" s="132">
        <f t="shared" si="250"/>
        <v>41.200000000000315</v>
      </c>
      <c r="J415" s="125" t="str">
        <f t="shared" si="275"/>
        <v xml:space="preserve"> </v>
      </c>
      <c r="K415" s="125" t="str">
        <f t="shared" si="251"/>
        <v xml:space="preserve"> </v>
      </c>
      <c r="L415" s="125" t="str">
        <f t="shared" si="252"/>
        <v xml:space="preserve"> </v>
      </c>
      <c r="M415" s="126" t="str">
        <f t="shared" si="253"/>
        <v xml:space="preserve"> </v>
      </c>
      <c r="N415" s="127" t="str">
        <f t="shared" si="254"/>
        <v xml:space="preserve"> </v>
      </c>
      <c r="O415" s="128" t="str">
        <f t="shared" si="255"/>
        <v xml:space="preserve"> </v>
      </c>
      <c r="P415" s="128" t="str">
        <f t="shared" si="256"/>
        <v xml:space="preserve"> </v>
      </c>
      <c r="Q415" s="129" t="str">
        <f t="shared" si="257"/>
        <v xml:space="preserve"> </v>
      </c>
      <c r="R415" s="130" t="str">
        <f t="shared" si="258"/>
        <v xml:space="preserve"> </v>
      </c>
      <c r="S415" s="129" t="str">
        <f t="shared" si="259"/>
        <v xml:space="preserve"> </v>
      </c>
      <c r="T415" s="131" t="str">
        <f t="shared" si="260"/>
        <v xml:space="preserve"> </v>
      </c>
      <c r="U415" s="123" t="str">
        <f t="shared" si="244"/>
        <v xml:space="preserve"> </v>
      </c>
      <c r="V415" s="129" t="str">
        <f t="shared" si="261"/>
        <v xml:space="preserve"> </v>
      </c>
      <c r="W415" s="111"/>
      <c r="X415" s="111">
        <f t="shared" si="239"/>
        <v>41.200000000000315</v>
      </c>
      <c r="Y415" s="111">
        <f t="shared" si="262"/>
        <v>0</v>
      </c>
      <c r="Z415" s="111">
        <f t="shared" si="263"/>
        <v>0</v>
      </c>
      <c r="AA415" s="111">
        <f t="shared" si="247"/>
        <v>0</v>
      </c>
      <c r="AB415" s="111" t="str">
        <f t="shared" si="248"/>
        <v xml:space="preserve"> </v>
      </c>
      <c r="AC415" s="112">
        <f t="shared" si="246"/>
        <v>0</v>
      </c>
      <c r="AD415" s="124">
        <v>412</v>
      </c>
      <c r="AE415" s="125" t="str">
        <f t="shared" si="264"/>
        <v xml:space="preserve"> </v>
      </c>
      <c r="AF415" s="125" t="str">
        <f t="shared" si="265"/>
        <v xml:space="preserve"> </v>
      </c>
      <c r="AG415" s="125" t="str">
        <f t="shared" si="266"/>
        <v xml:space="preserve"> </v>
      </c>
      <c r="AH415" s="126" t="str">
        <f t="shared" si="267"/>
        <v xml:space="preserve"> </v>
      </c>
      <c r="AI415" s="127" t="str">
        <f t="shared" si="268"/>
        <v xml:space="preserve"> </v>
      </c>
      <c r="AJ415" s="128" t="str">
        <f t="shared" si="269"/>
        <v xml:space="preserve"> </v>
      </c>
      <c r="AK415" s="128" t="str">
        <f t="shared" si="241"/>
        <v xml:space="preserve"> </v>
      </c>
      <c r="AL415" s="129" t="str">
        <f t="shared" si="270"/>
        <v xml:space="preserve"> </v>
      </c>
      <c r="AM415" s="130" t="str">
        <f t="shared" si="271"/>
        <v xml:space="preserve"> </v>
      </c>
      <c r="AN415" s="129" t="str">
        <f t="shared" si="272"/>
        <v xml:space="preserve"> </v>
      </c>
      <c r="AO415" s="131" t="str">
        <f t="shared" si="242"/>
        <v xml:space="preserve"> </v>
      </c>
      <c r="AP415" s="123" t="str">
        <f t="shared" si="245"/>
        <v xml:space="preserve"> </v>
      </c>
      <c r="AQ415" s="129" t="str">
        <f t="shared" si="243"/>
        <v xml:space="preserve"> </v>
      </c>
      <c r="AR415" s="111">
        <f t="shared" si="240"/>
        <v>412</v>
      </c>
      <c r="AS415" s="111">
        <f t="shared" si="273"/>
        <v>0</v>
      </c>
      <c r="AT415" s="111">
        <f t="shared" si="274"/>
        <v>0</v>
      </c>
      <c r="AU415" s="111">
        <f t="shared" si="249"/>
        <v>0</v>
      </c>
      <c r="AV415" s="111" t="str">
        <f t="shared" si="277"/>
        <v xml:space="preserve"> </v>
      </c>
      <c r="AW415" s="112">
        <f t="shared" si="276"/>
        <v>0</v>
      </c>
    </row>
    <row r="416" spans="1:49">
      <c r="A416" s="27"/>
      <c r="B416" s="27"/>
      <c r="C416" s="27"/>
      <c r="D416" s="40"/>
      <c r="E416" s="27"/>
      <c r="F416" s="27"/>
      <c r="G416" s="27"/>
      <c r="H416" s="27"/>
      <c r="I416" s="132">
        <f t="shared" si="250"/>
        <v>41.300000000000317</v>
      </c>
      <c r="J416" s="125" t="str">
        <f t="shared" si="275"/>
        <v xml:space="preserve"> </v>
      </c>
      <c r="K416" s="125" t="str">
        <f t="shared" si="251"/>
        <v xml:space="preserve"> </v>
      </c>
      <c r="L416" s="125" t="str">
        <f t="shared" si="252"/>
        <v xml:space="preserve"> </v>
      </c>
      <c r="M416" s="126" t="str">
        <f t="shared" si="253"/>
        <v xml:space="preserve"> </v>
      </c>
      <c r="N416" s="127" t="str">
        <f t="shared" si="254"/>
        <v xml:space="preserve"> </v>
      </c>
      <c r="O416" s="128" t="str">
        <f t="shared" si="255"/>
        <v xml:space="preserve"> </v>
      </c>
      <c r="P416" s="128" t="str">
        <f t="shared" si="256"/>
        <v xml:space="preserve"> </v>
      </c>
      <c r="Q416" s="129" t="str">
        <f t="shared" si="257"/>
        <v xml:space="preserve"> </v>
      </c>
      <c r="R416" s="130" t="str">
        <f t="shared" si="258"/>
        <v xml:space="preserve"> </v>
      </c>
      <c r="S416" s="129" t="str">
        <f t="shared" si="259"/>
        <v xml:space="preserve"> </v>
      </c>
      <c r="T416" s="131" t="str">
        <f t="shared" si="260"/>
        <v xml:space="preserve"> </v>
      </c>
      <c r="U416" s="123" t="str">
        <f t="shared" si="244"/>
        <v xml:space="preserve"> </v>
      </c>
      <c r="V416" s="129" t="str">
        <f t="shared" si="261"/>
        <v xml:space="preserve"> </v>
      </c>
      <c r="W416" s="111"/>
      <c r="X416" s="111">
        <f t="shared" si="239"/>
        <v>41.300000000000317</v>
      </c>
      <c r="Y416" s="111">
        <f t="shared" si="262"/>
        <v>0</v>
      </c>
      <c r="Z416" s="111">
        <f t="shared" si="263"/>
        <v>0</v>
      </c>
      <c r="AA416" s="111">
        <f t="shared" si="247"/>
        <v>0</v>
      </c>
      <c r="AB416" s="111" t="str">
        <f t="shared" si="248"/>
        <v xml:space="preserve"> </v>
      </c>
      <c r="AC416" s="112">
        <f t="shared" si="246"/>
        <v>0</v>
      </c>
      <c r="AD416" s="132">
        <v>413</v>
      </c>
      <c r="AE416" s="125" t="str">
        <f t="shared" si="264"/>
        <v xml:space="preserve"> </v>
      </c>
      <c r="AF416" s="125" t="str">
        <f t="shared" si="265"/>
        <v xml:space="preserve"> </v>
      </c>
      <c r="AG416" s="125" t="str">
        <f t="shared" si="266"/>
        <v xml:space="preserve"> </v>
      </c>
      <c r="AH416" s="126" t="str">
        <f t="shared" si="267"/>
        <v xml:space="preserve"> </v>
      </c>
      <c r="AI416" s="127" t="str">
        <f t="shared" si="268"/>
        <v xml:space="preserve"> </v>
      </c>
      <c r="AJ416" s="128" t="str">
        <f t="shared" si="269"/>
        <v xml:space="preserve"> </v>
      </c>
      <c r="AK416" s="128" t="str">
        <f t="shared" si="241"/>
        <v xml:space="preserve"> </v>
      </c>
      <c r="AL416" s="129" t="str">
        <f t="shared" si="270"/>
        <v xml:space="preserve"> </v>
      </c>
      <c r="AM416" s="130" t="str">
        <f t="shared" si="271"/>
        <v xml:space="preserve"> </v>
      </c>
      <c r="AN416" s="129" t="str">
        <f t="shared" si="272"/>
        <v xml:space="preserve"> </v>
      </c>
      <c r="AO416" s="131" t="str">
        <f t="shared" si="242"/>
        <v xml:space="preserve"> </v>
      </c>
      <c r="AP416" s="123" t="str">
        <f t="shared" si="245"/>
        <v xml:space="preserve"> </v>
      </c>
      <c r="AQ416" s="129" t="str">
        <f t="shared" si="243"/>
        <v xml:space="preserve"> </v>
      </c>
      <c r="AR416" s="111">
        <f t="shared" si="240"/>
        <v>413</v>
      </c>
      <c r="AS416" s="111">
        <f t="shared" si="273"/>
        <v>0</v>
      </c>
      <c r="AT416" s="111">
        <f t="shared" si="274"/>
        <v>0</v>
      </c>
      <c r="AU416" s="111">
        <f t="shared" si="249"/>
        <v>0</v>
      </c>
      <c r="AV416" s="111" t="str">
        <f t="shared" si="277"/>
        <v xml:space="preserve"> </v>
      </c>
      <c r="AW416" s="112">
        <f t="shared" si="276"/>
        <v>0</v>
      </c>
    </row>
    <row r="417" spans="1:49">
      <c r="A417" s="27"/>
      <c r="B417" s="27"/>
      <c r="C417" s="27"/>
      <c r="D417" s="40"/>
      <c r="E417" s="27"/>
      <c r="F417" s="27"/>
      <c r="G417" s="27"/>
      <c r="H417" s="27"/>
      <c r="I417" s="132">
        <f t="shared" si="250"/>
        <v>41.400000000000318</v>
      </c>
      <c r="J417" s="125" t="str">
        <f t="shared" si="275"/>
        <v xml:space="preserve"> </v>
      </c>
      <c r="K417" s="125" t="str">
        <f t="shared" si="251"/>
        <v xml:space="preserve"> </v>
      </c>
      <c r="L417" s="125" t="str">
        <f t="shared" si="252"/>
        <v xml:space="preserve"> </v>
      </c>
      <c r="M417" s="126" t="str">
        <f t="shared" si="253"/>
        <v xml:space="preserve"> </v>
      </c>
      <c r="N417" s="127" t="str">
        <f t="shared" si="254"/>
        <v xml:space="preserve"> </v>
      </c>
      <c r="O417" s="128" t="str">
        <f t="shared" si="255"/>
        <v xml:space="preserve"> </v>
      </c>
      <c r="P417" s="128" t="str">
        <f t="shared" si="256"/>
        <v xml:space="preserve"> </v>
      </c>
      <c r="Q417" s="129" t="str">
        <f t="shared" si="257"/>
        <v xml:space="preserve"> </v>
      </c>
      <c r="R417" s="130" t="str">
        <f t="shared" si="258"/>
        <v xml:space="preserve"> </v>
      </c>
      <c r="S417" s="129" t="str">
        <f t="shared" si="259"/>
        <v xml:space="preserve"> </v>
      </c>
      <c r="T417" s="131" t="str">
        <f t="shared" si="260"/>
        <v xml:space="preserve"> </v>
      </c>
      <c r="U417" s="123" t="str">
        <f t="shared" si="244"/>
        <v xml:space="preserve"> </v>
      </c>
      <c r="V417" s="129" t="str">
        <f t="shared" si="261"/>
        <v xml:space="preserve"> </v>
      </c>
      <c r="W417" s="111"/>
      <c r="X417" s="111">
        <f t="shared" si="239"/>
        <v>41.400000000000318</v>
      </c>
      <c r="Y417" s="111">
        <f t="shared" si="262"/>
        <v>0</v>
      </c>
      <c r="Z417" s="111">
        <f t="shared" si="263"/>
        <v>0</v>
      </c>
      <c r="AA417" s="111">
        <f t="shared" si="247"/>
        <v>0</v>
      </c>
      <c r="AB417" s="111" t="str">
        <f t="shared" si="248"/>
        <v xml:space="preserve"> </v>
      </c>
      <c r="AC417" s="112">
        <f t="shared" si="246"/>
        <v>0</v>
      </c>
      <c r="AD417" s="124">
        <v>414</v>
      </c>
      <c r="AE417" s="125" t="str">
        <f t="shared" si="264"/>
        <v xml:space="preserve"> </v>
      </c>
      <c r="AF417" s="125" t="str">
        <f t="shared" si="265"/>
        <v xml:space="preserve"> </v>
      </c>
      <c r="AG417" s="125" t="str">
        <f t="shared" si="266"/>
        <v xml:space="preserve"> </v>
      </c>
      <c r="AH417" s="126" t="str">
        <f t="shared" si="267"/>
        <v xml:space="preserve"> </v>
      </c>
      <c r="AI417" s="127" t="str">
        <f t="shared" si="268"/>
        <v xml:space="preserve"> </v>
      </c>
      <c r="AJ417" s="128" t="str">
        <f t="shared" si="269"/>
        <v xml:space="preserve"> </v>
      </c>
      <c r="AK417" s="128" t="str">
        <f t="shared" si="241"/>
        <v xml:space="preserve"> </v>
      </c>
      <c r="AL417" s="129" t="str">
        <f t="shared" si="270"/>
        <v xml:space="preserve"> </v>
      </c>
      <c r="AM417" s="130" t="str">
        <f t="shared" si="271"/>
        <v xml:space="preserve"> </v>
      </c>
      <c r="AN417" s="129" t="str">
        <f t="shared" si="272"/>
        <v xml:space="preserve"> </v>
      </c>
      <c r="AO417" s="131" t="str">
        <f t="shared" si="242"/>
        <v xml:space="preserve"> </v>
      </c>
      <c r="AP417" s="123" t="str">
        <f t="shared" si="245"/>
        <v xml:space="preserve"> </v>
      </c>
      <c r="AQ417" s="129" t="str">
        <f t="shared" si="243"/>
        <v xml:space="preserve"> </v>
      </c>
      <c r="AR417" s="111">
        <f t="shared" si="240"/>
        <v>414</v>
      </c>
      <c r="AS417" s="111">
        <f t="shared" si="273"/>
        <v>0</v>
      </c>
      <c r="AT417" s="111">
        <f t="shared" si="274"/>
        <v>0</v>
      </c>
      <c r="AU417" s="111">
        <f t="shared" si="249"/>
        <v>0</v>
      </c>
      <c r="AV417" s="111" t="str">
        <f t="shared" si="277"/>
        <v xml:space="preserve"> </v>
      </c>
      <c r="AW417" s="112">
        <f t="shared" si="276"/>
        <v>0</v>
      </c>
    </row>
    <row r="418" spans="1:49">
      <c r="A418" s="27"/>
      <c r="B418" s="27"/>
      <c r="C418" s="27"/>
      <c r="D418" s="40"/>
      <c r="E418" s="27"/>
      <c r="F418" s="27"/>
      <c r="G418" s="27"/>
      <c r="H418" s="27"/>
      <c r="I418" s="132">
        <f t="shared" si="250"/>
        <v>41.50000000000032</v>
      </c>
      <c r="J418" s="125" t="str">
        <f t="shared" si="275"/>
        <v xml:space="preserve"> </v>
      </c>
      <c r="K418" s="125" t="str">
        <f t="shared" si="251"/>
        <v xml:space="preserve"> </v>
      </c>
      <c r="L418" s="125" t="str">
        <f t="shared" si="252"/>
        <v xml:space="preserve"> </v>
      </c>
      <c r="M418" s="126" t="str">
        <f t="shared" si="253"/>
        <v xml:space="preserve"> </v>
      </c>
      <c r="N418" s="127" t="str">
        <f t="shared" si="254"/>
        <v xml:space="preserve"> </v>
      </c>
      <c r="O418" s="128" t="str">
        <f t="shared" si="255"/>
        <v xml:space="preserve"> </v>
      </c>
      <c r="P418" s="128" t="str">
        <f t="shared" si="256"/>
        <v xml:space="preserve"> </v>
      </c>
      <c r="Q418" s="129" t="str">
        <f t="shared" si="257"/>
        <v xml:space="preserve"> </v>
      </c>
      <c r="R418" s="130" t="str">
        <f t="shared" si="258"/>
        <v xml:space="preserve"> </v>
      </c>
      <c r="S418" s="129" t="str">
        <f t="shared" si="259"/>
        <v xml:space="preserve"> </v>
      </c>
      <c r="T418" s="131" t="str">
        <f t="shared" si="260"/>
        <v xml:space="preserve"> </v>
      </c>
      <c r="U418" s="123" t="str">
        <f t="shared" si="244"/>
        <v xml:space="preserve"> </v>
      </c>
      <c r="V418" s="129" t="str">
        <f t="shared" si="261"/>
        <v xml:space="preserve"> </v>
      </c>
      <c r="W418" s="111"/>
      <c r="X418" s="111">
        <f t="shared" si="239"/>
        <v>41.50000000000032</v>
      </c>
      <c r="Y418" s="111">
        <f t="shared" si="262"/>
        <v>0</v>
      </c>
      <c r="Z418" s="111">
        <f t="shared" si="263"/>
        <v>0</v>
      </c>
      <c r="AA418" s="111">
        <f t="shared" si="247"/>
        <v>0</v>
      </c>
      <c r="AB418" s="111" t="str">
        <f t="shared" si="248"/>
        <v xml:space="preserve"> </v>
      </c>
      <c r="AC418" s="112">
        <f t="shared" si="246"/>
        <v>0</v>
      </c>
      <c r="AD418" s="132">
        <v>415</v>
      </c>
      <c r="AE418" s="125" t="str">
        <f t="shared" si="264"/>
        <v xml:space="preserve"> </v>
      </c>
      <c r="AF418" s="125" t="str">
        <f t="shared" si="265"/>
        <v xml:space="preserve"> </v>
      </c>
      <c r="AG418" s="125" t="str">
        <f t="shared" si="266"/>
        <v xml:space="preserve"> </v>
      </c>
      <c r="AH418" s="126" t="str">
        <f t="shared" si="267"/>
        <v xml:space="preserve"> </v>
      </c>
      <c r="AI418" s="127" t="str">
        <f t="shared" si="268"/>
        <v xml:space="preserve"> </v>
      </c>
      <c r="AJ418" s="128" t="str">
        <f t="shared" si="269"/>
        <v xml:space="preserve"> </v>
      </c>
      <c r="AK418" s="128" t="str">
        <f t="shared" si="241"/>
        <v xml:space="preserve"> </v>
      </c>
      <c r="AL418" s="129" t="str">
        <f t="shared" si="270"/>
        <v xml:space="preserve"> </v>
      </c>
      <c r="AM418" s="130" t="str">
        <f t="shared" si="271"/>
        <v xml:space="preserve"> </v>
      </c>
      <c r="AN418" s="129" t="str">
        <f t="shared" si="272"/>
        <v xml:space="preserve"> </v>
      </c>
      <c r="AO418" s="131" t="str">
        <f t="shared" si="242"/>
        <v xml:space="preserve"> </v>
      </c>
      <c r="AP418" s="123" t="str">
        <f t="shared" si="245"/>
        <v xml:space="preserve"> </v>
      </c>
      <c r="AQ418" s="129" t="str">
        <f t="shared" si="243"/>
        <v xml:space="preserve"> </v>
      </c>
      <c r="AR418" s="111">
        <f t="shared" si="240"/>
        <v>415</v>
      </c>
      <c r="AS418" s="111">
        <f t="shared" si="273"/>
        <v>0</v>
      </c>
      <c r="AT418" s="111">
        <f t="shared" si="274"/>
        <v>0</v>
      </c>
      <c r="AU418" s="111">
        <f t="shared" si="249"/>
        <v>0</v>
      </c>
      <c r="AV418" s="111" t="str">
        <f t="shared" si="277"/>
        <v xml:space="preserve"> </v>
      </c>
      <c r="AW418" s="112">
        <f t="shared" si="276"/>
        <v>0</v>
      </c>
    </row>
    <row r="419" spans="1:49">
      <c r="A419" s="27"/>
      <c r="B419" s="27"/>
      <c r="C419" s="27"/>
      <c r="D419" s="40"/>
      <c r="E419" s="27"/>
      <c r="F419" s="27"/>
      <c r="G419" s="27"/>
      <c r="H419" s="27"/>
      <c r="I419" s="132">
        <f t="shared" si="250"/>
        <v>41.600000000000321</v>
      </c>
      <c r="J419" s="125" t="str">
        <f t="shared" si="275"/>
        <v xml:space="preserve"> </v>
      </c>
      <c r="K419" s="125" t="str">
        <f t="shared" si="251"/>
        <v xml:space="preserve"> </v>
      </c>
      <c r="L419" s="125" t="str">
        <f t="shared" si="252"/>
        <v xml:space="preserve"> </v>
      </c>
      <c r="M419" s="126" t="str">
        <f t="shared" si="253"/>
        <v xml:space="preserve"> </v>
      </c>
      <c r="N419" s="127" t="str">
        <f t="shared" si="254"/>
        <v xml:space="preserve"> </v>
      </c>
      <c r="O419" s="128" t="str">
        <f t="shared" si="255"/>
        <v xml:space="preserve"> </v>
      </c>
      <c r="P419" s="128" t="str">
        <f t="shared" si="256"/>
        <v xml:space="preserve"> </v>
      </c>
      <c r="Q419" s="129" t="str">
        <f t="shared" si="257"/>
        <v xml:space="preserve"> </v>
      </c>
      <c r="R419" s="130" t="str">
        <f t="shared" si="258"/>
        <v xml:space="preserve"> </v>
      </c>
      <c r="S419" s="129" t="str">
        <f t="shared" si="259"/>
        <v xml:space="preserve"> </v>
      </c>
      <c r="T419" s="131" t="str">
        <f t="shared" si="260"/>
        <v xml:space="preserve"> </v>
      </c>
      <c r="U419" s="123" t="str">
        <f t="shared" si="244"/>
        <v xml:space="preserve"> </v>
      </c>
      <c r="V419" s="129" t="str">
        <f t="shared" si="261"/>
        <v xml:space="preserve"> </v>
      </c>
      <c r="W419" s="111"/>
      <c r="X419" s="111">
        <f t="shared" si="239"/>
        <v>41.600000000000321</v>
      </c>
      <c r="Y419" s="111">
        <f t="shared" si="262"/>
        <v>0</v>
      </c>
      <c r="Z419" s="111">
        <f t="shared" si="263"/>
        <v>0</v>
      </c>
      <c r="AA419" s="111">
        <f t="shared" si="247"/>
        <v>0</v>
      </c>
      <c r="AB419" s="111" t="str">
        <f t="shared" si="248"/>
        <v xml:space="preserve"> </v>
      </c>
      <c r="AC419" s="112">
        <f t="shared" si="246"/>
        <v>0</v>
      </c>
      <c r="AD419" s="124">
        <v>416</v>
      </c>
      <c r="AE419" s="125" t="str">
        <f t="shared" si="264"/>
        <v xml:space="preserve"> </v>
      </c>
      <c r="AF419" s="125" t="str">
        <f t="shared" si="265"/>
        <v xml:space="preserve"> </v>
      </c>
      <c r="AG419" s="125" t="str">
        <f t="shared" si="266"/>
        <v xml:space="preserve"> </v>
      </c>
      <c r="AH419" s="126" t="str">
        <f t="shared" si="267"/>
        <v xml:space="preserve"> </v>
      </c>
      <c r="AI419" s="127" t="str">
        <f t="shared" si="268"/>
        <v xml:space="preserve"> </v>
      </c>
      <c r="AJ419" s="128" t="str">
        <f t="shared" si="269"/>
        <v xml:space="preserve"> </v>
      </c>
      <c r="AK419" s="128" t="str">
        <f t="shared" si="241"/>
        <v xml:space="preserve"> </v>
      </c>
      <c r="AL419" s="129" t="str">
        <f t="shared" si="270"/>
        <v xml:space="preserve"> </v>
      </c>
      <c r="AM419" s="130" t="str">
        <f t="shared" si="271"/>
        <v xml:space="preserve"> </v>
      </c>
      <c r="AN419" s="129" t="str">
        <f t="shared" si="272"/>
        <v xml:space="preserve"> </v>
      </c>
      <c r="AO419" s="131" t="str">
        <f t="shared" si="242"/>
        <v xml:space="preserve"> </v>
      </c>
      <c r="AP419" s="123" t="str">
        <f t="shared" si="245"/>
        <v xml:space="preserve"> </v>
      </c>
      <c r="AQ419" s="129" t="str">
        <f t="shared" si="243"/>
        <v xml:space="preserve"> </v>
      </c>
      <c r="AR419" s="111">
        <f t="shared" si="240"/>
        <v>416</v>
      </c>
      <c r="AS419" s="111">
        <f t="shared" si="273"/>
        <v>0</v>
      </c>
      <c r="AT419" s="111">
        <f t="shared" si="274"/>
        <v>0</v>
      </c>
      <c r="AU419" s="111">
        <f t="shared" si="249"/>
        <v>0</v>
      </c>
      <c r="AV419" s="111" t="str">
        <f t="shared" si="277"/>
        <v xml:space="preserve"> </v>
      </c>
      <c r="AW419" s="112">
        <f t="shared" si="276"/>
        <v>0</v>
      </c>
    </row>
    <row r="420" spans="1:49">
      <c r="A420" s="27"/>
      <c r="B420" s="27"/>
      <c r="C420" s="27"/>
      <c r="D420" s="40"/>
      <c r="E420" s="27"/>
      <c r="F420" s="27"/>
      <c r="G420" s="27"/>
      <c r="H420" s="27"/>
      <c r="I420" s="132">
        <f t="shared" si="250"/>
        <v>41.700000000000323</v>
      </c>
      <c r="J420" s="125" t="str">
        <f t="shared" si="275"/>
        <v xml:space="preserve"> </v>
      </c>
      <c r="K420" s="125" t="str">
        <f t="shared" si="251"/>
        <v xml:space="preserve"> </v>
      </c>
      <c r="L420" s="125" t="str">
        <f t="shared" si="252"/>
        <v xml:space="preserve"> </v>
      </c>
      <c r="M420" s="126" t="str">
        <f t="shared" si="253"/>
        <v xml:space="preserve"> </v>
      </c>
      <c r="N420" s="127" t="str">
        <f t="shared" si="254"/>
        <v xml:space="preserve"> </v>
      </c>
      <c r="O420" s="128" t="str">
        <f t="shared" si="255"/>
        <v xml:space="preserve"> </v>
      </c>
      <c r="P420" s="128" t="str">
        <f t="shared" si="256"/>
        <v xml:space="preserve"> </v>
      </c>
      <c r="Q420" s="129" t="str">
        <f t="shared" si="257"/>
        <v xml:space="preserve"> </v>
      </c>
      <c r="R420" s="130" t="str">
        <f t="shared" si="258"/>
        <v xml:space="preserve"> </v>
      </c>
      <c r="S420" s="129" t="str">
        <f t="shared" si="259"/>
        <v xml:space="preserve"> </v>
      </c>
      <c r="T420" s="131" t="str">
        <f t="shared" si="260"/>
        <v xml:space="preserve"> </v>
      </c>
      <c r="U420" s="123" t="str">
        <f t="shared" si="244"/>
        <v xml:space="preserve"> </v>
      </c>
      <c r="V420" s="129" t="str">
        <f t="shared" si="261"/>
        <v xml:space="preserve"> </v>
      </c>
      <c r="W420" s="111"/>
      <c r="X420" s="111">
        <f t="shared" si="239"/>
        <v>41.700000000000323</v>
      </c>
      <c r="Y420" s="111">
        <f t="shared" si="262"/>
        <v>0</v>
      </c>
      <c r="Z420" s="111">
        <f t="shared" si="263"/>
        <v>0</v>
      </c>
      <c r="AA420" s="111">
        <f t="shared" si="247"/>
        <v>0</v>
      </c>
      <c r="AB420" s="111" t="str">
        <f t="shared" si="248"/>
        <v xml:space="preserve"> </v>
      </c>
      <c r="AC420" s="112">
        <f t="shared" si="246"/>
        <v>0</v>
      </c>
      <c r="AD420" s="132">
        <v>417</v>
      </c>
      <c r="AE420" s="125" t="str">
        <f t="shared" si="264"/>
        <v xml:space="preserve"> </v>
      </c>
      <c r="AF420" s="125" t="str">
        <f t="shared" si="265"/>
        <v xml:space="preserve"> </v>
      </c>
      <c r="AG420" s="125" t="str">
        <f t="shared" si="266"/>
        <v xml:space="preserve"> </v>
      </c>
      <c r="AH420" s="126" t="str">
        <f t="shared" si="267"/>
        <v xml:space="preserve"> </v>
      </c>
      <c r="AI420" s="127" t="str">
        <f t="shared" si="268"/>
        <v xml:space="preserve"> </v>
      </c>
      <c r="AJ420" s="128" t="str">
        <f t="shared" si="269"/>
        <v xml:space="preserve"> </v>
      </c>
      <c r="AK420" s="128" t="str">
        <f t="shared" si="241"/>
        <v xml:space="preserve"> </v>
      </c>
      <c r="AL420" s="129" t="str">
        <f t="shared" si="270"/>
        <v xml:space="preserve"> </v>
      </c>
      <c r="AM420" s="130" t="str">
        <f t="shared" si="271"/>
        <v xml:space="preserve"> </v>
      </c>
      <c r="AN420" s="129" t="str">
        <f t="shared" si="272"/>
        <v xml:space="preserve"> </v>
      </c>
      <c r="AO420" s="131" t="str">
        <f t="shared" si="242"/>
        <v xml:space="preserve"> </v>
      </c>
      <c r="AP420" s="123" t="str">
        <f t="shared" si="245"/>
        <v xml:space="preserve"> </v>
      </c>
      <c r="AQ420" s="129" t="str">
        <f t="shared" si="243"/>
        <v xml:space="preserve"> </v>
      </c>
      <c r="AR420" s="111">
        <f t="shared" si="240"/>
        <v>417</v>
      </c>
      <c r="AS420" s="111">
        <f t="shared" si="273"/>
        <v>0</v>
      </c>
      <c r="AT420" s="111">
        <f t="shared" si="274"/>
        <v>0</v>
      </c>
      <c r="AU420" s="111">
        <f t="shared" si="249"/>
        <v>0</v>
      </c>
      <c r="AV420" s="111" t="str">
        <f t="shared" si="277"/>
        <v xml:space="preserve"> </v>
      </c>
      <c r="AW420" s="112">
        <f t="shared" si="276"/>
        <v>0</v>
      </c>
    </row>
    <row r="421" spans="1:49">
      <c r="A421" s="27"/>
      <c r="B421" s="27"/>
      <c r="C421" s="27"/>
      <c r="D421" s="40"/>
      <c r="E421" s="27"/>
      <c r="F421" s="27"/>
      <c r="G421" s="27"/>
      <c r="H421" s="27"/>
      <c r="I421" s="132">
        <f t="shared" si="250"/>
        <v>41.800000000000324</v>
      </c>
      <c r="J421" s="125" t="str">
        <f t="shared" si="275"/>
        <v xml:space="preserve"> </v>
      </c>
      <c r="K421" s="125" t="str">
        <f t="shared" si="251"/>
        <v xml:space="preserve"> </v>
      </c>
      <c r="L421" s="125" t="str">
        <f t="shared" si="252"/>
        <v xml:space="preserve"> </v>
      </c>
      <c r="M421" s="126" t="str">
        <f t="shared" si="253"/>
        <v xml:space="preserve"> </v>
      </c>
      <c r="N421" s="127" t="str">
        <f t="shared" si="254"/>
        <v xml:space="preserve"> </v>
      </c>
      <c r="O421" s="128" t="str">
        <f t="shared" si="255"/>
        <v xml:space="preserve"> </v>
      </c>
      <c r="P421" s="128" t="str">
        <f t="shared" si="256"/>
        <v xml:space="preserve"> </v>
      </c>
      <c r="Q421" s="129" t="str">
        <f t="shared" si="257"/>
        <v xml:space="preserve"> </v>
      </c>
      <c r="R421" s="130" t="str">
        <f t="shared" si="258"/>
        <v xml:space="preserve"> </v>
      </c>
      <c r="S421" s="129" t="str">
        <f t="shared" si="259"/>
        <v xml:space="preserve"> </v>
      </c>
      <c r="T421" s="131" t="str">
        <f t="shared" si="260"/>
        <v xml:space="preserve"> </v>
      </c>
      <c r="U421" s="123" t="str">
        <f t="shared" si="244"/>
        <v xml:space="preserve"> </v>
      </c>
      <c r="V421" s="129" t="str">
        <f t="shared" si="261"/>
        <v xml:space="preserve"> </v>
      </c>
      <c r="W421" s="111"/>
      <c r="X421" s="111">
        <f t="shared" si="239"/>
        <v>41.800000000000324</v>
      </c>
      <c r="Y421" s="111">
        <f t="shared" si="262"/>
        <v>0</v>
      </c>
      <c r="Z421" s="111">
        <f t="shared" si="263"/>
        <v>0</v>
      </c>
      <c r="AA421" s="111">
        <f t="shared" si="247"/>
        <v>0</v>
      </c>
      <c r="AB421" s="111" t="str">
        <f t="shared" si="248"/>
        <v xml:space="preserve"> </v>
      </c>
      <c r="AC421" s="112">
        <f t="shared" si="246"/>
        <v>0</v>
      </c>
      <c r="AD421" s="124">
        <v>418</v>
      </c>
      <c r="AE421" s="125" t="str">
        <f t="shared" si="264"/>
        <v xml:space="preserve"> </v>
      </c>
      <c r="AF421" s="125" t="str">
        <f t="shared" si="265"/>
        <v xml:space="preserve"> </v>
      </c>
      <c r="AG421" s="125" t="str">
        <f t="shared" si="266"/>
        <v xml:space="preserve"> </v>
      </c>
      <c r="AH421" s="126" t="str">
        <f t="shared" si="267"/>
        <v xml:space="preserve"> </v>
      </c>
      <c r="AI421" s="127" t="str">
        <f t="shared" si="268"/>
        <v xml:space="preserve"> </v>
      </c>
      <c r="AJ421" s="128" t="str">
        <f t="shared" si="269"/>
        <v xml:space="preserve"> </v>
      </c>
      <c r="AK421" s="128" t="str">
        <f t="shared" si="241"/>
        <v xml:space="preserve"> </v>
      </c>
      <c r="AL421" s="129" t="str">
        <f t="shared" si="270"/>
        <v xml:space="preserve"> </v>
      </c>
      <c r="AM421" s="130" t="str">
        <f t="shared" si="271"/>
        <v xml:space="preserve"> </v>
      </c>
      <c r="AN421" s="129" t="str">
        <f t="shared" si="272"/>
        <v xml:space="preserve"> </v>
      </c>
      <c r="AO421" s="131" t="str">
        <f t="shared" si="242"/>
        <v xml:space="preserve"> </v>
      </c>
      <c r="AP421" s="123" t="str">
        <f t="shared" si="245"/>
        <v xml:space="preserve"> </v>
      </c>
      <c r="AQ421" s="129" t="str">
        <f t="shared" si="243"/>
        <v xml:space="preserve"> </v>
      </c>
      <c r="AR421" s="111">
        <f t="shared" si="240"/>
        <v>418</v>
      </c>
      <c r="AS421" s="111">
        <f t="shared" si="273"/>
        <v>0</v>
      </c>
      <c r="AT421" s="111">
        <f t="shared" si="274"/>
        <v>0</v>
      </c>
      <c r="AU421" s="111">
        <f t="shared" si="249"/>
        <v>0</v>
      </c>
      <c r="AV421" s="111" t="str">
        <f t="shared" si="277"/>
        <v xml:space="preserve"> </v>
      </c>
      <c r="AW421" s="112">
        <f t="shared" si="276"/>
        <v>0</v>
      </c>
    </row>
    <row r="422" spans="1:49">
      <c r="A422" s="27"/>
      <c r="B422" s="27"/>
      <c r="C422" s="27"/>
      <c r="D422" s="40"/>
      <c r="E422" s="27"/>
      <c r="F422" s="27"/>
      <c r="G422" s="27"/>
      <c r="H422" s="27"/>
      <c r="I422" s="132">
        <f t="shared" si="250"/>
        <v>41.900000000000325</v>
      </c>
      <c r="J422" s="125" t="str">
        <f t="shared" si="275"/>
        <v xml:space="preserve"> </v>
      </c>
      <c r="K422" s="125" t="str">
        <f t="shared" si="251"/>
        <v xml:space="preserve"> </v>
      </c>
      <c r="L422" s="125" t="str">
        <f t="shared" si="252"/>
        <v xml:space="preserve"> </v>
      </c>
      <c r="M422" s="126" t="str">
        <f t="shared" si="253"/>
        <v xml:space="preserve"> </v>
      </c>
      <c r="N422" s="127" t="str">
        <f t="shared" si="254"/>
        <v xml:space="preserve"> </v>
      </c>
      <c r="O422" s="128" t="str">
        <f t="shared" si="255"/>
        <v xml:space="preserve"> </v>
      </c>
      <c r="P422" s="128" t="str">
        <f t="shared" si="256"/>
        <v xml:space="preserve"> </v>
      </c>
      <c r="Q422" s="129" t="str">
        <f t="shared" si="257"/>
        <v xml:space="preserve"> </v>
      </c>
      <c r="R422" s="130" t="str">
        <f t="shared" si="258"/>
        <v xml:space="preserve"> </v>
      </c>
      <c r="S422" s="129" t="str">
        <f t="shared" si="259"/>
        <v xml:space="preserve"> </v>
      </c>
      <c r="T422" s="131" t="str">
        <f t="shared" si="260"/>
        <v xml:space="preserve"> </v>
      </c>
      <c r="U422" s="123" t="str">
        <f t="shared" si="244"/>
        <v xml:space="preserve"> </v>
      </c>
      <c r="V422" s="129" t="str">
        <f t="shared" si="261"/>
        <v xml:space="preserve"> </v>
      </c>
      <c r="W422" s="111"/>
      <c r="X422" s="111">
        <f t="shared" si="239"/>
        <v>41.900000000000325</v>
      </c>
      <c r="Y422" s="111">
        <f t="shared" si="262"/>
        <v>0</v>
      </c>
      <c r="Z422" s="111">
        <f t="shared" si="263"/>
        <v>0</v>
      </c>
      <c r="AA422" s="111">
        <f t="shared" si="247"/>
        <v>0</v>
      </c>
      <c r="AB422" s="111" t="str">
        <f t="shared" si="248"/>
        <v xml:space="preserve"> </v>
      </c>
      <c r="AC422" s="112">
        <f t="shared" si="246"/>
        <v>0</v>
      </c>
      <c r="AD422" s="132">
        <v>419</v>
      </c>
      <c r="AE422" s="125" t="str">
        <f t="shared" si="264"/>
        <v xml:space="preserve"> </v>
      </c>
      <c r="AF422" s="125" t="str">
        <f t="shared" si="265"/>
        <v xml:space="preserve"> </v>
      </c>
      <c r="AG422" s="125" t="str">
        <f t="shared" si="266"/>
        <v xml:space="preserve"> </v>
      </c>
      <c r="AH422" s="126" t="str">
        <f t="shared" si="267"/>
        <v xml:space="preserve"> </v>
      </c>
      <c r="AI422" s="127" t="str">
        <f t="shared" si="268"/>
        <v xml:space="preserve"> </v>
      </c>
      <c r="AJ422" s="128" t="str">
        <f t="shared" si="269"/>
        <v xml:space="preserve"> </v>
      </c>
      <c r="AK422" s="128" t="str">
        <f t="shared" si="241"/>
        <v xml:space="preserve"> </v>
      </c>
      <c r="AL422" s="129" t="str">
        <f t="shared" si="270"/>
        <v xml:space="preserve"> </v>
      </c>
      <c r="AM422" s="130" t="str">
        <f t="shared" si="271"/>
        <v xml:space="preserve"> </v>
      </c>
      <c r="AN422" s="129" t="str">
        <f t="shared" si="272"/>
        <v xml:space="preserve"> </v>
      </c>
      <c r="AO422" s="131" t="str">
        <f t="shared" si="242"/>
        <v xml:space="preserve"> </v>
      </c>
      <c r="AP422" s="123" t="str">
        <f t="shared" si="245"/>
        <v xml:space="preserve"> </v>
      </c>
      <c r="AQ422" s="129" t="str">
        <f t="shared" si="243"/>
        <v xml:space="preserve"> </v>
      </c>
      <c r="AR422" s="111">
        <f t="shared" si="240"/>
        <v>419</v>
      </c>
      <c r="AS422" s="111">
        <f t="shared" si="273"/>
        <v>0</v>
      </c>
      <c r="AT422" s="111">
        <f t="shared" si="274"/>
        <v>0</v>
      </c>
      <c r="AU422" s="111">
        <f t="shared" si="249"/>
        <v>0</v>
      </c>
      <c r="AV422" s="111" t="str">
        <f t="shared" si="277"/>
        <v xml:space="preserve"> </v>
      </c>
      <c r="AW422" s="112">
        <f t="shared" si="276"/>
        <v>0</v>
      </c>
    </row>
    <row r="423" spans="1:49">
      <c r="A423" s="27"/>
      <c r="B423" s="27"/>
      <c r="C423" s="27"/>
      <c r="D423" s="40"/>
      <c r="E423" s="27"/>
      <c r="F423" s="27"/>
      <c r="G423" s="27"/>
      <c r="H423" s="27"/>
      <c r="I423" s="132">
        <f t="shared" si="250"/>
        <v>42.000000000000327</v>
      </c>
      <c r="J423" s="125" t="str">
        <f t="shared" si="275"/>
        <v xml:space="preserve"> </v>
      </c>
      <c r="K423" s="125" t="str">
        <f t="shared" si="251"/>
        <v xml:space="preserve"> </v>
      </c>
      <c r="L423" s="125" t="str">
        <f t="shared" si="252"/>
        <v xml:space="preserve"> </v>
      </c>
      <c r="M423" s="126" t="str">
        <f t="shared" si="253"/>
        <v xml:space="preserve"> </v>
      </c>
      <c r="N423" s="127" t="str">
        <f t="shared" si="254"/>
        <v xml:space="preserve"> </v>
      </c>
      <c r="O423" s="128" t="str">
        <f t="shared" si="255"/>
        <v xml:space="preserve"> </v>
      </c>
      <c r="P423" s="128" t="str">
        <f t="shared" si="256"/>
        <v xml:space="preserve"> </v>
      </c>
      <c r="Q423" s="129" t="str">
        <f t="shared" si="257"/>
        <v xml:space="preserve"> </v>
      </c>
      <c r="R423" s="130" t="str">
        <f t="shared" si="258"/>
        <v xml:space="preserve"> </v>
      </c>
      <c r="S423" s="129" t="str">
        <f t="shared" si="259"/>
        <v xml:space="preserve"> </v>
      </c>
      <c r="T423" s="131" t="str">
        <f t="shared" si="260"/>
        <v xml:space="preserve"> </v>
      </c>
      <c r="U423" s="123" t="str">
        <f t="shared" si="244"/>
        <v xml:space="preserve"> </v>
      </c>
      <c r="V423" s="129" t="str">
        <f t="shared" si="261"/>
        <v xml:space="preserve"> </v>
      </c>
      <c r="W423" s="111"/>
      <c r="X423" s="111">
        <f t="shared" ref="X423:X486" si="278">IF(J423&gt;=J422,I423,0)</f>
        <v>42.000000000000327</v>
      </c>
      <c r="Y423" s="111">
        <f t="shared" si="262"/>
        <v>0</v>
      </c>
      <c r="Z423" s="111">
        <f t="shared" si="263"/>
        <v>0</v>
      </c>
      <c r="AA423" s="111">
        <f t="shared" si="247"/>
        <v>0</v>
      </c>
      <c r="AB423" s="111" t="str">
        <f t="shared" si="248"/>
        <v xml:space="preserve"> </v>
      </c>
      <c r="AC423" s="112">
        <f t="shared" si="246"/>
        <v>0</v>
      </c>
      <c r="AD423" s="124">
        <v>420</v>
      </c>
      <c r="AE423" s="125" t="str">
        <f t="shared" si="264"/>
        <v xml:space="preserve"> </v>
      </c>
      <c r="AF423" s="125" t="str">
        <f t="shared" si="265"/>
        <v xml:space="preserve"> </v>
      </c>
      <c r="AG423" s="125" t="str">
        <f t="shared" si="266"/>
        <v xml:space="preserve"> </v>
      </c>
      <c r="AH423" s="126" t="str">
        <f t="shared" si="267"/>
        <v xml:space="preserve"> </v>
      </c>
      <c r="AI423" s="127" t="str">
        <f t="shared" si="268"/>
        <v xml:space="preserve"> </v>
      </c>
      <c r="AJ423" s="128" t="str">
        <f t="shared" si="269"/>
        <v xml:space="preserve"> </v>
      </c>
      <c r="AK423" s="128" t="str">
        <f t="shared" si="241"/>
        <v xml:space="preserve"> </v>
      </c>
      <c r="AL423" s="129" t="str">
        <f t="shared" si="270"/>
        <v xml:space="preserve"> </v>
      </c>
      <c r="AM423" s="130" t="str">
        <f t="shared" si="271"/>
        <v xml:space="preserve"> </v>
      </c>
      <c r="AN423" s="129" t="str">
        <f t="shared" si="272"/>
        <v xml:space="preserve"> </v>
      </c>
      <c r="AO423" s="131" t="str">
        <f t="shared" si="242"/>
        <v xml:space="preserve"> </v>
      </c>
      <c r="AP423" s="123" t="str">
        <f t="shared" si="245"/>
        <v xml:space="preserve"> </v>
      </c>
      <c r="AQ423" s="129" t="str">
        <f t="shared" si="243"/>
        <v xml:space="preserve"> </v>
      </c>
      <c r="AR423" s="111">
        <f t="shared" ref="AR423:AR486" si="279">IF(AE423&gt;=AE422,AD423,0)</f>
        <v>420</v>
      </c>
      <c r="AS423" s="111">
        <f t="shared" si="273"/>
        <v>0</v>
      </c>
      <c r="AT423" s="111">
        <f t="shared" si="274"/>
        <v>0</v>
      </c>
      <c r="AU423" s="111">
        <f t="shared" si="249"/>
        <v>0</v>
      </c>
      <c r="AV423" s="111" t="str">
        <f t="shared" si="277"/>
        <v xml:space="preserve"> </v>
      </c>
      <c r="AW423" s="112">
        <f t="shared" si="276"/>
        <v>0</v>
      </c>
    </row>
    <row r="424" spans="1:49">
      <c r="A424" s="27"/>
      <c r="B424" s="27"/>
      <c r="C424" s="27"/>
      <c r="D424" s="40"/>
      <c r="E424" s="27"/>
      <c r="F424" s="27"/>
      <c r="G424" s="27"/>
      <c r="H424" s="27"/>
      <c r="I424" s="132">
        <f t="shared" si="250"/>
        <v>42.100000000000328</v>
      </c>
      <c r="J424" s="125" t="str">
        <f t="shared" si="275"/>
        <v xml:space="preserve"> </v>
      </c>
      <c r="K424" s="125" t="str">
        <f t="shared" si="251"/>
        <v xml:space="preserve"> </v>
      </c>
      <c r="L424" s="125" t="str">
        <f t="shared" si="252"/>
        <v xml:space="preserve"> </v>
      </c>
      <c r="M424" s="126" t="str">
        <f t="shared" si="253"/>
        <v xml:space="preserve"> </v>
      </c>
      <c r="N424" s="127" t="str">
        <f t="shared" si="254"/>
        <v xml:space="preserve"> </v>
      </c>
      <c r="O424" s="128" t="str">
        <f t="shared" si="255"/>
        <v xml:space="preserve"> </v>
      </c>
      <c r="P424" s="128" t="str">
        <f t="shared" si="256"/>
        <v xml:space="preserve"> </v>
      </c>
      <c r="Q424" s="129" t="str">
        <f t="shared" si="257"/>
        <v xml:space="preserve"> </v>
      </c>
      <c r="R424" s="130" t="str">
        <f t="shared" si="258"/>
        <v xml:space="preserve"> </v>
      </c>
      <c r="S424" s="129" t="str">
        <f t="shared" si="259"/>
        <v xml:space="preserve"> </v>
      </c>
      <c r="T424" s="131" t="str">
        <f t="shared" si="260"/>
        <v xml:space="preserve"> </v>
      </c>
      <c r="U424" s="123" t="str">
        <f t="shared" si="244"/>
        <v xml:space="preserve"> </v>
      </c>
      <c r="V424" s="129" t="str">
        <f t="shared" si="261"/>
        <v xml:space="preserve"> </v>
      </c>
      <c r="W424" s="111"/>
      <c r="X424" s="111">
        <f t="shared" si="278"/>
        <v>42.100000000000328</v>
      </c>
      <c r="Y424" s="111">
        <f t="shared" si="262"/>
        <v>0</v>
      </c>
      <c r="Z424" s="111">
        <f t="shared" si="263"/>
        <v>0</v>
      </c>
      <c r="AA424" s="111">
        <f t="shared" si="247"/>
        <v>0</v>
      </c>
      <c r="AB424" s="111" t="str">
        <f t="shared" si="248"/>
        <v xml:space="preserve"> </v>
      </c>
      <c r="AC424" s="112">
        <f t="shared" si="246"/>
        <v>0</v>
      </c>
      <c r="AD424" s="132">
        <v>421</v>
      </c>
      <c r="AE424" s="125" t="str">
        <f t="shared" si="264"/>
        <v xml:space="preserve"> </v>
      </c>
      <c r="AF424" s="125" t="str">
        <f t="shared" si="265"/>
        <v xml:space="preserve"> </v>
      </c>
      <c r="AG424" s="125" t="str">
        <f t="shared" si="266"/>
        <v xml:space="preserve"> </v>
      </c>
      <c r="AH424" s="126" t="str">
        <f t="shared" si="267"/>
        <v xml:space="preserve"> </v>
      </c>
      <c r="AI424" s="127" t="str">
        <f t="shared" si="268"/>
        <v xml:space="preserve"> </v>
      </c>
      <c r="AJ424" s="128" t="str">
        <f t="shared" si="269"/>
        <v xml:space="preserve"> </v>
      </c>
      <c r="AK424" s="128" t="str">
        <f t="shared" si="241"/>
        <v xml:space="preserve"> </v>
      </c>
      <c r="AL424" s="129" t="str">
        <f t="shared" si="270"/>
        <v xml:space="preserve"> </v>
      </c>
      <c r="AM424" s="130" t="str">
        <f t="shared" si="271"/>
        <v xml:space="preserve"> </v>
      </c>
      <c r="AN424" s="129" t="str">
        <f t="shared" si="272"/>
        <v xml:space="preserve"> </v>
      </c>
      <c r="AO424" s="131" t="str">
        <f t="shared" si="242"/>
        <v xml:space="preserve"> </v>
      </c>
      <c r="AP424" s="123" t="str">
        <f t="shared" si="245"/>
        <v xml:space="preserve"> </v>
      </c>
      <c r="AQ424" s="129" t="str">
        <f t="shared" si="243"/>
        <v xml:space="preserve"> </v>
      </c>
      <c r="AR424" s="111">
        <f t="shared" si="279"/>
        <v>421</v>
      </c>
      <c r="AS424" s="111">
        <f t="shared" si="273"/>
        <v>0</v>
      </c>
      <c r="AT424" s="111">
        <f t="shared" si="274"/>
        <v>0</v>
      </c>
      <c r="AU424" s="111">
        <f t="shared" si="249"/>
        <v>0</v>
      </c>
      <c r="AV424" s="111" t="str">
        <f t="shared" si="277"/>
        <v xml:space="preserve"> </v>
      </c>
      <c r="AW424" s="112">
        <f t="shared" si="276"/>
        <v>0</v>
      </c>
    </row>
    <row r="425" spans="1:49">
      <c r="A425" s="27"/>
      <c r="B425" s="27"/>
      <c r="C425" s="27"/>
      <c r="D425" s="40"/>
      <c r="E425" s="27"/>
      <c r="F425" s="27"/>
      <c r="G425" s="27"/>
      <c r="H425" s="27"/>
      <c r="I425" s="132">
        <f t="shared" si="250"/>
        <v>42.20000000000033</v>
      </c>
      <c r="J425" s="125" t="str">
        <f t="shared" si="275"/>
        <v xml:space="preserve"> </v>
      </c>
      <c r="K425" s="125" t="str">
        <f t="shared" si="251"/>
        <v xml:space="preserve"> </v>
      </c>
      <c r="L425" s="125" t="str">
        <f t="shared" si="252"/>
        <v xml:space="preserve"> </v>
      </c>
      <c r="M425" s="126" t="str">
        <f t="shared" si="253"/>
        <v xml:space="preserve"> </v>
      </c>
      <c r="N425" s="127" t="str">
        <f t="shared" si="254"/>
        <v xml:space="preserve"> </v>
      </c>
      <c r="O425" s="128" t="str">
        <f t="shared" si="255"/>
        <v xml:space="preserve"> </v>
      </c>
      <c r="P425" s="128" t="str">
        <f t="shared" si="256"/>
        <v xml:space="preserve"> </v>
      </c>
      <c r="Q425" s="129" t="str">
        <f t="shared" si="257"/>
        <v xml:space="preserve"> </v>
      </c>
      <c r="R425" s="130" t="str">
        <f t="shared" si="258"/>
        <v xml:space="preserve"> </v>
      </c>
      <c r="S425" s="129" t="str">
        <f t="shared" si="259"/>
        <v xml:space="preserve"> </v>
      </c>
      <c r="T425" s="131" t="str">
        <f t="shared" si="260"/>
        <v xml:space="preserve"> </v>
      </c>
      <c r="U425" s="123" t="str">
        <f t="shared" si="244"/>
        <v xml:space="preserve"> </v>
      </c>
      <c r="V425" s="129" t="str">
        <f t="shared" si="261"/>
        <v xml:space="preserve"> </v>
      </c>
      <c r="W425" s="111"/>
      <c r="X425" s="111">
        <f t="shared" si="278"/>
        <v>42.20000000000033</v>
      </c>
      <c r="Y425" s="111">
        <f t="shared" si="262"/>
        <v>0</v>
      </c>
      <c r="Z425" s="111">
        <f t="shared" si="263"/>
        <v>0</v>
      </c>
      <c r="AA425" s="111">
        <f t="shared" si="247"/>
        <v>0</v>
      </c>
      <c r="AB425" s="111" t="str">
        <f t="shared" si="248"/>
        <v xml:space="preserve"> </v>
      </c>
      <c r="AC425" s="112">
        <f t="shared" si="246"/>
        <v>0</v>
      </c>
      <c r="AD425" s="124">
        <v>422</v>
      </c>
      <c r="AE425" s="125" t="str">
        <f t="shared" si="264"/>
        <v xml:space="preserve"> </v>
      </c>
      <c r="AF425" s="125" t="str">
        <f t="shared" si="265"/>
        <v xml:space="preserve"> </v>
      </c>
      <c r="AG425" s="125" t="str">
        <f t="shared" si="266"/>
        <v xml:space="preserve"> </v>
      </c>
      <c r="AH425" s="126" t="str">
        <f t="shared" si="267"/>
        <v xml:space="preserve"> </v>
      </c>
      <c r="AI425" s="127" t="str">
        <f t="shared" si="268"/>
        <v xml:space="preserve"> </v>
      </c>
      <c r="AJ425" s="128" t="str">
        <f t="shared" si="269"/>
        <v xml:space="preserve"> </v>
      </c>
      <c r="AK425" s="128" t="str">
        <f t="shared" ref="AK425:AK488" si="280">IF(AF424=" "," ",IF(AF424&lt;0," ",AQ425/AJ425))</f>
        <v xml:space="preserve"> </v>
      </c>
      <c r="AL425" s="129" t="str">
        <f t="shared" si="270"/>
        <v xml:space="preserve"> </v>
      </c>
      <c r="AM425" s="130" t="str">
        <f t="shared" si="271"/>
        <v xml:space="preserve"> </v>
      </c>
      <c r="AN425" s="129" t="str">
        <f t="shared" si="272"/>
        <v xml:space="preserve"> </v>
      </c>
      <c r="AO425" s="131" t="str">
        <f t="shared" ref="AO425:AO488" si="281">IF(AF424=" "," ",IF(AF424&lt;0," ",(-1)*AJ425*AM425))</f>
        <v xml:space="preserve"> </v>
      </c>
      <c r="AP425" s="123" t="str">
        <f t="shared" si="245"/>
        <v xml:space="preserve"> </v>
      </c>
      <c r="AQ425" s="129" t="str">
        <f t="shared" ref="AQ425:AQ488" si="282">IF(AF424=" "," ",IF(AF424&lt;0," ",AP425+AO425+AN425))</f>
        <v xml:space="preserve"> </v>
      </c>
      <c r="AR425" s="111">
        <f t="shared" si="279"/>
        <v>422</v>
      </c>
      <c r="AS425" s="111">
        <f t="shared" si="273"/>
        <v>0</v>
      </c>
      <c r="AT425" s="111">
        <f t="shared" si="274"/>
        <v>0</v>
      </c>
      <c r="AU425" s="111">
        <f t="shared" si="249"/>
        <v>0</v>
      </c>
      <c r="AV425" s="111" t="str">
        <f t="shared" si="277"/>
        <v xml:space="preserve"> </v>
      </c>
      <c r="AW425" s="112">
        <f t="shared" si="276"/>
        <v>0</v>
      </c>
    </row>
    <row r="426" spans="1:49">
      <c r="A426" s="27"/>
      <c r="B426" s="27"/>
      <c r="C426" s="27"/>
      <c r="D426" s="40"/>
      <c r="E426" s="27"/>
      <c r="F426" s="27"/>
      <c r="G426" s="27"/>
      <c r="H426" s="27"/>
      <c r="I426" s="132">
        <f t="shared" si="250"/>
        <v>42.300000000000331</v>
      </c>
      <c r="J426" s="125" t="str">
        <f t="shared" si="275"/>
        <v xml:space="preserve"> </v>
      </c>
      <c r="K426" s="125" t="str">
        <f t="shared" si="251"/>
        <v xml:space="preserve"> </v>
      </c>
      <c r="L426" s="125" t="str">
        <f t="shared" si="252"/>
        <v xml:space="preserve"> </v>
      </c>
      <c r="M426" s="126" t="str">
        <f t="shared" si="253"/>
        <v xml:space="preserve"> </v>
      </c>
      <c r="N426" s="127" t="str">
        <f t="shared" si="254"/>
        <v xml:space="preserve"> </v>
      </c>
      <c r="O426" s="128" t="str">
        <f t="shared" si="255"/>
        <v xml:space="preserve"> </v>
      </c>
      <c r="P426" s="128" t="str">
        <f t="shared" si="256"/>
        <v xml:space="preserve"> </v>
      </c>
      <c r="Q426" s="129" t="str">
        <f t="shared" si="257"/>
        <v xml:space="preserve"> </v>
      </c>
      <c r="R426" s="130" t="str">
        <f t="shared" si="258"/>
        <v xml:space="preserve"> </v>
      </c>
      <c r="S426" s="129" t="str">
        <f t="shared" si="259"/>
        <v xml:space="preserve"> </v>
      </c>
      <c r="T426" s="131" t="str">
        <f t="shared" si="260"/>
        <v xml:space="preserve"> </v>
      </c>
      <c r="U426" s="123" t="str">
        <f t="shared" si="244"/>
        <v xml:space="preserve"> </v>
      </c>
      <c r="V426" s="129" t="str">
        <f t="shared" si="261"/>
        <v xml:space="preserve"> </v>
      </c>
      <c r="W426" s="111"/>
      <c r="X426" s="111">
        <f t="shared" si="278"/>
        <v>42.300000000000331</v>
      </c>
      <c r="Y426" s="111">
        <f t="shared" si="262"/>
        <v>0</v>
      </c>
      <c r="Z426" s="111">
        <f t="shared" si="263"/>
        <v>0</v>
      </c>
      <c r="AA426" s="111">
        <f t="shared" si="247"/>
        <v>0</v>
      </c>
      <c r="AB426" s="111" t="str">
        <f t="shared" si="248"/>
        <v xml:space="preserve"> </v>
      </c>
      <c r="AC426" s="112">
        <f t="shared" si="246"/>
        <v>0</v>
      </c>
      <c r="AD426" s="132">
        <v>423</v>
      </c>
      <c r="AE426" s="125" t="str">
        <f t="shared" si="264"/>
        <v xml:space="preserve"> </v>
      </c>
      <c r="AF426" s="125" t="str">
        <f t="shared" si="265"/>
        <v xml:space="preserve"> </v>
      </c>
      <c r="AG426" s="125" t="str">
        <f t="shared" si="266"/>
        <v xml:space="preserve"> </v>
      </c>
      <c r="AH426" s="126" t="str">
        <f t="shared" si="267"/>
        <v xml:space="preserve"> </v>
      </c>
      <c r="AI426" s="127" t="str">
        <f t="shared" si="268"/>
        <v xml:space="preserve"> </v>
      </c>
      <c r="AJ426" s="128" t="str">
        <f t="shared" si="269"/>
        <v xml:space="preserve"> </v>
      </c>
      <c r="AK426" s="128" t="str">
        <f t="shared" si="280"/>
        <v xml:space="preserve"> </v>
      </c>
      <c r="AL426" s="129" t="str">
        <f t="shared" si="270"/>
        <v xml:space="preserve"> </v>
      </c>
      <c r="AM426" s="130" t="str">
        <f t="shared" si="271"/>
        <v xml:space="preserve"> </v>
      </c>
      <c r="AN426" s="129" t="str">
        <f t="shared" si="272"/>
        <v xml:space="preserve"> </v>
      </c>
      <c r="AO426" s="131" t="str">
        <f t="shared" si="281"/>
        <v xml:space="preserve"> </v>
      </c>
      <c r="AP426" s="123" t="str">
        <f t="shared" si="245"/>
        <v xml:space="preserve"> </v>
      </c>
      <c r="AQ426" s="129" t="str">
        <f t="shared" si="282"/>
        <v xml:space="preserve"> </v>
      </c>
      <c r="AR426" s="111">
        <f t="shared" si="279"/>
        <v>423</v>
      </c>
      <c r="AS426" s="111">
        <f t="shared" si="273"/>
        <v>0</v>
      </c>
      <c r="AT426" s="111">
        <f t="shared" si="274"/>
        <v>0</v>
      </c>
      <c r="AU426" s="111">
        <f t="shared" si="249"/>
        <v>0</v>
      </c>
      <c r="AV426" s="111" t="str">
        <f t="shared" si="277"/>
        <v xml:space="preserve"> </v>
      </c>
      <c r="AW426" s="112">
        <f t="shared" si="276"/>
        <v>0</v>
      </c>
    </row>
    <row r="427" spans="1:49">
      <c r="A427" s="27"/>
      <c r="B427" s="27"/>
      <c r="C427" s="27"/>
      <c r="D427" s="40"/>
      <c r="E427" s="27"/>
      <c r="F427" s="27"/>
      <c r="G427" s="27"/>
      <c r="H427" s="27"/>
      <c r="I427" s="132">
        <f t="shared" si="250"/>
        <v>42.400000000000333</v>
      </c>
      <c r="J427" s="125" t="str">
        <f t="shared" si="275"/>
        <v xml:space="preserve"> </v>
      </c>
      <c r="K427" s="125" t="str">
        <f t="shared" si="251"/>
        <v xml:space="preserve"> </v>
      </c>
      <c r="L427" s="125" t="str">
        <f t="shared" si="252"/>
        <v xml:space="preserve"> </v>
      </c>
      <c r="M427" s="126" t="str">
        <f t="shared" si="253"/>
        <v xml:space="preserve"> </v>
      </c>
      <c r="N427" s="127" t="str">
        <f t="shared" si="254"/>
        <v xml:space="preserve"> </v>
      </c>
      <c r="O427" s="128" t="str">
        <f t="shared" si="255"/>
        <v xml:space="preserve"> </v>
      </c>
      <c r="P427" s="128" t="str">
        <f t="shared" si="256"/>
        <v xml:space="preserve"> </v>
      </c>
      <c r="Q427" s="129" t="str">
        <f t="shared" si="257"/>
        <v xml:space="preserve"> </v>
      </c>
      <c r="R427" s="130" t="str">
        <f t="shared" si="258"/>
        <v xml:space="preserve"> </v>
      </c>
      <c r="S427" s="129" t="str">
        <f t="shared" si="259"/>
        <v xml:space="preserve"> </v>
      </c>
      <c r="T427" s="131" t="str">
        <f t="shared" si="260"/>
        <v xml:space="preserve"> </v>
      </c>
      <c r="U427" s="123" t="str">
        <f t="shared" si="244"/>
        <v xml:space="preserve"> </v>
      </c>
      <c r="V427" s="129" t="str">
        <f t="shared" si="261"/>
        <v xml:space="preserve"> </v>
      </c>
      <c r="W427" s="111"/>
      <c r="X427" s="111">
        <f t="shared" si="278"/>
        <v>42.400000000000333</v>
      </c>
      <c r="Y427" s="111">
        <f t="shared" si="262"/>
        <v>0</v>
      </c>
      <c r="Z427" s="111">
        <f t="shared" si="263"/>
        <v>0</v>
      </c>
      <c r="AA427" s="111">
        <f t="shared" si="247"/>
        <v>0</v>
      </c>
      <c r="AB427" s="111" t="str">
        <f t="shared" si="248"/>
        <v xml:space="preserve"> </v>
      </c>
      <c r="AC427" s="112">
        <f t="shared" si="246"/>
        <v>0</v>
      </c>
      <c r="AD427" s="124">
        <v>424</v>
      </c>
      <c r="AE427" s="125" t="str">
        <f t="shared" si="264"/>
        <v xml:space="preserve"> </v>
      </c>
      <c r="AF427" s="125" t="str">
        <f t="shared" si="265"/>
        <v xml:space="preserve"> </v>
      </c>
      <c r="AG427" s="125" t="str">
        <f t="shared" si="266"/>
        <v xml:space="preserve"> </v>
      </c>
      <c r="AH427" s="126" t="str">
        <f t="shared" si="267"/>
        <v xml:space="preserve"> </v>
      </c>
      <c r="AI427" s="127" t="str">
        <f t="shared" si="268"/>
        <v xml:space="preserve"> </v>
      </c>
      <c r="AJ427" s="128" t="str">
        <f t="shared" si="269"/>
        <v xml:space="preserve"> </v>
      </c>
      <c r="AK427" s="128" t="str">
        <f t="shared" si="280"/>
        <v xml:space="preserve"> </v>
      </c>
      <c r="AL427" s="129" t="str">
        <f t="shared" si="270"/>
        <v xml:space="preserve"> </v>
      </c>
      <c r="AM427" s="130" t="str">
        <f t="shared" si="271"/>
        <v xml:space="preserve"> </v>
      </c>
      <c r="AN427" s="129" t="str">
        <f t="shared" si="272"/>
        <v xml:space="preserve"> </v>
      </c>
      <c r="AO427" s="131" t="str">
        <f t="shared" si="281"/>
        <v xml:space="preserve"> </v>
      </c>
      <c r="AP427" s="123" t="str">
        <f t="shared" si="245"/>
        <v xml:space="preserve"> </v>
      </c>
      <c r="AQ427" s="129" t="str">
        <f t="shared" si="282"/>
        <v xml:space="preserve"> </v>
      </c>
      <c r="AR427" s="111">
        <f t="shared" si="279"/>
        <v>424</v>
      </c>
      <c r="AS427" s="111">
        <f t="shared" si="273"/>
        <v>0</v>
      </c>
      <c r="AT427" s="111">
        <f t="shared" si="274"/>
        <v>0</v>
      </c>
      <c r="AU427" s="111">
        <f t="shared" si="249"/>
        <v>0</v>
      </c>
      <c r="AV427" s="111" t="str">
        <f t="shared" si="277"/>
        <v xml:space="preserve"> </v>
      </c>
      <c r="AW427" s="112">
        <f t="shared" si="276"/>
        <v>0</v>
      </c>
    </row>
    <row r="428" spans="1:49">
      <c r="A428" s="27"/>
      <c r="B428" s="27"/>
      <c r="C428" s="27"/>
      <c r="D428" s="40"/>
      <c r="E428" s="27"/>
      <c r="F428" s="27"/>
      <c r="G428" s="27"/>
      <c r="H428" s="27"/>
      <c r="I428" s="132">
        <f t="shared" si="250"/>
        <v>42.500000000000334</v>
      </c>
      <c r="J428" s="125" t="str">
        <f t="shared" si="275"/>
        <v xml:space="preserve"> </v>
      </c>
      <c r="K428" s="125" t="str">
        <f t="shared" si="251"/>
        <v xml:space="preserve"> </v>
      </c>
      <c r="L428" s="125" t="str">
        <f t="shared" si="252"/>
        <v xml:space="preserve"> </v>
      </c>
      <c r="M428" s="126" t="str">
        <f t="shared" si="253"/>
        <v xml:space="preserve"> </v>
      </c>
      <c r="N428" s="127" t="str">
        <f t="shared" si="254"/>
        <v xml:space="preserve"> </v>
      </c>
      <c r="O428" s="128" t="str">
        <f t="shared" si="255"/>
        <v xml:space="preserve"> </v>
      </c>
      <c r="P428" s="128" t="str">
        <f t="shared" si="256"/>
        <v xml:space="preserve"> </v>
      </c>
      <c r="Q428" s="129" t="str">
        <f t="shared" si="257"/>
        <v xml:space="preserve"> </v>
      </c>
      <c r="R428" s="130" t="str">
        <f t="shared" si="258"/>
        <v xml:space="preserve"> </v>
      </c>
      <c r="S428" s="129" t="str">
        <f t="shared" si="259"/>
        <v xml:space="preserve"> </v>
      </c>
      <c r="T428" s="131" t="str">
        <f t="shared" si="260"/>
        <v xml:space="preserve"> </v>
      </c>
      <c r="U428" s="123" t="str">
        <f t="shared" ref="U428:U491" si="283">IF(K427=" "," ",IF(K427&lt;0," ",IF(I428&lt;$B$4,$B$3,0)))</f>
        <v xml:space="preserve"> </v>
      </c>
      <c r="V428" s="129" t="str">
        <f t="shared" si="261"/>
        <v xml:space="preserve"> </v>
      </c>
      <c r="W428" s="111"/>
      <c r="X428" s="111">
        <f t="shared" si="278"/>
        <v>42.500000000000334</v>
      </c>
      <c r="Y428" s="111">
        <f t="shared" si="262"/>
        <v>0</v>
      </c>
      <c r="Z428" s="111">
        <f t="shared" si="263"/>
        <v>0</v>
      </c>
      <c r="AA428" s="111">
        <f t="shared" si="247"/>
        <v>0</v>
      </c>
      <c r="AB428" s="111" t="str">
        <f t="shared" si="248"/>
        <v xml:space="preserve"> </v>
      </c>
      <c r="AC428" s="112">
        <f t="shared" si="246"/>
        <v>0</v>
      </c>
      <c r="AD428" s="132">
        <v>425</v>
      </c>
      <c r="AE428" s="125" t="str">
        <f t="shared" si="264"/>
        <v xml:space="preserve"> </v>
      </c>
      <c r="AF428" s="125" t="str">
        <f t="shared" si="265"/>
        <v xml:space="preserve"> </v>
      </c>
      <c r="AG428" s="125" t="str">
        <f t="shared" si="266"/>
        <v xml:space="preserve"> </v>
      </c>
      <c r="AH428" s="126" t="str">
        <f t="shared" si="267"/>
        <v xml:space="preserve"> </v>
      </c>
      <c r="AI428" s="127" t="str">
        <f t="shared" si="268"/>
        <v xml:space="preserve"> </v>
      </c>
      <c r="AJ428" s="128" t="str">
        <f t="shared" si="269"/>
        <v xml:space="preserve"> </v>
      </c>
      <c r="AK428" s="128" t="str">
        <f t="shared" si="280"/>
        <v xml:space="preserve"> </v>
      </c>
      <c r="AL428" s="129" t="str">
        <f t="shared" si="270"/>
        <v xml:space="preserve"> </v>
      </c>
      <c r="AM428" s="130" t="str">
        <f t="shared" si="271"/>
        <v xml:space="preserve"> </v>
      </c>
      <c r="AN428" s="129" t="str">
        <f t="shared" si="272"/>
        <v xml:space="preserve"> </v>
      </c>
      <c r="AO428" s="131" t="str">
        <f t="shared" si="281"/>
        <v xml:space="preserve"> </v>
      </c>
      <c r="AP428" s="123" t="str">
        <f t="shared" ref="AP428:AP491" si="284">IF(AF427=" "," ",IF(AF427&lt;0," ",IF(AD428&lt;$B$4,$B$3,0)))</f>
        <v xml:space="preserve"> </v>
      </c>
      <c r="AQ428" s="129" t="str">
        <f t="shared" si="282"/>
        <v xml:space="preserve"> </v>
      </c>
      <c r="AR428" s="111">
        <f t="shared" si="279"/>
        <v>425</v>
      </c>
      <c r="AS428" s="111">
        <f t="shared" si="273"/>
        <v>0</v>
      </c>
      <c r="AT428" s="111">
        <f t="shared" si="274"/>
        <v>0</v>
      </c>
      <c r="AU428" s="111">
        <f t="shared" si="249"/>
        <v>0</v>
      </c>
      <c r="AV428" s="111" t="str">
        <f t="shared" si="277"/>
        <v xml:space="preserve"> </v>
      </c>
      <c r="AW428" s="112">
        <f t="shared" si="276"/>
        <v>0</v>
      </c>
    </row>
    <row r="429" spans="1:49">
      <c r="A429" s="27"/>
      <c r="B429" s="27"/>
      <c r="C429" s="27"/>
      <c r="D429" s="40"/>
      <c r="E429" s="27"/>
      <c r="F429" s="27"/>
      <c r="G429" s="27"/>
      <c r="H429" s="27"/>
      <c r="I429" s="132">
        <f t="shared" si="250"/>
        <v>42.600000000000335</v>
      </c>
      <c r="J429" s="125" t="str">
        <f t="shared" si="275"/>
        <v xml:space="preserve"> </v>
      </c>
      <c r="K429" s="125" t="str">
        <f t="shared" si="251"/>
        <v xml:space="preserve"> </v>
      </c>
      <c r="L429" s="125" t="str">
        <f t="shared" si="252"/>
        <v xml:space="preserve"> </v>
      </c>
      <c r="M429" s="126" t="str">
        <f t="shared" si="253"/>
        <v xml:space="preserve"> </v>
      </c>
      <c r="N429" s="127" t="str">
        <f t="shared" si="254"/>
        <v xml:space="preserve"> </v>
      </c>
      <c r="O429" s="128" t="str">
        <f t="shared" si="255"/>
        <v xml:space="preserve"> </v>
      </c>
      <c r="P429" s="128" t="str">
        <f t="shared" si="256"/>
        <v xml:space="preserve"> </v>
      </c>
      <c r="Q429" s="129" t="str">
        <f t="shared" si="257"/>
        <v xml:space="preserve"> </v>
      </c>
      <c r="R429" s="130" t="str">
        <f t="shared" si="258"/>
        <v xml:space="preserve"> </v>
      </c>
      <c r="S429" s="129" t="str">
        <f t="shared" si="259"/>
        <v xml:space="preserve"> </v>
      </c>
      <c r="T429" s="131" t="str">
        <f t="shared" si="260"/>
        <v xml:space="preserve"> </v>
      </c>
      <c r="U429" s="123" t="str">
        <f t="shared" si="283"/>
        <v xml:space="preserve"> </v>
      </c>
      <c r="V429" s="129" t="str">
        <f t="shared" si="261"/>
        <v xml:space="preserve"> </v>
      </c>
      <c r="W429" s="111"/>
      <c r="X429" s="111">
        <f t="shared" si="278"/>
        <v>42.600000000000335</v>
      </c>
      <c r="Y429" s="111">
        <f t="shared" si="262"/>
        <v>0</v>
      </c>
      <c r="Z429" s="111">
        <f t="shared" si="263"/>
        <v>0</v>
      </c>
      <c r="AA429" s="111">
        <f t="shared" si="247"/>
        <v>0</v>
      </c>
      <c r="AB429" s="111" t="str">
        <f t="shared" si="248"/>
        <v xml:space="preserve"> </v>
      </c>
      <c r="AC429" s="112">
        <f t="shared" si="246"/>
        <v>0</v>
      </c>
      <c r="AD429" s="124">
        <v>426</v>
      </c>
      <c r="AE429" s="125" t="str">
        <f t="shared" si="264"/>
        <v xml:space="preserve"> </v>
      </c>
      <c r="AF429" s="125" t="str">
        <f t="shared" si="265"/>
        <v xml:space="preserve"> </v>
      </c>
      <c r="AG429" s="125" t="str">
        <f t="shared" si="266"/>
        <v xml:space="preserve"> </v>
      </c>
      <c r="AH429" s="126" t="str">
        <f t="shared" si="267"/>
        <v xml:space="preserve"> </v>
      </c>
      <c r="AI429" s="127" t="str">
        <f t="shared" si="268"/>
        <v xml:space="preserve"> </v>
      </c>
      <c r="AJ429" s="128" t="str">
        <f t="shared" si="269"/>
        <v xml:space="preserve"> </v>
      </c>
      <c r="AK429" s="128" t="str">
        <f t="shared" si="280"/>
        <v xml:space="preserve"> </v>
      </c>
      <c r="AL429" s="129" t="str">
        <f t="shared" si="270"/>
        <v xml:space="preserve"> </v>
      </c>
      <c r="AM429" s="130" t="str">
        <f t="shared" si="271"/>
        <v xml:space="preserve"> </v>
      </c>
      <c r="AN429" s="129" t="str">
        <f t="shared" si="272"/>
        <v xml:space="preserve"> </v>
      </c>
      <c r="AO429" s="131" t="str">
        <f t="shared" si="281"/>
        <v xml:space="preserve"> </v>
      </c>
      <c r="AP429" s="123" t="str">
        <f t="shared" si="284"/>
        <v xml:space="preserve"> </v>
      </c>
      <c r="AQ429" s="129" t="str">
        <f t="shared" si="282"/>
        <v xml:space="preserve"> </v>
      </c>
      <c r="AR429" s="111">
        <f t="shared" si="279"/>
        <v>426</v>
      </c>
      <c r="AS429" s="111">
        <f t="shared" si="273"/>
        <v>0</v>
      </c>
      <c r="AT429" s="111">
        <f t="shared" si="274"/>
        <v>0</v>
      </c>
      <c r="AU429" s="111">
        <f t="shared" si="249"/>
        <v>0</v>
      </c>
      <c r="AV429" s="111" t="str">
        <f t="shared" si="277"/>
        <v xml:space="preserve"> </v>
      </c>
      <c r="AW429" s="112">
        <f t="shared" si="276"/>
        <v>0</v>
      </c>
    </row>
    <row r="430" spans="1:49">
      <c r="A430" s="27"/>
      <c r="B430" s="27"/>
      <c r="C430" s="27"/>
      <c r="D430" s="40"/>
      <c r="E430" s="27"/>
      <c r="F430" s="27"/>
      <c r="G430" s="27"/>
      <c r="H430" s="27"/>
      <c r="I430" s="132">
        <f t="shared" si="250"/>
        <v>42.700000000000337</v>
      </c>
      <c r="J430" s="125" t="str">
        <f t="shared" si="275"/>
        <v xml:space="preserve"> </v>
      </c>
      <c r="K430" s="125" t="str">
        <f t="shared" si="251"/>
        <v xml:space="preserve"> </v>
      </c>
      <c r="L430" s="125" t="str">
        <f t="shared" si="252"/>
        <v xml:space="preserve"> </v>
      </c>
      <c r="M430" s="126" t="str">
        <f t="shared" si="253"/>
        <v xml:space="preserve"> </v>
      </c>
      <c r="N430" s="127" t="str">
        <f t="shared" si="254"/>
        <v xml:space="preserve"> </v>
      </c>
      <c r="O430" s="128" t="str">
        <f t="shared" si="255"/>
        <v xml:space="preserve"> </v>
      </c>
      <c r="P430" s="128" t="str">
        <f t="shared" si="256"/>
        <v xml:space="preserve"> </v>
      </c>
      <c r="Q430" s="129" t="str">
        <f t="shared" si="257"/>
        <v xml:space="preserve"> </v>
      </c>
      <c r="R430" s="130" t="str">
        <f t="shared" si="258"/>
        <v xml:space="preserve"> </v>
      </c>
      <c r="S430" s="129" t="str">
        <f t="shared" si="259"/>
        <v xml:space="preserve"> </v>
      </c>
      <c r="T430" s="131" t="str">
        <f t="shared" si="260"/>
        <v xml:space="preserve"> </v>
      </c>
      <c r="U430" s="123" t="str">
        <f t="shared" si="283"/>
        <v xml:space="preserve"> </v>
      </c>
      <c r="V430" s="129" t="str">
        <f t="shared" si="261"/>
        <v xml:space="preserve"> </v>
      </c>
      <c r="W430" s="111"/>
      <c r="X430" s="111">
        <f t="shared" si="278"/>
        <v>42.700000000000337</v>
      </c>
      <c r="Y430" s="111">
        <f t="shared" si="262"/>
        <v>0</v>
      </c>
      <c r="Z430" s="111">
        <f t="shared" si="263"/>
        <v>0</v>
      </c>
      <c r="AA430" s="111">
        <f t="shared" si="247"/>
        <v>0</v>
      </c>
      <c r="AB430" s="111" t="str">
        <f t="shared" si="248"/>
        <v xml:space="preserve"> </v>
      </c>
      <c r="AC430" s="112">
        <f t="shared" si="246"/>
        <v>0</v>
      </c>
      <c r="AD430" s="132">
        <v>427</v>
      </c>
      <c r="AE430" s="125" t="str">
        <f t="shared" si="264"/>
        <v xml:space="preserve"> </v>
      </c>
      <c r="AF430" s="125" t="str">
        <f t="shared" si="265"/>
        <v xml:space="preserve"> </v>
      </c>
      <c r="AG430" s="125" t="str">
        <f t="shared" si="266"/>
        <v xml:space="preserve"> </v>
      </c>
      <c r="AH430" s="126" t="str">
        <f t="shared" si="267"/>
        <v xml:space="preserve"> </v>
      </c>
      <c r="AI430" s="127" t="str">
        <f t="shared" si="268"/>
        <v xml:space="preserve"> </v>
      </c>
      <c r="AJ430" s="128" t="str">
        <f t="shared" si="269"/>
        <v xml:space="preserve"> </v>
      </c>
      <c r="AK430" s="128" t="str">
        <f t="shared" si="280"/>
        <v xml:space="preserve"> </v>
      </c>
      <c r="AL430" s="129" t="str">
        <f t="shared" si="270"/>
        <v xml:space="preserve"> </v>
      </c>
      <c r="AM430" s="130" t="str">
        <f t="shared" si="271"/>
        <v xml:space="preserve"> </v>
      </c>
      <c r="AN430" s="129" t="str">
        <f t="shared" si="272"/>
        <v xml:space="preserve"> </v>
      </c>
      <c r="AO430" s="131" t="str">
        <f t="shared" si="281"/>
        <v xml:space="preserve"> </v>
      </c>
      <c r="AP430" s="123" t="str">
        <f t="shared" si="284"/>
        <v xml:space="preserve"> </v>
      </c>
      <c r="AQ430" s="129" t="str">
        <f t="shared" si="282"/>
        <v xml:space="preserve"> </v>
      </c>
      <c r="AR430" s="111">
        <f t="shared" si="279"/>
        <v>427</v>
      </c>
      <c r="AS430" s="111">
        <f t="shared" si="273"/>
        <v>0</v>
      </c>
      <c r="AT430" s="111">
        <f t="shared" si="274"/>
        <v>0</v>
      </c>
      <c r="AU430" s="111">
        <f t="shared" si="249"/>
        <v>0</v>
      </c>
      <c r="AV430" s="111" t="str">
        <f t="shared" si="277"/>
        <v xml:space="preserve"> </v>
      </c>
      <c r="AW430" s="112">
        <f t="shared" si="276"/>
        <v>0</v>
      </c>
    </row>
    <row r="431" spans="1:49">
      <c r="A431" s="27"/>
      <c r="B431" s="27"/>
      <c r="C431" s="27"/>
      <c r="D431" s="40"/>
      <c r="E431" s="27"/>
      <c r="F431" s="27"/>
      <c r="G431" s="27"/>
      <c r="H431" s="27"/>
      <c r="I431" s="132">
        <f t="shared" si="250"/>
        <v>42.800000000000338</v>
      </c>
      <c r="J431" s="125" t="str">
        <f t="shared" si="275"/>
        <v xml:space="preserve"> </v>
      </c>
      <c r="K431" s="125" t="str">
        <f t="shared" si="251"/>
        <v xml:space="preserve"> </v>
      </c>
      <c r="L431" s="125" t="str">
        <f t="shared" si="252"/>
        <v xml:space="preserve"> </v>
      </c>
      <c r="M431" s="126" t="str">
        <f t="shared" si="253"/>
        <v xml:space="preserve"> </v>
      </c>
      <c r="N431" s="127" t="str">
        <f t="shared" si="254"/>
        <v xml:space="preserve"> </v>
      </c>
      <c r="O431" s="128" t="str">
        <f t="shared" si="255"/>
        <v xml:space="preserve"> </v>
      </c>
      <c r="P431" s="128" t="str">
        <f t="shared" si="256"/>
        <v xml:space="preserve"> </v>
      </c>
      <c r="Q431" s="129" t="str">
        <f t="shared" si="257"/>
        <v xml:space="preserve"> </v>
      </c>
      <c r="R431" s="130" t="str">
        <f t="shared" si="258"/>
        <v xml:space="preserve"> </v>
      </c>
      <c r="S431" s="129" t="str">
        <f t="shared" si="259"/>
        <v xml:space="preserve"> </v>
      </c>
      <c r="T431" s="131" t="str">
        <f t="shared" si="260"/>
        <v xml:space="preserve"> </v>
      </c>
      <c r="U431" s="123" t="str">
        <f t="shared" si="283"/>
        <v xml:space="preserve"> </v>
      </c>
      <c r="V431" s="129" t="str">
        <f t="shared" si="261"/>
        <v xml:space="preserve"> </v>
      </c>
      <c r="W431" s="111"/>
      <c r="X431" s="111">
        <f t="shared" si="278"/>
        <v>42.800000000000338</v>
      </c>
      <c r="Y431" s="111">
        <f t="shared" si="262"/>
        <v>0</v>
      </c>
      <c r="Z431" s="111">
        <f t="shared" si="263"/>
        <v>0</v>
      </c>
      <c r="AA431" s="111">
        <f t="shared" si="247"/>
        <v>0</v>
      </c>
      <c r="AB431" s="111" t="str">
        <f t="shared" si="248"/>
        <v xml:space="preserve"> </v>
      </c>
      <c r="AC431" s="112">
        <f t="shared" si="246"/>
        <v>0</v>
      </c>
      <c r="AD431" s="124">
        <v>428</v>
      </c>
      <c r="AE431" s="125" t="str">
        <f t="shared" si="264"/>
        <v xml:space="preserve"> </v>
      </c>
      <c r="AF431" s="125" t="str">
        <f t="shared" si="265"/>
        <v xml:space="preserve"> </v>
      </c>
      <c r="AG431" s="125" t="str">
        <f t="shared" si="266"/>
        <v xml:space="preserve"> </v>
      </c>
      <c r="AH431" s="126" t="str">
        <f t="shared" si="267"/>
        <v xml:space="preserve"> </v>
      </c>
      <c r="AI431" s="127" t="str">
        <f t="shared" si="268"/>
        <v xml:space="preserve"> </v>
      </c>
      <c r="AJ431" s="128" t="str">
        <f t="shared" si="269"/>
        <v xml:space="preserve"> </v>
      </c>
      <c r="AK431" s="128" t="str">
        <f t="shared" si="280"/>
        <v xml:space="preserve"> </v>
      </c>
      <c r="AL431" s="129" t="str">
        <f t="shared" si="270"/>
        <v xml:space="preserve"> </v>
      </c>
      <c r="AM431" s="130" t="str">
        <f t="shared" si="271"/>
        <v xml:space="preserve"> </v>
      </c>
      <c r="AN431" s="129" t="str">
        <f t="shared" si="272"/>
        <v xml:space="preserve"> </v>
      </c>
      <c r="AO431" s="131" t="str">
        <f t="shared" si="281"/>
        <v xml:space="preserve"> </v>
      </c>
      <c r="AP431" s="123" t="str">
        <f t="shared" si="284"/>
        <v xml:space="preserve"> </v>
      </c>
      <c r="AQ431" s="129" t="str">
        <f t="shared" si="282"/>
        <v xml:space="preserve"> </v>
      </c>
      <c r="AR431" s="111">
        <f t="shared" si="279"/>
        <v>428</v>
      </c>
      <c r="AS431" s="111">
        <f t="shared" si="273"/>
        <v>0</v>
      </c>
      <c r="AT431" s="111">
        <f t="shared" si="274"/>
        <v>0</v>
      </c>
      <c r="AU431" s="111">
        <f t="shared" si="249"/>
        <v>0</v>
      </c>
      <c r="AV431" s="111" t="str">
        <f t="shared" si="277"/>
        <v xml:space="preserve"> </v>
      </c>
      <c r="AW431" s="112">
        <f t="shared" si="276"/>
        <v>0</v>
      </c>
    </row>
    <row r="432" spans="1:49">
      <c r="A432" s="27"/>
      <c r="B432" s="27"/>
      <c r="C432" s="27"/>
      <c r="D432" s="40"/>
      <c r="E432" s="27"/>
      <c r="F432" s="27"/>
      <c r="G432" s="27"/>
      <c r="H432" s="27"/>
      <c r="I432" s="132">
        <f t="shared" si="250"/>
        <v>42.90000000000034</v>
      </c>
      <c r="J432" s="125" t="str">
        <f t="shared" si="275"/>
        <v xml:space="preserve"> </v>
      </c>
      <c r="K432" s="125" t="str">
        <f t="shared" si="251"/>
        <v xml:space="preserve"> </v>
      </c>
      <c r="L432" s="125" t="str">
        <f t="shared" si="252"/>
        <v xml:space="preserve"> </v>
      </c>
      <c r="M432" s="126" t="str">
        <f t="shared" si="253"/>
        <v xml:space="preserve"> </v>
      </c>
      <c r="N432" s="127" t="str">
        <f t="shared" si="254"/>
        <v xml:space="preserve"> </v>
      </c>
      <c r="O432" s="128" t="str">
        <f t="shared" si="255"/>
        <v xml:space="preserve"> </v>
      </c>
      <c r="P432" s="128" t="str">
        <f t="shared" si="256"/>
        <v xml:space="preserve"> </v>
      </c>
      <c r="Q432" s="129" t="str">
        <f t="shared" si="257"/>
        <v xml:space="preserve"> </v>
      </c>
      <c r="R432" s="130" t="str">
        <f t="shared" si="258"/>
        <v xml:space="preserve"> </v>
      </c>
      <c r="S432" s="129" t="str">
        <f t="shared" si="259"/>
        <v xml:space="preserve"> </v>
      </c>
      <c r="T432" s="131" t="str">
        <f t="shared" si="260"/>
        <v xml:space="preserve"> </v>
      </c>
      <c r="U432" s="123" t="str">
        <f t="shared" si="283"/>
        <v xml:space="preserve"> </v>
      </c>
      <c r="V432" s="129" t="str">
        <f t="shared" si="261"/>
        <v xml:space="preserve"> </v>
      </c>
      <c r="W432" s="111"/>
      <c r="X432" s="111">
        <f t="shared" si="278"/>
        <v>42.90000000000034</v>
      </c>
      <c r="Y432" s="111">
        <f t="shared" si="262"/>
        <v>0</v>
      </c>
      <c r="Z432" s="111">
        <f t="shared" si="263"/>
        <v>0</v>
      </c>
      <c r="AA432" s="111">
        <f t="shared" si="247"/>
        <v>0</v>
      </c>
      <c r="AB432" s="111" t="str">
        <f t="shared" si="248"/>
        <v xml:space="preserve"> </v>
      </c>
      <c r="AC432" s="112">
        <f t="shared" si="246"/>
        <v>0</v>
      </c>
      <c r="AD432" s="132">
        <v>429</v>
      </c>
      <c r="AE432" s="125" t="str">
        <f t="shared" si="264"/>
        <v xml:space="preserve"> </v>
      </c>
      <c r="AF432" s="125" t="str">
        <f t="shared" si="265"/>
        <v xml:space="preserve"> </v>
      </c>
      <c r="AG432" s="125" t="str">
        <f t="shared" si="266"/>
        <v xml:space="preserve"> </v>
      </c>
      <c r="AH432" s="126" t="str">
        <f t="shared" si="267"/>
        <v xml:space="preserve"> </v>
      </c>
      <c r="AI432" s="127" t="str">
        <f t="shared" si="268"/>
        <v xml:space="preserve"> </v>
      </c>
      <c r="AJ432" s="128" t="str">
        <f t="shared" si="269"/>
        <v xml:space="preserve"> </v>
      </c>
      <c r="AK432" s="128" t="str">
        <f t="shared" si="280"/>
        <v xml:space="preserve"> </v>
      </c>
      <c r="AL432" s="129" t="str">
        <f t="shared" si="270"/>
        <v xml:space="preserve"> </v>
      </c>
      <c r="AM432" s="130" t="str">
        <f t="shared" si="271"/>
        <v xml:space="preserve"> </v>
      </c>
      <c r="AN432" s="129" t="str">
        <f t="shared" si="272"/>
        <v xml:space="preserve"> </v>
      </c>
      <c r="AO432" s="131" t="str">
        <f t="shared" si="281"/>
        <v xml:space="preserve"> </v>
      </c>
      <c r="AP432" s="123" t="str">
        <f t="shared" si="284"/>
        <v xml:space="preserve"> </v>
      </c>
      <c r="AQ432" s="129" t="str">
        <f t="shared" si="282"/>
        <v xml:space="preserve"> </v>
      </c>
      <c r="AR432" s="111">
        <f t="shared" si="279"/>
        <v>429</v>
      </c>
      <c r="AS432" s="111">
        <f t="shared" si="273"/>
        <v>0</v>
      </c>
      <c r="AT432" s="111">
        <f t="shared" si="274"/>
        <v>0</v>
      </c>
      <c r="AU432" s="111">
        <f t="shared" si="249"/>
        <v>0</v>
      </c>
      <c r="AV432" s="111" t="str">
        <f t="shared" si="277"/>
        <v xml:space="preserve"> </v>
      </c>
      <c r="AW432" s="112">
        <f t="shared" si="276"/>
        <v>0</v>
      </c>
    </row>
    <row r="433" spans="1:49">
      <c r="A433" s="27"/>
      <c r="B433" s="27"/>
      <c r="C433" s="27"/>
      <c r="D433" s="40"/>
      <c r="E433" s="27"/>
      <c r="F433" s="27"/>
      <c r="G433" s="27"/>
      <c r="H433" s="27"/>
      <c r="I433" s="132">
        <f t="shared" si="250"/>
        <v>43.000000000000341</v>
      </c>
      <c r="J433" s="125" t="str">
        <f t="shared" si="275"/>
        <v xml:space="preserve"> </v>
      </c>
      <c r="K433" s="125" t="str">
        <f t="shared" si="251"/>
        <v xml:space="preserve"> </v>
      </c>
      <c r="L433" s="125" t="str">
        <f t="shared" si="252"/>
        <v xml:space="preserve"> </v>
      </c>
      <c r="M433" s="126" t="str">
        <f t="shared" si="253"/>
        <v xml:space="preserve"> </v>
      </c>
      <c r="N433" s="127" t="str">
        <f t="shared" si="254"/>
        <v xml:space="preserve"> </v>
      </c>
      <c r="O433" s="128" t="str">
        <f t="shared" si="255"/>
        <v xml:space="preserve"> </v>
      </c>
      <c r="P433" s="128" t="str">
        <f t="shared" si="256"/>
        <v xml:space="preserve"> </v>
      </c>
      <c r="Q433" s="129" t="str">
        <f t="shared" si="257"/>
        <v xml:space="preserve"> </v>
      </c>
      <c r="R433" s="130" t="str">
        <f t="shared" si="258"/>
        <v xml:space="preserve"> </v>
      </c>
      <c r="S433" s="129" t="str">
        <f t="shared" si="259"/>
        <v xml:space="preserve"> </v>
      </c>
      <c r="T433" s="131" t="str">
        <f t="shared" si="260"/>
        <v xml:space="preserve"> </v>
      </c>
      <c r="U433" s="123" t="str">
        <f t="shared" si="283"/>
        <v xml:space="preserve"> </v>
      </c>
      <c r="V433" s="129" t="str">
        <f t="shared" si="261"/>
        <v xml:space="preserve"> </v>
      </c>
      <c r="W433" s="111"/>
      <c r="X433" s="111">
        <f t="shared" si="278"/>
        <v>43.000000000000341</v>
      </c>
      <c r="Y433" s="111">
        <f t="shared" si="262"/>
        <v>0</v>
      </c>
      <c r="Z433" s="111">
        <f t="shared" si="263"/>
        <v>0</v>
      </c>
      <c r="AA433" s="111">
        <f t="shared" si="247"/>
        <v>0</v>
      </c>
      <c r="AB433" s="111" t="str">
        <f t="shared" si="248"/>
        <v xml:space="preserve"> </v>
      </c>
      <c r="AC433" s="112">
        <f t="shared" si="246"/>
        <v>0</v>
      </c>
      <c r="AD433" s="124">
        <v>430</v>
      </c>
      <c r="AE433" s="125" t="str">
        <f t="shared" si="264"/>
        <v xml:space="preserve"> </v>
      </c>
      <c r="AF433" s="125" t="str">
        <f t="shared" si="265"/>
        <v xml:space="preserve"> </v>
      </c>
      <c r="AG433" s="125" t="str">
        <f t="shared" si="266"/>
        <v xml:space="preserve"> </v>
      </c>
      <c r="AH433" s="126" t="str">
        <f t="shared" si="267"/>
        <v xml:space="preserve"> </v>
      </c>
      <c r="AI433" s="127" t="str">
        <f t="shared" si="268"/>
        <v xml:space="preserve"> </v>
      </c>
      <c r="AJ433" s="128" t="str">
        <f t="shared" si="269"/>
        <v xml:space="preserve"> </v>
      </c>
      <c r="AK433" s="128" t="str">
        <f t="shared" si="280"/>
        <v xml:space="preserve"> </v>
      </c>
      <c r="AL433" s="129" t="str">
        <f t="shared" si="270"/>
        <v xml:space="preserve"> </v>
      </c>
      <c r="AM433" s="130" t="str">
        <f t="shared" si="271"/>
        <v xml:space="preserve"> </v>
      </c>
      <c r="AN433" s="129" t="str">
        <f t="shared" si="272"/>
        <v xml:space="preserve"> </v>
      </c>
      <c r="AO433" s="131" t="str">
        <f t="shared" si="281"/>
        <v xml:space="preserve"> </v>
      </c>
      <c r="AP433" s="123" t="str">
        <f t="shared" si="284"/>
        <v xml:space="preserve"> </v>
      </c>
      <c r="AQ433" s="129" t="str">
        <f t="shared" si="282"/>
        <v xml:space="preserve"> </v>
      </c>
      <c r="AR433" s="111">
        <f t="shared" si="279"/>
        <v>430</v>
      </c>
      <c r="AS433" s="111">
        <f t="shared" si="273"/>
        <v>0</v>
      </c>
      <c r="AT433" s="111">
        <f t="shared" si="274"/>
        <v>0</v>
      </c>
      <c r="AU433" s="111">
        <f t="shared" si="249"/>
        <v>0</v>
      </c>
      <c r="AV433" s="111" t="str">
        <f t="shared" si="277"/>
        <v xml:space="preserve"> </v>
      </c>
      <c r="AW433" s="112">
        <f t="shared" si="276"/>
        <v>0</v>
      </c>
    </row>
    <row r="434" spans="1:49">
      <c r="A434" s="27"/>
      <c r="B434" s="27"/>
      <c r="C434" s="27"/>
      <c r="D434" s="40"/>
      <c r="E434" s="27"/>
      <c r="F434" s="27"/>
      <c r="G434" s="27"/>
      <c r="H434" s="27"/>
      <c r="I434" s="132">
        <f t="shared" si="250"/>
        <v>43.100000000000342</v>
      </c>
      <c r="J434" s="125" t="str">
        <f t="shared" si="275"/>
        <v xml:space="preserve"> </v>
      </c>
      <c r="K434" s="125" t="str">
        <f t="shared" si="251"/>
        <v xml:space="preserve"> </v>
      </c>
      <c r="L434" s="125" t="str">
        <f t="shared" si="252"/>
        <v xml:space="preserve"> </v>
      </c>
      <c r="M434" s="126" t="str">
        <f t="shared" si="253"/>
        <v xml:space="preserve"> </v>
      </c>
      <c r="N434" s="127" t="str">
        <f t="shared" si="254"/>
        <v xml:space="preserve"> </v>
      </c>
      <c r="O434" s="128" t="str">
        <f t="shared" si="255"/>
        <v xml:space="preserve"> </v>
      </c>
      <c r="P434" s="128" t="str">
        <f t="shared" si="256"/>
        <v xml:space="preserve"> </v>
      </c>
      <c r="Q434" s="129" t="str">
        <f t="shared" si="257"/>
        <v xml:space="preserve"> </v>
      </c>
      <c r="R434" s="130" t="str">
        <f t="shared" si="258"/>
        <v xml:space="preserve"> </v>
      </c>
      <c r="S434" s="129" t="str">
        <f t="shared" si="259"/>
        <v xml:space="preserve"> </v>
      </c>
      <c r="T434" s="131" t="str">
        <f t="shared" si="260"/>
        <v xml:space="preserve"> </v>
      </c>
      <c r="U434" s="123" t="str">
        <f t="shared" si="283"/>
        <v xml:space="preserve"> </v>
      </c>
      <c r="V434" s="129" t="str">
        <f t="shared" si="261"/>
        <v xml:space="preserve"> </v>
      </c>
      <c r="W434" s="111"/>
      <c r="X434" s="111">
        <f t="shared" si="278"/>
        <v>43.100000000000342</v>
      </c>
      <c r="Y434" s="111">
        <f t="shared" si="262"/>
        <v>0</v>
      </c>
      <c r="Z434" s="111">
        <f t="shared" si="263"/>
        <v>0</v>
      </c>
      <c r="AA434" s="111">
        <f t="shared" si="247"/>
        <v>0</v>
      </c>
      <c r="AB434" s="111" t="str">
        <f t="shared" si="248"/>
        <v xml:space="preserve"> </v>
      </c>
      <c r="AC434" s="112">
        <f t="shared" si="246"/>
        <v>0</v>
      </c>
      <c r="AD434" s="132">
        <v>431</v>
      </c>
      <c r="AE434" s="125" t="str">
        <f t="shared" si="264"/>
        <v xml:space="preserve"> </v>
      </c>
      <c r="AF434" s="125" t="str">
        <f t="shared" si="265"/>
        <v xml:space="preserve"> </v>
      </c>
      <c r="AG434" s="125" t="str">
        <f t="shared" si="266"/>
        <v xml:space="preserve"> </v>
      </c>
      <c r="AH434" s="126" t="str">
        <f t="shared" si="267"/>
        <v xml:space="preserve"> </v>
      </c>
      <c r="AI434" s="127" t="str">
        <f t="shared" si="268"/>
        <v xml:space="preserve"> </v>
      </c>
      <c r="AJ434" s="128" t="str">
        <f t="shared" si="269"/>
        <v xml:space="preserve"> </v>
      </c>
      <c r="AK434" s="128" t="str">
        <f t="shared" si="280"/>
        <v xml:space="preserve"> </v>
      </c>
      <c r="AL434" s="129" t="str">
        <f t="shared" si="270"/>
        <v xml:space="preserve"> </v>
      </c>
      <c r="AM434" s="130" t="str">
        <f t="shared" si="271"/>
        <v xml:space="preserve"> </v>
      </c>
      <c r="AN434" s="129" t="str">
        <f t="shared" si="272"/>
        <v xml:space="preserve"> </v>
      </c>
      <c r="AO434" s="131" t="str">
        <f t="shared" si="281"/>
        <v xml:space="preserve"> </v>
      </c>
      <c r="AP434" s="123" t="str">
        <f t="shared" si="284"/>
        <v xml:space="preserve"> </v>
      </c>
      <c r="AQ434" s="129" t="str">
        <f t="shared" si="282"/>
        <v xml:space="preserve"> </v>
      </c>
      <c r="AR434" s="111">
        <f t="shared" si="279"/>
        <v>431</v>
      </c>
      <c r="AS434" s="111">
        <f t="shared" si="273"/>
        <v>0</v>
      </c>
      <c r="AT434" s="111">
        <f t="shared" si="274"/>
        <v>0</v>
      </c>
      <c r="AU434" s="111">
        <f t="shared" si="249"/>
        <v>0</v>
      </c>
      <c r="AV434" s="111" t="str">
        <f t="shared" si="277"/>
        <v xml:space="preserve"> </v>
      </c>
      <c r="AW434" s="112">
        <f t="shared" si="276"/>
        <v>0</v>
      </c>
    </row>
    <row r="435" spans="1:49">
      <c r="A435" s="27"/>
      <c r="B435" s="27"/>
      <c r="C435" s="27"/>
      <c r="D435" s="40"/>
      <c r="E435" s="27"/>
      <c r="F435" s="27"/>
      <c r="G435" s="27"/>
      <c r="H435" s="27"/>
      <c r="I435" s="132">
        <f t="shared" si="250"/>
        <v>43.200000000000344</v>
      </c>
      <c r="J435" s="125" t="str">
        <f t="shared" si="275"/>
        <v xml:space="preserve"> </v>
      </c>
      <c r="K435" s="125" t="str">
        <f t="shared" si="251"/>
        <v xml:space="preserve"> </v>
      </c>
      <c r="L435" s="125" t="str">
        <f t="shared" si="252"/>
        <v xml:space="preserve"> </v>
      </c>
      <c r="M435" s="126" t="str">
        <f t="shared" si="253"/>
        <v xml:space="preserve"> </v>
      </c>
      <c r="N435" s="127" t="str">
        <f t="shared" si="254"/>
        <v xml:space="preserve"> </v>
      </c>
      <c r="O435" s="128" t="str">
        <f t="shared" si="255"/>
        <v xml:space="preserve"> </v>
      </c>
      <c r="P435" s="128" t="str">
        <f t="shared" si="256"/>
        <v xml:space="preserve"> </v>
      </c>
      <c r="Q435" s="129" t="str">
        <f t="shared" si="257"/>
        <v xml:space="preserve"> </v>
      </c>
      <c r="R435" s="130" t="str">
        <f t="shared" si="258"/>
        <v xml:space="preserve"> </v>
      </c>
      <c r="S435" s="129" t="str">
        <f t="shared" si="259"/>
        <v xml:space="preserve"> </v>
      </c>
      <c r="T435" s="131" t="str">
        <f t="shared" si="260"/>
        <v xml:space="preserve"> </v>
      </c>
      <c r="U435" s="123" t="str">
        <f t="shared" si="283"/>
        <v xml:space="preserve"> </v>
      </c>
      <c r="V435" s="129" t="str">
        <f t="shared" si="261"/>
        <v xml:space="preserve"> </v>
      </c>
      <c r="W435" s="111"/>
      <c r="X435" s="111">
        <f t="shared" si="278"/>
        <v>43.200000000000344</v>
      </c>
      <c r="Y435" s="111">
        <f t="shared" si="262"/>
        <v>0</v>
      </c>
      <c r="Z435" s="111">
        <f t="shared" si="263"/>
        <v>0</v>
      </c>
      <c r="AA435" s="111">
        <f t="shared" si="247"/>
        <v>0</v>
      </c>
      <c r="AB435" s="111" t="str">
        <f t="shared" si="248"/>
        <v xml:space="preserve"> </v>
      </c>
      <c r="AC435" s="112">
        <f t="shared" si="246"/>
        <v>0</v>
      </c>
      <c r="AD435" s="124">
        <v>432</v>
      </c>
      <c r="AE435" s="125" t="str">
        <f t="shared" si="264"/>
        <v xml:space="preserve"> </v>
      </c>
      <c r="AF435" s="125" t="str">
        <f t="shared" si="265"/>
        <v xml:space="preserve"> </v>
      </c>
      <c r="AG435" s="125" t="str">
        <f t="shared" si="266"/>
        <v xml:space="preserve"> </v>
      </c>
      <c r="AH435" s="126" t="str">
        <f t="shared" si="267"/>
        <v xml:space="preserve"> </v>
      </c>
      <c r="AI435" s="127" t="str">
        <f t="shared" si="268"/>
        <v xml:space="preserve"> </v>
      </c>
      <c r="AJ435" s="128" t="str">
        <f t="shared" si="269"/>
        <v xml:space="preserve"> </v>
      </c>
      <c r="AK435" s="128" t="str">
        <f t="shared" si="280"/>
        <v xml:space="preserve"> </v>
      </c>
      <c r="AL435" s="129" t="str">
        <f t="shared" si="270"/>
        <v xml:space="preserve"> </v>
      </c>
      <c r="AM435" s="130" t="str">
        <f t="shared" si="271"/>
        <v xml:space="preserve"> </v>
      </c>
      <c r="AN435" s="129" t="str">
        <f t="shared" si="272"/>
        <v xml:space="preserve"> </v>
      </c>
      <c r="AO435" s="131" t="str">
        <f t="shared" si="281"/>
        <v xml:space="preserve"> </v>
      </c>
      <c r="AP435" s="123" t="str">
        <f t="shared" si="284"/>
        <v xml:space="preserve"> </v>
      </c>
      <c r="AQ435" s="129" t="str">
        <f t="shared" si="282"/>
        <v xml:space="preserve"> </v>
      </c>
      <c r="AR435" s="111">
        <f t="shared" si="279"/>
        <v>432</v>
      </c>
      <c r="AS435" s="111">
        <f t="shared" si="273"/>
        <v>0</v>
      </c>
      <c r="AT435" s="111">
        <f t="shared" si="274"/>
        <v>0</v>
      </c>
      <c r="AU435" s="111">
        <f t="shared" si="249"/>
        <v>0</v>
      </c>
      <c r="AV435" s="111" t="str">
        <f t="shared" si="277"/>
        <v xml:space="preserve"> </v>
      </c>
      <c r="AW435" s="112">
        <f t="shared" si="276"/>
        <v>0</v>
      </c>
    </row>
    <row r="436" spans="1:49">
      <c r="A436" s="27"/>
      <c r="B436" s="27"/>
      <c r="C436" s="27"/>
      <c r="D436" s="40"/>
      <c r="E436" s="27"/>
      <c r="F436" s="27"/>
      <c r="G436" s="27"/>
      <c r="H436" s="27"/>
      <c r="I436" s="132">
        <f t="shared" si="250"/>
        <v>43.300000000000345</v>
      </c>
      <c r="J436" s="125" t="str">
        <f t="shared" si="275"/>
        <v xml:space="preserve"> </v>
      </c>
      <c r="K436" s="125" t="str">
        <f t="shared" si="251"/>
        <v xml:space="preserve"> </v>
      </c>
      <c r="L436" s="125" t="str">
        <f t="shared" si="252"/>
        <v xml:space="preserve"> </v>
      </c>
      <c r="M436" s="126" t="str">
        <f t="shared" si="253"/>
        <v xml:space="preserve"> </v>
      </c>
      <c r="N436" s="127" t="str">
        <f t="shared" si="254"/>
        <v xml:space="preserve"> </v>
      </c>
      <c r="O436" s="128" t="str">
        <f t="shared" si="255"/>
        <v xml:space="preserve"> </v>
      </c>
      <c r="P436" s="128" t="str">
        <f t="shared" si="256"/>
        <v xml:space="preserve"> </v>
      </c>
      <c r="Q436" s="129" t="str">
        <f t="shared" si="257"/>
        <v xml:space="preserve"> </v>
      </c>
      <c r="R436" s="130" t="str">
        <f t="shared" si="258"/>
        <v xml:space="preserve"> </v>
      </c>
      <c r="S436" s="129" t="str">
        <f t="shared" si="259"/>
        <v xml:space="preserve"> </v>
      </c>
      <c r="T436" s="131" t="str">
        <f t="shared" si="260"/>
        <v xml:space="preserve"> </v>
      </c>
      <c r="U436" s="123" t="str">
        <f t="shared" si="283"/>
        <v xml:space="preserve"> </v>
      </c>
      <c r="V436" s="129" t="str">
        <f t="shared" si="261"/>
        <v xml:space="preserve"> </v>
      </c>
      <c r="W436" s="111"/>
      <c r="X436" s="111">
        <f t="shared" si="278"/>
        <v>43.300000000000345</v>
      </c>
      <c r="Y436" s="111">
        <f t="shared" si="262"/>
        <v>0</v>
      </c>
      <c r="Z436" s="111">
        <f t="shared" si="263"/>
        <v>0</v>
      </c>
      <c r="AA436" s="111">
        <f t="shared" si="247"/>
        <v>0</v>
      </c>
      <c r="AB436" s="111" t="str">
        <f t="shared" si="248"/>
        <v xml:space="preserve"> </v>
      </c>
      <c r="AC436" s="112">
        <f t="shared" si="246"/>
        <v>0</v>
      </c>
      <c r="AD436" s="132">
        <v>433</v>
      </c>
      <c r="AE436" s="125" t="str">
        <f t="shared" si="264"/>
        <v xml:space="preserve"> </v>
      </c>
      <c r="AF436" s="125" t="str">
        <f t="shared" si="265"/>
        <v xml:space="preserve"> </v>
      </c>
      <c r="AG436" s="125" t="str">
        <f t="shared" si="266"/>
        <v xml:space="preserve"> </v>
      </c>
      <c r="AH436" s="126" t="str">
        <f t="shared" si="267"/>
        <v xml:space="preserve"> </v>
      </c>
      <c r="AI436" s="127" t="str">
        <f t="shared" si="268"/>
        <v xml:space="preserve"> </v>
      </c>
      <c r="AJ436" s="128" t="str">
        <f t="shared" si="269"/>
        <v xml:space="preserve"> </v>
      </c>
      <c r="AK436" s="128" t="str">
        <f t="shared" si="280"/>
        <v xml:space="preserve"> </v>
      </c>
      <c r="AL436" s="129" t="str">
        <f t="shared" si="270"/>
        <v xml:space="preserve"> </v>
      </c>
      <c r="AM436" s="130" t="str">
        <f t="shared" si="271"/>
        <v xml:space="preserve"> </v>
      </c>
      <c r="AN436" s="129" t="str">
        <f t="shared" si="272"/>
        <v xml:space="preserve"> </v>
      </c>
      <c r="AO436" s="131" t="str">
        <f t="shared" si="281"/>
        <v xml:space="preserve"> </v>
      </c>
      <c r="AP436" s="123" t="str">
        <f t="shared" si="284"/>
        <v xml:space="preserve"> </v>
      </c>
      <c r="AQ436" s="129" t="str">
        <f t="shared" si="282"/>
        <v xml:space="preserve"> </v>
      </c>
      <c r="AR436" s="111">
        <f t="shared" si="279"/>
        <v>433</v>
      </c>
      <c r="AS436" s="111">
        <f t="shared" si="273"/>
        <v>0</v>
      </c>
      <c r="AT436" s="111">
        <f t="shared" si="274"/>
        <v>0</v>
      </c>
      <c r="AU436" s="111">
        <f t="shared" si="249"/>
        <v>0</v>
      </c>
      <c r="AV436" s="111" t="str">
        <f t="shared" si="277"/>
        <v xml:space="preserve"> </v>
      </c>
      <c r="AW436" s="112">
        <f t="shared" si="276"/>
        <v>0</v>
      </c>
    </row>
    <row r="437" spans="1:49">
      <c r="A437" s="27"/>
      <c r="B437" s="27"/>
      <c r="C437" s="27"/>
      <c r="D437" s="40"/>
      <c r="E437" s="27"/>
      <c r="F437" s="27"/>
      <c r="G437" s="27"/>
      <c r="H437" s="27"/>
      <c r="I437" s="132">
        <f t="shared" si="250"/>
        <v>43.400000000000347</v>
      </c>
      <c r="J437" s="125" t="str">
        <f t="shared" si="275"/>
        <v xml:space="preserve"> </v>
      </c>
      <c r="K437" s="125" t="str">
        <f t="shared" si="251"/>
        <v xml:space="preserve"> </v>
      </c>
      <c r="L437" s="125" t="str">
        <f t="shared" si="252"/>
        <v xml:space="preserve"> </v>
      </c>
      <c r="M437" s="126" t="str">
        <f t="shared" si="253"/>
        <v xml:space="preserve"> </v>
      </c>
      <c r="N437" s="127" t="str">
        <f t="shared" si="254"/>
        <v xml:space="preserve"> </v>
      </c>
      <c r="O437" s="128" t="str">
        <f t="shared" si="255"/>
        <v xml:space="preserve"> </v>
      </c>
      <c r="P437" s="128" t="str">
        <f t="shared" si="256"/>
        <v xml:space="preserve"> </v>
      </c>
      <c r="Q437" s="129" t="str">
        <f t="shared" si="257"/>
        <v xml:space="preserve"> </v>
      </c>
      <c r="R437" s="130" t="str">
        <f t="shared" si="258"/>
        <v xml:space="preserve"> </v>
      </c>
      <c r="S437" s="129" t="str">
        <f t="shared" si="259"/>
        <v xml:space="preserve"> </v>
      </c>
      <c r="T437" s="131" t="str">
        <f t="shared" si="260"/>
        <v xml:space="preserve"> </v>
      </c>
      <c r="U437" s="123" t="str">
        <f t="shared" si="283"/>
        <v xml:space="preserve"> </v>
      </c>
      <c r="V437" s="129" t="str">
        <f t="shared" si="261"/>
        <v xml:space="preserve"> </v>
      </c>
      <c r="W437" s="111"/>
      <c r="X437" s="111">
        <f t="shared" si="278"/>
        <v>43.400000000000347</v>
      </c>
      <c r="Y437" s="111">
        <f t="shared" si="262"/>
        <v>0</v>
      </c>
      <c r="Z437" s="111">
        <f t="shared" si="263"/>
        <v>0</v>
      </c>
      <c r="AA437" s="111">
        <f t="shared" si="247"/>
        <v>0</v>
      </c>
      <c r="AB437" s="111" t="str">
        <f t="shared" si="248"/>
        <v xml:space="preserve"> </v>
      </c>
      <c r="AC437" s="112">
        <f t="shared" si="246"/>
        <v>0</v>
      </c>
      <c r="AD437" s="124">
        <v>434</v>
      </c>
      <c r="AE437" s="125" t="str">
        <f t="shared" si="264"/>
        <v xml:space="preserve"> </v>
      </c>
      <c r="AF437" s="125" t="str">
        <f t="shared" si="265"/>
        <v xml:space="preserve"> </v>
      </c>
      <c r="AG437" s="125" t="str">
        <f t="shared" si="266"/>
        <v xml:space="preserve"> </v>
      </c>
      <c r="AH437" s="126" t="str">
        <f t="shared" si="267"/>
        <v xml:space="preserve"> </v>
      </c>
      <c r="AI437" s="127" t="str">
        <f t="shared" si="268"/>
        <v xml:space="preserve"> </v>
      </c>
      <c r="AJ437" s="128" t="str">
        <f t="shared" si="269"/>
        <v xml:space="preserve"> </v>
      </c>
      <c r="AK437" s="128" t="str">
        <f t="shared" si="280"/>
        <v xml:space="preserve"> </v>
      </c>
      <c r="AL437" s="129" t="str">
        <f t="shared" si="270"/>
        <v xml:space="preserve"> </v>
      </c>
      <c r="AM437" s="130" t="str">
        <f t="shared" si="271"/>
        <v xml:space="preserve"> </v>
      </c>
      <c r="AN437" s="129" t="str">
        <f t="shared" si="272"/>
        <v xml:space="preserve"> </v>
      </c>
      <c r="AO437" s="131" t="str">
        <f t="shared" si="281"/>
        <v xml:space="preserve"> </v>
      </c>
      <c r="AP437" s="123" t="str">
        <f t="shared" si="284"/>
        <v xml:space="preserve"> </v>
      </c>
      <c r="AQ437" s="129" t="str">
        <f t="shared" si="282"/>
        <v xml:space="preserve"> </v>
      </c>
      <c r="AR437" s="111">
        <f t="shared" si="279"/>
        <v>434</v>
      </c>
      <c r="AS437" s="111">
        <f t="shared" si="273"/>
        <v>0</v>
      </c>
      <c r="AT437" s="111">
        <f t="shared" si="274"/>
        <v>0</v>
      </c>
      <c r="AU437" s="111">
        <f t="shared" si="249"/>
        <v>0</v>
      </c>
      <c r="AV437" s="111" t="str">
        <f t="shared" si="277"/>
        <v xml:space="preserve"> </v>
      </c>
      <c r="AW437" s="112">
        <f t="shared" si="276"/>
        <v>0</v>
      </c>
    </row>
    <row r="438" spans="1:49">
      <c r="A438" s="27"/>
      <c r="B438" s="27"/>
      <c r="C438" s="27"/>
      <c r="D438" s="40"/>
      <c r="E438" s="27"/>
      <c r="F438" s="27"/>
      <c r="G438" s="27"/>
      <c r="H438" s="27"/>
      <c r="I438" s="132">
        <f t="shared" si="250"/>
        <v>43.500000000000348</v>
      </c>
      <c r="J438" s="125" t="str">
        <f t="shared" si="275"/>
        <v xml:space="preserve"> </v>
      </c>
      <c r="K438" s="125" t="str">
        <f t="shared" si="251"/>
        <v xml:space="preserve"> </v>
      </c>
      <c r="L438" s="125" t="str">
        <f t="shared" si="252"/>
        <v xml:space="preserve"> </v>
      </c>
      <c r="M438" s="126" t="str">
        <f t="shared" si="253"/>
        <v xml:space="preserve"> </v>
      </c>
      <c r="N438" s="127" t="str">
        <f t="shared" si="254"/>
        <v xml:space="preserve"> </v>
      </c>
      <c r="O438" s="128" t="str">
        <f t="shared" si="255"/>
        <v xml:space="preserve"> </v>
      </c>
      <c r="P438" s="128" t="str">
        <f t="shared" si="256"/>
        <v xml:space="preserve"> </v>
      </c>
      <c r="Q438" s="129" t="str">
        <f t="shared" si="257"/>
        <v xml:space="preserve"> </v>
      </c>
      <c r="R438" s="130" t="str">
        <f t="shared" si="258"/>
        <v xml:space="preserve"> </v>
      </c>
      <c r="S438" s="129" t="str">
        <f t="shared" si="259"/>
        <v xml:space="preserve"> </v>
      </c>
      <c r="T438" s="131" t="str">
        <f t="shared" si="260"/>
        <v xml:space="preserve"> </v>
      </c>
      <c r="U438" s="123" t="str">
        <f t="shared" si="283"/>
        <v xml:space="preserve"> </v>
      </c>
      <c r="V438" s="129" t="str">
        <f t="shared" si="261"/>
        <v xml:space="preserve"> </v>
      </c>
      <c r="W438" s="111"/>
      <c r="X438" s="111">
        <f t="shared" si="278"/>
        <v>43.500000000000348</v>
      </c>
      <c r="Y438" s="111">
        <f t="shared" si="262"/>
        <v>0</v>
      </c>
      <c r="Z438" s="111">
        <f t="shared" si="263"/>
        <v>0</v>
      </c>
      <c r="AA438" s="111">
        <f t="shared" si="247"/>
        <v>0</v>
      </c>
      <c r="AB438" s="111" t="str">
        <f t="shared" si="248"/>
        <v xml:space="preserve"> </v>
      </c>
      <c r="AC438" s="112">
        <f t="shared" si="246"/>
        <v>0</v>
      </c>
      <c r="AD438" s="132">
        <v>435</v>
      </c>
      <c r="AE438" s="125" t="str">
        <f t="shared" si="264"/>
        <v xml:space="preserve"> </v>
      </c>
      <c r="AF438" s="125" t="str">
        <f t="shared" si="265"/>
        <v xml:space="preserve"> </v>
      </c>
      <c r="AG438" s="125" t="str">
        <f t="shared" si="266"/>
        <v xml:space="preserve"> </v>
      </c>
      <c r="AH438" s="126" t="str">
        <f t="shared" si="267"/>
        <v xml:space="preserve"> </v>
      </c>
      <c r="AI438" s="127" t="str">
        <f t="shared" si="268"/>
        <v xml:space="preserve"> </v>
      </c>
      <c r="AJ438" s="128" t="str">
        <f t="shared" si="269"/>
        <v xml:space="preserve"> </v>
      </c>
      <c r="AK438" s="128" t="str">
        <f t="shared" si="280"/>
        <v xml:space="preserve"> </v>
      </c>
      <c r="AL438" s="129" t="str">
        <f t="shared" si="270"/>
        <v xml:space="preserve"> </v>
      </c>
      <c r="AM438" s="130" t="str">
        <f t="shared" si="271"/>
        <v xml:space="preserve"> </v>
      </c>
      <c r="AN438" s="129" t="str">
        <f t="shared" si="272"/>
        <v xml:space="preserve"> </v>
      </c>
      <c r="AO438" s="131" t="str">
        <f t="shared" si="281"/>
        <v xml:space="preserve"> </v>
      </c>
      <c r="AP438" s="123" t="str">
        <f t="shared" si="284"/>
        <v xml:space="preserve"> </v>
      </c>
      <c r="AQ438" s="129" t="str">
        <f t="shared" si="282"/>
        <v xml:space="preserve"> </v>
      </c>
      <c r="AR438" s="111">
        <f t="shared" si="279"/>
        <v>435</v>
      </c>
      <c r="AS438" s="111">
        <f t="shared" si="273"/>
        <v>0</v>
      </c>
      <c r="AT438" s="111">
        <f t="shared" si="274"/>
        <v>0</v>
      </c>
      <c r="AU438" s="111">
        <f t="shared" si="249"/>
        <v>0</v>
      </c>
      <c r="AV438" s="111" t="str">
        <f t="shared" si="277"/>
        <v xml:space="preserve"> </v>
      </c>
      <c r="AW438" s="112">
        <f t="shared" si="276"/>
        <v>0</v>
      </c>
    </row>
    <row r="439" spans="1:49">
      <c r="A439" s="27"/>
      <c r="B439" s="27"/>
      <c r="C439" s="27"/>
      <c r="D439" s="40"/>
      <c r="E439" s="27"/>
      <c r="F439" s="27"/>
      <c r="G439" s="27"/>
      <c r="H439" s="27"/>
      <c r="I439" s="132">
        <f t="shared" si="250"/>
        <v>43.60000000000035</v>
      </c>
      <c r="J439" s="125" t="str">
        <f t="shared" si="275"/>
        <v xml:space="preserve"> </v>
      </c>
      <c r="K439" s="125" t="str">
        <f t="shared" si="251"/>
        <v xml:space="preserve"> </v>
      </c>
      <c r="L439" s="125" t="str">
        <f t="shared" si="252"/>
        <v xml:space="preserve"> </v>
      </c>
      <c r="M439" s="126" t="str">
        <f t="shared" si="253"/>
        <v xml:space="preserve"> </v>
      </c>
      <c r="N439" s="127" t="str">
        <f t="shared" si="254"/>
        <v xml:space="preserve"> </v>
      </c>
      <c r="O439" s="128" t="str">
        <f t="shared" si="255"/>
        <v xml:space="preserve"> </v>
      </c>
      <c r="P439" s="128" t="str">
        <f t="shared" si="256"/>
        <v xml:space="preserve"> </v>
      </c>
      <c r="Q439" s="129" t="str">
        <f t="shared" si="257"/>
        <v xml:space="preserve"> </v>
      </c>
      <c r="R439" s="130" t="str">
        <f t="shared" si="258"/>
        <v xml:space="preserve"> </v>
      </c>
      <c r="S439" s="129" t="str">
        <f t="shared" si="259"/>
        <v xml:space="preserve"> </v>
      </c>
      <c r="T439" s="131" t="str">
        <f t="shared" si="260"/>
        <v xml:space="preserve"> </v>
      </c>
      <c r="U439" s="123" t="str">
        <f t="shared" si="283"/>
        <v xml:space="preserve"> </v>
      </c>
      <c r="V439" s="129" t="str">
        <f t="shared" si="261"/>
        <v xml:space="preserve"> </v>
      </c>
      <c r="W439" s="111"/>
      <c r="X439" s="111">
        <f t="shared" si="278"/>
        <v>43.60000000000035</v>
      </c>
      <c r="Y439" s="111">
        <f t="shared" si="262"/>
        <v>0</v>
      </c>
      <c r="Z439" s="111">
        <f t="shared" si="263"/>
        <v>0</v>
      </c>
      <c r="AA439" s="111">
        <f t="shared" si="247"/>
        <v>0</v>
      </c>
      <c r="AB439" s="111" t="str">
        <f t="shared" si="248"/>
        <v xml:space="preserve"> </v>
      </c>
      <c r="AC439" s="112">
        <f t="shared" si="246"/>
        <v>0</v>
      </c>
      <c r="AD439" s="124">
        <v>436</v>
      </c>
      <c r="AE439" s="125" t="str">
        <f t="shared" si="264"/>
        <v xml:space="preserve"> </v>
      </c>
      <c r="AF439" s="125" t="str">
        <f t="shared" si="265"/>
        <v xml:space="preserve"> </v>
      </c>
      <c r="AG439" s="125" t="str">
        <f t="shared" si="266"/>
        <v xml:space="preserve"> </v>
      </c>
      <c r="AH439" s="126" t="str">
        <f t="shared" si="267"/>
        <v xml:space="preserve"> </v>
      </c>
      <c r="AI439" s="127" t="str">
        <f t="shared" si="268"/>
        <v xml:space="preserve"> </v>
      </c>
      <c r="AJ439" s="128" t="str">
        <f t="shared" si="269"/>
        <v xml:space="preserve"> </v>
      </c>
      <c r="AK439" s="128" t="str">
        <f t="shared" si="280"/>
        <v xml:space="preserve"> </v>
      </c>
      <c r="AL439" s="129" t="str">
        <f t="shared" si="270"/>
        <v xml:space="preserve"> </v>
      </c>
      <c r="AM439" s="130" t="str">
        <f t="shared" si="271"/>
        <v xml:space="preserve"> </v>
      </c>
      <c r="AN439" s="129" t="str">
        <f t="shared" si="272"/>
        <v xml:space="preserve"> </v>
      </c>
      <c r="AO439" s="131" t="str">
        <f t="shared" si="281"/>
        <v xml:space="preserve"> </v>
      </c>
      <c r="AP439" s="123" t="str">
        <f t="shared" si="284"/>
        <v xml:space="preserve"> </v>
      </c>
      <c r="AQ439" s="129" t="str">
        <f t="shared" si="282"/>
        <v xml:space="preserve"> </v>
      </c>
      <c r="AR439" s="111">
        <f t="shared" si="279"/>
        <v>436</v>
      </c>
      <c r="AS439" s="111">
        <f t="shared" si="273"/>
        <v>0</v>
      </c>
      <c r="AT439" s="111">
        <f t="shared" si="274"/>
        <v>0</v>
      </c>
      <c r="AU439" s="111">
        <f t="shared" si="249"/>
        <v>0</v>
      </c>
      <c r="AV439" s="111" t="str">
        <f t="shared" si="277"/>
        <v xml:space="preserve"> </v>
      </c>
      <c r="AW439" s="112">
        <f t="shared" si="276"/>
        <v>0</v>
      </c>
    </row>
    <row r="440" spans="1:49">
      <c r="A440" s="27"/>
      <c r="B440" s="27"/>
      <c r="C440" s="27"/>
      <c r="D440" s="40"/>
      <c r="E440" s="27"/>
      <c r="F440" s="27"/>
      <c r="G440" s="27"/>
      <c r="H440" s="27"/>
      <c r="I440" s="132">
        <f t="shared" si="250"/>
        <v>43.700000000000351</v>
      </c>
      <c r="J440" s="125" t="str">
        <f t="shared" si="275"/>
        <v xml:space="preserve"> </v>
      </c>
      <c r="K440" s="125" t="str">
        <f t="shared" si="251"/>
        <v xml:space="preserve"> </v>
      </c>
      <c r="L440" s="125" t="str">
        <f t="shared" si="252"/>
        <v xml:space="preserve"> </v>
      </c>
      <c r="M440" s="126" t="str">
        <f t="shared" si="253"/>
        <v xml:space="preserve"> </v>
      </c>
      <c r="N440" s="127" t="str">
        <f t="shared" si="254"/>
        <v xml:space="preserve"> </v>
      </c>
      <c r="O440" s="128" t="str">
        <f t="shared" si="255"/>
        <v xml:space="preserve"> </v>
      </c>
      <c r="P440" s="128" t="str">
        <f t="shared" si="256"/>
        <v xml:space="preserve"> </v>
      </c>
      <c r="Q440" s="129" t="str">
        <f t="shared" si="257"/>
        <v xml:space="preserve"> </v>
      </c>
      <c r="R440" s="130" t="str">
        <f t="shared" si="258"/>
        <v xml:space="preserve"> </v>
      </c>
      <c r="S440" s="129" t="str">
        <f t="shared" si="259"/>
        <v xml:space="preserve"> </v>
      </c>
      <c r="T440" s="131" t="str">
        <f t="shared" si="260"/>
        <v xml:space="preserve"> </v>
      </c>
      <c r="U440" s="123" t="str">
        <f t="shared" si="283"/>
        <v xml:space="preserve"> </v>
      </c>
      <c r="V440" s="129" t="str">
        <f t="shared" si="261"/>
        <v xml:space="preserve"> </v>
      </c>
      <c r="W440" s="111"/>
      <c r="X440" s="111">
        <f t="shared" si="278"/>
        <v>43.700000000000351</v>
      </c>
      <c r="Y440" s="111">
        <f t="shared" si="262"/>
        <v>0</v>
      </c>
      <c r="Z440" s="111">
        <f t="shared" si="263"/>
        <v>0</v>
      </c>
      <c r="AA440" s="111">
        <f t="shared" si="247"/>
        <v>0</v>
      </c>
      <c r="AB440" s="111" t="str">
        <f t="shared" si="248"/>
        <v xml:space="preserve"> </v>
      </c>
      <c r="AC440" s="112">
        <f t="shared" si="246"/>
        <v>0</v>
      </c>
      <c r="AD440" s="132">
        <v>437</v>
      </c>
      <c r="AE440" s="125" t="str">
        <f t="shared" si="264"/>
        <v xml:space="preserve"> </v>
      </c>
      <c r="AF440" s="125" t="str">
        <f t="shared" si="265"/>
        <v xml:space="preserve"> </v>
      </c>
      <c r="AG440" s="125" t="str">
        <f t="shared" si="266"/>
        <v xml:space="preserve"> </v>
      </c>
      <c r="AH440" s="126" t="str">
        <f t="shared" si="267"/>
        <v xml:space="preserve"> </v>
      </c>
      <c r="AI440" s="127" t="str">
        <f t="shared" si="268"/>
        <v xml:space="preserve"> </v>
      </c>
      <c r="AJ440" s="128" t="str">
        <f t="shared" si="269"/>
        <v xml:space="preserve"> </v>
      </c>
      <c r="AK440" s="128" t="str">
        <f t="shared" si="280"/>
        <v xml:space="preserve"> </v>
      </c>
      <c r="AL440" s="129" t="str">
        <f t="shared" si="270"/>
        <v xml:space="preserve"> </v>
      </c>
      <c r="AM440" s="130" t="str">
        <f t="shared" si="271"/>
        <v xml:space="preserve"> </v>
      </c>
      <c r="AN440" s="129" t="str">
        <f t="shared" si="272"/>
        <v xml:space="preserve"> </v>
      </c>
      <c r="AO440" s="131" t="str">
        <f t="shared" si="281"/>
        <v xml:space="preserve"> </v>
      </c>
      <c r="AP440" s="123" t="str">
        <f t="shared" si="284"/>
        <v xml:space="preserve"> </v>
      </c>
      <c r="AQ440" s="129" t="str">
        <f t="shared" si="282"/>
        <v xml:space="preserve"> </v>
      </c>
      <c r="AR440" s="111">
        <f t="shared" si="279"/>
        <v>437</v>
      </c>
      <c r="AS440" s="111">
        <f t="shared" si="273"/>
        <v>0</v>
      </c>
      <c r="AT440" s="111">
        <f t="shared" si="274"/>
        <v>0</v>
      </c>
      <c r="AU440" s="111">
        <f t="shared" si="249"/>
        <v>0</v>
      </c>
      <c r="AV440" s="111" t="str">
        <f t="shared" si="277"/>
        <v xml:space="preserve"> </v>
      </c>
      <c r="AW440" s="112">
        <f t="shared" si="276"/>
        <v>0</v>
      </c>
    </row>
    <row r="441" spans="1:49">
      <c r="A441" s="27"/>
      <c r="B441" s="27"/>
      <c r="C441" s="27"/>
      <c r="D441" s="40"/>
      <c r="E441" s="27"/>
      <c r="F441" s="27"/>
      <c r="G441" s="27"/>
      <c r="H441" s="27"/>
      <c r="I441" s="132">
        <f t="shared" si="250"/>
        <v>43.800000000000352</v>
      </c>
      <c r="J441" s="125" t="str">
        <f t="shared" si="275"/>
        <v xml:space="preserve"> </v>
      </c>
      <c r="K441" s="125" t="str">
        <f t="shared" si="251"/>
        <v xml:space="preserve"> </v>
      </c>
      <c r="L441" s="125" t="str">
        <f t="shared" si="252"/>
        <v xml:space="preserve"> </v>
      </c>
      <c r="M441" s="126" t="str">
        <f t="shared" si="253"/>
        <v xml:space="preserve"> </v>
      </c>
      <c r="N441" s="127" t="str">
        <f t="shared" si="254"/>
        <v xml:space="preserve"> </v>
      </c>
      <c r="O441" s="128" t="str">
        <f t="shared" si="255"/>
        <v xml:space="preserve"> </v>
      </c>
      <c r="P441" s="128" t="str">
        <f t="shared" si="256"/>
        <v xml:space="preserve"> </v>
      </c>
      <c r="Q441" s="129" t="str">
        <f t="shared" si="257"/>
        <v xml:space="preserve"> </v>
      </c>
      <c r="R441" s="130" t="str">
        <f t="shared" si="258"/>
        <v xml:space="preserve"> </v>
      </c>
      <c r="S441" s="129" t="str">
        <f t="shared" si="259"/>
        <v xml:space="preserve"> </v>
      </c>
      <c r="T441" s="131" t="str">
        <f t="shared" si="260"/>
        <v xml:space="preserve"> </v>
      </c>
      <c r="U441" s="123" t="str">
        <f t="shared" si="283"/>
        <v xml:space="preserve"> </v>
      </c>
      <c r="V441" s="129" t="str">
        <f t="shared" si="261"/>
        <v xml:space="preserve"> </v>
      </c>
      <c r="W441" s="111"/>
      <c r="X441" s="111">
        <f t="shared" si="278"/>
        <v>43.800000000000352</v>
      </c>
      <c r="Y441" s="111">
        <f t="shared" si="262"/>
        <v>0</v>
      </c>
      <c r="Z441" s="111">
        <f t="shared" si="263"/>
        <v>0</v>
      </c>
      <c r="AA441" s="111">
        <f t="shared" si="247"/>
        <v>0</v>
      </c>
      <c r="AB441" s="111" t="str">
        <f t="shared" si="248"/>
        <v xml:space="preserve"> </v>
      </c>
      <c r="AC441" s="112">
        <f t="shared" si="246"/>
        <v>0</v>
      </c>
      <c r="AD441" s="124">
        <v>438</v>
      </c>
      <c r="AE441" s="125" t="str">
        <f t="shared" si="264"/>
        <v xml:space="preserve"> </v>
      </c>
      <c r="AF441" s="125" t="str">
        <f t="shared" si="265"/>
        <v xml:space="preserve"> </v>
      </c>
      <c r="AG441" s="125" t="str">
        <f t="shared" si="266"/>
        <v xml:space="preserve"> </v>
      </c>
      <c r="AH441" s="126" t="str">
        <f t="shared" si="267"/>
        <v xml:space="preserve"> </v>
      </c>
      <c r="AI441" s="127" t="str">
        <f t="shared" si="268"/>
        <v xml:space="preserve"> </v>
      </c>
      <c r="AJ441" s="128" t="str">
        <f t="shared" si="269"/>
        <v xml:space="preserve"> </v>
      </c>
      <c r="AK441" s="128" t="str">
        <f t="shared" si="280"/>
        <v xml:space="preserve"> </v>
      </c>
      <c r="AL441" s="129" t="str">
        <f t="shared" si="270"/>
        <v xml:space="preserve"> </v>
      </c>
      <c r="AM441" s="130" t="str">
        <f t="shared" si="271"/>
        <v xml:space="preserve"> </v>
      </c>
      <c r="AN441" s="129" t="str">
        <f t="shared" si="272"/>
        <v xml:space="preserve"> </v>
      </c>
      <c r="AO441" s="131" t="str">
        <f t="shared" si="281"/>
        <v xml:space="preserve"> </v>
      </c>
      <c r="AP441" s="123" t="str">
        <f t="shared" si="284"/>
        <v xml:space="preserve"> </v>
      </c>
      <c r="AQ441" s="129" t="str">
        <f t="shared" si="282"/>
        <v xml:space="preserve"> </v>
      </c>
      <c r="AR441" s="111">
        <f t="shared" si="279"/>
        <v>438</v>
      </c>
      <c r="AS441" s="111">
        <f t="shared" si="273"/>
        <v>0</v>
      </c>
      <c r="AT441" s="111">
        <f t="shared" si="274"/>
        <v>0</v>
      </c>
      <c r="AU441" s="111">
        <f t="shared" si="249"/>
        <v>0</v>
      </c>
      <c r="AV441" s="111" t="str">
        <f t="shared" si="277"/>
        <v xml:space="preserve"> </v>
      </c>
      <c r="AW441" s="112">
        <f t="shared" si="276"/>
        <v>0</v>
      </c>
    </row>
    <row r="442" spans="1:49">
      <c r="A442" s="27"/>
      <c r="B442" s="27"/>
      <c r="C442" s="27"/>
      <c r="D442" s="40"/>
      <c r="E442" s="27"/>
      <c r="F442" s="27"/>
      <c r="G442" s="27"/>
      <c r="H442" s="27"/>
      <c r="I442" s="132">
        <f t="shared" si="250"/>
        <v>43.900000000000354</v>
      </c>
      <c r="J442" s="125" t="str">
        <f t="shared" si="275"/>
        <v xml:space="preserve"> </v>
      </c>
      <c r="K442" s="125" t="str">
        <f t="shared" si="251"/>
        <v xml:space="preserve"> </v>
      </c>
      <c r="L442" s="125" t="str">
        <f t="shared" si="252"/>
        <v xml:space="preserve"> </v>
      </c>
      <c r="M442" s="126" t="str">
        <f t="shared" si="253"/>
        <v xml:space="preserve"> </v>
      </c>
      <c r="N442" s="127" t="str">
        <f t="shared" si="254"/>
        <v xml:space="preserve"> </v>
      </c>
      <c r="O442" s="128" t="str">
        <f t="shared" si="255"/>
        <v xml:space="preserve"> </v>
      </c>
      <c r="P442" s="128" t="str">
        <f t="shared" si="256"/>
        <v xml:space="preserve"> </v>
      </c>
      <c r="Q442" s="129" t="str">
        <f t="shared" si="257"/>
        <v xml:space="preserve"> </v>
      </c>
      <c r="R442" s="130" t="str">
        <f t="shared" si="258"/>
        <v xml:space="preserve"> </v>
      </c>
      <c r="S442" s="129" t="str">
        <f t="shared" si="259"/>
        <v xml:space="preserve"> </v>
      </c>
      <c r="T442" s="131" t="str">
        <f t="shared" si="260"/>
        <v xml:space="preserve"> </v>
      </c>
      <c r="U442" s="123" t="str">
        <f t="shared" si="283"/>
        <v xml:space="preserve"> </v>
      </c>
      <c r="V442" s="129" t="str">
        <f t="shared" si="261"/>
        <v xml:space="preserve"> </v>
      </c>
      <c r="W442" s="111"/>
      <c r="X442" s="111">
        <f t="shared" si="278"/>
        <v>43.900000000000354</v>
      </c>
      <c r="Y442" s="111">
        <f t="shared" si="262"/>
        <v>0</v>
      </c>
      <c r="Z442" s="111">
        <f t="shared" si="263"/>
        <v>0</v>
      </c>
      <c r="AA442" s="111">
        <f t="shared" si="247"/>
        <v>0</v>
      </c>
      <c r="AB442" s="111" t="str">
        <f t="shared" si="248"/>
        <v xml:space="preserve"> </v>
      </c>
      <c r="AC442" s="112">
        <f t="shared" si="246"/>
        <v>0</v>
      </c>
      <c r="AD442" s="132">
        <v>439</v>
      </c>
      <c r="AE442" s="125" t="str">
        <f t="shared" si="264"/>
        <v xml:space="preserve"> </v>
      </c>
      <c r="AF442" s="125" t="str">
        <f t="shared" si="265"/>
        <v xml:space="preserve"> </v>
      </c>
      <c r="AG442" s="125" t="str">
        <f t="shared" si="266"/>
        <v xml:space="preserve"> </v>
      </c>
      <c r="AH442" s="126" t="str">
        <f t="shared" si="267"/>
        <v xml:space="preserve"> </v>
      </c>
      <c r="AI442" s="127" t="str">
        <f t="shared" si="268"/>
        <v xml:space="preserve"> </v>
      </c>
      <c r="AJ442" s="128" t="str">
        <f t="shared" si="269"/>
        <v xml:space="preserve"> </v>
      </c>
      <c r="AK442" s="128" t="str">
        <f t="shared" si="280"/>
        <v xml:space="preserve"> </v>
      </c>
      <c r="AL442" s="129" t="str">
        <f t="shared" si="270"/>
        <v xml:space="preserve"> </v>
      </c>
      <c r="AM442" s="130" t="str">
        <f t="shared" si="271"/>
        <v xml:space="preserve"> </v>
      </c>
      <c r="AN442" s="129" t="str">
        <f t="shared" si="272"/>
        <v xml:space="preserve"> </v>
      </c>
      <c r="AO442" s="131" t="str">
        <f t="shared" si="281"/>
        <v xml:space="preserve"> </v>
      </c>
      <c r="AP442" s="123" t="str">
        <f t="shared" si="284"/>
        <v xml:space="preserve"> </v>
      </c>
      <c r="AQ442" s="129" t="str">
        <f t="shared" si="282"/>
        <v xml:space="preserve"> </v>
      </c>
      <c r="AR442" s="111">
        <f t="shared" si="279"/>
        <v>439</v>
      </c>
      <c r="AS442" s="111">
        <f t="shared" si="273"/>
        <v>0</v>
      </c>
      <c r="AT442" s="111">
        <f t="shared" si="274"/>
        <v>0</v>
      </c>
      <c r="AU442" s="111">
        <f t="shared" si="249"/>
        <v>0</v>
      </c>
      <c r="AV442" s="111" t="str">
        <f t="shared" si="277"/>
        <v xml:space="preserve"> </v>
      </c>
      <c r="AW442" s="112">
        <f t="shared" si="276"/>
        <v>0</v>
      </c>
    </row>
    <row r="443" spans="1:49">
      <c r="A443" s="27"/>
      <c r="B443" s="27"/>
      <c r="C443" s="27"/>
      <c r="D443" s="40"/>
      <c r="E443" s="27"/>
      <c r="F443" s="27"/>
      <c r="G443" s="27"/>
      <c r="H443" s="27"/>
      <c r="I443" s="132">
        <f t="shared" si="250"/>
        <v>44.000000000000355</v>
      </c>
      <c r="J443" s="125" t="str">
        <f t="shared" si="275"/>
        <v xml:space="preserve"> </v>
      </c>
      <c r="K443" s="125" t="str">
        <f t="shared" si="251"/>
        <v xml:space="preserve"> </v>
      </c>
      <c r="L443" s="125" t="str">
        <f t="shared" si="252"/>
        <v xml:space="preserve"> </v>
      </c>
      <c r="M443" s="126" t="str">
        <f t="shared" si="253"/>
        <v xml:space="preserve"> </v>
      </c>
      <c r="N443" s="127" t="str">
        <f t="shared" si="254"/>
        <v xml:space="preserve"> </v>
      </c>
      <c r="O443" s="128" t="str">
        <f t="shared" si="255"/>
        <v xml:space="preserve"> </v>
      </c>
      <c r="P443" s="128" t="str">
        <f t="shared" si="256"/>
        <v xml:space="preserve"> </v>
      </c>
      <c r="Q443" s="129" t="str">
        <f t="shared" si="257"/>
        <v xml:space="preserve"> </v>
      </c>
      <c r="R443" s="130" t="str">
        <f t="shared" si="258"/>
        <v xml:space="preserve"> </v>
      </c>
      <c r="S443" s="129" t="str">
        <f t="shared" si="259"/>
        <v xml:space="preserve"> </v>
      </c>
      <c r="T443" s="131" t="str">
        <f t="shared" si="260"/>
        <v xml:space="preserve"> </v>
      </c>
      <c r="U443" s="123" t="str">
        <f t="shared" si="283"/>
        <v xml:space="preserve"> </v>
      </c>
      <c r="V443" s="129" t="str">
        <f t="shared" si="261"/>
        <v xml:space="preserve"> </v>
      </c>
      <c r="W443" s="111"/>
      <c r="X443" s="111">
        <f t="shared" si="278"/>
        <v>44.000000000000355</v>
      </c>
      <c r="Y443" s="111">
        <f t="shared" si="262"/>
        <v>0</v>
      </c>
      <c r="Z443" s="111">
        <f t="shared" si="263"/>
        <v>0</v>
      </c>
      <c r="AA443" s="111">
        <f t="shared" si="247"/>
        <v>0</v>
      </c>
      <c r="AB443" s="111" t="str">
        <f t="shared" si="248"/>
        <v xml:space="preserve"> </v>
      </c>
      <c r="AC443" s="112">
        <f t="shared" si="246"/>
        <v>0</v>
      </c>
      <c r="AD443" s="124">
        <v>440</v>
      </c>
      <c r="AE443" s="125" t="str">
        <f t="shared" si="264"/>
        <v xml:space="preserve"> </v>
      </c>
      <c r="AF443" s="125" t="str">
        <f t="shared" si="265"/>
        <v xml:space="preserve"> </v>
      </c>
      <c r="AG443" s="125" t="str">
        <f t="shared" si="266"/>
        <v xml:space="preserve"> </v>
      </c>
      <c r="AH443" s="126" t="str">
        <f t="shared" si="267"/>
        <v xml:space="preserve"> </v>
      </c>
      <c r="AI443" s="127" t="str">
        <f t="shared" si="268"/>
        <v xml:space="preserve"> </v>
      </c>
      <c r="AJ443" s="128" t="str">
        <f t="shared" si="269"/>
        <v xml:space="preserve"> </v>
      </c>
      <c r="AK443" s="128" t="str">
        <f t="shared" si="280"/>
        <v xml:space="preserve"> </v>
      </c>
      <c r="AL443" s="129" t="str">
        <f t="shared" si="270"/>
        <v xml:space="preserve"> </v>
      </c>
      <c r="AM443" s="130" t="str">
        <f t="shared" si="271"/>
        <v xml:space="preserve"> </v>
      </c>
      <c r="AN443" s="129" t="str">
        <f t="shared" si="272"/>
        <v xml:space="preserve"> </v>
      </c>
      <c r="AO443" s="131" t="str">
        <f t="shared" si="281"/>
        <v xml:space="preserve"> </v>
      </c>
      <c r="AP443" s="123" t="str">
        <f t="shared" si="284"/>
        <v xml:space="preserve"> </v>
      </c>
      <c r="AQ443" s="129" t="str">
        <f t="shared" si="282"/>
        <v xml:space="preserve"> </v>
      </c>
      <c r="AR443" s="111">
        <f t="shared" si="279"/>
        <v>440</v>
      </c>
      <c r="AS443" s="111">
        <f t="shared" si="273"/>
        <v>0</v>
      </c>
      <c r="AT443" s="111">
        <f t="shared" si="274"/>
        <v>0</v>
      </c>
      <c r="AU443" s="111">
        <f t="shared" si="249"/>
        <v>0</v>
      </c>
      <c r="AV443" s="111" t="str">
        <f t="shared" si="277"/>
        <v xml:space="preserve"> </v>
      </c>
      <c r="AW443" s="112">
        <f t="shared" si="276"/>
        <v>0</v>
      </c>
    </row>
    <row r="444" spans="1:49">
      <c r="A444" s="27"/>
      <c r="B444" s="27"/>
      <c r="C444" s="27"/>
      <c r="D444" s="40"/>
      <c r="E444" s="27"/>
      <c r="F444" s="27"/>
      <c r="G444" s="27"/>
      <c r="H444" s="27"/>
      <c r="I444" s="132">
        <f t="shared" si="250"/>
        <v>44.100000000000357</v>
      </c>
      <c r="J444" s="125" t="str">
        <f t="shared" si="275"/>
        <v xml:space="preserve"> </v>
      </c>
      <c r="K444" s="125" t="str">
        <f t="shared" si="251"/>
        <v xml:space="preserve"> </v>
      </c>
      <c r="L444" s="125" t="str">
        <f t="shared" si="252"/>
        <v xml:space="preserve"> </v>
      </c>
      <c r="M444" s="126" t="str">
        <f t="shared" si="253"/>
        <v xml:space="preserve"> </v>
      </c>
      <c r="N444" s="127" t="str">
        <f t="shared" si="254"/>
        <v xml:space="preserve"> </v>
      </c>
      <c r="O444" s="128" t="str">
        <f t="shared" si="255"/>
        <v xml:space="preserve"> </v>
      </c>
      <c r="P444" s="128" t="str">
        <f t="shared" si="256"/>
        <v xml:space="preserve"> </v>
      </c>
      <c r="Q444" s="129" t="str">
        <f t="shared" si="257"/>
        <v xml:space="preserve"> </v>
      </c>
      <c r="R444" s="130" t="str">
        <f t="shared" si="258"/>
        <v xml:space="preserve"> </v>
      </c>
      <c r="S444" s="129" t="str">
        <f t="shared" si="259"/>
        <v xml:space="preserve"> </v>
      </c>
      <c r="T444" s="131" t="str">
        <f t="shared" si="260"/>
        <v xml:space="preserve"> </v>
      </c>
      <c r="U444" s="123" t="str">
        <f t="shared" si="283"/>
        <v xml:space="preserve"> </v>
      </c>
      <c r="V444" s="129" t="str">
        <f t="shared" si="261"/>
        <v xml:space="preserve"> </v>
      </c>
      <c r="W444" s="111"/>
      <c r="X444" s="111">
        <f t="shared" si="278"/>
        <v>44.100000000000357</v>
      </c>
      <c r="Y444" s="111">
        <f t="shared" si="262"/>
        <v>0</v>
      </c>
      <c r="Z444" s="111">
        <f t="shared" si="263"/>
        <v>0</v>
      </c>
      <c r="AA444" s="111">
        <f t="shared" si="247"/>
        <v>0</v>
      </c>
      <c r="AB444" s="111" t="str">
        <f t="shared" si="248"/>
        <v xml:space="preserve"> </v>
      </c>
      <c r="AC444" s="112">
        <f t="shared" si="246"/>
        <v>0</v>
      </c>
      <c r="AD444" s="132">
        <v>441</v>
      </c>
      <c r="AE444" s="125" t="str">
        <f t="shared" si="264"/>
        <v xml:space="preserve"> </v>
      </c>
      <c r="AF444" s="125" t="str">
        <f t="shared" si="265"/>
        <v xml:space="preserve"> </v>
      </c>
      <c r="AG444" s="125" t="str">
        <f t="shared" si="266"/>
        <v xml:space="preserve"> </v>
      </c>
      <c r="AH444" s="126" t="str">
        <f t="shared" si="267"/>
        <v xml:space="preserve"> </v>
      </c>
      <c r="AI444" s="127" t="str">
        <f t="shared" si="268"/>
        <v xml:space="preserve"> </v>
      </c>
      <c r="AJ444" s="128" t="str">
        <f t="shared" si="269"/>
        <v xml:space="preserve"> </v>
      </c>
      <c r="AK444" s="128" t="str">
        <f t="shared" si="280"/>
        <v xml:space="preserve"> </v>
      </c>
      <c r="AL444" s="129" t="str">
        <f t="shared" si="270"/>
        <v xml:space="preserve"> </v>
      </c>
      <c r="AM444" s="130" t="str">
        <f t="shared" si="271"/>
        <v xml:space="preserve"> </v>
      </c>
      <c r="AN444" s="129" t="str">
        <f t="shared" si="272"/>
        <v xml:space="preserve"> </v>
      </c>
      <c r="AO444" s="131" t="str">
        <f t="shared" si="281"/>
        <v xml:space="preserve"> </v>
      </c>
      <c r="AP444" s="123" t="str">
        <f t="shared" si="284"/>
        <v xml:space="preserve"> </v>
      </c>
      <c r="AQ444" s="129" t="str">
        <f t="shared" si="282"/>
        <v xml:space="preserve"> </v>
      </c>
      <c r="AR444" s="111">
        <f t="shared" si="279"/>
        <v>441</v>
      </c>
      <c r="AS444" s="111">
        <f t="shared" si="273"/>
        <v>0</v>
      </c>
      <c r="AT444" s="111">
        <f t="shared" si="274"/>
        <v>0</v>
      </c>
      <c r="AU444" s="111">
        <f t="shared" si="249"/>
        <v>0</v>
      </c>
      <c r="AV444" s="111" t="str">
        <f t="shared" si="277"/>
        <v xml:space="preserve"> </v>
      </c>
      <c r="AW444" s="112">
        <f t="shared" si="276"/>
        <v>0</v>
      </c>
    </row>
    <row r="445" spans="1:49">
      <c r="A445" s="27"/>
      <c r="B445" s="27"/>
      <c r="C445" s="27"/>
      <c r="D445" s="40"/>
      <c r="E445" s="27"/>
      <c r="F445" s="27"/>
      <c r="G445" s="27"/>
      <c r="H445" s="27"/>
      <c r="I445" s="132">
        <f t="shared" si="250"/>
        <v>44.200000000000358</v>
      </c>
      <c r="J445" s="125" t="str">
        <f t="shared" si="275"/>
        <v xml:space="preserve"> </v>
      </c>
      <c r="K445" s="125" t="str">
        <f t="shared" si="251"/>
        <v xml:space="preserve"> </v>
      </c>
      <c r="L445" s="125" t="str">
        <f t="shared" si="252"/>
        <v xml:space="preserve"> </v>
      </c>
      <c r="M445" s="126" t="str">
        <f t="shared" si="253"/>
        <v xml:space="preserve"> </v>
      </c>
      <c r="N445" s="127" t="str">
        <f t="shared" si="254"/>
        <v xml:space="preserve"> </v>
      </c>
      <c r="O445" s="128" t="str">
        <f t="shared" si="255"/>
        <v xml:space="preserve"> </v>
      </c>
      <c r="P445" s="128" t="str">
        <f t="shared" si="256"/>
        <v xml:space="preserve"> </v>
      </c>
      <c r="Q445" s="129" t="str">
        <f t="shared" si="257"/>
        <v xml:space="preserve"> </v>
      </c>
      <c r="R445" s="130" t="str">
        <f t="shared" si="258"/>
        <v xml:space="preserve"> </v>
      </c>
      <c r="S445" s="129" t="str">
        <f t="shared" si="259"/>
        <v xml:space="preserve"> </v>
      </c>
      <c r="T445" s="131" t="str">
        <f t="shared" si="260"/>
        <v xml:space="preserve"> </v>
      </c>
      <c r="U445" s="123" t="str">
        <f t="shared" si="283"/>
        <v xml:space="preserve"> </v>
      </c>
      <c r="V445" s="129" t="str">
        <f t="shared" si="261"/>
        <v xml:space="preserve"> </v>
      </c>
      <c r="W445" s="111"/>
      <c r="X445" s="111">
        <f t="shared" si="278"/>
        <v>44.200000000000358</v>
      </c>
      <c r="Y445" s="111">
        <f t="shared" si="262"/>
        <v>0</v>
      </c>
      <c r="Z445" s="111">
        <f t="shared" si="263"/>
        <v>0</v>
      </c>
      <c r="AA445" s="111">
        <f t="shared" si="247"/>
        <v>0</v>
      </c>
      <c r="AB445" s="111" t="str">
        <f t="shared" si="248"/>
        <v xml:space="preserve"> </v>
      </c>
      <c r="AC445" s="112">
        <f t="shared" si="246"/>
        <v>0</v>
      </c>
      <c r="AD445" s="124">
        <v>442</v>
      </c>
      <c r="AE445" s="125" t="str">
        <f t="shared" si="264"/>
        <v xml:space="preserve"> </v>
      </c>
      <c r="AF445" s="125" t="str">
        <f t="shared" si="265"/>
        <v xml:space="preserve"> </v>
      </c>
      <c r="AG445" s="125" t="str">
        <f t="shared" si="266"/>
        <v xml:space="preserve"> </v>
      </c>
      <c r="AH445" s="126" t="str">
        <f t="shared" si="267"/>
        <v xml:space="preserve"> </v>
      </c>
      <c r="AI445" s="127" t="str">
        <f t="shared" si="268"/>
        <v xml:space="preserve"> </v>
      </c>
      <c r="AJ445" s="128" t="str">
        <f t="shared" si="269"/>
        <v xml:space="preserve"> </v>
      </c>
      <c r="AK445" s="128" t="str">
        <f t="shared" si="280"/>
        <v xml:space="preserve"> </v>
      </c>
      <c r="AL445" s="129" t="str">
        <f t="shared" si="270"/>
        <v xml:space="preserve"> </v>
      </c>
      <c r="AM445" s="130" t="str">
        <f t="shared" si="271"/>
        <v xml:space="preserve"> </v>
      </c>
      <c r="AN445" s="129" t="str">
        <f t="shared" si="272"/>
        <v xml:space="preserve"> </v>
      </c>
      <c r="AO445" s="131" t="str">
        <f t="shared" si="281"/>
        <v xml:space="preserve"> </v>
      </c>
      <c r="AP445" s="123" t="str">
        <f t="shared" si="284"/>
        <v xml:space="preserve"> </v>
      </c>
      <c r="AQ445" s="129" t="str">
        <f t="shared" si="282"/>
        <v xml:space="preserve"> </v>
      </c>
      <c r="AR445" s="111">
        <f t="shared" si="279"/>
        <v>442</v>
      </c>
      <c r="AS445" s="111">
        <f t="shared" si="273"/>
        <v>0</v>
      </c>
      <c r="AT445" s="111">
        <f t="shared" si="274"/>
        <v>0</v>
      </c>
      <c r="AU445" s="111">
        <f t="shared" si="249"/>
        <v>0</v>
      </c>
      <c r="AV445" s="111" t="str">
        <f t="shared" si="277"/>
        <v xml:space="preserve"> </v>
      </c>
      <c r="AW445" s="112">
        <f t="shared" si="276"/>
        <v>0</v>
      </c>
    </row>
    <row r="446" spans="1:49">
      <c r="A446" s="27"/>
      <c r="B446" s="27"/>
      <c r="C446" s="27"/>
      <c r="D446" s="40"/>
      <c r="E446" s="27"/>
      <c r="F446" s="27"/>
      <c r="G446" s="27"/>
      <c r="H446" s="27"/>
      <c r="I446" s="132">
        <f t="shared" si="250"/>
        <v>44.30000000000036</v>
      </c>
      <c r="J446" s="125" t="str">
        <f t="shared" si="275"/>
        <v xml:space="preserve"> </v>
      </c>
      <c r="K446" s="125" t="str">
        <f t="shared" si="251"/>
        <v xml:space="preserve"> </v>
      </c>
      <c r="L446" s="125" t="str">
        <f t="shared" si="252"/>
        <v xml:space="preserve"> </v>
      </c>
      <c r="M446" s="126" t="str">
        <f t="shared" si="253"/>
        <v xml:space="preserve"> </v>
      </c>
      <c r="N446" s="127" t="str">
        <f t="shared" si="254"/>
        <v xml:space="preserve"> </v>
      </c>
      <c r="O446" s="128" t="str">
        <f t="shared" si="255"/>
        <v xml:space="preserve"> </v>
      </c>
      <c r="P446" s="128" t="str">
        <f t="shared" si="256"/>
        <v xml:space="preserve"> </v>
      </c>
      <c r="Q446" s="129" t="str">
        <f t="shared" si="257"/>
        <v xml:space="preserve"> </v>
      </c>
      <c r="R446" s="130" t="str">
        <f t="shared" si="258"/>
        <v xml:space="preserve"> </v>
      </c>
      <c r="S446" s="129" t="str">
        <f t="shared" si="259"/>
        <v xml:space="preserve"> </v>
      </c>
      <c r="T446" s="131" t="str">
        <f t="shared" si="260"/>
        <v xml:space="preserve"> </v>
      </c>
      <c r="U446" s="123" t="str">
        <f t="shared" si="283"/>
        <v xml:space="preserve"> </v>
      </c>
      <c r="V446" s="129" t="str">
        <f t="shared" si="261"/>
        <v xml:space="preserve"> </v>
      </c>
      <c r="W446" s="111"/>
      <c r="X446" s="111">
        <f t="shared" si="278"/>
        <v>44.30000000000036</v>
      </c>
      <c r="Y446" s="111">
        <f t="shared" si="262"/>
        <v>0</v>
      </c>
      <c r="Z446" s="111">
        <f t="shared" si="263"/>
        <v>0</v>
      </c>
      <c r="AA446" s="111">
        <f t="shared" si="247"/>
        <v>0</v>
      </c>
      <c r="AB446" s="111" t="str">
        <f t="shared" si="248"/>
        <v xml:space="preserve"> </v>
      </c>
      <c r="AC446" s="112">
        <f t="shared" si="246"/>
        <v>0</v>
      </c>
      <c r="AD446" s="132">
        <v>443</v>
      </c>
      <c r="AE446" s="125" t="str">
        <f t="shared" si="264"/>
        <v xml:space="preserve"> </v>
      </c>
      <c r="AF446" s="125" t="str">
        <f t="shared" si="265"/>
        <v xml:space="preserve"> </v>
      </c>
      <c r="AG446" s="125" t="str">
        <f t="shared" si="266"/>
        <v xml:space="preserve"> </v>
      </c>
      <c r="AH446" s="126" t="str">
        <f t="shared" si="267"/>
        <v xml:space="preserve"> </v>
      </c>
      <c r="AI446" s="127" t="str">
        <f t="shared" si="268"/>
        <v xml:space="preserve"> </v>
      </c>
      <c r="AJ446" s="128" t="str">
        <f t="shared" si="269"/>
        <v xml:space="preserve"> </v>
      </c>
      <c r="AK446" s="128" t="str">
        <f t="shared" si="280"/>
        <v xml:space="preserve"> </v>
      </c>
      <c r="AL446" s="129" t="str">
        <f t="shared" si="270"/>
        <v xml:space="preserve"> </v>
      </c>
      <c r="AM446" s="130" t="str">
        <f t="shared" si="271"/>
        <v xml:space="preserve"> </v>
      </c>
      <c r="AN446" s="129" t="str">
        <f t="shared" si="272"/>
        <v xml:space="preserve"> </v>
      </c>
      <c r="AO446" s="131" t="str">
        <f t="shared" si="281"/>
        <v xml:space="preserve"> </v>
      </c>
      <c r="AP446" s="123" t="str">
        <f t="shared" si="284"/>
        <v xml:space="preserve"> </v>
      </c>
      <c r="AQ446" s="129" t="str">
        <f t="shared" si="282"/>
        <v xml:space="preserve"> </v>
      </c>
      <c r="AR446" s="111">
        <f t="shared" si="279"/>
        <v>443</v>
      </c>
      <c r="AS446" s="111">
        <f t="shared" si="273"/>
        <v>0</v>
      </c>
      <c r="AT446" s="111">
        <f t="shared" si="274"/>
        <v>0</v>
      </c>
      <c r="AU446" s="111">
        <f t="shared" si="249"/>
        <v>0</v>
      </c>
      <c r="AV446" s="111" t="str">
        <f t="shared" si="277"/>
        <v xml:space="preserve"> </v>
      </c>
      <c r="AW446" s="112">
        <f t="shared" si="276"/>
        <v>0</v>
      </c>
    </row>
    <row r="447" spans="1:49">
      <c r="A447" s="27"/>
      <c r="B447" s="27"/>
      <c r="C447" s="27"/>
      <c r="D447" s="40"/>
      <c r="E447" s="27"/>
      <c r="F447" s="27"/>
      <c r="G447" s="27"/>
      <c r="H447" s="27"/>
      <c r="I447" s="132">
        <f t="shared" si="250"/>
        <v>44.400000000000361</v>
      </c>
      <c r="J447" s="125" t="str">
        <f t="shared" si="275"/>
        <v xml:space="preserve"> </v>
      </c>
      <c r="K447" s="125" t="str">
        <f t="shared" si="251"/>
        <v xml:space="preserve"> </v>
      </c>
      <c r="L447" s="125" t="str">
        <f t="shared" si="252"/>
        <v xml:space="preserve"> </v>
      </c>
      <c r="M447" s="126" t="str">
        <f t="shared" si="253"/>
        <v xml:space="preserve"> </v>
      </c>
      <c r="N447" s="127" t="str">
        <f t="shared" si="254"/>
        <v xml:space="preserve"> </v>
      </c>
      <c r="O447" s="128" t="str">
        <f t="shared" si="255"/>
        <v xml:space="preserve"> </v>
      </c>
      <c r="P447" s="128" t="str">
        <f t="shared" si="256"/>
        <v xml:space="preserve"> </v>
      </c>
      <c r="Q447" s="129" t="str">
        <f t="shared" si="257"/>
        <v xml:space="preserve"> </v>
      </c>
      <c r="R447" s="130" t="str">
        <f t="shared" si="258"/>
        <v xml:space="preserve"> </v>
      </c>
      <c r="S447" s="129" t="str">
        <f t="shared" si="259"/>
        <v xml:space="preserve"> </v>
      </c>
      <c r="T447" s="131" t="str">
        <f t="shared" si="260"/>
        <v xml:space="preserve"> </v>
      </c>
      <c r="U447" s="123" t="str">
        <f t="shared" si="283"/>
        <v xml:space="preserve"> </v>
      </c>
      <c r="V447" s="129" t="str">
        <f t="shared" si="261"/>
        <v xml:space="preserve"> </v>
      </c>
      <c r="W447" s="111"/>
      <c r="X447" s="111">
        <f t="shared" si="278"/>
        <v>44.400000000000361</v>
      </c>
      <c r="Y447" s="111">
        <f t="shared" si="262"/>
        <v>0</v>
      </c>
      <c r="Z447" s="111">
        <f t="shared" si="263"/>
        <v>0</v>
      </c>
      <c r="AA447" s="111">
        <f t="shared" si="247"/>
        <v>0</v>
      </c>
      <c r="AB447" s="111" t="str">
        <f t="shared" si="248"/>
        <v xml:space="preserve"> </v>
      </c>
      <c r="AC447" s="112">
        <f t="shared" si="246"/>
        <v>0</v>
      </c>
      <c r="AD447" s="124">
        <v>444</v>
      </c>
      <c r="AE447" s="125" t="str">
        <f t="shared" si="264"/>
        <v xml:space="preserve"> </v>
      </c>
      <c r="AF447" s="125" t="str">
        <f t="shared" si="265"/>
        <v xml:space="preserve"> </v>
      </c>
      <c r="AG447" s="125" t="str">
        <f t="shared" si="266"/>
        <v xml:space="preserve"> </v>
      </c>
      <c r="AH447" s="126" t="str">
        <f t="shared" si="267"/>
        <v xml:space="preserve"> </v>
      </c>
      <c r="AI447" s="127" t="str">
        <f t="shared" si="268"/>
        <v xml:space="preserve"> </v>
      </c>
      <c r="AJ447" s="128" t="str">
        <f t="shared" si="269"/>
        <v xml:space="preserve"> </v>
      </c>
      <c r="AK447" s="128" t="str">
        <f t="shared" si="280"/>
        <v xml:space="preserve"> </v>
      </c>
      <c r="AL447" s="129" t="str">
        <f t="shared" si="270"/>
        <v xml:space="preserve"> </v>
      </c>
      <c r="AM447" s="130" t="str">
        <f t="shared" si="271"/>
        <v xml:space="preserve"> </v>
      </c>
      <c r="AN447" s="129" t="str">
        <f t="shared" si="272"/>
        <v xml:space="preserve"> </v>
      </c>
      <c r="AO447" s="131" t="str">
        <f t="shared" si="281"/>
        <v xml:space="preserve"> </v>
      </c>
      <c r="AP447" s="123" t="str">
        <f t="shared" si="284"/>
        <v xml:space="preserve"> </v>
      </c>
      <c r="AQ447" s="129" t="str">
        <f t="shared" si="282"/>
        <v xml:space="preserve"> </v>
      </c>
      <c r="AR447" s="111">
        <f t="shared" si="279"/>
        <v>444</v>
      </c>
      <c r="AS447" s="111">
        <f t="shared" si="273"/>
        <v>0</v>
      </c>
      <c r="AT447" s="111">
        <f t="shared" si="274"/>
        <v>0</v>
      </c>
      <c r="AU447" s="111">
        <f t="shared" si="249"/>
        <v>0</v>
      </c>
      <c r="AV447" s="111" t="str">
        <f t="shared" si="277"/>
        <v xml:space="preserve"> </v>
      </c>
      <c r="AW447" s="112">
        <f t="shared" si="276"/>
        <v>0</v>
      </c>
    </row>
    <row r="448" spans="1:49">
      <c r="A448" s="27"/>
      <c r="B448" s="27"/>
      <c r="C448" s="27"/>
      <c r="D448" s="40"/>
      <c r="E448" s="27"/>
      <c r="F448" s="27"/>
      <c r="G448" s="27"/>
      <c r="H448" s="27"/>
      <c r="I448" s="132">
        <f t="shared" si="250"/>
        <v>44.500000000000362</v>
      </c>
      <c r="J448" s="125" t="str">
        <f t="shared" si="275"/>
        <v xml:space="preserve"> </v>
      </c>
      <c r="K448" s="125" t="str">
        <f t="shared" si="251"/>
        <v xml:space="preserve"> </v>
      </c>
      <c r="L448" s="125" t="str">
        <f t="shared" si="252"/>
        <v xml:space="preserve"> </v>
      </c>
      <c r="M448" s="126" t="str">
        <f t="shared" si="253"/>
        <v xml:space="preserve"> </v>
      </c>
      <c r="N448" s="127" t="str">
        <f t="shared" si="254"/>
        <v xml:space="preserve"> </v>
      </c>
      <c r="O448" s="128" t="str">
        <f t="shared" si="255"/>
        <v xml:space="preserve"> </v>
      </c>
      <c r="P448" s="128" t="str">
        <f t="shared" si="256"/>
        <v xml:space="preserve"> </v>
      </c>
      <c r="Q448" s="129" t="str">
        <f t="shared" si="257"/>
        <v xml:space="preserve"> </v>
      </c>
      <c r="R448" s="130" t="str">
        <f t="shared" si="258"/>
        <v xml:space="preserve"> </v>
      </c>
      <c r="S448" s="129" t="str">
        <f t="shared" si="259"/>
        <v xml:space="preserve"> </v>
      </c>
      <c r="T448" s="131" t="str">
        <f t="shared" si="260"/>
        <v xml:space="preserve"> </v>
      </c>
      <c r="U448" s="123" t="str">
        <f t="shared" si="283"/>
        <v xml:space="preserve"> </v>
      </c>
      <c r="V448" s="129" t="str">
        <f t="shared" si="261"/>
        <v xml:space="preserve"> </v>
      </c>
      <c r="W448" s="111"/>
      <c r="X448" s="111">
        <f t="shared" si="278"/>
        <v>44.500000000000362</v>
      </c>
      <c r="Y448" s="111">
        <f t="shared" si="262"/>
        <v>0</v>
      </c>
      <c r="Z448" s="111">
        <f t="shared" si="263"/>
        <v>0</v>
      </c>
      <c r="AA448" s="111">
        <f t="shared" si="247"/>
        <v>0</v>
      </c>
      <c r="AB448" s="111" t="str">
        <f t="shared" si="248"/>
        <v xml:space="preserve"> </v>
      </c>
      <c r="AC448" s="112">
        <f t="shared" si="246"/>
        <v>0</v>
      </c>
      <c r="AD448" s="132">
        <v>445</v>
      </c>
      <c r="AE448" s="125" t="str">
        <f t="shared" si="264"/>
        <v xml:space="preserve"> </v>
      </c>
      <c r="AF448" s="125" t="str">
        <f t="shared" si="265"/>
        <v xml:space="preserve"> </v>
      </c>
      <c r="AG448" s="125" t="str">
        <f t="shared" si="266"/>
        <v xml:space="preserve"> </v>
      </c>
      <c r="AH448" s="126" t="str">
        <f t="shared" si="267"/>
        <v xml:space="preserve"> </v>
      </c>
      <c r="AI448" s="127" t="str">
        <f t="shared" si="268"/>
        <v xml:space="preserve"> </v>
      </c>
      <c r="AJ448" s="128" t="str">
        <f t="shared" si="269"/>
        <v xml:space="preserve"> </v>
      </c>
      <c r="AK448" s="128" t="str">
        <f t="shared" si="280"/>
        <v xml:space="preserve"> </v>
      </c>
      <c r="AL448" s="129" t="str">
        <f t="shared" si="270"/>
        <v xml:space="preserve"> </v>
      </c>
      <c r="AM448" s="130" t="str">
        <f t="shared" si="271"/>
        <v xml:space="preserve"> </v>
      </c>
      <c r="AN448" s="129" t="str">
        <f t="shared" si="272"/>
        <v xml:space="preserve"> </v>
      </c>
      <c r="AO448" s="131" t="str">
        <f t="shared" si="281"/>
        <v xml:space="preserve"> </v>
      </c>
      <c r="AP448" s="123" t="str">
        <f t="shared" si="284"/>
        <v xml:space="preserve"> </v>
      </c>
      <c r="AQ448" s="129" t="str">
        <f t="shared" si="282"/>
        <v xml:space="preserve"> </v>
      </c>
      <c r="AR448" s="111">
        <f t="shared" si="279"/>
        <v>445</v>
      </c>
      <c r="AS448" s="111">
        <f t="shared" si="273"/>
        <v>0</v>
      </c>
      <c r="AT448" s="111">
        <f t="shared" si="274"/>
        <v>0</v>
      </c>
      <c r="AU448" s="111">
        <f t="shared" si="249"/>
        <v>0</v>
      </c>
      <c r="AV448" s="111" t="str">
        <f t="shared" si="277"/>
        <v xml:space="preserve"> </v>
      </c>
      <c r="AW448" s="112">
        <f t="shared" si="276"/>
        <v>0</v>
      </c>
    </row>
    <row r="449" spans="1:49">
      <c r="A449" s="27"/>
      <c r="B449" s="27"/>
      <c r="C449" s="27"/>
      <c r="D449" s="40"/>
      <c r="E449" s="27"/>
      <c r="F449" s="27"/>
      <c r="G449" s="27"/>
      <c r="H449" s="27"/>
      <c r="I449" s="132">
        <f t="shared" si="250"/>
        <v>44.600000000000364</v>
      </c>
      <c r="J449" s="125" t="str">
        <f t="shared" si="275"/>
        <v xml:space="preserve"> </v>
      </c>
      <c r="K449" s="125" t="str">
        <f t="shared" si="251"/>
        <v xml:space="preserve"> </v>
      </c>
      <c r="L449" s="125" t="str">
        <f t="shared" si="252"/>
        <v xml:space="preserve"> </v>
      </c>
      <c r="M449" s="126" t="str">
        <f t="shared" si="253"/>
        <v xml:space="preserve"> </v>
      </c>
      <c r="N449" s="127" t="str">
        <f t="shared" si="254"/>
        <v xml:space="preserve"> </v>
      </c>
      <c r="O449" s="128" t="str">
        <f t="shared" si="255"/>
        <v xml:space="preserve"> </v>
      </c>
      <c r="P449" s="128" t="str">
        <f t="shared" si="256"/>
        <v xml:space="preserve"> </v>
      </c>
      <c r="Q449" s="129" t="str">
        <f t="shared" si="257"/>
        <v xml:space="preserve"> </v>
      </c>
      <c r="R449" s="130" t="str">
        <f t="shared" si="258"/>
        <v xml:space="preserve"> </v>
      </c>
      <c r="S449" s="129" t="str">
        <f t="shared" si="259"/>
        <v xml:space="preserve"> </v>
      </c>
      <c r="T449" s="131" t="str">
        <f t="shared" si="260"/>
        <v xml:space="preserve"> </v>
      </c>
      <c r="U449" s="123" t="str">
        <f t="shared" si="283"/>
        <v xml:space="preserve"> </v>
      </c>
      <c r="V449" s="129" t="str">
        <f t="shared" si="261"/>
        <v xml:space="preserve"> </v>
      </c>
      <c r="W449" s="111"/>
      <c r="X449" s="111">
        <f t="shared" si="278"/>
        <v>44.600000000000364</v>
      </c>
      <c r="Y449" s="111">
        <f t="shared" si="262"/>
        <v>0</v>
      </c>
      <c r="Z449" s="111">
        <f t="shared" si="263"/>
        <v>0</v>
      </c>
      <c r="AA449" s="111">
        <f t="shared" si="247"/>
        <v>0</v>
      </c>
      <c r="AB449" s="111" t="str">
        <f t="shared" si="248"/>
        <v xml:space="preserve"> </v>
      </c>
      <c r="AC449" s="112">
        <f t="shared" si="246"/>
        <v>0</v>
      </c>
      <c r="AD449" s="124">
        <v>446</v>
      </c>
      <c r="AE449" s="125" t="str">
        <f t="shared" si="264"/>
        <v xml:space="preserve"> </v>
      </c>
      <c r="AF449" s="125" t="str">
        <f t="shared" si="265"/>
        <v xml:space="preserve"> </v>
      </c>
      <c r="AG449" s="125" t="str">
        <f t="shared" si="266"/>
        <v xml:space="preserve"> </v>
      </c>
      <c r="AH449" s="126" t="str">
        <f t="shared" si="267"/>
        <v xml:space="preserve"> </v>
      </c>
      <c r="AI449" s="127" t="str">
        <f t="shared" si="268"/>
        <v xml:space="preserve"> </v>
      </c>
      <c r="AJ449" s="128" t="str">
        <f t="shared" si="269"/>
        <v xml:space="preserve"> </v>
      </c>
      <c r="AK449" s="128" t="str">
        <f t="shared" si="280"/>
        <v xml:space="preserve"> </v>
      </c>
      <c r="AL449" s="129" t="str">
        <f t="shared" si="270"/>
        <v xml:space="preserve"> </v>
      </c>
      <c r="AM449" s="130" t="str">
        <f t="shared" si="271"/>
        <v xml:space="preserve"> </v>
      </c>
      <c r="AN449" s="129" t="str">
        <f t="shared" si="272"/>
        <v xml:space="preserve"> </v>
      </c>
      <c r="AO449" s="131" t="str">
        <f t="shared" si="281"/>
        <v xml:space="preserve"> </v>
      </c>
      <c r="AP449" s="123" t="str">
        <f t="shared" si="284"/>
        <v xml:space="preserve"> </v>
      </c>
      <c r="AQ449" s="129" t="str">
        <f t="shared" si="282"/>
        <v xml:space="preserve"> </v>
      </c>
      <c r="AR449" s="111">
        <f t="shared" si="279"/>
        <v>446</v>
      </c>
      <c r="AS449" s="111">
        <f t="shared" si="273"/>
        <v>0</v>
      </c>
      <c r="AT449" s="111">
        <f t="shared" si="274"/>
        <v>0</v>
      </c>
      <c r="AU449" s="111">
        <f t="shared" si="249"/>
        <v>0</v>
      </c>
      <c r="AV449" s="111" t="str">
        <f t="shared" si="277"/>
        <v xml:space="preserve"> </v>
      </c>
      <c r="AW449" s="112">
        <f t="shared" si="276"/>
        <v>0</v>
      </c>
    </row>
    <row r="450" spans="1:49">
      <c r="A450" s="27"/>
      <c r="B450" s="27"/>
      <c r="C450" s="27"/>
      <c r="D450" s="40"/>
      <c r="E450" s="27"/>
      <c r="F450" s="27"/>
      <c r="G450" s="27"/>
      <c r="H450" s="27"/>
      <c r="I450" s="132">
        <f t="shared" si="250"/>
        <v>44.700000000000365</v>
      </c>
      <c r="J450" s="125" t="str">
        <f t="shared" si="275"/>
        <v xml:space="preserve"> </v>
      </c>
      <c r="K450" s="125" t="str">
        <f t="shared" si="251"/>
        <v xml:space="preserve"> </v>
      </c>
      <c r="L450" s="125" t="str">
        <f t="shared" si="252"/>
        <v xml:space="preserve"> </v>
      </c>
      <c r="M450" s="126" t="str">
        <f t="shared" si="253"/>
        <v xml:space="preserve"> </v>
      </c>
      <c r="N450" s="127" t="str">
        <f t="shared" si="254"/>
        <v xml:space="preserve"> </v>
      </c>
      <c r="O450" s="128" t="str">
        <f t="shared" si="255"/>
        <v xml:space="preserve"> </v>
      </c>
      <c r="P450" s="128" t="str">
        <f t="shared" si="256"/>
        <v xml:space="preserve"> </v>
      </c>
      <c r="Q450" s="129" t="str">
        <f t="shared" si="257"/>
        <v xml:space="preserve"> </v>
      </c>
      <c r="R450" s="130" t="str">
        <f t="shared" si="258"/>
        <v xml:space="preserve"> </v>
      </c>
      <c r="S450" s="129" t="str">
        <f t="shared" si="259"/>
        <v xml:space="preserve"> </v>
      </c>
      <c r="T450" s="131" t="str">
        <f t="shared" si="260"/>
        <v xml:space="preserve"> </v>
      </c>
      <c r="U450" s="123" t="str">
        <f t="shared" si="283"/>
        <v xml:space="preserve"> </v>
      </c>
      <c r="V450" s="129" t="str">
        <f t="shared" si="261"/>
        <v xml:space="preserve"> </v>
      </c>
      <c r="W450" s="111"/>
      <c r="X450" s="111">
        <f t="shared" si="278"/>
        <v>44.700000000000365</v>
      </c>
      <c r="Y450" s="111">
        <f t="shared" si="262"/>
        <v>0</v>
      </c>
      <c r="Z450" s="111">
        <f t="shared" si="263"/>
        <v>0</v>
      </c>
      <c r="AA450" s="111">
        <f t="shared" si="247"/>
        <v>0</v>
      </c>
      <c r="AB450" s="111" t="str">
        <f t="shared" si="248"/>
        <v xml:space="preserve"> </v>
      </c>
      <c r="AC450" s="112">
        <f t="shared" ref="AC450:AC513" si="285">IF(J450=" ",0,I450)</f>
        <v>0</v>
      </c>
      <c r="AD450" s="132">
        <v>447</v>
      </c>
      <c r="AE450" s="125" t="str">
        <f t="shared" si="264"/>
        <v xml:space="preserve"> </v>
      </c>
      <c r="AF450" s="125" t="str">
        <f t="shared" si="265"/>
        <v xml:space="preserve"> </v>
      </c>
      <c r="AG450" s="125" t="str">
        <f t="shared" si="266"/>
        <v xml:space="preserve"> </v>
      </c>
      <c r="AH450" s="126" t="str">
        <f t="shared" si="267"/>
        <v xml:space="preserve"> </v>
      </c>
      <c r="AI450" s="127" t="str">
        <f t="shared" si="268"/>
        <v xml:space="preserve"> </v>
      </c>
      <c r="AJ450" s="128" t="str">
        <f t="shared" si="269"/>
        <v xml:space="preserve"> </v>
      </c>
      <c r="AK450" s="128" t="str">
        <f t="shared" si="280"/>
        <v xml:space="preserve"> </v>
      </c>
      <c r="AL450" s="129" t="str">
        <f t="shared" si="270"/>
        <v xml:space="preserve"> </v>
      </c>
      <c r="AM450" s="130" t="str">
        <f t="shared" si="271"/>
        <v xml:space="preserve"> </v>
      </c>
      <c r="AN450" s="129" t="str">
        <f t="shared" si="272"/>
        <v xml:space="preserve"> </v>
      </c>
      <c r="AO450" s="131" t="str">
        <f t="shared" si="281"/>
        <v xml:space="preserve"> </v>
      </c>
      <c r="AP450" s="123" t="str">
        <f t="shared" si="284"/>
        <v xml:space="preserve"> </v>
      </c>
      <c r="AQ450" s="129" t="str">
        <f t="shared" si="282"/>
        <v xml:space="preserve"> </v>
      </c>
      <c r="AR450" s="111">
        <f t="shared" si="279"/>
        <v>447</v>
      </c>
      <c r="AS450" s="111">
        <f t="shared" si="273"/>
        <v>0</v>
      </c>
      <c r="AT450" s="111">
        <f t="shared" si="274"/>
        <v>0</v>
      </c>
      <c r="AU450" s="111">
        <f t="shared" si="249"/>
        <v>0</v>
      </c>
      <c r="AV450" s="111" t="str">
        <f t="shared" si="277"/>
        <v xml:space="preserve"> </v>
      </c>
      <c r="AW450" s="112">
        <f t="shared" si="276"/>
        <v>0</v>
      </c>
    </row>
    <row r="451" spans="1:49">
      <c r="A451" s="27"/>
      <c r="B451" s="27"/>
      <c r="C451" s="27"/>
      <c r="D451" s="40"/>
      <c r="E451" s="27"/>
      <c r="F451" s="27"/>
      <c r="G451" s="27"/>
      <c r="H451" s="27"/>
      <c r="I451" s="132">
        <f t="shared" si="250"/>
        <v>44.800000000000367</v>
      </c>
      <c r="J451" s="125" t="str">
        <f t="shared" si="275"/>
        <v xml:space="preserve"> </v>
      </c>
      <c r="K451" s="125" t="str">
        <f t="shared" si="251"/>
        <v xml:space="preserve"> </v>
      </c>
      <c r="L451" s="125" t="str">
        <f t="shared" si="252"/>
        <v xml:space="preserve"> </v>
      </c>
      <c r="M451" s="126" t="str">
        <f t="shared" si="253"/>
        <v xml:space="preserve"> </v>
      </c>
      <c r="N451" s="127" t="str">
        <f t="shared" si="254"/>
        <v xml:space="preserve"> </v>
      </c>
      <c r="O451" s="128" t="str">
        <f t="shared" si="255"/>
        <v xml:space="preserve"> </v>
      </c>
      <c r="P451" s="128" t="str">
        <f t="shared" si="256"/>
        <v xml:space="preserve"> </v>
      </c>
      <c r="Q451" s="129" t="str">
        <f t="shared" si="257"/>
        <v xml:space="preserve"> </v>
      </c>
      <c r="R451" s="130" t="str">
        <f t="shared" si="258"/>
        <v xml:space="preserve"> </v>
      </c>
      <c r="S451" s="129" t="str">
        <f t="shared" si="259"/>
        <v xml:space="preserve"> </v>
      </c>
      <c r="T451" s="131" t="str">
        <f t="shared" si="260"/>
        <v xml:space="preserve"> </v>
      </c>
      <c r="U451" s="123" t="str">
        <f t="shared" si="283"/>
        <v xml:space="preserve"> </v>
      </c>
      <c r="V451" s="129" t="str">
        <f t="shared" si="261"/>
        <v xml:space="preserve"> </v>
      </c>
      <c r="W451" s="111"/>
      <c r="X451" s="111">
        <f t="shared" si="278"/>
        <v>44.800000000000367</v>
      </c>
      <c r="Y451" s="111">
        <f t="shared" si="262"/>
        <v>0</v>
      </c>
      <c r="Z451" s="111">
        <f t="shared" si="263"/>
        <v>0</v>
      </c>
      <c r="AA451" s="111">
        <f t="shared" ref="AA451:AA514" si="286">IF(I451=B$4,J451,0)</f>
        <v>0</v>
      </c>
      <c r="AB451" s="111" t="str">
        <f t="shared" ref="AB451:AB514" si="287">IF(U451&lt;&gt;0,K451,0)</f>
        <v xml:space="preserve"> </v>
      </c>
      <c r="AC451" s="112">
        <f t="shared" si="285"/>
        <v>0</v>
      </c>
      <c r="AD451" s="124">
        <v>448</v>
      </c>
      <c r="AE451" s="125" t="str">
        <f t="shared" si="264"/>
        <v xml:space="preserve"> </v>
      </c>
      <c r="AF451" s="125" t="str">
        <f t="shared" si="265"/>
        <v xml:space="preserve"> </v>
      </c>
      <c r="AG451" s="125" t="str">
        <f t="shared" si="266"/>
        <v xml:space="preserve"> </v>
      </c>
      <c r="AH451" s="126" t="str">
        <f t="shared" si="267"/>
        <v xml:space="preserve"> </v>
      </c>
      <c r="AI451" s="127" t="str">
        <f t="shared" si="268"/>
        <v xml:space="preserve"> </v>
      </c>
      <c r="AJ451" s="128" t="str">
        <f t="shared" si="269"/>
        <v xml:space="preserve"> </v>
      </c>
      <c r="AK451" s="128" t="str">
        <f t="shared" si="280"/>
        <v xml:space="preserve"> </v>
      </c>
      <c r="AL451" s="129" t="str">
        <f t="shared" si="270"/>
        <v xml:space="preserve"> </v>
      </c>
      <c r="AM451" s="130" t="str">
        <f t="shared" si="271"/>
        <v xml:space="preserve"> </v>
      </c>
      <c r="AN451" s="129" t="str">
        <f t="shared" si="272"/>
        <v xml:space="preserve"> </v>
      </c>
      <c r="AO451" s="131" t="str">
        <f t="shared" si="281"/>
        <v xml:space="preserve"> </v>
      </c>
      <c r="AP451" s="123" t="str">
        <f t="shared" si="284"/>
        <v xml:space="preserve"> </v>
      </c>
      <c r="AQ451" s="129" t="str">
        <f t="shared" si="282"/>
        <v xml:space="preserve"> </v>
      </c>
      <c r="AR451" s="111">
        <f t="shared" si="279"/>
        <v>448</v>
      </c>
      <c r="AS451" s="111">
        <f t="shared" si="273"/>
        <v>0</v>
      </c>
      <c r="AT451" s="111">
        <f t="shared" si="274"/>
        <v>0</v>
      </c>
      <c r="AU451" s="111">
        <f t="shared" ref="AU451:AU514" si="288">IF(AD451=AB$4,AE451,0)</f>
        <v>0</v>
      </c>
      <c r="AV451" s="111" t="str">
        <f t="shared" si="277"/>
        <v xml:space="preserve"> </v>
      </c>
      <c r="AW451" s="112">
        <f t="shared" si="276"/>
        <v>0</v>
      </c>
    </row>
    <row r="452" spans="1:49">
      <c r="A452" s="27"/>
      <c r="B452" s="27"/>
      <c r="C452" s="27"/>
      <c r="D452" s="40"/>
      <c r="E452" s="27"/>
      <c r="F452" s="27"/>
      <c r="G452" s="27"/>
      <c r="H452" s="27"/>
      <c r="I452" s="132">
        <f t="shared" ref="I452:I515" si="289">I451+$B$49</f>
        <v>44.900000000000368</v>
      </c>
      <c r="J452" s="125" t="str">
        <f t="shared" si="275"/>
        <v xml:space="preserve"> </v>
      </c>
      <c r="K452" s="125" t="str">
        <f t="shared" ref="K452:K515" si="290">IF(K451=" "," ",IF(K451&lt;0," ",J452+(L452*$B$49+0.5*P452*$B$49*$B$49)))</f>
        <v xml:space="preserve"> </v>
      </c>
      <c r="L452" s="125" t="str">
        <f t="shared" ref="L452:L515" si="291">IF(K451=" "," ",IF(K451&lt;0," ",M451))</f>
        <v xml:space="preserve"> </v>
      </c>
      <c r="M452" s="126" t="str">
        <f t="shared" ref="M452:M515" si="292">IF(K451=" "," ",IF(K451&lt;0," ",L452+P452*$B$49))</f>
        <v xml:space="preserve"> </v>
      </c>
      <c r="N452" s="127" t="str">
        <f t="shared" ref="N452:N515" si="293">IF(K451=" "," ",IF(K451&lt;0," ",IF($B$6="off",0,IF(I452&lt;=$B$4,0.01*$B$10*$B$2*I452/$B$4,0.01*$B$10*$B$2))))</f>
        <v xml:space="preserve"> </v>
      </c>
      <c r="O452" s="128" t="str">
        <f t="shared" ref="O452:O515" si="294">IF(K451=" "," ",IF(K451&lt;0," ",$B$2-N452))</f>
        <v xml:space="preserve"> </v>
      </c>
      <c r="P452" s="128" t="str">
        <f t="shared" ref="P452:P515" si="295">IF(K451=" "," ",IF(K451&lt;0," ",V452/O452))</f>
        <v xml:space="preserve"> </v>
      </c>
      <c r="Q452" s="129" t="str">
        <f t="shared" ref="Q452:Q515" si="296">IF(K451=" "," ",IF(K451&lt;0," ",IF(G$38=TRUE,$B$46*(0.5)^(J452/5500),1.2)))</f>
        <v xml:space="preserve"> </v>
      </c>
      <c r="R452" s="130" t="str">
        <f t="shared" ref="R452:R515" si="297">IF(K451=" "," ",IF(K451&lt;0," ",IF(G$39=TRUE,$B$48*(0.25)^(J452/6366198),9.81)))</f>
        <v xml:space="preserve"> </v>
      </c>
      <c r="S452" s="129" t="str">
        <f t="shared" ref="S452:S515" si="298">IF(K451=" "," ",IF(K451&lt;0," ",IF($B$5="off",0,IF(L452&lt;0,0.5*$B$9*$B$47*Q452*L452^2,(-1)*0.5*$B$9*$B$47*Q452*L452^2))))</f>
        <v xml:space="preserve"> </v>
      </c>
      <c r="T452" s="131" t="str">
        <f t="shared" ref="T452:T515" si="299">IF(K451=" "," ",IF(K451&lt;0," ",(-1)*O452*R452))</f>
        <v xml:space="preserve"> </v>
      </c>
      <c r="U452" s="123" t="str">
        <f t="shared" si="283"/>
        <v xml:space="preserve"> </v>
      </c>
      <c r="V452" s="129" t="str">
        <f t="shared" ref="V452:V515" si="300">IF(K451=" "," ",IF(K451&lt;0," ",U452+T452+S452))</f>
        <v xml:space="preserve"> </v>
      </c>
      <c r="W452" s="111"/>
      <c r="X452" s="111">
        <f t="shared" si="278"/>
        <v>44.900000000000368</v>
      </c>
      <c r="Y452" s="111">
        <f t="shared" ref="Y452:Y515" si="301">IF(K452&gt;J452,I452,0)</f>
        <v>0</v>
      </c>
      <c r="Z452" s="111">
        <f t="shared" ref="Z452:Z515" si="302">IF(K452&lt;0,I452,0)</f>
        <v>0</v>
      </c>
      <c r="AA452" s="111">
        <f t="shared" si="286"/>
        <v>0</v>
      </c>
      <c r="AB452" s="111" t="str">
        <f t="shared" si="287"/>
        <v xml:space="preserve"> </v>
      </c>
      <c r="AC452" s="112">
        <f t="shared" si="285"/>
        <v>0</v>
      </c>
      <c r="AD452" s="132">
        <v>449</v>
      </c>
      <c r="AE452" s="125" t="str">
        <f t="shared" ref="AE452:AE515" si="303">IF(AF451=" "," ",IF(AF451&lt;0," ",AF451))</f>
        <v xml:space="preserve"> </v>
      </c>
      <c r="AF452" s="125" t="str">
        <f t="shared" ref="AF452:AF515" si="304">IF(AF451=" "," ",IF(AF451&lt;0," ",AE452+(AG452*1+0.5*AK452*1*1)))</f>
        <v xml:space="preserve"> </v>
      </c>
      <c r="AG452" s="125" t="str">
        <f t="shared" ref="AG452:AG515" si="305">IF(AF451=" "," ",IF(AF451&lt;0," ",AH451))</f>
        <v xml:space="preserve"> </v>
      </c>
      <c r="AH452" s="126" t="str">
        <f t="shared" ref="AH452:AH515" si="306">IF(AF451=" "," ",IF(AF451&lt;0," ",AG452+AK452*1))</f>
        <v xml:space="preserve"> </v>
      </c>
      <c r="AI452" s="127" t="str">
        <f t="shared" ref="AI452:AI515" si="307">IF(AF451=" "," ",IF(AF451&lt;0," ",IF($B$6="off",0,IF(AD452&lt;=$B$4,0.01*$B$10*$B$2*AD452/$B$4,0.01*$B$10*$B$2))))</f>
        <v xml:space="preserve"> </v>
      </c>
      <c r="AJ452" s="128" t="str">
        <f t="shared" ref="AJ452:AJ515" si="308">IF(AF451=" "," ",IF(AF451&lt;0," ",$B$2-AI452))</f>
        <v xml:space="preserve"> </v>
      </c>
      <c r="AK452" s="128" t="str">
        <f t="shared" si="280"/>
        <v xml:space="preserve"> </v>
      </c>
      <c r="AL452" s="129" t="str">
        <f t="shared" ref="AL452:AL515" si="309">IF(AF451=" "," ",IF(AF451&lt;0," ",$B$46*(0.5)^(AE452/5500)))</f>
        <v xml:space="preserve"> </v>
      </c>
      <c r="AM452" s="130" t="str">
        <f t="shared" ref="AM452:AM515" si="310">IF(AF451=" "," ",IF(AF451&lt;0," ",$B$48*(0.25)^(AE452/6366198)))</f>
        <v xml:space="preserve"> </v>
      </c>
      <c r="AN452" s="129" t="str">
        <f t="shared" ref="AN452:AN515" si="311">IF(AF451=" "," ",IF(AF451&lt;0," ",IF($B$5="off",0,IF(AG452&lt;0,0.5*$B$9*$B$47*AL452*AG452^2,(-1)*0.5*$B$9*$B$47*AL452*AG452^2))))</f>
        <v xml:space="preserve"> </v>
      </c>
      <c r="AO452" s="131" t="str">
        <f t="shared" si="281"/>
        <v xml:space="preserve"> </v>
      </c>
      <c r="AP452" s="123" t="str">
        <f t="shared" si="284"/>
        <v xml:space="preserve"> </v>
      </c>
      <c r="AQ452" s="129" t="str">
        <f t="shared" si="282"/>
        <v xml:space="preserve"> </v>
      </c>
      <c r="AR452" s="111">
        <f t="shared" si="279"/>
        <v>449</v>
      </c>
      <c r="AS452" s="111">
        <f t="shared" ref="AS452:AS515" si="312">IF(AF452&gt;AE452,AD452,0)</f>
        <v>0</v>
      </c>
      <c r="AT452" s="111">
        <f t="shared" ref="AT452:AT515" si="313">IF(AF452&lt;0,AD452,0)</f>
        <v>0</v>
      </c>
      <c r="AU452" s="111">
        <f t="shared" si="288"/>
        <v>0</v>
      </c>
      <c r="AV452" s="111" t="str">
        <f t="shared" si="277"/>
        <v xml:space="preserve"> </v>
      </c>
      <c r="AW452" s="112">
        <f t="shared" si="276"/>
        <v>0</v>
      </c>
    </row>
    <row r="453" spans="1:49">
      <c r="A453" s="27"/>
      <c r="B453" s="27"/>
      <c r="C453" s="27"/>
      <c r="D453" s="40"/>
      <c r="E453" s="27"/>
      <c r="F453" s="27"/>
      <c r="G453" s="27"/>
      <c r="H453" s="27"/>
      <c r="I453" s="132">
        <f t="shared" si="289"/>
        <v>45.000000000000369</v>
      </c>
      <c r="J453" s="125" t="str">
        <f t="shared" ref="J453:J516" si="314">IF(K452=" "," ",IF(K452&lt;0," ",K452))</f>
        <v xml:space="preserve"> </v>
      </c>
      <c r="K453" s="125" t="str">
        <f t="shared" si="290"/>
        <v xml:space="preserve"> </v>
      </c>
      <c r="L453" s="125" t="str">
        <f t="shared" si="291"/>
        <v xml:space="preserve"> </v>
      </c>
      <c r="M453" s="126" t="str">
        <f t="shared" si="292"/>
        <v xml:space="preserve"> </v>
      </c>
      <c r="N453" s="127" t="str">
        <f t="shared" si="293"/>
        <v xml:space="preserve"> </v>
      </c>
      <c r="O453" s="128" t="str">
        <f t="shared" si="294"/>
        <v xml:space="preserve"> </v>
      </c>
      <c r="P453" s="128" t="str">
        <f t="shared" si="295"/>
        <v xml:space="preserve"> </v>
      </c>
      <c r="Q453" s="129" t="str">
        <f t="shared" si="296"/>
        <v xml:space="preserve"> </v>
      </c>
      <c r="R453" s="130" t="str">
        <f t="shared" si="297"/>
        <v xml:space="preserve"> </v>
      </c>
      <c r="S453" s="129" t="str">
        <f t="shared" si="298"/>
        <v xml:space="preserve"> </v>
      </c>
      <c r="T453" s="131" t="str">
        <f t="shared" si="299"/>
        <v xml:space="preserve"> </v>
      </c>
      <c r="U453" s="123" t="str">
        <f t="shared" si="283"/>
        <v xml:space="preserve"> </v>
      </c>
      <c r="V453" s="129" t="str">
        <f t="shared" si="300"/>
        <v xml:space="preserve"> </v>
      </c>
      <c r="W453" s="111"/>
      <c r="X453" s="111">
        <f t="shared" si="278"/>
        <v>45.000000000000369</v>
      </c>
      <c r="Y453" s="111">
        <f t="shared" si="301"/>
        <v>0</v>
      </c>
      <c r="Z453" s="111">
        <f t="shared" si="302"/>
        <v>0</v>
      </c>
      <c r="AA453" s="111">
        <f t="shared" si="286"/>
        <v>0</v>
      </c>
      <c r="AB453" s="111" t="str">
        <f t="shared" si="287"/>
        <v xml:space="preserve"> </v>
      </c>
      <c r="AC453" s="112">
        <f t="shared" si="285"/>
        <v>0</v>
      </c>
      <c r="AD453" s="124">
        <v>450</v>
      </c>
      <c r="AE453" s="125" t="str">
        <f t="shared" si="303"/>
        <v xml:space="preserve"> </v>
      </c>
      <c r="AF453" s="125" t="str">
        <f t="shared" si="304"/>
        <v xml:space="preserve"> </v>
      </c>
      <c r="AG453" s="125" t="str">
        <f t="shared" si="305"/>
        <v xml:space="preserve"> </v>
      </c>
      <c r="AH453" s="126" t="str">
        <f t="shared" si="306"/>
        <v xml:space="preserve"> </v>
      </c>
      <c r="AI453" s="127" t="str">
        <f t="shared" si="307"/>
        <v xml:space="preserve"> </v>
      </c>
      <c r="AJ453" s="128" t="str">
        <f t="shared" si="308"/>
        <v xml:space="preserve"> </v>
      </c>
      <c r="AK453" s="128" t="str">
        <f t="shared" si="280"/>
        <v xml:space="preserve"> </v>
      </c>
      <c r="AL453" s="129" t="str">
        <f t="shared" si="309"/>
        <v xml:space="preserve"> </v>
      </c>
      <c r="AM453" s="130" t="str">
        <f t="shared" si="310"/>
        <v xml:space="preserve"> </v>
      </c>
      <c r="AN453" s="129" t="str">
        <f t="shared" si="311"/>
        <v xml:space="preserve"> </v>
      </c>
      <c r="AO453" s="131" t="str">
        <f t="shared" si="281"/>
        <v xml:space="preserve"> </v>
      </c>
      <c r="AP453" s="123" t="str">
        <f t="shared" si="284"/>
        <v xml:space="preserve"> </v>
      </c>
      <c r="AQ453" s="129" t="str">
        <f t="shared" si="282"/>
        <v xml:space="preserve"> </v>
      </c>
      <c r="AR453" s="111">
        <f t="shared" si="279"/>
        <v>450</v>
      </c>
      <c r="AS453" s="111">
        <f t="shared" si="312"/>
        <v>0</v>
      </c>
      <c r="AT453" s="111">
        <f t="shared" si="313"/>
        <v>0</v>
      </c>
      <c r="AU453" s="111">
        <f t="shared" si="288"/>
        <v>0</v>
      </c>
      <c r="AV453" s="111" t="str">
        <f t="shared" si="277"/>
        <v xml:space="preserve"> </v>
      </c>
      <c r="AW453" s="112">
        <f t="shared" ref="AW453:AW516" si="315">IF(AE453=" ",0,AD453)</f>
        <v>0</v>
      </c>
    </row>
    <row r="454" spans="1:49">
      <c r="A454" s="27"/>
      <c r="B454" s="27"/>
      <c r="C454" s="27"/>
      <c r="D454" s="40"/>
      <c r="E454" s="27"/>
      <c r="F454" s="27"/>
      <c r="G454" s="27"/>
      <c r="H454" s="27"/>
      <c r="I454" s="132">
        <f t="shared" si="289"/>
        <v>45.100000000000371</v>
      </c>
      <c r="J454" s="125" t="str">
        <f t="shared" si="314"/>
        <v xml:space="preserve"> </v>
      </c>
      <c r="K454" s="125" t="str">
        <f t="shared" si="290"/>
        <v xml:space="preserve"> </v>
      </c>
      <c r="L454" s="125" t="str">
        <f t="shared" si="291"/>
        <v xml:space="preserve"> </v>
      </c>
      <c r="M454" s="126" t="str">
        <f t="shared" si="292"/>
        <v xml:space="preserve"> </v>
      </c>
      <c r="N454" s="127" t="str">
        <f t="shared" si="293"/>
        <v xml:space="preserve"> </v>
      </c>
      <c r="O454" s="128" t="str">
        <f t="shared" si="294"/>
        <v xml:space="preserve"> </v>
      </c>
      <c r="P454" s="128" t="str">
        <f t="shared" si="295"/>
        <v xml:space="preserve"> </v>
      </c>
      <c r="Q454" s="129" t="str">
        <f t="shared" si="296"/>
        <v xml:space="preserve"> </v>
      </c>
      <c r="R454" s="130" t="str">
        <f t="shared" si="297"/>
        <v xml:space="preserve"> </v>
      </c>
      <c r="S454" s="129" t="str">
        <f t="shared" si="298"/>
        <v xml:space="preserve"> </v>
      </c>
      <c r="T454" s="131" t="str">
        <f t="shared" si="299"/>
        <v xml:space="preserve"> </v>
      </c>
      <c r="U454" s="123" t="str">
        <f t="shared" si="283"/>
        <v xml:space="preserve"> </v>
      </c>
      <c r="V454" s="129" t="str">
        <f t="shared" si="300"/>
        <v xml:space="preserve"> </v>
      </c>
      <c r="W454" s="111"/>
      <c r="X454" s="111">
        <f t="shared" si="278"/>
        <v>45.100000000000371</v>
      </c>
      <c r="Y454" s="111">
        <f t="shared" si="301"/>
        <v>0</v>
      </c>
      <c r="Z454" s="111">
        <f t="shared" si="302"/>
        <v>0</v>
      </c>
      <c r="AA454" s="111">
        <f t="shared" si="286"/>
        <v>0</v>
      </c>
      <c r="AB454" s="111" t="str">
        <f t="shared" si="287"/>
        <v xml:space="preserve"> </v>
      </c>
      <c r="AC454" s="112">
        <f t="shared" si="285"/>
        <v>0</v>
      </c>
      <c r="AD454" s="132">
        <v>451</v>
      </c>
      <c r="AE454" s="125" t="str">
        <f t="shared" si="303"/>
        <v xml:space="preserve"> </v>
      </c>
      <c r="AF454" s="125" t="str">
        <f t="shared" si="304"/>
        <v xml:space="preserve"> </v>
      </c>
      <c r="AG454" s="125" t="str">
        <f t="shared" si="305"/>
        <v xml:space="preserve"> </v>
      </c>
      <c r="AH454" s="126" t="str">
        <f t="shared" si="306"/>
        <v xml:space="preserve"> </v>
      </c>
      <c r="AI454" s="127" t="str">
        <f t="shared" si="307"/>
        <v xml:space="preserve"> </v>
      </c>
      <c r="AJ454" s="128" t="str">
        <f t="shared" si="308"/>
        <v xml:space="preserve"> </v>
      </c>
      <c r="AK454" s="128" t="str">
        <f t="shared" si="280"/>
        <v xml:space="preserve"> </v>
      </c>
      <c r="AL454" s="129" t="str">
        <f t="shared" si="309"/>
        <v xml:space="preserve"> </v>
      </c>
      <c r="AM454" s="130" t="str">
        <f t="shared" si="310"/>
        <v xml:space="preserve"> </v>
      </c>
      <c r="AN454" s="129" t="str">
        <f t="shared" si="311"/>
        <v xml:space="preserve"> </v>
      </c>
      <c r="AO454" s="131" t="str">
        <f t="shared" si="281"/>
        <v xml:space="preserve"> </v>
      </c>
      <c r="AP454" s="123" t="str">
        <f t="shared" si="284"/>
        <v xml:space="preserve"> </v>
      </c>
      <c r="AQ454" s="129" t="str">
        <f t="shared" si="282"/>
        <v xml:space="preserve"> </v>
      </c>
      <c r="AR454" s="111">
        <f t="shared" si="279"/>
        <v>451</v>
      </c>
      <c r="AS454" s="111">
        <f t="shared" si="312"/>
        <v>0</v>
      </c>
      <c r="AT454" s="111">
        <f t="shared" si="313"/>
        <v>0</v>
      </c>
      <c r="AU454" s="111">
        <f t="shared" si="288"/>
        <v>0</v>
      </c>
      <c r="AV454" s="111" t="str">
        <f t="shared" si="277"/>
        <v xml:space="preserve"> </v>
      </c>
      <c r="AW454" s="112">
        <f t="shared" si="315"/>
        <v>0</v>
      </c>
    </row>
    <row r="455" spans="1:49">
      <c r="A455" s="27"/>
      <c r="B455" s="27"/>
      <c r="C455" s="27"/>
      <c r="D455" s="40"/>
      <c r="E455" s="27"/>
      <c r="F455" s="27"/>
      <c r="G455" s="27"/>
      <c r="H455" s="27"/>
      <c r="I455" s="132">
        <f t="shared" si="289"/>
        <v>45.200000000000372</v>
      </c>
      <c r="J455" s="125" t="str">
        <f t="shared" si="314"/>
        <v xml:space="preserve"> </v>
      </c>
      <c r="K455" s="125" t="str">
        <f t="shared" si="290"/>
        <v xml:space="preserve"> </v>
      </c>
      <c r="L455" s="125" t="str">
        <f t="shared" si="291"/>
        <v xml:space="preserve"> </v>
      </c>
      <c r="M455" s="126" t="str">
        <f t="shared" si="292"/>
        <v xml:space="preserve"> </v>
      </c>
      <c r="N455" s="127" t="str">
        <f t="shared" si="293"/>
        <v xml:space="preserve"> </v>
      </c>
      <c r="O455" s="128" t="str">
        <f t="shared" si="294"/>
        <v xml:space="preserve"> </v>
      </c>
      <c r="P455" s="128" t="str">
        <f t="shared" si="295"/>
        <v xml:space="preserve"> </v>
      </c>
      <c r="Q455" s="129" t="str">
        <f t="shared" si="296"/>
        <v xml:space="preserve"> </v>
      </c>
      <c r="R455" s="130" t="str">
        <f t="shared" si="297"/>
        <v xml:space="preserve"> </v>
      </c>
      <c r="S455" s="129" t="str">
        <f t="shared" si="298"/>
        <v xml:space="preserve"> </v>
      </c>
      <c r="T455" s="131" t="str">
        <f t="shared" si="299"/>
        <v xml:space="preserve"> </v>
      </c>
      <c r="U455" s="123" t="str">
        <f t="shared" si="283"/>
        <v xml:space="preserve"> </v>
      </c>
      <c r="V455" s="129" t="str">
        <f t="shared" si="300"/>
        <v xml:space="preserve"> </v>
      </c>
      <c r="W455" s="111"/>
      <c r="X455" s="111">
        <f t="shared" si="278"/>
        <v>45.200000000000372</v>
      </c>
      <c r="Y455" s="111">
        <f t="shared" si="301"/>
        <v>0</v>
      </c>
      <c r="Z455" s="111">
        <f t="shared" si="302"/>
        <v>0</v>
      </c>
      <c r="AA455" s="111">
        <f t="shared" si="286"/>
        <v>0</v>
      </c>
      <c r="AB455" s="111" t="str">
        <f t="shared" si="287"/>
        <v xml:space="preserve"> </v>
      </c>
      <c r="AC455" s="112">
        <f t="shared" si="285"/>
        <v>0</v>
      </c>
      <c r="AD455" s="124">
        <v>452</v>
      </c>
      <c r="AE455" s="125" t="str">
        <f t="shared" si="303"/>
        <v xml:space="preserve"> </v>
      </c>
      <c r="AF455" s="125" t="str">
        <f t="shared" si="304"/>
        <v xml:space="preserve"> </v>
      </c>
      <c r="AG455" s="125" t="str">
        <f t="shared" si="305"/>
        <v xml:space="preserve"> </v>
      </c>
      <c r="AH455" s="126" t="str">
        <f t="shared" si="306"/>
        <v xml:space="preserve"> </v>
      </c>
      <c r="AI455" s="127" t="str">
        <f t="shared" si="307"/>
        <v xml:space="preserve"> </v>
      </c>
      <c r="AJ455" s="128" t="str">
        <f t="shared" si="308"/>
        <v xml:space="preserve"> </v>
      </c>
      <c r="AK455" s="128" t="str">
        <f t="shared" si="280"/>
        <v xml:space="preserve"> </v>
      </c>
      <c r="AL455" s="129" t="str">
        <f t="shared" si="309"/>
        <v xml:space="preserve"> </v>
      </c>
      <c r="AM455" s="130" t="str">
        <f t="shared" si="310"/>
        <v xml:space="preserve"> </v>
      </c>
      <c r="AN455" s="129" t="str">
        <f t="shared" si="311"/>
        <v xml:space="preserve"> </v>
      </c>
      <c r="AO455" s="131" t="str">
        <f t="shared" si="281"/>
        <v xml:space="preserve"> </v>
      </c>
      <c r="AP455" s="123" t="str">
        <f t="shared" si="284"/>
        <v xml:space="preserve"> </v>
      </c>
      <c r="AQ455" s="129" t="str">
        <f t="shared" si="282"/>
        <v xml:space="preserve"> </v>
      </c>
      <c r="AR455" s="111">
        <f t="shared" si="279"/>
        <v>452</v>
      </c>
      <c r="AS455" s="111">
        <f t="shared" si="312"/>
        <v>0</v>
      </c>
      <c r="AT455" s="111">
        <f t="shared" si="313"/>
        <v>0</v>
      </c>
      <c r="AU455" s="111">
        <f t="shared" si="288"/>
        <v>0</v>
      </c>
      <c r="AV455" s="111" t="str">
        <f t="shared" si="277"/>
        <v xml:space="preserve"> </v>
      </c>
      <c r="AW455" s="112">
        <f t="shared" si="315"/>
        <v>0</v>
      </c>
    </row>
    <row r="456" spans="1:49">
      <c r="A456" s="27"/>
      <c r="B456" s="27"/>
      <c r="C456" s="27"/>
      <c r="D456" s="40"/>
      <c r="E456" s="27"/>
      <c r="F456" s="27"/>
      <c r="G456" s="27"/>
      <c r="H456" s="27"/>
      <c r="I456" s="132">
        <f t="shared" si="289"/>
        <v>45.300000000000374</v>
      </c>
      <c r="J456" s="125" t="str">
        <f t="shared" si="314"/>
        <v xml:space="preserve"> </v>
      </c>
      <c r="K456" s="125" t="str">
        <f t="shared" si="290"/>
        <v xml:space="preserve"> </v>
      </c>
      <c r="L456" s="125" t="str">
        <f t="shared" si="291"/>
        <v xml:space="preserve"> </v>
      </c>
      <c r="M456" s="126" t="str">
        <f t="shared" si="292"/>
        <v xml:space="preserve"> </v>
      </c>
      <c r="N456" s="127" t="str">
        <f t="shared" si="293"/>
        <v xml:space="preserve"> </v>
      </c>
      <c r="O456" s="128" t="str">
        <f t="shared" si="294"/>
        <v xml:space="preserve"> </v>
      </c>
      <c r="P456" s="128" t="str">
        <f t="shared" si="295"/>
        <v xml:space="preserve"> </v>
      </c>
      <c r="Q456" s="129" t="str">
        <f t="shared" si="296"/>
        <v xml:space="preserve"> </v>
      </c>
      <c r="R456" s="130" t="str">
        <f t="shared" si="297"/>
        <v xml:space="preserve"> </v>
      </c>
      <c r="S456" s="129" t="str">
        <f t="shared" si="298"/>
        <v xml:space="preserve"> </v>
      </c>
      <c r="T456" s="131" t="str">
        <f t="shared" si="299"/>
        <v xml:space="preserve"> </v>
      </c>
      <c r="U456" s="123" t="str">
        <f t="shared" si="283"/>
        <v xml:space="preserve"> </v>
      </c>
      <c r="V456" s="129" t="str">
        <f t="shared" si="300"/>
        <v xml:space="preserve"> </v>
      </c>
      <c r="W456" s="111"/>
      <c r="X456" s="111">
        <f t="shared" si="278"/>
        <v>45.300000000000374</v>
      </c>
      <c r="Y456" s="111">
        <f t="shared" si="301"/>
        <v>0</v>
      </c>
      <c r="Z456" s="111">
        <f t="shared" si="302"/>
        <v>0</v>
      </c>
      <c r="AA456" s="111">
        <f t="shared" si="286"/>
        <v>0</v>
      </c>
      <c r="AB456" s="111" t="str">
        <f t="shared" si="287"/>
        <v xml:space="preserve"> </v>
      </c>
      <c r="AC456" s="112">
        <f t="shared" si="285"/>
        <v>0</v>
      </c>
      <c r="AD456" s="132">
        <v>453</v>
      </c>
      <c r="AE456" s="125" t="str">
        <f t="shared" si="303"/>
        <v xml:space="preserve"> </v>
      </c>
      <c r="AF456" s="125" t="str">
        <f t="shared" si="304"/>
        <v xml:space="preserve"> </v>
      </c>
      <c r="AG456" s="125" t="str">
        <f t="shared" si="305"/>
        <v xml:space="preserve"> </v>
      </c>
      <c r="AH456" s="126" t="str">
        <f t="shared" si="306"/>
        <v xml:space="preserve"> </v>
      </c>
      <c r="AI456" s="127" t="str">
        <f t="shared" si="307"/>
        <v xml:space="preserve"> </v>
      </c>
      <c r="AJ456" s="128" t="str">
        <f t="shared" si="308"/>
        <v xml:space="preserve"> </v>
      </c>
      <c r="AK456" s="128" t="str">
        <f t="shared" si="280"/>
        <v xml:space="preserve"> </v>
      </c>
      <c r="AL456" s="129" t="str">
        <f t="shared" si="309"/>
        <v xml:space="preserve"> </v>
      </c>
      <c r="AM456" s="130" t="str">
        <f t="shared" si="310"/>
        <v xml:space="preserve"> </v>
      </c>
      <c r="AN456" s="129" t="str">
        <f t="shared" si="311"/>
        <v xml:space="preserve"> </v>
      </c>
      <c r="AO456" s="131" t="str">
        <f t="shared" si="281"/>
        <v xml:space="preserve"> </v>
      </c>
      <c r="AP456" s="123" t="str">
        <f t="shared" si="284"/>
        <v xml:space="preserve"> </v>
      </c>
      <c r="AQ456" s="129" t="str">
        <f t="shared" si="282"/>
        <v xml:space="preserve"> </v>
      </c>
      <c r="AR456" s="111">
        <f t="shared" si="279"/>
        <v>453</v>
      </c>
      <c r="AS456" s="111">
        <f t="shared" si="312"/>
        <v>0</v>
      </c>
      <c r="AT456" s="111">
        <f t="shared" si="313"/>
        <v>0</v>
      </c>
      <c r="AU456" s="111">
        <f t="shared" si="288"/>
        <v>0</v>
      </c>
      <c r="AV456" s="111" t="str">
        <f t="shared" si="277"/>
        <v xml:space="preserve"> </v>
      </c>
      <c r="AW456" s="112">
        <f t="shared" si="315"/>
        <v>0</v>
      </c>
    </row>
    <row r="457" spans="1:49">
      <c r="A457" s="27"/>
      <c r="B457" s="27"/>
      <c r="C457" s="27"/>
      <c r="D457" s="40"/>
      <c r="E457" s="27"/>
      <c r="F457" s="27"/>
      <c r="G457" s="27"/>
      <c r="H457" s="27"/>
      <c r="I457" s="132">
        <f t="shared" si="289"/>
        <v>45.400000000000375</v>
      </c>
      <c r="J457" s="125" t="str">
        <f t="shared" si="314"/>
        <v xml:space="preserve"> </v>
      </c>
      <c r="K457" s="125" t="str">
        <f t="shared" si="290"/>
        <v xml:space="preserve"> </v>
      </c>
      <c r="L457" s="125" t="str">
        <f t="shared" si="291"/>
        <v xml:space="preserve"> </v>
      </c>
      <c r="M457" s="126" t="str">
        <f t="shared" si="292"/>
        <v xml:space="preserve"> </v>
      </c>
      <c r="N457" s="127" t="str">
        <f t="shared" si="293"/>
        <v xml:space="preserve"> </v>
      </c>
      <c r="O457" s="128" t="str">
        <f t="shared" si="294"/>
        <v xml:space="preserve"> </v>
      </c>
      <c r="P457" s="128" t="str">
        <f t="shared" si="295"/>
        <v xml:space="preserve"> </v>
      </c>
      <c r="Q457" s="129" t="str">
        <f t="shared" si="296"/>
        <v xml:space="preserve"> </v>
      </c>
      <c r="R457" s="130" t="str">
        <f t="shared" si="297"/>
        <v xml:space="preserve"> </v>
      </c>
      <c r="S457" s="129" t="str">
        <f t="shared" si="298"/>
        <v xml:space="preserve"> </v>
      </c>
      <c r="T457" s="131" t="str">
        <f t="shared" si="299"/>
        <v xml:space="preserve"> </v>
      </c>
      <c r="U457" s="123" t="str">
        <f t="shared" si="283"/>
        <v xml:space="preserve"> </v>
      </c>
      <c r="V457" s="129" t="str">
        <f t="shared" si="300"/>
        <v xml:space="preserve"> </v>
      </c>
      <c r="W457" s="111"/>
      <c r="X457" s="111">
        <f t="shared" si="278"/>
        <v>45.400000000000375</v>
      </c>
      <c r="Y457" s="111">
        <f t="shared" si="301"/>
        <v>0</v>
      </c>
      <c r="Z457" s="111">
        <f t="shared" si="302"/>
        <v>0</v>
      </c>
      <c r="AA457" s="111">
        <f t="shared" si="286"/>
        <v>0</v>
      </c>
      <c r="AB457" s="111" t="str">
        <f t="shared" si="287"/>
        <v xml:space="preserve"> </v>
      </c>
      <c r="AC457" s="112">
        <f t="shared" si="285"/>
        <v>0</v>
      </c>
      <c r="AD457" s="124">
        <v>454</v>
      </c>
      <c r="AE457" s="125" t="str">
        <f t="shared" si="303"/>
        <v xml:space="preserve"> </v>
      </c>
      <c r="AF457" s="125" t="str">
        <f t="shared" si="304"/>
        <v xml:space="preserve"> </v>
      </c>
      <c r="AG457" s="125" t="str">
        <f t="shared" si="305"/>
        <v xml:space="preserve"> </v>
      </c>
      <c r="AH457" s="126" t="str">
        <f t="shared" si="306"/>
        <v xml:space="preserve"> </v>
      </c>
      <c r="AI457" s="127" t="str">
        <f t="shared" si="307"/>
        <v xml:space="preserve"> </v>
      </c>
      <c r="AJ457" s="128" t="str">
        <f t="shared" si="308"/>
        <v xml:space="preserve"> </v>
      </c>
      <c r="AK457" s="128" t="str">
        <f t="shared" si="280"/>
        <v xml:space="preserve"> </v>
      </c>
      <c r="AL457" s="129" t="str">
        <f t="shared" si="309"/>
        <v xml:space="preserve"> </v>
      </c>
      <c r="AM457" s="130" t="str">
        <f t="shared" si="310"/>
        <v xml:space="preserve"> </v>
      </c>
      <c r="AN457" s="129" t="str">
        <f t="shared" si="311"/>
        <v xml:space="preserve"> </v>
      </c>
      <c r="AO457" s="131" t="str">
        <f t="shared" si="281"/>
        <v xml:space="preserve"> </v>
      </c>
      <c r="AP457" s="123" t="str">
        <f t="shared" si="284"/>
        <v xml:space="preserve"> </v>
      </c>
      <c r="AQ457" s="129" t="str">
        <f t="shared" si="282"/>
        <v xml:space="preserve"> </v>
      </c>
      <c r="AR457" s="111">
        <f t="shared" si="279"/>
        <v>454</v>
      </c>
      <c r="AS457" s="111">
        <f t="shared" si="312"/>
        <v>0</v>
      </c>
      <c r="AT457" s="111">
        <f t="shared" si="313"/>
        <v>0</v>
      </c>
      <c r="AU457" s="111">
        <f t="shared" si="288"/>
        <v>0</v>
      </c>
      <c r="AV457" s="111" t="str">
        <f t="shared" si="277"/>
        <v xml:space="preserve"> </v>
      </c>
      <c r="AW457" s="112">
        <f t="shared" si="315"/>
        <v>0</v>
      </c>
    </row>
    <row r="458" spans="1:49">
      <c r="A458" s="27"/>
      <c r="B458" s="27"/>
      <c r="C458" s="27"/>
      <c r="D458" s="40"/>
      <c r="E458" s="27"/>
      <c r="F458" s="27"/>
      <c r="G458" s="27"/>
      <c r="H458" s="27"/>
      <c r="I458" s="132">
        <f t="shared" si="289"/>
        <v>45.500000000000377</v>
      </c>
      <c r="J458" s="125" t="str">
        <f t="shared" si="314"/>
        <v xml:space="preserve"> </v>
      </c>
      <c r="K458" s="125" t="str">
        <f t="shared" si="290"/>
        <v xml:space="preserve"> </v>
      </c>
      <c r="L458" s="125" t="str">
        <f t="shared" si="291"/>
        <v xml:space="preserve"> </v>
      </c>
      <c r="M458" s="126" t="str">
        <f t="shared" si="292"/>
        <v xml:space="preserve"> </v>
      </c>
      <c r="N458" s="127" t="str">
        <f t="shared" si="293"/>
        <v xml:space="preserve"> </v>
      </c>
      <c r="O458" s="128" t="str">
        <f t="shared" si="294"/>
        <v xml:space="preserve"> </v>
      </c>
      <c r="P458" s="128" t="str">
        <f t="shared" si="295"/>
        <v xml:space="preserve"> </v>
      </c>
      <c r="Q458" s="129" t="str">
        <f t="shared" si="296"/>
        <v xml:space="preserve"> </v>
      </c>
      <c r="R458" s="130" t="str">
        <f t="shared" si="297"/>
        <v xml:space="preserve"> </v>
      </c>
      <c r="S458" s="129" t="str">
        <f t="shared" si="298"/>
        <v xml:space="preserve"> </v>
      </c>
      <c r="T458" s="131" t="str">
        <f t="shared" si="299"/>
        <v xml:space="preserve"> </v>
      </c>
      <c r="U458" s="123" t="str">
        <f t="shared" si="283"/>
        <v xml:space="preserve"> </v>
      </c>
      <c r="V458" s="129" t="str">
        <f t="shared" si="300"/>
        <v xml:space="preserve"> </v>
      </c>
      <c r="W458" s="111"/>
      <c r="X458" s="111">
        <f t="shared" si="278"/>
        <v>45.500000000000377</v>
      </c>
      <c r="Y458" s="111">
        <f t="shared" si="301"/>
        <v>0</v>
      </c>
      <c r="Z458" s="111">
        <f t="shared" si="302"/>
        <v>0</v>
      </c>
      <c r="AA458" s="111">
        <f t="shared" si="286"/>
        <v>0</v>
      </c>
      <c r="AB458" s="111" t="str">
        <f t="shared" si="287"/>
        <v xml:space="preserve"> </v>
      </c>
      <c r="AC458" s="112">
        <f t="shared" si="285"/>
        <v>0</v>
      </c>
      <c r="AD458" s="132">
        <v>455</v>
      </c>
      <c r="AE458" s="125" t="str">
        <f t="shared" si="303"/>
        <v xml:space="preserve"> </v>
      </c>
      <c r="AF458" s="125" t="str">
        <f t="shared" si="304"/>
        <v xml:space="preserve"> </v>
      </c>
      <c r="AG458" s="125" t="str">
        <f t="shared" si="305"/>
        <v xml:space="preserve"> </v>
      </c>
      <c r="AH458" s="126" t="str">
        <f t="shared" si="306"/>
        <v xml:space="preserve"> </v>
      </c>
      <c r="AI458" s="127" t="str">
        <f t="shared" si="307"/>
        <v xml:space="preserve"> </v>
      </c>
      <c r="AJ458" s="128" t="str">
        <f t="shared" si="308"/>
        <v xml:space="preserve"> </v>
      </c>
      <c r="AK458" s="128" t="str">
        <f t="shared" si="280"/>
        <v xml:space="preserve"> </v>
      </c>
      <c r="AL458" s="129" t="str">
        <f t="shared" si="309"/>
        <v xml:space="preserve"> </v>
      </c>
      <c r="AM458" s="130" t="str">
        <f t="shared" si="310"/>
        <v xml:space="preserve"> </v>
      </c>
      <c r="AN458" s="129" t="str">
        <f t="shared" si="311"/>
        <v xml:space="preserve"> </v>
      </c>
      <c r="AO458" s="131" t="str">
        <f t="shared" si="281"/>
        <v xml:space="preserve"> </v>
      </c>
      <c r="AP458" s="123" t="str">
        <f t="shared" si="284"/>
        <v xml:space="preserve"> </v>
      </c>
      <c r="AQ458" s="129" t="str">
        <f t="shared" si="282"/>
        <v xml:space="preserve"> </v>
      </c>
      <c r="AR458" s="111">
        <f t="shared" si="279"/>
        <v>455</v>
      </c>
      <c r="AS458" s="111">
        <f t="shared" si="312"/>
        <v>0</v>
      </c>
      <c r="AT458" s="111">
        <f t="shared" si="313"/>
        <v>0</v>
      </c>
      <c r="AU458" s="111">
        <f t="shared" si="288"/>
        <v>0</v>
      </c>
      <c r="AV458" s="111" t="str">
        <f t="shared" si="277"/>
        <v xml:space="preserve"> </v>
      </c>
      <c r="AW458" s="112">
        <f t="shared" si="315"/>
        <v>0</v>
      </c>
    </row>
    <row r="459" spans="1:49">
      <c r="A459" s="27"/>
      <c r="B459" s="27"/>
      <c r="C459" s="27"/>
      <c r="D459" s="40"/>
      <c r="E459" s="27"/>
      <c r="F459" s="27"/>
      <c r="G459" s="27"/>
      <c r="H459" s="27"/>
      <c r="I459" s="132">
        <f t="shared" si="289"/>
        <v>45.600000000000378</v>
      </c>
      <c r="J459" s="125" t="str">
        <f t="shared" si="314"/>
        <v xml:space="preserve"> </v>
      </c>
      <c r="K459" s="125" t="str">
        <f t="shared" si="290"/>
        <v xml:space="preserve"> </v>
      </c>
      <c r="L459" s="125" t="str">
        <f t="shared" si="291"/>
        <v xml:space="preserve"> </v>
      </c>
      <c r="M459" s="126" t="str">
        <f t="shared" si="292"/>
        <v xml:space="preserve"> </v>
      </c>
      <c r="N459" s="127" t="str">
        <f t="shared" si="293"/>
        <v xml:space="preserve"> </v>
      </c>
      <c r="O459" s="128" t="str">
        <f t="shared" si="294"/>
        <v xml:space="preserve"> </v>
      </c>
      <c r="P459" s="128" t="str">
        <f t="shared" si="295"/>
        <v xml:space="preserve"> </v>
      </c>
      <c r="Q459" s="129" t="str">
        <f t="shared" si="296"/>
        <v xml:space="preserve"> </v>
      </c>
      <c r="R459" s="130" t="str">
        <f t="shared" si="297"/>
        <v xml:space="preserve"> </v>
      </c>
      <c r="S459" s="129" t="str">
        <f t="shared" si="298"/>
        <v xml:space="preserve"> </v>
      </c>
      <c r="T459" s="131" t="str">
        <f t="shared" si="299"/>
        <v xml:space="preserve"> </v>
      </c>
      <c r="U459" s="123" t="str">
        <f t="shared" si="283"/>
        <v xml:space="preserve"> </v>
      </c>
      <c r="V459" s="129" t="str">
        <f t="shared" si="300"/>
        <v xml:space="preserve"> </v>
      </c>
      <c r="W459" s="111"/>
      <c r="X459" s="111">
        <f t="shared" si="278"/>
        <v>45.600000000000378</v>
      </c>
      <c r="Y459" s="111">
        <f t="shared" si="301"/>
        <v>0</v>
      </c>
      <c r="Z459" s="111">
        <f t="shared" si="302"/>
        <v>0</v>
      </c>
      <c r="AA459" s="111">
        <f t="shared" si="286"/>
        <v>0</v>
      </c>
      <c r="AB459" s="111" t="str">
        <f t="shared" si="287"/>
        <v xml:space="preserve"> </v>
      </c>
      <c r="AC459" s="112">
        <f t="shared" si="285"/>
        <v>0</v>
      </c>
      <c r="AD459" s="124">
        <v>456</v>
      </c>
      <c r="AE459" s="125" t="str">
        <f t="shared" si="303"/>
        <v xml:space="preserve"> </v>
      </c>
      <c r="AF459" s="125" t="str">
        <f t="shared" si="304"/>
        <v xml:space="preserve"> </v>
      </c>
      <c r="AG459" s="125" t="str">
        <f t="shared" si="305"/>
        <v xml:space="preserve"> </v>
      </c>
      <c r="AH459" s="126" t="str">
        <f t="shared" si="306"/>
        <v xml:space="preserve"> </v>
      </c>
      <c r="AI459" s="127" t="str">
        <f t="shared" si="307"/>
        <v xml:space="preserve"> </v>
      </c>
      <c r="AJ459" s="128" t="str">
        <f t="shared" si="308"/>
        <v xml:space="preserve"> </v>
      </c>
      <c r="AK459" s="128" t="str">
        <f t="shared" si="280"/>
        <v xml:space="preserve"> </v>
      </c>
      <c r="AL459" s="129" t="str">
        <f t="shared" si="309"/>
        <v xml:space="preserve"> </v>
      </c>
      <c r="AM459" s="130" t="str">
        <f t="shared" si="310"/>
        <v xml:space="preserve"> </v>
      </c>
      <c r="AN459" s="129" t="str">
        <f t="shared" si="311"/>
        <v xml:space="preserve"> </v>
      </c>
      <c r="AO459" s="131" t="str">
        <f t="shared" si="281"/>
        <v xml:space="preserve"> </v>
      </c>
      <c r="AP459" s="123" t="str">
        <f t="shared" si="284"/>
        <v xml:space="preserve"> </v>
      </c>
      <c r="AQ459" s="129" t="str">
        <f t="shared" si="282"/>
        <v xml:space="preserve"> </v>
      </c>
      <c r="AR459" s="111">
        <f t="shared" si="279"/>
        <v>456</v>
      </c>
      <c r="AS459" s="111">
        <f t="shared" si="312"/>
        <v>0</v>
      </c>
      <c r="AT459" s="111">
        <f t="shared" si="313"/>
        <v>0</v>
      </c>
      <c r="AU459" s="111">
        <f t="shared" si="288"/>
        <v>0</v>
      </c>
      <c r="AV459" s="111" t="str">
        <f t="shared" si="277"/>
        <v xml:space="preserve"> </v>
      </c>
      <c r="AW459" s="112">
        <f t="shared" si="315"/>
        <v>0</v>
      </c>
    </row>
    <row r="460" spans="1:49">
      <c r="A460" s="27"/>
      <c r="B460" s="27"/>
      <c r="C460" s="27"/>
      <c r="D460" s="40"/>
      <c r="E460" s="27"/>
      <c r="F460" s="27"/>
      <c r="G460" s="27"/>
      <c r="H460" s="27"/>
      <c r="I460" s="132">
        <f t="shared" si="289"/>
        <v>45.700000000000379</v>
      </c>
      <c r="J460" s="125" t="str">
        <f t="shared" si="314"/>
        <v xml:space="preserve"> </v>
      </c>
      <c r="K460" s="125" t="str">
        <f t="shared" si="290"/>
        <v xml:space="preserve"> </v>
      </c>
      <c r="L460" s="125" t="str">
        <f t="shared" si="291"/>
        <v xml:space="preserve"> </v>
      </c>
      <c r="M460" s="126" t="str">
        <f t="shared" si="292"/>
        <v xml:space="preserve"> </v>
      </c>
      <c r="N460" s="127" t="str">
        <f t="shared" si="293"/>
        <v xml:space="preserve"> </v>
      </c>
      <c r="O460" s="128" t="str">
        <f t="shared" si="294"/>
        <v xml:space="preserve"> </v>
      </c>
      <c r="P460" s="128" t="str">
        <f t="shared" si="295"/>
        <v xml:space="preserve"> </v>
      </c>
      <c r="Q460" s="129" t="str">
        <f t="shared" si="296"/>
        <v xml:space="preserve"> </v>
      </c>
      <c r="R460" s="130" t="str">
        <f t="shared" si="297"/>
        <v xml:space="preserve"> </v>
      </c>
      <c r="S460" s="129" t="str">
        <f t="shared" si="298"/>
        <v xml:space="preserve"> </v>
      </c>
      <c r="T460" s="131" t="str">
        <f t="shared" si="299"/>
        <v xml:space="preserve"> </v>
      </c>
      <c r="U460" s="123" t="str">
        <f t="shared" si="283"/>
        <v xml:space="preserve"> </v>
      </c>
      <c r="V460" s="129" t="str">
        <f t="shared" si="300"/>
        <v xml:space="preserve"> </v>
      </c>
      <c r="W460" s="111"/>
      <c r="X460" s="111">
        <f t="shared" si="278"/>
        <v>45.700000000000379</v>
      </c>
      <c r="Y460" s="111">
        <f t="shared" si="301"/>
        <v>0</v>
      </c>
      <c r="Z460" s="111">
        <f t="shared" si="302"/>
        <v>0</v>
      </c>
      <c r="AA460" s="111">
        <f t="shared" si="286"/>
        <v>0</v>
      </c>
      <c r="AB460" s="111" t="str">
        <f t="shared" si="287"/>
        <v xml:space="preserve"> </v>
      </c>
      <c r="AC460" s="112">
        <f t="shared" si="285"/>
        <v>0</v>
      </c>
      <c r="AD460" s="132">
        <v>457</v>
      </c>
      <c r="AE460" s="125" t="str">
        <f t="shared" si="303"/>
        <v xml:space="preserve"> </v>
      </c>
      <c r="AF460" s="125" t="str">
        <f t="shared" si="304"/>
        <v xml:space="preserve"> </v>
      </c>
      <c r="AG460" s="125" t="str">
        <f t="shared" si="305"/>
        <v xml:space="preserve"> </v>
      </c>
      <c r="AH460" s="126" t="str">
        <f t="shared" si="306"/>
        <v xml:space="preserve"> </v>
      </c>
      <c r="AI460" s="127" t="str">
        <f t="shared" si="307"/>
        <v xml:space="preserve"> </v>
      </c>
      <c r="AJ460" s="128" t="str">
        <f t="shared" si="308"/>
        <v xml:space="preserve"> </v>
      </c>
      <c r="AK460" s="128" t="str">
        <f t="shared" si="280"/>
        <v xml:space="preserve"> </v>
      </c>
      <c r="AL460" s="129" t="str">
        <f t="shared" si="309"/>
        <v xml:space="preserve"> </v>
      </c>
      <c r="AM460" s="130" t="str">
        <f t="shared" si="310"/>
        <v xml:space="preserve"> </v>
      </c>
      <c r="AN460" s="129" t="str">
        <f t="shared" si="311"/>
        <v xml:space="preserve"> </v>
      </c>
      <c r="AO460" s="131" t="str">
        <f t="shared" si="281"/>
        <v xml:space="preserve"> </v>
      </c>
      <c r="AP460" s="123" t="str">
        <f t="shared" si="284"/>
        <v xml:space="preserve"> </v>
      </c>
      <c r="AQ460" s="129" t="str">
        <f t="shared" si="282"/>
        <v xml:space="preserve"> </v>
      </c>
      <c r="AR460" s="111">
        <f t="shared" si="279"/>
        <v>457</v>
      </c>
      <c r="AS460" s="111">
        <f t="shared" si="312"/>
        <v>0</v>
      </c>
      <c r="AT460" s="111">
        <f t="shared" si="313"/>
        <v>0</v>
      </c>
      <c r="AU460" s="111">
        <f t="shared" si="288"/>
        <v>0</v>
      </c>
      <c r="AV460" s="111" t="str">
        <f t="shared" si="277"/>
        <v xml:space="preserve"> </v>
      </c>
      <c r="AW460" s="112">
        <f t="shared" si="315"/>
        <v>0</v>
      </c>
    </row>
    <row r="461" spans="1:49">
      <c r="A461" s="27"/>
      <c r="B461" s="27"/>
      <c r="C461" s="27"/>
      <c r="D461" s="40"/>
      <c r="E461" s="27"/>
      <c r="F461" s="27"/>
      <c r="G461" s="27"/>
      <c r="H461" s="27"/>
      <c r="I461" s="132">
        <f t="shared" si="289"/>
        <v>45.800000000000381</v>
      </c>
      <c r="J461" s="125" t="str">
        <f t="shared" si="314"/>
        <v xml:space="preserve"> </v>
      </c>
      <c r="K461" s="125" t="str">
        <f t="shared" si="290"/>
        <v xml:space="preserve"> </v>
      </c>
      <c r="L461" s="125" t="str">
        <f t="shared" si="291"/>
        <v xml:space="preserve"> </v>
      </c>
      <c r="M461" s="126" t="str">
        <f t="shared" si="292"/>
        <v xml:space="preserve"> </v>
      </c>
      <c r="N461" s="127" t="str">
        <f t="shared" si="293"/>
        <v xml:space="preserve"> </v>
      </c>
      <c r="O461" s="128" t="str">
        <f t="shared" si="294"/>
        <v xml:space="preserve"> </v>
      </c>
      <c r="P461" s="128" t="str">
        <f t="shared" si="295"/>
        <v xml:space="preserve"> </v>
      </c>
      <c r="Q461" s="129" t="str">
        <f t="shared" si="296"/>
        <v xml:space="preserve"> </v>
      </c>
      <c r="R461" s="130" t="str">
        <f t="shared" si="297"/>
        <v xml:space="preserve"> </v>
      </c>
      <c r="S461" s="129" t="str">
        <f t="shared" si="298"/>
        <v xml:space="preserve"> </v>
      </c>
      <c r="T461" s="131" t="str">
        <f t="shared" si="299"/>
        <v xml:space="preserve"> </v>
      </c>
      <c r="U461" s="123" t="str">
        <f t="shared" si="283"/>
        <v xml:space="preserve"> </v>
      </c>
      <c r="V461" s="129" t="str">
        <f t="shared" si="300"/>
        <v xml:space="preserve"> </v>
      </c>
      <c r="W461" s="111"/>
      <c r="X461" s="111">
        <f t="shared" si="278"/>
        <v>45.800000000000381</v>
      </c>
      <c r="Y461" s="111">
        <f t="shared" si="301"/>
        <v>0</v>
      </c>
      <c r="Z461" s="111">
        <f t="shared" si="302"/>
        <v>0</v>
      </c>
      <c r="AA461" s="111">
        <f t="shared" si="286"/>
        <v>0</v>
      </c>
      <c r="AB461" s="111" t="str">
        <f t="shared" si="287"/>
        <v xml:space="preserve"> </v>
      </c>
      <c r="AC461" s="112">
        <f t="shared" si="285"/>
        <v>0</v>
      </c>
      <c r="AD461" s="124">
        <v>458</v>
      </c>
      <c r="AE461" s="125" t="str">
        <f t="shared" si="303"/>
        <v xml:space="preserve"> </v>
      </c>
      <c r="AF461" s="125" t="str">
        <f t="shared" si="304"/>
        <v xml:space="preserve"> </v>
      </c>
      <c r="AG461" s="125" t="str">
        <f t="shared" si="305"/>
        <v xml:space="preserve"> </v>
      </c>
      <c r="AH461" s="126" t="str">
        <f t="shared" si="306"/>
        <v xml:space="preserve"> </v>
      </c>
      <c r="AI461" s="127" t="str">
        <f t="shared" si="307"/>
        <v xml:space="preserve"> </v>
      </c>
      <c r="AJ461" s="128" t="str">
        <f t="shared" si="308"/>
        <v xml:space="preserve"> </v>
      </c>
      <c r="AK461" s="128" t="str">
        <f t="shared" si="280"/>
        <v xml:space="preserve"> </v>
      </c>
      <c r="AL461" s="129" t="str">
        <f t="shared" si="309"/>
        <v xml:space="preserve"> </v>
      </c>
      <c r="AM461" s="130" t="str">
        <f t="shared" si="310"/>
        <v xml:space="preserve"> </v>
      </c>
      <c r="AN461" s="129" t="str">
        <f t="shared" si="311"/>
        <v xml:space="preserve"> </v>
      </c>
      <c r="AO461" s="131" t="str">
        <f t="shared" si="281"/>
        <v xml:space="preserve"> </v>
      </c>
      <c r="AP461" s="123" t="str">
        <f t="shared" si="284"/>
        <v xml:space="preserve"> </v>
      </c>
      <c r="AQ461" s="129" t="str">
        <f t="shared" si="282"/>
        <v xml:space="preserve"> </v>
      </c>
      <c r="AR461" s="111">
        <f t="shared" si="279"/>
        <v>458</v>
      </c>
      <c r="AS461" s="111">
        <f t="shared" si="312"/>
        <v>0</v>
      </c>
      <c r="AT461" s="111">
        <f t="shared" si="313"/>
        <v>0</v>
      </c>
      <c r="AU461" s="111">
        <f t="shared" si="288"/>
        <v>0</v>
      </c>
      <c r="AV461" s="111" t="str">
        <f t="shared" si="277"/>
        <v xml:space="preserve"> </v>
      </c>
      <c r="AW461" s="112">
        <f t="shared" si="315"/>
        <v>0</v>
      </c>
    </row>
    <row r="462" spans="1:49">
      <c r="A462" s="27"/>
      <c r="B462" s="27"/>
      <c r="C462" s="27"/>
      <c r="D462" s="40"/>
      <c r="E462" s="27"/>
      <c r="F462" s="27"/>
      <c r="G462" s="27"/>
      <c r="H462" s="27"/>
      <c r="I462" s="132">
        <f t="shared" si="289"/>
        <v>45.900000000000382</v>
      </c>
      <c r="J462" s="125" t="str">
        <f t="shared" si="314"/>
        <v xml:space="preserve"> </v>
      </c>
      <c r="K462" s="125" t="str">
        <f t="shared" si="290"/>
        <v xml:space="preserve"> </v>
      </c>
      <c r="L462" s="125" t="str">
        <f t="shared" si="291"/>
        <v xml:space="preserve"> </v>
      </c>
      <c r="M462" s="126" t="str">
        <f t="shared" si="292"/>
        <v xml:space="preserve"> </v>
      </c>
      <c r="N462" s="127" t="str">
        <f t="shared" si="293"/>
        <v xml:space="preserve"> </v>
      </c>
      <c r="O462" s="128" t="str">
        <f t="shared" si="294"/>
        <v xml:space="preserve"> </v>
      </c>
      <c r="P462" s="128" t="str">
        <f t="shared" si="295"/>
        <v xml:space="preserve"> </v>
      </c>
      <c r="Q462" s="129" t="str">
        <f t="shared" si="296"/>
        <v xml:space="preserve"> </v>
      </c>
      <c r="R462" s="130" t="str">
        <f t="shared" si="297"/>
        <v xml:space="preserve"> </v>
      </c>
      <c r="S462" s="129" t="str">
        <f t="shared" si="298"/>
        <v xml:space="preserve"> </v>
      </c>
      <c r="T462" s="131" t="str">
        <f t="shared" si="299"/>
        <v xml:space="preserve"> </v>
      </c>
      <c r="U462" s="123" t="str">
        <f t="shared" si="283"/>
        <v xml:space="preserve"> </v>
      </c>
      <c r="V462" s="129" t="str">
        <f t="shared" si="300"/>
        <v xml:space="preserve"> </v>
      </c>
      <c r="W462" s="111"/>
      <c r="X462" s="111">
        <f t="shared" si="278"/>
        <v>45.900000000000382</v>
      </c>
      <c r="Y462" s="111">
        <f t="shared" si="301"/>
        <v>0</v>
      </c>
      <c r="Z462" s="111">
        <f t="shared" si="302"/>
        <v>0</v>
      </c>
      <c r="AA462" s="111">
        <f t="shared" si="286"/>
        <v>0</v>
      </c>
      <c r="AB462" s="111" t="str">
        <f t="shared" si="287"/>
        <v xml:space="preserve"> </v>
      </c>
      <c r="AC462" s="112">
        <f t="shared" si="285"/>
        <v>0</v>
      </c>
      <c r="AD462" s="132">
        <v>459</v>
      </c>
      <c r="AE462" s="125" t="str">
        <f t="shared" si="303"/>
        <v xml:space="preserve"> </v>
      </c>
      <c r="AF462" s="125" t="str">
        <f t="shared" si="304"/>
        <v xml:space="preserve"> </v>
      </c>
      <c r="AG462" s="125" t="str">
        <f t="shared" si="305"/>
        <v xml:space="preserve"> </v>
      </c>
      <c r="AH462" s="126" t="str">
        <f t="shared" si="306"/>
        <v xml:space="preserve"> </v>
      </c>
      <c r="AI462" s="127" t="str">
        <f t="shared" si="307"/>
        <v xml:space="preserve"> </v>
      </c>
      <c r="AJ462" s="128" t="str">
        <f t="shared" si="308"/>
        <v xml:space="preserve"> </v>
      </c>
      <c r="AK462" s="128" t="str">
        <f t="shared" si="280"/>
        <v xml:space="preserve"> </v>
      </c>
      <c r="AL462" s="129" t="str">
        <f t="shared" si="309"/>
        <v xml:space="preserve"> </v>
      </c>
      <c r="AM462" s="130" t="str">
        <f t="shared" si="310"/>
        <v xml:space="preserve"> </v>
      </c>
      <c r="AN462" s="129" t="str">
        <f t="shared" si="311"/>
        <v xml:space="preserve"> </v>
      </c>
      <c r="AO462" s="131" t="str">
        <f t="shared" si="281"/>
        <v xml:space="preserve"> </v>
      </c>
      <c r="AP462" s="123" t="str">
        <f t="shared" si="284"/>
        <v xml:space="preserve"> </v>
      </c>
      <c r="AQ462" s="129" t="str">
        <f t="shared" si="282"/>
        <v xml:space="preserve"> </v>
      </c>
      <c r="AR462" s="111">
        <f t="shared" si="279"/>
        <v>459</v>
      </c>
      <c r="AS462" s="111">
        <f t="shared" si="312"/>
        <v>0</v>
      </c>
      <c r="AT462" s="111">
        <f t="shared" si="313"/>
        <v>0</v>
      </c>
      <c r="AU462" s="111">
        <f t="shared" si="288"/>
        <v>0</v>
      </c>
      <c r="AV462" s="111" t="str">
        <f t="shared" si="277"/>
        <v xml:space="preserve"> </v>
      </c>
      <c r="AW462" s="112">
        <f t="shared" si="315"/>
        <v>0</v>
      </c>
    </row>
    <row r="463" spans="1:49">
      <c r="A463" s="27"/>
      <c r="B463" s="27"/>
      <c r="C463" s="27"/>
      <c r="D463" s="40"/>
      <c r="E463" s="27"/>
      <c r="F463" s="27"/>
      <c r="G463" s="27"/>
      <c r="H463" s="27"/>
      <c r="I463" s="132">
        <f t="shared" si="289"/>
        <v>46.000000000000384</v>
      </c>
      <c r="J463" s="125" t="str">
        <f t="shared" si="314"/>
        <v xml:space="preserve"> </v>
      </c>
      <c r="K463" s="125" t="str">
        <f t="shared" si="290"/>
        <v xml:space="preserve"> </v>
      </c>
      <c r="L463" s="125" t="str">
        <f t="shared" si="291"/>
        <v xml:space="preserve"> </v>
      </c>
      <c r="M463" s="126" t="str">
        <f t="shared" si="292"/>
        <v xml:space="preserve"> </v>
      </c>
      <c r="N463" s="127" t="str">
        <f t="shared" si="293"/>
        <v xml:space="preserve"> </v>
      </c>
      <c r="O463" s="128" t="str">
        <f t="shared" si="294"/>
        <v xml:space="preserve"> </v>
      </c>
      <c r="P463" s="128" t="str">
        <f t="shared" si="295"/>
        <v xml:space="preserve"> </v>
      </c>
      <c r="Q463" s="129" t="str">
        <f t="shared" si="296"/>
        <v xml:space="preserve"> </v>
      </c>
      <c r="R463" s="130" t="str">
        <f t="shared" si="297"/>
        <v xml:space="preserve"> </v>
      </c>
      <c r="S463" s="129" t="str">
        <f t="shared" si="298"/>
        <v xml:space="preserve"> </v>
      </c>
      <c r="T463" s="131" t="str">
        <f t="shared" si="299"/>
        <v xml:space="preserve"> </v>
      </c>
      <c r="U463" s="123" t="str">
        <f t="shared" si="283"/>
        <v xml:space="preserve"> </v>
      </c>
      <c r="V463" s="129" t="str">
        <f t="shared" si="300"/>
        <v xml:space="preserve"> </v>
      </c>
      <c r="W463" s="111"/>
      <c r="X463" s="111">
        <f t="shared" si="278"/>
        <v>46.000000000000384</v>
      </c>
      <c r="Y463" s="111">
        <f t="shared" si="301"/>
        <v>0</v>
      </c>
      <c r="Z463" s="111">
        <f t="shared" si="302"/>
        <v>0</v>
      </c>
      <c r="AA463" s="111">
        <f t="shared" si="286"/>
        <v>0</v>
      </c>
      <c r="AB463" s="111" t="str">
        <f t="shared" si="287"/>
        <v xml:space="preserve"> </v>
      </c>
      <c r="AC463" s="112">
        <f t="shared" si="285"/>
        <v>0</v>
      </c>
      <c r="AD463" s="124">
        <v>460</v>
      </c>
      <c r="AE463" s="125" t="str">
        <f t="shared" si="303"/>
        <v xml:space="preserve"> </v>
      </c>
      <c r="AF463" s="125" t="str">
        <f t="shared" si="304"/>
        <v xml:space="preserve"> </v>
      </c>
      <c r="AG463" s="125" t="str">
        <f t="shared" si="305"/>
        <v xml:space="preserve"> </v>
      </c>
      <c r="AH463" s="126" t="str">
        <f t="shared" si="306"/>
        <v xml:space="preserve"> </v>
      </c>
      <c r="AI463" s="127" t="str">
        <f t="shared" si="307"/>
        <v xml:space="preserve"> </v>
      </c>
      <c r="AJ463" s="128" t="str">
        <f t="shared" si="308"/>
        <v xml:space="preserve"> </v>
      </c>
      <c r="AK463" s="128" t="str">
        <f t="shared" si="280"/>
        <v xml:space="preserve"> </v>
      </c>
      <c r="AL463" s="129" t="str">
        <f t="shared" si="309"/>
        <v xml:space="preserve"> </v>
      </c>
      <c r="AM463" s="130" t="str">
        <f t="shared" si="310"/>
        <v xml:space="preserve"> </v>
      </c>
      <c r="AN463" s="129" t="str">
        <f t="shared" si="311"/>
        <v xml:space="preserve"> </v>
      </c>
      <c r="AO463" s="131" t="str">
        <f t="shared" si="281"/>
        <v xml:space="preserve"> </v>
      </c>
      <c r="AP463" s="123" t="str">
        <f t="shared" si="284"/>
        <v xml:space="preserve"> </v>
      </c>
      <c r="AQ463" s="129" t="str">
        <f t="shared" si="282"/>
        <v xml:space="preserve"> </v>
      </c>
      <c r="AR463" s="111">
        <f t="shared" si="279"/>
        <v>460</v>
      </c>
      <c r="AS463" s="111">
        <f t="shared" si="312"/>
        <v>0</v>
      </c>
      <c r="AT463" s="111">
        <f t="shared" si="313"/>
        <v>0</v>
      </c>
      <c r="AU463" s="111">
        <f t="shared" si="288"/>
        <v>0</v>
      </c>
      <c r="AV463" s="111" t="str">
        <f t="shared" si="277"/>
        <v xml:space="preserve"> </v>
      </c>
      <c r="AW463" s="112">
        <f t="shared" si="315"/>
        <v>0</v>
      </c>
    </row>
    <row r="464" spans="1:49">
      <c r="A464" s="27"/>
      <c r="B464" s="27"/>
      <c r="C464" s="27"/>
      <c r="D464" s="40"/>
      <c r="E464" s="27"/>
      <c r="F464" s="27"/>
      <c r="G464" s="27"/>
      <c r="H464" s="27"/>
      <c r="I464" s="132">
        <f t="shared" si="289"/>
        <v>46.100000000000385</v>
      </c>
      <c r="J464" s="125" t="str">
        <f t="shared" si="314"/>
        <v xml:space="preserve"> </v>
      </c>
      <c r="K464" s="125" t="str">
        <f t="shared" si="290"/>
        <v xml:space="preserve"> </v>
      </c>
      <c r="L464" s="125" t="str">
        <f t="shared" si="291"/>
        <v xml:space="preserve"> </v>
      </c>
      <c r="M464" s="126" t="str">
        <f t="shared" si="292"/>
        <v xml:space="preserve"> </v>
      </c>
      <c r="N464" s="127" t="str">
        <f t="shared" si="293"/>
        <v xml:space="preserve"> </v>
      </c>
      <c r="O464" s="128" t="str">
        <f t="shared" si="294"/>
        <v xml:space="preserve"> </v>
      </c>
      <c r="P464" s="128" t="str">
        <f t="shared" si="295"/>
        <v xml:space="preserve"> </v>
      </c>
      <c r="Q464" s="129" t="str">
        <f t="shared" si="296"/>
        <v xml:space="preserve"> </v>
      </c>
      <c r="R464" s="130" t="str">
        <f t="shared" si="297"/>
        <v xml:space="preserve"> </v>
      </c>
      <c r="S464" s="129" t="str">
        <f t="shared" si="298"/>
        <v xml:space="preserve"> </v>
      </c>
      <c r="T464" s="131" t="str">
        <f t="shared" si="299"/>
        <v xml:space="preserve"> </v>
      </c>
      <c r="U464" s="123" t="str">
        <f t="shared" si="283"/>
        <v xml:space="preserve"> </v>
      </c>
      <c r="V464" s="129" t="str">
        <f t="shared" si="300"/>
        <v xml:space="preserve"> </v>
      </c>
      <c r="W464" s="111"/>
      <c r="X464" s="111">
        <f t="shared" si="278"/>
        <v>46.100000000000385</v>
      </c>
      <c r="Y464" s="111">
        <f t="shared" si="301"/>
        <v>0</v>
      </c>
      <c r="Z464" s="111">
        <f t="shared" si="302"/>
        <v>0</v>
      </c>
      <c r="AA464" s="111">
        <f t="shared" si="286"/>
        <v>0</v>
      </c>
      <c r="AB464" s="111" t="str">
        <f t="shared" si="287"/>
        <v xml:space="preserve"> </v>
      </c>
      <c r="AC464" s="112">
        <f t="shared" si="285"/>
        <v>0</v>
      </c>
      <c r="AD464" s="132">
        <v>461</v>
      </c>
      <c r="AE464" s="125" t="str">
        <f t="shared" si="303"/>
        <v xml:space="preserve"> </v>
      </c>
      <c r="AF464" s="125" t="str">
        <f t="shared" si="304"/>
        <v xml:space="preserve"> </v>
      </c>
      <c r="AG464" s="125" t="str">
        <f t="shared" si="305"/>
        <v xml:space="preserve"> </v>
      </c>
      <c r="AH464" s="126" t="str">
        <f t="shared" si="306"/>
        <v xml:space="preserve"> </v>
      </c>
      <c r="AI464" s="127" t="str">
        <f t="shared" si="307"/>
        <v xml:space="preserve"> </v>
      </c>
      <c r="AJ464" s="128" t="str">
        <f t="shared" si="308"/>
        <v xml:space="preserve"> </v>
      </c>
      <c r="AK464" s="128" t="str">
        <f t="shared" si="280"/>
        <v xml:space="preserve"> </v>
      </c>
      <c r="AL464" s="129" t="str">
        <f t="shared" si="309"/>
        <v xml:space="preserve"> </v>
      </c>
      <c r="AM464" s="130" t="str">
        <f t="shared" si="310"/>
        <v xml:space="preserve"> </v>
      </c>
      <c r="AN464" s="129" t="str">
        <f t="shared" si="311"/>
        <v xml:space="preserve"> </v>
      </c>
      <c r="AO464" s="131" t="str">
        <f t="shared" si="281"/>
        <v xml:space="preserve"> </v>
      </c>
      <c r="AP464" s="123" t="str">
        <f t="shared" si="284"/>
        <v xml:space="preserve"> </v>
      </c>
      <c r="AQ464" s="129" t="str">
        <f t="shared" si="282"/>
        <v xml:space="preserve"> </v>
      </c>
      <c r="AR464" s="111">
        <f t="shared" si="279"/>
        <v>461</v>
      </c>
      <c r="AS464" s="111">
        <f t="shared" si="312"/>
        <v>0</v>
      </c>
      <c r="AT464" s="111">
        <f t="shared" si="313"/>
        <v>0</v>
      </c>
      <c r="AU464" s="111">
        <f t="shared" si="288"/>
        <v>0</v>
      </c>
      <c r="AV464" s="111" t="str">
        <f t="shared" si="277"/>
        <v xml:space="preserve"> </v>
      </c>
      <c r="AW464" s="112">
        <f t="shared" si="315"/>
        <v>0</v>
      </c>
    </row>
    <row r="465" spans="1:49">
      <c r="A465" s="27"/>
      <c r="B465" s="27"/>
      <c r="C465" s="27"/>
      <c r="D465" s="40"/>
      <c r="E465" s="27"/>
      <c r="F465" s="27"/>
      <c r="G465" s="27"/>
      <c r="H465" s="27"/>
      <c r="I465" s="132">
        <f t="shared" si="289"/>
        <v>46.200000000000387</v>
      </c>
      <c r="J465" s="125" t="str">
        <f t="shared" si="314"/>
        <v xml:space="preserve"> </v>
      </c>
      <c r="K465" s="125" t="str">
        <f t="shared" si="290"/>
        <v xml:space="preserve"> </v>
      </c>
      <c r="L465" s="125" t="str">
        <f t="shared" si="291"/>
        <v xml:space="preserve"> </v>
      </c>
      <c r="M465" s="126" t="str">
        <f t="shared" si="292"/>
        <v xml:space="preserve"> </v>
      </c>
      <c r="N465" s="127" t="str">
        <f t="shared" si="293"/>
        <v xml:space="preserve"> </v>
      </c>
      <c r="O465" s="128" t="str">
        <f t="shared" si="294"/>
        <v xml:space="preserve"> </v>
      </c>
      <c r="P465" s="128" t="str">
        <f t="shared" si="295"/>
        <v xml:space="preserve"> </v>
      </c>
      <c r="Q465" s="129" t="str">
        <f t="shared" si="296"/>
        <v xml:space="preserve"> </v>
      </c>
      <c r="R465" s="130" t="str">
        <f t="shared" si="297"/>
        <v xml:space="preserve"> </v>
      </c>
      <c r="S465" s="129" t="str">
        <f t="shared" si="298"/>
        <v xml:space="preserve"> </v>
      </c>
      <c r="T465" s="131" t="str">
        <f t="shared" si="299"/>
        <v xml:space="preserve"> </v>
      </c>
      <c r="U465" s="123" t="str">
        <f t="shared" si="283"/>
        <v xml:space="preserve"> </v>
      </c>
      <c r="V465" s="129" t="str">
        <f t="shared" si="300"/>
        <v xml:space="preserve"> </v>
      </c>
      <c r="W465" s="111"/>
      <c r="X465" s="111">
        <f t="shared" si="278"/>
        <v>46.200000000000387</v>
      </c>
      <c r="Y465" s="111">
        <f t="shared" si="301"/>
        <v>0</v>
      </c>
      <c r="Z465" s="111">
        <f t="shared" si="302"/>
        <v>0</v>
      </c>
      <c r="AA465" s="111">
        <f t="shared" si="286"/>
        <v>0</v>
      </c>
      <c r="AB465" s="111" t="str">
        <f t="shared" si="287"/>
        <v xml:space="preserve"> </v>
      </c>
      <c r="AC465" s="112">
        <f t="shared" si="285"/>
        <v>0</v>
      </c>
      <c r="AD465" s="124">
        <v>462</v>
      </c>
      <c r="AE465" s="125" t="str">
        <f t="shared" si="303"/>
        <v xml:space="preserve"> </v>
      </c>
      <c r="AF465" s="125" t="str">
        <f t="shared" si="304"/>
        <v xml:space="preserve"> </v>
      </c>
      <c r="AG465" s="125" t="str">
        <f t="shared" si="305"/>
        <v xml:space="preserve"> </v>
      </c>
      <c r="AH465" s="126" t="str">
        <f t="shared" si="306"/>
        <v xml:space="preserve"> </v>
      </c>
      <c r="AI465" s="127" t="str">
        <f t="shared" si="307"/>
        <v xml:space="preserve"> </v>
      </c>
      <c r="AJ465" s="128" t="str">
        <f t="shared" si="308"/>
        <v xml:space="preserve"> </v>
      </c>
      <c r="AK465" s="128" t="str">
        <f t="shared" si="280"/>
        <v xml:space="preserve"> </v>
      </c>
      <c r="AL465" s="129" t="str">
        <f t="shared" si="309"/>
        <v xml:space="preserve"> </v>
      </c>
      <c r="AM465" s="130" t="str">
        <f t="shared" si="310"/>
        <v xml:space="preserve"> </v>
      </c>
      <c r="AN465" s="129" t="str">
        <f t="shared" si="311"/>
        <v xml:space="preserve"> </v>
      </c>
      <c r="AO465" s="131" t="str">
        <f t="shared" si="281"/>
        <v xml:space="preserve"> </v>
      </c>
      <c r="AP465" s="123" t="str">
        <f t="shared" si="284"/>
        <v xml:space="preserve"> </v>
      </c>
      <c r="AQ465" s="129" t="str">
        <f t="shared" si="282"/>
        <v xml:space="preserve"> </v>
      </c>
      <c r="AR465" s="111">
        <f t="shared" si="279"/>
        <v>462</v>
      </c>
      <c r="AS465" s="111">
        <f t="shared" si="312"/>
        <v>0</v>
      </c>
      <c r="AT465" s="111">
        <f t="shared" si="313"/>
        <v>0</v>
      </c>
      <c r="AU465" s="111">
        <f t="shared" si="288"/>
        <v>0</v>
      </c>
      <c r="AV465" s="111" t="str">
        <f t="shared" si="277"/>
        <v xml:space="preserve"> </v>
      </c>
      <c r="AW465" s="112">
        <f t="shared" si="315"/>
        <v>0</v>
      </c>
    </row>
    <row r="466" spans="1:49">
      <c r="A466" s="27"/>
      <c r="B466" s="27"/>
      <c r="C466" s="27"/>
      <c r="D466" s="40"/>
      <c r="E466" s="27"/>
      <c r="F466" s="27"/>
      <c r="G466" s="27"/>
      <c r="H466" s="27"/>
      <c r="I466" s="132">
        <f t="shared" si="289"/>
        <v>46.300000000000388</v>
      </c>
      <c r="J466" s="125" t="str">
        <f t="shared" si="314"/>
        <v xml:space="preserve"> </v>
      </c>
      <c r="K466" s="125" t="str">
        <f t="shared" si="290"/>
        <v xml:space="preserve"> </v>
      </c>
      <c r="L466" s="125" t="str">
        <f t="shared" si="291"/>
        <v xml:space="preserve"> </v>
      </c>
      <c r="M466" s="126" t="str">
        <f t="shared" si="292"/>
        <v xml:space="preserve"> </v>
      </c>
      <c r="N466" s="127" t="str">
        <f t="shared" si="293"/>
        <v xml:space="preserve"> </v>
      </c>
      <c r="O466" s="128" t="str">
        <f t="shared" si="294"/>
        <v xml:space="preserve"> </v>
      </c>
      <c r="P466" s="128" t="str">
        <f t="shared" si="295"/>
        <v xml:space="preserve"> </v>
      </c>
      <c r="Q466" s="129" t="str">
        <f t="shared" si="296"/>
        <v xml:space="preserve"> </v>
      </c>
      <c r="R466" s="130" t="str">
        <f t="shared" si="297"/>
        <v xml:space="preserve"> </v>
      </c>
      <c r="S466" s="129" t="str">
        <f t="shared" si="298"/>
        <v xml:space="preserve"> </v>
      </c>
      <c r="T466" s="131" t="str">
        <f t="shared" si="299"/>
        <v xml:space="preserve"> </v>
      </c>
      <c r="U466" s="123" t="str">
        <f t="shared" si="283"/>
        <v xml:space="preserve"> </v>
      </c>
      <c r="V466" s="129" t="str">
        <f t="shared" si="300"/>
        <v xml:space="preserve"> </v>
      </c>
      <c r="W466" s="111"/>
      <c r="X466" s="111">
        <f t="shared" si="278"/>
        <v>46.300000000000388</v>
      </c>
      <c r="Y466" s="111">
        <f t="shared" si="301"/>
        <v>0</v>
      </c>
      <c r="Z466" s="111">
        <f t="shared" si="302"/>
        <v>0</v>
      </c>
      <c r="AA466" s="111">
        <f t="shared" si="286"/>
        <v>0</v>
      </c>
      <c r="AB466" s="111" t="str">
        <f t="shared" si="287"/>
        <v xml:space="preserve"> </v>
      </c>
      <c r="AC466" s="112">
        <f t="shared" si="285"/>
        <v>0</v>
      </c>
      <c r="AD466" s="132">
        <v>463</v>
      </c>
      <c r="AE466" s="125" t="str">
        <f t="shared" si="303"/>
        <v xml:space="preserve"> </v>
      </c>
      <c r="AF466" s="125" t="str">
        <f t="shared" si="304"/>
        <v xml:space="preserve"> </v>
      </c>
      <c r="AG466" s="125" t="str">
        <f t="shared" si="305"/>
        <v xml:space="preserve"> </v>
      </c>
      <c r="AH466" s="126" t="str">
        <f t="shared" si="306"/>
        <v xml:space="preserve"> </v>
      </c>
      <c r="AI466" s="127" t="str">
        <f t="shared" si="307"/>
        <v xml:space="preserve"> </v>
      </c>
      <c r="AJ466" s="128" t="str">
        <f t="shared" si="308"/>
        <v xml:space="preserve"> </v>
      </c>
      <c r="AK466" s="128" t="str">
        <f t="shared" si="280"/>
        <v xml:space="preserve"> </v>
      </c>
      <c r="AL466" s="129" t="str">
        <f t="shared" si="309"/>
        <v xml:space="preserve"> </v>
      </c>
      <c r="AM466" s="130" t="str">
        <f t="shared" si="310"/>
        <v xml:space="preserve"> </v>
      </c>
      <c r="AN466" s="129" t="str">
        <f t="shared" si="311"/>
        <v xml:space="preserve"> </v>
      </c>
      <c r="AO466" s="131" t="str">
        <f t="shared" si="281"/>
        <v xml:space="preserve"> </v>
      </c>
      <c r="AP466" s="123" t="str">
        <f t="shared" si="284"/>
        <v xml:space="preserve"> </v>
      </c>
      <c r="AQ466" s="129" t="str">
        <f t="shared" si="282"/>
        <v xml:space="preserve"> </v>
      </c>
      <c r="AR466" s="111">
        <f t="shared" si="279"/>
        <v>463</v>
      </c>
      <c r="AS466" s="111">
        <f t="shared" si="312"/>
        <v>0</v>
      </c>
      <c r="AT466" s="111">
        <f t="shared" si="313"/>
        <v>0</v>
      </c>
      <c r="AU466" s="111">
        <f t="shared" si="288"/>
        <v>0</v>
      </c>
      <c r="AV466" s="111" t="str">
        <f t="shared" si="277"/>
        <v xml:space="preserve"> </v>
      </c>
      <c r="AW466" s="112">
        <f t="shared" si="315"/>
        <v>0</v>
      </c>
    </row>
    <row r="467" spans="1:49">
      <c r="A467" s="27"/>
      <c r="B467" s="27"/>
      <c r="C467" s="27"/>
      <c r="D467" s="40"/>
      <c r="E467" s="27"/>
      <c r="F467" s="27"/>
      <c r="G467" s="27"/>
      <c r="H467" s="27"/>
      <c r="I467" s="132">
        <f t="shared" si="289"/>
        <v>46.400000000000389</v>
      </c>
      <c r="J467" s="125" t="str">
        <f t="shared" si="314"/>
        <v xml:space="preserve"> </v>
      </c>
      <c r="K467" s="125" t="str">
        <f t="shared" si="290"/>
        <v xml:space="preserve"> </v>
      </c>
      <c r="L467" s="125" t="str">
        <f t="shared" si="291"/>
        <v xml:space="preserve"> </v>
      </c>
      <c r="M467" s="126" t="str">
        <f t="shared" si="292"/>
        <v xml:space="preserve"> </v>
      </c>
      <c r="N467" s="127" t="str">
        <f t="shared" si="293"/>
        <v xml:space="preserve"> </v>
      </c>
      <c r="O467" s="128" t="str">
        <f t="shared" si="294"/>
        <v xml:space="preserve"> </v>
      </c>
      <c r="P467" s="128" t="str">
        <f t="shared" si="295"/>
        <v xml:space="preserve"> </v>
      </c>
      <c r="Q467" s="129" t="str">
        <f t="shared" si="296"/>
        <v xml:space="preserve"> </v>
      </c>
      <c r="R467" s="130" t="str">
        <f t="shared" si="297"/>
        <v xml:space="preserve"> </v>
      </c>
      <c r="S467" s="129" t="str">
        <f t="shared" si="298"/>
        <v xml:space="preserve"> </v>
      </c>
      <c r="T467" s="131" t="str">
        <f t="shared" si="299"/>
        <v xml:space="preserve"> </v>
      </c>
      <c r="U467" s="123" t="str">
        <f t="shared" si="283"/>
        <v xml:space="preserve"> </v>
      </c>
      <c r="V467" s="129" t="str">
        <f t="shared" si="300"/>
        <v xml:space="preserve"> </v>
      </c>
      <c r="W467" s="111"/>
      <c r="X467" s="111">
        <f t="shared" si="278"/>
        <v>46.400000000000389</v>
      </c>
      <c r="Y467" s="111">
        <f t="shared" si="301"/>
        <v>0</v>
      </c>
      <c r="Z467" s="111">
        <f t="shared" si="302"/>
        <v>0</v>
      </c>
      <c r="AA467" s="111">
        <f t="shared" si="286"/>
        <v>0</v>
      </c>
      <c r="AB467" s="111" t="str">
        <f t="shared" si="287"/>
        <v xml:space="preserve"> </v>
      </c>
      <c r="AC467" s="112">
        <f t="shared" si="285"/>
        <v>0</v>
      </c>
      <c r="AD467" s="124">
        <v>464</v>
      </c>
      <c r="AE467" s="125" t="str">
        <f t="shared" si="303"/>
        <v xml:space="preserve"> </v>
      </c>
      <c r="AF467" s="125" t="str">
        <f t="shared" si="304"/>
        <v xml:space="preserve"> </v>
      </c>
      <c r="AG467" s="125" t="str">
        <f t="shared" si="305"/>
        <v xml:space="preserve"> </v>
      </c>
      <c r="AH467" s="126" t="str">
        <f t="shared" si="306"/>
        <v xml:space="preserve"> </v>
      </c>
      <c r="AI467" s="127" t="str">
        <f t="shared" si="307"/>
        <v xml:space="preserve"> </v>
      </c>
      <c r="AJ467" s="128" t="str">
        <f t="shared" si="308"/>
        <v xml:space="preserve"> </v>
      </c>
      <c r="AK467" s="128" t="str">
        <f t="shared" si="280"/>
        <v xml:space="preserve"> </v>
      </c>
      <c r="AL467" s="129" t="str">
        <f t="shared" si="309"/>
        <v xml:space="preserve"> </v>
      </c>
      <c r="AM467" s="130" t="str">
        <f t="shared" si="310"/>
        <v xml:space="preserve"> </v>
      </c>
      <c r="AN467" s="129" t="str">
        <f t="shared" si="311"/>
        <v xml:space="preserve"> </v>
      </c>
      <c r="AO467" s="131" t="str">
        <f t="shared" si="281"/>
        <v xml:space="preserve"> </v>
      </c>
      <c r="AP467" s="123" t="str">
        <f t="shared" si="284"/>
        <v xml:space="preserve"> </v>
      </c>
      <c r="AQ467" s="129" t="str">
        <f t="shared" si="282"/>
        <v xml:space="preserve"> </v>
      </c>
      <c r="AR467" s="111">
        <f t="shared" si="279"/>
        <v>464</v>
      </c>
      <c r="AS467" s="111">
        <f t="shared" si="312"/>
        <v>0</v>
      </c>
      <c r="AT467" s="111">
        <f t="shared" si="313"/>
        <v>0</v>
      </c>
      <c r="AU467" s="111">
        <f t="shared" si="288"/>
        <v>0</v>
      </c>
      <c r="AV467" s="111" t="str">
        <f t="shared" si="277"/>
        <v xml:space="preserve"> </v>
      </c>
      <c r="AW467" s="112">
        <f t="shared" si="315"/>
        <v>0</v>
      </c>
    </row>
    <row r="468" spans="1:49">
      <c r="A468" s="27"/>
      <c r="B468" s="27"/>
      <c r="C468" s="27"/>
      <c r="D468" s="40"/>
      <c r="E468" s="27"/>
      <c r="F468" s="27"/>
      <c r="G468" s="27"/>
      <c r="H468" s="27"/>
      <c r="I468" s="132">
        <f t="shared" si="289"/>
        <v>46.500000000000391</v>
      </c>
      <c r="J468" s="125" t="str">
        <f t="shared" si="314"/>
        <v xml:space="preserve"> </v>
      </c>
      <c r="K468" s="125" t="str">
        <f t="shared" si="290"/>
        <v xml:space="preserve"> </v>
      </c>
      <c r="L468" s="125" t="str">
        <f t="shared" si="291"/>
        <v xml:space="preserve"> </v>
      </c>
      <c r="M468" s="126" t="str">
        <f t="shared" si="292"/>
        <v xml:space="preserve"> </v>
      </c>
      <c r="N468" s="127" t="str">
        <f t="shared" si="293"/>
        <v xml:space="preserve"> </v>
      </c>
      <c r="O468" s="128" t="str">
        <f t="shared" si="294"/>
        <v xml:space="preserve"> </v>
      </c>
      <c r="P468" s="128" t="str">
        <f t="shared" si="295"/>
        <v xml:space="preserve"> </v>
      </c>
      <c r="Q468" s="129" t="str">
        <f t="shared" si="296"/>
        <v xml:space="preserve"> </v>
      </c>
      <c r="R468" s="130" t="str">
        <f t="shared" si="297"/>
        <v xml:space="preserve"> </v>
      </c>
      <c r="S468" s="129" t="str">
        <f t="shared" si="298"/>
        <v xml:space="preserve"> </v>
      </c>
      <c r="T468" s="131" t="str">
        <f t="shared" si="299"/>
        <v xml:space="preserve"> </v>
      </c>
      <c r="U468" s="123" t="str">
        <f t="shared" si="283"/>
        <v xml:space="preserve"> </v>
      </c>
      <c r="V468" s="129" t="str">
        <f t="shared" si="300"/>
        <v xml:space="preserve"> </v>
      </c>
      <c r="W468" s="111"/>
      <c r="X468" s="111">
        <f t="shared" si="278"/>
        <v>46.500000000000391</v>
      </c>
      <c r="Y468" s="111">
        <f t="shared" si="301"/>
        <v>0</v>
      </c>
      <c r="Z468" s="111">
        <f t="shared" si="302"/>
        <v>0</v>
      </c>
      <c r="AA468" s="111">
        <f t="shared" si="286"/>
        <v>0</v>
      </c>
      <c r="AB468" s="111" t="str">
        <f t="shared" si="287"/>
        <v xml:space="preserve"> </v>
      </c>
      <c r="AC468" s="112">
        <f t="shared" si="285"/>
        <v>0</v>
      </c>
      <c r="AD468" s="132">
        <v>465</v>
      </c>
      <c r="AE468" s="125" t="str">
        <f t="shared" si="303"/>
        <v xml:space="preserve"> </v>
      </c>
      <c r="AF468" s="125" t="str">
        <f t="shared" si="304"/>
        <v xml:space="preserve"> </v>
      </c>
      <c r="AG468" s="125" t="str">
        <f t="shared" si="305"/>
        <v xml:space="preserve"> </v>
      </c>
      <c r="AH468" s="126" t="str">
        <f t="shared" si="306"/>
        <v xml:space="preserve"> </v>
      </c>
      <c r="AI468" s="127" t="str">
        <f t="shared" si="307"/>
        <v xml:space="preserve"> </v>
      </c>
      <c r="AJ468" s="128" t="str">
        <f t="shared" si="308"/>
        <v xml:space="preserve"> </v>
      </c>
      <c r="AK468" s="128" t="str">
        <f t="shared" si="280"/>
        <v xml:space="preserve"> </v>
      </c>
      <c r="AL468" s="129" t="str">
        <f t="shared" si="309"/>
        <v xml:space="preserve"> </v>
      </c>
      <c r="AM468" s="130" t="str">
        <f t="shared" si="310"/>
        <v xml:space="preserve"> </v>
      </c>
      <c r="AN468" s="129" t="str">
        <f t="shared" si="311"/>
        <v xml:space="preserve"> </v>
      </c>
      <c r="AO468" s="131" t="str">
        <f t="shared" si="281"/>
        <v xml:space="preserve"> </v>
      </c>
      <c r="AP468" s="123" t="str">
        <f t="shared" si="284"/>
        <v xml:space="preserve"> </v>
      </c>
      <c r="AQ468" s="129" t="str">
        <f t="shared" si="282"/>
        <v xml:space="preserve"> </v>
      </c>
      <c r="AR468" s="111">
        <f t="shared" si="279"/>
        <v>465</v>
      </c>
      <c r="AS468" s="111">
        <f t="shared" si="312"/>
        <v>0</v>
      </c>
      <c r="AT468" s="111">
        <f t="shared" si="313"/>
        <v>0</v>
      </c>
      <c r="AU468" s="111">
        <f t="shared" si="288"/>
        <v>0</v>
      </c>
      <c r="AV468" s="111" t="str">
        <f t="shared" si="277"/>
        <v xml:space="preserve"> </v>
      </c>
      <c r="AW468" s="112">
        <f t="shared" si="315"/>
        <v>0</v>
      </c>
    </row>
    <row r="469" spans="1:49">
      <c r="A469" s="27"/>
      <c r="B469" s="27"/>
      <c r="C469" s="27"/>
      <c r="D469" s="40"/>
      <c r="E469" s="27"/>
      <c r="F469" s="27"/>
      <c r="G469" s="27"/>
      <c r="H469" s="27"/>
      <c r="I469" s="132">
        <f t="shared" si="289"/>
        <v>46.600000000000392</v>
      </c>
      <c r="J469" s="125" t="str">
        <f t="shared" si="314"/>
        <v xml:space="preserve"> </v>
      </c>
      <c r="K469" s="125" t="str">
        <f t="shared" si="290"/>
        <v xml:space="preserve"> </v>
      </c>
      <c r="L469" s="125" t="str">
        <f t="shared" si="291"/>
        <v xml:space="preserve"> </v>
      </c>
      <c r="M469" s="126" t="str">
        <f t="shared" si="292"/>
        <v xml:space="preserve"> </v>
      </c>
      <c r="N469" s="127" t="str">
        <f t="shared" si="293"/>
        <v xml:space="preserve"> </v>
      </c>
      <c r="O469" s="128" t="str">
        <f t="shared" si="294"/>
        <v xml:space="preserve"> </v>
      </c>
      <c r="P469" s="128" t="str">
        <f t="shared" si="295"/>
        <v xml:space="preserve"> </v>
      </c>
      <c r="Q469" s="129" t="str">
        <f t="shared" si="296"/>
        <v xml:space="preserve"> </v>
      </c>
      <c r="R469" s="130" t="str">
        <f t="shared" si="297"/>
        <v xml:space="preserve"> </v>
      </c>
      <c r="S469" s="129" t="str">
        <f t="shared" si="298"/>
        <v xml:space="preserve"> </v>
      </c>
      <c r="T469" s="131" t="str">
        <f t="shared" si="299"/>
        <v xml:space="preserve"> </v>
      </c>
      <c r="U469" s="123" t="str">
        <f t="shared" si="283"/>
        <v xml:space="preserve"> </v>
      </c>
      <c r="V469" s="129" t="str">
        <f t="shared" si="300"/>
        <v xml:space="preserve"> </v>
      </c>
      <c r="W469" s="111"/>
      <c r="X469" s="111">
        <f t="shared" si="278"/>
        <v>46.600000000000392</v>
      </c>
      <c r="Y469" s="111">
        <f t="shared" si="301"/>
        <v>0</v>
      </c>
      <c r="Z469" s="111">
        <f t="shared" si="302"/>
        <v>0</v>
      </c>
      <c r="AA469" s="111">
        <f t="shared" si="286"/>
        <v>0</v>
      </c>
      <c r="AB469" s="111" t="str">
        <f t="shared" si="287"/>
        <v xml:space="preserve"> </v>
      </c>
      <c r="AC469" s="112">
        <f t="shared" si="285"/>
        <v>0</v>
      </c>
      <c r="AD469" s="124">
        <v>466</v>
      </c>
      <c r="AE469" s="125" t="str">
        <f t="shared" si="303"/>
        <v xml:space="preserve"> </v>
      </c>
      <c r="AF469" s="125" t="str">
        <f t="shared" si="304"/>
        <v xml:space="preserve"> </v>
      </c>
      <c r="AG469" s="125" t="str">
        <f t="shared" si="305"/>
        <v xml:space="preserve"> </v>
      </c>
      <c r="AH469" s="126" t="str">
        <f t="shared" si="306"/>
        <v xml:space="preserve"> </v>
      </c>
      <c r="AI469" s="127" t="str">
        <f t="shared" si="307"/>
        <v xml:space="preserve"> </v>
      </c>
      <c r="AJ469" s="128" t="str">
        <f t="shared" si="308"/>
        <v xml:space="preserve"> </v>
      </c>
      <c r="AK469" s="128" t="str">
        <f t="shared" si="280"/>
        <v xml:space="preserve"> </v>
      </c>
      <c r="AL469" s="129" t="str">
        <f t="shared" si="309"/>
        <v xml:space="preserve"> </v>
      </c>
      <c r="AM469" s="130" t="str">
        <f t="shared" si="310"/>
        <v xml:space="preserve"> </v>
      </c>
      <c r="AN469" s="129" t="str">
        <f t="shared" si="311"/>
        <v xml:space="preserve"> </v>
      </c>
      <c r="AO469" s="131" t="str">
        <f t="shared" si="281"/>
        <v xml:space="preserve"> </v>
      </c>
      <c r="AP469" s="123" t="str">
        <f t="shared" si="284"/>
        <v xml:space="preserve"> </v>
      </c>
      <c r="AQ469" s="129" t="str">
        <f t="shared" si="282"/>
        <v xml:space="preserve"> </v>
      </c>
      <c r="AR469" s="111">
        <f t="shared" si="279"/>
        <v>466</v>
      </c>
      <c r="AS469" s="111">
        <f t="shared" si="312"/>
        <v>0</v>
      </c>
      <c r="AT469" s="111">
        <f t="shared" si="313"/>
        <v>0</v>
      </c>
      <c r="AU469" s="111">
        <f t="shared" si="288"/>
        <v>0</v>
      </c>
      <c r="AV469" s="111" t="str">
        <f t="shared" si="277"/>
        <v xml:space="preserve"> </v>
      </c>
      <c r="AW469" s="112">
        <f t="shared" si="315"/>
        <v>0</v>
      </c>
    </row>
    <row r="470" spans="1:49">
      <c r="A470" s="27"/>
      <c r="B470" s="27"/>
      <c r="C470" s="27"/>
      <c r="D470" s="40"/>
      <c r="E470" s="27"/>
      <c r="F470" s="27"/>
      <c r="G470" s="27"/>
      <c r="H470" s="27"/>
      <c r="I470" s="132">
        <f t="shared" si="289"/>
        <v>46.700000000000394</v>
      </c>
      <c r="J470" s="125" t="str">
        <f t="shared" si="314"/>
        <v xml:space="preserve"> </v>
      </c>
      <c r="K470" s="125" t="str">
        <f t="shared" si="290"/>
        <v xml:space="preserve"> </v>
      </c>
      <c r="L470" s="125" t="str">
        <f t="shared" si="291"/>
        <v xml:space="preserve"> </v>
      </c>
      <c r="M470" s="126" t="str">
        <f t="shared" si="292"/>
        <v xml:space="preserve"> </v>
      </c>
      <c r="N470" s="127" t="str">
        <f t="shared" si="293"/>
        <v xml:space="preserve"> </v>
      </c>
      <c r="O470" s="128" t="str">
        <f t="shared" si="294"/>
        <v xml:space="preserve"> </v>
      </c>
      <c r="P470" s="128" t="str">
        <f t="shared" si="295"/>
        <v xml:space="preserve"> </v>
      </c>
      <c r="Q470" s="129" t="str">
        <f t="shared" si="296"/>
        <v xml:space="preserve"> </v>
      </c>
      <c r="R470" s="130" t="str">
        <f t="shared" si="297"/>
        <v xml:space="preserve"> </v>
      </c>
      <c r="S470" s="129" t="str">
        <f t="shared" si="298"/>
        <v xml:space="preserve"> </v>
      </c>
      <c r="T470" s="131" t="str">
        <f t="shared" si="299"/>
        <v xml:space="preserve"> </v>
      </c>
      <c r="U470" s="123" t="str">
        <f t="shared" si="283"/>
        <v xml:space="preserve"> </v>
      </c>
      <c r="V470" s="129" t="str">
        <f t="shared" si="300"/>
        <v xml:space="preserve"> </v>
      </c>
      <c r="W470" s="111"/>
      <c r="X470" s="111">
        <f t="shared" si="278"/>
        <v>46.700000000000394</v>
      </c>
      <c r="Y470" s="111">
        <f t="shared" si="301"/>
        <v>0</v>
      </c>
      <c r="Z470" s="111">
        <f t="shared" si="302"/>
        <v>0</v>
      </c>
      <c r="AA470" s="111">
        <f t="shared" si="286"/>
        <v>0</v>
      </c>
      <c r="AB470" s="111" t="str">
        <f t="shared" si="287"/>
        <v xml:space="preserve"> </v>
      </c>
      <c r="AC470" s="112">
        <f t="shared" si="285"/>
        <v>0</v>
      </c>
      <c r="AD470" s="132">
        <v>467</v>
      </c>
      <c r="AE470" s="125" t="str">
        <f t="shared" si="303"/>
        <v xml:space="preserve"> </v>
      </c>
      <c r="AF470" s="125" t="str">
        <f t="shared" si="304"/>
        <v xml:space="preserve"> </v>
      </c>
      <c r="AG470" s="125" t="str">
        <f t="shared" si="305"/>
        <v xml:space="preserve"> </v>
      </c>
      <c r="AH470" s="126" t="str">
        <f t="shared" si="306"/>
        <v xml:space="preserve"> </v>
      </c>
      <c r="AI470" s="127" t="str">
        <f t="shared" si="307"/>
        <v xml:space="preserve"> </v>
      </c>
      <c r="AJ470" s="128" t="str">
        <f t="shared" si="308"/>
        <v xml:space="preserve"> </v>
      </c>
      <c r="AK470" s="128" t="str">
        <f t="shared" si="280"/>
        <v xml:space="preserve"> </v>
      </c>
      <c r="AL470" s="129" t="str">
        <f t="shared" si="309"/>
        <v xml:space="preserve"> </v>
      </c>
      <c r="AM470" s="130" t="str">
        <f t="shared" si="310"/>
        <v xml:space="preserve"> </v>
      </c>
      <c r="AN470" s="129" t="str">
        <f t="shared" si="311"/>
        <v xml:space="preserve"> </v>
      </c>
      <c r="AO470" s="131" t="str">
        <f t="shared" si="281"/>
        <v xml:space="preserve"> </v>
      </c>
      <c r="AP470" s="123" t="str">
        <f t="shared" si="284"/>
        <v xml:space="preserve"> </v>
      </c>
      <c r="AQ470" s="129" t="str">
        <f t="shared" si="282"/>
        <v xml:space="preserve"> </v>
      </c>
      <c r="AR470" s="111">
        <f t="shared" si="279"/>
        <v>467</v>
      </c>
      <c r="AS470" s="111">
        <f t="shared" si="312"/>
        <v>0</v>
      </c>
      <c r="AT470" s="111">
        <f t="shared" si="313"/>
        <v>0</v>
      </c>
      <c r="AU470" s="111">
        <f t="shared" si="288"/>
        <v>0</v>
      </c>
      <c r="AV470" s="111" t="str">
        <f t="shared" si="277"/>
        <v xml:space="preserve"> </v>
      </c>
      <c r="AW470" s="112">
        <f t="shared" si="315"/>
        <v>0</v>
      </c>
    </row>
    <row r="471" spans="1:49">
      <c r="A471" s="27"/>
      <c r="B471" s="27"/>
      <c r="C471" s="27"/>
      <c r="D471" s="40"/>
      <c r="E471" s="27"/>
      <c r="F471" s="27"/>
      <c r="G471" s="27"/>
      <c r="H471" s="27"/>
      <c r="I471" s="132">
        <f t="shared" si="289"/>
        <v>46.800000000000395</v>
      </c>
      <c r="J471" s="125" t="str">
        <f t="shared" si="314"/>
        <v xml:space="preserve"> </v>
      </c>
      <c r="K471" s="125" t="str">
        <f t="shared" si="290"/>
        <v xml:space="preserve"> </v>
      </c>
      <c r="L471" s="125" t="str">
        <f t="shared" si="291"/>
        <v xml:space="preserve"> </v>
      </c>
      <c r="M471" s="126" t="str">
        <f t="shared" si="292"/>
        <v xml:space="preserve"> </v>
      </c>
      <c r="N471" s="127" t="str">
        <f t="shared" si="293"/>
        <v xml:space="preserve"> </v>
      </c>
      <c r="O471" s="128" t="str">
        <f t="shared" si="294"/>
        <v xml:space="preserve"> </v>
      </c>
      <c r="P471" s="128" t="str">
        <f t="shared" si="295"/>
        <v xml:space="preserve"> </v>
      </c>
      <c r="Q471" s="129" t="str">
        <f t="shared" si="296"/>
        <v xml:space="preserve"> </v>
      </c>
      <c r="R471" s="130" t="str">
        <f t="shared" si="297"/>
        <v xml:space="preserve"> </v>
      </c>
      <c r="S471" s="129" t="str">
        <f t="shared" si="298"/>
        <v xml:space="preserve"> </v>
      </c>
      <c r="T471" s="131" t="str">
        <f t="shared" si="299"/>
        <v xml:space="preserve"> </v>
      </c>
      <c r="U471" s="123" t="str">
        <f t="shared" si="283"/>
        <v xml:space="preserve"> </v>
      </c>
      <c r="V471" s="129" t="str">
        <f t="shared" si="300"/>
        <v xml:space="preserve"> </v>
      </c>
      <c r="W471" s="111"/>
      <c r="X471" s="111">
        <f t="shared" si="278"/>
        <v>46.800000000000395</v>
      </c>
      <c r="Y471" s="111">
        <f t="shared" si="301"/>
        <v>0</v>
      </c>
      <c r="Z471" s="111">
        <f t="shared" si="302"/>
        <v>0</v>
      </c>
      <c r="AA471" s="111">
        <f t="shared" si="286"/>
        <v>0</v>
      </c>
      <c r="AB471" s="111" t="str">
        <f t="shared" si="287"/>
        <v xml:space="preserve"> </v>
      </c>
      <c r="AC471" s="112">
        <f t="shared" si="285"/>
        <v>0</v>
      </c>
      <c r="AD471" s="124">
        <v>468</v>
      </c>
      <c r="AE471" s="125" t="str">
        <f t="shared" si="303"/>
        <v xml:space="preserve"> </v>
      </c>
      <c r="AF471" s="125" t="str">
        <f t="shared" si="304"/>
        <v xml:space="preserve"> </v>
      </c>
      <c r="AG471" s="125" t="str">
        <f t="shared" si="305"/>
        <v xml:space="preserve"> </v>
      </c>
      <c r="AH471" s="126" t="str">
        <f t="shared" si="306"/>
        <v xml:space="preserve"> </v>
      </c>
      <c r="AI471" s="127" t="str">
        <f t="shared" si="307"/>
        <v xml:space="preserve"> </v>
      </c>
      <c r="AJ471" s="128" t="str">
        <f t="shared" si="308"/>
        <v xml:space="preserve"> </v>
      </c>
      <c r="AK471" s="128" t="str">
        <f t="shared" si="280"/>
        <v xml:space="preserve"> </v>
      </c>
      <c r="AL471" s="129" t="str">
        <f t="shared" si="309"/>
        <v xml:space="preserve"> </v>
      </c>
      <c r="AM471" s="130" t="str">
        <f t="shared" si="310"/>
        <v xml:space="preserve"> </v>
      </c>
      <c r="AN471" s="129" t="str">
        <f t="shared" si="311"/>
        <v xml:space="preserve"> </v>
      </c>
      <c r="AO471" s="131" t="str">
        <f t="shared" si="281"/>
        <v xml:space="preserve"> </v>
      </c>
      <c r="AP471" s="123" t="str">
        <f t="shared" si="284"/>
        <v xml:space="preserve"> </v>
      </c>
      <c r="AQ471" s="129" t="str">
        <f t="shared" si="282"/>
        <v xml:space="preserve"> </v>
      </c>
      <c r="AR471" s="111">
        <f t="shared" si="279"/>
        <v>468</v>
      </c>
      <c r="AS471" s="111">
        <f t="shared" si="312"/>
        <v>0</v>
      </c>
      <c r="AT471" s="111">
        <f t="shared" si="313"/>
        <v>0</v>
      </c>
      <c r="AU471" s="111">
        <f t="shared" si="288"/>
        <v>0</v>
      </c>
      <c r="AV471" s="111" t="str">
        <f t="shared" si="277"/>
        <v xml:space="preserve"> </v>
      </c>
      <c r="AW471" s="112">
        <f t="shared" si="315"/>
        <v>0</v>
      </c>
    </row>
    <row r="472" spans="1:49">
      <c r="A472" s="27"/>
      <c r="B472" s="27"/>
      <c r="C472" s="27"/>
      <c r="D472" s="40"/>
      <c r="E472" s="27"/>
      <c r="F472" s="27"/>
      <c r="G472" s="27"/>
      <c r="H472" s="27"/>
      <c r="I472" s="132">
        <f t="shared" si="289"/>
        <v>46.900000000000396</v>
      </c>
      <c r="J472" s="125" t="str">
        <f t="shared" si="314"/>
        <v xml:space="preserve"> </v>
      </c>
      <c r="K472" s="125" t="str">
        <f t="shared" si="290"/>
        <v xml:space="preserve"> </v>
      </c>
      <c r="L472" s="125" t="str">
        <f t="shared" si="291"/>
        <v xml:space="preserve"> </v>
      </c>
      <c r="M472" s="126" t="str">
        <f t="shared" si="292"/>
        <v xml:space="preserve"> </v>
      </c>
      <c r="N472" s="127" t="str">
        <f t="shared" si="293"/>
        <v xml:space="preserve"> </v>
      </c>
      <c r="O472" s="128" t="str">
        <f t="shared" si="294"/>
        <v xml:space="preserve"> </v>
      </c>
      <c r="P472" s="128" t="str">
        <f t="shared" si="295"/>
        <v xml:space="preserve"> </v>
      </c>
      <c r="Q472" s="129" t="str">
        <f t="shared" si="296"/>
        <v xml:space="preserve"> </v>
      </c>
      <c r="R472" s="130" t="str">
        <f t="shared" si="297"/>
        <v xml:space="preserve"> </v>
      </c>
      <c r="S472" s="129" t="str">
        <f t="shared" si="298"/>
        <v xml:space="preserve"> </v>
      </c>
      <c r="T472" s="131" t="str">
        <f t="shared" si="299"/>
        <v xml:space="preserve"> </v>
      </c>
      <c r="U472" s="123" t="str">
        <f t="shared" si="283"/>
        <v xml:space="preserve"> </v>
      </c>
      <c r="V472" s="129" t="str">
        <f t="shared" si="300"/>
        <v xml:space="preserve"> </v>
      </c>
      <c r="W472" s="111"/>
      <c r="X472" s="111">
        <f t="shared" si="278"/>
        <v>46.900000000000396</v>
      </c>
      <c r="Y472" s="111">
        <f t="shared" si="301"/>
        <v>0</v>
      </c>
      <c r="Z472" s="111">
        <f t="shared" si="302"/>
        <v>0</v>
      </c>
      <c r="AA472" s="111">
        <f t="shared" si="286"/>
        <v>0</v>
      </c>
      <c r="AB472" s="111" t="str">
        <f t="shared" si="287"/>
        <v xml:space="preserve"> </v>
      </c>
      <c r="AC472" s="112">
        <f t="shared" si="285"/>
        <v>0</v>
      </c>
      <c r="AD472" s="132">
        <v>469</v>
      </c>
      <c r="AE472" s="125" t="str">
        <f t="shared" si="303"/>
        <v xml:space="preserve"> </v>
      </c>
      <c r="AF472" s="125" t="str">
        <f t="shared" si="304"/>
        <v xml:space="preserve"> </v>
      </c>
      <c r="AG472" s="125" t="str">
        <f t="shared" si="305"/>
        <v xml:space="preserve"> </v>
      </c>
      <c r="AH472" s="126" t="str">
        <f t="shared" si="306"/>
        <v xml:space="preserve"> </v>
      </c>
      <c r="AI472" s="127" t="str">
        <f t="shared" si="307"/>
        <v xml:space="preserve"> </v>
      </c>
      <c r="AJ472" s="128" t="str">
        <f t="shared" si="308"/>
        <v xml:space="preserve"> </v>
      </c>
      <c r="AK472" s="128" t="str">
        <f t="shared" si="280"/>
        <v xml:space="preserve"> </v>
      </c>
      <c r="AL472" s="129" t="str">
        <f t="shared" si="309"/>
        <v xml:space="preserve"> </v>
      </c>
      <c r="AM472" s="130" t="str">
        <f t="shared" si="310"/>
        <v xml:space="preserve"> </v>
      </c>
      <c r="AN472" s="129" t="str">
        <f t="shared" si="311"/>
        <v xml:space="preserve"> </v>
      </c>
      <c r="AO472" s="131" t="str">
        <f t="shared" si="281"/>
        <v xml:space="preserve"> </v>
      </c>
      <c r="AP472" s="123" t="str">
        <f t="shared" si="284"/>
        <v xml:space="preserve"> </v>
      </c>
      <c r="AQ472" s="129" t="str">
        <f t="shared" si="282"/>
        <v xml:space="preserve"> </v>
      </c>
      <c r="AR472" s="111">
        <f t="shared" si="279"/>
        <v>469</v>
      </c>
      <c r="AS472" s="111">
        <f t="shared" si="312"/>
        <v>0</v>
      </c>
      <c r="AT472" s="111">
        <f t="shared" si="313"/>
        <v>0</v>
      </c>
      <c r="AU472" s="111">
        <f t="shared" si="288"/>
        <v>0</v>
      </c>
      <c r="AV472" s="111" t="str">
        <f t="shared" ref="AV472:AV535" si="316">IF(AP472&lt;&gt;0,AF472,0)</f>
        <v xml:space="preserve"> </v>
      </c>
      <c r="AW472" s="112">
        <f t="shared" si="315"/>
        <v>0</v>
      </c>
    </row>
    <row r="473" spans="1:49">
      <c r="A473" s="27"/>
      <c r="B473" s="27"/>
      <c r="C473" s="27"/>
      <c r="D473" s="40"/>
      <c r="E473" s="27"/>
      <c r="F473" s="27"/>
      <c r="G473" s="27"/>
      <c r="H473" s="27"/>
      <c r="I473" s="132">
        <f t="shared" si="289"/>
        <v>47.000000000000398</v>
      </c>
      <c r="J473" s="125" t="str">
        <f t="shared" si="314"/>
        <v xml:space="preserve"> </v>
      </c>
      <c r="K473" s="125" t="str">
        <f t="shared" si="290"/>
        <v xml:space="preserve"> </v>
      </c>
      <c r="L473" s="125" t="str">
        <f t="shared" si="291"/>
        <v xml:space="preserve"> </v>
      </c>
      <c r="M473" s="126" t="str">
        <f t="shared" si="292"/>
        <v xml:space="preserve"> </v>
      </c>
      <c r="N473" s="127" t="str">
        <f t="shared" si="293"/>
        <v xml:space="preserve"> </v>
      </c>
      <c r="O473" s="128" t="str">
        <f t="shared" si="294"/>
        <v xml:space="preserve"> </v>
      </c>
      <c r="P473" s="128" t="str">
        <f t="shared" si="295"/>
        <v xml:space="preserve"> </v>
      </c>
      <c r="Q473" s="129" t="str">
        <f t="shared" si="296"/>
        <v xml:space="preserve"> </v>
      </c>
      <c r="R473" s="130" t="str">
        <f t="shared" si="297"/>
        <v xml:space="preserve"> </v>
      </c>
      <c r="S473" s="129" t="str">
        <f t="shared" si="298"/>
        <v xml:space="preserve"> </v>
      </c>
      <c r="T473" s="131" t="str">
        <f t="shared" si="299"/>
        <v xml:space="preserve"> </v>
      </c>
      <c r="U473" s="123" t="str">
        <f t="shared" si="283"/>
        <v xml:space="preserve"> </v>
      </c>
      <c r="V473" s="129" t="str">
        <f t="shared" si="300"/>
        <v xml:space="preserve"> </v>
      </c>
      <c r="W473" s="111"/>
      <c r="X473" s="111">
        <f t="shared" si="278"/>
        <v>47.000000000000398</v>
      </c>
      <c r="Y473" s="111">
        <f t="shared" si="301"/>
        <v>0</v>
      </c>
      <c r="Z473" s="111">
        <f t="shared" si="302"/>
        <v>0</v>
      </c>
      <c r="AA473" s="111">
        <f t="shared" si="286"/>
        <v>0</v>
      </c>
      <c r="AB473" s="111" t="str">
        <f t="shared" si="287"/>
        <v xml:space="preserve"> </v>
      </c>
      <c r="AC473" s="112">
        <f t="shared" si="285"/>
        <v>0</v>
      </c>
      <c r="AD473" s="124">
        <v>470</v>
      </c>
      <c r="AE473" s="125" t="str">
        <f t="shared" si="303"/>
        <v xml:space="preserve"> </v>
      </c>
      <c r="AF473" s="125" t="str">
        <f t="shared" si="304"/>
        <v xml:space="preserve"> </v>
      </c>
      <c r="AG473" s="125" t="str">
        <f t="shared" si="305"/>
        <v xml:space="preserve"> </v>
      </c>
      <c r="AH473" s="126" t="str">
        <f t="shared" si="306"/>
        <v xml:space="preserve"> </v>
      </c>
      <c r="AI473" s="127" t="str">
        <f t="shared" si="307"/>
        <v xml:space="preserve"> </v>
      </c>
      <c r="AJ473" s="128" t="str">
        <f t="shared" si="308"/>
        <v xml:space="preserve"> </v>
      </c>
      <c r="AK473" s="128" t="str">
        <f t="shared" si="280"/>
        <v xml:space="preserve"> </v>
      </c>
      <c r="AL473" s="129" t="str">
        <f t="shared" si="309"/>
        <v xml:space="preserve"> </v>
      </c>
      <c r="AM473" s="130" t="str">
        <f t="shared" si="310"/>
        <v xml:space="preserve"> </v>
      </c>
      <c r="AN473" s="129" t="str">
        <f t="shared" si="311"/>
        <v xml:space="preserve"> </v>
      </c>
      <c r="AO473" s="131" t="str">
        <f t="shared" si="281"/>
        <v xml:space="preserve"> </v>
      </c>
      <c r="AP473" s="123" t="str">
        <f t="shared" si="284"/>
        <v xml:space="preserve"> </v>
      </c>
      <c r="AQ473" s="129" t="str">
        <f t="shared" si="282"/>
        <v xml:space="preserve"> </v>
      </c>
      <c r="AR473" s="111">
        <f t="shared" si="279"/>
        <v>470</v>
      </c>
      <c r="AS473" s="111">
        <f t="shared" si="312"/>
        <v>0</v>
      </c>
      <c r="AT473" s="111">
        <f t="shared" si="313"/>
        <v>0</v>
      </c>
      <c r="AU473" s="111">
        <f t="shared" si="288"/>
        <v>0</v>
      </c>
      <c r="AV473" s="111" t="str">
        <f t="shared" si="316"/>
        <v xml:space="preserve"> </v>
      </c>
      <c r="AW473" s="112">
        <f t="shared" si="315"/>
        <v>0</v>
      </c>
    </row>
    <row r="474" spans="1:49">
      <c r="A474" s="27"/>
      <c r="B474" s="27"/>
      <c r="C474" s="27"/>
      <c r="D474" s="40"/>
      <c r="E474" s="27"/>
      <c r="F474" s="27"/>
      <c r="G474" s="27"/>
      <c r="H474" s="27"/>
      <c r="I474" s="132">
        <f t="shared" si="289"/>
        <v>47.100000000000399</v>
      </c>
      <c r="J474" s="125" t="str">
        <f t="shared" si="314"/>
        <v xml:space="preserve"> </v>
      </c>
      <c r="K474" s="125" t="str">
        <f t="shared" si="290"/>
        <v xml:space="preserve"> </v>
      </c>
      <c r="L474" s="125" t="str">
        <f t="shared" si="291"/>
        <v xml:space="preserve"> </v>
      </c>
      <c r="M474" s="126" t="str">
        <f t="shared" si="292"/>
        <v xml:space="preserve"> </v>
      </c>
      <c r="N474" s="127" t="str">
        <f t="shared" si="293"/>
        <v xml:space="preserve"> </v>
      </c>
      <c r="O474" s="128" t="str">
        <f t="shared" si="294"/>
        <v xml:space="preserve"> </v>
      </c>
      <c r="P474" s="128" t="str">
        <f t="shared" si="295"/>
        <v xml:space="preserve"> </v>
      </c>
      <c r="Q474" s="129" t="str">
        <f t="shared" si="296"/>
        <v xml:space="preserve"> </v>
      </c>
      <c r="R474" s="130" t="str">
        <f t="shared" si="297"/>
        <v xml:space="preserve"> </v>
      </c>
      <c r="S474" s="129" t="str">
        <f t="shared" si="298"/>
        <v xml:space="preserve"> </v>
      </c>
      <c r="T474" s="131" t="str">
        <f t="shared" si="299"/>
        <v xml:space="preserve"> </v>
      </c>
      <c r="U474" s="123" t="str">
        <f t="shared" si="283"/>
        <v xml:space="preserve"> </v>
      </c>
      <c r="V474" s="129" t="str">
        <f t="shared" si="300"/>
        <v xml:space="preserve"> </v>
      </c>
      <c r="W474" s="111"/>
      <c r="X474" s="111">
        <f t="shared" si="278"/>
        <v>47.100000000000399</v>
      </c>
      <c r="Y474" s="111">
        <f t="shared" si="301"/>
        <v>0</v>
      </c>
      <c r="Z474" s="111">
        <f t="shared" si="302"/>
        <v>0</v>
      </c>
      <c r="AA474" s="111">
        <f t="shared" si="286"/>
        <v>0</v>
      </c>
      <c r="AB474" s="111" t="str">
        <f t="shared" si="287"/>
        <v xml:space="preserve"> </v>
      </c>
      <c r="AC474" s="112">
        <f t="shared" si="285"/>
        <v>0</v>
      </c>
      <c r="AD474" s="132">
        <v>471</v>
      </c>
      <c r="AE474" s="125" t="str">
        <f t="shared" si="303"/>
        <v xml:space="preserve"> </v>
      </c>
      <c r="AF474" s="125" t="str">
        <f t="shared" si="304"/>
        <v xml:space="preserve"> </v>
      </c>
      <c r="AG474" s="125" t="str">
        <f t="shared" si="305"/>
        <v xml:space="preserve"> </v>
      </c>
      <c r="AH474" s="126" t="str">
        <f t="shared" si="306"/>
        <v xml:space="preserve"> </v>
      </c>
      <c r="AI474" s="127" t="str">
        <f t="shared" si="307"/>
        <v xml:space="preserve"> </v>
      </c>
      <c r="AJ474" s="128" t="str">
        <f t="shared" si="308"/>
        <v xml:space="preserve"> </v>
      </c>
      <c r="AK474" s="128" t="str">
        <f t="shared" si="280"/>
        <v xml:space="preserve"> </v>
      </c>
      <c r="AL474" s="129" t="str">
        <f t="shared" si="309"/>
        <v xml:space="preserve"> </v>
      </c>
      <c r="AM474" s="130" t="str">
        <f t="shared" si="310"/>
        <v xml:space="preserve"> </v>
      </c>
      <c r="AN474" s="129" t="str">
        <f t="shared" si="311"/>
        <v xml:space="preserve"> </v>
      </c>
      <c r="AO474" s="131" t="str">
        <f t="shared" si="281"/>
        <v xml:space="preserve"> </v>
      </c>
      <c r="AP474" s="123" t="str">
        <f t="shared" si="284"/>
        <v xml:space="preserve"> </v>
      </c>
      <c r="AQ474" s="129" t="str">
        <f t="shared" si="282"/>
        <v xml:space="preserve"> </v>
      </c>
      <c r="AR474" s="111">
        <f t="shared" si="279"/>
        <v>471</v>
      </c>
      <c r="AS474" s="111">
        <f t="shared" si="312"/>
        <v>0</v>
      </c>
      <c r="AT474" s="111">
        <f t="shared" si="313"/>
        <v>0</v>
      </c>
      <c r="AU474" s="111">
        <f t="shared" si="288"/>
        <v>0</v>
      </c>
      <c r="AV474" s="111" t="str">
        <f t="shared" si="316"/>
        <v xml:space="preserve"> </v>
      </c>
      <c r="AW474" s="112">
        <f t="shared" si="315"/>
        <v>0</v>
      </c>
    </row>
    <row r="475" spans="1:49">
      <c r="A475" s="27"/>
      <c r="B475" s="27"/>
      <c r="C475" s="27"/>
      <c r="D475" s="40"/>
      <c r="E475" s="27"/>
      <c r="F475" s="27"/>
      <c r="G475" s="27"/>
      <c r="H475" s="27"/>
      <c r="I475" s="132">
        <f t="shared" si="289"/>
        <v>47.200000000000401</v>
      </c>
      <c r="J475" s="125" t="str">
        <f t="shared" si="314"/>
        <v xml:space="preserve"> </v>
      </c>
      <c r="K475" s="125" t="str">
        <f t="shared" si="290"/>
        <v xml:space="preserve"> </v>
      </c>
      <c r="L475" s="125" t="str">
        <f t="shared" si="291"/>
        <v xml:space="preserve"> </v>
      </c>
      <c r="M475" s="126" t="str">
        <f t="shared" si="292"/>
        <v xml:space="preserve"> </v>
      </c>
      <c r="N475" s="127" t="str">
        <f t="shared" si="293"/>
        <v xml:space="preserve"> </v>
      </c>
      <c r="O475" s="128" t="str">
        <f t="shared" si="294"/>
        <v xml:space="preserve"> </v>
      </c>
      <c r="P475" s="128" t="str">
        <f t="shared" si="295"/>
        <v xml:space="preserve"> </v>
      </c>
      <c r="Q475" s="129" t="str">
        <f t="shared" si="296"/>
        <v xml:space="preserve"> </v>
      </c>
      <c r="R475" s="130" t="str">
        <f t="shared" si="297"/>
        <v xml:space="preserve"> </v>
      </c>
      <c r="S475" s="129" t="str">
        <f t="shared" si="298"/>
        <v xml:space="preserve"> </v>
      </c>
      <c r="T475" s="131" t="str">
        <f t="shared" si="299"/>
        <v xml:space="preserve"> </v>
      </c>
      <c r="U475" s="123" t="str">
        <f t="shared" si="283"/>
        <v xml:space="preserve"> </v>
      </c>
      <c r="V475" s="129" t="str">
        <f t="shared" si="300"/>
        <v xml:space="preserve"> </v>
      </c>
      <c r="W475" s="111"/>
      <c r="X475" s="111">
        <f t="shared" si="278"/>
        <v>47.200000000000401</v>
      </c>
      <c r="Y475" s="111">
        <f t="shared" si="301"/>
        <v>0</v>
      </c>
      <c r="Z475" s="111">
        <f t="shared" si="302"/>
        <v>0</v>
      </c>
      <c r="AA475" s="111">
        <f t="shared" si="286"/>
        <v>0</v>
      </c>
      <c r="AB475" s="111" t="str">
        <f t="shared" si="287"/>
        <v xml:space="preserve"> </v>
      </c>
      <c r="AC475" s="112">
        <f t="shared" si="285"/>
        <v>0</v>
      </c>
      <c r="AD475" s="124">
        <v>472</v>
      </c>
      <c r="AE475" s="125" t="str">
        <f t="shared" si="303"/>
        <v xml:space="preserve"> </v>
      </c>
      <c r="AF475" s="125" t="str">
        <f t="shared" si="304"/>
        <v xml:space="preserve"> </v>
      </c>
      <c r="AG475" s="125" t="str">
        <f t="shared" si="305"/>
        <v xml:space="preserve"> </v>
      </c>
      <c r="AH475" s="126" t="str">
        <f t="shared" si="306"/>
        <v xml:space="preserve"> </v>
      </c>
      <c r="AI475" s="127" t="str">
        <f t="shared" si="307"/>
        <v xml:space="preserve"> </v>
      </c>
      <c r="AJ475" s="128" t="str">
        <f t="shared" si="308"/>
        <v xml:space="preserve"> </v>
      </c>
      <c r="AK475" s="128" t="str">
        <f t="shared" si="280"/>
        <v xml:space="preserve"> </v>
      </c>
      <c r="AL475" s="129" t="str">
        <f t="shared" si="309"/>
        <v xml:space="preserve"> </v>
      </c>
      <c r="AM475" s="130" t="str">
        <f t="shared" si="310"/>
        <v xml:space="preserve"> </v>
      </c>
      <c r="AN475" s="129" t="str">
        <f t="shared" si="311"/>
        <v xml:space="preserve"> </v>
      </c>
      <c r="AO475" s="131" t="str">
        <f t="shared" si="281"/>
        <v xml:space="preserve"> </v>
      </c>
      <c r="AP475" s="123" t="str">
        <f t="shared" si="284"/>
        <v xml:space="preserve"> </v>
      </c>
      <c r="AQ475" s="129" t="str">
        <f t="shared" si="282"/>
        <v xml:space="preserve"> </v>
      </c>
      <c r="AR475" s="111">
        <f t="shared" si="279"/>
        <v>472</v>
      </c>
      <c r="AS475" s="111">
        <f t="shared" si="312"/>
        <v>0</v>
      </c>
      <c r="AT475" s="111">
        <f t="shared" si="313"/>
        <v>0</v>
      </c>
      <c r="AU475" s="111">
        <f t="shared" si="288"/>
        <v>0</v>
      </c>
      <c r="AV475" s="111" t="str">
        <f t="shared" si="316"/>
        <v xml:space="preserve"> </v>
      </c>
      <c r="AW475" s="112">
        <f t="shared" si="315"/>
        <v>0</v>
      </c>
    </row>
    <row r="476" spans="1:49">
      <c r="A476" s="27"/>
      <c r="B476" s="27"/>
      <c r="C476" s="27"/>
      <c r="D476" s="40"/>
      <c r="E476" s="27"/>
      <c r="F476" s="27"/>
      <c r="G476" s="27"/>
      <c r="H476" s="27"/>
      <c r="I476" s="132">
        <f t="shared" si="289"/>
        <v>47.300000000000402</v>
      </c>
      <c r="J476" s="125" t="str">
        <f t="shared" si="314"/>
        <v xml:space="preserve"> </v>
      </c>
      <c r="K476" s="125" t="str">
        <f t="shared" si="290"/>
        <v xml:space="preserve"> </v>
      </c>
      <c r="L476" s="125" t="str">
        <f t="shared" si="291"/>
        <v xml:space="preserve"> </v>
      </c>
      <c r="M476" s="126" t="str">
        <f t="shared" si="292"/>
        <v xml:space="preserve"> </v>
      </c>
      <c r="N476" s="127" t="str">
        <f t="shared" si="293"/>
        <v xml:space="preserve"> </v>
      </c>
      <c r="O476" s="128" t="str">
        <f t="shared" si="294"/>
        <v xml:space="preserve"> </v>
      </c>
      <c r="P476" s="128" t="str">
        <f t="shared" si="295"/>
        <v xml:space="preserve"> </v>
      </c>
      <c r="Q476" s="129" t="str">
        <f t="shared" si="296"/>
        <v xml:space="preserve"> </v>
      </c>
      <c r="R476" s="130" t="str">
        <f t="shared" si="297"/>
        <v xml:space="preserve"> </v>
      </c>
      <c r="S476" s="129" t="str">
        <f t="shared" si="298"/>
        <v xml:space="preserve"> </v>
      </c>
      <c r="T476" s="131" t="str">
        <f t="shared" si="299"/>
        <v xml:space="preserve"> </v>
      </c>
      <c r="U476" s="123" t="str">
        <f t="shared" si="283"/>
        <v xml:space="preserve"> </v>
      </c>
      <c r="V476" s="129" t="str">
        <f t="shared" si="300"/>
        <v xml:space="preserve"> </v>
      </c>
      <c r="W476" s="111"/>
      <c r="X476" s="111">
        <f t="shared" si="278"/>
        <v>47.300000000000402</v>
      </c>
      <c r="Y476" s="111">
        <f t="shared" si="301"/>
        <v>0</v>
      </c>
      <c r="Z476" s="111">
        <f t="shared" si="302"/>
        <v>0</v>
      </c>
      <c r="AA476" s="111">
        <f t="shared" si="286"/>
        <v>0</v>
      </c>
      <c r="AB476" s="111" t="str">
        <f t="shared" si="287"/>
        <v xml:space="preserve"> </v>
      </c>
      <c r="AC476" s="112">
        <f t="shared" si="285"/>
        <v>0</v>
      </c>
      <c r="AD476" s="132">
        <v>473</v>
      </c>
      <c r="AE476" s="125" t="str">
        <f t="shared" si="303"/>
        <v xml:space="preserve"> </v>
      </c>
      <c r="AF476" s="125" t="str">
        <f t="shared" si="304"/>
        <v xml:space="preserve"> </v>
      </c>
      <c r="AG476" s="125" t="str">
        <f t="shared" si="305"/>
        <v xml:space="preserve"> </v>
      </c>
      <c r="AH476" s="126" t="str">
        <f t="shared" si="306"/>
        <v xml:space="preserve"> </v>
      </c>
      <c r="AI476" s="127" t="str">
        <f t="shared" si="307"/>
        <v xml:space="preserve"> </v>
      </c>
      <c r="AJ476" s="128" t="str">
        <f t="shared" si="308"/>
        <v xml:space="preserve"> </v>
      </c>
      <c r="AK476" s="128" t="str">
        <f t="shared" si="280"/>
        <v xml:space="preserve"> </v>
      </c>
      <c r="AL476" s="129" t="str">
        <f t="shared" si="309"/>
        <v xml:space="preserve"> </v>
      </c>
      <c r="AM476" s="130" t="str">
        <f t="shared" si="310"/>
        <v xml:space="preserve"> </v>
      </c>
      <c r="AN476" s="129" t="str">
        <f t="shared" si="311"/>
        <v xml:space="preserve"> </v>
      </c>
      <c r="AO476" s="131" t="str">
        <f t="shared" si="281"/>
        <v xml:space="preserve"> </v>
      </c>
      <c r="AP476" s="123" t="str">
        <f t="shared" si="284"/>
        <v xml:space="preserve"> </v>
      </c>
      <c r="AQ476" s="129" t="str">
        <f t="shared" si="282"/>
        <v xml:space="preserve"> </v>
      </c>
      <c r="AR476" s="111">
        <f t="shared" si="279"/>
        <v>473</v>
      </c>
      <c r="AS476" s="111">
        <f t="shared" si="312"/>
        <v>0</v>
      </c>
      <c r="AT476" s="111">
        <f t="shared" si="313"/>
        <v>0</v>
      </c>
      <c r="AU476" s="111">
        <f t="shared" si="288"/>
        <v>0</v>
      </c>
      <c r="AV476" s="111" t="str">
        <f t="shared" si="316"/>
        <v xml:space="preserve"> </v>
      </c>
      <c r="AW476" s="112">
        <f t="shared" si="315"/>
        <v>0</v>
      </c>
    </row>
    <row r="477" spans="1:49">
      <c r="A477" s="27"/>
      <c r="B477" s="27"/>
      <c r="C477" s="27"/>
      <c r="D477" s="40"/>
      <c r="E477" s="27"/>
      <c r="F477" s="27"/>
      <c r="G477" s="27"/>
      <c r="H477" s="27"/>
      <c r="I477" s="132">
        <f t="shared" si="289"/>
        <v>47.400000000000404</v>
      </c>
      <c r="J477" s="125" t="str">
        <f t="shared" si="314"/>
        <v xml:space="preserve"> </v>
      </c>
      <c r="K477" s="125" t="str">
        <f t="shared" si="290"/>
        <v xml:space="preserve"> </v>
      </c>
      <c r="L477" s="125" t="str">
        <f t="shared" si="291"/>
        <v xml:space="preserve"> </v>
      </c>
      <c r="M477" s="126" t="str">
        <f t="shared" si="292"/>
        <v xml:space="preserve"> </v>
      </c>
      <c r="N477" s="127" t="str">
        <f t="shared" si="293"/>
        <v xml:space="preserve"> </v>
      </c>
      <c r="O477" s="128" t="str">
        <f t="shared" si="294"/>
        <v xml:space="preserve"> </v>
      </c>
      <c r="P477" s="128" t="str">
        <f t="shared" si="295"/>
        <v xml:space="preserve"> </v>
      </c>
      <c r="Q477" s="129" t="str">
        <f t="shared" si="296"/>
        <v xml:space="preserve"> </v>
      </c>
      <c r="R477" s="130" t="str">
        <f t="shared" si="297"/>
        <v xml:space="preserve"> </v>
      </c>
      <c r="S477" s="129" t="str">
        <f t="shared" si="298"/>
        <v xml:space="preserve"> </v>
      </c>
      <c r="T477" s="131" t="str">
        <f t="shared" si="299"/>
        <v xml:space="preserve"> </v>
      </c>
      <c r="U477" s="123" t="str">
        <f t="shared" si="283"/>
        <v xml:space="preserve"> </v>
      </c>
      <c r="V477" s="129" t="str">
        <f t="shared" si="300"/>
        <v xml:space="preserve"> </v>
      </c>
      <c r="W477" s="111"/>
      <c r="X477" s="111">
        <f t="shared" si="278"/>
        <v>47.400000000000404</v>
      </c>
      <c r="Y477" s="111">
        <f t="shared" si="301"/>
        <v>0</v>
      </c>
      <c r="Z477" s="111">
        <f t="shared" si="302"/>
        <v>0</v>
      </c>
      <c r="AA477" s="111">
        <f t="shared" si="286"/>
        <v>0</v>
      </c>
      <c r="AB477" s="111" t="str">
        <f t="shared" si="287"/>
        <v xml:space="preserve"> </v>
      </c>
      <c r="AC477" s="112">
        <f t="shared" si="285"/>
        <v>0</v>
      </c>
      <c r="AD477" s="124">
        <v>474</v>
      </c>
      <c r="AE477" s="125" t="str">
        <f t="shared" si="303"/>
        <v xml:space="preserve"> </v>
      </c>
      <c r="AF477" s="125" t="str">
        <f t="shared" si="304"/>
        <v xml:space="preserve"> </v>
      </c>
      <c r="AG477" s="125" t="str">
        <f t="shared" si="305"/>
        <v xml:space="preserve"> </v>
      </c>
      <c r="AH477" s="126" t="str">
        <f t="shared" si="306"/>
        <v xml:space="preserve"> </v>
      </c>
      <c r="AI477" s="127" t="str">
        <f t="shared" si="307"/>
        <v xml:space="preserve"> </v>
      </c>
      <c r="AJ477" s="128" t="str">
        <f t="shared" si="308"/>
        <v xml:space="preserve"> </v>
      </c>
      <c r="AK477" s="128" t="str">
        <f t="shared" si="280"/>
        <v xml:space="preserve"> </v>
      </c>
      <c r="AL477" s="129" t="str">
        <f t="shared" si="309"/>
        <v xml:space="preserve"> </v>
      </c>
      <c r="AM477" s="130" t="str">
        <f t="shared" si="310"/>
        <v xml:space="preserve"> </v>
      </c>
      <c r="AN477" s="129" t="str">
        <f t="shared" si="311"/>
        <v xml:space="preserve"> </v>
      </c>
      <c r="AO477" s="131" t="str">
        <f t="shared" si="281"/>
        <v xml:space="preserve"> </v>
      </c>
      <c r="AP477" s="123" t="str">
        <f t="shared" si="284"/>
        <v xml:space="preserve"> </v>
      </c>
      <c r="AQ477" s="129" t="str">
        <f t="shared" si="282"/>
        <v xml:space="preserve"> </v>
      </c>
      <c r="AR477" s="111">
        <f t="shared" si="279"/>
        <v>474</v>
      </c>
      <c r="AS477" s="111">
        <f t="shared" si="312"/>
        <v>0</v>
      </c>
      <c r="AT477" s="111">
        <f t="shared" si="313"/>
        <v>0</v>
      </c>
      <c r="AU477" s="111">
        <f t="shared" si="288"/>
        <v>0</v>
      </c>
      <c r="AV477" s="111" t="str">
        <f t="shared" si="316"/>
        <v xml:space="preserve"> </v>
      </c>
      <c r="AW477" s="112">
        <f t="shared" si="315"/>
        <v>0</v>
      </c>
    </row>
    <row r="478" spans="1:49">
      <c r="A478" s="27"/>
      <c r="B478" s="27"/>
      <c r="C478" s="27"/>
      <c r="D478" s="40"/>
      <c r="E478" s="27"/>
      <c r="F478" s="27"/>
      <c r="G478" s="27"/>
      <c r="H478" s="27"/>
      <c r="I478" s="132">
        <f t="shared" si="289"/>
        <v>47.500000000000405</v>
      </c>
      <c r="J478" s="125" t="str">
        <f t="shared" si="314"/>
        <v xml:space="preserve"> </v>
      </c>
      <c r="K478" s="125" t="str">
        <f t="shared" si="290"/>
        <v xml:space="preserve"> </v>
      </c>
      <c r="L478" s="125" t="str">
        <f t="shared" si="291"/>
        <v xml:space="preserve"> </v>
      </c>
      <c r="M478" s="126" t="str">
        <f t="shared" si="292"/>
        <v xml:space="preserve"> </v>
      </c>
      <c r="N478" s="127" t="str">
        <f t="shared" si="293"/>
        <v xml:space="preserve"> </v>
      </c>
      <c r="O478" s="128" t="str">
        <f t="shared" si="294"/>
        <v xml:space="preserve"> </v>
      </c>
      <c r="P478" s="128" t="str">
        <f t="shared" si="295"/>
        <v xml:space="preserve"> </v>
      </c>
      <c r="Q478" s="129" t="str">
        <f t="shared" si="296"/>
        <v xml:space="preserve"> </v>
      </c>
      <c r="R478" s="130" t="str">
        <f t="shared" si="297"/>
        <v xml:space="preserve"> </v>
      </c>
      <c r="S478" s="129" t="str">
        <f t="shared" si="298"/>
        <v xml:space="preserve"> </v>
      </c>
      <c r="T478" s="131" t="str">
        <f t="shared" si="299"/>
        <v xml:space="preserve"> </v>
      </c>
      <c r="U478" s="123" t="str">
        <f t="shared" si="283"/>
        <v xml:space="preserve"> </v>
      </c>
      <c r="V478" s="129" t="str">
        <f t="shared" si="300"/>
        <v xml:space="preserve"> </v>
      </c>
      <c r="W478" s="111"/>
      <c r="X478" s="111">
        <f t="shared" si="278"/>
        <v>47.500000000000405</v>
      </c>
      <c r="Y478" s="111">
        <f t="shared" si="301"/>
        <v>0</v>
      </c>
      <c r="Z478" s="111">
        <f t="shared" si="302"/>
        <v>0</v>
      </c>
      <c r="AA478" s="111">
        <f t="shared" si="286"/>
        <v>0</v>
      </c>
      <c r="AB478" s="111" t="str">
        <f t="shared" si="287"/>
        <v xml:space="preserve"> </v>
      </c>
      <c r="AC478" s="112">
        <f t="shared" si="285"/>
        <v>0</v>
      </c>
      <c r="AD478" s="132">
        <v>475</v>
      </c>
      <c r="AE478" s="125" t="str">
        <f t="shared" si="303"/>
        <v xml:space="preserve"> </v>
      </c>
      <c r="AF478" s="125" t="str">
        <f t="shared" si="304"/>
        <v xml:space="preserve"> </v>
      </c>
      <c r="AG478" s="125" t="str">
        <f t="shared" si="305"/>
        <v xml:space="preserve"> </v>
      </c>
      <c r="AH478" s="126" t="str">
        <f t="shared" si="306"/>
        <v xml:space="preserve"> </v>
      </c>
      <c r="AI478" s="127" t="str">
        <f t="shared" si="307"/>
        <v xml:space="preserve"> </v>
      </c>
      <c r="AJ478" s="128" t="str">
        <f t="shared" si="308"/>
        <v xml:space="preserve"> </v>
      </c>
      <c r="AK478" s="128" t="str">
        <f t="shared" si="280"/>
        <v xml:space="preserve"> </v>
      </c>
      <c r="AL478" s="129" t="str">
        <f t="shared" si="309"/>
        <v xml:space="preserve"> </v>
      </c>
      <c r="AM478" s="130" t="str">
        <f t="shared" si="310"/>
        <v xml:space="preserve"> </v>
      </c>
      <c r="AN478" s="129" t="str">
        <f t="shared" si="311"/>
        <v xml:space="preserve"> </v>
      </c>
      <c r="AO478" s="131" t="str">
        <f t="shared" si="281"/>
        <v xml:space="preserve"> </v>
      </c>
      <c r="AP478" s="123" t="str">
        <f t="shared" si="284"/>
        <v xml:space="preserve"> </v>
      </c>
      <c r="AQ478" s="129" t="str">
        <f t="shared" si="282"/>
        <v xml:space="preserve"> </v>
      </c>
      <c r="AR478" s="111">
        <f t="shared" si="279"/>
        <v>475</v>
      </c>
      <c r="AS478" s="111">
        <f t="shared" si="312"/>
        <v>0</v>
      </c>
      <c r="AT478" s="111">
        <f t="shared" si="313"/>
        <v>0</v>
      </c>
      <c r="AU478" s="111">
        <f t="shared" si="288"/>
        <v>0</v>
      </c>
      <c r="AV478" s="111" t="str">
        <f t="shared" si="316"/>
        <v xml:space="preserve"> </v>
      </c>
      <c r="AW478" s="112">
        <f t="shared" si="315"/>
        <v>0</v>
      </c>
    </row>
    <row r="479" spans="1:49">
      <c r="A479" s="27"/>
      <c r="B479" s="27"/>
      <c r="C479" s="27"/>
      <c r="D479" s="40"/>
      <c r="E479" s="27"/>
      <c r="F479" s="27"/>
      <c r="G479" s="27"/>
      <c r="H479" s="27"/>
      <c r="I479" s="132">
        <f t="shared" si="289"/>
        <v>47.600000000000406</v>
      </c>
      <c r="J479" s="125" t="str">
        <f t="shared" si="314"/>
        <v xml:space="preserve"> </v>
      </c>
      <c r="K479" s="125" t="str">
        <f t="shared" si="290"/>
        <v xml:space="preserve"> </v>
      </c>
      <c r="L479" s="125" t="str">
        <f t="shared" si="291"/>
        <v xml:space="preserve"> </v>
      </c>
      <c r="M479" s="126" t="str">
        <f t="shared" si="292"/>
        <v xml:space="preserve"> </v>
      </c>
      <c r="N479" s="127" t="str">
        <f t="shared" si="293"/>
        <v xml:space="preserve"> </v>
      </c>
      <c r="O479" s="128" t="str">
        <f t="shared" si="294"/>
        <v xml:space="preserve"> </v>
      </c>
      <c r="P479" s="128" t="str">
        <f t="shared" si="295"/>
        <v xml:space="preserve"> </v>
      </c>
      <c r="Q479" s="129" t="str">
        <f t="shared" si="296"/>
        <v xml:space="preserve"> </v>
      </c>
      <c r="R479" s="130" t="str">
        <f t="shared" si="297"/>
        <v xml:space="preserve"> </v>
      </c>
      <c r="S479" s="129" t="str">
        <f t="shared" si="298"/>
        <v xml:space="preserve"> </v>
      </c>
      <c r="T479" s="131" t="str">
        <f t="shared" si="299"/>
        <v xml:space="preserve"> </v>
      </c>
      <c r="U479" s="123" t="str">
        <f t="shared" si="283"/>
        <v xml:space="preserve"> </v>
      </c>
      <c r="V479" s="129" t="str">
        <f t="shared" si="300"/>
        <v xml:space="preserve"> </v>
      </c>
      <c r="W479" s="111"/>
      <c r="X479" s="111">
        <f t="shared" si="278"/>
        <v>47.600000000000406</v>
      </c>
      <c r="Y479" s="111">
        <f t="shared" si="301"/>
        <v>0</v>
      </c>
      <c r="Z479" s="111">
        <f t="shared" si="302"/>
        <v>0</v>
      </c>
      <c r="AA479" s="111">
        <f t="shared" si="286"/>
        <v>0</v>
      </c>
      <c r="AB479" s="111" t="str">
        <f t="shared" si="287"/>
        <v xml:space="preserve"> </v>
      </c>
      <c r="AC479" s="112">
        <f t="shared" si="285"/>
        <v>0</v>
      </c>
      <c r="AD479" s="124">
        <v>476</v>
      </c>
      <c r="AE479" s="125" t="str">
        <f t="shared" si="303"/>
        <v xml:space="preserve"> </v>
      </c>
      <c r="AF479" s="125" t="str">
        <f t="shared" si="304"/>
        <v xml:space="preserve"> </v>
      </c>
      <c r="AG479" s="125" t="str">
        <f t="shared" si="305"/>
        <v xml:space="preserve"> </v>
      </c>
      <c r="AH479" s="126" t="str">
        <f t="shared" si="306"/>
        <v xml:space="preserve"> </v>
      </c>
      <c r="AI479" s="127" t="str">
        <f t="shared" si="307"/>
        <v xml:space="preserve"> </v>
      </c>
      <c r="AJ479" s="128" t="str">
        <f t="shared" si="308"/>
        <v xml:space="preserve"> </v>
      </c>
      <c r="AK479" s="128" t="str">
        <f t="shared" si="280"/>
        <v xml:space="preserve"> </v>
      </c>
      <c r="AL479" s="129" t="str">
        <f t="shared" si="309"/>
        <v xml:space="preserve"> </v>
      </c>
      <c r="AM479" s="130" t="str">
        <f t="shared" si="310"/>
        <v xml:space="preserve"> </v>
      </c>
      <c r="AN479" s="129" t="str">
        <f t="shared" si="311"/>
        <v xml:space="preserve"> </v>
      </c>
      <c r="AO479" s="131" t="str">
        <f t="shared" si="281"/>
        <v xml:space="preserve"> </v>
      </c>
      <c r="AP479" s="123" t="str">
        <f t="shared" si="284"/>
        <v xml:space="preserve"> </v>
      </c>
      <c r="AQ479" s="129" t="str">
        <f t="shared" si="282"/>
        <v xml:space="preserve"> </v>
      </c>
      <c r="AR479" s="111">
        <f t="shared" si="279"/>
        <v>476</v>
      </c>
      <c r="AS479" s="111">
        <f t="shared" si="312"/>
        <v>0</v>
      </c>
      <c r="AT479" s="111">
        <f t="shared" si="313"/>
        <v>0</v>
      </c>
      <c r="AU479" s="111">
        <f t="shared" si="288"/>
        <v>0</v>
      </c>
      <c r="AV479" s="111" t="str">
        <f t="shared" si="316"/>
        <v xml:space="preserve"> </v>
      </c>
      <c r="AW479" s="112">
        <f t="shared" si="315"/>
        <v>0</v>
      </c>
    </row>
    <row r="480" spans="1:49">
      <c r="A480" s="27"/>
      <c r="B480" s="27"/>
      <c r="C480" s="27"/>
      <c r="D480" s="40"/>
      <c r="E480" s="27"/>
      <c r="F480" s="27"/>
      <c r="G480" s="27"/>
      <c r="H480" s="27"/>
      <c r="I480" s="132">
        <f t="shared" si="289"/>
        <v>47.700000000000408</v>
      </c>
      <c r="J480" s="125" t="str">
        <f t="shared" si="314"/>
        <v xml:space="preserve"> </v>
      </c>
      <c r="K480" s="125" t="str">
        <f t="shared" si="290"/>
        <v xml:space="preserve"> </v>
      </c>
      <c r="L480" s="125" t="str">
        <f t="shared" si="291"/>
        <v xml:space="preserve"> </v>
      </c>
      <c r="M480" s="126" t="str">
        <f t="shared" si="292"/>
        <v xml:space="preserve"> </v>
      </c>
      <c r="N480" s="127" t="str">
        <f t="shared" si="293"/>
        <v xml:space="preserve"> </v>
      </c>
      <c r="O480" s="128" t="str">
        <f t="shared" si="294"/>
        <v xml:space="preserve"> </v>
      </c>
      <c r="P480" s="128" t="str">
        <f t="shared" si="295"/>
        <v xml:space="preserve"> </v>
      </c>
      <c r="Q480" s="129" t="str">
        <f t="shared" si="296"/>
        <v xml:space="preserve"> </v>
      </c>
      <c r="R480" s="130" t="str">
        <f t="shared" si="297"/>
        <v xml:space="preserve"> </v>
      </c>
      <c r="S480" s="129" t="str">
        <f t="shared" si="298"/>
        <v xml:space="preserve"> </v>
      </c>
      <c r="T480" s="131" t="str">
        <f t="shared" si="299"/>
        <v xml:space="preserve"> </v>
      </c>
      <c r="U480" s="123" t="str">
        <f t="shared" si="283"/>
        <v xml:space="preserve"> </v>
      </c>
      <c r="V480" s="129" t="str">
        <f t="shared" si="300"/>
        <v xml:space="preserve"> </v>
      </c>
      <c r="W480" s="111"/>
      <c r="X480" s="111">
        <f t="shared" si="278"/>
        <v>47.700000000000408</v>
      </c>
      <c r="Y480" s="111">
        <f t="shared" si="301"/>
        <v>0</v>
      </c>
      <c r="Z480" s="111">
        <f t="shared" si="302"/>
        <v>0</v>
      </c>
      <c r="AA480" s="111">
        <f t="shared" si="286"/>
        <v>0</v>
      </c>
      <c r="AB480" s="111" t="str">
        <f t="shared" si="287"/>
        <v xml:space="preserve"> </v>
      </c>
      <c r="AC480" s="112">
        <f t="shared" si="285"/>
        <v>0</v>
      </c>
      <c r="AD480" s="132">
        <v>477</v>
      </c>
      <c r="AE480" s="125" t="str">
        <f t="shared" si="303"/>
        <v xml:space="preserve"> </v>
      </c>
      <c r="AF480" s="125" t="str">
        <f t="shared" si="304"/>
        <v xml:space="preserve"> </v>
      </c>
      <c r="AG480" s="125" t="str">
        <f t="shared" si="305"/>
        <v xml:space="preserve"> </v>
      </c>
      <c r="AH480" s="126" t="str">
        <f t="shared" si="306"/>
        <v xml:space="preserve"> </v>
      </c>
      <c r="AI480" s="127" t="str">
        <f t="shared" si="307"/>
        <v xml:space="preserve"> </v>
      </c>
      <c r="AJ480" s="128" t="str">
        <f t="shared" si="308"/>
        <v xml:space="preserve"> </v>
      </c>
      <c r="AK480" s="128" t="str">
        <f t="shared" si="280"/>
        <v xml:space="preserve"> </v>
      </c>
      <c r="AL480" s="129" t="str">
        <f t="shared" si="309"/>
        <v xml:space="preserve"> </v>
      </c>
      <c r="AM480" s="130" t="str">
        <f t="shared" si="310"/>
        <v xml:space="preserve"> </v>
      </c>
      <c r="AN480" s="129" t="str">
        <f t="shared" si="311"/>
        <v xml:space="preserve"> </v>
      </c>
      <c r="AO480" s="131" t="str">
        <f t="shared" si="281"/>
        <v xml:space="preserve"> </v>
      </c>
      <c r="AP480" s="123" t="str">
        <f t="shared" si="284"/>
        <v xml:space="preserve"> </v>
      </c>
      <c r="AQ480" s="129" t="str">
        <f t="shared" si="282"/>
        <v xml:space="preserve"> </v>
      </c>
      <c r="AR480" s="111">
        <f t="shared" si="279"/>
        <v>477</v>
      </c>
      <c r="AS480" s="111">
        <f t="shared" si="312"/>
        <v>0</v>
      </c>
      <c r="AT480" s="111">
        <f t="shared" si="313"/>
        <v>0</v>
      </c>
      <c r="AU480" s="111">
        <f t="shared" si="288"/>
        <v>0</v>
      </c>
      <c r="AV480" s="111" t="str">
        <f t="shared" si="316"/>
        <v xml:space="preserve"> </v>
      </c>
      <c r="AW480" s="112">
        <f t="shared" si="315"/>
        <v>0</v>
      </c>
    </row>
    <row r="481" spans="1:49">
      <c r="A481" s="27"/>
      <c r="B481" s="27"/>
      <c r="C481" s="27"/>
      <c r="D481" s="40"/>
      <c r="E481" s="27"/>
      <c r="F481" s="27"/>
      <c r="G481" s="27"/>
      <c r="H481" s="27"/>
      <c r="I481" s="132">
        <f t="shared" si="289"/>
        <v>47.800000000000409</v>
      </c>
      <c r="J481" s="125" t="str">
        <f t="shared" si="314"/>
        <v xml:space="preserve"> </v>
      </c>
      <c r="K481" s="125" t="str">
        <f t="shared" si="290"/>
        <v xml:space="preserve"> </v>
      </c>
      <c r="L481" s="125" t="str">
        <f t="shared" si="291"/>
        <v xml:space="preserve"> </v>
      </c>
      <c r="M481" s="126" t="str">
        <f t="shared" si="292"/>
        <v xml:space="preserve"> </v>
      </c>
      <c r="N481" s="127" t="str">
        <f t="shared" si="293"/>
        <v xml:space="preserve"> </v>
      </c>
      <c r="O481" s="128" t="str">
        <f t="shared" si="294"/>
        <v xml:space="preserve"> </v>
      </c>
      <c r="P481" s="128" t="str">
        <f t="shared" si="295"/>
        <v xml:space="preserve"> </v>
      </c>
      <c r="Q481" s="129" t="str">
        <f t="shared" si="296"/>
        <v xml:space="preserve"> </v>
      </c>
      <c r="R481" s="130" t="str">
        <f t="shared" si="297"/>
        <v xml:space="preserve"> </v>
      </c>
      <c r="S481" s="129" t="str">
        <f t="shared" si="298"/>
        <v xml:space="preserve"> </v>
      </c>
      <c r="T481" s="131" t="str">
        <f t="shared" si="299"/>
        <v xml:space="preserve"> </v>
      </c>
      <c r="U481" s="123" t="str">
        <f t="shared" si="283"/>
        <v xml:space="preserve"> </v>
      </c>
      <c r="V481" s="129" t="str">
        <f t="shared" si="300"/>
        <v xml:space="preserve"> </v>
      </c>
      <c r="W481" s="111"/>
      <c r="X481" s="111">
        <f t="shared" si="278"/>
        <v>47.800000000000409</v>
      </c>
      <c r="Y481" s="111">
        <f t="shared" si="301"/>
        <v>0</v>
      </c>
      <c r="Z481" s="111">
        <f t="shared" si="302"/>
        <v>0</v>
      </c>
      <c r="AA481" s="111">
        <f t="shared" si="286"/>
        <v>0</v>
      </c>
      <c r="AB481" s="111" t="str">
        <f t="shared" si="287"/>
        <v xml:space="preserve"> </v>
      </c>
      <c r="AC481" s="112">
        <f t="shared" si="285"/>
        <v>0</v>
      </c>
      <c r="AD481" s="124">
        <v>478</v>
      </c>
      <c r="AE481" s="125" t="str">
        <f t="shared" si="303"/>
        <v xml:space="preserve"> </v>
      </c>
      <c r="AF481" s="125" t="str">
        <f t="shared" si="304"/>
        <v xml:space="preserve"> </v>
      </c>
      <c r="AG481" s="125" t="str">
        <f t="shared" si="305"/>
        <v xml:space="preserve"> </v>
      </c>
      <c r="AH481" s="126" t="str">
        <f t="shared" si="306"/>
        <v xml:space="preserve"> </v>
      </c>
      <c r="AI481" s="127" t="str">
        <f t="shared" si="307"/>
        <v xml:space="preserve"> </v>
      </c>
      <c r="AJ481" s="128" t="str">
        <f t="shared" si="308"/>
        <v xml:space="preserve"> </v>
      </c>
      <c r="AK481" s="128" t="str">
        <f t="shared" si="280"/>
        <v xml:space="preserve"> </v>
      </c>
      <c r="AL481" s="129" t="str">
        <f t="shared" si="309"/>
        <v xml:space="preserve"> </v>
      </c>
      <c r="AM481" s="130" t="str">
        <f t="shared" si="310"/>
        <v xml:space="preserve"> </v>
      </c>
      <c r="AN481" s="129" t="str">
        <f t="shared" si="311"/>
        <v xml:space="preserve"> </v>
      </c>
      <c r="AO481" s="131" t="str">
        <f t="shared" si="281"/>
        <v xml:space="preserve"> </v>
      </c>
      <c r="AP481" s="123" t="str">
        <f t="shared" si="284"/>
        <v xml:space="preserve"> </v>
      </c>
      <c r="AQ481" s="129" t="str">
        <f t="shared" si="282"/>
        <v xml:space="preserve"> </v>
      </c>
      <c r="AR481" s="111">
        <f t="shared" si="279"/>
        <v>478</v>
      </c>
      <c r="AS481" s="111">
        <f t="shared" si="312"/>
        <v>0</v>
      </c>
      <c r="AT481" s="111">
        <f t="shared" si="313"/>
        <v>0</v>
      </c>
      <c r="AU481" s="111">
        <f t="shared" si="288"/>
        <v>0</v>
      </c>
      <c r="AV481" s="111" t="str">
        <f t="shared" si="316"/>
        <v xml:space="preserve"> </v>
      </c>
      <c r="AW481" s="112">
        <f t="shared" si="315"/>
        <v>0</v>
      </c>
    </row>
    <row r="482" spans="1:49">
      <c r="A482" s="27"/>
      <c r="B482" s="27"/>
      <c r="C482" s="27"/>
      <c r="D482" s="40"/>
      <c r="E482" s="27"/>
      <c r="F482" s="27"/>
      <c r="G482" s="27"/>
      <c r="H482" s="27"/>
      <c r="I482" s="132">
        <f t="shared" si="289"/>
        <v>47.900000000000411</v>
      </c>
      <c r="J482" s="125" t="str">
        <f t="shared" si="314"/>
        <v xml:space="preserve"> </v>
      </c>
      <c r="K482" s="125" t="str">
        <f t="shared" si="290"/>
        <v xml:space="preserve"> </v>
      </c>
      <c r="L482" s="125" t="str">
        <f t="shared" si="291"/>
        <v xml:space="preserve"> </v>
      </c>
      <c r="M482" s="126" t="str">
        <f t="shared" si="292"/>
        <v xml:space="preserve"> </v>
      </c>
      <c r="N482" s="127" t="str">
        <f t="shared" si="293"/>
        <v xml:space="preserve"> </v>
      </c>
      <c r="O482" s="128" t="str">
        <f t="shared" si="294"/>
        <v xml:space="preserve"> </v>
      </c>
      <c r="P482" s="128" t="str">
        <f t="shared" si="295"/>
        <v xml:space="preserve"> </v>
      </c>
      <c r="Q482" s="129" t="str">
        <f t="shared" si="296"/>
        <v xml:space="preserve"> </v>
      </c>
      <c r="R482" s="130" t="str">
        <f t="shared" si="297"/>
        <v xml:space="preserve"> </v>
      </c>
      <c r="S482" s="129" t="str">
        <f t="shared" si="298"/>
        <v xml:space="preserve"> </v>
      </c>
      <c r="T482" s="131" t="str">
        <f t="shared" si="299"/>
        <v xml:space="preserve"> </v>
      </c>
      <c r="U482" s="123" t="str">
        <f t="shared" si="283"/>
        <v xml:space="preserve"> </v>
      </c>
      <c r="V482" s="129" t="str">
        <f t="shared" si="300"/>
        <v xml:space="preserve"> </v>
      </c>
      <c r="W482" s="111"/>
      <c r="X482" s="111">
        <f t="shared" si="278"/>
        <v>47.900000000000411</v>
      </c>
      <c r="Y482" s="111">
        <f t="shared" si="301"/>
        <v>0</v>
      </c>
      <c r="Z482" s="111">
        <f t="shared" si="302"/>
        <v>0</v>
      </c>
      <c r="AA482" s="111">
        <f t="shared" si="286"/>
        <v>0</v>
      </c>
      <c r="AB482" s="111" t="str">
        <f t="shared" si="287"/>
        <v xml:space="preserve"> </v>
      </c>
      <c r="AC482" s="112">
        <f t="shared" si="285"/>
        <v>0</v>
      </c>
      <c r="AD482" s="132">
        <v>479</v>
      </c>
      <c r="AE482" s="125" t="str">
        <f t="shared" si="303"/>
        <v xml:space="preserve"> </v>
      </c>
      <c r="AF482" s="125" t="str">
        <f t="shared" si="304"/>
        <v xml:space="preserve"> </v>
      </c>
      <c r="AG482" s="125" t="str">
        <f t="shared" si="305"/>
        <v xml:space="preserve"> </v>
      </c>
      <c r="AH482" s="126" t="str">
        <f t="shared" si="306"/>
        <v xml:space="preserve"> </v>
      </c>
      <c r="AI482" s="127" t="str">
        <f t="shared" si="307"/>
        <v xml:space="preserve"> </v>
      </c>
      <c r="AJ482" s="128" t="str">
        <f t="shared" si="308"/>
        <v xml:space="preserve"> </v>
      </c>
      <c r="AK482" s="128" t="str">
        <f t="shared" si="280"/>
        <v xml:space="preserve"> </v>
      </c>
      <c r="AL482" s="129" t="str">
        <f t="shared" si="309"/>
        <v xml:space="preserve"> </v>
      </c>
      <c r="AM482" s="130" t="str">
        <f t="shared" si="310"/>
        <v xml:space="preserve"> </v>
      </c>
      <c r="AN482" s="129" t="str">
        <f t="shared" si="311"/>
        <v xml:space="preserve"> </v>
      </c>
      <c r="AO482" s="131" t="str">
        <f t="shared" si="281"/>
        <v xml:space="preserve"> </v>
      </c>
      <c r="AP482" s="123" t="str">
        <f t="shared" si="284"/>
        <v xml:space="preserve"> </v>
      </c>
      <c r="AQ482" s="129" t="str">
        <f t="shared" si="282"/>
        <v xml:space="preserve"> </v>
      </c>
      <c r="AR482" s="111">
        <f t="shared" si="279"/>
        <v>479</v>
      </c>
      <c r="AS482" s="111">
        <f t="shared" si="312"/>
        <v>0</v>
      </c>
      <c r="AT482" s="111">
        <f t="shared" si="313"/>
        <v>0</v>
      </c>
      <c r="AU482" s="111">
        <f t="shared" si="288"/>
        <v>0</v>
      </c>
      <c r="AV482" s="111" t="str">
        <f t="shared" si="316"/>
        <v xml:space="preserve"> </v>
      </c>
      <c r="AW482" s="112">
        <f t="shared" si="315"/>
        <v>0</v>
      </c>
    </row>
    <row r="483" spans="1:49">
      <c r="A483" s="27"/>
      <c r="B483" s="27"/>
      <c r="C483" s="27"/>
      <c r="D483" s="40"/>
      <c r="E483" s="27"/>
      <c r="F483" s="27"/>
      <c r="G483" s="27"/>
      <c r="H483" s="27"/>
      <c r="I483" s="132">
        <f t="shared" si="289"/>
        <v>48.000000000000412</v>
      </c>
      <c r="J483" s="125" t="str">
        <f t="shared" si="314"/>
        <v xml:space="preserve"> </v>
      </c>
      <c r="K483" s="125" t="str">
        <f t="shared" si="290"/>
        <v xml:space="preserve"> </v>
      </c>
      <c r="L483" s="125" t="str">
        <f t="shared" si="291"/>
        <v xml:space="preserve"> </v>
      </c>
      <c r="M483" s="126" t="str">
        <f t="shared" si="292"/>
        <v xml:space="preserve"> </v>
      </c>
      <c r="N483" s="127" t="str">
        <f t="shared" si="293"/>
        <v xml:space="preserve"> </v>
      </c>
      <c r="O483" s="128" t="str">
        <f t="shared" si="294"/>
        <v xml:space="preserve"> </v>
      </c>
      <c r="P483" s="128" t="str">
        <f t="shared" si="295"/>
        <v xml:space="preserve"> </v>
      </c>
      <c r="Q483" s="129" t="str">
        <f t="shared" si="296"/>
        <v xml:space="preserve"> </v>
      </c>
      <c r="R483" s="130" t="str">
        <f t="shared" si="297"/>
        <v xml:space="preserve"> </v>
      </c>
      <c r="S483" s="129" t="str">
        <f t="shared" si="298"/>
        <v xml:space="preserve"> </v>
      </c>
      <c r="T483" s="131" t="str">
        <f t="shared" si="299"/>
        <v xml:space="preserve"> </v>
      </c>
      <c r="U483" s="123" t="str">
        <f t="shared" si="283"/>
        <v xml:space="preserve"> </v>
      </c>
      <c r="V483" s="129" t="str">
        <f t="shared" si="300"/>
        <v xml:space="preserve"> </v>
      </c>
      <c r="W483" s="111"/>
      <c r="X483" s="111">
        <f t="shared" si="278"/>
        <v>48.000000000000412</v>
      </c>
      <c r="Y483" s="111">
        <f t="shared" si="301"/>
        <v>0</v>
      </c>
      <c r="Z483" s="111">
        <f t="shared" si="302"/>
        <v>0</v>
      </c>
      <c r="AA483" s="111">
        <f t="shared" si="286"/>
        <v>0</v>
      </c>
      <c r="AB483" s="111" t="str">
        <f t="shared" si="287"/>
        <v xml:space="preserve"> </v>
      </c>
      <c r="AC483" s="112">
        <f t="shared" si="285"/>
        <v>0</v>
      </c>
      <c r="AD483" s="124">
        <v>480</v>
      </c>
      <c r="AE483" s="125" t="str">
        <f t="shared" si="303"/>
        <v xml:space="preserve"> </v>
      </c>
      <c r="AF483" s="125" t="str">
        <f t="shared" si="304"/>
        <v xml:space="preserve"> </v>
      </c>
      <c r="AG483" s="125" t="str">
        <f t="shared" si="305"/>
        <v xml:space="preserve"> </v>
      </c>
      <c r="AH483" s="126" t="str">
        <f t="shared" si="306"/>
        <v xml:space="preserve"> </v>
      </c>
      <c r="AI483" s="127" t="str">
        <f t="shared" si="307"/>
        <v xml:space="preserve"> </v>
      </c>
      <c r="AJ483" s="128" t="str">
        <f t="shared" si="308"/>
        <v xml:space="preserve"> </v>
      </c>
      <c r="AK483" s="128" t="str">
        <f t="shared" si="280"/>
        <v xml:space="preserve"> </v>
      </c>
      <c r="AL483" s="129" t="str">
        <f t="shared" si="309"/>
        <v xml:space="preserve"> </v>
      </c>
      <c r="AM483" s="130" t="str">
        <f t="shared" si="310"/>
        <v xml:space="preserve"> </v>
      </c>
      <c r="AN483" s="129" t="str">
        <f t="shared" si="311"/>
        <v xml:space="preserve"> </v>
      </c>
      <c r="AO483" s="131" t="str">
        <f t="shared" si="281"/>
        <v xml:space="preserve"> </v>
      </c>
      <c r="AP483" s="123" t="str">
        <f t="shared" si="284"/>
        <v xml:space="preserve"> </v>
      </c>
      <c r="AQ483" s="129" t="str">
        <f t="shared" si="282"/>
        <v xml:space="preserve"> </v>
      </c>
      <c r="AR483" s="111">
        <f t="shared" si="279"/>
        <v>480</v>
      </c>
      <c r="AS483" s="111">
        <f t="shared" si="312"/>
        <v>0</v>
      </c>
      <c r="AT483" s="111">
        <f t="shared" si="313"/>
        <v>0</v>
      </c>
      <c r="AU483" s="111">
        <f t="shared" si="288"/>
        <v>0</v>
      </c>
      <c r="AV483" s="111" t="str">
        <f t="shared" si="316"/>
        <v xml:space="preserve"> </v>
      </c>
      <c r="AW483" s="112">
        <f t="shared" si="315"/>
        <v>0</v>
      </c>
    </row>
    <row r="484" spans="1:49">
      <c r="A484" s="27"/>
      <c r="B484" s="27"/>
      <c r="C484" s="27"/>
      <c r="D484" s="40"/>
      <c r="E484" s="27"/>
      <c r="F484" s="27"/>
      <c r="G484" s="27"/>
      <c r="H484" s="27"/>
      <c r="I484" s="132">
        <f t="shared" si="289"/>
        <v>48.100000000000414</v>
      </c>
      <c r="J484" s="125" t="str">
        <f t="shared" si="314"/>
        <v xml:space="preserve"> </v>
      </c>
      <c r="K484" s="125" t="str">
        <f t="shared" si="290"/>
        <v xml:space="preserve"> </v>
      </c>
      <c r="L484" s="125" t="str">
        <f t="shared" si="291"/>
        <v xml:space="preserve"> </v>
      </c>
      <c r="M484" s="126" t="str">
        <f t="shared" si="292"/>
        <v xml:space="preserve"> </v>
      </c>
      <c r="N484" s="127" t="str">
        <f t="shared" si="293"/>
        <v xml:space="preserve"> </v>
      </c>
      <c r="O484" s="128" t="str">
        <f t="shared" si="294"/>
        <v xml:space="preserve"> </v>
      </c>
      <c r="P484" s="128" t="str">
        <f t="shared" si="295"/>
        <v xml:space="preserve"> </v>
      </c>
      <c r="Q484" s="129" t="str">
        <f t="shared" si="296"/>
        <v xml:space="preserve"> </v>
      </c>
      <c r="R484" s="130" t="str">
        <f t="shared" si="297"/>
        <v xml:space="preserve"> </v>
      </c>
      <c r="S484" s="129" t="str">
        <f t="shared" si="298"/>
        <v xml:space="preserve"> </v>
      </c>
      <c r="T484" s="131" t="str">
        <f t="shared" si="299"/>
        <v xml:space="preserve"> </v>
      </c>
      <c r="U484" s="123" t="str">
        <f t="shared" si="283"/>
        <v xml:space="preserve"> </v>
      </c>
      <c r="V484" s="129" t="str">
        <f t="shared" si="300"/>
        <v xml:space="preserve"> </v>
      </c>
      <c r="W484" s="111"/>
      <c r="X484" s="111">
        <f t="shared" si="278"/>
        <v>48.100000000000414</v>
      </c>
      <c r="Y484" s="111">
        <f t="shared" si="301"/>
        <v>0</v>
      </c>
      <c r="Z484" s="111">
        <f t="shared" si="302"/>
        <v>0</v>
      </c>
      <c r="AA484" s="111">
        <f t="shared" si="286"/>
        <v>0</v>
      </c>
      <c r="AB484" s="111" t="str">
        <f t="shared" si="287"/>
        <v xml:space="preserve"> </v>
      </c>
      <c r="AC484" s="112">
        <f t="shared" si="285"/>
        <v>0</v>
      </c>
      <c r="AD484" s="132">
        <v>481</v>
      </c>
      <c r="AE484" s="125" t="str">
        <f t="shared" si="303"/>
        <v xml:space="preserve"> </v>
      </c>
      <c r="AF484" s="125" t="str">
        <f t="shared" si="304"/>
        <v xml:space="preserve"> </v>
      </c>
      <c r="AG484" s="125" t="str">
        <f t="shared" si="305"/>
        <v xml:space="preserve"> </v>
      </c>
      <c r="AH484" s="126" t="str">
        <f t="shared" si="306"/>
        <v xml:space="preserve"> </v>
      </c>
      <c r="AI484" s="127" t="str">
        <f t="shared" si="307"/>
        <v xml:space="preserve"> </v>
      </c>
      <c r="AJ484" s="128" t="str">
        <f t="shared" si="308"/>
        <v xml:space="preserve"> </v>
      </c>
      <c r="AK484" s="128" t="str">
        <f t="shared" si="280"/>
        <v xml:space="preserve"> </v>
      </c>
      <c r="AL484" s="129" t="str">
        <f t="shared" si="309"/>
        <v xml:space="preserve"> </v>
      </c>
      <c r="AM484" s="130" t="str">
        <f t="shared" si="310"/>
        <v xml:space="preserve"> </v>
      </c>
      <c r="AN484" s="129" t="str">
        <f t="shared" si="311"/>
        <v xml:space="preserve"> </v>
      </c>
      <c r="AO484" s="131" t="str">
        <f t="shared" si="281"/>
        <v xml:space="preserve"> </v>
      </c>
      <c r="AP484" s="123" t="str">
        <f t="shared" si="284"/>
        <v xml:space="preserve"> </v>
      </c>
      <c r="AQ484" s="129" t="str">
        <f t="shared" si="282"/>
        <v xml:space="preserve"> </v>
      </c>
      <c r="AR484" s="111">
        <f t="shared" si="279"/>
        <v>481</v>
      </c>
      <c r="AS484" s="111">
        <f t="shared" si="312"/>
        <v>0</v>
      </c>
      <c r="AT484" s="111">
        <f t="shared" si="313"/>
        <v>0</v>
      </c>
      <c r="AU484" s="111">
        <f t="shared" si="288"/>
        <v>0</v>
      </c>
      <c r="AV484" s="111" t="str">
        <f t="shared" si="316"/>
        <v xml:space="preserve"> </v>
      </c>
      <c r="AW484" s="112">
        <f t="shared" si="315"/>
        <v>0</v>
      </c>
    </row>
    <row r="485" spans="1:49">
      <c r="A485" s="27"/>
      <c r="B485" s="27"/>
      <c r="C485" s="27"/>
      <c r="D485" s="40"/>
      <c r="E485" s="27"/>
      <c r="F485" s="27"/>
      <c r="G485" s="27"/>
      <c r="H485" s="27"/>
      <c r="I485" s="132">
        <f t="shared" si="289"/>
        <v>48.200000000000415</v>
      </c>
      <c r="J485" s="125" t="str">
        <f t="shared" si="314"/>
        <v xml:space="preserve"> </v>
      </c>
      <c r="K485" s="125" t="str">
        <f t="shared" si="290"/>
        <v xml:space="preserve"> </v>
      </c>
      <c r="L485" s="125" t="str">
        <f t="shared" si="291"/>
        <v xml:space="preserve"> </v>
      </c>
      <c r="M485" s="126" t="str">
        <f t="shared" si="292"/>
        <v xml:space="preserve"> </v>
      </c>
      <c r="N485" s="127" t="str">
        <f t="shared" si="293"/>
        <v xml:space="preserve"> </v>
      </c>
      <c r="O485" s="128" t="str">
        <f t="shared" si="294"/>
        <v xml:space="preserve"> </v>
      </c>
      <c r="P485" s="128" t="str">
        <f t="shared" si="295"/>
        <v xml:space="preserve"> </v>
      </c>
      <c r="Q485" s="129" t="str">
        <f t="shared" si="296"/>
        <v xml:space="preserve"> </v>
      </c>
      <c r="R485" s="130" t="str">
        <f t="shared" si="297"/>
        <v xml:space="preserve"> </v>
      </c>
      <c r="S485" s="129" t="str">
        <f t="shared" si="298"/>
        <v xml:space="preserve"> </v>
      </c>
      <c r="T485" s="131" t="str">
        <f t="shared" si="299"/>
        <v xml:space="preserve"> </v>
      </c>
      <c r="U485" s="123" t="str">
        <f t="shared" si="283"/>
        <v xml:space="preserve"> </v>
      </c>
      <c r="V485" s="129" t="str">
        <f t="shared" si="300"/>
        <v xml:space="preserve"> </v>
      </c>
      <c r="W485" s="111"/>
      <c r="X485" s="111">
        <f t="shared" si="278"/>
        <v>48.200000000000415</v>
      </c>
      <c r="Y485" s="111">
        <f t="shared" si="301"/>
        <v>0</v>
      </c>
      <c r="Z485" s="111">
        <f t="shared" si="302"/>
        <v>0</v>
      </c>
      <c r="AA485" s="111">
        <f t="shared" si="286"/>
        <v>0</v>
      </c>
      <c r="AB485" s="111" t="str">
        <f t="shared" si="287"/>
        <v xml:space="preserve"> </v>
      </c>
      <c r="AC485" s="112">
        <f t="shared" si="285"/>
        <v>0</v>
      </c>
      <c r="AD485" s="124">
        <v>482</v>
      </c>
      <c r="AE485" s="125" t="str">
        <f t="shared" si="303"/>
        <v xml:space="preserve"> </v>
      </c>
      <c r="AF485" s="125" t="str">
        <f t="shared" si="304"/>
        <v xml:space="preserve"> </v>
      </c>
      <c r="AG485" s="125" t="str">
        <f t="shared" si="305"/>
        <v xml:space="preserve"> </v>
      </c>
      <c r="AH485" s="126" t="str">
        <f t="shared" si="306"/>
        <v xml:space="preserve"> </v>
      </c>
      <c r="AI485" s="127" t="str">
        <f t="shared" si="307"/>
        <v xml:space="preserve"> </v>
      </c>
      <c r="AJ485" s="128" t="str">
        <f t="shared" si="308"/>
        <v xml:space="preserve"> </v>
      </c>
      <c r="AK485" s="128" t="str">
        <f t="shared" si="280"/>
        <v xml:space="preserve"> </v>
      </c>
      <c r="AL485" s="129" t="str">
        <f t="shared" si="309"/>
        <v xml:space="preserve"> </v>
      </c>
      <c r="AM485" s="130" t="str">
        <f t="shared" si="310"/>
        <v xml:space="preserve"> </v>
      </c>
      <c r="AN485" s="129" t="str">
        <f t="shared" si="311"/>
        <v xml:space="preserve"> </v>
      </c>
      <c r="AO485" s="131" t="str">
        <f t="shared" si="281"/>
        <v xml:space="preserve"> </v>
      </c>
      <c r="AP485" s="123" t="str">
        <f t="shared" si="284"/>
        <v xml:space="preserve"> </v>
      </c>
      <c r="AQ485" s="129" t="str">
        <f t="shared" si="282"/>
        <v xml:space="preserve"> </v>
      </c>
      <c r="AR485" s="111">
        <f t="shared" si="279"/>
        <v>482</v>
      </c>
      <c r="AS485" s="111">
        <f t="shared" si="312"/>
        <v>0</v>
      </c>
      <c r="AT485" s="111">
        <f t="shared" si="313"/>
        <v>0</v>
      </c>
      <c r="AU485" s="111">
        <f t="shared" si="288"/>
        <v>0</v>
      </c>
      <c r="AV485" s="111" t="str">
        <f t="shared" si="316"/>
        <v xml:space="preserve"> </v>
      </c>
      <c r="AW485" s="112">
        <f t="shared" si="315"/>
        <v>0</v>
      </c>
    </row>
    <row r="486" spans="1:49">
      <c r="A486" s="27"/>
      <c r="B486" s="27"/>
      <c r="C486" s="27"/>
      <c r="D486" s="40"/>
      <c r="E486" s="27"/>
      <c r="F486" s="27"/>
      <c r="G486" s="27"/>
      <c r="H486" s="27"/>
      <c r="I486" s="132">
        <f t="shared" si="289"/>
        <v>48.300000000000416</v>
      </c>
      <c r="J486" s="125" t="str">
        <f t="shared" si="314"/>
        <v xml:space="preserve"> </v>
      </c>
      <c r="K486" s="125" t="str">
        <f t="shared" si="290"/>
        <v xml:space="preserve"> </v>
      </c>
      <c r="L486" s="125" t="str">
        <f t="shared" si="291"/>
        <v xml:space="preserve"> </v>
      </c>
      <c r="M486" s="126" t="str">
        <f t="shared" si="292"/>
        <v xml:space="preserve"> </v>
      </c>
      <c r="N486" s="127" t="str">
        <f t="shared" si="293"/>
        <v xml:space="preserve"> </v>
      </c>
      <c r="O486" s="128" t="str">
        <f t="shared" si="294"/>
        <v xml:space="preserve"> </v>
      </c>
      <c r="P486" s="128" t="str">
        <f t="shared" si="295"/>
        <v xml:space="preserve"> </v>
      </c>
      <c r="Q486" s="129" t="str">
        <f t="shared" si="296"/>
        <v xml:space="preserve"> </v>
      </c>
      <c r="R486" s="130" t="str">
        <f t="shared" si="297"/>
        <v xml:space="preserve"> </v>
      </c>
      <c r="S486" s="129" t="str">
        <f t="shared" si="298"/>
        <v xml:space="preserve"> </v>
      </c>
      <c r="T486" s="131" t="str">
        <f t="shared" si="299"/>
        <v xml:space="preserve"> </v>
      </c>
      <c r="U486" s="123" t="str">
        <f t="shared" si="283"/>
        <v xml:space="preserve"> </v>
      </c>
      <c r="V486" s="129" t="str">
        <f t="shared" si="300"/>
        <v xml:space="preserve"> </v>
      </c>
      <c r="W486" s="111"/>
      <c r="X486" s="111">
        <f t="shared" si="278"/>
        <v>48.300000000000416</v>
      </c>
      <c r="Y486" s="111">
        <f t="shared" si="301"/>
        <v>0</v>
      </c>
      <c r="Z486" s="111">
        <f t="shared" si="302"/>
        <v>0</v>
      </c>
      <c r="AA486" s="111">
        <f t="shared" si="286"/>
        <v>0</v>
      </c>
      <c r="AB486" s="111" t="str">
        <f t="shared" si="287"/>
        <v xml:space="preserve"> </v>
      </c>
      <c r="AC486" s="112">
        <f t="shared" si="285"/>
        <v>0</v>
      </c>
      <c r="AD486" s="132">
        <v>483</v>
      </c>
      <c r="AE486" s="125" t="str">
        <f t="shared" si="303"/>
        <v xml:space="preserve"> </v>
      </c>
      <c r="AF486" s="125" t="str">
        <f t="shared" si="304"/>
        <v xml:space="preserve"> </v>
      </c>
      <c r="AG486" s="125" t="str">
        <f t="shared" si="305"/>
        <v xml:space="preserve"> </v>
      </c>
      <c r="AH486" s="126" t="str">
        <f t="shared" si="306"/>
        <v xml:space="preserve"> </v>
      </c>
      <c r="AI486" s="127" t="str">
        <f t="shared" si="307"/>
        <v xml:space="preserve"> </v>
      </c>
      <c r="AJ486" s="128" t="str">
        <f t="shared" si="308"/>
        <v xml:space="preserve"> </v>
      </c>
      <c r="AK486" s="128" t="str">
        <f t="shared" si="280"/>
        <v xml:space="preserve"> </v>
      </c>
      <c r="AL486" s="129" t="str">
        <f t="shared" si="309"/>
        <v xml:space="preserve"> </v>
      </c>
      <c r="AM486" s="130" t="str">
        <f t="shared" si="310"/>
        <v xml:space="preserve"> </v>
      </c>
      <c r="AN486" s="129" t="str">
        <f t="shared" si="311"/>
        <v xml:space="preserve"> </v>
      </c>
      <c r="AO486" s="131" t="str">
        <f t="shared" si="281"/>
        <v xml:space="preserve"> </v>
      </c>
      <c r="AP486" s="123" t="str">
        <f t="shared" si="284"/>
        <v xml:space="preserve"> </v>
      </c>
      <c r="AQ486" s="129" t="str">
        <f t="shared" si="282"/>
        <v xml:space="preserve"> </v>
      </c>
      <c r="AR486" s="111">
        <f t="shared" si="279"/>
        <v>483</v>
      </c>
      <c r="AS486" s="111">
        <f t="shared" si="312"/>
        <v>0</v>
      </c>
      <c r="AT486" s="111">
        <f t="shared" si="313"/>
        <v>0</v>
      </c>
      <c r="AU486" s="111">
        <f t="shared" si="288"/>
        <v>0</v>
      </c>
      <c r="AV486" s="111" t="str">
        <f t="shared" si="316"/>
        <v xml:space="preserve"> </v>
      </c>
      <c r="AW486" s="112">
        <f t="shared" si="315"/>
        <v>0</v>
      </c>
    </row>
    <row r="487" spans="1:49">
      <c r="A487" s="27"/>
      <c r="B487" s="27"/>
      <c r="C487" s="27"/>
      <c r="D487" s="40"/>
      <c r="E487" s="27"/>
      <c r="F487" s="27"/>
      <c r="G487" s="27"/>
      <c r="H487" s="27"/>
      <c r="I487" s="132">
        <f t="shared" si="289"/>
        <v>48.400000000000418</v>
      </c>
      <c r="J487" s="125" t="str">
        <f t="shared" si="314"/>
        <v xml:space="preserve"> </v>
      </c>
      <c r="K487" s="125" t="str">
        <f t="shared" si="290"/>
        <v xml:space="preserve"> </v>
      </c>
      <c r="L487" s="125" t="str">
        <f t="shared" si="291"/>
        <v xml:space="preserve"> </v>
      </c>
      <c r="M487" s="126" t="str">
        <f t="shared" si="292"/>
        <v xml:space="preserve"> </v>
      </c>
      <c r="N487" s="127" t="str">
        <f t="shared" si="293"/>
        <v xml:space="preserve"> </v>
      </c>
      <c r="O487" s="128" t="str">
        <f t="shared" si="294"/>
        <v xml:space="preserve"> </v>
      </c>
      <c r="P487" s="128" t="str">
        <f t="shared" si="295"/>
        <v xml:space="preserve"> </v>
      </c>
      <c r="Q487" s="129" t="str">
        <f t="shared" si="296"/>
        <v xml:space="preserve"> </v>
      </c>
      <c r="R487" s="130" t="str">
        <f t="shared" si="297"/>
        <v xml:space="preserve"> </v>
      </c>
      <c r="S487" s="129" t="str">
        <f t="shared" si="298"/>
        <v xml:space="preserve"> </v>
      </c>
      <c r="T487" s="131" t="str">
        <f t="shared" si="299"/>
        <v xml:space="preserve"> </v>
      </c>
      <c r="U487" s="123" t="str">
        <f t="shared" si="283"/>
        <v xml:space="preserve"> </v>
      </c>
      <c r="V487" s="129" t="str">
        <f t="shared" si="300"/>
        <v xml:space="preserve"> </v>
      </c>
      <c r="W487" s="111"/>
      <c r="X487" s="111">
        <f t="shared" ref="X487:X550" si="317">IF(J487&gt;=J486,I487,0)</f>
        <v>48.400000000000418</v>
      </c>
      <c r="Y487" s="111">
        <f t="shared" si="301"/>
        <v>0</v>
      </c>
      <c r="Z487" s="111">
        <f t="shared" si="302"/>
        <v>0</v>
      </c>
      <c r="AA487" s="111">
        <f t="shared" si="286"/>
        <v>0</v>
      </c>
      <c r="AB487" s="111" t="str">
        <f t="shared" si="287"/>
        <v xml:space="preserve"> </v>
      </c>
      <c r="AC487" s="112">
        <f t="shared" si="285"/>
        <v>0</v>
      </c>
      <c r="AD487" s="124">
        <v>484</v>
      </c>
      <c r="AE487" s="125" t="str">
        <f t="shared" si="303"/>
        <v xml:space="preserve"> </v>
      </c>
      <c r="AF487" s="125" t="str">
        <f t="shared" si="304"/>
        <v xml:space="preserve"> </v>
      </c>
      <c r="AG487" s="125" t="str">
        <f t="shared" si="305"/>
        <v xml:space="preserve"> </v>
      </c>
      <c r="AH487" s="126" t="str">
        <f t="shared" si="306"/>
        <v xml:space="preserve"> </v>
      </c>
      <c r="AI487" s="127" t="str">
        <f t="shared" si="307"/>
        <v xml:space="preserve"> </v>
      </c>
      <c r="AJ487" s="128" t="str">
        <f t="shared" si="308"/>
        <v xml:space="preserve"> </v>
      </c>
      <c r="AK487" s="128" t="str">
        <f t="shared" si="280"/>
        <v xml:space="preserve"> </v>
      </c>
      <c r="AL487" s="129" t="str">
        <f t="shared" si="309"/>
        <v xml:space="preserve"> </v>
      </c>
      <c r="AM487" s="130" t="str">
        <f t="shared" si="310"/>
        <v xml:space="preserve"> </v>
      </c>
      <c r="AN487" s="129" t="str">
        <f t="shared" si="311"/>
        <v xml:space="preserve"> </v>
      </c>
      <c r="AO487" s="131" t="str">
        <f t="shared" si="281"/>
        <v xml:space="preserve"> </v>
      </c>
      <c r="AP487" s="123" t="str">
        <f t="shared" si="284"/>
        <v xml:space="preserve"> </v>
      </c>
      <c r="AQ487" s="129" t="str">
        <f t="shared" si="282"/>
        <v xml:space="preserve"> </v>
      </c>
      <c r="AR487" s="111">
        <f t="shared" ref="AR487:AR550" si="318">IF(AE487&gt;=AE486,AD487,0)</f>
        <v>484</v>
      </c>
      <c r="AS487" s="111">
        <f t="shared" si="312"/>
        <v>0</v>
      </c>
      <c r="AT487" s="111">
        <f t="shared" si="313"/>
        <v>0</v>
      </c>
      <c r="AU487" s="111">
        <f t="shared" si="288"/>
        <v>0</v>
      </c>
      <c r="AV487" s="111" t="str">
        <f t="shared" si="316"/>
        <v xml:space="preserve"> </v>
      </c>
      <c r="AW487" s="112">
        <f t="shared" si="315"/>
        <v>0</v>
      </c>
    </row>
    <row r="488" spans="1:49">
      <c r="A488" s="27"/>
      <c r="B488" s="27"/>
      <c r="C488" s="27"/>
      <c r="D488" s="40"/>
      <c r="E488" s="27"/>
      <c r="F488" s="27"/>
      <c r="G488" s="27"/>
      <c r="H488" s="27"/>
      <c r="I488" s="132">
        <f t="shared" si="289"/>
        <v>48.500000000000419</v>
      </c>
      <c r="J488" s="125" t="str">
        <f t="shared" si="314"/>
        <v xml:space="preserve"> </v>
      </c>
      <c r="K488" s="125" t="str">
        <f t="shared" si="290"/>
        <v xml:space="preserve"> </v>
      </c>
      <c r="L488" s="125" t="str">
        <f t="shared" si="291"/>
        <v xml:space="preserve"> </v>
      </c>
      <c r="M488" s="126" t="str">
        <f t="shared" si="292"/>
        <v xml:space="preserve"> </v>
      </c>
      <c r="N488" s="127" t="str">
        <f t="shared" si="293"/>
        <v xml:space="preserve"> </v>
      </c>
      <c r="O488" s="128" t="str">
        <f t="shared" si="294"/>
        <v xml:space="preserve"> </v>
      </c>
      <c r="P488" s="128" t="str">
        <f t="shared" si="295"/>
        <v xml:space="preserve"> </v>
      </c>
      <c r="Q488" s="129" t="str">
        <f t="shared" si="296"/>
        <v xml:space="preserve"> </v>
      </c>
      <c r="R488" s="130" t="str">
        <f t="shared" si="297"/>
        <v xml:space="preserve"> </v>
      </c>
      <c r="S488" s="129" t="str">
        <f t="shared" si="298"/>
        <v xml:space="preserve"> </v>
      </c>
      <c r="T488" s="131" t="str">
        <f t="shared" si="299"/>
        <v xml:space="preserve"> </v>
      </c>
      <c r="U488" s="123" t="str">
        <f t="shared" si="283"/>
        <v xml:space="preserve"> </v>
      </c>
      <c r="V488" s="129" t="str">
        <f t="shared" si="300"/>
        <v xml:space="preserve"> </v>
      </c>
      <c r="W488" s="111"/>
      <c r="X488" s="111">
        <f t="shared" si="317"/>
        <v>48.500000000000419</v>
      </c>
      <c r="Y488" s="111">
        <f t="shared" si="301"/>
        <v>0</v>
      </c>
      <c r="Z488" s="111">
        <f t="shared" si="302"/>
        <v>0</v>
      </c>
      <c r="AA488" s="111">
        <f t="shared" si="286"/>
        <v>0</v>
      </c>
      <c r="AB488" s="111" t="str">
        <f t="shared" si="287"/>
        <v xml:space="preserve"> </v>
      </c>
      <c r="AC488" s="112">
        <f t="shared" si="285"/>
        <v>0</v>
      </c>
      <c r="AD488" s="132">
        <v>485</v>
      </c>
      <c r="AE488" s="125" t="str">
        <f t="shared" si="303"/>
        <v xml:space="preserve"> </v>
      </c>
      <c r="AF488" s="125" t="str">
        <f t="shared" si="304"/>
        <v xml:space="preserve"> </v>
      </c>
      <c r="AG488" s="125" t="str">
        <f t="shared" si="305"/>
        <v xml:space="preserve"> </v>
      </c>
      <c r="AH488" s="126" t="str">
        <f t="shared" si="306"/>
        <v xml:space="preserve"> </v>
      </c>
      <c r="AI488" s="127" t="str">
        <f t="shared" si="307"/>
        <v xml:space="preserve"> </v>
      </c>
      <c r="AJ488" s="128" t="str">
        <f t="shared" si="308"/>
        <v xml:space="preserve"> </v>
      </c>
      <c r="AK488" s="128" t="str">
        <f t="shared" si="280"/>
        <v xml:space="preserve"> </v>
      </c>
      <c r="AL488" s="129" t="str">
        <f t="shared" si="309"/>
        <v xml:space="preserve"> </v>
      </c>
      <c r="AM488" s="130" t="str">
        <f t="shared" si="310"/>
        <v xml:space="preserve"> </v>
      </c>
      <c r="AN488" s="129" t="str">
        <f t="shared" si="311"/>
        <v xml:space="preserve"> </v>
      </c>
      <c r="AO488" s="131" t="str">
        <f t="shared" si="281"/>
        <v xml:space="preserve"> </v>
      </c>
      <c r="AP488" s="123" t="str">
        <f t="shared" si="284"/>
        <v xml:space="preserve"> </v>
      </c>
      <c r="AQ488" s="129" t="str">
        <f t="shared" si="282"/>
        <v xml:space="preserve"> </v>
      </c>
      <c r="AR488" s="111">
        <f t="shared" si="318"/>
        <v>485</v>
      </c>
      <c r="AS488" s="111">
        <f t="shared" si="312"/>
        <v>0</v>
      </c>
      <c r="AT488" s="111">
        <f t="shared" si="313"/>
        <v>0</v>
      </c>
      <c r="AU488" s="111">
        <f t="shared" si="288"/>
        <v>0</v>
      </c>
      <c r="AV488" s="111" t="str">
        <f t="shared" si="316"/>
        <v xml:space="preserve"> </v>
      </c>
      <c r="AW488" s="112">
        <f t="shared" si="315"/>
        <v>0</v>
      </c>
    </row>
    <row r="489" spans="1:49">
      <c r="A489" s="27"/>
      <c r="B489" s="27"/>
      <c r="C489" s="27"/>
      <c r="D489" s="40"/>
      <c r="E489" s="27"/>
      <c r="F489" s="27"/>
      <c r="G489" s="27"/>
      <c r="H489" s="27"/>
      <c r="I489" s="132">
        <f t="shared" si="289"/>
        <v>48.600000000000421</v>
      </c>
      <c r="J489" s="125" t="str">
        <f t="shared" si="314"/>
        <v xml:space="preserve"> </v>
      </c>
      <c r="K489" s="125" t="str">
        <f t="shared" si="290"/>
        <v xml:space="preserve"> </v>
      </c>
      <c r="L489" s="125" t="str">
        <f t="shared" si="291"/>
        <v xml:space="preserve"> </v>
      </c>
      <c r="M489" s="126" t="str">
        <f t="shared" si="292"/>
        <v xml:space="preserve"> </v>
      </c>
      <c r="N489" s="127" t="str">
        <f t="shared" si="293"/>
        <v xml:space="preserve"> </v>
      </c>
      <c r="O489" s="128" t="str">
        <f t="shared" si="294"/>
        <v xml:space="preserve"> </v>
      </c>
      <c r="P489" s="128" t="str">
        <f t="shared" si="295"/>
        <v xml:space="preserve"> </v>
      </c>
      <c r="Q489" s="129" t="str">
        <f t="shared" si="296"/>
        <v xml:space="preserve"> </v>
      </c>
      <c r="R489" s="130" t="str">
        <f t="shared" si="297"/>
        <v xml:space="preserve"> </v>
      </c>
      <c r="S489" s="129" t="str">
        <f t="shared" si="298"/>
        <v xml:space="preserve"> </v>
      </c>
      <c r="T489" s="131" t="str">
        <f t="shared" si="299"/>
        <v xml:space="preserve"> </v>
      </c>
      <c r="U489" s="123" t="str">
        <f t="shared" si="283"/>
        <v xml:space="preserve"> </v>
      </c>
      <c r="V489" s="129" t="str">
        <f t="shared" si="300"/>
        <v xml:space="preserve"> </v>
      </c>
      <c r="W489" s="111"/>
      <c r="X489" s="111">
        <f t="shared" si="317"/>
        <v>48.600000000000421</v>
      </c>
      <c r="Y489" s="111">
        <f t="shared" si="301"/>
        <v>0</v>
      </c>
      <c r="Z489" s="111">
        <f t="shared" si="302"/>
        <v>0</v>
      </c>
      <c r="AA489" s="111">
        <f t="shared" si="286"/>
        <v>0</v>
      </c>
      <c r="AB489" s="111" t="str">
        <f t="shared" si="287"/>
        <v xml:space="preserve"> </v>
      </c>
      <c r="AC489" s="112">
        <f t="shared" si="285"/>
        <v>0</v>
      </c>
      <c r="AD489" s="124">
        <v>486</v>
      </c>
      <c r="AE489" s="125" t="str">
        <f t="shared" si="303"/>
        <v xml:space="preserve"> </v>
      </c>
      <c r="AF489" s="125" t="str">
        <f t="shared" si="304"/>
        <v xml:space="preserve"> </v>
      </c>
      <c r="AG489" s="125" t="str">
        <f t="shared" si="305"/>
        <v xml:space="preserve"> </v>
      </c>
      <c r="AH489" s="126" t="str">
        <f t="shared" si="306"/>
        <v xml:space="preserve"> </v>
      </c>
      <c r="AI489" s="127" t="str">
        <f t="shared" si="307"/>
        <v xml:space="preserve"> </v>
      </c>
      <c r="AJ489" s="128" t="str">
        <f t="shared" si="308"/>
        <v xml:space="preserve"> </v>
      </c>
      <c r="AK489" s="128" t="str">
        <f t="shared" ref="AK489:AK552" si="319">IF(AF488=" "," ",IF(AF488&lt;0," ",AQ489/AJ489))</f>
        <v xml:space="preserve"> </v>
      </c>
      <c r="AL489" s="129" t="str">
        <f t="shared" si="309"/>
        <v xml:space="preserve"> </v>
      </c>
      <c r="AM489" s="130" t="str">
        <f t="shared" si="310"/>
        <v xml:space="preserve"> </v>
      </c>
      <c r="AN489" s="129" t="str">
        <f t="shared" si="311"/>
        <v xml:space="preserve"> </v>
      </c>
      <c r="AO489" s="131" t="str">
        <f t="shared" ref="AO489:AO552" si="320">IF(AF488=" "," ",IF(AF488&lt;0," ",(-1)*AJ489*AM489))</f>
        <v xml:space="preserve"> </v>
      </c>
      <c r="AP489" s="123" t="str">
        <f t="shared" si="284"/>
        <v xml:space="preserve"> </v>
      </c>
      <c r="AQ489" s="129" t="str">
        <f t="shared" ref="AQ489:AQ552" si="321">IF(AF488=" "," ",IF(AF488&lt;0," ",AP489+AO489+AN489))</f>
        <v xml:space="preserve"> </v>
      </c>
      <c r="AR489" s="111">
        <f t="shared" si="318"/>
        <v>486</v>
      </c>
      <c r="AS489" s="111">
        <f t="shared" si="312"/>
        <v>0</v>
      </c>
      <c r="AT489" s="111">
        <f t="shared" si="313"/>
        <v>0</v>
      </c>
      <c r="AU489" s="111">
        <f t="shared" si="288"/>
        <v>0</v>
      </c>
      <c r="AV489" s="111" t="str">
        <f t="shared" si="316"/>
        <v xml:space="preserve"> </v>
      </c>
      <c r="AW489" s="112">
        <f t="shared" si="315"/>
        <v>0</v>
      </c>
    </row>
    <row r="490" spans="1:49">
      <c r="A490" s="27"/>
      <c r="B490" s="27"/>
      <c r="C490" s="27"/>
      <c r="D490" s="40"/>
      <c r="E490" s="27"/>
      <c r="F490" s="27"/>
      <c r="G490" s="27"/>
      <c r="H490" s="27"/>
      <c r="I490" s="132">
        <f t="shared" si="289"/>
        <v>48.700000000000422</v>
      </c>
      <c r="J490" s="125" t="str">
        <f t="shared" si="314"/>
        <v xml:space="preserve"> </v>
      </c>
      <c r="K490" s="125" t="str">
        <f t="shared" si="290"/>
        <v xml:space="preserve"> </v>
      </c>
      <c r="L490" s="125" t="str">
        <f t="shared" si="291"/>
        <v xml:space="preserve"> </v>
      </c>
      <c r="M490" s="126" t="str">
        <f t="shared" si="292"/>
        <v xml:space="preserve"> </v>
      </c>
      <c r="N490" s="127" t="str">
        <f t="shared" si="293"/>
        <v xml:space="preserve"> </v>
      </c>
      <c r="O490" s="128" t="str">
        <f t="shared" si="294"/>
        <v xml:space="preserve"> </v>
      </c>
      <c r="P490" s="128" t="str">
        <f t="shared" si="295"/>
        <v xml:space="preserve"> </v>
      </c>
      <c r="Q490" s="129" t="str">
        <f t="shared" si="296"/>
        <v xml:space="preserve"> </v>
      </c>
      <c r="R490" s="130" t="str">
        <f t="shared" si="297"/>
        <v xml:space="preserve"> </v>
      </c>
      <c r="S490" s="129" t="str">
        <f t="shared" si="298"/>
        <v xml:space="preserve"> </v>
      </c>
      <c r="T490" s="131" t="str">
        <f t="shared" si="299"/>
        <v xml:space="preserve"> </v>
      </c>
      <c r="U490" s="123" t="str">
        <f t="shared" si="283"/>
        <v xml:space="preserve"> </v>
      </c>
      <c r="V490" s="129" t="str">
        <f t="shared" si="300"/>
        <v xml:space="preserve"> </v>
      </c>
      <c r="W490" s="111"/>
      <c r="X490" s="111">
        <f t="shared" si="317"/>
        <v>48.700000000000422</v>
      </c>
      <c r="Y490" s="111">
        <f t="shared" si="301"/>
        <v>0</v>
      </c>
      <c r="Z490" s="111">
        <f t="shared" si="302"/>
        <v>0</v>
      </c>
      <c r="AA490" s="111">
        <f t="shared" si="286"/>
        <v>0</v>
      </c>
      <c r="AB490" s="111" t="str">
        <f t="shared" si="287"/>
        <v xml:space="preserve"> </v>
      </c>
      <c r="AC490" s="112">
        <f t="shared" si="285"/>
        <v>0</v>
      </c>
      <c r="AD490" s="132">
        <v>487</v>
      </c>
      <c r="AE490" s="125" t="str">
        <f t="shared" si="303"/>
        <v xml:space="preserve"> </v>
      </c>
      <c r="AF490" s="125" t="str">
        <f t="shared" si="304"/>
        <v xml:space="preserve"> </v>
      </c>
      <c r="AG490" s="125" t="str">
        <f t="shared" si="305"/>
        <v xml:space="preserve"> </v>
      </c>
      <c r="AH490" s="126" t="str">
        <f t="shared" si="306"/>
        <v xml:space="preserve"> </v>
      </c>
      <c r="AI490" s="127" t="str">
        <f t="shared" si="307"/>
        <v xml:space="preserve"> </v>
      </c>
      <c r="AJ490" s="128" t="str">
        <f t="shared" si="308"/>
        <v xml:space="preserve"> </v>
      </c>
      <c r="AK490" s="128" t="str">
        <f t="shared" si="319"/>
        <v xml:space="preserve"> </v>
      </c>
      <c r="AL490" s="129" t="str">
        <f t="shared" si="309"/>
        <v xml:space="preserve"> </v>
      </c>
      <c r="AM490" s="130" t="str">
        <f t="shared" si="310"/>
        <v xml:space="preserve"> </v>
      </c>
      <c r="AN490" s="129" t="str">
        <f t="shared" si="311"/>
        <v xml:space="preserve"> </v>
      </c>
      <c r="AO490" s="131" t="str">
        <f t="shared" si="320"/>
        <v xml:space="preserve"> </v>
      </c>
      <c r="AP490" s="123" t="str">
        <f t="shared" si="284"/>
        <v xml:space="preserve"> </v>
      </c>
      <c r="AQ490" s="129" t="str">
        <f t="shared" si="321"/>
        <v xml:space="preserve"> </v>
      </c>
      <c r="AR490" s="111">
        <f t="shared" si="318"/>
        <v>487</v>
      </c>
      <c r="AS490" s="111">
        <f t="shared" si="312"/>
        <v>0</v>
      </c>
      <c r="AT490" s="111">
        <f t="shared" si="313"/>
        <v>0</v>
      </c>
      <c r="AU490" s="111">
        <f t="shared" si="288"/>
        <v>0</v>
      </c>
      <c r="AV490" s="111" t="str">
        <f t="shared" si="316"/>
        <v xml:space="preserve"> </v>
      </c>
      <c r="AW490" s="112">
        <f t="shared" si="315"/>
        <v>0</v>
      </c>
    </row>
    <row r="491" spans="1:49">
      <c r="A491" s="27"/>
      <c r="B491" s="27"/>
      <c r="C491" s="27"/>
      <c r="D491" s="40"/>
      <c r="E491" s="27"/>
      <c r="F491" s="27"/>
      <c r="G491" s="27"/>
      <c r="H491" s="27"/>
      <c r="I491" s="132">
        <f t="shared" si="289"/>
        <v>48.800000000000423</v>
      </c>
      <c r="J491" s="125" t="str">
        <f t="shared" si="314"/>
        <v xml:space="preserve"> </v>
      </c>
      <c r="K491" s="125" t="str">
        <f t="shared" si="290"/>
        <v xml:space="preserve"> </v>
      </c>
      <c r="L491" s="125" t="str">
        <f t="shared" si="291"/>
        <v xml:space="preserve"> </v>
      </c>
      <c r="M491" s="126" t="str">
        <f t="shared" si="292"/>
        <v xml:space="preserve"> </v>
      </c>
      <c r="N491" s="127" t="str">
        <f t="shared" si="293"/>
        <v xml:space="preserve"> </v>
      </c>
      <c r="O491" s="128" t="str">
        <f t="shared" si="294"/>
        <v xml:space="preserve"> </v>
      </c>
      <c r="P491" s="128" t="str">
        <f t="shared" si="295"/>
        <v xml:space="preserve"> </v>
      </c>
      <c r="Q491" s="129" t="str">
        <f t="shared" si="296"/>
        <v xml:space="preserve"> </v>
      </c>
      <c r="R491" s="130" t="str">
        <f t="shared" si="297"/>
        <v xml:space="preserve"> </v>
      </c>
      <c r="S491" s="129" t="str">
        <f t="shared" si="298"/>
        <v xml:space="preserve"> </v>
      </c>
      <c r="T491" s="131" t="str">
        <f t="shared" si="299"/>
        <v xml:space="preserve"> </v>
      </c>
      <c r="U491" s="123" t="str">
        <f t="shared" si="283"/>
        <v xml:space="preserve"> </v>
      </c>
      <c r="V491" s="129" t="str">
        <f t="shared" si="300"/>
        <v xml:space="preserve"> </v>
      </c>
      <c r="W491" s="111"/>
      <c r="X491" s="111">
        <f t="shared" si="317"/>
        <v>48.800000000000423</v>
      </c>
      <c r="Y491" s="111">
        <f t="shared" si="301"/>
        <v>0</v>
      </c>
      <c r="Z491" s="111">
        <f t="shared" si="302"/>
        <v>0</v>
      </c>
      <c r="AA491" s="111">
        <f t="shared" si="286"/>
        <v>0</v>
      </c>
      <c r="AB491" s="111" t="str">
        <f t="shared" si="287"/>
        <v xml:space="preserve"> </v>
      </c>
      <c r="AC491" s="112">
        <f t="shared" si="285"/>
        <v>0</v>
      </c>
      <c r="AD491" s="124">
        <v>488</v>
      </c>
      <c r="AE491" s="125" t="str">
        <f t="shared" si="303"/>
        <v xml:space="preserve"> </v>
      </c>
      <c r="AF491" s="125" t="str">
        <f t="shared" si="304"/>
        <v xml:space="preserve"> </v>
      </c>
      <c r="AG491" s="125" t="str">
        <f t="shared" si="305"/>
        <v xml:space="preserve"> </v>
      </c>
      <c r="AH491" s="126" t="str">
        <f t="shared" si="306"/>
        <v xml:space="preserve"> </v>
      </c>
      <c r="AI491" s="127" t="str">
        <f t="shared" si="307"/>
        <v xml:space="preserve"> </v>
      </c>
      <c r="AJ491" s="128" t="str">
        <f t="shared" si="308"/>
        <v xml:space="preserve"> </v>
      </c>
      <c r="AK491" s="128" t="str">
        <f t="shared" si="319"/>
        <v xml:space="preserve"> </v>
      </c>
      <c r="AL491" s="129" t="str">
        <f t="shared" si="309"/>
        <v xml:space="preserve"> </v>
      </c>
      <c r="AM491" s="130" t="str">
        <f t="shared" si="310"/>
        <v xml:space="preserve"> </v>
      </c>
      <c r="AN491" s="129" t="str">
        <f t="shared" si="311"/>
        <v xml:space="preserve"> </v>
      </c>
      <c r="AO491" s="131" t="str">
        <f t="shared" si="320"/>
        <v xml:space="preserve"> </v>
      </c>
      <c r="AP491" s="123" t="str">
        <f t="shared" si="284"/>
        <v xml:space="preserve"> </v>
      </c>
      <c r="AQ491" s="129" t="str">
        <f t="shared" si="321"/>
        <v xml:space="preserve"> </v>
      </c>
      <c r="AR491" s="111">
        <f t="shared" si="318"/>
        <v>488</v>
      </c>
      <c r="AS491" s="111">
        <f t="shared" si="312"/>
        <v>0</v>
      </c>
      <c r="AT491" s="111">
        <f t="shared" si="313"/>
        <v>0</v>
      </c>
      <c r="AU491" s="111">
        <f t="shared" si="288"/>
        <v>0</v>
      </c>
      <c r="AV491" s="111" t="str">
        <f t="shared" si="316"/>
        <v xml:space="preserve"> </v>
      </c>
      <c r="AW491" s="112">
        <f t="shared" si="315"/>
        <v>0</v>
      </c>
    </row>
    <row r="492" spans="1:49">
      <c r="A492" s="27"/>
      <c r="B492" s="27"/>
      <c r="C492" s="27"/>
      <c r="D492" s="40"/>
      <c r="E492" s="27"/>
      <c r="F492" s="27"/>
      <c r="G492" s="27"/>
      <c r="H492" s="27"/>
      <c r="I492" s="132">
        <f t="shared" si="289"/>
        <v>48.900000000000425</v>
      </c>
      <c r="J492" s="125" t="str">
        <f t="shared" si="314"/>
        <v xml:space="preserve"> </v>
      </c>
      <c r="K492" s="125" t="str">
        <f t="shared" si="290"/>
        <v xml:space="preserve"> </v>
      </c>
      <c r="L492" s="125" t="str">
        <f t="shared" si="291"/>
        <v xml:space="preserve"> </v>
      </c>
      <c r="M492" s="126" t="str">
        <f t="shared" si="292"/>
        <v xml:space="preserve"> </v>
      </c>
      <c r="N492" s="127" t="str">
        <f t="shared" si="293"/>
        <v xml:space="preserve"> </v>
      </c>
      <c r="O492" s="128" t="str">
        <f t="shared" si="294"/>
        <v xml:space="preserve"> </v>
      </c>
      <c r="P492" s="128" t="str">
        <f t="shared" si="295"/>
        <v xml:space="preserve"> </v>
      </c>
      <c r="Q492" s="129" t="str">
        <f t="shared" si="296"/>
        <v xml:space="preserve"> </v>
      </c>
      <c r="R492" s="130" t="str">
        <f t="shared" si="297"/>
        <v xml:space="preserve"> </v>
      </c>
      <c r="S492" s="129" t="str">
        <f t="shared" si="298"/>
        <v xml:space="preserve"> </v>
      </c>
      <c r="T492" s="131" t="str">
        <f t="shared" si="299"/>
        <v xml:space="preserve"> </v>
      </c>
      <c r="U492" s="123" t="str">
        <f t="shared" ref="U492:U555" si="322">IF(K491=" "," ",IF(K491&lt;0," ",IF(I492&lt;$B$4,$B$3,0)))</f>
        <v xml:space="preserve"> </v>
      </c>
      <c r="V492" s="129" t="str">
        <f t="shared" si="300"/>
        <v xml:space="preserve"> </v>
      </c>
      <c r="W492" s="111"/>
      <c r="X492" s="111">
        <f t="shared" si="317"/>
        <v>48.900000000000425</v>
      </c>
      <c r="Y492" s="111">
        <f t="shared" si="301"/>
        <v>0</v>
      </c>
      <c r="Z492" s="111">
        <f t="shared" si="302"/>
        <v>0</v>
      </c>
      <c r="AA492" s="111">
        <f t="shared" si="286"/>
        <v>0</v>
      </c>
      <c r="AB492" s="111" t="str">
        <f t="shared" si="287"/>
        <v xml:space="preserve"> </v>
      </c>
      <c r="AC492" s="112">
        <f t="shared" si="285"/>
        <v>0</v>
      </c>
      <c r="AD492" s="132">
        <v>489</v>
      </c>
      <c r="AE492" s="125" t="str">
        <f t="shared" si="303"/>
        <v xml:space="preserve"> </v>
      </c>
      <c r="AF492" s="125" t="str">
        <f t="shared" si="304"/>
        <v xml:space="preserve"> </v>
      </c>
      <c r="AG492" s="125" t="str">
        <f t="shared" si="305"/>
        <v xml:space="preserve"> </v>
      </c>
      <c r="AH492" s="126" t="str">
        <f t="shared" si="306"/>
        <v xml:space="preserve"> </v>
      </c>
      <c r="AI492" s="127" t="str">
        <f t="shared" si="307"/>
        <v xml:space="preserve"> </v>
      </c>
      <c r="AJ492" s="128" t="str">
        <f t="shared" si="308"/>
        <v xml:space="preserve"> </v>
      </c>
      <c r="AK492" s="128" t="str">
        <f t="shared" si="319"/>
        <v xml:space="preserve"> </v>
      </c>
      <c r="AL492" s="129" t="str">
        <f t="shared" si="309"/>
        <v xml:space="preserve"> </v>
      </c>
      <c r="AM492" s="130" t="str">
        <f t="shared" si="310"/>
        <v xml:space="preserve"> </v>
      </c>
      <c r="AN492" s="129" t="str">
        <f t="shared" si="311"/>
        <v xml:space="preserve"> </v>
      </c>
      <c r="AO492" s="131" t="str">
        <f t="shared" si="320"/>
        <v xml:space="preserve"> </v>
      </c>
      <c r="AP492" s="123" t="str">
        <f t="shared" ref="AP492:AP555" si="323">IF(AF491=" "," ",IF(AF491&lt;0," ",IF(AD492&lt;$B$4,$B$3,0)))</f>
        <v xml:space="preserve"> </v>
      </c>
      <c r="AQ492" s="129" t="str">
        <f t="shared" si="321"/>
        <v xml:space="preserve"> </v>
      </c>
      <c r="AR492" s="111">
        <f t="shared" si="318"/>
        <v>489</v>
      </c>
      <c r="AS492" s="111">
        <f t="shared" si="312"/>
        <v>0</v>
      </c>
      <c r="AT492" s="111">
        <f t="shared" si="313"/>
        <v>0</v>
      </c>
      <c r="AU492" s="111">
        <f t="shared" si="288"/>
        <v>0</v>
      </c>
      <c r="AV492" s="111" t="str">
        <f t="shared" si="316"/>
        <v xml:space="preserve"> </v>
      </c>
      <c r="AW492" s="112">
        <f t="shared" si="315"/>
        <v>0</v>
      </c>
    </row>
    <row r="493" spans="1:49">
      <c r="A493" s="27"/>
      <c r="B493" s="27"/>
      <c r="C493" s="27"/>
      <c r="D493" s="40"/>
      <c r="E493" s="27"/>
      <c r="F493" s="27"/>
      <c r="G493" s="27"/>
      <c r="H493" s="27"/>
      <c r="I493" s="132">
        <f t="shared" si="289"/>
        <v>49.000000000000426</v>
      </c>
      <c r="J493" s="125" t="str">
        <f t="shared" si="314"/>
        <v xml:space="preserve"> </v>
      </c>
      <c r="K493" s="125" t="str">
        <f t="shared" si="290"/>
        <v xml:space="preserve"> </v>
      </c>
      <c r="L493" s="125" t="str">
        <f t="shared" si="291"/>
        <v xml:space="preserve"> </v>
      </c>
      <c r="M493" s="126" t="str">
        <f t="shared" si="292"/>
        <v xml:space="preserve"> </v>
      </c>
      <c r="N493" s="127" t="str">
        <f t="shared" si="293"/>
        <v xml:space="preserve"> </v>
      </c>
      <c r="O493" s="128" t="str">
        <f t="shared" si="294"/>
        <v xml:space="preserve"> </v>
      </c>
      <c r="P493" s="128" t="str">
        <f t="shared" si="295"/>
        <v xml:space="preserve"> </v>
      </c>
      <c r="Q493" s="129" t="str">
        <f t="shared" si="296"/>
        <v xml:space="preserve"> </v>
      </c>
      <c r="R493" s="130" t="str">
        <f t="shared" si="297"/>
        <v xml:space="preserve"> </v>
      </c>
      <c r="S493" s="129" t="str">
        <f t="shared" si="298"/>
        <v xml:space="preserve"> </v>
      </c>
      <c r="T493" s="131" t="str">
        <f t="shared" si="299"/>
        <v xml:space="preserve"> </v>
      </c>
      <c r="U493" s="123" t="str">
        <f t="shared" si="322"/>
        <v xml:space="preserve"> </v>
      </c>
      <c r="V493" s="129" t="str">
        <f t="shared" si="300"/>
        <v xml:space="preserve"> </v>
      </c>
      <c r="W493" s="111"/>
      <c r="X493" s="111">
        <f t="shared" si="317"/>
        <v>49.000000000000426</v>
      </c>
      <c r="Y493" s="111">
        <f t="shared" si="301"/>
        <v>0</v>
      </c>
      <c r="Z493" s="111">
        <f t="shared" si="302"/>
        <v>0</v>
      </c>
      <c r="AA493" s="111">
        <f t="shared" si="286"/>
        <v>0</v>
      </c>
      <c r="AB493" s="111" t="str">
        <f t="shared" si="287"/>
        <v xml:space="preserve"> </v>
      </c>
      <c r="AC493" s="112">
        <f t="shared" si="285"/>
        <v>0</v>
      </c>
      <c r="AD493" s="124">
        <v>490</v>
      </c>
      <c r="AE493" s="125" t="str">
        <f t="shared" si="303"/>
        <v xml:space="preserve"> </v>
      </c>
      <c r="AF493" s="125" t="str">
        <f t="shared" si="304"/>
        <v xml:space="preserve"> </v>
      </c>
      <c r="AG493" s="125" t="str">
        <f t="shared" si="305"/>
        <v xml:space="preserve"> </v>
      </c>
      <c r="AH493" s="126" t="str">
        <f t="shared" si="306"/>
        <v xml:space="preserve"> </v>
      </c>
      <c r="AI493" s="127" t="str">
        <f t="shared" si="307"/>
        <v xml:space="preserve"> </v>
      </c>
      <c r="AJ493" s="128" t="str">
        <f t="shared" si="308"/>
        <v xml:space="preserve"> </v>
      </c>
      <c r="AK493" s="128" t="str">
        <f t="shared" si="319"/>
        <v xml:space="preserve"> </v>
      </c>
      <c r="AL493" s="129" t="str">
        <f t="shared" si="309"/>
        <v xml:space="preserve"> </v>
      </c>
      <c r="AM493" s="130" t="str">
        <f t="shared" si="310"/>
        <v xml:space="preserve"> </v>
      </c>
      <c r="AN493" s="129" t="str">
        <f t="shared" si="311"/>
        <v xml:space="preserve"> </v>
      </c>
      <c r="AO493" s="131" t="str">
        <f t="shared" si="320"/>
        <v xml:space="preserve"> </v>
      </c>
      <c r="AP493" s="123" t="str">
        <f t="shared" si="323"/>
        <v xml:space="preserve"> </v>
      </c>
      <c r="AQ493" s="129" t="str">
        <f t="shared" si="321"/>
        <v xml:space="preserve"> </v>
      </c>
      <c r="AR493" s="111">
        <f t="shared" si="318"/>
        <v>490</v>
      </c>
      <c r="AS493" s="111">
        <f t="shared" si="312"/>
        <v>0</v>
      </c>
      <c r="AT493" s="111">
        <f t="shared" si="313"/>
        <v>0</v>
      </c>
      <c r="AU493" s="111">
        <f t="shared" si="288"/>
        <v>0</v>
      </c>
      <c r="AV493" s="111" t="str">
        <f t="shared" si="316"/>
        <v xml:space="preserve"> </v>
      </c>
      <c r="AW493" s="112">
        <f t="shared" si="315"/>
        <v>0</v>
      </c>
    </row>
    <row r="494" spans="1:49">
      <c r="A494" s="27"/>
      <c r="B494" s="27"/>
      <c r="C494" s="27"/>
      <c r="D494" s="40"/>
      <c r="E494" s="27"/>
      <c r="F494" s="27"/>
      <c r="G494" s="27"/>
      <c r="H494" s="27"/>
      <c r="I494" s="132">
        <f t="shared" si="289"/>
        <v>49.100000000000428</v>
      </c>
      <c r="J494" s="125" t="str">
        <f t="shared" si="314"/>
        <v xml:space="preserve"> </v>
      </c>
      <c r="K494" s="125" t="str">
        <f t="shared" si="290"/>
        <v xml:space="preserve"> </v>
      </c>
      <c r="L494" s="125" t="str">
        <f t="shared" si="291"/>
        <v xml:space="preserve"> </v>
      </c>
      <c r="M494" s="126" t="str">
        <f t="shared" si="292"/>
        <v xml:space="preserve"> </v>
      </c>
      <c r="N494" s="127" t="str">
        <f t="shared" si="293"/>
        <v xml:space="preserve"> </v>
      </c>
      <c r="O494" s="128" t="str">
        <f t="shared" si="294"/>
        <v xml:space="preserve"> </v>
      </c>
      <c r="P494" s="128" t="str">
        <f t="shared" si="295"/>
        <v xml:space="preserve"> </v>
      </c>
      <c r="Q494" s="129" t="str">
        <f t="shared" si="296"/>
        <v xml:space="preserve"> </v>
      </c>
      <c r="R494" s="130" t="str">
        <f t="shared" si="297"/>
        <v xml:space="preserve"> </v>
      </c>
      <c r="S494" s="129" t="str">
        <f t="shared" si="298"/>
        <v xml:space="preserve"> </v>
      </c>
      <c r="T494" s="131" t="str">
        <f t="shared" si="299"/>
        <v xml:space="preserve"> </v>
      </c>
      <c r="U494" s="123" t="str">
        <f t="shared" si="322"/>
        <v xml:space="preserve"> </v>
      </c>
      <c r="V494" s="129" t="str">
        <f t="shared" si="300"/>
        <v xml:space="preserve"> </v>
      </c>
      <c r="W494" s="111"/>
      <c r="X494" s="111">
        <f t="shared" si="317"/>
        <v>49.100000000000428</v>
      </c>
      <c r="Y494" s="111">
        <f t="shared" si="301"/>
        <v>0</v>
      </c>
      <c r="Z494" s="111">
        <f t="shared" si="302"/>
        <v>0</v>
      </c>
      <c r="AA494" s="111">
        <f t="shared" si="286"/>
        <v>0</v>
      </c>
      <c r="AB494" s="111" t="str">
        <f t="shared" si="287"/>
        <v xml:space="preserve"> </v>
      </c>
      <c r="AC494" s="112">
        <f t="shared" si="285"/>
        <v>0</v>
      </c>
      <c r="AD494" s="132">
        <v>491</v>
      </c>
      <c r="AE494" s="125" t="str">
        <f t="shared" si="303"/>
        <v xml:space="preserve"> </v>
      </c>
      <c r="AF494" s="125" t="str">
        <f t="shared" si="304"/>
        <v xml:space="preserve"> </v>
      </c>
      <c r="AG494" s="125" t="str">
        <f t="shared" si="305"/>
        <v xml:space="preserve"> </v>
      </c>
      <c r="AH494" s="126" t="str">
        <f t="shared" si="306"/>
        <v xml:space="preserve"> </v>
      </c>
      <c r="AI494" s="127" t="str">
        <f t="shared" si="307"/>
        <v xml:space="preserve"> </v>
      </c>
      <c r="AJ494" s="128" t="str">
        <f t="shared" si="308"/>
        <v xml:space="preserve"> </v>
      </c>
      <c r="AK494" s="128" t="str">
        <f t="shared" si="319"/>
        <v xml:space="preserve"> </v>
      </c>
      <c r="AL494" s="129" t="str">
        <f t="shared" si="309"/>
        <v xml:space="preserve"> </v>
      </c>
      <c r="AM494" s="130" t="str">
        <f t="shared" si="310"/>
        <v xml:space="preserve"> </v>
      </c>
      <c r="AN494" s="129" t="str">
        <f t="shared" si="311"/>
        <v xml:space="preserve"> </v>
      </c>
      <c r="AO494" s="131" t="str">
        <f t="shared" si="320"/>
        <v xml:space="preserve"> </v>
      </c>
      <c r="AP494" s="123" t="str">
        <f t="shared" si="323"/>
        <v xml:space="preserve"> </v>
      </c>
      <c r="AQ494" s="129" t="str">
        <f t="shared" si="321"/>
        <v xml:space="preserve"> </v>
      </c>
      <c r="AR494" s="111">
        <f t="shared" si="318"/>
        <v>491</v>
      </c>
      <c r="AS494" s="111">
        <f t="shared" si="312"/>
        <v>0</v>
      </c>
      <c r="AT494" s="111">
        <f t="shared" si="313"/>
        <v>0</v>
      </c>
      <c r="AU494" s="111">
        <f t="shared" si="288"/>
        <v>0</v>
      </c>
      <c r="AV494" s="111" t="str">
        <f t="shared" si="316"/>
        <v xml:space="preserve"> </v>
      </c>
      <c r="AW494" s="112">
        <f t="shared" si="315"/>
        <v>0</v>
      </c>
    </row>
    <row r="495" spans="1:49">
      <c r="A495" s="27"/>
      <c r="B495" s="27"/>
      <c r="C495" s="27"/>
      <c r="D495" s="40"/>
      <c r="E495" s="27"/>
      <c r="F495" s="27"/>
      <c r="G495" s="27"/>
      <c r="H495" s="27"/>
      <c r="I495" s="132">
        <f t="shared" si="289"/>
        <v>49.200000000000429</v>
      </c>
      <c r="J495" s="125" t="str">
        <f t="shared" si="314"/>
        <v xml:space="preserve"> </v>
      </c>
      <c r="K495" s="125" t="str">
        <f t="shared" si="290"/>
        <v xml:space="preserve"> </v>
      </c>
      <c r="L495" s="125" t="str">
        <f t="shared" si="291"/>
        <v xml:space="preserve"> </v>
      </c>
      <c r="M495" s="126" t="str">
        <f t="shared" si="292"/>
        <v xml:space="preserve"> </v>
      </c>
      <c r="N495" s="127" t="str">
        <f t="shared" si="293"/>
        <v xml:space="preserve"> </v>
      </c>
      <c r="O495" s="128" t="str">
        <f t="shared" si="294"/>
        <v xml:space="preserve"> </v>
      </c>
      <c r="P495" s="128" t="str">
        <f t="shared" si="295"/>
        <v xml:space="preserve"> </v>
      </c>
      <c r="Q495" s="129" t="str">
        <f t="shared" si="296"/>
        <v xml:space="preserve"> </v>
      </c>
      <c r="R495" s="130" t="str">
        <f t="shared" si="297"/>
        <v xml:space="preserve"> </v>
      </c>
      <c r="S495" s="129" t="str">
        <f t="shared" si="298"/>
        <v xml:space="preserve"> </v>
      </c>
      <c r="T495" s="131" t="str">
        <f t="shared" si="299"/>
        <v xml:space="preserve"> </v>
      </c>
      <c r="U495" s="123" t="str">
        <f t="shared" si="322"/>
        <v xml:space="preserve"> </v>
      </c>
      <c r="V495" s="129" t="str">
        <f t="shared" si="300"/>
        <v xml:space="preserve"> </v>
      </c>
      <c r="W495" s="111"/>
      <c r="X495" s="111">
        <f t="shared" si="317"/>
        <v>49.200000000000429</v>
      </c>
      <c r="Y495" s="111">
        <f t="shared" si="301"/>
        <v>0</v>
      </c>
      <c r="Z495" s="111">
        <f t="shared" si="302"/>
        <v>0</v>
      </c>
      <c r="AA495" s="111">
        <f t="shared" si="286"/>
        <v>0</v>
      </c>
      <c r="AB495" s="111" t="str">
        <f t="shared" si="287"/>
        <v xml:space="preserve"> </v>
      </c>
      <c r="AC495" s="112">
        <f t="shared" si="285"/>
        <v>0</v>
      </c>
      <c r="AD495" s="124">
        <v>492</v>
      </c>
      <c r="AE495" s="125" t="str">
        <f t="shared" si="303"/>
        <v xml:space="preserve"> </v>
      </c>
      <c r="AF495" s="125" t="str">
        <f t="shared" si="304"/>
        <v xml:space="preserve"> </v>
      </c>
      <c r="AG495" s="125" t="str">
        <f t="shared" si="305"/>
        <v xml:space="preserve"> </v>
      </c>
      <c r="AH495" s="126" t="str">
        <f t="shared" si="306"/>
        <v xml:space="preserve"> </v>
      </c>
      <c r="AI495" s="127" t="str">
        <f t="shared" si="307"/>
        <v xml:space="preserve"> </v>
      </c>
      <c r="AJ495" s="128" t="str">
        <f t="shared" si="308"/>
        <v xml:space="preserve"> </v>
      </c>
      <c r="AK495" s="128" t="str">
        <f t="shared" si="319"/>
        <v xml:space="preserve"> </v>
      </c>
      <c r="AL495" s="129" t="str">
        <f t="shared" si="309"/>
        <v xml:space="preserve"> </v>
      </c>
      <c r="AM495" s="130" t="str">
        <f t="shared" si="310"/>
        <v xml:space="preserve"> </v>
      </c>
      <c r="AN495" s="129" t="str">
        <f t="shared" si="311"/>
        <v xml:space="preserve"> </v>
      </c>
      <c r="AO495" s="131" t="str">
        <f t="shared" si="320"/>
        <v xml:space="preserve"> </v>
      </c>
      <c r="AP495" s="123" t="str">
        <f t="shared" si="323"/>
        <v xml:space="preserve"> </v>
      </c>
      <c r="AQ495" s="129" t="str">
        <f t="shared" si="321"/>
        <v xml:space="preserve"> </v>
      </c>
      <c r="AR495" s="111">
        <f t="shared" si="318"/>
        <v>492</v>
      </c>
      <c r="AS495" s="111">
        <f t="shared" si="312"/>
        <v>0</v>
      </c>
      <c r="AT495" s="111">
        <f t="shared" si="313"/>
        <v>0</v>
      </c>
      <c r="AU495" s="111">
        <f t="shared" si="288"/>
        <v>0</v>
      </c>
      <c r="AV495" s="111" t="str">
        <f t="shared" si="316"/>
        <v xml:space="preserve"> </v>
      </c>
      <c r="AW495" s="112">
        <f t="shared" si="315"/>
        <v>0</v>
      </c>
    </row>
    <row r="496" spans="1:49">
      <c r="A496" s="27"/>
      <c r="B496" s="27"/>
      <c r="C496" s="27"/>
      <c r="D496" s="40"/>
      <c r="E496" s="27"/>
      <c r="F496" s="27"/>
      <c r="G496" s="27"/>
      <c r="H496" s="27"/>
      <c r="I496" s="132">
        <f t="shared" si="289"/>
        <v>49.300000000000431</v>
      </c>
      <c r="J496" s="125" t="str">
        <f t="shared" si="314"/>
        <v xml:space="preserve"> </v>
      </c>
      <c r="K496" s="125" t="str">
        <f t="shared" si="290"/>
        <v xml:space="preserve"> </v>
      </c>
      <c r="L496" s="125" t="str">
        <f t="shared" si="291"/>
        <v xml:space="preserve"> </v>
      </c>
      <c r="M496" s="126" t="str">
        <f t="shared" si="292"/>
        <v xml:space="preserve"> </v>
      </c>
      <c r="N496" s="127" t="str">
        <f t="shared" si="293"/>
        <v xml:space="preserve"> </v>
      </c>
      <c r="O496" s="128" t="str">
        <f t="shared" si="294"/>
        <v xml:space="preserve"> </v>
      </c>
      <c r="P496" s="128" t="str">
        <f t="shared" si="295"/>
        <v xml:space="preserve"> </v>
      </c>
      <c r="Q496" s="129" t="str">
        <f t="shared" si="296"/>
        <v xml:space="preserve"> </v>
      </c>
      <c r="R496" s="130" t="str">
        <f t="shared" si="297"/>
        <v xml:space="preserve"> </v>
      </c>
      <c r="S496" s="129" t="str">
        <f t="shared" si="298"/>
        <v xml:space="preserve"> </v>
      </c>
      <c r="T496" s="131" t="str">
        <f t="shared" si="299"/>
        <v xml:space="preserve"> </v>
      </c>
      <c r="U496" s="123" t="str">
        <f t="shared" si="322"/>
        <v xml:space="preserve"> </v>
      </c>
      <c r="V496" s="129" t="str">
        <f t="shared" si="300"/>
        <v xml:space="preserve"> </v>
      </c>
      <c r="W496" s="111"/>
      <c r="X496" s="111">
        <f t="shared" si="317"/>
        <v>49.300000000000431</v>
      </c>
      <c r="Y496" s="111">
        <f t="shared" si="301"/>
        <v>0</v>
      </c>
      <c r="Z496" s="111">
        <f t="shared" si="302"/>
        <v>0</v>
      </c>
      <c r="AA496" s="111">
        <f t="shared" si="286"/>
        <v>0</v>
      </c>
      <c r="AB496" s="111" t="str">
        <f t="shared" si="287"/>
        <v xml:space="preserve"> </v>
      </c>
      <c r="AC496" s="112">
        <f t="shared" si="285"/>
        <v>0</v>
      </c>
      <c r="AD496" s="132">
        <v>493</v>
      </c>
      <c r="AE496" s="125" t="str">
        <f t="shared" si="303"/>
        <v xml:space="preserve"> </v>
      </c>
      <c r="AF496" s="125" t="str">
        <f t="shared" si="304"/>
        <v xml:space="preserve"> </v>
      </c>
      <c r="AG496" s="125" t="str">
        <f t="shared" si="305"/>
        <v xml:space="preserve"> </v>
      </c>
      <c r="AH496" s="126" t="str">
        <f t="shared" si="306"/>
        <v xml:space="preserve"> </v>
      </c>
      <c r="AI496" s="127" t="str">
        <f t="shared" si="307"/>
        <v xml:space="preserve"> </v>
      </c>
      <c r="AJ496" s="128" t="str">
        <f t="shared" si="308"/>
        <v xml:space="preserve"> </v>
      </c>
      <c r="AK496" s="128" t="str">
        <f t="shared" si="319"/>
        <v xml:space="preserve"> </v>
      </c>
      <c r="AL496" s="129" t="str">
        <f t="shared" si="309"/>
        <v xml:space="preserve"> </v>
      </c>
      <c r="AM496" s="130" t="str">
        <f t="shared" si="310"/>
        <v xml:space="preserve"> </v>
      </c>
      <c r="AN496" s="129" t="str">
        <f t="shared" si="311"/>
        <v xml:space="preserve"> </v>
      </c>
      <c r="AO496" s="131" t="str">
        <f t="shared" si="320"/>
        <v xml:space="preserve"> </v>
      </c>
      <c r="AP496" s="123" t="str">
        <f t="shared" si="323"/>
        <v xml:space="preserve"> </v>
      </c>
      <c r="AQ496" s="129" t="str">
        <f t="shared" si="321"/>
        <v xml:space="preserve"> </v>
      </c>
      <c r="AR496" s="111">
        <f t="shared" si="318"/>
        <v>493</v>
      </c>
      <c r="AS496" s="111">
        <f t="shared" si="312"/>
        <v>0</v>
      </c>
      <c r="AT496" s="111">
        <f t="shared" si="313"/>
        <v>0</v>
      </c>
      <c r="AU496" s="111">
        <f t="shared" si="288"/>
        <v>0</v>
      </c>
      <c r="AV496" s="111" t="str">
        <f t="shared" si="316"/>
        <v xml:space="preserve"> </v>
      </c>
      <c r="AW496" s="112">
        <f t="shared" si="315"/>
        <v>0</v>
      </c>
    </row>
    <row r="497" spans="1:49">
      <c r="A497" s="27"/>
      <c r="B497" s="27"/>
      <c r="C497" s="27"/>
      <c r="D497" s="40"/>
      <c r="E497" s="27"/>
      <c r="F497" s="27"/>
      <c r="G497" s="27"/>
      <c r="H497" s="27"/>
      <c r="I497" s="132">
        <f t="shared" si="289"/>
        <v>49.400000000000432</v>
      </c>
      <c r="J497" s="125" t="str">
        <f t="shared" si="314"/>
        <v xml:space="preserve"> </v>
      </c>
      <c r="K497" s="125" t="str">
        <f t="shared" si="290"/>
        <v xml:space="preserve"> </v>
      </c>
      <c r="L497" s="125" t="str">
        <f t="shared" si="291"/>
        <v xml:space="preserve"> </v>
      </c>
      <c r="M497" s="126" t="str">
        <f t="shared" si="292"/>
        <v xml:space="preserve"> </v>
      </c>
      <c r="N497" s="127" t="str">
        <f t="shared" si="293"/>
        <v xml:space="preserve"> </v>
      </c>
      <c r="O497" s="128" t="str">
        <f t="shared" si="294"/>
        <v xml:space="preserve"> </v>
      </c>
      <c r="P497" s="128" t="str">
        <f t="shared" si="295"/>
        <v xml:space="preserve"> </v>
      </c>
      <c r="Q497" s="129" t="str">
        <f t="shared" si="296"/>
        <v xml:space="preserve"> </v>
      </c>
      <c r="R497" s="130" t="str">
        <f t="shared" si="297"/>
        <v xml:space="preserve"> </v>
      </c>
      <c r="S497" s="129" t="str">
        <f t="shared" si="298"/>
        <v xml:space="preserve"> </v>
      </c>
      <c r="T497" s="131" t="str">
        <f t="shared" si="299"/>
        <v xml:space="preserve"> </v>
      </c>
      <c r="U497" s="123" t="str">
        <f t="shared" si="322"/>
        <v xml:space="preserve"> </v>
      </c>
      <c r="V497" s="129" t="str">
        <f t="shared" si="300"/>
        <v xml:space="preserve"> </v>
      </c>
      <c r="W497" s="111"/>
      <c r="X497" s="111">
        <f t="shared" si="317"/>
        <v>49.400000000000432</v>
      </c>
      <c r="Y497" s="111">
        <f t="shared" si="301"/>
        <v>0</v>
      </c>
      <c r="Z497" s="111">
        <f t="shared" si="302"/>
        <v>0</v>
      </c>
      <c r="AA497" s="111">
        <f t="shared" si="286"/>
        <v>0</v>
      </c>
      <c r="AB497" s="111" t="str">
        <f t="shared" si="287"/>
        <v xml:space="preserve"> </v>
      </c>
      <c r="AC497" s="112">
        <f t="shared" si="285"/>
        <v>0</v>
      </c>
      <c r="AD497" s="124">
        <v>494</v>
      </c>
      <c r="AE497" s="125" t="str">
        <f t="shared" si="303"/>
        <v xml:space="preserve"> </v>
      </c>
      <c r="AF497" s="125" t="str">
        <f t="shared" si="304"/>
        <v xml:space="preserve"> </v>
      </c>
      <c r="AG497" s="125" t="str">
        <f t="shared" si="305"/>
        <v xml:space="preserve"> </v>
      </c>
      <c r="AH497" s="126" t="str">
        <f t="shared" si="306"/>
        <v xml:space="preserve"> </v>
      </c>
      <c r="AI497" s="127" t="str">
        <f t="shared" si="307"/>
        <v xml:space="preserve"> </v>
      </c>
      <c r="AJ497" s="128" t="str">
        <f t="shared" si="308"/>
        <v xml:space="preserve"> </v>
      </c>
      <c r="AK497" s="128" t="str">
        <f t="shared" si="319"/>
        <v xml:space="preserve"> </v>
      </c>
      <c r="AL497" s="129" t="str">
        <f t="shared" si="309"/>
        <v xml:space="preserve"> </v>
      </c>
      <c r="AM497" s="130" t="str">
        <f t="shared" si="310"/>
        <v xml:space="preserve"> </v>
      </c>
      <c r="AN497" s="129" t="str">
        <f t="shared" si="311"/>
        <v xml:space="preserve"> </v>
      </c>
      <c r="AO497" s="131" t="str">
        <f t="shared" si="320"/>
        <v xml:space="preserve"> </v>
      </c>
      <c r="AP497" s="123" t="str">
        <f t="shared" si="323"/>
        <v xml:space="preserve"> </v>
      </c>
      <c r="AQ497" s="129" t="str">
        <f t="shared" si="321"/>
        <v xml:space="preserve"> </v>
      </c>
      <c r="AR497" s="111">
        <f t="shared" si="318"/>
        <v>494</v>
      </c>
      <c r="AS497" s="111">
        <f t="shared" si="312"/>
        <v>0</v>
      </c>
      <c r="AT497" s="111">
        <f t="shared" si="313"/>
        <v>0</v>
      </c>
      <c r="AU497" s="111">
        <f t="shared" si="288"/>
        <v>0</v>
      </c>
      <c r="AV497" s="111" t="str">
        <f t="shared" si="316"/>
        <v xml:space="preserve"> </v>
      </c>
      <c r="AW497" s="112">
        <f t="shared" si="315"/>
        <v>0</v>
      </c>
    </row>
    <row r="498" spans="1:49">
      <c r="A498" s="27"/>
      <c r="B498" s="27"/>
      <c r="C498" s="27"/>
      <c r="D498" s="40"/>
      <c r="E498" s="27"/>
      <c r="F498" s="27"/>
      <c r="G498" s="27"/>
      <c r="H498" s="27"/>
      <c r="I498" s="132">
        <f t="shared" si="289"/>
        <v>49.500000000000433</v>
      </c>
      <c r="J498" s="125" t="str">
        <f t="shared" si="314"/>
        <v xml:space="preserve"> </v>
      </c>
      <c r="K498" s="125" t="str">
        <f t="shared" si="290"/>
        <v xml:space="preserve"> </v>
      </c>
      <c r="L498" s="125" t="str">
        <f t="shared" si="291"/>
        <v xml:space="preserve"> </v>
      </c>
      <c r="M498" s="126" t="str">
        <f t="shared" si="292"/>
        <v xml:space="preserve"> </v>
      </c>
      <c r="N498" s="127" t="str">
        <f t="shared" si="293"/>
        <v xml:space="preserve"> </v>
      </c>
      <c r="O498" s="128" t="str">
        <f t="shared" si="294"/>
        <v xml:space="preserve"> </v>
      </c>
      <c r="P498" s="128" t="str">
        <f t="shared" si="295"/>
        <v xml:space="preserve"> </v>
      </c>
      <c r="Q498" s="129" t="str">
        <f t="shared" si="296"/>
        <v xml:space="preserve"> </v>
      </c>
      <c r="R498" s="130" t="str">
        <f t="shared" si="297"/>
        <v xml:space="preserve"> </v>
      </c>
      <c r="S498" s="129" t="str">
        <f t="shared" si="298"/>
        <v xml:space="preserve"> </v>
      </c>
      <c r="T498" s="131" t="str">
        <f t="shared" si="299"/>
        <v xml:space="preserve"> </v>
      </c>
      <c r="U498" s="123" t="str">
        <f t="shared" si="322"/>
        <v xml:space="preserve"> </v>
      </c>
      <c r="V498" s="129" t="str">
        <f t="shared" si="300"/>
        <v xml:space="preserve"> </v>
      </c>
      <c r="W498" s="111"/>
      <c r="X498" s="111">
        <f t="shared" si="317"/>
        <v>49.500000000000433</v>
      </c>
      <c r="Y498" s="111">
        <f t="shared" si="301"/>
        <v>0</v>
      </c>
      <c r="Z498" s="111">
        <f t="shared" si="302"/>
        <v>0</v>
      </c>
      <c r="AA498" s="111">
        <f t="shared" si="286"/>
        <v>0</v>
      </c>
      <c r="AB498" s="111" t="str">
        <f t="shared" si="287"/>
        <v xml:space="preserve"> </v>
      </c>
      <c r="AC498" s="112">
        <f t="shared" si="285"/>
        <v>0</v>
      </c>
      <c r="AD498" s="132">
        <v>495</v>
      </c>
      <c r="AE498" s="125" t="str">
        <f t="shared" si="303"/>
        <v xml:space="preserve"> </v>
      </c>
      <c r="AF498" s="125" t="str">
        <f t="shared" si="304"/>
        <v xml:space="preserve"> </v>
      </c>
      <c r="AG498" s="125" t="str">
        <f t="shared" si="305"/>
        <v xml:space="preserve"> </v>
      </c>
      <c r="AH498" s="126" t="str">
        <f t="shared" si="306"/>
        <v xml:space="preserve"> </v>
      </c>
      <c r="AI498" s="127" t="str">
        <f t="shared" si="307"/>
        <v xml:space="preserve"> </v>
      </c>
      <c r="AJ498" s="128" t="str">
        <f t="shared" si="308"/>
        <v xml:space="preserve"> </v>
      </c>
      <c r="AK498" s="128" t="str">
        <f t="shared" si="319"/>
        <v xml:space="preserve"> </v>
      </c>
      <c r="AL498" s="129" t="str">
        <f t="shared" si="309"/>
        <v xml:space="preserve"> </v>
      </c>
      <c r="AM498" s="130" t="str">
        <f t="shared" si="310"/>
        <v xml:space="preserve"> </v>
      </c>
      <c r="AN498" s="129" t="str">
        <f t="shared" si="311"/>
        <v xml:space="preserve"> </v>
      </c>
      <c r="AO498" s="131" t="str">
        <f t="shared" si="320"/>
        <v xml:space="preserve"> </v>
      </c>
      <c r="AP498" s="123" t="str">
        <f t="shared" si="323"/>
        <v xml:space="preserve"> </v>
      </c>
      <c r="AQ498" s="129" t="str">
        <f t="shared" si="321"/>
        <v xml:space="preserve"> </v>
      </c>
      <c r="AR498" s="111">
        <f t="shared" si="318"/>
        <v>495</v>
      </c>
      <c r="AS498" s="111">
        <f t="shared" si="312"/>
        <v>0</v>
      </c>
      <c r="AT498" s="111">
        <f t="shared" si="313"/>
        <v>0</v>
      </c>
      <c r="AU498" s="111">
        <f t="shared" si="288"/>
        <v>0</v>
      </c>
      <c r="AV498" s="111" t="str">
        <f t="shared" si="316"/>
        <v xml:space="preserve"> </v>
      </c>
      <c r="AW498" s="112">
        <f t="shared" si="315"/>
        <v>0</v>
      </c>
    </row>
    <row r="499" spans="1:49">
      <c r="A499" s="27"/>
      <c r="B499" s="27"/>
      <c r="C499" s="27"/>
      <c r="D499" s="40"/>
      <c r="E499" s="27"/>
      <c r="F499" s="27"/>
      <c r="G499" s="27"/>
      <c r="H499" s="27"/>
      <c r="I499" s="132">
        <f t="shared" si="289"/>
        <v>49.600000000000435</v>
      </c>
      <c r="J499" s="125" t="str">
        <f t="shared" si="314"/>
        <v xml:space="preserve"> </v>
      </c>
      <c r="K499" s="125" t="str">
        <f t="shared" si="290"/>
        <v xml:space="preserve"> </v>
      </c>
      <c r="L499" s="125" t="str">
        <f t="shared" si="291"/>
        <v xml:space="preserve"> </v>
      </c>
      <c r="M499" s="126" t="str">
        <f t="shared" si="292"/>
        <v xml:space="preserve"> </v>
      </c>
      <c r="N499" s="127" t="str">
        <f t="shared" si="293"/>
        <v xml:space="preserve"> </v>
      </c>
      <c r="O499" s="128" t="str">
        <f t="shared" si="294"/>
        <v xml:space="preserve"> </v>
      </c>
      <c r="P499" s="128" t="str">
        <f t="shared" si="295"/>
        <v xml:space="preserve"> </v>
      </c>
      <c r="Q499" s="129" t="str">
        <f t="shared" si="296"/>
        <v xml:space="preserve"> </v>
      </c>
      <c r="R499" s="130" t="str">
        <f t="shared" si="297"/>
        <v xml:space="preserve"> </v>
      </c>
      <c r="S499" s="129" t="str">
        <f t="shared" si="298"/>
        <v xml:space="preserve"> </v>
      </c>
      <c r="T499" s="131" t="str">
        <f t="shared" si="299"/>
        <v xml:space="preserve"> </v>
      </c>
      <c r="U499" s="123" t="str">
        <f t="shared" si="322"/>
        <v xml:space="preserve"> </v>
      </c>
      <c r="V499" s="129" t="str">
        <f t="shared" si="300"/>
        <v xml:space="preserve"> </v>
      </c>
      <c r="W499" s="111"/>
      <c r="X499" s="111">
        <f t="shared" si="317"/>
        <v>49.600000000000435</v>
      </c>
      <c r="Y499" s="111">
        <f t="shared" si="301"/>
        <v>0</v>
      </c>
      <c r="Z499" s="111">
        <f t="shared" si="302"/>
        <v>0</v>
      </c>
      <c r="AA499" s="111">
        <f t="shared" si="286"/>
        <v>0</v>
      </c>
      <c r="AB499" s="111" t="str">
        <f t="shared" si="287"/>
        <v xml:space="preserve"> </v>
      </c>
      <c r="AC499" s="112">
        <f t="shared" si="285"/>
        <v>0</v>
      </c>
      <c r="AD499" s="124">
        <v>496</v>
      </c>
      <c r="AE499" s="125" t="str">
        <f t="shared" si="303"/>
        <v xml:space="preserve"> </v>
      </c>
      <c r="AF499" s="125" t="str">
        <f t="shared" si="304"/>
        <v xml:space="preserve"> </v>
      </c>
      <c r="AG499" s="125" t="str">
        <f t="shared" si="305"/>
        <v xml:space="preserve"> </v>
      </c>
      <c r="AH499" s="126" t="str">
        <f t="shared" si="306"/>
        <v xml:space="preserve"> </v>
      </c>
      <c r="AI499" s="127" t="str">
        <f t="shared" si="307"/>
        <v xml:space="preserve"> </v>
      </c>
      <c r="AJ499" s="128" t="str">
        <f t="shared" si="308"/>
        <v xml:space="preserve"> </v>
      </c>
      <c r="AK499" s="128" t="str">
        <f t="shared" si="319"/>
        <v xml:space="preserve"> </v>
      </c>
      <c r="AL499" s="129" t="str">
        <f t="shared" si="309"/>
        <v xml:space="preserve"> </v>
      </c>
      <c r="AM499" s="130" t="str">
        <f t="shared" si="310"/>
        <v xml:space="preserve"> </v>
      </c>
      <c r="AN499" s="129" t="str">
        <f t="shared" si="311"/>
        <v xml:space="preserve"> </v>
      </c>
      <c r="AO499" s="131" t="str">
        <f t="shared" si="320"/>
        <v xml:space="preserve"> </v>
      </c>
      <c r="AP499" s="123" t="str">
        <f t="shared" si="323"/>
        <v xml:space="preserve"> </v>
      </c>
      <c r="AQ499" s="129" t="str">
        <f t="shared" si="321"/>
        <v xml:space="preserve"> </v>
      </c>
      <c r="AR499" s="111">
        <f t="shared" si="318"/>
        <v>496</v>
      </c>
      <c r="AS499" s="111">
        <f t="shared" si="312"/>
        <v>0</v>
      </c>
      <c r="AT499" s="111">
        <f t="shared" si="313"/>
        <v>0</v>
      </c>
      <c r="AU499" s="111">
        <f t="shared" si="288"/>
        <v>0</v>
      </c>
      <c r="AV499" s="111" t="str">
        <f t="shared" si="316"/>
        <v xml:space="preserve"> </v>
      </c>
      <c r="AW499" s="112">
        <f t="shared" si="315"/>
        <v>0</v>
      </c>
    </row>
    <row r="500" spans="1:49">
      <c r="A500" s="27"/>
      <c r="B500" s="27"/>
      <c r="C500" s="27"/>
      <c r="D500" s="40"/>
      <c r="E500" s="27"/>
      <c r="F500" s="27"/>
      <c r="G500" s="27"/>
      <c r="H500" s="27"/>
      <c r="I500" s="132">
        <f t="shared" si="289"/>
        <v>49.700000000000436</v>
      </c>
      <c r="J500" s="125" t="str">
        <f t="shared" si="314"/>
        <v xml:space="preserve"> </v>
      </c>
      <c r="K500" s="125" t="str">
        <f t="shared" si="290"/>
        <v xml:space="preserve"> </v>
      </c>
      <c r="L500" s="125" t="str">
        <f t="shared" si="291"/>
        <v xml:space="preserve"> </v>
      </c>
      <c r="M500" s="126" t="str">
        <f t="shared" si="292"/>
        <v xml:space="preserve"> </v>
      </c>
      <c r="N500" s="127" t="str">
        <f t="shared" si="293"/>
        <v xml:space="preserve"> </v>
      </c>
      <c r="O500" s="128" t="str">
        <f t="shared" si="294"/>
        <v xml:space="preserve"> </v>
      </c>
      <c r="P500" s="128" t="str">
        <f t="shared" si="295"/>
        <v xml:space="preserve"> </v>
      </c>
      <c r="Q500" s="129" t="str">
        <f t="shared" si="296"/>
        <v xml:space="preserve"> </v>
      </c>
      <c r="R500" s="130" t="str">
        <f t="shared" si="297"/>
        <v xml:space="preserve"> </v>
      </c>
      <c r="S500" s="129" t="str">
        <f t="shared" si="298"/>
        <v xml:space="preserve"> </v>
      </c>
      <c r="T500" s="131" t="str">
        <f t="shared" si="299"/>
        <v xml:space="preserve"> </v>
      </c>
      <c r="U500" s="123" t="str">
        <f t="shared" si="322"/>
        <v xml:space="preserve"> </v>
      </c>
      <c r="V500" s="129" t="str">
        <f t="shared" si="300"/>
        <v xml:space="preserve"> </v>
      </c>
      <c r="W500" s="111"/>
      <c r="X500" s="111">
        <f t="shared" si="317"/>
        <v>49.700000000000436</v>
      </c>
      <c r="Y500" s="111">
        <f t="shared" si="301"/>
        <v>0</v>
      </c>
      <c r="Z500" s="111">
        <f t="shared" si="302"/>
        <v>0</v>
      </c>
      <c r="AA500" s="111">
        <f t="shared" si="286"/>
        <v>0</v>
      </c>
      <c r="AB500" s="111" t="str">
        <f t="shared" si="287"/>
        <v xml:space="preserve"> </v>
      </c>
      <c r="AC500" s="112">
        <f t="shared" si="285"/>
        <v>0</v>
      </c>
      <c r="AD500" s="132">
        <v>497</v>
      </c>
      <c r="AE500" s="125" t="str">
        <f t="shared" si="303"/>
        <v xml:space="preserve"> </v>
      </c>
      <c r="AF500" s="125" t="str">
        <f t="shared" si="304"/>
        <v xml:space="preserve"> </v>
      </c>
      <c r="AG500" s="125" t="str">
        <f t="shared" si="305"/>
        <v xml:space="preserve"> </v>
      </c>
      <c r="AH500" s="126" t="str">
        <f t="shared" si="306"/>
        <v xml:space="preserve"> </v>
      </c>
      <c r="AI500" s="127" t="str">
        <f t="shared" si="307"/>
        <v xml:space="preserve"> </v>
      </c>
      <c r="AJ500" s="128" t="str">
        <f t="shared" si="308"/>
        <v xml:space="preserve"> </v>
      </c>
      <c r="AK500" s="128" t="str">
        <f t="shared" si="319"/>
        <v xml:space="preserve"> </v>
      </c>
      <c r="AL500" s="129" t="str">
        <f t="shared" si="309"/>
        <v xml:space="preserve"> </v>
      </c>
      <c r="AM500" s="130" t="str">
        <f t="shared" si="310"/>
        <v xml:space="preserve"> </v>
      </c>
      <c r="AN500" s="129" t="str">
        <f t="shared" si="311"/>
        <v xml:space="preserve"> </v>
      </c>
      <c r="AO500" s="131" t="str">
        <f t="shared" si="320"/>
        <v xml:space="preserve"> </v>
      </c>
      <c r="AP500" s="123" t="str">
        <f t="shared" si="323"/>
        <v xml:space="preserve"> </v>
      </c>
      <c r="AQ500" s="129" t="str">
        <f t="shared" si="321"/>
        <v xml:space="preserve"> </v>
      </c>
      <c r="AR500" s="111">
        <f t="shared" si="318"/>
        <v>497</v>
      </c>
      <c r="AS500" s="111">
        <f t="shared" si="312"/>
        <v>0</v>
      </c>
      <c r="AT500" s="111">
        <f t="shared" si="313"/>
        <v>0</v>
      </c>
      <c r="AU500" s="111">
        <f t="shared" si="288"/>
        <v>0</v>
      </c>
      <c r="AV500" s="111" t="str">
        <f t="shared" si="316"/>
        <v xml:space="preserve"> </v>
      </c>
      <c r="AW500" s="112">
        <f t="shared" si="315"/>
        <v>0</v>
      </c>
    </row>
    <row r="501" spans="1:49">
      <c r="A501" s="27"/>
      <c r="B501" s="27"/>
      <c r="C501" s="27"/>
      <c r="D501" s="40"/>
      <c r="E501" s="27"/>
      <c r="F501" s="27"/>
      <c r="G501" s="27"/>
      <c r="H501" s="27"/>
      <c r="I501" s="132">
        <f t="shared" si="289"/>
        <v>49.800000000000438</v>
      </c>
      <c r="J501" s="125" t="str">
        <f t="shared" si="314"/>
        <v xml:space="preserve"> </v>
      </c>
      <c r="K501" s="125" t="str">
        <f t="shared" si="290"/>
        <v xml:space="preserve"> </v>
      </c>
      <c r="L501" s="125" t="str">
        <f t="shared" si="291"/>
        <v xml:space="preserve"> </v>
      </c>
      <c r="M501" s="126" t="str">
        <f t="shared" si="292"/>
        <v xml:space="preserve"> </v>
      </c>
      <c r="N501" s="127" t="str">
        <f t="shared" si="293"/>
        <v xml:space="preserve"> </v>
      </c>
      <c r="O501" s="128" t="str">
        <f t="shared" si="294"/>
        <v xml:space="preserve"> </v>
      </c>
      <c r="P501" s="128" t="str">
        <f t="shared" si="295"/>
        <v xml:space="preserve"> </v>
      </c>
      <c r="Q501" s="129" t="str">
        <f t="shared" si="296"/>
        <v xml:space="preserve"> </v>
      </c>
      <c r="R501" s="130" t="str">
        <f t="shared" si="297"/>
        <v xml:space="preserve"> </v>
      </c>
      <c r="S501" s="129" t="str">
        <f t="shared" si="298"/>
        <v xml:space="preserve"> </v>
      </c>
      <c r="T501" s="131" t="str">
        <f t="shared" si="299"/>
        <v xml:space="preserve"> </v>
      </c>
      <c r="U501" s="123" t="str">
        <f t="shared" si="322"/>
        <v xml:space="preserve"> </v>
      </c>
      <c r="V501" s="129" t="str">
        <f t="shared" si="300"/>
        <v xml:space="preserve"> </v>
      </c>
      <c r="W501" s="111"/>
      <c r="X501" s="111">
        <f t="shared" si="317"/>
        <v>49.800000000000438</v>
      </c>
      <c r="Y501" s="111">
        <f t="shared" si="301"/>
        <v>0</v>
      </c>
      <c r="Z501" s="111">
        <f t="shared" si="302"/>
        <v>0</v>
      </c>
      <c r="AA501" s="111">
        <f t="shared" si="286"/>
        <v>0</v>
      </c>
      <c r="AB501" s="111" t="str">
        <f t="shared" si="287"/>
        <v xml:space="preserve"> </v>
      </c>
      <c r="AC501" s="112">
        <f t="shared" si="285"/>
        <v>0</v>
      </c>
      <c r="AD501" s="124">
        <v>498</v>
      </c>
      <c r="AE501" s="125" t="str">
        <f t="shared" si="303"/>
        <v xml:space="preserve"> </v>
      </c>
      <c r="AF501" s="125" t="str">
        <f t="shared" si="304"/>
        <v xml:space="preserve"> </v>
      </c>
      <c r="AG501" s="125" t="str">
        <f t="shared" si="305"/>
        <v xml:space="preserve"> </v>
      </c>
      <c r="AH501" s="126" t="str">
        <f t="shared" si="306"/>
        <v xml:space="preserve"> </v>
      </c>
      <c r="AI501" s="127" t="str">
        <f t="shared" si="307"/>
        <v xml:space="preserve"> </v>
      </c>
      <c r="AJ501" s="128" t="str">
        <f t="shared" si="308"/>
        <v xml:space="preserve"> </v>
      </c>
      <c r="AK501" s="128" t="str">
        <f t="shared" si="319"/>
        <v xml:space="preserve"> </v>
      </c>
      <c r="AL501" s="129" t="str">
        <f t="shared" si="309"/>
        <v xml:space="preserve"> </v>
      </c>
      <c r="AM501" s="130" t="str">
        <f t="shared" si="310"/>
        <v xml:space="preserve"> </v>
      </c>
      <c r="AN501" s="129" t="str">
        <f t="shared" si="311"/>
        <v xml:space="preserve"> </v>
      </c>
      <c r="AO501" s="131" t="str">
        <f t="shared" si="320"/>
        <v xml:space="preserve"> </v>
      </c>
      <c r="AP501" s="123" t="str">
        <f t="shared" si="323"/>
        <v xml:space="preserve"> </v>
      </c>
      <c r="AQ501" s="129" t="str">
        <f t="shared" si="321"/>
        <v xml:space="preserve"> </v>
      </c>
      <c r="AR501" s="111">
        <f t="shared" si="318"/>
        <v>498</v>
      </c>
      <c r="AS501" s="111">
        <f t="shared" si="312"/>
        <v>0</v>
      </c>
      <c r="AT501" s="111">
        <f t="shared" si="313"/>
        <v>0</v>
      </c>
      <c r="AU501" s="111">
        <f t="shared" si="288"/>
        <v>0</v>
      </c>
      <c r="AV501" s="111" t="str">
        <f t="shared" si="316"/>
        <v xml:space="preserve"> </v>
      </c>
      <c r="AW501" s="112">
        <f t="shared" si="315"/>
        <v>0</v>
      </c>
    </row>
    <row r="502" spans="1:49">
      <c r="A502" s="27"/>
      <c r="B502" s="27"/>
      <c r="C502" s="27"/>
      <c r="D502" s="40"/>
      <c r="E502" s="27"/>
      <c r="F502" s="27"/>
      <c r="G502" s="27"/>
      <c r="H502" s="27"/>
      <c r="I502" s="132">
        <f t="shared" si="289"/>
        <v>49.900000000000439</v>
      </c>
      <c r="J502" s="125" t="str">
        <f t="shared" si="314"/>
        <v xml:space="preserve"> </v>
      </c>
      <c r="K502" s="125" t="str">
        <f t="shared" si="290"/>
        <v xml:space="preserve"> </v>
      </c>
      <c r="L502" s="125" t="str">
        <f t="shared" si="291"/>
        <v xml:space="preserve"> </v>
      </c>
      <c r="M502" s="126" t="str">
        <f t="shared" si="292"/>
        <v xml:space="preserve"> </v>
      </c>
      <c r="N502" s="127" t="str">
        <f t="shared" si="293"/>
        <v xml:space="preserve"> </v>
      </c>
      <c r="O502" s="128" t="str">
        <f t="shared" si="294"/>
        <v xml:space="preserve"> </v>
      </c>
      <c r="P502" s="128" t="str">
        <f t="shared" si="295"/>
        <v xml:space="preserve"> </v>
      </c>
      <c r="Q502" s="129" t="str">
        <f t="shared" si="296"/>
        <v xml:space="preserve"> </v>
      </c>
      <c r="R502" s="130" t="str">
        <f t="shared" si="297"/>
        <v xml:space="preserve"> </v>
      </c>
      <c r="S502" s="129" t="str">
        <f t="shared" si="298"/>
        <v xml:space="preserve"> </v>
      </c>
      <c r="T502" s="131" t="str">
        <f t="shared" si="299"/>
        <v xml:space="preserve"> </v>
      </c>
      <c r="U502" s="123" t="str">
        <f t="shared" si="322"/>
        <v xml:space="preserve"> </v>
      </c>
      <c r="V502" s="129" t="str">
        <f t="shared" si="300"/>
        <v xml:space="preserve"> </v>
      </c>
      <c r="W502" s="111"/>
      <c r="X502" s="111">
        <f t="shared" si="317"/>
        <v>49.900000000000439</v>
      </c>
      <c r="Y502" s="111">
        <f t="shared" si="301"/>
        <v>0</v>
      </c>
      <c r="Z502" s="111">
        <f t="shared" si="302"/>
        <v>0</v>
      </c>
      <c r="AA502" s="111">
        <f t="shared" si="286"/>
        <v>0</v>
      </c>
      <c r="AB502" s="111" t="str">
        <f t="shared" si="287"/>
        <v xml:space="preserve"> </v>
      </c>
      <c r="AC502" s="112">
        <f t="shared" si="285"/>
        <v>0</v>
      </c>
      <c r="AD502" s="132">
        <v>499</v>
      </c>
      <c r="AE502" s="125" t="str">
        <f t="shared" si="303"/>
        <v xml:space="preserve"> </v>
      </c>
      <c r="AF502" s="125" t="str">
        <f t="shared" si="304"/>
        <v xml:space="preserve"> </v>
      </c>
      <c r="AG502" s="125" t="str">
        <f t="shared" si="305"/>
        <v xml:space="preserve"> </v>
      </c>
      <c r="AH502" s="126" t="str">
        <f t="shared" si="306"/>
        <v xml:space="preserve"> </v>
      </c>
      <c r="AI502" s="127" t="str">
        <f t="shared" si="307"/>
        <v xml:space="preserve"> </v>
      </c>
      <c r="AJ502" s="128" t="str">
        <f t="shared" si="308"/>
        <v xml:space="preserve"> </v>
      </c>
      <c r="AK502" s="128" t="str">
        <f t="shared" si="319"/>
        <v xml:space="preserve"> </v>
      </c>
      <c r="AL502" s="129" t="str">
        <f t="shared" si="309"/>
        <v xml:space="preserve"> </v>
      </c>
      <c r="AM502" s="130" t="str">
        <f t="shared" si="310"/>
        <v xml:space="preserve"> </v>
      </c>
      <c r="AN502" s="129" t="str">
        <f t="shared" si="311"/>
        <v xml:space="preserve"> </v>
      </c>
      <c r="AO502" s="131" t="str">
        <f t="shared" si="320"/>
        <v xml:space="preserve"> </v>
      </c>
      <c r="AP502" s="123" t="str">
        <f t="shared" si="323"/>
        <v xml:space="preserve"> </v>
      </c>
      <c r="AQ502" s="129" t="str">
        <f t="shared" si="321"/>
        <v xml:space="preserve"> </v>
      </c>
      <c r="AR502" s="111">
        <f t="shared" si="318"/>
        <v>499</v>
      </c>
      <c r="AS502" s="111">
        <f t="shared" si="312"/>
        <v>0</v>
      </c>
      <c r="AT502" s="111">
        <f t="shared" si="313"/>
        <v>0</v>
      </c>
      <c r="AU502" s="111">
        <f t="shared" si="288"/>
        <v>0</v>
      </c>
      <c r="AV502" s="111" t="str">
        <f t="shared" si="316"/>
        <v xml:space="preserve"> </v>
      </c>
      <c r="AW502" s="112">
        <f t="shared" si="315"/>
        <v>0</v>
      </c>
    </row>
    <row r="503" spans="1:49">
      <c r="A503" s="27"/>
      <c r="B503" s="27"/>
      <c r="C503" s="27"/>
      <c r="D503" s="40"/>
      <c r="E503" s="27"/>
      <c r="F503" s="27"/>
      <c r="G503" s="27"/>
      <c r="H503" s="27"/>
      <c r="I503" s="132">
        <f t="shared" si="289"/>
        <v>50.000000000000441</v>
      </c>
      <c r="J503" s="125" t="str">
        <f t="shared" si="314"/>
        <v xml:space="preserve"> </v>
      </c>
      <c r="K503" s="125" t="str">
        <f t="shared" si="290"/>
        <v xml:space="preserve"> </v>
      </c>
      <c r="L503" s="125" t="str">
        <f t="shared" si="291"/>
        <v xml:space="preserve"> </v>
      </c>
      <c r="M503" s="126" t="str">
        <f t="shared" si="292"/>
        <v xml:space="preserve"> </v>
      </c>
      <c r="N503" s="127" t="str">
        <f t="shared" si="293"/>
        <v xml:space="preserve"> </v>
      </c>
      <c r="O503" s="128" t="str">
        <f t="shared" si="294"/>
        <v xml:space="preserve"> </v>
      </c>
      <c r="P503" s="128" t="str">
        <f t="shared" si="295"/>
        <v xml:space="preserve"> </v>
      </c>
      <c r="Q503" s="129" t="str">
        <f t="shared" si="296"/>
        <v xml:space="preserve"> </v>
      </c>
      <c r="R503" s="130" t="str">
        <f t="shared" si="297"/>
        <v xml:space="preserve"> </v>
      </c>
      <c r="S503" s="129" t="str">
        <f t="shared" si="298"/>
        <v xml:space="preserve"> </v>
      </c>
      <c r="T503" s="131" t="str">
        <f t="shared" si="299"/>
        <v xml:space="preserve"> </v>
      </c>
      <c r="U503" s="123" t="str">
        <f t="shared" si="322"/>
        <v xml:space="preserve"> </v>
      </c>
      <c r="V503" s="129" t="str">
        <f t="shared" si="300"/>
        <v xml:space="preserve"> </v>
      </c>
      <c r="W503" s="111"/>
      <c r="X503" s="111">
        <f t="shared" si="317"/>
        <v>50.000000000000441</v>
      </c>
      <c r="Y503" s="111">
        <f t="shared" si="301"/>
        <v>0</v>
      </c>
      <c r="Z503" s="111">
        <f t="shared" si="302"/>
        <v>0</v>
      </c>
      <c r="AA503" s="111">
        <f t="shared" si="286"/>
        <v>0</v>
      </c>
      <c r="AB503" s="111" t="str">
        <f t="shared" si="287"/>
        <v xml:space="preserve"> </v>
      </c>
      <c r="AC503" s="112">
        <f t="shared" si="285"/>
        <v>0</v>
      </c>
      <c r="AD503" s="124">
        <v>500</v>
      </c>
      <c r="AE503" s="125" t="str">
        <f t="shared" si="303"/>
        <v xml:space="preserve"> </v>
      </c>
      <c r="AF503" s="125" t="str">
        <f t="shared" si="304"/>
        <v xml:space="preserve"> </v>
      </c>
      <c r="AG503" s="125" t="str">
        <f t="shared" si="305"/>
        <v xml:space="preserve"> </v>
      </c>
      <c r="AH503" s="126" t="str">
        <f t="shared" si="306"/>
        <v xml:space="preserve"> </v>
      </c>
      <c r="AI503" s="127" t="str">
        <f t="shared" si="307"/>
        <v xml:space="preserve"> </v>
      </c>
      <c r="AJ503" s="128" t="str">
        <f t="shared" si="308"/>
        <v xml:space="preserve"> </v>
      </c>
      <c r="AK503" s="128" t="str">
        <f t="shared" si="319"/>
        <v xml:space="preserve"> </v>
      </c>
      <c r="AL503" s="129" t="str">
        <f t="shared" si="309"/>
        <v xml:space="preserve"> </v>
      </c>
      <c r="AM503" s="130" t="str">
        <f t="shared" si="310"/>
        <v xml:space="preserve"> </v>
      </c>
      <c r="AN503" s="129" t="str">
        <f t="shared" si="311"/>
        <v xml:space="preserve"> </v>
      </c>
      <c r="AO503" s="131" t="str">
        <f t="shared" si="320"/>
        <v xml:space="preserve"> </v>
      </c>
      <c r="AP503" s="123" t="str">
        <f t="shared" si="323"/>
        <v xml:space="preserve"> </v>
      </c>
      <c r="AQ503" s="129" t="str">
        <f t="shared" si="321"/>
        <v xml:space="preserve"> </v>
      </c>
      <c r="AR503" s="111">
        <f t="shared" si="318"/>
        <v>500</v>
      </c>
      <c r="AS503" s="111">
        <f t="shared" si="312"/>
        <v>0</v>
      </c>
      <c r="AT503" s="111">
        <f t="shared" si="313"/>
        <v>0</v>
      </c>
      <c r="AU503" s="111">
        <f t="shared" si="288"/>
        <v>0</v>
      </c>
      <c r="AV503" s="111" t="str">
        <f t="shared" si="316"/>
        <v xml:space="preserve"> </v>
      </c>
      <c r="AW503" s="112">
        <f t="shared" si="315"/>
        <v>0</v>
      </c>
    </row>
    <row r="504" spans="1:49">
      <c r="A504" s="27"/>
      <c r="B504" s="27"/>
      <c r="C504" s="27"/>
      <c r="D504" s="40"/>
      <c r="E504" s="27"/>
      <c r="F504" s="27"/>
      <c r="G504" s="27"/>
      <c r="H504" s="27"/>
      <c r="I504" s="132">
        <f t="shared" si="289"/>
        <v>50.100000000000442</v>
      </c>
      <c r="J504" s="125" t="str">
        <f t="shared" si="314"/>
        <v xml:space="preserve"> </v>
      </c>
      <c r="K504" s="125" t="str">
        <f t="shared" si="290"/>
        <v xml:space="preserve"> </v>
      </c>
      <c r="L504" s="125" t="str">
        <f t="shared" si="291"/>
        <v xml:space="preserve"> </v>
      </c>
      <c r="M504" s="126" t="str">
        <f t="shared" si="292"/>
        <v xml:space="preserve"> </v>
      </c>
      <c r="N504" s="127" t="str">
        <f t="shared" si="293"/>
        <v xml:space="preserve"> </v>
      </c>
      <c r="O504" s="128" t="str">
        <f t="shared" si="294"/>
        <v xml:space="preserve"> </v>
      </c>
      <c r="P504" s="128" t="str">
        <f t="shared" si="295"/>
        <v xml:space="preserve"> </v>
      </c>
      <c r="Q504" s="129" t="str">
        <f t="shared" si="296"/>
        <v xml:space="preserve"> </v>
      </c>
      <c r="R504" s="130" t="str">
        <f t="shared" si="297"/>
        <v xml:space="preserve"> </v>
      </c>
      <c r="S504" s="129" t="str">
        <f t="shared" si="298"/>
        <v xml:space="preserve"> </v>
      </c>
      <c r="T504" s="131" t="str">
        <f t="shared" si="299"/>
        <v xml:space="preserve"> </v>
      </c>
      <c r="U504" s="123" t="str">
        <f t="shared" si="322"/>
        <v xml:space="preserve"> </v>
      </c>
      <c r="V504" s="129" t="str">
        <f t="shared" si="300"/>
        <v xml:space="preserve"> </v>
      </c>
      <c r="W504" s="111"/>
      <c r="X504" s="111">
        <f t="shared" si="317"/>
        <v>50.100000000000442</v>
      </c>
      <c r="Y504" s="111">
        <f t="shared" si="301"/>
        <v>0</v>
      </c>
      <c r="Z504" s="111">
        <f t="shared" si="302"/>
        <v>0</v>
      </c>
      <c r="AA504" s="111">
        <f t="shared" si="286"/>
        <v>0</v>
      </c>
      <c r="AB504" s="111" t="str">
        <f t="shared" si="287"/>
        <v xml:space="preserve"> </v>
      </c>
      <c r="AC504" s="112">
        <f t="shared" si="285"/>
        <v>0</v>
      </c>
      <c r="AD504" s="132">
        <v>501</v>
      </c>
      <c r="AE504" s="125" t="str">
        <f t="shared" si="303"/>
        <v xml:space="preserve"> </v>
      </c>
      <c r="AF504" s="125" t="str">
        <f t="shared" si="304"/>
        <v xml:space="preserve"> </v>
      </c>
      <c r="AG504" s="125" t="str">
        <f t="shared" si="305"/>
        <v xml:space="preserve"> </v>
      </c>
      <c r="AH504" s="126" t="str">
        <f t="shared" si="306"/>
        <v xml:space="preserve"> </v>
      </c>
      <c r="AI504" s="127" t="str">
        <f t="shared" si="307"/>
        <v xml:space="preserve"> </v>
      </c>
      <c r="AJ504" s="128" t="str">
        <f t="shared" si="308"/>
        <v xml:space="preserve"> </v>
      </c>
      <c r="AK504" s="128" t="str">
        <f t="shared" si="319"/>
        <v xml:space="preserve"> </v>
      </c>
      <c r="AL504" s="129" t="str">
        <f t="shared" si="309"/>
        <v xml:space="preserve"> </v>
      </c>
      <c r="AM504" s="130" t="str">
        <f t="shared" si="310"/>
        <v xml:space="preserve"> </v>
      </c>
      <c r="AN504" s="129" t="str">
        <f t="shared" si="311"/>
        <v xml:space="preserve"> </v>
      </c>
      <c r="AO504" s="131" t="str">
        <f t="shared" si="320"/>
        <v xml:space="preserve"> </v>
      </c>
      <c r="AP504" s="123" t="str">
        <f t="shared" si="323"/>
        <v xml:space="preserve"> </v>
      </c>
      <c r="AQ504" s="129" t="str">
        <f t="shared" si="321"/>
        <v xml:space="preserve"> </v>
      </c>
      <c r="AR504" s="111">
        <f t="shared" si="318"/>
        <v>501</v>
      </c>
      <c r="AS504" s="111">
        <f t="shared" si="312"/>
        <v>0</v>
      </c>
      <c r="AT504" s="111">
        <f t="shared" si="313"/>
        <v>0</v>
      </c>
      <c r="AU504" s="111">
        <f t="shared" si="288"/>
        <v>0</v>
      </c>
      <c r="AV504" s="111" t="str">
        <f t="shared" si="316"/>
        <v xml:space="preserve"> </v>
      </c>
      <c r="AW504" s="112">
        <f t="shared" si="315"/>
        <v>0</v>
      </c>
    </row>
    <row r="505" spans="1:49">
      <c r="A505" s="27"/>
      <c r="B505" s="27"/>
      <c r="C505" s="27"/>
      <c r="D505" s="40"/>
      <c r="E505" s="27"/>
      <c r="F505" s="27"/>
      <c r="G505" s="27"/>
      <c r="H505" s="27"/>
      <c r="I505" s="132">
        <f t="shared" si="289"/>
        <v>50.200000000000443</v>
      </c>
      <c r="J505" s="125" t="str">
        <f t="shared" si="314"/>
        <v xml:space="preserve"> </v>
      </c>
      <c r="K505" s="125" t="str">
        <f t="shared" si="290"/>
        <v xml:space="preserve"> </v>
      </c>
      <c r="L505" s="125" t="str">
        <f t="shared" si="291"/>
        <v xml:space="preserve"> </v>
      </c>
      <c r="M505" s="126" t="str">
        <f t="shared" si="292"/>
        <v xml:space="preserve"> </v>
      </c>
      <c r="N505" s="127" t="str">
        <f t="shared" si="293"/>
        <v xml:space="preserve"> </v>
      </c>
      <c r="O505" s="128" t="str">
        <f t="shared" si="294"/>
        <v xml:space="preserve"> </v>
      </c>
      <c r="P505" s="128" t="str">
        <f t="shared" si="295"/>
        <v xml:space="preserve"> </v>
      </c>
      <c r="Q505" s="129" t="str">
        <f t="shared" si="296"/>
        <v xml:space="preserve"> </v>
      </c>
      <c r="R505" s="130" t="str">
        <f t="shared" si="297"/>
        <v xml:space="preserve"> </v>
      </c>
      <c r="S505" s="129" t="str">
        <f t="shared" si="298"/>
        <v xml:space="preserve"> </v>
      </c>
      <c r="T505" s="131" t="str">
        <f t="shared" si="299"/>
        <v xml:space="preserve"> </v>
      </c>
      <c r="U505" s="123" t="str">
        <f t="shared" si="322"/>
        <v xml:space="preserve"> </v>
      </c>
      <c r="V505" s="129" t="str">
        <f t="shared" si="300"/>
        <v xml:space="preserve"> </v>
      </c>
      <c r="W505" s="111"/>
      <c r="X505" s="111">
        <f t="shared" si="317"/>
        <v>50.200000000000443</v>
      </c>
      <c r="Y505" s="111">
        <f t="shared" si="301"/>
        <v>0</v>
      </c>
      <c r="Z505" s="111">
        <f t="shared" si="302"/>
        <v>0</v>
      </c>
      <c r="AA505" s="111">
        <f t="shared" si="286"/>
        <v>0</v>
      </c>
      <c r="AB505" s="111" t="str">
        <f t="shared" si="287"/>
        <v xml:space="preserve"> </v>
      </c>
      <c r="AC505" s="112">
        <f t="shared" si="285"/>
        <v>0</v>
      </c>
      <c r="AD505" s="124">
        <v>502</v>
      </c>
      <c r="AE505" s="125" t="str">
        <f t="shared" si="303"/>
        <v xml:space="preserve"> </v>
      </c>
      <c r="AF505" s="125" t="str">
        <f t="shared" si="304"/>
        <v xml:space="preserve"> </v>
      </c>
      <c r="AG505" s="125" t="str">
        <f t="shared" si="305"/>
        <v xml:space="preserve"> </v>
      </c>
      <c r="AH505" s="126" t="str">
        <f t="shared" si="306"/>
        <v xml:space="preserve"> </v>
      </c>
      <c r="AI505" s="127" t="str">
        <f t="shared" si="307"/>
        <v xml:space="preserve"> </v>
      </c>
      <c r="AJ505" s="128" t="str">
        <f t="shared" si="308"/>
        <v xml:space="preserve"> </v>
      </c>
      <c r="AK505" s="128" t="str">
        <f t="shared" si="319"/>
        <v xml:space="preserve"> </v>
      </c>
      <c r="AL505" s="129" t="str">
        <f t="shared" si="309"/>
        <v xml:space="preserve"> </v>
      </c>
      <c r="AM505" s="130" t="str">
        <f t="shared" si="310"/>
        <v xml:space="preserve"> </v>
      </c>
      <c r="AN505" s="129" t="str">
        <f t="shared" si="311"/>
        <v xml:space="preserve"> </v>
      </c>
      <c r="AO505" s="131" t="str">
        <f t="shared" si="320"/>
        <v xml:space="preserve"> </v>
      </c>
      <c r="AP505" s="123" t="str">
        <f t="shared" si="323"/>
        <v xml:space="preserve"> </v>
      </c>
      <c r="AQ505" s="129" t="str">
        <f t="shared" si="321"/>
        <v xml:space="preserve"> </v>
      </c>
      <c r="AR505" s="111">
        <f t="shared" si="318"/>
        <v>502</v>
      </c>
      <c r="AS505" s="111">
        <f t="shared" si="312"/>
        <v>0</v>
      </c>
      <c r="AT505" s="111">
        <f t="shared" si="313"/>
        <v>0</v>
      </c>
      <c r="AU505" s="111">
        <f t="shared" si="288"/>
        <v>0</v>
      </c>
      <c r="AV505" s="111" t="str">
        <f t="shared" si="316"/>
        <v xml:space="preserve"> </v>
      </c>
      <c r="AW505" s="112">
        <f t="shared" si="315"/>
        <v>0</v>
      </c>
    </row>
    <row r="506" spans="1:49">
      <c r="A506" s="27"/>
      <c r="B506" s="27"/>
      <c r="C506" s="27"/>
      <c r="D506" s="40"/>
      <c r="E506" s="27"/>
      <c r="F506" s="27"/>
      <c r="G506" s="27"/>
      <c r="H506" s="27"/>
      <c r="I506" s="132">
        <f t="shared" si="289"/>
        <v>50.300000000000445</v>
      </c>
      <c r="J506" s="125" t="str">
        <f t="shared" si="314"/>
        <v xml:space="preserve"> </v>
      </c>
      <c r="K506" s="125" t="str">
        <f t="shared" si="290"/>
        <v xml:space="preserve"> </v>
      </c>
      <c r="L506" s="125" t="str">
        <f t="shared" si="291"/>
        <v xml:space="preserve"> </v>
      </c>
      <c r="M506" s="126" t="str">
        <f t="shared" si="292"/>
        <v xml:space="preserve"> </v>
      </c>
      <c r="N506" s="127" t="str">
        <f t="shared" si="293"/>
        <v xml:space="preserve"> </v>
      </c>
      <c r="O506" s="128" t="str">
        <f t="shared" si="294"/>
        <v xml:space="preserve"> </v>
      </c>
      <c r="P506" s="128" t="str">
        <f t="shared" si="295"/>
        <v xml:space="preserve"> </v>
      </c>
      <c r="Q506" s="129" t="str">
        <f t="shared" si="296"/>
        <v xml:space="preserve"> </v>
      </c>
      <c r="R506" s="130" t="str">
        <f t="shared" si="297"/>
        <v xml:space="preserve"> </v>
      </c>
      <c r="S506" s="129" t="str">
        <f t="shared" si="298"/>
        <v xml:space="preserve"> </v>
      </c>
      <c r="T506" s="131" t="str">
        <f t="shared" si="299"/>
        <v xml:space="preserve"> </v>
      </c>
      <c r="U506" s="123" t="str">
        <f t="shared" si="322"/>
        <v xml:space="preserve"> </v>
      </c>
      <c r="V506" s="129" t="str">
        <f t="shared" si="300"/>
        <v xml:space="preserve"> </v>
      </c>
      <c r="W506" s="111"/>
      <c r="X506" s="111">
        <f t="shared" si="317"/>
        <v>50.300000000000445</v>
      </c>
      <c r="Y506" s="111">
        <f t="shared" si="301"/>
        <v>0</v>
      </c>
      <c r="Z506" s="111">
        <f t="shared" si="302"/>
        <v>0</v>
      </c>
      <c r="AA506" s="111">
        <f t="shared" si="286"/>
        <v>0</v>
      </c>
      <c r="AB506" s="111" t="str">
        <f t="shared" si="287"/>
        <v xml:space="preserve"> </v>
      </c>
      <c r="AC506" s="112">
        <f t="shared" si="285"/>
        <v>0</v>
      </c>
      <c r="AD506" s="132">
        <v>503</v>
      </c>
      <c r="AE506" s="125" t="str">
        <f t="shared" si="303"/>
        <v xml:space="preserve"> </v>
      </c>
      <c r="AF506" s="125" t="str">
        <f t="shared" si="304"/>
        <v xml:space="preserve"> </v>
      </c>
      <c r="AG506" s="125" t="str">
        <f t="shared" si="305"/>
        <v xml:space="preserve"> </v>
      </c>
      <c r="AH506" s="126" t="str">
        <f t="shared" si="306"/>
        <v xml:space="preserve"> </v>
      </c>
      <c r="AI506" s="127" t="str">
        <f t="shared" si="307"/>
        <v xml:space="preserve"> </v>
      </c>
      <c r="AJ506" s="128" t="str">
        <f t="shared" si="308"/>
        <v xml:space="preserve"> </v>
      </c>
      <c r="AK506" s="128" t="str">
        <f t="shared" si="319"/>
        <v xml:space="preserve"> </v>
      </c>
      <c r="AL506" s="129" t="str">
        <f t="shared" si="309"/>
        <v xml:space="preserve"> </v>
      </c>
      <c r="AM506" s="130" t="str">
        <f t="shared" si="310"/>
        <v xml:space="preserve"> </v>
      </c>
      <c r="AN506" s="129" t="str">
        <f t="shared" si="311"/>
        <v xml:space="preserve"> </v>
      </c>
      <c r="AO506" s="131" t="str">
        <f t="shared" si="320"/>
        <v xml:space="preserve"> </v>
      </c>
      <c r="AP506" s="123" t="str">
        <f t="shared" si="323"/>
        <v xml:space="preserve"> </v>
      </c>
      <c r="AQ506" s="129" t="str">
        <f t="shared" si="321"/>
        <v xml:space="preserve"> </v>
      </c>
      <c r="AR506" s="111">
        <f t="shared" si="318"/>
        <v>503</v>
      </c>
      <c r="AS506" s="111">
        <f t="shared" si="312"/>
        <v>0</v>
      </c>
      <c r="AT506" s="111">
        <f t="shared" si="313"/>
        <v>0</v>
      </c>
      <c r="AU506" s="111">
        <f t="shared" si="288"/>
        <v>0</v>
      </c>
      <c r="AV506" s="111" t="str">
        <f t="shared" si="316"/>
        <v xml:space="preserve"> </v>
      </c>
      <c r="AW506" s="112">
        <f t="shared" si="315"/>
        <v>0</v>
      </c>
    </row>
    <row r="507" spans="1:49">
      <c r="A507" s="27"/>
      <c r="B507" s="27"/>
      <c r="C507" s="27"/>
      <c r="D507" s="40"/>
      <c r="E507" s="27"/>
      <c r="F507" s="27"/>
      <c r="G507" s="27"/>
      <c r="H507" s="27"/>
      <c r="I507" s="132">
        <f t="shared" si="289"/>
        <v>50.400000000000446</v>
      </c>
      <c r="J507" s="125" t="str">
        <f t="shared" si="314"/>
        <v xml:space="preserve"> </v>
      </c>
      <c r="K507" s="125" t="str">
        <f t="shared" si="290"/>
        <v xml:space="preserve"> </v>
      </c>
      <c r="L507" s="125" t="str">
        <f t="shared" si="291"/>
        <v xml:space="preserve"> </v>
      </c>
      <c r="M507" s="126" t="str">
        <f t="shared" si="292"/>
        <v xml:space="preserve"> </v>
      </c>
      <c r="N507" s="127" t="str">
        <f t="shared" si="293"/>
        <v xml:space="preserve"> </v>
      </c>
      <c r="O507" s="128" t="str">
        <f t="shared" si="294"/>
        <v xml:space="preserve"> </v>
      </c>
      <c r="P507" s="128" t="str">
        <f t="shared" si="295"/>
        <v xml:space="preserve"> </v>
      </c>
      <c r="Q507" s="129" t="str">
        <f t="shared" si="296"/>
        <v xml:space="preserve"> </v>
      </c>
      <c r="R507" s="130" t="str">
        <f t="shared" si="297"/>
        <v xml:space="preserve"> </v>
      </c>
      <c r="S507" s="129" t="str">
        <f t="shared" si="298"/>
        <v xml:space="preserve"> </v>
      </c>
      <c r="T507" s="131" t="str">
        <f t="shared" si="299"/>
        <v xml:space="preserve"> </v>
      </c>
      <c r="U507" s="123" t="str">
        <f t="shared" si="322"/>
        <v xml:space="preserve"> </v>
      </c>
      <c r="V507" s="129" t="str">
        <f t="shared" si="300"/>
        <v xml:space="preserve"> </v>
      </c>
      <c r="W507" s="111"/>
      <c r="X507" s="111">
        <f t="shared" si="317"/>
        <v>50.400000000000446</v>
      </c>
      <c r="Y507" s="111">
        <f t="shared" si="301"/>
        <v>0</v>
      </c>
      <c r="Z507" s="111">
        <f t="shared" si="302"/>
        <v>0</v>
      </c>
      <c r="AA507" s="111">
        <f t="shared" si="286"/>
        <v>0</v>
      </c>
      <c r="AB507" s="111" t="str">
        <f t="shared" si="287"/>
        <v xml:space="preserve"> </v>
      </c>
      <c r="AC507" s="112">
        <f t="shared" si="285"/>
        <v>0</v>
      </c>
      <c r="AD507" s="124">
        <v>504</v>
      </c>
      <c r="AE507" s="125" t="str">
        <f t="shared" si="303"/>
        <v xml:space="preserve"> </v>
      </c>
      <c r="AF507" s="125" t="str">
        <f t="shared" si="304"/>
        <v xml:space="preserve"> </v>
      </c>
      <c r="AG507" s="125" t="str">
        <f t="shared" si="305"/>
        <v xml:space="preserve"> </v>
      </c>
      <c r="AH507" s="126" t="str">
        <f t="shared" si="306"/>
        <v xml:space="preserve"> </v>
      </c>
      <c r="AI507" s="127" t="str">
        <f t="shared" si="307"/>
        <v xml:space="preserve"> </v>
      </c>
      <c r="AJ507" s="128" t="str">
        <f t="shared" si="308"/>
        <v xml:space="preserve"> </v>
      </c>
      <c r="AK507" s="128" t="str">
        <f t="shared" si="319"/>
        <v xml:space="preserve"> </v>
      </c>
      <c r="AL507" s="129" t="str">
        <f t="shared" si="309"/>
        <v xml:space="preserve"> </v>
      </c>
      <c r="AM507" s="130" t="str">
        <f t="shared" si="310"/>
        <v xml:space="preserve"> </v>
      </c>
      <c r="AN507" s="129" t="str">
        <f t="shared" si="311"/>
        <v xml:space="preserve"> </v>
      </c>
      <c r="AO507" s="131" t="str">
        <f t="shared" si="320"/>
        <v xml:space="preserve"> </v>
      </c>
      <c r="AP507" s="123" t="str">
        <f t="shared" si="323"/>
        <v xml:space="preserve"> </v>
      </c>
      <c r="AQ507" s="129" t="str">
        <f t="shared" si="321"/>
        <v xml:space="preserve"> </v>
      </c>
      <c r="AR507" s="111">
        <f t="shared" si="318"/>
        <v>504</v>
      </c>
      <c r="AS507" s="111">
        <f t="shared" si="312"/>
        <v>0</v>
      </c>
      <c r="AT507" s="111">
        <f t="shared" si="313"/>
        <v>0</v>
      </c>
      <c r="AU507" s="111">
        <f t="shared" si="288"/>
        <v>0</v>
      </c>
      <c r="AV507" s="111" t="str">
        <f t="shared" si="316"/>
        <v xml:space="preserve"> </v>
      </c>
      <c r="AW507" s="112">
        <f t="shared" si="315"/>
        <v>0</v>
      </c>
    </row>
    <row r="508" spans="1:49">
      <c r="A508" s="27"/>
      <c r="B508" s="27"/>
      <c r="C508" s="27"/>
      <c r="D508" s="40"/>
      <c r="E508" s="27"/>
      <c r="F508" s="27"/>
      <c r="G508" s="27"/>
      <c r="H508" s="27"/>
      <c r="I508" s="132">
        <f t="shared" si="289"/>
        <v>50.500000000000448</v>
      </c>
      <c r="J508" s="125" t="str">
        <f t="shared" si="314"/>
        <v xml:space="preserve"> </v>
      </c>
      <c r="K508" s="125" t="str">
        <f t="shared" si="290"/>
        <v xml:space="preserve"> </v>
      </c>
      <c r="L508" s="125" t="str">
        <f t="shared" si="291"/>
        <v xml:space="preserve"> </v>
      </c>
      <c r="M508" s="126" t="str">
        <f t="shared" si="292"/>
        <v xml:space="preserve"> </v>
      </c>
      <c r="N508" s="127" t="str">
        <f t="shared" si="293"/>
        <v xml:space="preserve"> </v>
      </c>
      <c r="O508" s="128" t="str">
        <f t="shared" si="294"/>
        <v xml:space="preserve"> </v>
      </c>
      <c r="P508" s="128" t="str">
        <f t="shared" si="295"/>
        <v xml:space="preserve"> </v>
      </c>
      <c r="Q508" s="129" t="str">
        <f t="shared" si="296"/>
        <v xml:space="preserve"> </v>
      </c>
      <c r="R508" s="130" t="str">
        <f t="shared" si="297"/>
        <v xml:space="preserve"> </v>
      </c>
      <c r="S508" s="129" t="str">
        <f t="shared" si="298"/>
        <v xml:space="preserve"> </v>
      </c>
      <c r="T508" s="131" t="str">
        <f t="shared" si="299"/>
        <v xml:space="preserve"> </v>
      </c>
      <c r="U508" s="123" t="str">
        <f t="shared" si="322"/>
        <v xml:space="preserve"> </v>
      </c>
      <c r="V508" s="129" t="str">
        <f t="shared" si="300"/>
        <v xml:space="preserve"> </v>
      </c>
      <c r="W508" s="111"/>
      <c r="X508" s="111">
        <f t="shared" si="317"/>
        <v>50.500000000000448</v>
      </c>
      <c r="Y508" s="111">
        <f t="shared" si="301"/>
        <v>0</v>
      </c>
      <c r="Z508" s="111">
        <f t="shared" si="302"/>
        <v>0</v>
      </c>
      <c r="AA508" s="111">
        <f t="shared" si="286"/>
        <v>0</v>
      </c>
      <c r="AB508" s="111" t="str">
        <f t="shared" si="287"/>
        <v xml:space="preserve"> </v>
      </c>
      <c r="AC508" s="112">
        <f t="shared" si="285"/>
        <v>0</v>
      </c>
      <c r="AD508" s="132">
        <v>505</v>
      </c>
      <c r="AE508" s="125" t="str">
        <f t="shared" si="303"/>
        <v xml:space="preserve"> </v>
      </c>
      <c r="AF508" s="125" t="str">
        <f t="shared" si="304"/>
        <v xml:space="preserve"> </v>
      </c>
      <c r="AG508" s="125" t="str">
        <f t="shared" si="305"/>
        <v xml:space="preserve"> </v>
      </c>
      <c r="AH508" s="126" t="str">
        <f t="shared" si="306"/>
        <v xml:space="preserve"> </v>
      </c>
      <c r="AI508" s="127" t="str">
        <f t="shared" si="307"/>
        <v xml:space="preserve"> </v>
      </c>
      <c r="AJ508" s="128" t="str">
        <f t="shared" si="308"/>
        <v xml:space="preserve"> </v>
      </c>
      <c r="AK508" s="128" t="str">
        <f t="shared" si="319"/>
        <v xml:space="preserve"> </v>
      </c>
      <c r="AL508" s="129" t="str">
        <f t="shared" si="309"/>
        <v xml:space="preserve"> </v>
      </c>
      <c r="AM508" s="130" t="str">
        <f t="shared" si="310"/>
        <v xml:space="preserve"> </v>
      </c>
      <c r="AN508" s="129" t="str">
        <f t="shared" si="311"/>
        <v xml:space="preserve"> </v>
      </c>
      <c r="AO508" s="131" t="str">
        <f t="shared" si="320"/>
        <v xml:space="preserve"> </v>
      </c>
      <c r="AP508" s="123" t="str">
        <f t="shared" si="323"/>
        <v xml:space="preserve"> </v>
      </c>
      <c r="AQ508" s="129" t="str">
        <f t="shared" si="321"/>
        <v xml:space="preserve"> </v>
      </c>
      <c r="AR508" s="111">
        <f t="shared" si="318"/>
        <v>505</v>
      </c>
      <c r="AS508" s="111">
        <f t="shared" si="312"/>
        <v>0</v>
      </c>
      <c r="AT508" s="111">
        <f t="shared" si="313"/>
        <v>0</v>
      </c>
      <c r="AU508" s="111">
        <f t="shared" si="288"/>
        <v>0</v>
      </c>
      <c r="AV508" s="111" t="str">
        <f t="shared" si="316"/>
        <v xml:space="preserve"> </v>
      </c>
      <c r="AW508" s="112">
        <f t="shared" si="315"/>
        <v>0</v>
      </c>
    </row>
    <row r="509" spans="1:49">
      <c r="A509" s="27"/>
      <c r="B509" s="27"/>
      <c r="C509" s="27"/>
      <c r="D509" s="40"/>
      <c r="E509" s="27"/>
      <c r="F509" s="27"/>
      <c r="G509" s="27"/>
      <c r="H509" s="27"/>
      <c r="I509" s="132">
        <f t="shared" si="289"/>
        <v>50.600000000000449</v>
      </c>
      <c r="J509" s="125" t="str">
        <f t="shared" si="314"/>
        <v xml:space="preserve"> </v>
      </c>
      <c r="K509" s="125" t="str">
        <f t="shared" si="290"/>
        <v xml:space="preserve"> </v>
      </c>
      <c r="L509" s="125" t="str">
        <f t="shared" si="291"/>
        <v xml:space="preserve"> </v>
      </c>
      <c r="M509" s="126" t="str">
        <f t="shared" si="292"/>
        <v xml:space="preserve"> </v>
      </c>
      <c r="N509" s="127" t="str">
        <f t="shared" si="293"/>
        <v xml:space="preserve"> </v>
      </c>
      <c r="O509" s="128" t="str">
        <f t="shared" si="294"/>
        <v xml:space="preserve"> </v>
      </c>
      <c r="P509" s="128" t="str">
        <f t="shared" si="295"/>
        <v xml:space="preserve"> </v>
      </c>
      <c r="Q509" s="129" t="str">
        <f t="shared" si="296"/>
        <v xml:space="preserve"> </v>
      </c>
      <c r="R509" s="130" t="str">
        <f t="shared" si="297"/>
        <v xml:space="preserve"> </v>
      </c>
      <c r="S509" s="129" t="str">
        <f t="shared" si="298"/>
        <v xml:space="preserve"> </v>
      </c>
      <c r="T509" s="131" t="str">
        <f t="shared" si="299"/>
        <v xml:space="preserve"> </v>
      </c>
      <c r="U509" s="123" t="str">
        <f t="shared" si="322"/>
        <v xml:space="preserve"> </v>
      </c>
      <c r="V509" s="129" t="str">
        <f t="shared" si="300"/>
        <v xml:space="preserve"> </v>
      </c>
      <c r="W509" s="111"/>
      <c r="X509" s="111">
        <f t="shared" si="317"/>
        <v>50.600000000000449</v>
      </c>
      <c r="Y509" s="111">
        <f t="shared" si="301"/>
        <v>0</v>
      </c>
      <c r="Z509" s="111">
        <f t="shared" si="302"/>
        <v>0</v>
      </c>
      <c r="AA509" s="111">
        <f t="shared" si="286"/>
        <v>0</v>
      </c>
      <c r="AB509" s="111" t="str">
        <f t="shared" si="287"/>
        <v xml:space="preserve"> </v>
      </c>
      <c r="AC509" s="112">
        <f t="shared" si="285"/>
        <v>0</v>
      </c>
      <c r="AD509" s="124">
        <v>506</v>
      </c>
      <c r="AE509" s="125" t="str">
        <f t="shared" si="303"/>
        <v xml:space="preserve"> </v>
      </c>
      <c r="AF509" s="125" t="str">
        <f t="shared" si="304"/>
        <v xml:space="preserve"> </v>
      </c>
      <c r="AG509" s="125" t="str">
        <f t="shared" si="305"/>
        <v xml:space="preserve"> </v>
      </c>
      <c r="AH509" s="126" t="str">
        <f t="shared" si="306"/>
        <v xml:space="preserve"> </v>
      </c>
      <c r="AI509" s="127" t="str">
        <f t="shared" si="307"/>
        <v xml:space="preserve"> </v>
      </c>
      <c r="AJ509" s="128" t="str">
        <f t="shared" si="308"/>
        <v xml:space="preserve"> </v>
      </c>
      <c r="AK509" s="128" t="str">
        <f t="shared" si="319"/>
        <v xml:space="preserve"> </v>
      </c>
      <c r="AL509" s="129" t="str">
        <f t="shared" si="309"/>
        <v xml:space="preserve"> </v>
      </c>
      <c r="AM509" s="130" t="str">
        <f t="shared" si="310"/>
        <v xml:space="preserve"> </v>
      </c>
      <c r="AN509" s="129" t="str">
        <f t="shared" si="311"/>
        <v xml:space="preserve"> </v>
      </c>
      <c r="AO509" s="131" t="str">
        <f t="shared" si="320"/>
        <v xml:space="preserve"> </v>
      </c>
      <c r="AP509" s="123" t="str">
        <f t="shared" si="323"/>
        <v xml:space="preserve"> </v>
      </c>
      <c r="AQ509" s="129" t="str">
        <f t="shared" si="321"/>
        <v xml:space="preserve"> </v>
      </c>
      <c r="AR509" s="111">
        <f t="shared" si="318"/>
        <v>506</v>
      </c>
      <c r="AS509" s="111">
        <f t="shared" si="312"/>
        <v>0</v>
      </c>
      <c r="AT509" s="111">
        <f t="shared" si="313"/>
        <v>0</v>
      </c>
      <c r="AU509" s="111">
        <f t="shared" si="288"/>
        <v>0</v>
      </c>
      <c r="AV509" s="111" t="str">
        <f t="shared" si="316"/>
        <v xml:space="preserve"> </v>
      </c>
      <c r="AW509" s="112">
        <f t="shared" si="315"/>
        <v>0</v>
      </c>
    </row>
    <row r="510" spans="1:49">
      <c r="A510" s="27"/>
      <c r="B510" s="27"/>
      <c r="C510" s="27"/>
      <c r="D510" s="40"/>
      <c r="E510" s="27"/>
      <c r="F510" s="27"/>
      <c r="G510" s="27"/>
      <c r="H510" s="27"/>
      <c r="I510" s="132">
        <f t="shared" si="289"/>
        <v>50.70000000000045</v>
      </c>
      <c r="J510" s="125" t="str">
        <f t="shared" si="314"/>
        <v xml:space="preserve"> </v>
      </c>
      <c r="K510" s="125" t="str">
        <f t="shared" si="290"/>
        <v xml:space="preserve"> </v>
      </c>
      <c r="L510" s="125" t="str">
        <f t="shared" si="291"/>
        <v xml:space="preserve"> </v>
      </c>
      <c r="M510" s="126" t="str">
        <f t="shared" si="292"/>
        <v xml:space="preserve"> </v>
      </c>
      <c r="N510" s="127" t="str">
        <f t="shared" si="293"/>
        <v xml:space="preserve"> </v>
      </c>
      <c r="O510" s="128" t="str">
        <f t="shared" si="294"/>
        <v xml:space="preserve"> </v>
      </c>
      <c r="P510" s="128" t="str">
        <f t="shared" si="295"/>
        <v xml:space="preserve"> </v>
      </c>
      <c r="Q510" s="129" t="str">
        <f t="shared" si="296"/>
        <v xml:space="preserve"> </v>
      </c>
      <c r="R510" s="130" t="str">
        <f t="shared" si="297"/>
        <v xml:space="preserve"> </v>
      </c>
      <c r="S510" s="129" t="str">
        <f t="shared" si="298"/>
        <v xml:space="preserve"> </v>
      </c>
      <c r="T510" s="131" t="str">
        <f t="shared" si="299"/>
        <v xml:space="preserve"> </v>
      </c>
      <c r="U510" s="123" t="str">
        <f t="shared" si="322"/>
        <v xml:space="preserve"> </v>
      </c>
      <c r="V510" s="129" t="str">
        <f t="shared" si="300"/>
        <v xml:space="preserve"> </v>
      </c>
      <c r="W510" s="111"/>
      <c r="X510" s="111">
        <f t="shared" si="317"/>
        <v>50.70000000000045</v>
      </c>
      <c r="Y510" s="111">
        <f t="shared" si="301"/>
        <v>0</v>
      </c>
      <c r="Z510" s="111">
        <f t="shared" si="302"/>
        <v>0</v>
      </c>
      <c r="AA510" s="111">
        <f t="shared" si="286"/>
        <v>0</v>
      </c>
      <c r="AB510" s="111" t="str">
        <f t="shared" si="287"/>
        <v xml:space="preserve"> </v>
      </c>
      <c r="AC510" s="112">
        <f t="shared" si="285"/>
        <v>0</v>
      </c>
      <c r="AD510" s="132">
        <v>507</v>
      </c>
      <c r="AE510" s="125" t="str">
        <f t="shared" si="303"/>
        <v xml:space="preserve"> </v>
      </c>
      <c r="AF510" s="125" t="str">
        <f t="shared" si="304"/>
        <v xml:space="preserve"> </v>
      </c>
      <c r="AG510" s="125" t="str">
        <f t="shared" si="305"/>
        <v xml:space="preserve"> </v>
      </c>
      <c r="AH510" s="126" t="str">
        <f t="shared" si="306"/>
        <v xml:space="preserve"> </v>
      </c>
      <c r="AI510" s="127" t="str">
        <f t="shared" si="307"/>
        <v xml:space="preserve"> </v>
      </c>
      <c r="AJ510" s="128" t="str">
        <f t="shared" si="308"/>
        <v xml:space="preserve"> </v>
      </c>
      <c r="AK510" s="128" t="str">
        <f t="shared" si="319"/>
        <v xml:space="preserve"> </v>
      </c>
      <c r="AL510" s="129" t="str">
        <f t="shared" si="309"/>
        <v xml:space="preserve"> </v>
      </c>
      <c r="AM510" s="130" t="str">
        <f t="shared" si="310"/>
        <v xml:space="preserve"> </v>
      </c>
      <c r="AN510" s="129" t="str">
        <f t="shared" si="311"/>
        <v xml:space="preserve"> </v>
      </c>
      <c r="AO510" s="131" t="str">
        <f t="shared" si="320"/>
        <v xml:space="preserve"> </v>
      </c>
      <c r="AP510" s="123" t="str">
        <f t="shared" si="323"/>
        <v xml:space="preserve"> </v>
      </c>
      <c r="AQ510" s="129" t="str">
        <f t="shared" si="321"/>
        <v xml:space="preserve"> </v>
      </c>
      <c r="AR510" s="111">
        <f t="shared" si="318"/>
        <v>507</v>
      </c>
      <c r="AS510" s="111">
        <f t="shared" si="312"/>
        <v>0</v>
      </c>
      <c r="AT510" s="111">
        <f t="shared" si="313"/>
        <v>0</v>
      </c>
      <c r="AU510" s="111">
        <f t="shared" si="288"/>
        <v>0</v>
      </c>
      <c r="AV510" s="111" t="str">
        <f t="shared" si="316"/>
        <v xml:space="preserve"> </v>
      </c>
      <c r="AW510" s="112">
        <f t="shared" si="315"/>
        <v>0</v>
      </c>
    </row>
    <row r="511" spans="1:49">
      <c r="A511" s="27"/>
      <c r="B511" s="27"/>
      <c r="C511" s="27"/>
      <c r="D511" s="40"/>
      <c r="E511" s="27"/>
      <c r="F511" s="27"/>
      <c r="G511" s="27"/>
      <c r="H511" s="27"/>
      <c r="I511" s="132">
        <f t="shared" si="289"/>
        <v>50.800000000000452</v>
      </c>
      <c r="J511" s="125" t="str">
        <f t="shared" si="314"/>
        <v xml:space="preserve"> </v>
      </c>
      <c r="K511" s="125" t="str">
        <f t="shared" si="290"/>
        <v xml:space="preserve"> </v>
      </c>
      <c r="L511" s="125" t="str">
        <f t="shared" si="291"/>
        <v xml:space="preserve"> </v>
      </c>
      <c r="M511" s="126" t="str">
        <f t="shared" si="292"/>
        <v xml:space="preserve"> </v>
      </c>
      <c r="N511" s="127" t="str">
        <f t="shared" si="293"/>
        <v xml:space="preserve"> </v>
      </c>
      <c r="O511" s="128" t="str">
        <f t="shared" si="294"/>
        <v xml:space="preserve"> </v>
      </c>
      <c r="P511" s="128" t="str">
        <f t="shared" si="295"/>
        <v xml:space="preserve"> </v>
      </c>
      <c r="Q511" s="129" t="str">
        <f t="shared" si="296"/>
        <v xml:space="preserve"> </v>
      </c>
      <c r="R511" s="130" t="str">
        <f t="shared" si="297"/>
        <v xml:space="preserve"> </v>
      </c>
      <c r="S511" s="129" t="str">
        <f t="shared" si="298"/>
        <v xml:space="preserve"> </v>
      </c>
      <c r="T511" s="131" t="str">
        <f t="shared" si="299"/>
        <v xml:space="preserve"> </v>
      </c>
      <c r="U511" s="123" t="str">
        <f t="shared" si="322"/>
        <v xml:space="preserve"> </v>
      </c>
      <c r="V511" s="129" t="str">
        <f t="shared" si="300"/>
        <v xml:space="preserve"> </v>
      </c>
      <c r="W511" s="111"/>
      <c r="X511" s="111">
        <f t="shared" si="317"/>
        <v>50.800000000000452</v>
      </c>
      <c r="Y511" s="111">
        <f t="shared" si="301"/>
        <v>0</v>
      </c>
      <c r="Z511" s="111">
        <f t="shared" si="302"/>
        <v>0</v>
      </c>
      <c r="AA511" s="111">
        <f t="shared" si="286"/>
        <v>0</v>
      </c>
      <c r="AB511" s="111" t="str">
        <f t="shared" si="287"/>
        <v xml:space="preserve"> </v>
      </c>
      <c r="AC511" s="112">
        <f t="shared" si="285"/>
        <v>0</v>
      </c>
      <c r="AD511" s="124">
        <v>508</v>
      </c>
      <c r="AE511" s="125" t="str">
        <f t="shared" si="303"/>
        <v xml:space="preserve"> </v>
      </c>
      <c r="AF511" s="125" t="str">
        <f t="shared" si="304"/>
        <v xml:space="preserve"> </v>
      </c>
      <c r="AG511" s="125" t="str">
        <f t="shared" si="305"/>
        <v xml:space="preserve"> </v>
      </c>
      <c r="AH511" s="126" t="str">
        <f t="shared" si="306"/>
        <v xml:space="preserve"> </v>
      </c>
      <c r="AI511" s="127" t="str">
        <f t="shared" si="307"/>
        <v xml:space="preserve"> </v>
      </c>
      <c r="AJ511" s="128" t="str">
        <f t="shared" si="308"/>
        <v xml:space="preserve"> </v>
      </c>
      <c r="AK511" s="128" t="str">
        <f t="shared" si="319"/>
        <v xml:space="preserve"> </v>
      </c>
      <c r="AL511" s="129" t="str">
        <f t="shared" si="309"/>
        <v xml:space="preserve"> </v>
      </c>
      <c r="AM511" s="130" t="str">
        <f t="shared" si="310"/>
        <v xml:space="preserve"> </v>
      </c>
      <c r="AN511" s="129" t="str">
        <f t="shared" si="311"/>
        <v xml:space="preserve"> </v>
      </c>
      <c r="AO511" s="131" t="str">
        <f t="shared" si="320"/>
        <v xml:space="preserve"> </v>
      </c>
      <c r="AP511" s="123" t="str">
        <f t="shared" si="323"/>
        <v xml:space="preserve"> </v>
      </c>
      <c r="AQ511" s="129" t="str">
        <f t="shared" si="321"/>
        <v xml:space="preserve"> </v>
      </c>
      <c r="AR511" s="111">
        <f t="shared" si="318"/>
        <v>508</v>
      </c>
      <c r="AS511" s="111">
        <f t="shared" si="312"/>
        <v>0</v>
      </c>
      <c r="AT511" s="111">
        <f t="shared" si="313"/>
        <v>0</v>
      </c>
      <c r="AU511" s="111">
        <f t="shared" si="288"/>
        <v>0</v>
      </c>
      <c r="AV511" s="111" t="str">
        <f t="shared" si="316"/>
        <v xml:space="preserve"> </v>
      </c>
      <c r="AW511" s="112">
        <f t="shared" si="315"/>
        <v>0</v>
      </c>
    </row>
    <row r="512" spans="1:49">
      <c r="A512" s="27"/>
      <c r="B512" s="27"/>
      <c r="C512" s="27"/>
      <c r="D512" s="40"/>
      <c r="E512" s="27"/>
      <c r="F512" s="27"/>
      <c r="G512" s="27"/>
      <c r="H512" s="27"/>
      <c r="I512" s="132">
        <f t="shared" si="289"/>
        <v>50.900000000000453</v>
      </c>
      <c r="J512" s="125" t="str">
        <f t="shared" si="314"/>
        <v xml:space="preserve"> </v>
      </c>
      <c r="K512" s="125" t="str">
        <f t="shared" si="290"/>
        <v xml:space="preserve"> </v>
      </c>
      <c r="L512" s="125" t="str">
        <f t="shared" si="291"/>
        <v xml:space="preserve"> </v>
      </c>
      <c r="M512" s="126" t="str">
        <f t="shared" si="292"/>
        <v xml:space="preserve"> </v>
      </c>
      <c r="N512" s="127" t="str">
        <f t="shared" si="293"/>
        <v xml:space="preserve"> </v>
      </c>
      <c r="O512" s="128" t="str">
        <f t="shared" si="294"/>
        <v xml:space="preserve"> </v>
      </c>
      <c r="P512" s="128" t="str">
        <f t="shared" si="295"/>
        <v xml:space="preserve"> </v>
      </c>
      <c r="Q512" s="129" t="str">
        <f t="shared" si="296"/>
        <v xml:space="preserve"> </v>
      </c>
      <c r="R512" s="130" t="str">
        <f t="shared" si="297"/>
        <v xml:space="preserve"> </v>
      </c>
      <c r="S512" s="129" t="str">
        <f t="shared" si="298"/>
        <v xml:space="preserve"> </v>
      </c>
      <c r="T512" s="131" t="str">
        <f t="shared" si="299"/>
        <v xml:space="preserve"> </v>
      </c>
      <c r="U512" s="123" t="str">
        <f t="shared" si="322"/>
        <v xml:space="preserve"> </v>
      </c>
      <c r="V512" s="129" t="str">
        <f t="shared" si="300"/>
        <v xml:space="preserve"> </v>
      </c>
      <c r="W512" s="111"/>
      <c r="X512" s="111">
        <f t="shared" si="317"/>
        <v>50.900000000000453</v>
      </c>
      <c r="Y512" s="111">
        <f t="shared" si="301"/>
        <v>0</v>
      </c>
      <c r="Z512" s="111">
        <f t="shared" si="302"/>
        <v>0</v>
      </c>
      <c r="AA512" s="111">
        <f t="shared" si="286"/>
        <v>0</v>
      </c>
      <c r="AB512" s="111" t="str">
        <f t="shared" si="287"/>
        <v xml:space="preserve"> </v>
      </c>
      <c r="AC512" s="112">
        <f t="shared" si="285"/>
        <v>0</v>
      </c>
      <c r="AD512" s="132">
        <v>509</v>
      </c>
      <c r="AE512" s="125" t="str">
        <f t="shared" si="303"/>
        <v xml:space="preserve"> </v>
      </c>
      <c r="AF512" s="125" t="str">
        <f t="shared" si="304"/>
        <v xml:space="preserve"> </v>
      </c>
      <c r="AG512" s="125" t="str">
        <f t="shared" si="305"/>
        <v xml:space="preserve"> </v>
      </c>
      <c r="AH512" s="126" t="str">
        <f t="shared" si="306"/>
        <v xml:space="preserve"> </v>
      </c>
      <c r="AI512" s="127" t="str">
        <f t="shared" si="307"/>
        <v xml:space="preserve"> </v>
      </c>
      <c r="AJ512" s="128" t="str">
        <f t="shared" si="308"/>
        <v xml:space="preserve"> </v>
      </c>
      <c r="AK512" s="128" t="str">
        <f t="shared" si="319"/>
        <v xml:space="preserve"> </v>
      </c>
      <c r="AL512" s="129" t="str">
        <f t="shared" si="309"/>
        <v xml:space="preserve"> </v>
      </c>
      <c r="AM512" s="130" t="str">
        <f t="shared" si="310"/>
        <v xml:space="preserve"> </v>
      </c>
      <c r="AN512" s="129" t="str">
        <f t="shared" si="311"/>
        <v xml:space="preserve"> </v>
      </c>
      <c r="AO512" s="131" t="str">
        <f t="shared" si="320"/>
        <v xml:space="preserve"> </v>
      </c>
      <c r="AP512" s="123" t="str">
        <f t="shared" si="323"/>
        <v xml:space="preserve"> </v>
      </c>
      <c r="AQ512" s="129" t="str">
        <f t="shared" si="321"/>
        <v xml:space="preserve"> </v>
      </c>
      <c r="AR512" s="111">
        <f t="shared" si="318"/>
        <v>509</v>
      </c>
      <c r="AS512" s="111">
        <f t="shared" si="312"/>
        <v>0</v>
      </c>
      <c r="AT512" s="111">
        <f t="shared" si="313"/>
        <v>0</v>
      </c>
      <c r="AU512" s="111">
        <f t="shared" si="288"/>
        <v>0</v>
      </c>
      <c r="AV512" s="111" t="str">
        <f t="shared" si="316"/>
        <v xml:space="preserve"> </v>
      </c>
      <c r="AW512" s="112">
        <f t="shared" si="315"/>
        <v>0</v>
      </c>
    </row>
    <row r="513" spans="1:49">
      <c r="A513" s="27"/>
      <c r="B513" s="27"/>
      <c r="C513" s="27"/>
      <c r="D513" s="40"/>
      <c r="E513" s="27"/>
      <c r="F513" s="27"/>
      <c r="G513" s="27"/>
      <c r="H513" s="27"/>
      <c r="I513" s="132">
        <f t="shared" si="289"/>
        <v>51.000000000000455</v>
      </c>
      <c r="J513" s="125" t="str">
        <f t="shared" si="314"/>
        <v xml:space="preserve"> </v>
      </c>
      <c r="K513" s="125" t="str">
        <f t="shared" si="290"/>
        <v xml:space="preserve"> </v>
      </c>
      <c r="L513" s="125" t="str">
        <f t="shared" si="291"/>
        <v xml:space="preserve"> </v>
      </c>
      <c r="M513" s="126" t="str">
        <f t="shared" si="292"/>
        <v xml:space="preserve"> </v>
      </c>
      <c r="N513" s="127" t="str">
        <f t="shared" si="293"/>
        <v xml:space="preserve"> </v>
      </c>
      <c r="O513" s="128" t="str">
        <f t="shared" si="294"/>
        <v xml:space="preserve"> </v>
      </c>
      <c r="P513" s="128" t="str">
        <f t="shared" si="295"/>
        <v xml:space="preserve"> </v>
      </c>
      <c r="Q513" s="129" t="str">
        <f t="shared" si="296"/>
        <v xml:space="preserve"> </v>
      </c>
      <c r="R513" s="130" t="str">
        <f t="shared" si="297"/>
        <v xml:space="preserve"> </v>
      </c>
      <c r="S513" s="129" t="str">
        <f t="shared" si="298"/>
        <v xml:space="preserve"> </v>
      </c>
      <c r="T513" s="131" t="str">
        <f t="shared" si="299"/>
        <v xml:space="preserve"> </v>
      </c>
      <c r="U513" s="123" t="str">
        <f t="shared" si="322"/>
        <v xml:space="preserve"> </v>
      </c>
      <c r="V513" s="129" t="str">
        <f t="shared" si="300"/>
        <v xml:space="preserve"> </v>
      </c>
      <c r="W513" s="111"/>
      <c r="X513" s="111">
        <f t="shared" si="317"/>
        <v>51.000000000000455</v>
      </c>
      <c r="Y513" s="111">
        <f t="shared" si="301"/>
        <v>0</v>
      </c>
      <c r="Z513" s="111">
        <f t="shared" si="302"/>
        <v>0</v>
      </c>
      <c r="AA513" s="111">
        <f t="shared" si="286"/>
        <v>0</v>
      </c>
      <c r="AB513" s="111" t="str">
        <f t="shared" si="287"/>
        <v xml:space="preserve"> </v>
      </c>
      <c r="AC513" s="112">
        <f t="shared" si="285"/>
        <v>0</v>
      </c>
      <c r="AD513" s="124">
        <v>510</v>
      </c>
      <c r="AE513" s="125" t="str">
        <f t="shared" si="303"/>
        <v xml:space="preserve"> </v>
      </c>
      <c r="AF513" s="125" t="str">
        <f t="shared" si="304"/>
        <v xml:space="preserve"> </v>
      </c>
      <c r="AG513" s="125" t="str">
        <f t="shared" si="305"/>
        <v xml:space="preserve"> </v>
      </c>
      <c r="AH513" s="126" t="str">
        <f t="shared" si="306"/>
        <v xml:space="preserve"> </v>
      </c>
      <c r="AI513" s="127" t="str">
        <f t="shared" si="307"/>
        <v xml:space="preserve"> </v>
      </c>
      <c r="AJ513" s="128" t="str">
        <f t="shared" si="308"/>
        <v xml:space="preserve"> </v>
      </c>
      <c r="AK513" s="128" t="str">
        <f t="shared" si="319"/>
        <v xml:space="preserve"> </v>
      </c>
      <c r="AL513" s="129" t="str">
        <f t="shared" si="309"/>
        <v xml:space="preserve"> </v>
      </c>
      <c r="AM513" s="130" t="str">
        <f t="shared" si="310"/>
        <v xml:space="preserve"> </v>
      </c>
      <c r="AN513" s="129" t="str">
        <f t="shared" si="311"/>
        <v xml:space="preserve"> </v>
      </c>
      <c r="AO513" s="131" t="str">
        <f t="shared" si="320"/>
        <v xml:space="preserve"> </v>
      </c>
      <c r="AP513" s="123" t="str">
        <f t="shared" si="323"/>
        <v xml:space="preserve"> </v>
      </c>
      <c r="AQ513" s="129" t="str">
        <f t="shared" si="321"/>
        <v xml:space="preserve"> </v>
      </c>
      <c r="AR513" s="111">
        <f t="shared" si="318"/>
        <v>510</v>
      </c>
      <c r="AS513" s="111">
        <f t="shared" si="312"/>
        <v>0</v>
      </c>
      <c r="AT513" s="111">
        <f t="shared" si="313"/>
        <v>0</v>
      </c>
      <c r="AU513" s="111">
        <f t="shared" si="288"/>
        <v>0</v>
      </c>
      <c r="AV513" s="111" t="str">
        <f t="shared" si="316"/>
        <v xml:space="preserve"> </v>
      </c>
      <c r="AW513" s="112">
        <f t="shared" si="315"/>
        <v>0</v>
      </c>
    </row>
    <row r="514" spans="1:49">
      <c r="A514" s="27"/>
      <c r="B514" s="27"/>
      <c r="C514" s="27"/>
      <c r="D514" s="40"/>
      <c r="E514" s="27"/>
      <c r="F514" s="27"/>
      <c r="G514" s="27"/>
      <c r="H514" s="27"/>
      <c r="I514" s="132">
        <f t="shared" si="289"/>
        <v>51.100000000000456</v>
      </c>
      <c r="J514" s="125" t="str">
        <f t="shared" si="314"/>
        <v xml:space="preserve"> </v>
      </c>
      <c r="K514" s="125" t="str">
        <f t="shared" si="290"/>
        <v xml:space="preserve"> </v>
      </c>
      <c r="L514" s="125" t="str">
        <f t="shared" si="291"/>
        <v xml:space="preserve"> </v>
      </c>
      <c r="M514" s="126" t="str">
        <f t="shared" si="292"/>
        <v xml:space="preserve"> </v>
      </c>
      <c r="N514" s="127" t="str">
        <f t="shared" si="293"/>
        <v xml:space="preserve"> </v>
      </c>
      <c r="O514" s="128" t="str">
        <f t="shared" si="294"/>
        <v xml:space="preserve"> </v>
      </c>
      <c r="P514" s="128" t="str">
        <f t="shared" si="295"/>
        <v xml:space="preserve"> </v>
      </c>
      <c r="Q514" s="129" t="str">
        <f t="shared" si="296"/>
        <v xml:space="preserve"> </v>
      </c>
      <c r="R514" s="130" t="str">
        <f t="shared" si="297"/>
        <v xml:space="preserve"> </v>
      </c>
      <c r="S514" s="129" t="str">
        <f t="shared" si="298"/>
        <v xml:space="preserve"> </v>
      </c>
      <c r="T514" s="131" t="str">
        <f t="shared" si="299"/>
        <v xml:space="preserve"> </v>
      </c>
      <c r="U514" s="123" t="str">
        <f t="shared" si="322"/>
        <v xml:space="preserve"> </v>
      </c>
      <c r="V514" s="129" t="str">
        <f t="shared" si="300"/>
        <v xml:space="preserve"> </v>
      </c>
      <c r="W514" s="111"/>
      <c r="X514" s="111">
        <f t="shared" si="317"/>
        <v>51.100000000000456</v>
      </c>
      <c r="Y514" s="111">
        <f t="shared" si="301"/>
        <v>0</v>
      </c>
      <c r="Z514" s="111">
        <f t="shared" si="302"/>
        <v>0</v>
      </c>
      <c r="AA514" s="111">
        <f t="shared" si="286"/>
        <v>0</v>
      </c>
      <c r="AB514" s="111" t="str">
        <f t="shared" si="287"/>
        <v xml:space="preserve"> </v>
      </c>
      <c r="AC514" s="112">
        <f t="shared" ref="AC514:AC577" si="324">IF(J514=" ",0,I514)</f>
        <v>0</v>
      </c>
      <c r="AD514" s="132">
        <v>511</v>
      </c>
      <c r="AE514" s="125" t="str">
        <f t="shared" si="303"/>
        <v xml:space="preserve"> </v>
      </c>
      <c r="AF514" s="125" t="str">
        <f t="shared" si="304"/>
        <v xml:space="preserve"> </v>
      </c>
      <c r="AG514" s="125" t="str">
        <f t="shared" si="305"/>
        <v xml:space="preserve"> </v>
      </c>
      <c r="AH514" s="126" t="str">
        <f t="shared" si="306"/>
        <v xml:space="preserve"> </v>
      </c>
      <c r="AI514" s="127" t="str">
        <f t="shared" si="307"/>
        <v xml:space="preserve"> </v>
      </c>
      <c r="AJ514" s="128" t="str">
        <f t="shared" si="308"/>
        <v xml:space="preserve"> </v>
      </c>
      <c r="AK514" s="128" t="str">
        <f t="shared" si="319"/>
        <v xml:space="preserve"> </v>
      </c>
      <c r="AL514" s="129" t="str">
        <f t="shared" si="309"/>
        <v xml:space="preserve"> </v>
      </c>
      <c r="AM514" s="130" t="str">
        <f t="shared" si="310"/>
        <v xml:space="preserve"> </v>
      </c>
      <c r="AN514" s="129" t="str">
        <f t="shared" si="311"/>
        <v xml:space="preserve"> </v>
      </c>
      <c r="AO514" s="131" t="str">
        <f t="shared" si="320"/>
        <v xml:space="preserve"> </v>
      </c>
      <c r="AP514" s="123" t="str">
        <f t="shared" si="323"/>
        <v xml:space="preserve"> </v>
      </c>
      <c r="AQ514" s="129" t="str">
        <f t="shared" si="321"/>
        <v xml:space="preserve"> </v>
      </c>
      <c r="AR514" s="111">
        <f t="shared" si="318"/>
        <v>511</v>
      </c>
      <c r="AS514" s="111">
        <f t="shared" si="312"/>
        <v>0</v>
      </c>
      <c r="AT514" s="111">
        <f t="shared" si="313"/>
        <v>0</v>
      </c>
      <c r="AU514" s="111">
        <f t="shared" si="288"/>
        <v>0</v>
      </c>
      <c r="AV514" s="111" t="str">
        <f t="shared" si="316"/>
        <v xml:space="preserve"> </v>
      </c>
      <c r="AW514" s="112">
        <f t="shared" si="315"/>
        <v>0</v>
      </c>
    </row>
    <row r="515" spans="1:49">
      <c r="A515" s="27"/>
      <c r="B515" s="27"/>
      <c r="C515" s="27"/>
      <c r="D515" s="40"/>
      <c r="E515" s="27"/>
      <c r="F515" s="27"/>
      <c r="G515" s="27"/>
      <c r="H515" s="27"/>
      <c r="I515" s="132">
        <f t="shared" si="289"/>
        <v>51.200000000000458</v>
      </c>
      <c r="J515" s="125" t="str">
        <f t="shared" si="314"/>
        <v xml:space="preserve"> </v>
      </c>
      <c r="K515" s="125" t="str">
        <f t="shared" si="290"/>
        <v xml:space="preserve"> </v>
      </c>
      <c r="L515" s="125" t="str">
        <f t="shared" si="291"/>
        <v xml:space="preserve"> </v>
      </c>
      <c r="M515" s="126" t="str">
        <f t="shared" si="292"/>
        <v xml:space="preserve"> </v>
      </c>
      <c r="N515" s="127" t="str">
        <f t="shared" si="293"/>
        <v xml:space="preserve"> </v>
      </c>
      <c r="O515" s="128" t="str">
        <f t="shared" si="294"/>
        <v xml:space="preserve"> </v>
      </c>
      <c r="P515" s="128" t="str">
        <f t="shared" si="295"/>
        <v xml:space="preserve"> </v>
      </c>
      <c r="Q515" s="129" t="str">
        <f t="shared" si="296"/>
        <v xml:space="preserve"> </v>
      </c>
      <c r="R515" s="130" t="str">
        <f t="shared" si="297"/>
        <v xml:space="preserve"> </v>
      </c>
      <c r="S515" s="129" t="str">
        <f t="shared" si="298"/>
        <v xml:space="preserve"> </v>
      </c>
      <c r="T515" s="131" t="str">
        <f t="shared" si="299"/>
        <v xml:space="preserve"> </v>
      </c>
      <c r="U515" s="123" t="str">
        <f t="shared" si="322"/>
        <v xml:space="preserve"> </v>
      </c>
      <c r="V515" s="129" t="str">
        <f t="shared" si="300"/>
        <v xml:space="preserve"> </v>
      </c>
      <c r="W515" s="111"/>
      <c r="X515" s="111">
        <f t="shared" si="317"/>
        <v>51.200000000000458</v>
      </c>
      <c r="Y515" s="111">
        <f t="shared" si="301"/>
        <v>0</v>
      </c>
      <c r="Z515" s="111">
        <f t="shared" si="302"/>
        <v>0</v>
      </c>
      <c r="AA515" s="111">
        <f t="shared" ref="AA515:AA578" si="325">IF(I515=B$4,J515,0)</f>
        <v>0</v>
      </c>
      <c r="AB515" s="111" t="str">
        <f t="shared" ref="AB515:AB578" si="326">IF(U515&lt;&gt;0,K515,0)</f>
        <v xml:space="preserve"> </v>
      </c>
      <c r="AC515" s="112">
        <f t="shared" si="324"/>
        <v>0</v>
      </c>
      <c r="AD515" s="124">
        <v>512</v>
      </c>
      <c r="AE515" s="125" t="str">
        <f t="shared" si="303"/>
        <v xml:space="preserve"> </v>
      </c>
      <c r="AF515" s="125" t="str">
        <f t="shared" si="304"/>
        <v xml:space="preserve"> </v>
      </c>
      <c r="AG515" s="125" t="str">
        <f t="shared" si="305"/>
        <v xml:space="preserve"> </v>
      </c>
      <c r="AH515" s="126" t="str">
        <f t="shared" si="306"/>
        <v xml:space="preserve"> </v>
      </c>
      <c r="AI515" s="127" t="str">
        <f t="shared" si="307"/>
        <v xml:space="preserve"> </v>
      </c>
      <c r="AJ515" s="128" t="str">
        <f t="shared" si="308"/>
        <v xml:space="preserve"> </v>
      </c>
      <c r="AK515" s="128" t="str">
        <f t="shared" si="319"/>
        <v xml:space="preserve"> </v>
      </c>
      <c r="AL515" s="129" t="str">
        <f t="shared" si="309"/>
        <v xml:space="preserve"> </v>
      </c>
      <c r="AM515" s="130" t="str">
        <f t="shared" si="310"/>
        <v xml:space="preserve"> </v>
      </c>
      <c r="AN515" s="129" t="str">
        <f t="shared" si="311"/>
        <v xml:space="preserve"> </v>
      </c>
      <c r="AO515" s="131" t="str">
        <f t="shared" si="320"/>
        <v xml:space="preserve"> </v>
      </c>
      <c r="AP515" s="123" t="str">
        <f t="shared" si="323"/>
        <v xml:space="preserve"> </v>
      </c>
      <c r="AQ515" s="129" t="str">
        <f t="shared" si="321"/>
        <v xml:space="preserve"> </v>
      </c>
      <c r="AR515" s="111">
        <f t="shared" si="318"/>
        <v>512</v>
      </c>
      <c r="AS515" s="111">
        <f t="shared" si="312"/>
        <v>0</v>
      </c>
      <c r="AT515" s="111">
        <f t="shared" si="313"/>
        <v>0</v>
      </c>
      <c r="AU515" s="111">
        <f t="shared" ref="AU515:AU578" si="327">IF(AD515=AB$4,AE515,0)</f>
        <v>0</v>
      </c>
      <c r="AV515" s="111" t="str">
        <f t="shared" si="316"/>
        <v xml:space="preserve"> </v>
      </c>
      <c r="AW515" s="112">
        <f t="shared" si="315"/>
        <v>0</v>
      </c>
    </row>
    <row r="516" spans="1:49">
      <c r="A516" s="27"/>
      <c r="B516" s="27"/>
      <c r="C516" s="27"/>
      <c r="D516" s="40"/>
      <c r="E516" s="27"/>
      <c r="F516" s="27"/>
      <c r="G516" s="27"/>
      <c r="H516" s="27"/>
      <c r="I516" s="132">
        <f t="shared" ref="I516:I579" si="328">I515+$B$49</f>
        <v>51.300000000000459</v>
      </c>
      <c r="J516" s="125" t="str">
        <f t="shared" si="314"/>
        <v xml:space="preserve"> </v>
      </c>
      <c r="K516" s="125" t="str">
        <f t="shared" ref="K516:K579" si="329">IF(K515=" "," ",IF(K515&lt;0," ",J516+(L516*$B$49+0.5*P516*$B$49*$B$49)))</f>
        <v xml:space="preserve"> </v>
      </c>
      <c r="L516" s="125" t="str">
        <f t="shared" ref="L516:L579" si="330">IF(K515=" "," ",IF(K515&lt;0," ",M515))</f>
        <v xml:space="preserve"> </v>
      </c>
      <c r="M516" s="126" t="str">
        <f t="shared" ref="M516:M579" si="331">IF(K515=" "," ",IF(K515&lt;0," ",L516+P516*$B$49))</f>
        <v xml:space="preserve"> </v>
      </c>
      <c r="N516" s="127" t="str">
        <f t="shared" ref="N516:N579" si="332">IF(K515=" "," ",IF(K515&lt;0," ",IF($B$6="off",0,IF(I516&lt;=$B$4,0.01*$B$10*$B$2*I516/$B$4,0.01*$B$10*$B$2))))</f>
        <v xml:space="preserve"> </v>
      </c>
      <c r="O516" s="128" t="str">
        <f t="shared" ref="O516:O579" si="333">IF(K515=" "," ",IF(K515&lt;0," ",$B$2-N516))</f>
        <v xml:space="preserve"> </v>
      </c>
      <c r="P516" s="128" t="str">
        <f t="shared" ref="P516:P579" si="334">IF(K515=" "," ",IF(K515&lt;0," ",V516/O516))</f>
        <v xml:space="preserve"> </v>
      </c>
      <c r="Q516" s="129" t="str">
        <f t="shared" ref="Q516:Q579" si="335">IF(K515=" "," ",IF(K515&lt;0," ",IF(G$38=TRUE,$B$46*(0.5)^(J516/5500),1.2)))</f>
        <v xml:space="preserve"> </v>
      </c>
      <c r="R516" s="130" t="str">
        <f t="shared" ref="R516:R579" si="336">IF(K515=" "," ",IF(K515&lt;0," ",IF(G$39=TRUE,$B$48*(0.25)^(J516/6366198),9.81)))</f>
        <v xml:space="preserve"> </v>
      </c>
      <c r="S516" s="129" t="str">
        <f t="shared" ref="S516:S579" si="337">IF(K515=" "," ",IF(K515&lt;0," ",IF($B$5="off",0,IF(L516&lt;0,0.5*$B$9*$B$47*Q516*L516^2,(-1)*0.5*$B$9*$B$47*Q516*L516^2))))</f>
        <v xml:space="preserve"> </v>
      </c>
      <c r="T516" s="131" t="str">
        <f t="shared" ref="T516:T579" si="338">IF(K515=" "," ",IF(K515&lt;0," ",(-1)*O516*R516))</f>
        <v xml:space="preserve"> </v>
      </c>
      <c r="U516" s="123" t="str">
        <f t="shared" si="322"/>
        <v xml:space="preserve"> </v>
      </c>
      <c r="V516" s="129" t="str">
        <f t="shared" ref="V516:V579" si="339">IF(K515=" "," ",IF(K515&lt;0," ",U516+T516+S516))</f>
        <v xml:space="preserve"> </v>
      </c>
      <c r="W516" s="111"/>
      <c r="X516" s="111">
        <f t="shared" si="317"/>
        <v>51.300000000000459</v>
      </c>
      <c r="Y516" s="111">
        <f t="shared" ref="Y516:Y579" si="340">IF(K516&gt;J516,I516,0)</f>
        <v>0</v>
      </c>
      <c r="Z516" s="111">
        <f t="shared" ref="Z516:Z579" si="341">IF(K516&lt;0,I516,0)</f>
        <v>0</v>
      </c>
      <c r="AA516" s="111">
        <f t="shared" si="325"/>
        <v>0</v>
      </c>
      <c r="AB516" s="111" t="str">
        <f t="shared" si="326"/>
        <v xml:space="preserve"> </v>
      </c>
      <c r="AC516" s="112">
        <f t="shared" si="324"/>
        <v>0</v>
      </c>
      <c r="AD516" s="132">
        <v>513</v>
      </c>
      <c r="AE516" s="125" t="str">
        <f t="shared" ref="AE516:AE579" si="342">IF(AF515=" "," ",IF(AF515&lt;0," ",AF515))</f>
        <v xml:space="preserve"> </v>
      </c>
      <c r="AF516" s="125" t="str">
        <f t="shared" ref="AF516:AF579" si="343">IF(AF515=" "," ",IF(AF515&lt;0," ",AE516+(AG516*1+0.5*AK516*1*1)))</f>
        <v xml:space="preserve"> </v>
      </c>
      <c r="AG516" s="125" t="str">
        <f t="shared" ref="AG516:AG579" si="344">IF(AF515=" "," ",IF(AF515&lt;0," ",AH515))</f>
        <v xml:space="preserve"> </v>
      </c>
      <c r="AH516" s="126" t="str">
        <f t="shared" ref="AH516:AH579" si="345">IF(AF515=" "," ",IF(AF515&lt;0," ",AG516+AK516*1))</f>
        <v xml:space="preserve"> </v>
      </c>
      <c r="AI516" s="127" t="str">
        <f t="shared" ref="AI516:AI579" si="346">IF(AF515=" "," ",IF(AF515&lt;0," ",IF($B$6="off",0,IF(AD516&lt;=$B$4,0.01*$B$10*$B$2*AD516/$B$4,0.01*$B$10*$B$2))))</f>
        <v xml:space="preserve"> </v>
      </c>
      <c r="AJ516" s="128" t="str">
        <f t="shared" ref="AJ516:AJ579" si="347">IF(AF515=" "," ",IF(AF515&lt;0," ",$B$2-AI516))</f>
        <v xml:space="preserve"> </v>
      </c>
      <c r="AK516" s="128" t="str">
        <f t="shared" si="319"/>
        <v xml:space="preserve"> </v>
      </c>
      <c r="AL516" s="129" t="str">
        <f t="shared" ref="AL516:AL579" si="348">IF(AF515=" "," ",IF(AF515&lt;0," ",$B$46*(0.5)^(AE516/5500)))</f>
        <v xml:space="preserve"> </v>
      </c>
      <c r="AM516" s="130" t="str">
        <f t="shared" ref="AM516:AM579" si="349">IF(AF515=" "," ",IF(AF515&lt;0," ",$B$48*(0.25)^(AE516/6366198)))</f>
        <v xml:space="preserve"> </v>
      </c>
      <c r="AN516" s="129" t="str">
        <f t="shared" ref="AN516:AN579" si="350">IF(AF515=" "," ",IF(AF515&lt;0," ",IF($B$5="off",0,IF(AG516&lt;0,0.5*$B$9*$B$47*AL516*AG516^2,(-1)*0.5*$B$9*$B$47*AL516*AG516^2))))</f>
        <v xml:space="preserve"> </v>
      </c>
      <c r="AO516" s="131" t="str">
        <f t="shared" si="320"/>
        <v xml:space="preserve"> </v>
      </c>
      <c r="AP516" s="123" t="str">
        <f t="shared" si="323"/>
        <v xml:space="preserve"> </v>
      </c>
      <c r="AQ516" s="129" t="str">
        <f t="shared" si="321"/>
        <v xml:space="preserve"> </v>
      </c>
      <c r="AR516" s="111">
        <f t="shared" si="318"/>
        <v>513</v>
      </c>
      <c r="AS516" s="111">
        <f t="shared" ref="AS516:AS579" si="351">IF(AF516&gt;AE516,AD516,0)</f>
        <v>0</v>
      </c>
      <c r="AT516" s="111">
        <f t="shared" ref="AT516:AT579" si="352">IF(AF516&lt;0,AD516,0)</f>
        <v>0</v>
      </c>
      <c r="AU516" s="111">
        <f t="shared" si="327"/>
        <v>0</v>
      </c>
      <c r="AV516" s="111" t="str">
        <f t="shared" si="316"/>
        <v xml:space="preserve"> </v>
      </c>
      <c r="AW516" s="112">
        <f t="shared" si="315"/>
        <v>0</v>
      </c>
    </row>
    <row r="517" spans="1:49">
      <c r="A517" s="27"/>
      <c r="B517" s="27"/>
      <c r="C517" s="27"/>
      <c r="D517" s="40"/>
      <c r="E517" s="27"/>
      <c r="F517" s="27"/>
      <c r="G517" s="27"/>
      <c r="H517" s="27"/>
      <c r="I517" s="132">
        <f t="shared" si="328"/>
        <v>51.40000000000046</v>
      </c>
      <c r="J517" s="125" t="str">
        <f t="shared" ref="J517:J580" si="353">IF(K516=" "," ",IF(K516&lt;0," ",K516))</f>
        <v xml:space="preserve"> </v>
      </c>
      <c r="K517" s="125" t="str">
        <f t="shared" si="329"/>
        <v xml:space="preserve"> </v>
      </c>
      <c r="L517" s="125" t="str">
        <f t="shared" si="330"/>
        <v xml:space="preserve"> </v>
      </c>
      <c r="M517" s="126" t="str">
        <f t="shared" si="331"/>
        <v xml:space="preserve"> </v>
      </c>
      <c r="N517" s="127" t="str">
        <f t="shared" si="332"/>
        <v xml:space="preserve"> </v>
      </c>
      <c r="O517" s="128" t="str">
        <f t="shared" si="333"/>
        <v xml:space="preserve"> </v>
      </c>
      <c r="P517" s="128" t="str">
        <f t="shared" si="334"/>
        <v xml:space="preserve"> </v>
      </c>
      <c r="Q517" s="129" t="str">
        <f t="shared" si="335"/>
        <v xml:space="preserve"> </v>
      </c>
      <c r="R517" s="130" t="str">
        <f t="shared" si="336"/>
        <v xml:space="preserve"> </v>
      </c>
      <c r="S517" s="129" t="str">
        <f t="shared" si="337"/>
        <v xml:space="preserve"> </v>
      </c>
      <c r="T517" s="131" t="str">
        <f t="shared" si="338"/>
        <v xml:space="preserve"> </v>
      </c>
      <c r="U517" s="123" t="str">
        <f t="shared" si="322"/>
        <v xml:space="preserve"> </v>
      </c>
      <c r="V517" s="129" t="str">
        <f t="shared" si="339"/>
        <v xml:space="preserve"> </v>
      </c>
      <c r="W517" s="111"/>
      <c r="X517" s="111">
        <f t="shared" si="317"/>
        <v>51.40000000000046</v>
      </c>
      <c r="Y517" s="111">
        <f t="shared" si="340"/>
        <v>0</v>
      </c>
      <c r="Z517" s="111">
        <f t="shared" si="341"/>
        <v>0</v>
      </c>
      <c r="AA517" s="111">
        <f t="shared" si="325"/>
        <v>0</v>
      </c>
      <c r="AB517" s="111" t="str">
        <f t="shared" si="326"/>
        <v xml:space="preserve"> </v>
      </c>
      <c r="AC517" s="112">
        <f t="shared" si="324"/>
        <v>0</v>
      </c>
      <c r="AD517" s="124">
        <v>514</v>
      </c>
      <c r="AE517" s="125" t="str">
        <f t="shared" si="342"/>
        <v xml:space="preserve"> </v>
      </c>
      <c r="AF517" s="125" t="str">
        <f t="shared" si="343"/>
        <v xml:space="preserve"> </v>
      </c>
      <c r="AG517" s="125" t="str">
        <f t="shared" si="344"/>
        <v xml:space="preserve"> </v>
      </c>
      <c r="AH517" s="126" t="str">
        <f t="shared" si="345"/>
        <v xml:space="preserve"> </v>
      </c>
      <c r="AI517" s="127" t="str">
        <f t="shared" si="346"/>
        <v xml:space="preserve"> </v>
      </c>
      <c r="AJ517" s="128" t="str">
        <f t="shared" si="347"/>
        <v xml:space="preserve"> </v>
      </c>
      <c r="AK517" s="128" t="str">
        <f t="shared" si="319"/>
        <v xml:space="preserve"> </v>
      </c>
      <c r="AL517" s="129" t="str">
        <f t="shared" si="348"/>
        <v xml:space="preserve"> </v>
      </c>
      <c r="AM517" s="130" t="str">
        <f t="shared" si="349"/>
        <v xml:space="preserve"> </v>
      </c>
      <c r="AN517" s="129" t="str">
        <f t="shared" si="350"/>
        <v xml:space="preserve"> </v>
      </c>
      <c r="AO517" s="131" t="str">
        <f t="shared" si="320"/>
        <v xml:space="preserve"> </v>
      </c>
      <c r="AP517" s="123" t="str">
        <f t="shared" si="323"/>
        <v xml:space="preserve"> </v>
      </c>
      <c r="AQ517" s="129" t="str">
        <f t="shared" si="321"/>
        <v xml:space="preserve"> </v>
      </c>
      <c r="AR517" s="111">
        <f t="shared" si="318"/>
        <v>514</v>
      </c>
      <c r="AS517" s="111">
        <f t="shared" si="351"/>
        <v>0</v>
      </c>
      <c r="AT517" s="111">
        <f t="shared" si="352"/>
        <v>0</v>
      </c>
      <c r="AU517" s="111">
        <f t="shared" si="327"/>
        <v>0</v>
      </c>
      <c r="AV517" s="111" t="str">
        <f t="shared" si="316"/>
        <v xml:space="preserve"> </v>
      </c>
      <c r="AW517" s="112">
        <f t="shared" ref="AW517:AW580" si="354">IF(AE517=" ",0,AD517)</f>
        <v>0</v>
      </c>
    </row>
    <row r="518" spans="1:49">
      <c r="A518" s="27"/>
      <c r="B518" s="27"/>
      <c r="C518" s="27"/>
      <c r="D518" s="40"/>
      <c r="E518" s="27"/>
      <c r="F518" s="27"/>
      <c r="G518" s="27"/>
      <c r="H518" s="27"/>
      <c r="I518" s="132">
        <f t="shared" si="328"/>
        <v>51.500000000000462</v>
      </c>
      <c r="J518" s="125" t="str">
        <f t="shared" si="353"/>
        <v xml:space="preserve"> </v>
      </c>
      <c r="K518" s="125" t="str">
        <f t="shared" si="329"/>
        <v xml:space="preserve"> </v>
      </c>
      <c r="L518" s="125" t="str">
        <f t="shared" si="330"/>
        <v xml:space="preserve"> </v>
      </c>
      <c r="M518" s="126" t="str">
        <f t="shared" si="331"/>
        <v xml:space="preserve"> </v>
      </c>
      <c r="N518" s="127" t="str">
        <f t="shared" si="332"/>
        <v xml:space="preserve"> </v>
      </c>
      <c r="O518" s="128" t="str">
        <f t="shared" si="333"/>
        <v xml:space="preserve"> </v>
      </c>
      <c r="P518" s="128" t="str">
        <f t="shared" si="334"/>
        <v xml:space="preserve"> </v>
      </c>
      <c r="Q518" s="129" t="str">
        <f t="shared" si="335"/>
        <v xml:space="preserve"> </v>
      </c>
      <c r="R518" s="130" t="str">
        <f t="shared" si="336"/>
        <v xml:space="preserve"> </v>
      </c>
      <c r="S518" s="129" t="str">
        <f t="shared" si="337"/>
        <v xml:space="preserve"> </v>
      </c>
      <c r="T518" s="131" t="str">
        <f t="shared" si="338"/>
        <v xml:space="preserve"> </v>
      </c>
      <c r="U518" s="123" t="str">
        <f t="shared" si="322"/>
        <v xml:space="preserve"> </v>
      </c>
      <c r="V518" s="129" t="str">
        <f t="shared" si="339"/>
        <v xml:space="preserve"> </v>
      </c>
      <c r="W518" s="111"/>
      <c r="X518" s="111">
        <f t="shared" si="317"/>
        <v>51.500000000000462</v>
      </c>
      <c r="Y518" s="111">
        <f t="shared" si="340"/>
        <v>0</v>
      </c>
      <c r="Z518" s="111">
        <f t="shared" si="341"/>
        <v>0</v>
      </c>
      <c r="AA518" s="111">
        <f t="shared" si="325"/>
        <v>0</v>
      </c>
      <c r="AB518" s="111" t="str">
        <f t="shared" si="326"/>
        <v xml:space="preserve"> </v>
      </c>
      <c r="AC518" s="112">
        <f t="shared" si="324"/>
        <v>0</v>
      </c>
      <c r="AD518" s="132">
        <v>515</v>
      </c>
      <c r="AE518" s="125" t="str">
        <f t="shared" si="342"/>
        <v xml:space="preserve"> </v>
      </c>
      <c r="AF518" s="125" t="str">
        <f t="shared" si="343"/>
        <v xml:space="preserve"> </v>
      </c>
      <c r="AG518" s="125" t="str">
        <f t="shared" si="344"/>
        <v xml:space="preserve"> </v>
      </c>
      <c r="AH518" s="126" t="str">
        <f t="shared" si="345"/>
        <v xml:space="preserve"> </v>
      </c>
      <c r="AI518" s="127" t="str">
        <f t="shared" si="346"/>
        <v xml:space="preserve"> </v>
      </c>
      <c r="AJ518" s="128" t="str">
        <f t="shared" si="347"/>
        <v xml:space="preserve"> </v>
      </c>
      <c r="AK518" s="128" t="str">
        <f t="shared" si="319"/>
        <v xml:space="preserve"> </v>
      </c>
      <c r="AL518" s="129" t="str">
        <f t="shared" si="348"/>
        <v xml:space="preserve"> </v>
      </c>
      <c r="AM518" s="130" t="str">
        <f t="shared" si="349"/>
        <v xml:space="preserve"> </v>
      </c>
      <c r="AN518" s="129" t="str">
        <f t="shared" si="350"/>
        <v xml:space="preserve"> </v>
      </c>
      <c r="AO518" s="131" t="str">
        <f t="shared" si="320"/>
        <v xml:space="preserve"> </v>
      </c>
      <c r="AP518" s="123" t="str">
        <f t="shared" si="323"/>
        <v xml:space="preserve"> </v>
      </c>
      <c r="AQ518" s="129" t="str">
        <f t="shared" si="321"/>
        <v xml:space="preserve"> </v>
      </c>
      <c r="AR518" s="111">
        <f t="shared" si="318"/>
        <v>515</v>
      </c>
      <c r="AS518" s="111">
        <f t="shared" si="351"/>
        <v>0</v>
      </c>
      <c r="AT518" s="111">
        <f t="shared" si="352"/>
        <v>0</v>
      </c>
      <c r="AU518" s="111">
        <f t="shared" si="327"/>
        <v>0</v>
      </c>
      <c r="AV518" s="111" t="str">
        <f t="shared" si="316"/>
        <v xml:space="preserve"> </v>
      </c>
      <c r="AW518" s="112">
        <f t="shared" si="354"/>
        <v>0</v>
      </c>
    </row>
    <row r="519" spans="1:49">
      <c r="A519" s="27"/>
      <c r="B519" s="27"/>
      <c r="C519" s="27"/>
      <c r="D519" s="40"/>
      <c r="E519" s="27"/>
      <c r="F519" s="27"/>
      <c r="G519" s="27"/>
      <c r="H519" s="27"/>
      <c r="I519" s="132">
        <f t="shared" si="328"/>
        <v>51.600000000000463</v>
      </c>
      <c r="J519" s="125" t="str">
        <f t="shared" si="353"/>
        <v xml:space="preserve"> </v>
      </c>
      <c r="K519" s="125" t="str">
        <f t="shared" si="329"/>
        <v xml:space="preserve"> </v>
      </c>
      <c r="L519" s="125" t="str">
        <f t="shared" si="330"/>
        <v xml:space="preserve"> </v>
      </c>
      <c r="M519" s="126" t="str">
        <f t="shared" si="331"/>
        <v xml:space="preserve"> </v>
      </c>
      <c r="N519" s="127" t="str">
        <f t="shared" si="332"/>
        <v xml:space="preserve"> </v>
      </c>
      <c r="O519" s="128" t="str">
        <f t="shared" si="333"/>
        <v xml:space="preserve"> </v>
      </c>
      <c r="P519" s="128" t="str">
        <f t="shared" si="334"/>
        <v xml:space="preserve"> </v>
      </c>
      <c r="Q519" s="129" t="str">
        <f t="shared" si="335"/>
        <v xml:space="preserve"> </v>
      </c>
      <c r="R519" s="130" t="str">
        <f t="shared" si="336"/>
        <v xml:space="preserve"> </v>
      </c>
      <c r="S519" s="129" t="str">
        <f t="shared" si="337"/>
        <v xml:space="preserve"> </v>
      </c>
      <c r="T519" s="131" t="str">
        <f t="shared" si="338"/>
        <v xml:space="preserve"> </v>
      </c>
      <c r="U519" s="123" t="str">
        <f t="shared" si="322"/>
        <v xml:space="preserve"> </v>
      </c>
      <c r="V519" s="129" t="str">
        <f t="shared" si="339"/>
        <v xml:space="preserve"> </v>
      </c>
      <c r="W519" s="111"/>
      <c r="X519" s="111">
        <f t="shared" si="317"/>
        <v>51.600000000000463</v>
      </c>
      <c r="Y519" s="111">
        <f t="shared" si="340"/>
        <v>0</v>
      </c>
      <c r="Z519" s="111">
        <f t="shared" si="341"/>
        <v>0</v>
      </c>
      <c r="AA519" s="111">
        <f t="shared" si="325"/>
        <v>0</v>
      </c>
      <c r="AB519" s="111" t="str">
        <f t="shared" si="326"/>
        <v xml:space="preserve"> </v>
      </c>
      <c r="AC519" s="112">
        <f t="shared" si="324"/>
        <v>0</v>
      </c>
      <c r="AD519" s="124">
        <v>516</v>
      </c>
      <c r="AE519" s="125" t="str">
        <f t="shared" si="342"/>
        <v xml:space="preserve"> </v>
      </c>
      <c r="AF519" s="125" t="str">
        <f t="shared" si="343"/>
        <v xml:space="preserve"> </v>
      </c>
      <c r="AG519" s="125" t="str">
        <f t="shared" si="344"/>
        <v xml:space="preserve"> </v>
      </c>
      <c r="AH519" s="126" t="str">
        <f t="shared" si="345"/>
        <v xml:space="preserve"> </v>
      </c>
      <c r="AI519" s="127" t="str">
        <f t="shared" si="346"/>
        <v xml:space="preserve"> </v>
      </c>
      <c r="AJ519" s="128" t="str">
        <f t="shared" si="347"/>
        <v xml:space="preserve"> </v>
      </c>
      <c r="AK519" s="128" t="str">
        <f t="shared" si="319"/>
        <v xml:space="preserve"> </v>
      </c>
      <c r="AL519" s="129" t="str">
        <f t="shared" si="348"/>
        <v xml:space="preserve"> </v>
      </c>
      <c r="AM519" s="130" t="str">
        <f t="shared" si="349"/>
        <v xml:space="preserve"> </v>
      </c>
      <c r="AN519" s="129" t="str">
        <f t="shared" si="350"/>
        <v xml:space="preserve"> </v>
      </c>
      <c r="AO519" s="131" t="str">
        <f t="shared" si="320"/>
        <v xml:space="preserve"> </v>
      </c>
      <c r="AP519" s="123" t="str">
        <f t="shared" si="323"/>
        <v xml:space="preserve"> </v>
      </c>
      <c r="AQ519" s="129" t="str">
        <f t="shared" si="321"/>
        <v xml:space="preserve"> </v>
      </c>
      <c r="AR519" s="111">
        <f t="shared" si="318"/>
        <v>516</v>
      </c>
      <c r="AS519" s="111">
        <f t="shared" si="351"/>
        <v>0</v>
      </c>
      <c r="AT519" s="111">
        <f t="shared" si="352"/>
        <v>0</v>
      </c>
      <c r="AU519" s="111">
        <f t="shared" si="327"/>
        <v>0</v>
      </c>
      <c r="AV519" s="111" t="str">
        <f t="shared" si="316"/>
        <v xml:space="preserve"> </v>
      </c>
      <c r="AW519" s="112">
        <f t="shared" si="354"/>
        <v>0</v>
      </c>
    </row>
    <row r="520" spans="1:49">
      <c r="A520" s="27"/>
      <c r="B520" s="27"/>
      <c r="C520" s="27"/>
      <c r="D520" s="40"/>
      <c r="E520" s="27"/>
      <c r="F520" s="27"/>
      <c r="G520" s="27"/>
      <c r="H520" s="27"/>
      <c r="I520" s="132">
        <f t="shared" si="328"/>
        <v>51.700000000000465</v>
      </c>
      <c r="J520" s="125" t="str">
        <f t="shared" si="353"/>
        <v xml:space="preserve"> </v>
      </c>
      <c r="K520" s="125" t="str">
        <f t="shared" si="329"/>
        <v xml:space="preserve"> </v>
      </c>
      <c r="L520" s="125" t="str">
        <f t="shared" si="330"/>
        <v xml:space="preserve"> </v>
      </c>
      <c r="M520" s="126" t="str">
        <f t="shared" si="331"/>
        <v xml:space="preserve"> </v>
      </c>
      <c r="N520" s="127" t="str">
        <f t="shared" si="332"/>
        <v xml:space="preserve"> </v>
      </c>
      <c r="O520" s="128" t="str">
        <f t="shared" si="333"/>
        <v xml:space="preserve"> </v>
      </c>
      <c r="P520" s="128" t="str">
        <f t="shared" si="334"/>
        <v xml:space="preserve"> </v>
      </c>
      <c r="Q520" s="129" t="str">
        <f t="shared" si="335"/>
        <v xml:space="preserve"> </v>
      </c>
      <c r="R520" s="130" t="str">
        <f t="shared" si="336"/>
        <v xml:space="preserve"> </v>
      </c>
      <c r="S520" s="129" t="str">
        <f t="shared" si="337"/>
        <v xml:space="preserve"> </v>
      </c>
      <c r="T520" s="131" t="str">
        <f t="shared" si="338"/>
        <v xml:space="preserve"> </v>
      </c>
      <c r="U520" s="123" t="str">
        <f t="shared" si="322"/>
        <v xml:space="preserve"> </v>
      </c>
      <c r="V520" s="129" t="str">
        <f t="shared" si="339"/>
        <v xml:space="preserve"> </v>
      </c>
      <c r="W520" s="111"/>
      <c r="X520" s="111">
        <f t="shared" si="317"/>
        <v>51.700000000000465</v>
      </c>
      <c r="Y520" s="111">
        <f t="shared" si="340"/>
        <v>0</v>
      </c>
      <c r="Z520" s="111">
        <f t="shared" si="341"/>
        <v>0</v>
      </c>
      <c r="AA520" s="111">
        <f t="shared" si="325"/>
        <v>0</v>
      </c>
      <c r="AB520" s="111" t="str">
        <f t="shared" si="326"/>
        <v xml:space="preserve"> </v>
      </c>
      <c r="AC520" s="112">
        <f t="shared" si="324"/>
        <v>0</v>
      </c>
      <c r="AD520" s="132">
        <v>517</v>
      </c>
      <c r="AE520" s="125" t="str">
        <f t="shared" si="342"/>
        <v xml:space="preserve"> </v>
      </c>
      <c r="AF520" s="125" t="str">
        <f t="shared" si="343"/>
        <v xml:space="preserve"> </v>
      </c>
      <c r="AG520" s="125" t="str">
        <f t="shared" si="344"/>
        <v xml:space="preserve"> </v>
      </c>
      <c r="AH520" s="126" t="str">
        <f t="shared" si="345"/>
        <v xml:space="preserve"> </v>
      </c>
      <c r="AI520" s="127" t="str">
        <f t="shared" si="346"/>
        <v xml:space="preserve"> </v>
      </c>
      <c r="AJ520" s="128" t="str">
        <f t="shared" si="347"/>
        <v xml:space="preserve"> </v>
      </c>
      <c r="AK520" s="128" t="str">
        <f t="shared" si="319"/>
        <v xml:space="preserve"> </v>
      </c>
      <c r="AL520" s="129" t="str">
        <f t="shared" si="348"/>
        <v xml:space="preserve"> </v>
      </c>
      <c r="AM520" s="130" t="str">
        <f t="shared" si="349"/>
        <v xml:space="preserve"> </v>
      </c>
      <c r="AN520" s="129" t="str">
        <f t="shared" si="350"/>
        <v xml:space="preserve"> </v>
      </c>
      <c r="AO520" s="131" t="str">
        <f t="shared" si="320"/>
        <v xml:space="preserve"> </v>
      </c>
      <c r="AP520" s="123" t="str">
        <f t="shared" si="323"/>
        <v xml:space="preserve"> </v>
      </c>
      <c r="AQ520" s="129" t="str">
        <f t="shared" si="321"/>
        <v xml:space="preserve"> </v>
      </c>
      <c r="AR520" s="111">
        <f t="shared" si="318"/>
        <v>517</v>
      </c>
      <c r="AS520" s="111">
        <f t="shared" si="351"/>
        <v>0</v>
      </c>
      <c r="AT520" s="111">
        <f t="shared" si="352"/>
        <v>0</v>
      </c>
      <c r="AU520" s="111">
        <f t="shared" si="327"/>
        <v>0</v>
      </c>
      <c r="AV520" s="111" t="str">
        <f t="shared" si="316"/>
        <v xml:space="preserve"> </v>
      </c>
      <c r="AW520" s="112">
        <f t="shared" si="354"/>
        <v>0</v>
      </c>
    </row>
    <row r="521" spans="1:49">
      <c r="A521" s="27"/>
      <c r="B521" s="27"/>
      <c r="C521" s="27"/>
      <c r="D521" s="40"/>
      <c r="E521" s="27"/>
      <c r="F521" s="27"/>
      <c r="G521" s="27"/>
      <c r="H521" s="27"/>
      <c r="I521" s="132">
        <f t="shared" si="328"/>
        <v>51.800000000000466</v>
      </c>
      <c r="J521" s="125" t="str">
        <f t="shared" si="353"/>
        <v xml:space="preserve"> </v>
      </c>
      <c r="K521" s="125" t="str">
        <f t="shared" si="329"/>
        <v xml:space="preserve"> </v>
      </c>
      <c r="L521" s="125" t="str">
        <f t="shared" si="330"/>
        <v xml:space="preserve"> </v>
      </c>
      <c r="M521" s="126" t="str">
        <f t="shared" si="331"/>
        <v xml:space="preserve"> </v>
      </c>
      <c r="N521" s="127" t="str">
        <f t="shared" si="332"/>
        <v xml:space="preserve"> </v>
      </c>
      <c r="O521" s="128" t="str">
        <f t="shared" si="333"/>
        <v xml:space="preserve"> </v>
      </c>
      <c r="P521" s="128" t="str">
        <f t="shared" si="334"/>
        <v xml:space="preserve"> </v>
      </c>
      <c r="Q521" s="129" t="str">
        <f t="shared" si="335"/>
        <v xml:space="preserve"> </v>
      </c>
      <c r="R521" s="130" t="str">
        <f t="shared" si="336"/>
        <v xml:space="preserve"> </v>
      </c>
      <c r="S521" s="129" t="str">
        <f t="shared" si="337"/>
        <v xml:space="preserve"> </v>
      </c>
      <c r="T521" s="131" t="str">
        <f t="shared" si="338"/>
        <v xml:space="preserve"> </v>
      </c>
      <c r="U521" s="123" t="str">
        <f t="shared" si="322"/>
        <v xml:space="preserve"> </v>
      </c>
      <c r="V521" s="129" t="str">
        <f t="shared" si="339"/>
        <v xml:space="preserve"> </v>
      </c>
      <c r="W521" s="111"/>
      <c r="X521" s="111">
        <f t="shared" si="317"/>
        <v>51.800000000000466</v>
      </c>
      <c r="Y521" s="111">
        <f t="shared" si="340"/>
        <v>0</v>
      </c>
      <c r="Z521" s="111">
        <f t="shared" si="341"/>
        <v>0</v>
      </c>
      <c r="AA521" s="111">
        <f t="shared" si="325"/>
        <v>0</v>
      </c>
      <c r="AB521" s="111" t="str">
        <f t="shared" si="326"/>
        <v xml:space="preserve"> </v>
      </c>
      <c r="AC521" s="112">
        <f t="shared" si="324"/>
        <v>0</v>
      </c>
      <c r="AD521" s="124">
        <v>518</v>
      </c>
      <c r="AE521" s="125" t="str">
        <f t="shared" si="342"/>
        <v xml:space="preserve"> </v>
      </c>
      <c r="AF521" s="125" t="str">
        <f t="shared" si="343"/>
        <v xml:space="preserve"> </v>
      </c>
      <c r="AG521" s="125" t="str">
        <f t="shared" si="344"/>
        <v xml:space="preserve"> </v>
      </c>
      <c r="AH521" s="126" t="str">
        <f t="shared" si="345"/>
        <v xml:space="preserve"> </v>
      </c>
      <c r="AI521" s="127" t="str">
        <f t="shared" si="346"/>
        <v xml:space="preserve"> </v>
      </c>
      <c r="AJ521" s="128" t="str">
        <f t="shared" si="347"/>
        <v xml:space="preserve"> </v>
      </c>
      <c r="AK521" s="128" t="str">
        <f t="shared" si="319"/>
        <v xml:space="preserve"> </v>
      </c>
      <c r="AL521" s="129" t="str">
        <f t="shared" si="348"/>
        <v xml:space="preserve"> </v>
      </c>
      <c r="AM521" s="130" t="str">
        <f t="shared" si="349"/>
        <v xml:space="preserve"> </v>
      </c>
      <c r="AN521" s="129" t="str">
        <f t="shared" si="350"/>
        <v xml:space="preserve"> </v>
      </c>
      <c r="AO521" s="131" t="str">
        <f t="shared" si="320"/>
        <v xml:space="preserve"> </v>
      </c>
      <c r="AP521" s="123" t="str">
        <f t="shared" si="323"/>
        <v xml:space="preserve"> </v>
      </c>
      <c r="AQ521" s="129" t="str">
        <f t="shared" si="321"/>
        <v xml:space="preserve"> </v>
      </c>
      <c r="AR521" s="111">
        <f t="shared" si="318"/>
        <v>518</v>
      </c>
      <c r="AS521" s="111">
        <f t="shared" si="351"/>
        <v>0</v>
      </c>
      <c r="AT521" s="111">
        <f t="shared" si="352"/>
        <v>0</v>
      </c>
      <c r="AU521" s="111">
        <f t="shared" si="327"/>
        <v>0</v>
      </c>
      <c r="AV521" s="111" t="str">
        <f t="shared" si="316"/>
        <v xml:space="preserve"> </v>
      </c>
      <c r="AW521" s="112">
        <f t="shared" si="354"/>
        <v>0</v>
      </c>
    </row>
    <row r="522" spans="1:49">
      <c r="A522" s="27"/>
      <c r="B522" s="27"/>
      <c r="C522" s="27"/>
      <c r="D522" s="40"/>
      <c r="E522" s="27"/>
      <c r="F522" s="27"/>
      <c r="G522" s="27"/>
      <c r="H522" s="27"/>
      <c r="I522" s="132">
        <f t="shared" si="328"/>
        <v>51.900000000000468</v>
      </c>
      <c r="J522" s="125" t="str">
        <f t="shared" si="353"/>
        <v xml:space="preserve"> </v>
      </c>
      <c r="K522" s="125" t="str">
        <f t="shared" si="329"/>
        <v xml:space="preserve"> </v>
      </c>
      <c r="L522" s="125" t="str">
        <f t="shared" si="330"/>
        <v xml:space="preserve"> </v>
      </c>
      <c r="M522" s="126" t="str">
        <f t="shared" si="331"/>
        <v xml:space="preserve"> </v>
      </c>
      <c r="N522" s="127" t="str">
        <f t="shared" si="332"/>
        <v xml:space="preserve"> </v>
      </c>
      <c r="O522" s="128" t="str">
        <f t="shared" si="333"/>
        <v xml:space="preserve"> </v>
      </c>
      <c r="P522" s="128" t="str">
        <f t="shared" si="334"/>
        <v xml:space="preserve"> </v>
      </c>
      <c r="Q522" s="129" t="str">
        <f t="shared" si="335"/>
        <v xml:space="preserve"> </v>
      </c>
      <c r="R522" s="130" t="str">
        <f t="shared" si="336"/>
        <v xml:space="preserve"> </v>
      </c>
      <c r="S522" s="129" t="str">
        <f t="shared" si="337"/>
        <v xml:space="preserve"> </v>
      </c>
      <c r="T522" s="131" t="str">
        <f t="shared" si="338"/>
        <v xml:space="preserve"> </v>
      </c>
      <c r="U522" s="123" t="str">
        <f t="shared" si="322"/>
        <v xml:space="preserve"> </v>
      </c>
      <c r="V522" s="129" t="str">
        <f t="shared" si="339"/>
        <v xml:space="preserve"> </v>
      </c>
      <c r="W522" s="111"/>
      <c r="X522" s="111">
        <f t="shared" si="317"/>
        <v>51.900000000000468</v>
      </c>
      <c r="Y522" s="111">
        <f t="shared" si="340"/>
        <v>0</v>
      </c>
      <c r="Z522" s="111">
        <f t="shared" si="341"/>
        <v>0</v>
      </c>
      <c r="AA522" s="111">
        <f t="shared" si="325"/>
        <v>0</v>
      </c>
      <c r="AB522" s="111" t="str">
        <f t="shared" si="326"/>
        <v xml:space="preserve"> </v>
      </c>
      <c r="AC522" s="112">
        <f t="shared" si="324"/>
        <v>0</v>
      </c>
      <c r="AD522" s="132">
        <v>519</v>
      </c>
      <c r="AE522" s="125" t="str">
        <f t="shared" si="342"/>
        <v xml:space="preserve"> </v>
      </c>
      <c r="AF522" s="125" t="str">
        <f t="shared" si="343"/>
        <v xml:space="preserve"> </v>
      </c>
      <c r="AG522" s="125" t="str">
        <f t="shared" si="344"/>
        <v xml:space="preserve"> </v>
      </c>
      <c r="AH522" s="126" t="str">
        <f t="shared" si="345"/>
        <v xml:space="preserve"> </v>
      </c>
      <c r="AI522" s="127" t="str">
        <f t="shared" si="346"/>
        <v xml:space="preserve"> </v>
      </c>
      <c r="AJ522" s="128" t="str">
        <f t="shared" si="347"/>
        <v xml:space="preserve"> </v>
      </c>
      <c r="AK522" s="128" t="str">
        <f t="shared" si="319"/>
        <v xml:space="preserve"> </v>
      </c>
      <c r="AL522" s="129" t="str">
        <f t="shared" si="348"/>
        <v xml:space="preserve"> </v>
      </c>
      <c r="AM522" s="130" t="str">
        <f t="shared" si="349"/>
        <v xml:space="preserve"> </v>
      </c>
      <c r="AN522" s="129" t="str">
        <f t="shared" si="350"/>
        <v xml:space="preserve"> </v>
      </c>
      <c r="AO522" s="131" t="str">
        <f t="shared" si="320"/>
        <v xml:space="preserve"> </v>
      </c>
      <c r="AP522" s="123" t="str">
        <f t="shared" si="323"/>
        <v xml:space="preserve"> </v>
      </c>
      <c r="AQ522" s="129" t="str">
        <f t="shared" si="321"/>
        <v xml:space="preserve"> </v>
      </c>
      <c r="AR522" s="111">
        <f t="shared" si="318"/>
        <v>519</v>
      </c>
      <c r="AS522" s="111">
        <f t="shared" si="351"/>
        <v>0</v>
      </c>
      <c r="AT522" s="111">
        <f t="shared" si="352"/>
        <v>0</v>
      </c>
      <c r="AU522" s="111">
        <f t="shared" si="327"/>
        <v>0</v>
      </c>
      <c r="AV522" s="111" t="str">
        <f t="shared" si="316"/>
        <v xml:space="preserve"> </v>
      </c>
      <c r="AW522" s="112">
        <f t="shared" si="354"/>
        <v>0</v>
      </c>
    </row>
    <row r="523" spans="1:49">
      <c r="A523" s="27"/>
      <c r="B523" s="27"/>
      <c r="C523" s="27"/>
      <c r="D523" s="40"/>
      <c r="E523" s="27"/>
      <c r="F523" s="27"/>
      <c r="G523" s="27"/>
      <c r="H523" s="27"/>
      <c r="I523" s="132">
        <f t="shared" si="328"/>
        <v>52.000000000000469</v>
      </c>
      <c r="J523" s="125" t="str">
        <f t="shared" si="353"/>
        <v xml:space="preserve"> </v>
      </c>
      <c r="K523" s="125" t="str">
        <f t="shared" si="329"/>
        <v xml:space="preserve"> </v>
      </c>
      <c r="L523" s="125" t="str">
        <f t="shared" si="330"/>
        <v xml:space="preserve"> </v>
      </c>
      <c r="M523" s="126" t="str">
        <f t="shared" si="331"/>
        <v xml:space="preserve"> </v>
      </c>
      <c r="N523" s="127" t="str">
        <f t="shared" si="332"/>
        <v xml:space="preserve"> </v>
      </c>
      <c r="O523" s="128" t="str">
        <f t="shared" si="333"/>
        <v xml:space="preserve"> </v>
      </c>
      <c r="P523" s="128" t="str">
        <f t="shared" si="334"/>
        <v xml:space="preserve"> </v>
      </c>
      <c r="Q523" s="129" t="str">
        <f t="shared" si="335"/>
        <v xml:space="preserve"> </v>
      </c>
      <c r="R523" s="130" t="str">
        <f t="shared" si="336"/>
        <v xml:space="preserve"> </v>
      </c>
      <c r="S523" s="129" t="str">
        <f t="shared" si="337"/>
        <v xml:space="preserve"> </v>
      </c>
      <c r="T523" s="131" t="str">
        <f t="shared" si="338"/>
        <v xml:space="preserve"> </v>
      </c>
      <c r="U523" s="123" t="str">
        <f t="shared" si="322"/>
        <v xml:space="preserve"> </v>
      </c>
      <c r="V523" s="129" t="str">
        <f t="shared" si="339"/>
        <v xml:space="preserve"> </v>
      </c>
      <c r="W523" s="111"/>
      <c r="X523" s="111">
        <f t="shared" si="317"/>
        <v>52.000000000000469</v>
      </c>
      <c r="Y523" s="111">
        <f t="shared" si="340"/>
        <v>0</v>
      </c>
      <c r="Z523" s="111">
        <f t="shared" si="341"/>
        <v>0</v>
      </c>
      <c r="AA523" s="111">
        <f t="shared" si="325"/>
        <v>0</v>
      </c>
      <c r="AB523" s="111" t="str">
        <f t="shared" si="326"/>
        <v xml:space="preserve"> </v>
      </c>
      <c r="AC523" s="112">
        <f t="shared" si="324"/>
        <v>0</v>
      </c>
      <c r="AD523" s="124">
        <v>520</v>
      </c>
      <c r="AE523" s="125" t="str">
        <f t="shared" si="342"/>
        <v xml:space="preserve"> </v>
      </c>
      <c r="AF523" s="125" t="str">
        <f t="shared" si="343"/>
        <v xml:space="preserve"> </v>
      </c>
      <c r="AG523" s="125" t="str">
        <f t="shared" si="344"/>
        <v xml:space="preserve"> </v>
      </c>
      <c r="AH523" s="126" t="str">
        <f t="shared" si="345"/>
        <v xml:space="preserve"> </v>
      </c>
      <c r="AI523" s="127" t="str">
        <f t="shared" si="346"/>
        <v xml:space="preserve"> </v>
      </c>
      <c r="AJ523" s="128" t="str">
        <f t="shared" si="347"/>
        <v xml:space="preserve"> </v>
      </c>
      <c r="AK523" s="128" t="str">
        <f t="shared" si="319"/>
        <v xml:space="preserve"> </v>
      </c>
      <c r="AL523" s="129" t="str">
        <f t="shared" si="348"/>
        <v xml:space="preserve"> </v>
      </c>
      <c r="AM523" s="130" t="str">
        <f t="shared" si="349"/>
        <v xml:space="preserve"> </v>
      </c>
      <c r="AN523" s="129" t="str">
        <f t="shared" si="350"/>
        <v xml:space="preserve"> </v>
      </c>
      <c r="AO523" s="131" t="str">
        <f t="shared" si="320"/>
        <v xml:space="preserve"> </v>
      </c>
      <c r="AP523" s="123" t="str">
        <f t="shared" si="323"/>
        <v xml:space="preserve"> </v>
      </c>
      <c r="AQ523" s="129" t="str">
        <f t="shared" si="321"/>
        <v xml:space="preserve"> </v>
      </c>
      <c r="AR523" s="111">
        <f t="shared" si="318"/>
        <v>520</v>
      </c>
      <c r="AS523" s="111">
        <f t="shared" si="351"/>
        <v>0</v>
      </c>
      <c r="AT523" s="111">
        <f t="shared" si="352"/>
        <v>0</v>
      </c>
      <c r="AU523" s="111">
        <f t="shared" si="327"/>
        <v>0</v>
      </c>
      <c r="AV523" s="111" t="str">
        <f t="shared" si="316"/>
        <v xml:space="preserve"> </v>
      </c>
      <c r="AW523" s="112">
        <f t="shared" si="354"/>
        <v>0</v>
      </c>
    </row>
    <row r="524" spans="1:49">
      <c r="A524" s="27"/>
      <c r="B524" s="27"/>
      <c r="C524" s="27"/>
      <c r="D524" s="40"/>
      <c r="E524" s="27"/>
      <c r="F524" s="27"/>
      <c r="G524" s="27"/>
      <c r="H524" s="27"/>
      <c r="I524" s="132">
        <f t="shared" si="328"/>
        <v>52.10000000000047</v>
      </c>
      <c r="J524" s="125" t="str">
        <f t="shared" si="353"/>
        <v xml:space="preserve"> </v>
      </c>
      <c r="K524" s="125" t="str">
        <f t="shared" si="329"/>
        <v xml:space="preserve"> </v>
      </c>
      <c r="L524" s="125" t="str">
        <f t="shared" si="330"/>
        <v xml:space="preserve"> </v>
      </c>
      <c r="M524" s="126" t="str">
        <f t="shared" si="331"/>
        <v xml:space="preserve"> </v>
      </c>
      <c r="N524" s="127" t="str">
        <f t="shared" si="332"/>
        <v xml:space="preserve"> </v>
      </c>
      <c r="O524" s="128" t="str">
        <f t="shared" si="333"/>
        <v xml:space="preserve"> </v>
      </c>
      <c r="P524" s="128" t="str">
        <f t="shared" si="334"/>
        <v xml:space="preserve"> </v>
      </c>
      <c r="Q524" s="129" t="str">
        <f t="shared" si="335"/>
        <v xml:space="preserve"> </v>
      </c>
      <c r="R524" s="130" t="str">
        <f t="shared" si="336"/>
        <v xml:space="preserve"> </v>
      </c>
      <c r="S524" s="129" t="str">
        <f t="shared" si="337"/>
        <v xml:space="preserve"> </v>
      </c>
      <c r="T524" s="131" t="str">
        <f t="shared" si="338"/>
        <v xml:space="preserve"> </v>
      </c>
      <c r="U524" s="123" t="str">
        <f t="shared" si="322"/>
        <v xml:space="preserve"> </v>
      </c>
      <c r="V524" s="129" t="str">
        <f t="shared" si="339"/>
        <v xml:space="preserve"> </v>
      </c>
      <c r="W524" s="111"/>
      <c r="X524" s="111">
        <f t="shared" si="317"/>
        <v>52.10000000000047</v>
      </c>
      <c r="Y524" s="111">
        <f t="shared" si="340"/>
        <v>0</v>
      </c>
      <c r="Z524" s="111">
        <f t="shared" si="341"/>
        <v>0</v>
      </c>
      <c r="AA524" s="111">
        <f t="shared" si="325"/>
        <v>0</v>
      </c>
      <c r="AB524" s="111" t="str">
        <f t="shared" si="326"/>
        <v xml:space="preserve"> </v>
      </c>
      <c r="AC524" s="112">
        <f t="shared" si="324"/>
        <v>0</v>
      </c>
      <c r="AD524" s="132">
        <v>521</v>
      </c>
      <c r="AE524" s="125" t="str">
        <f t="shared" si="342"/>
        <v xml:space="preserve"> </v>
      </c>
      <c r="AF524" s="125" t="str">
        <f t="shared" si="343"/>
        <v xml:space="preserve"> </v>
      </c>
      <c r="AG524" s="125" t="str">
        <f t="shared" si="344"/>
        <v xml:space="preserve"> </v>
      </c>
      <c r="AH524" s="126" t="str">
        <f t="shared" si="345"/>
        <v xml:space="preserve"> </v>
      </c>
      <c r="AI524" s="127" t="str">
        <f t="shared" si="346"/>
        <v xml:space="preserve"> </v>
      </c>
      <c r="AJ524" s="128" t="str">
        <f t="shared" si="347"/>
        <v xml:space="preserve"> </v>
      </c>
      <c r="AK524" s="128" t="str">
        <f t="shared" si="319"/>
        <v xml:space="preserve"> </v>
      </c>
      <c r="AL524" s="129" t="str">
        <f t="shared" si="348"/>
        <v xml:space="preserve"> </v>
      </c>
      <c r="AM524" s="130" t="str">
        <f t="shared" si="349"/>
        <v xml:space="preserve"> </v>
      </c>
      <c r="AN524" s="129" t="str">
        <f t="shared" si="350"/>
        <v xml:space="preserve"> </v>
      </c>
      <c r="AO524" s="131" t="str">
        <f t="shared" si="320"/>
        <v xml:space="preserve"> </v>
      </c>
      <c r="AP524" s="123" t="str">
        <f t="shared" si="323"/>
        <v xml:space="preserve"> </v>
      </c>
      <c r="AQ524" s="129" t="str">
        <f t="shared" si="321"/>
        <v xml:space="preserve"> </v>
      </c>
      <c r="AR524" s="111">
        <f t="shared" si="318"/>
        <v>521</v>
      </c>
      <c r="AS524" s="111">
        <f t="shared" si="351"/>
        <v>0</v>
      </c>
      <c r="AT524" s="111">
        <f t="shared" si="352"/>
        <v>0</v>
      </c>
      <c r="AU524" s="111">
        <f t="shared" si="327"/>
        <v>0</v>
      </c>
      <c r="AV524" s="111" t="str">
        <f t="shared" si="316"/>
        <v xml:space="preserve"> </v>
      </c>
      <c r="AW524" s="112">
        <f t="shared" si="354"/>
        <v>0</v>
      </c>
    </row>
    <row r="525" spans="1:49">
      <c r="A525" s="27"/>
      <c r="B525" s="27"/>
      <c r="C525" s="27"/>
      <c r="D525" s="40"/>
      <c r="E525" s="27"/>
      <c r="F525" s="27"/>
      <c r="G525" s="27"/>
      <c r="H525" s="27"/>
      <c r="I525" s="132">
        <f t="shared" si="328"/>
        <v>52.200000000000472</v>
      </c>
      <c r="J525" s="125" t="str">
        <f t="shared" si="353"/>
        <v xml:space="preserve"> </v>
      </c>
      <c r="K525" s="125" t="str">
        <f t="shared" si="329"/>
        <v xml:space="preserve"> </v>
      </c>
      <c r="L525" s="125" t="str">
        <f t="shared" si="330"/>
        <v xml:space="preserve"> </v>
      </c>
      <c r="M525" s="126" t="str">
        <f t="shared" si="331"/>
        <v xml:space="preserve"> </v>
      </c>
      <c r="N525" s="127" t="str">
        <f t="shared" si="332"/>
        <v xml:space="preserve"> </v>
      </c>
      <c r="O525" s="128" t="str">
        <f t="shared" si="333"/>
        <v xml:space="preserve"> </v>
      </c>
      <c r="P525" s="128" t="str">
        <f t="shared" si="334"/>
        <v xml:space="preserve"> </v>
      </c>
      <c r="Q525" s="129" t="str">
        <f t="shared" si="335"/>
        <v xml:space="preserve"> </v>
      </c>
      <c r="R525" s="130" t="str">
        <f t="shared" si="336"/>
        <v xml:space="preserve"> </v>
      </c>
      <c r="S525" s="129" t="str">
        <f t="shared" si="337"/>
        <v xml:space="preserve"> </v>
      </c>
      <c r="T525" s="131" t="str">
        <f t="shared" si="338"/>
        <v xml:space="preserve"> </v>
      </c>
      <c r="U525" s="123" t="str">
        <f t="shared" si="322"/>
        <v xml:space="preserve"> </v>
      </c>
      <c r="V525" s="129" t="str">
        <f t="shared" si="339"/>
        <v xml:space="preserve"> </v>
      </c>
      <c r="W525" s="111"/>
      <c r="X525" s="111">
        <f t="shared" si="317"/>
        <v>52.200000000000472</v>
      </c>
      <c r="Y525" s="111">
        <f t="shared" si="340"/>
        <v>0</v>
      </c>
      <c r="Z525" s="111">
        <f t="shared" si="341"/>
        <v>0</v>
      </c>
      <c r="AA525" s="111">
        <f t="shared" si="325"/>
        <v>0</v>
      </c>
      <c r="AB525" s="111" t="str">
        <f t="shared" si="326"/>
        <v xml:space="preserve"> </v>
      </c>
      <c r="AC525" s="112">
        <f t="shared" si="324"/>
        <v>0</v>
      </c>
      <c r="AD525" s="124">
        <v>522</v>
      </c>
      <c r="AE525" s="125" t="str">
        <f t="shared" si="342"/>
        <v xml:space="preserve"> </v>
      </c>
      <c r="AF525" s="125" t="str">
        <f t="shared" si="343"/>
        <v xml:space="preserve"> </v>
      </c>
      <c r="AG525" s="125" t="str">
        <f t="shared" si="344"/>
        <v xml:space="preserve"> </v>
      </c>
      <c r="AH525" s="126" t="str">
        <f t="shared" si="345"/>
        <v xml:space="preserve"> </v>
      </c>
      <c r="AI525" s="127" t="str">
        <f t="shared" si="346"/>
        <v xml:space="preserve"> </v>
      </c>
      <c r="AJ525" s="128" t="str">
        <f t="shared" si="347"/>
        <v xml:space="preserve"> </v>
      </c>
      <c r="AK525" s="128" t="str">
        <f t="shared" si="319"/>
        <v xml:space="preserve"> </v>
      </c>
      <c r="AL525" s="129" t="str">
        <f t="shared" si="348"/>
        <v xml:space="preserve"> </v>
      </c>
      <c r="AM525" s="130" t="str">
        <f t="shared" si="349"/>
        <v xml:space="preserve"> </v>
      </c>
      <c r="AN525" s="129" t="str">
        <f t="shared" si="350"/>
        <v xml:space="preserve"> </v>
      </c>
      <c r="AO525" s="131" t="str">
        <f t="shared" si="320"/>
        <v xml:space="preserve"> </v>
      </c>
      <c r="AP525" s="123" t="str">
        <f t="shared" si="323"/>
        <v xml:space="preserve"> </v>
      </c>
      <c r="AQ525" s="129" t="str">
        <f t="shared" si="321"/>
        <v xml:space="preserve"> </v>
      </c>
      <c r="AR525" s="111">
        <f t="shared" si="318"/>
        <v>522</v>
      </c>
      <c r="AS525" s="111">
        <f t="shared" si="351"/>
        <v>0</v>
      </c>
      <c r="AT525" s="111">
        <f t="shared" si="352"/>
        <v>0</v>
      </c>
      <c r="AU525" s="111">
        <f t="shared" si="327"/>
        <v>0</v>
      </c>
      <c r="AV525" s="111" t="str">
        <f t="shared" si="316"/>
        <v xml:space="preserve"> </v>
      </c>
      <c r="AW525" s="112">
        <f t="shared" si="354"/>
        <v>0</v>
      </c>
    </row>
    <row r="526" spans="1:49">
      <c r="A526" s="27"/>
      <c r="B526" s="27"/>
      <c r="C526" s="27"/>
      <c r="D526" s="40"/>
      <c r="E526" s="27"/>
      <c r="F526" s="27"/>
      <c r="G526" s="27"/>
      <c r="H526" s="27"/>
      <c r="I526" s="132">
        <f t="shared" si="328"/>
        <v>52.300000000000473</v>
      </c>
      <c r="J526" s="125" t="str">
        <f t="shared" si="353"/>
        <v xml:space="preserve"> </v>
      </c>
      <c r="K526" s="125" t="str">
        <f t="shared" si="329"/>
        <v xml:space="preserve"> </v>
      </c>
      <c r="L526" s="125" t="str">
        <f t="shared" si="330"/>
        <v xml:space="preserve"> </v>
      </c>
      <c r="M526" s="126" t="str">
        <f t="shared" si="331"/>
        <v xml:space="preserve"> </v>
      </c>
      <c r="N526" s="127" t="str">
        <f t="shared" si="332"/>
        <v xml:space="preserve"> </v>
      </c>
      <c r="O526" s="128" t="str">
        <f t="shared" si="333"/>
        <v xml:space="preserve"> </v>
      </c>
      <c r="P526" s="128" t="str">
        <f t="shared" si="334"/>
        <v xml:space="preserve"> </v>
      </c>
      <c r="Q526" s="129" t="str">
        <f t="shared" si="335"/>
        <v xml:space="preserve"> </v>
      </c>
      <c r="R526" s="130" t="str">
        <f t="shared" si="336"/>
        <v xml:space="preserve"> </v>
      </c>
      <c r="S526" s="129" t="str">
        <f t="shared" si="337"/>
        <v xml:space="preserve"> </v>
      </c>
      <c r="T526" s="131" t="str">
        <f t="shared" si="338"/>
        <v xml:space="preserve"> </v>
      </c>
      <c r="U526" s="123" t="str">
        <f t="shared" si="322"/>
        <v xml:space="preserve"> </v>
      </c>
      <c r="V526" s="129" t="str">
        <f t="shared" si="339"/>
        <v xml:space="preserve"> </v>
      </c>
      <c r="W526" s="111"/>
      <c r="X526" s="111">
        <f t="shared" si="317"/>
        <v>52.300000000000473</v>
      </c>
      <c r="Y526" s="111">
        <f t="shared" si="340"/>
        <v>0</v>
      </c>
      <c r="Z526" s="111">
        <f t="shared" si="341"/>
        <v>0</v>
      </c>
      <c r="AA526" s="111">
        <f t="shared" si="325"/>
        <v>0</v>
      </c>
      <c r="AB526" s="111" t="str">
        <f t="shared" si="326"/>
        <v xml:space="preserve"> </v>
      </c>
      <c r="AC526" s="112">
        <f t="shared" si="324"/>
        <v>0</v>
      </c>
      <c r="AD526" s="132">
        <v>523</v>
      </c>
      <c r="AE526" s="125" t="str">
        <f t="shared" si="342"/>
        <v xml:space="preserve"> </v>
      </c>
      <c r="AF526" s="125" t="str">
        <f t="shared" si="343"/>
        <v xml:space="preserve"> </v>
      </c>
      <c r="AG526" s="125" t="str">
        <f t="shared" si="344"/>
        <v xml:space="preserve"> </v>
      </c>
      <c r="AH526" s="126" t="str">
        <f t="shared" si="345"/>
        <v xml:space="preserve"> </v>
      </c>
      <c r="AI526" s="127" t="str">
        <f t="shared" si="346"/>
        <v xml:space="preserve"> </v>
      </c>
      <c r="AJ526" s="128" t="str">
        <f t="shared" si="347"/>
        <v xml:space="preserve"> </v>
      </c>
      <c r="AK526" s="128" t="str">
        <f t="shared" si="319"/>
        <v xml:space="preserve"> </v>
      </c>
      <c r="AL526" s="129" t="str">
        <f t="shared" si="348"/>
        <v xml:space="preserve"> </v>
      </c>
      <c r="AM526" s="130" t="str">
        <f t="shared" si="349"/>
        <v xml:space="preserve"> </v>
      </c>
      <c r="AN526" s="129" t="str">
        <f t="shared" si="350"/>
        <v xml:space="preserve"> </v>
      </c>
      <c r="AO526" s="131" t="str">
        <f t="shared" si="320"/>
        <v xml:space="preserve"> </v>
      </c>
      <c r="AP526" s="123" t="str">
        <f t="shared" si="323"/>
        <v xml:space="preserve"> </v>
      </c>
      <c r="AQ526" s="129" t="str">
        <f t="shared" si="321"/>
        <v xml:space="preserve"> </v>
      </c>
      <c r="AR526" s="111">
        <f t="shared" si="318"/>
        <v>523</v>
      </c>
      <c r="AS526" s="111">
        <f t="shared" si="351"/>
        <v>0</v>
      </c>
      <c r="AT526" s="111">
        <f t="shared" si="352"/>
        <v>0</v>
      </c>
      <c r="AU526" s="111">
        <f t="shared" si="327"/>
        <v>0</v>
      </c>
      <c r="AV526" s="111" t="str">
        <f t="shared" si="316"/>
        <v xml:space="preserve"> </v>
      </c>
      <c r="AW526" s="112">
        <f t="shared" si="354"/>
        <v>0</v>
      </c>
    </row>
    <row r="527" spans="1:49">
      <c r="A527" s="27"/>
      <c r="B527" s="27"/>
      <c r="C527" s="27"/>
      <c r="D527" s="40"/>
      <c r="E527" s="27"/>
      <c r="F527" s="27"/>
      <c r="G527" s="27"/>
      <c r="H527" s="27"/>
      <c r="I527" s="132">
        <f t="shared" si="328"/>
        <v>52.400000000000475</v>
      </c>
      <c r="J527" s="125" t="str">
        <f t="shared" si="353"/>
        <v xml:space="preserve"> </v>
      </c>
      <c r="K527" s="125" t="str">
        <f t="shared" si="329"/>
        <v xml:space="preserve"> </v>
      </c>
      <c r="L527" s="125" t="str">
        <f t="shared" si="330"/>
        <v xml:space="preserve"> </v>
      </c>
      <c r="M527" s="126" t="str">
        <f t="shared" si="331"/>
        <v xml:space="preserve"> </v>
      </c>
      <c r="N527" s="127" t="str">
        <f t="shared" si="332"/>
        <v xml:space="preserve"> </v>
      </c>
      <c r="O527" s="128" t="str">
        <f t="shared" si="333"/>
        <v xml:space="preserve"> </v>
      </c>
      <c r="P527" s="128" t="str">
        <f t="shared" si="334"/>
        <v xml:space="preserve"> </v>
      </c>
      <c r="Q527" s="129" t="str">
        <f t="shared" si="335"/>
        <v xml:space="preserve"> </v>
      </c>
      <c r="R527" s="130" t="str">
        <f t="shared" si="336"/>
        <v xml:space="preserve"> </v>
      </c>
      <c r="S527" s="129" t="str">
        <f t="shared" si="337"/>
        <v xml:space="preserve"> </v>
      </c>
      <c r="T527" s="131" t="str">
        <f t="shared" si="338"/>
        <v xml:space="preserve"> </v>
      </c>
      <c r="U527" s="123" t="str">
        <f t="shared" si="322"/>
        <v xml:space="preserve"> </v>
      </c>
      <c r="V527" s="129" t="str">
        <f t="shared" si="339"/>
        <v xml:space="preserve"> </v>
      </c>
      <c r="W527" s="111"/>
      <c r="X527" s="111">
        <f t="shared" si="317"/>
        <v>52.400000000000475</v>
      </c>
      <c r="Y527" s="111">
        <f t="shared" si="340"/>
        <v>0</v>
      </c>
      <c r="Z527" s="111">
        <f t="shared" si="341"/>
        <v>0</v>
      </c>
      <c r="AA527" s="111">
        <f t="shared" si="325"/>
        <v>0</v>
      </c>
      <c r="AB527" s="111" t="str">
        <f t="shared" si="326"/>
        <v xml:space="preserve"> </v>
      </c>
      <c r="AC527" s="112">
        <f t="shared" si="324"/>
        <v>0</v>
      </c>
      <c r="AD527" s="124">
        <v>524</v>
      </c>
      <c r="AE527" s="125" t="str">
        <f t="shared" si="342"/>
        <v xml:space="preserve"> </v>
      </c>
      <c r="AF527" s="125" t="str">
        <f t="shared" si="343"/>
        <v xml:space="preserve"> </v>
      </c>
      <c r="AG527" s="125" t="str">
        <f t="shared" si="344"/>
        <v xml:space="preserve"> </v>
      </c>
      <c r="AH527" s="126" t="str">
        <f t="shared" si="345"/>
        <v xml:space="preserve"> </v>
      </c>
      <c r="AI527" s="127" t="str">
        <f t="shared" si="346"/>
        <v xml:space="preserve"> </v>
      </c>
      <c r="AJ527" s="128" t="str">
        <f t="shared" si="347"/>
        <v xml:space="preserve"> </v>
      </c>
      <c r="AK527" s="128" t="str">
        <f t="shared" si="319"/>
        <v xml:space="preserve"> </v>
      </c>
      <c r="AL527" s="129" t="str">
        <f t="shared" si="348"/>
        <v xml:space="preserve"> </v>
      </c>
      <c r="AM527" s="130" t="str">
        <f t="shared" si="349"/>
        <v xml:space="preserve"> </v>
      </c>
      <c r="AN527" s="129" t="str">
        <f t="shared" si="350"/>
        <v xml:space="preserve"> </v>
      </c>
      <c r="AO527" s="131" t="str">
        <f t="shared" si="320"/>
        <v xml:space="preserve"> </v>
      </c>
      <c r="AP527" s="123" t="str">
        <f t="shared" si="323"/>
        <v xml:space="preserve"> </v>
      </c>
      <c r="AQ527" s="129" t="str">
        <f t="shared" si="321"/>
        <v xml:space="preserve"> </v>
      </c>
      <c r="AR527" s="111">
        <f t="shared" si="318"/>
        <v>524</v>
      </c>
      <c r="AS527" s="111">
        <f t="shared" si="351"/>
        <v>0</v>
      </c>
      <c r="AT527" s="111">
        <f t="shared" si="352"/>
        <v>0</v>
      </c>
      <c r="AU527" s="111">
        <f t="shared" si="327"/>
        <v>0</v>
      </c>
      <c r="AV527" s="111" t="str">
        <f t="shared" si="316"/>
        <v xml:space="preserve"> </v>
      </c>
      <c r="AW527" s="112">
        <f t="shared" si="354"/>
        <v>0</v>
      </c>
    </row>
    <row r="528" spans="1:49">
      <c r="A528" s="27"/>
      <c r="B528" s="27"/>
      <c r="C528" s="27"/>
      <c r="D528" s="40"/>
      <c r="E528" s="27"/>
      <c r="F528" s="27"/>
      <c r="G528" s="27"/>
      <c r="H528" s="27"/>
      <c r="I528" s="132">
        <f t="shared" si="328"/>
        <v>52.500000000000476</v>
      </c>
      <c r="J528" s="125" t="str">
        <f t="shared" si="353"/>
        <v xml:space="preserve"> </v>
      </c>
      <c r="K528" s="125" t="str">
        <f t="shared" si="329"/>
        <v xml:space="preserve"> </v>
      </c>
      <c r="L528" s="125" t="str">
        <f t="shared" si="330"/>
        <v xml:space="preserve"> </v>
      </c>
      <c r="M528" s="126" t="str">
        <f t="shared" si="331"/>
        <v xml:space="preserve"> </v>
      </c>
      <c r="N528" s="127" t="str">
        <f t="shared" si="332"/>
        <v xml:space="preserve"> </v>
      </c>
      <c r="O528" s="128" t="str">
        <f t="shared" si="333"/>
        <v xml:space="preserve"> </v>
      </c>
      <c r="P528" s="128" t="str">
        <f t="shared" si="334"/>
        <v xml:space="preserve"> </v>
      </c>
      <c r="Q528" s="129" t="str">
        <f t="shared" si="335"/>
        <v xml:space="preserve"> </v>
      </c>
      <c r="R528" s="130" t="str">
        <f t="shared" si="336"/>
        <v xml:space="preserve"> </v>
      </c>
      <c r="S528" s="129" t="str">
        <f t="shared" si="337"/>
        <v xml:space="preserve"> </v>
      </c>
      <c r="T528" s="131" t="str">
        <f t="shared" si="338"/>
        <v xml:space="preserve"> </v>
      </c>
      <c r="U528" s="123" t="str">
        <f t="shared" si="322"/>
        <v xml:space="preserve"> </v>
      </c>
      <c r="V528" s="129" t="str">
        <f t="shared" si="339"/>
        <v xml:space="preserve"> </v>
      </c>
      <c r="W528" s="111"/>
      <c r="X528" s="111">
        <f t="shared" si="317"/>
        <v>52.500000000000476</v>
      </c>
      <c r="Y528" s="111">
        <f t="shared" si="340"/>
        <v>0</v>
      </c>
      <c r="Z528" s="111">
        <f t="shared" si="341"/>
        <v>0</v>
      </c>
      <c r="AA528" s="111">
        <f t="shared" si="325"/>
        <v>0</v>
      </c>
      <c r="AB528" s="111" t="str">
        <f t="shared" si="326"/>
        <v xml:space="preserve"> </v>
      </c>
      <c r="AC528" s="112">
        <f t="shared" si="324"/>
        <v>0</v>
      </c>
      <c r="AD528" s="132">
        <v>525</v>
      </c>
      <c r="AE528" s="125" t="str">
        <f t="shared" si="342"/>
        <v xml:space="preserve"> </v>
      </c>
      <c r="AF528" s="125" t="str">
        <f t="shared" si="343"/>
        <v xml:space="preserve"> </v>
      </c>
      <c r="AG528" s="125" t="str">
        <f t="shared" si="344"/>
        <v xml:space="preserve"> </v>
      </c>
      <c r="AH528" s="126" t="str">
        <f t="shared" si="345"/>
        <v xml:space="preserve"> </v>
      </c>
      <c r="AI528" s="127" t="str">
        <f t="shared" si="346"/>
        <v xml:space="preserve"> </v>
      </c>
      <c r="AJ528" s="128" t="str">
        <f t="shared" si="347"/>
        <v xml:space="preserve"> </v>
      </c>
      <c r="AK528" s="128" t="str">
        <f t="shared" si="319"/>
        <v xml:space="preserve"> </v>
      </c>
      <c r="AL528" s="129" t="str">
        <f t="shared" si="348"/>
        <v xml:space="preserve"> </v>
      </c>
      <c r="AM528" s="130" t="str">
        <f t="shared" si="349"/>
        <v xml:space="preserve"> </v>
      </c>
      <c r="AN528" s="129" t="str">
        <f t="shared" si="350"/>
        <v xml:space="preserve"> </v>
      </c>
      <c r="AO528" s="131" t="str">
        <f t="shared" si="320"/>
        <v xml:space="preserve"> </v>
      </c>
      <c r="AP528" s="123" t="str">
        <f t="shared" si="323"/>
        <v xml:space="preserve"> </v>
      </c>
      <c r="AQ528" s="129" t="str">
        <f t="shared" si="321"/>
        <v xml:space="preserve"> </v>
      </c>
      <c r="AR528" s="111">
        <f t="shared" si="318"/>
        <v>525</v>
      </c>
      <c r="AS528" s="111">
        <f t="shared" si="351"/>
        <v>0</v>
      </c>
      <c r="AT528" s="111">
        <f t="shared" si="352"/>
        <v>0</v>
      </c>
      <c r="AU528" s="111">
        <f t="shared" si="327"/>
        <v>0</v>
      </c>
      <c r="AV528" s="111" t="str">
        <f t="shared" si="316"/>
        <v xml:space="preserve"> </v>
      </c>
      <c r="AW528" s="112">
        <f t="shared" si="354"/>
        <v>0</v>
      </c>
    </row>
    <row r="529" spans="1:49">
      <c r="A529" s="27"/>
      <c r="B529" s="27"/>
      <c r="C529" s="27"/>
      <c r="D529" s="40"/>
      <c r="E529" s="27"/>
      <c r="F529" s="27"/>
      <c r="G529" s="27"/>
      <c r="H529" s="27"/>
      <c r="I529" s="132">
        <f t="shared" si="328"/>
        <v>52.600000000000477</v>
      </c>
      <c r="J529" s="125" t="str">
        <f t="shared" si="353"/>
        <v xml:space="preserve"> </v>
      </c>
      <c r="K529" s="125" t="str">
        <f t="shared" si="329"/>
        <v xml:space="preserve"> </v>
      </c>
      <c r="L529" s="125" t="str">
        <f t="shared" si="330"/>
        <v xml:space="preserve"> </v>
      </c>
      <c r="M529" s="126" t="str">
        <f t="shared" si="331"/>
        <v xml:space="preserve"> </v>
      </c>
      <c r="N529" s="127" t="str">
        <f t="shared" si="332"/>
        <v xml:space="preserve"> </v>
      </c>
      <c r="O529" s="128" t="str">
        <f t="shared" si="333"/>
        <v xml:space="preserve"> </v>
      </c>
      <c r="P529" s="128" t="str">
        <f t="shared" si="334"/>
        <v xml:space="preserve"> </v>
      </c>
      <c r="Q529" s="129" t="str">
        <f t="shared" si="335"/>
        <v xml:space="preserve"> </v>
      </c>
      <c r="R529" s="130" t="str">
        <f t="shared" si="336"/>
        <v xml:space="preserve"> </v>
      </c>
      <c r="S529" s="129" t="str">
        <f t="shared" si="337"/>
        <v xml:space="preserve"> </v>
      </c>
      <c r="T529" s="131" t="str">
        <f t="shared" si="338"/>
        <v xml:space="preserve"> </v>
      </c>
      <c r="U529" s="123" t="str">
        <f t="shared" si="322"/>
        <v xml:space="preserve"> </v>
      </c>
      <c r="V529" s="129" t="str">
        <f t="shared" si="339"/>
        <v xml:space="preserve"> </v>
      </c>
      <c r="W529" s="111"/>
      <c r="X529" s="111">
        <f t="shared" si="317"/>
        <v>52.600000000000477</v>
      </c>
      <c r="Y529" s="111">
        <f t="shared" si="340"/>
        <v>0</v>
      </c>
      <c r="Z529" s="111">
        <f t="shared" si="341"/>
        <v>0</v>
      </c>
      <c r="AA529" s="111">
        <f t="shared" si="325"/>
        <v>0</v>
      </c>
      <c r="AB529" s="111" t="str">
        <f t="shared" si="326"/>
        <v xml:space="preserve"> </v>
      </c>
      <c r="AC529" s="112">
        <f t="shared" si="324"/>
        <v>0</v>
      </c>
      <c r="AD529" s="124">
        <v>526</v>
      </c>
      <c r="AE529" s="125" t="str">
        <f t="shared" si="342"/>
        <v xml:space="preserve"> </v>
      </c>
      <c r="AF529" s="125" t="str">
        <f t="shared" si="343"/>
        <v xml:space="preserve"> </v>
      </c>
      <c r="AG529" s="125" t="str">
        <f t="shared" si="344"/>
        <v xml:space="preserve"> </v>
      </c>
      <c r="AH529" s="126" t="str">
        <f t="shared" si="345"/>
        <v xml:space="preserve"> </v>
      </c>
      <c r="AI529" s="127" t="str">
        <f t="shared" si="346"/>
        <v xml:space="preserve"> </v>
      </c>
      <c r="AJ529" s="128" t="str">
        <f t="shared" si="347"/>
        <v xml:space="preserve"> </v>
      </c>
      <c r="AK529" s="128" t="str">
        <f t="shared" si="319"/>
        <v xml:space="preserve"> </v>
      </c>
      <c r="AL529" s="129" t="str">
        <f t="shared" si="348"/>
        <v xml:space="preserve"> </v>
      </c>
      <c r="AM529" s="130" t="str">
        <f t="shared" si="349"/>
        <v xml:space="preserve"> </v>
      </c>
      <c r="AN529" s="129" t="str">
        <f t="shared" si="350"/>
        <v xml:space="preserve"> </v>
      </c>
      <c r="AO529" s="131" t="str">
        <f t="shared" si="320"/>
        <v xml:space="preserve"> </v>
      </c>
      <c r="AP529" s="123" t="str">
        <f t="shared" si="323"/>
        <v xml:space="preserve"> </v>
      </c>
      <c r="AQ529" s="129" t="str">
        <f t="shared" si="321"/>
        <v xml:space="preserve"> </v>
      </c>
      <c r="AR529" s="111">
        <f t="shared" si="318"/>
        <v>526</v>
      </c>
      <c r="AS529" s="111">
        <f t="shared" si="351"/>
        <v>0</v>
      </c>
      <c r="AT529" s="111">
        <f t="shared" si="352"/>
        <v>0</v>
      </c>
      <c r="AU529" s="111">
        <f t="shared" si="327"/>
        <v>0</v>
      </c>
      <c r="AV529" s="111" t="str">
        <f t="shared" si="316"/>
        <v xml:space="preserve"> </v>
      </c>
      <c r="AW529" s="112">
        <f t="shared" si="354"/>
        <v>0</v>
      </c>
    </row>
    <row r="530" spans="1:49">
      <c r="A530" s="27"/>
      <c r="B530" s="27"/>
      <c r="C530" s="27"/>
      <c r="D530" s="40"/>
      <c r="E530" s="27"/>
      <c r="F530" s="27"/>
      <c r="G530" s="27"/>
      <c r="H530" s="27"/>
      <c r="I530" s="132">
        <f t="shared" si="328"/>
        <v>52.700000000000479</v>
      </c>
      <c r="J530" s="125" t="str">
        <f t="shared" si="353"/>
        <v xml:space="preserve"> </v>
      </c>
      <c r="K530" s="125" t="str">
        <f t="shared" si="329"/>
        <v xml:space="preserve"> </v>
      </c>
      <c r="L530" s="125" t="str">
        <f t="shared" si="330"/>
        <v xml:space="preserve"> </v>
      </c>
      <c r="M530" s="126" t="str">
        <f t="shared" si="331"/>
        <v xml:space="preserve"> </v>
      </c>
      <c r="N530" s="127" t="str">
        <f t="shared" si="332"/>
        <v xml:space="preserve"> </v>
      </c>
      <c r="O530" s="128" t="str">
        <f t="shared" si="333"/>
        <v xml:space="preserve"> </v>
      </c>
      <c r="P530" s="128" t="str">
        <f t="shared" si="334"/>
        <v xml:space="preserve"> </v>
      </c>
      <c r="Q530" s="129" t="str">
        <f t="shared" si="335"/>
        <v xml:space="preserve"> </v>
      </c>
      <c r="R530" s="130" t="str">
        <f t="shared" si="336"/>
        <v xml:space="preserve"> </v>
      </c>
      <c r="S530" s="129" t="str">
        <f t="shared" si="337"/>
        <v xml:space="preserve"> </v>
      </c>
      <c r="T530" s="131" t="str">
        <f t="shared" si="338"/>
        <v xml:space="preserve"> </v>
      </c>
      <c r="U530" s="123" t="str">
        <f t="shared" si="322"/>
        <v xml:space="preserve"> </v>
      </c>
      <c r="V530" s="129" t="str">
        <f t="shared" si="339"/>
        <v xml:space="preserve"> </v>
      </c>
      <c r="W530" s="111"/>
      <c r="X530" s="111">
        <f t="shared" si="317"/>
        <v>52.700000000000479</v>
      </c>
      <c r="Y530" s="111">
        <f t="shared" si="340"/>
        <v>0</v>
      </c>
      <c r="Z530" s="111">
        <f t="shared" si="341"/>
        <v>0</v>
      </c>
      <c r="AA530" s="111">
        <f t="shared" si="325"/>
        <v>0</v>
      </c>
      <c r="AB530" s="111" t="str">
        <f t="shared" si="326"/>
        <v xml:space="preserve"> </v>
      </c>
      <c r="AC530" s="112">
        <f t="shared" si="324"/>
        <v>0</v>
      </c>
      <c r="AD530" s="132">
        <v>527</v>
      </c>
      <c r="AE530" s="125" t="str">
        <f t="shared" si="342"/>
        <v xml:space="preserve"> </v>
      </c>
      <c r="AF530" s="125" t="str">
        <f t="shared" si="343"/>
        <v xml:space="preserve"> </v>
      </c>
      <c r="AG530" s="125" t="str">
        <f t="shared" si="344"/>
        <v xml:space="preserve"> </v>
      </c>
      <c r="AH530" s="126" t="str">
        <f t="shared" si="345"/>
        <v xml:space="preserve"> </v>
      </c>
      <c r="AI530" s="127" t="str">
        <f t="shared" si="346"/>
        <v xml:space="preserve"> </v>
      </c>
      <c r="AJ530" s="128" t="str">
        <f t="shared" si="347"/>
        <v xml:space="preserve"> </v>
      </c>
      <c r="AK530" s="128" t="str">
        <f t="shared" si="319"/>
        <v xml:space="preserve"> </v>
      </c>
      <c r="AL530" s="129" t="str">
        <f t="shared" si="348"/>
        <v xml:space="preserve"> </v>
      </c>
      <c r="AM530" s="130" t="str">
        <f t="shared" si="349"/>
        <v xml:space="preserve"> </v>
      </c>
      <c r="AN530" s="129" t="str">
        <f t="shared" si="350"/>
        <v xml:space="preserve"> </v>
      </c>
      <c r="AO530" s="131" t="str">
        <f t="shared" si="320"/>
        <v xml:space="preserve"> </v>
      </c>
      <c r="AP530" s="123" t="str">
        <f t="shared" si="323"/>
        <v xml:space="preserve"> </v>
      </c>
      <c r="AQ530" s="129" t="str">
        <f t="shared" si="321"/>
        <v xml:space="preserve"> </v>
      </c>
      <c r="AR530" s="111">
        <f t="shared" si="318"/>
        <v>527</v>
      </c>
      <c r="AS530" s="111">
        <f t="shared" si="351"/>
        <v>0</v>
      </c>
      <c r="AT530" s="111">
        <f t="shared" si="352"/>
        <v>0</v>
      </c>
      <c r="AU530" s="111">
        <f t="shared" si="327"/>
        <v>0</v>
      </c>
      <c r="AV530" s="111" t="str">
        <f t="shared" si="316"/>
        <v xml:space="preserve"> </v>
      </c>
      <c r="AW530" s="112">
        <f t="shared" si="354"/>
        <v>0</v>
      </c>
    </row>
    <row r="531" spans="1:49">
      <c r="A531" s="27"/>
      <c r="B531" s="27"/>
      <c r="C531" s="27"/>
      <c r="D531" s="40"/>
      <c r="E531" s="27"/>
      <c r="F531" s="27"/>
      <c r="G531" s="27"/>
      <c r="H531" s="27"/>
      <c r="I531" s="132">
        <f t="shared" si="328"/>
        <v>52.80000000000048</v>
      </c>
      <c r="J531" s="125" t="str">
        <f t="shared" si="353"/>
        <v xml:space="preserve"> </v>
      </c>
      <c r="K531" s="125" t="str">
        <f t="shared" si="329"/>
        <v xml:space="preserve"> </v>
      </c>
      <c r="L531" s="125" t="str">
        <f t="shared" si="330"/>
        <v xml:space="preserve"> </v>
      </c>
      <c r="M531" s="126" t="str">
        <f t="shared" si="331"/>
        <v xml:space="preserve"> </v>
      </c>
      <c r="N531" s="127" t="str">
        <f t="shared" si="332"/>
        <v xml:space="preserve"> </v>
      </c>
      <c r="O531" s="128" t="str">
        <f t="shared" si="333"/>
        <v xml:space="preserve"> </v>
      </c>
      <c r="P531" s="128" t="str">
        <f t="shared" si="334"/>
        <v xml:space="preserve"> </v>
      </c>
      <c r="Q531" s="129" t="str">
        <f t="shared" si="335"/>
        <v xml:space="preserve"> </v>
      </c>
      <c r="R531" s="130" t="str">
        <f t="shared" si="336"/>
        <v xml:space="preserve"> </v>
      </c>
      <c r="S531" s="129" t="str">
        <f t="shared" si="337"/>
        <v xml:space="preserve"> </v>
      </c>
      <c r="T531" s="131" t="str">
        <f t="shared" si="338"/>
        <v xml:space="preserve"> </v>
      </c>
      <c r="U531" s="123" t="str">
        <f t="shared" si="322"/>
        <v xml:space="preserve"> </v>
      </c>
      <c r="V531" s="129" t="str">
        <f t="shared" si="339"/>
        <v xml:space="preserve"> </v>
      </c>
      <c r="W531" s="111"/>
      <c r="X531" s="111">
        <f t="shared" si="317"/>
        <v>52.80000000000048</v>
      </c>
      <c r="Y531" s="111">
        <f t="shared" si="340"/>
        <v>0</v>
      </c>
      <c r="Z531" s="111">
        <f t="shared" si="341"/>
        <v>0</v>
      </c>
      <c r="AA531" s="111">
        <f t="shared" si="325"/>
        <v>0</v>
      </c>
      <c r="AB531" s="111" t="str">
        <f t="shared" si="326"/>
        <v xml:space="preserve"> </v>
      </c>
      <c r="AC531" s="112">
        <f t="shared" si="324"/>
        <v>0</v>
      </c>
      <c r="AD531" s="124">
        <v>528</v>
      </c>
      <c r="AE531" s="125" t="str">
        <f t="shared" si="342"/>
        <v xml:space="preserve"> </v>
      </c>
      <c r="AF531" s="125" t="str">
        <f t="shared" si="343"/>
        <v xml:space="preserve"> </v>
      </c>
      <c r="AG531" s="125" t="str">
        <f t="shared" si="344"/>
        <v xml:space="preserve"> </v>
      </c>
      <c r="AH531" s="126" t="str">
        <f t="shared" si="345"/>
        <v xml:space="preserve"> </v>
      </c>
      <c r="AI531" s="127" t="str">
        <f t="shared" si="346"/>
        <v xml:space="preserve"> </v>
      </c>
      <c r="AJ531" s="128" t="str">
        <f t="shared" si="347"/>
        <v xml:space="preserve"> </v>
      </c>
      <c r="AK531" s="128" t="str">
        <f t="shared" si="319"/>
        <v xml:space="preserve"> </v>
      </c>
      <c r="AL531" s="129" t="str">
        <f t="shared" si="348"/>
        <v xml:space="preserve"> </v>
      </c>
      <c r="AM531" s="130" t="str">
        <f t="shared" si="349"/>
        <v xml:space="preserve"> </v>
      </c>
      <c r="AN531" s="129" t="str">
        <f t="shared" si="350"/>
        <v xml:space="preserve"> </v>
      </c>
      <c r="AO531" s="131" t="str">
        <f t="shared" si="320"/>
        <v xml:space="preserve"> </v>
      </c>
      <c r="AP531" s="123" t="str">
        <f t="shared" si="323"/>
        <v xml:space="preserve"> </v>
      </c>
      <c r="AQ531" s="129" t="str">
        <f t="shared" si="321"/>
        <v xml:space="preserve"> </v>
      </c>
      <c r="AR531" s="111">
        <f t="shared" si="318"/>
        <v>528</v>
      </c>
      <c r="AS531" s="111">
        <f t="shared" si="351"/>
        <v>0</v>
      </c>
      <c r="AT531" s="111">
        <f t="shared" si="352"/>
        <v>0</v>
      </c>
      <c r="AU531" s="111">
        <f t="shared" si="327"/>
        <v>0</v>
      </c>
      <c r="AV531" s="111" t="str">
        <f t="shared" si="316"/>
        <v xml:space="preserve"> </v>
      </c>
      <c r="AW531" s="112">
        <f t="shared" si="354"/>
        <v>0</v>
      </c>
    </row>
    <row r="532" spans="1:49">
      <c r="A532" s="27"/>
      <c r="B532" s="27"/>
      <c r="C532" s="27"/>
      <c r="D532" s="40"/>
      <c r="E532" s="27"/>
      <c r="F532" s="27"/>
      <c r="G532" s="27"/>
      <c r="H532" s="27"/>
      <c r="I532" s="132">
        <f t="shared" si="328"/>
        <v>52.900000000000482</v>
      </c>
      <c r="J532" s="125" t="str">
        <f t="shared" si="353"/>
        <v xml:space="preserve"> </v>
      </c>
      <c r="K532" s="125" t="str">
        <f t="shared" si="329"/>
        <v xml:space="preserve"> </v>
      </c>
      <c r="L532" s="125" t="str">
        <f t="shared" si="330"/>
        <v xml:space="preserve"> </v>
      </c>
      <c r="M532" s="126" t="str">
        <f t="shared" si="331"/>
        <v xml:space="preserve"> </v>
      </c>
      <c r="N532" s="127" t="str">
        <f t="shared" si="332"/>
        <v xml:space="preserve"> </v>
      </c>
      <c r="O532" s="128" t="str">
        <f t="shared" si="333"/>
        <v xml:space="preserve"> </v>
      </c>
      <c r="P532" s="128" t="str">
        <f t="shared" si="334"/>
        <v xml:space="preserve"> </v>
      </c>
      <c r="Q532" s="129" t="str">
        <f t="shared" si="335"/>
        <v xml:space="preserve"> </v>
      </c>
      <c r="R532" s="130" t="str">
        <f t="shared" si="336"/>
        <v xml:space="preserve"> </v>
      </c>
      <c r="S532" s="129" t="str">
        <f t="shared" si="337"/>
        <v xml:space="preserve"> </v>
      </c>
      <c r="T532" s="131" t="str">
        <f t="shared" si="338"/>
        <v xml:space="preserve"> </v>
      </c>
      <c r="U532" s="123" t="str">
        <f t="shared" si="322"/>
        <v xml:space="preserve"> </v>
      </c>
      <c r="V532" s="129" t="str">
        <f t="shared" si="339"/>
        <v xml:space="preserve"> </v>
      </c>
      <c r="W532" s="111"/>
      <c r="X532" s="111">
        <f t="shared" si="317"/>
        <v>52.900000000000482</v>
      </c>
      <c r="Y532" s="111">
        <f t="shared" si="340"/>
        <v>0</v>
      </c>
      <c r="Z532" s="111">
        <f t="shared" si="341"/>
        <v>0</v>
      </c>
      <c r="AA532" s="111">
        <f t="shared" si="325"/>
        <v>0</v>
      </c>
      <c r="AB532" s="111" t="str">
        <f t="shared" si="326"/>
        <v xml:space="preserve"> </v>
      </c>
      <c r="AC532" s="112">
        <f t="shared" si="324"/>
        <v>0</v>
      </c>
      <c r="AD532" s="132">
        <v>529</v>
      </c>
      <c r="AE532" s="125" t="str">
        <f t="shared" si="342"/>
        <v xml:space="preserve"> </v>
      </c>
      <c r="AF532" s="125" t="str">
        <f t="shared" si="343"/>
        <v xml:space="preserve"> </v>
      </c>
      <c r="AG532" s="125" t="str">
        <f t="shared" si="344"/>
        <v xml:space="preserve"> </v>
      </c>
      <c r="AH532" s="126" t="str">
        <f t="shared" si="345"/>
        <v xml:space="preserve"> </v>
      </c>
      <c r="AI532" s="127" t="str">
        <f t="shared" si="346"/>
        <v xml:space="preserve"> </v>
      </c>
      <c r="AJ532" s="128" t="str">
        <f t="shared" si="347"/>
        <v xml:space="preserve"> </v>
      </c>
      <c r="AK532" s="128" t="str">
        <f t="shared" si="319"/>
        <v xml:space="preserve"> </v>
      </c>
      <c r="AL532" s="129" t="str">
        <f t="shared" si="348"/>
        <v xml:space="preserve"> </v>
      </c>
      <c r="AM532" s="130" t="str">
        <f t="shared" si="349"/>
        <v xml:space="preserve"> </v>
      </c>
      <c r="AN532" s="129" t="str">
        <f t="shared" si="350"/>
        <v xml:space="preserve"> </v>
      </c>
      <c r="AO532" s="131" t="str">
        <f t="shared" si="320"/>
        <v xml:space="preserve"> </v>
      </c>
      <c r="AP532" s="123" t="str">
        <f t="shared" si="323"/>
        <v xml:space="preserve"> </v>
      </c>
      <c r="AQ532" s="129" t="str">
        <f t="shared" si="321"/>
        <v xml:space="preserve"> </v>
      </c>
      <c r="AR532" s="111">
        <f t="shared" si="318"/>
        <v>529</v>
      </c>
      <c r="AS532" s="111">
        <f t="shared" si="351"/>
        <v>0</v>
      </c>
      <c r="AT532" s="111">
        <f t="shared" si="352"/>
        <v>0</v>
      </c>
      <c r="AU532" s="111">
        <f t="shared" si="327"/>
        <v>0</v>
      </c>
      <c r="AV532" s="111" t="str">
        <f t="shared" si="316"/>
        <v xml:space="preserve"> </v>
      </c>
      <c r="AW532" s="112">
        <f t="shared" si="354"/>
        <v>0</v>
      </c>
    </row>
    <row r="533" spans="1:49">
      <c r="A533" s="27"/>
      <c r="B533" s="27"/>
      <c r="C533" s="27"/>
      <c r="D533" s="40"/>
      <c r="E533" s="27"/>
      <c r="F533" s="27"/>
      <c r="G533" s="27"/>
      <c r="H533" s="27"/>
      <c r="I533" s="132">
        <f t="shared" si="328"/>
        <v>53.000000000000483</v>
      </c>
      <c r="J533" s="125" t="str">
        <f t="shared" si="353"/>
        <v xml:space="preserve"> </v>
      </c>
      <c r="K533" s="125" t="str">
        <f t="shared" si="329"/>
        <v xml:space="preserve"> </v>
      </c>
      <c r="L533" s="125" t="str">
        <f t="shared" si="330"/>
        <v xml:space="preserve"> </v>
      </c>
      <c r="M533" s="126" t="str">
        <f t="shared" si="331"/>
        <v xml:space="preserve"> </v>
      </c>
      <c r="N533" s="127" t="str">
        <f t="shared" si="332"/>
        <v xml:space="preserve"> </v>
      </c>
      <c r="O533" s="128" t="str">
        <f t="shared" si="333"/>
        <v xml:space="preserve"> </v>
      </c>
      <c r="P533" s="128" t="str">
        <f t="shared" si="334"/>
        <v xml:space="preserve"> </v>
      </c>
      <c r="Q533" s="129" t="str">
        <f t="shared" si="335"/>
        <v xml:space="preserve"> </v>
      </c>
      <c r="R533" s="130" t="str">
        <f t="shared" si="336"/>
        <v xml:space="preserve"> </v>
      </c>
      <c r="S533" s="129" t="str">
        <f t="shared" si="337"/>
        <v xml:space="preserve"> </v>
      </c>
      <c r="T533" s="131" t="str">
        <f t="shared" si="338"/>
        <v xml:space="preserve"> </v>
      </c>
      <c r="U533" s="123" t="str">
        <f t="shared" si="322"/>
        <v xml:space="preserve"> </v>
      </c>
      <c r="V533" s="129" t="str">
        <f t="shared" si="339"/>
        <v xml:space="preserve"> </v>
      </c>
      <c r="W533" s="111"/>
      <c r="X533" s="111">
        <f t="shared" si="317"/>
        <v>53.000000000000483</v>
      </c>
      <c r="Y533" s="111">
        <f t="shared" si="340"/>
        <v>0</v>
      </c>
      <c r="Z533" s="111">
        <f t="shared" si="341"/>
        <v>0</v>
      </c>
      <c r="AA533" s="111">
        <f t="shared" si="325"/>
        <v>0</v>
      </c>
      <c r="AB533" s="111" t="str">
        <f t="shared" si="326"/>
        <v xml:space="preserve"> </v>
      </c>
      <c r="AC533" s="112">
        <f t="shared" si="324"/>
        <v>0</v>
      </c>
      <c r="AD533" s="124">
        <v>530</v>
      </c>
      <c r="AE533" s="125" t="str">
        <f t="shared" si="342"/>
        <v xml:space="preserve"> </v>
      </c>
      <c r="AF533" s="125" t="str">
        <f t="shared" si="343"/>
        <v xml:space="preserve"> </v>
      </c>
      <c r="AG533" s="125" t="str">
        <f t="shared" si="344"/>
        <v xml:space="preserve"> </v>
      </c>
      <c r="AH533" s="126" t="str">
        <f t="shared" si="345"/>
        <v xml:space="preserve"> </v>
      </c>
      <c r="AI533" s="127" t="str">
        <f t="shared" si="346"/>
        <v xml:space="preserve"> </v>
      </c>
      <c r="AJ533" s="128" t="str">
        <f t="shared" si="347"/>
        <v xml:space="preserve"> </v>
      </c>
      <c r="AK533" s="128" t="str">
        <f t="shared" si="319"/>
        <v xml:space="preserve"> </v>
      </c>
      <c r="AL533" s="129" t="str">
        <f t="shared" si="348"/>
        <v xml:space="preserve"> </v>
      </c>
      <c r="AM533" s="130" t="str">
        <f t="shared" si="349"/>
        <v xml:space="preserve"> </v>
      </c>
      <c r="AN533" s="129" t="str">
        <f t="shared" si="350"/>
        <v xml:space="preserve"> </v>
      </c>
      <c r="AO533" s="131" t="str">
        <f t="shared" si="320"/>
        <v xml:space="preserve"> </v>
      </c>
      <c r="AP533" s="123" t="str">
        <f t="shared" si="323"/>
        <v xml:space="preserve"> </v>
      </c>
      <c r="AQ533" s="129" t="str">
        <f t="shared" si="321"/>
        <v xml:space="preserve"> </v>
      </c>
      <c r="AR533" s="111">
        <f t="shared" si="318"/>
        <v>530</v>
      </c>
      <c r="AS533" s="111">
        <f t="shared" si="351"/>
        <v>0</v>
      </c>
      <c r="AT533" s="111">
        <f t="shared" si="352"/>
        <v>0</v>
      </c>
      <c r="AU533" s="111">
        <f t="shared" si="327"/>
        <v>0</v>
      </c>
      <c r="AV533" s="111" t="str">
        <f t="shared" si="316"/>
        <v xml:space="preserve"> </v>
      </c>
      <c r="AW533" s="112">
        <f t="shared" si="354"/>
        <v>0</v>
      </c>
    </row>
    <row r="534" spans="1:49">
      <c r="A534" s="27"/>
      <c r="B534" s="27"/>
      <c r="C534" s="27"/>
      <c r="D534" s="40"/>
      <c r="E534" s="27"/>
      <c r="F534" s="27"/>
      <c r="G534" s="27"/>
      <c r="H534" s="27"/>
      <c r="I534" s="132">
        <f t="shared" si="328"/>
        <v>53.100000000000485</v>
      </c>
      <c r="J534" s="125" t="str">
        <f t="shared" si="353"/>
        <v xml:space="preserve"> </v>
      </c>
      <c r="K534" s="125" t="str">
        <f t="shared" si="329"/>
        <v xml:space="preserve"> </v>
      </c>
      <c r="L534" s="125" t="str">
        <f t="shared" si="330"/>
        <v xml:space="preserve"> </v>
      </c>
      <c r="M534" s="126" t="str">
        <f t="shared" si="331"/>
        <v xml:space="preserve"> </v>
      </c>
      <c r="N534" s="127" t="str">
        <f t="shared" si="332"/>
        <v xml:space="preserve"> </v>
      </c>
      <c r="O534" s="128" t="str">
        <f t="shared" si="333"/>
        <v xml:space="preserve"> </v>
      </c>
      <c r="P534" s="128" t="str">
        <f t="shared" si="334"/>
        <v xml:space="preserve"> </v>
      </c>
      <c r="Q534" s="129" t="str">
        <f t="shared" si="335"/>
        <v xml:space="preserve"> </v>
      </c>
      <c r="R534" s="130" t="str">
        <f t="shared" si="336"/>
        <v xml:space="preserve"> </v>
      </c>
      <c r="S534" s="129" t="str">
        <f t="shared" si="337"/>
        <v xml:space="preserve"> </v>
      </c>
      <c r="T534" s="131" t="str">
        <f t="shared" si="338"/>
        <v xml:space="preserve"> </v>
      </c>
      <c r="U534" s="123" t="str">
        <f t="shared" si="322"/>
        <v xml:space="preserve"> </v>
      </c>
      <c r="V534" s="129" t="str">
        <f t="shared" si="339"/>
        <v xml:space="preserve"> </v>
      </c>
      <c r="W534" s="111"/>
      <c r="X534" s="111">
        <f t="shared" si="317"/>
        <v>53.100000000000485</v>
      </c>
      <c r="Y534" s="111">
        <f t="shared" si="340"/>
        <v>0</v>
      </c>
      <c r="Z534" s="111">
        <f t="shared" si="341"/>
        <v>0</v>
      </c>
      <c r="AA534" s="111">
        <f t="shared" si="325"/>
        <v>0</v>
      </c>
      <c r="AB534" s="111" t="str">
        <f t="shared" si="326"/>
        <v xml:space="preserve"> </v>
      </c>
      <c r="AC534" s="112">
        <f t="shared" si="324"/>
        <v>0</v>
      </c>
      <c r="AD534" s="132">
        <v>531</v>
      </c>
      <c r="AE534" s="125" t="str">
        <f t="shared" si="342"/>
        <v xml:space="preserve"> </v>
      </c>
      <c r="AF534" s="125" t="str">
        <f t="shared" si="343"/>
        <v xml:space="preserve"> </v>
      </c>
      <c r="AG534" s="125" t="str">
        <f t="shared" si="344"/>
        <v xml:space="preserve"> </v>
      </c>
      <c r="AH534" s="126" t="str">
        <f t="shared" si="345"/>
        <v xml:space="preserve"> </v>
      </c>
      <c r="AI534" s="127" t="str">
        <f t="shared" si="346"/>
        <v xml:space="preserve"> </v>
      </c>
      <c r="AJ534" s="128" t="str">
        <f t="shared" si="347"/>
        <v xml:space="preserve"> </v>
      </c>
      <c r="AK534" s="128" t="str">
        <f t="shared" si="319"/>
        <v xml:space="preserve"> </v>
      </c>
      <c r="AL534" s="129" t="str">
        <f t="shared" si="348"/>
        <v xml:space="preserve"> </v>
      </c>
      <c r="AM534" s="130" t="str">
        <f t="shared" si="349"/>
        <v xml:space="preserve"> </v>
      </c>
      <c r="AN534" s="129" t="str">
        <f t="shared" si="350"/>
        <v xml:space="preserve"> </v>
      </c>
      <c r="AO534" s="131" t="str">
        <f t="shared" si="320"/>
        <v xml:space="preserve"> </v>
      </c>
      <c r="AP534" s="123" t="str">
        <f t="shared" si="323"/>
        <v xml:space="preserve"> </v>
      </c>
      <c r="AQ534" s="129" t="str">
        <f t="shared" si="321"/>
        <v xml:space="preserve"> </v>
      </c>
      <c r="AR534" s="111">
        <f t="shared" si="318"/>
        <v>531</v>
      </c>
      <c r="AS534" s="111">
        <f t="shared" si="351"/>
        <v>0</v>
      </c>
      <c r="AT534" s="111">
        <f t="shared" si="352"/>
        <v>0</v>
      </c>
      <c r="AU534" s="111">
        <f t="shared" si="327"/>
        <v>0</v>
      </c>
      <c r="AV534" s="111" t="str">
        <f t="shared" si="316"/>
        <v xml:space="preserve"> </v>
      </c>
      <c r="AW534" s="112">
        <f t="shared" si="354"/>
        <v>0</v>
      </c>
    </row>
    <row r="535" spans="1:49">
      <c r="A535" s="27"/>
      <c r="B535" s="27"/>
      <c r="C535" s="27"/>
      <c r="D535" s="40"/>
      <c r="E535" s="27"/>
      <c r="F535" s="27"/>
      <c r="G535" s="27"/>
      <c r="H535" s="27"/>
      <c r="I535" s="132">
        <f t="shared" si="328"/>
        <v>53.200000000000486</v>
      </c>
      <c r="J535" s="125" t="str">
        <f t="shared" si="353"/>
        <v xml:space="preserve"> </v>
      </c>
      <c r="K535" s="125" t="str">
        <f t="shared" si="329"/>
        <v xml:space="preserve"> </v>
      </c>
      <c r="L535" s="125" t="str">
        <f t="shared" si="330"/>
        <v xml:space="preserve"> </v>
      </c>
      <c r="M535" s="126" t="str">
        <f t="shared" si="331"/>
        <v xml:space="preserve"> </v>
      </c>
      <c r="N535" s="127" t="str">
        <f t="shared" si="332"/>
        <v xml:space="preserve"> </v>
      </c>
      <c r="O535" s="128" t="str">
        <f t="shared" si="333"/>
        <v xml:space="preserve"> </v>
      </c>
      <c r="P535" s="128" t="str">
        <f t="shared" si="334"/>
        <v xml:space="preserve"> </v>
      </c>
      <c r="Q535" s="129" t="str">
        <f t="shared" si="335"/>
        <v xml:space="preserve"> </v>
      </c>
      <c r="R535" s="130" t="str">
        <f t="shared" si="336"/>
        <v xml:space="preserve"> </v>
      </c>
      <c r="S535" s="129" t="str">
        <f t="shared" si="337"/>
        <v xml:space="preserve"> </v>
      </c>
      <c r="T535" s="131" t="str">
        <f t="shared" si="338"/>
        <v xml:space="preserve"> </v>
      </c>
      <c r="U535" s="123" t="str">
        <f t="shared" si="322"/>
        <v xml:space="preserve"> </v>
      </c>
      <c r="V535" s="129" t="str">
        <f t="shared" si="339"/>
        <v xml:space="preserve"> </v>
      </c>
      <c r="W535" s="111"/>
      <c r="X535" s="111">
        <f t="shared" si="317"/>
        <v>53.200000000000486</v>
      </c>
      <c r="Y535" s="111">
        <f t="shared" si="340"/>
        <v>0</v>
      </c>
      <c r="Z535" s="111">
        <f t="shared" si="341"/>
        <v>0</v>
      </c>
      <c r="AA535" s="111">
        <f t="shared" si="325"/>
        <v>0</v>
      </c>
      <c r="AB535" s="111" t="str">
        <f t="shared" si="326"/>
        <v xml:space="preserve"> </v>
      </c>
      <c r="AC535" s="112">
        <f t="shared" si="324"/>
        <v>0</v>
      </c>
      <c r="AD535" s="124">
        <v>532</v>
      </c>
      <c r="AE535" s="125" t="str">
        <f t="shared" si="342"/>
        <v xml:space="preserve"> </v>
      </c>
      <c r="AF535" s="125" t="str">
        <f t="shared" si="343"/>
        <v xml:space="preserve"> </v>
      </c>
      <c r="AG535" s="125" t="str">
        <f t="shared" si="344"/>
        <v xml:space="preserve"> </v>
      </c>
      <c r="AH535" s="126" t="str">
        <f t="shared" si="345"/>
        <v xml:space="preserve"> </v>
      </c>
      <c r="AI535" s="127" t="str">
        <f t="shared" si="346"/>
        <v xml:space="preserve"> </v>
      </c>
      <c r="AJ535" s="128" t="str">
        <f t="shared" si="347"/>
        <v xml:space="preserve"> </v>
      </c>
      <c r="AK535" s="128" t="str">
        <f t="shared" si="319"/>
        <v xml:space="preserve"> </v>
      </c>
      <c r="AL535" s="129" t="str">
        <f t="shared" si="348"/>
        <v xml:space="preserve"> </v>
      </c>
      <c r="AM535" s="130" t="str">
        <f t="shared" si="349"/>
        <v xml:space="preserve"> </v>
      </c>
      <c r="AN535" s="129" t="str">
        <f t="shared" si="350"/>
        <v xml:space="preserve"> </v>
      </c>
      <c r="AO535" s="131" t="str">
        <f t="shared" si="320"/>
        <v xml:space="preserve"> </v>
      </c>
      <c r="AP535" s="123" t="str">
        <f t="shared" si="323"/>
        <v xml:space="preserve"> </v>
      </c>
      <c r="AQ535" s="129" t="str">
        <f t="shared" si="321"/>
        <v xml:space="preserve"> </v>
      </c>
      <c r="AR535" s="111">
        <f t="shared" si="318"/>
        <v>532</v>
      </c>
      <c r="AS535" s="111">
        <f t="shared" si="351"/>
        <v>0</v>
      </c>
      <c r="AT535" s="111">
        <f t="shared" si="352"/>
        <v>0</v>
      </c>
      <c r="AU535" s="111">
        <f t="shared" si="327"/>
        <v>0</v>
      </c>
      <c r="AV535" s="111" t="str">
        <f t="shared" si="316"/>
        <v xml:space="preserve"> </v>
      </c>
      <c r="AW535" s="112">
        <f t="shared" si="354"/>
        <v>0</v>
      </c>
    </row>
    <row r="536" spans="1:49">
      <c r="A536" s="27"/>
      <c r="B536" s="27"/>
      <c r="C536" s="27"/>
      <c r="D536" s="40"/>
      <c r="E536" s="27"/>
      <c r="F536" s="27"/>
      <c r="G536" s="27"/>
      <c r="H536" s="27"/>
      <c r="I536" s="132">
        <f t="shared" si="328"/>
        <v>53.300000000000487</v>
      </c>
      <c r="J536" s="125" t="str">
        <f t="shared" si="353"/>
        <v xml:space="preserve"> </v>
      </c>
      <c r="K536" s="125" t="str">
        <f t="shared" si="329"/>
        <v xml:space="preserve"> </v>
      </c>
      <c r="L536" s="125" t="str">
        <f t="shared" si="330"/>
        <v xml:space="preserve"> </v>
      </c>
      <c r="M536" s="126" t="str">
        <f t="shared" si="331"/>
        <v xml:space="preserve"> </v>
      </c>
      <c r="N536" s="127" t="str">
        <f t="shared" si="332"/>
        <v xml:space="preserve"> </v>
      </c>
      <c r="O536" s="128" t="str">
        <f t="shared" si="333"/>
        <v xml:space="preserve"> </v>
      </c>
      <c r="P536" s="128" t="str">
        <f t="shared" si="334"/>
        <v xml:space="preserve"> </v>
      </c>
      <c r="Q536" s="129" t="str">
        <f t="shared" si="335"/>
        <v xml:space="preserve"> </v>
      </c>
      <c r="R536" s="130" t="str">
        <f t="shared" si="336"/>
        <v xml:space="preserve"> </v>
      </c>
      <c r="S536" s="129" t="str">
        <f t="shared" si="337"/>
        <v xml:space="preserve"> </v>
      </c>
      <c r="T536" s="131" t="str">
        <f t="shared" si="338"/>
        <v xml:space="preserve"> </v>
      </c>
      <c r="U536" s="123" t="str">
        <f t="shared" si="322"/>
        <v xml:space="preserve"> </v>
      </c>
      <c r="V536" s="129" t="str">
        <f t="shared" si="339"/>
        <v xml:space="preserve"> </v>
      </c>
      <c r="W536" s="111"/>
      <c r="X536" s="111">
        <f t="shared" si="317"/>
        <v>53.300000000000487</v>
      </c>
      <c r="Y536" s="111">
        <f t="shared" si="340"/>
        <v>0</v>
      </c>
      <c r="Z536" s="111">
        <f t="shared" si="341"/>
        <v>0</v>
      </c>
      <c r="AA536" s="111">
        <f t="shared" si="325"/>
        <v>0</v>
      </c>
      <c r="AB536" s="111" t="str">
        <f t="shared" si="326"/>
        <v xml:space="preserve"> </v>
      </c>
      <c r="AC536" s="112">
        <f t="shared" si="324"/>
        <v>0</v>
      </c>
      <c r="AD536" s="132">
        <v>533</v>
      </c>
      <c r="AE536" s="125" t="str">
        <f t="shared" si="342"/>
        <v xml:space="preserve"> </v>
      </c>
      <c r="AF536" s="125" t="str">
        <f t="shared" si="343"/>
        <v xml:space="preserve"> </v>
      </c>
      <c r="AG536" s="125" t="str">
        <f t="shared" si="344"/>
        <v xml:space="preserve"> </v>
      </c>
      <c r="AH536" s="126" t="str">
        <f t="shared" si="345"/>
        <v xml:space="preserve"> </v>
      </c>
      <c r="AI536" s="127" t="str">
        <f t="shared" si="346"/>
        <v xml:space="preserve"> </v>
      </c>
      <c r="AJ536" s="128" t="str">
        <f t="shared" si="347"/>
        <v xml:space="preserve"> </v>
      </c>
      <c r="AK536" s="128" t="str">
        <f t="shared" si="319"/>
        <v xml:space="preserve"> </v>
      </c>
      <c r="AL536" s="129" t="str">
        <f t="shared" si="348"/>
        <v xml:space="preserve"> </v>
      </c>
      <c r="AM536" s="130" t="str">
        <f t="shared" si="349"/>
        <v xml:space="preserve"> </v>
      </c>
      <c r="AN536" s="129" t="str">
        <f t="shared" si="350"/>
        <v xml:space="preserve"> </v>
      </c>
      <c r="AO536" s="131" t="str">
        <f t="shared" si="320"/>
        <v xml:space="preserve"> </v>
      </c>
      <c r="AP536" s="123" t="str">
        <f t="shared" si="323"/>
        <v xml:space="preserve"> </v>
      </c>
      <c r="AQ536" s="129" t="str">
        <f t="shared" si="321"/>
        <v xml:space="preserve"> </v>
      </c>
      <c r="AR536" s="111">
        <f t="shared" si="318"/>
        <v>533</v>
      </c>
      <c r="AS536" s="111">
        <f t="shared" si="351"/>
        <v>0</v>
      </c>
      <c r="AT536" s="111">
        <f t="shared" si="352"/>
        <v>0</v>
      </c>
      <c r="AU536" s="111">
        <f t="shared" si="327"/>
        <v>0</v>
      </c>
      <c r="AV536" s="111" t="str">
        <f t="shared" ref="AV536:AV599" si="355">IF(AP536&lt;&gt;0,AF536,0)</f>
        <v xml:space="preserve"> </v>
      </c>
      <c r="AW536" s="112">
        <f t="shared" si="354"/>
        <v>0</v>
      </c>
    </row>
    <row r="537" spans="1:49">
      <c r="A537" s="27"/>
      <c r="B537" s="27"/>
      <c r="C537" s="27"/>
      <c r="D537" s="40"/>
      <c r="E537" s="27"/>
      <c r="F537" s="27"/>
      <c r="G537" s="27"/>
      <c r="H537" s="27"/>
      <c r="I537" s="132">
        <f t="shared" si="328"/>
        <v>53.400000000000489</v>
      </c>
      <c r="J537" s="125" t="str">
        <f t="shared" si="353"/>
        <v xml:space="preserve"> </v>
      </c>
      <c r="K537" s="125" t="str">
        <f t="shared" si="329"/>
        <v xml:space="preserve"> </v>
      </c>
      <c r="L537" s="125" t="str">
        <f t="shared" si="330"/>
        <v xml:space="preserve"> </v>
      </c>
      <c r="M537" s="126" t="str">
        <f t="shared" si="331"/>
        <v xml:space="preserve"> </v>
      </c>
      <c r="N537" s="127" t="str">
        <f t="shared" si="332"/>
        <v xml:space="preserve"> </v>
      </c>
      <c r="O537" s="128" t="str">
        <f t="shared" si="333"/>
        <v xml:space="preserve"> </v>
      </c>
      <c r="P537" s="128" t="str">
        <f t="shared" si="334"/>
        <v xml:space="preserve"> </v>
      </c>
      <c r="Q537" s="129" t="str">
        <f t="shared" si="335"/>
        <v xml:space="preserve"> </v>
      </c>
      <c r="R537" s="130" t="str">
        <f t="shared" si="336"/>
        <v xml:space="preserve"> </v>
      </c>
      <c r="S537" s="129" t="str">
        <f t="shared" si="337"/>
        <v xml:space="preserve"> </v>
      </c>
      <c r="T537" s="131" t="str">
        <f t="shared" si="338"/>
        <v xml:space="preserve"> </v>
      </c>
      <c r="U537" s="123" t="str">
        <f t="shared" si="322"/>
        <v xml:space="preserve"> </v>
      </c>
      <c r="V537" s="129" t="str">
        <f t="shared" si="339"/>
        <v xml:space="preserve"> </v>
      </c>
      <c r="W537" s="111"/>
      <c r="X537" s="111">
        <f t="shared" si="317"/>
        <v>53.400000000000489</v>
      </c>
      <c r="Y537" s="111">
        <f t="shared" si="340"/>
        <v>0</v>
      </c>
      <c r="Z537" s="111">
        <f t="shared" si="341"/>
        <v>0</v>
      </c>
      <c r="AA537" s="111">
        <f t="shared" si="325"/>
        <v>0</v>
      </c>
      <c r="AB537" s="111" t="str">
        <f t="shared" si="326"/>
        <v xml:space="preserve"> </v>
      </c>
      <c r="AC537" s="112">
        <f t="shared" si="324"/>
        <v>0</v>
      </c>
      <c r="AD537" s="124">
        <v>534</v>
      </c>
      <c r="AE537" s="125" t="str">
        <f t="shared" si="342"/>
        <v xml:space="preserve"> </v>
      </c>
      <c r="AF537" s="125" t="str">
        <f t="shared" si="343"/>
        <v xml:space="preserve"> </v>
      </c>
      <c r="AG537" s="125" t="str">
        <f t="shared" si="344"/>
        <v xml:space="preserve"> </v>
      </c>
      <c r="AH537" s="126" t="str">
        <f t="shared" si="345"/>
        <v xml:space="preserve"> </v>
      </c>
      <c r="AI537" s="127" t="str">
        <f t="shared" si="346"/>
        <v xml:space="preserve"> </v>
      </c>
      <c r="AJ537" s="128" t="str">
        <f t="shared" si="347"/>
        <v xml:space="preserve"> </v>
      </c>
      <c r="AK537" s="128" t="str">
        <f t="shared" si="319"/>
        <v xml:space="preserve"> </v>
      </c>
      <c r="AL537" s="129" t="str">
        <f t="shared" si="348"/>
        <v xml:space="preserve"> </v>
      </c>
      <c r="AM537" s="130" t="str">
        <f t="shared" si="349"/>
        <v xml:space="preserve"> </v>
      </c>
      <c r="AN537" s="129" t="str">
        <f t="shared" si="350"/>
        <v xml:space="preserve"> </v>
      </c>
      <c r="AO537" s="131" t="str">
        <f t="shared" si="320"/>
        <v xml:space="preserve"> </v>
      </c>
      <c r="AP537" s="123" t="str">
        <f t="shared" si="323"/>
        <v xml:space="preserve"> </v>
      </c>
      <c r="AQ537" s="129" t="str">
        <f t="shared" si="321"/>
        <v xml:space="preserve"> </v>
      </c>
      <c r="AR537" s="111">
        <f t="shared" si="318"/>
        <v>534</v>
      </c>
      <c r="AS537" s="111">
        <f t="shared" si="351"/>
        <v>0</v>
      </c>
      <c r="AT537" s="111">
        <f t="shared" si="352"/>
        <v>0</v>
      </c>
      <c r="AU537" s="111">
        <f t="shared" si="327"/>
        <v>0</v>
      </c>
      <c r="AV537" s="111" t="str">
        <f t="shared" si="355"/>
        <v xml:space="preserve"> </v>
      </c>
      <c r="AW537" s="112">
        <f t="shared" si="354"/>
        <v>0</v>
      </c>
    </row>
    <row r="538" spans="1:49">
      <c r="A538" s="27"/>
      <c r="B538" s="27"/>
      <c r="C538" s="27"/>
      <c r="D538" s="40"/>
      <c r="E538" s="27"/>
      <c r="F538" s="27"/>
      <c r="G538" s="27"/>
      <c r="H538" s="27"/>
      <c r="I538" s="132">
        <f t="shared" si="328"/>
        <v>53.50000000000049</v>
      </c>
      <c r="J538" s="125" t="str">
        <f t="shared" si="353"/>
        <v xml:space="preserve"> </v>
      </c>
      <c r="K538" s="125" t="str">
        <f t="shared" si="329"/>
        <v xml:space="preserve"> </v>
      </c>
      <c r="L538" s="125" t="str">
        <f t="shared" si="330"/>
        <v xml:space="preserve"> </v>
      </c>
      <c r="M538" s="126" t="str">
        <f t="shared" si="331"/>
        <v xml:space="preserve"> </v>
      </c>
      <c r="N538" s="127" t="str">
        <f t="shared" si="332"/>
        <v xml:space="preserve"> </v>
      </c>
      <c r="O538" s="128" t="str">
        <f t="shared" si="333"/>
        <v xml:space="preserve"> </v>
      </c>
      <c r="P538" s="128" t="str">
        <f t="shared" si="334"/>
        <v xml:space="preserve"> </v>
      </c>
      <c r="Q538" s="129" t="str">
        <f t="shared" si="335"/>
        <v xml:space="preserve"> </v>
      </c>
      <c r="R538" s="130" t="str">
        <f t="shared" si="336"/>
        <v xml:space="preserve"> </v>
      </c>
      <c r="S538" s="129" t="str">
        <f t="shared" si="337"/>
        <v xml:space="preserve"> </v>
      </c>
      <c r="T538" s="131" t="str">
        <f t="shared" si="338"/>
        <v xml:space="preserve"> </v>
      </c>
      <c r="U538" s="123" t="str">
        <f t="shared" si="322"/>
        <v xml:space="preserve"> </v>
      </c>
      <c r="V538" s="129" t="str">
        <f t="shared" si="339"/>
        <v xml:space="preserve"> </v>
      </c>
      <c r="W538" s="111"/>
      <c r="X538" s="111">
        <f t="shared" si="317"/>
        <v>53.50000000000049</v>
      </c>
      <c r="Y538" s="111">
        <f t="shared" si="340"/>
        <v>0</v>
      </c>
      <c r="Z538" s="111">
        <f t="shared" si="341"/>
        <v>0</v>
      </c>
      <c r="AA538" s="111">
        <f t="shared" si="325"/>
        <v>0</v>
      </c>
      <c r="AB538" s="111" t="str">
        <f t="shared" si="326"/>
        <v xml:space="preserve"> </v>
      </c>
      <c r="AC538" s="112">
        <f t="shared" si="324"/>
        <v>0</v>
      </c>
      <c r="AD538" s="132">
        <v>535</v>
      </c>
      <c r="AE538" s="125" t="str">
        <f t="shared" si="342"/>
        <v xml:space="preserve"> </v>
      </c>
      <c r="AF538" s="125" t="str">
        <f t="shared" si="343"/>
        <v xml:space="preserve"> </v>
      </c>
      <c r="AG538" s="125" t="str">
        <f t="shared" si="344"/>
        <v xml:space="preserve"> </v>
      </c>
      <c r="AH538" s="126" t="str">
        <f t="shared" si="345"/>
        <v xml:space="preserve"> </v>
      </c>
      <c r="AI538" s="127" t="str">
        <f t="shared" si="346"/>
        <v xml:space="preserve"> </v>
      </c>
      <c r="AJ538" s="128" t="str">
        <f t="shared" si="347"/>
        <v xml:space="preserve"> </v>
      </c>
      <c r="AK538" s="128" t="str">
        <f t="shared" si="319"/>
        <v xml:space="preserve"> </v>
      </c>
      <c r="AL538" s="129" t="str">
        <f t="shared" si="348"/>
        <v xml:space="preserve"> </v>
      </c>
      <c r="AM538" s="130" t="str">
        <f t="shared" si="349"/>
        <v xml:space="preserve"> </v>
      </c>
      <c r="AN538" s="129" t="str">
        <f t="shared" si="350"/>
        <v xml:space="preserve"> </v>
      </c>
      <c r="AO538" s="131" t="str">
        <f t="shared" si="320"/>
        <v xml:space="preserve"> </v>
      </c>
      <c r="AP538" s="123" t="str">
        <f t="shared" si="323"/>
        <v xml:space="preserve"> </v>
      </c>
      <c r="AQ538" s="129" t="str">
        <f t="shared" si="321"/>
        <v xml:space="preserve"> </v>
      </c>
      <c r="AR538" s="111">
        <f t="shared" si="318"/>
        <v>535</v>
      </c>
      <c r="AS538" s="111">
        <f t="shared" si="351"/>
        <v>0</v>
      </c>
      <c r="AT538" s="111">
        <f t="shared" si="352"/>
        <v>0</v>
      </c>
      <c r="AU538" s="111">
        <f t="shared" si="327"/>
        <v>0</v>
      </c>
      <c r="AV538" s="111" t="str">
        <f t="shared" si="355"/>
        <v xml:space="preserve"> </v>
      </c>
      <c r="AW538" s="112">
        <f t="shared" si="354"/>
        <v>0</v>
      </c>
    </row>
    <row r="539" spans="1:49">
      <c r="A539" s="27"/>
      <c r="B539" s="27"/>
      <c r="C539" s="27"/>
      <c r="D539" s="40"/>
      <c r="E539" s="27"/>
      <c r="F539" s="27"/>
      <c r="G539" s="27"/>
      <c r="H539" s="27"/>
      <c r="I539" s="132">
        <f t="shared" si="328"/>
        <v>53.600000000000492</v>
      </c>
      <c r="J539" s="125" t="str">
        <f t="shared" si="353"/>
        <v xml:space="preserve"> </v>
      </c>
      <c r="K539" s="125" t="str">
        <f t="shared" si="329"/>
        <v xml:space="preserve"> </v>
      </c>
      <c r="L539" s="125" t="str">
        <f t="shared" si="330"/>
        <v xml:space="preserve"> </v>
      </c>
      <c r="M539" s="126" t="str">
        <f t="shared" si="331"/>
        <v xml:space="preserve"> </v>
      </c>
      <c r="N539" s="127" t="str">
        <f t="shared" si="332"/>
        <v xml:space="preserve"> </v>
      </c>
      <c r="O539" s="128" t="str">
        <f t="shared" si="333"/>
        <v xml:space="preserve"> </v>
      </c>
      <c r="P539" s="128" t="str">
        <f t="shared" si="334"/>
        <v xml:space="preserve"> </v>
      </c>
      <c r="Q539" s="129" t="str">
        <f t="shared" si="335"/>
        <v xml:space="preserve"> </v>
      </c>
      <c r="R539" s="130" t="str">
        <f t="shared" si="336"/>
        <v xml:space="preserve"> </v>
      </c>
      <c r="S539" s="129" t="str">
        <f t="shared" si="337"/>
        <v xml:space="preserve"> </v>
      </c>
      <c r="T539" s="131" t="str">
        <f t="shared" si="338"/>
        <v xml:space="preserve"> </v>
      </c>
      <c r="U539" s="123" t="str">
        <f t="shared" si="322"/>
        <v xml:space="preserve"> </v>
      </c>
      <c r="V539" s="129" t="str">
        <f t="shared" si="339"/>
        <v xml:space="preserve"> </v>
      </c>
      <c r="W539" s="111"/>
      <c r="X539" s="111">
        <f t="shared" si="317"/>
        <v>53.600000000000492</v>
      </c>
      <c r="Y539" s="111">
        <f t="shared" si="340"/>
        <v>0</v>
      </c>
      <c r="Z539" s="111">
        <f t="shared" si="341"/>
        <v>0</v>
      </c>
      <c r="AA539" s="111">
        <f t="shared" si="325"/>
        <v>0</v>
      </c>
      <c r="AB539" s="111" t="str">
        <f t="shared" si="326"/>
        <v xml:space="preserve"> </v>
      </c>
      <c r="AC539" s="112">
        <f t="shared" si="324"/>
        <v>0</v>
      </c>
      <c r="AD539" s="124">
        <v>536</v>
      </c>
      <c r="AE539" s="125" t="str">
        <f t="shared" si="342"/>
        <v xml:space="preserve"> </v>
      </c>
      <c r="AF539" s="125" t="str">
        <f t="shared" si="343"/>
        <v xml:space="preserve"> </v>
      </c>
      <c r="AG539" s="125" t="str">
        <f t="shared" si="344"/>
        <v xml:space="preserve"> </v>
      </c>
      <c r="AH539" s="126" t="str">
        <f t="shared" si="345"/>
        <v xml:space="preserve"> </v>
      </c>
      <c r="AI539" s="127" t="str">
        <f t="shared" si="346"/>
        <v xml:space="preserve"> </v>
      </c>
      <c r="AJ539" s="128" t="str">
        <f t="shared" si="347"/>
        <v xml:space="preserve"> </v>
      </c>
      <c r="AK539" s="128" t="str">
        <f t="shared" si="319"/>
        <v xml:space="preserve"> </v>
      </c>
      <c r="AL539" s="129" t="str">
        <f t="shared" si="348"/>
        <v xml:space="preserve"> </v>
      </c>
      <c r="AM539" s="130" t="str">
        <f t="shared" si="349"/>
        <v xml:space="preserve"> </v>
      </c>
      <c r="AN539" s="129" t="str">
        <f t="shared" si="350"/>
        <v xml:space="preserve"> </v>
      </c>
      <c r="AO539" s="131" t="str">
        <f t="shared" si="320"/>
        <v xml:space="preserve"> </v>
      </c>
      <c r="AP539" s="123" t="str">
        <f t="shared" si="323"/>
        <v xml:space="preserve"> </v>
      </c>
      <c r="AQ539" s="129" t="str">
        <f t="shared" si="321"/>
        <v xml:space="preserve"> </v>
      </c>
      <c r="AR539" s="111">
        <f t="shared" si="318"/>
        <v>536</v>
      </c>
      <c r="AS539" s="111">
        <f t="shared" si="351"/>
        <v>0</v>
      </c>
      <c r="AT539" s="111">
        <f t="shared" si="352"/>
        <v>0</v>
      </c>
      <c r="AU539" s="111">
        <f t="shared" si="327"/>
        <v>0</v>
      </c>
      <c r="AV539" s="111" t="str">
        <f t="shared" si="355"/>
        <v xml:space="preserve"> </v>
      </c>
      <c r="AW539" s="112">
        <f t="shared" si="354"/>
        <v>0</v>
      </c>
    </row>
    <row r="540" spans="1:49">
      <c r="A540" s="27"/>
      <c r="B540" s="27"/>
      <c r="C540" s="27"/>
      <c r="D540" s="40"/>
      <c r="E540" s="27"/>
      <c r="F540" s="27"/>
      <c r="G540" s="27"/>
      <c r="H540" s="27"/>
      <c r="I540" s="132">
        <f t="shared" si="328"/>
        <v>53.700000000000493</v>
      </c>
      <c r="J540" s="125" t="str">
        <f t="shared" si="353"/>
        <v xml:space="preserve"> </v>
      </c>
      <c r="K540" s="125" t="str">
        <f t="shared" si="329"/>
        <v xml:space="preserve"> </v>
      </c>
      <c r="L540" s="125" t="str">
        <f t="shared" si="330"/>
        <v xml:space="preserve"> </v>
      </c>
      <c r="M540" s="126" t="str">
        <f t="shared" si="331"/>
        <v xml:space="preserve"> </v>
      </c>
      <c r="N540" s="127" t="str">
        <f t="shared" si="332"/>
        <v xml:space="preserve"> </v>
      </c>
      <c r="O540" s="128" t="str">
        <f t="shared" si="333"/>
        <v xml:space="preserve"> </v>
      </c>
      <c r="P540" s="128" t="str">
        <f t="shared" si="334"/>
        <v xml:space="preserve"> </v>
      </c>
      <c r="Q540" s="129" t="str">
        <f t="shared" si="335"/>
        <v xml:space="preserve"> </v>
      </c>
      <c r="R540" s="130" t="str">
        <f t="shared" si="336"/>
        <v xml:space="preserve"> </v>
      </c>
      <c r="S540" s="129" t="str">
        <f t="shared" si="337"/>
        <v xml:space="preserve"> </v>
      </c>
      <c r="T540" s="131" t="str">
        <f t="shared" si="338"/>
        <v xml:space="preserve"> </v>
      </c>
      <c r="U540" s="123" t="str">
        <f t="shared" si="322"/>
        <v xml:space="preserve"> </v>
      </c>
      <c r="V540" s="129" t="str">
        <f t="shared" si="339"/>
        <v xml:space="preserve"> </v>
      </c>
      <c r="W540" s="111"/>
      <c r="X540" s="111">
        <f t="shared" si="317"/>
        <v>53.700000000000493</v>
      </c>
      <c r="Y540" s="111">
        <f t="shared" si="340"/>
        <v>0</v>
      </c>
      <c r="Z540" s="111">
        <f t="shared" si="341"/>
        <v>0</v>
      </c>
      <c r="AA540" s="111">
        <f t="shared" si="325"/>
        <v>0</v>
      </c>
      <c r="AB540" s="111" t="str">
        <f t="shared" si="326"/>
        <v xml:space="preserve"> </v>
      </c>
      <c r="AC540" s="112">
        <f t="shared" si="324"/>
        <v>0</v>
      </c>
      <c r="AD540" s="132">
        <v>537</v>
      </c>
      <c r="AE540" s="125" t="str">
        <f t="shared" si="342"/>
        <v xml:space="preserve"> </v>
      </c>
      <c r="AF540" s="125" t="str">
        <f t="shared" si="343"/>
        <v xml:space="preserve"> </v>
      </c>
      <c r="AG540" s="125" t="str">
        <f t="shared" si="344"/>
        <v xml:space="preserve"> </v>
      </c>
      <c r="AH540" s="126" t="str">
        <f t="shared" si="345"/>
        <v xml:space="preserve"> </v>
      </c>
      <c r="AI540" s="127" t="str">
        <f t="shared" si="346"/>
        <v xml:space="preserve"> </v>
      </c>
      <c r="AJ540" s="128" t="str">
        <f t="shared" si="347"/>
        <v xml:space="preserve"> </v>
      </c>
      <c r="AK540" s="128" t="str">
        <f t="shared" si="319"/>
        <v xml:space="preserve"> </v>
      </c>
      <c r="AL540" s="129" t="str">
        <f t="shared" si="348"/>
        <v xml:space="preserve"> </v>
      </c>
      <c r="AM540" s="130" t="str">
        <f t="shared" si="349"/>
        <v xml:space="preserve"> </v>
      </c>
      <c r="AN540" s="129" t="str">
        <f t="shared" si="350"/>
        <v xml:space="preserve"> </v>
      </c>
      <c r="AO540" s="131" t="str">
        <f t="shared" si="320"/>
        <v xml:space="preserve"> </v>
      </c>
      <c r="AP540" s="123" t="str">
        <f t="shared" si="323"/>
        <v xml:space="preserve"> </v>
      </c>
      <c r="AQ540" s="129" t="str">
        <f t="shared" si="321"/>
        <v xml:space="preserve"> </v>
      </c>
      <c r="AR540" s="111">
        <f t="shared" si="318"/>
        <v>537</v>
      </c>
      <c r="AS540" s="111">
        <f t="shared" si="351"/>
        <v>0</v>
      </c>
      <c r="AT540" s="111">
        <f t="shared" si="352"/>
        <v>0</v>
      </c>
      <c r="AU540" s="111">
        <f t="shared" si="327"/>
        <v>0</v>
      </c>
      <c r="AV540" s="111" t="str">
        <f t="shared" si="355"/>
        <v xml:space="preserve"> </v>
      </c>
      <c r="AW540" s="112">
        <f t="shared" si="354"/>
        <v>0</v>
      </c>
    </row>
    <row r="541" spans="1:49">
      <c r="A541" s="27"/>
      <c r="B541" s="27"/>
      <c r="C541" s="27"/>
      <c r="D541" s="40"/>
      <c r="E541" s="27"/>
      <c r="F541" s="27"/>
      <c r="G541" s="27"/>
      <c r="H541" s="27"/>
      <c r="I541" s="132">
        <f t="shared" si="328"/>
        <v>53.800000000000495</v>
      </c>
      <c r="J541" s="125" t="str">
        <f t="shared" si="353"/>
        <v xml:space="preserve"> </v>
      </c>
      <c r="K541" s="125" t="str">
        <f t="shared" si="329"/>
        <v xml:space="preserve"> </v>
      </c>
      <c r="L541" s="125" t="str">
        <f t="shared" si="330"/>
        <v xml:space="preserve"> </v>
      </c>
      <c r="M541" s="126" t="str">
        <f t="shared" si="331"/>
        <v xml:space="preserve"> </v>
      </c>
      <c r="N541" s="127" t="str">
        <f t="shared" si="332"/>
        <v xml:space="preserve"> </v>
      </c>
      <c r="O541" s="128" t="str">
        <f t="shared" si="333"/>
        <v xml:space="preserve"> </v>
      </c>
      <c r="P541" s="128" t="str">
        <f t="shared" si="334"/>
        <v xml:space="preserve"> </v>
      </c>
      <c r="Q541" s="129" t="str">
        <f t="shared" si="335"/>
        <v xml:space="preserve"> </v>
      </c>
      <c r="R541" s="130" t="str">
        <f t="shared" si="336"/>
        <v xml:space="preserve"> </v>
      </c>
      <c r="S541" s="129" t="str">
        <f t="shared" si="337"/>
        <v xml:space="preserve"> </v>
      </c>
      <c r="T541" s="131" t="str">
        <f t="shared" si="338"/>
        <v xml:space="preserve"> </v>
      </c>
      <c r="U541" s="123" t="str">
        <f t="shared" si="322"/>
        <v xml:space="preserve"> </v>
      </c>
      <c r="V541" s="129" t="str">
        <f t="shared" si="339"/>
        <v xml:space="preserve"> </v>
      </c>
      <c r="W541" s="111"/>
      <c r="X541" s="111">
        <f t="shared" si="317"/>
        <v>53.800000000000495</v>
      </c>
      <c r="Y541" s="111">
        <f t="shared" si="340"/>
        <v>0</v>
      </c>
      <c r="Z541" s="111">
        <f t="shared" si="341"/>
        <v>0</v>
      </c>
      <c r="AA541" s="111">
        <f t="shared" si="325"/>
        <v>0</v>
      </c>
      <c r="AB541" s="111" t="str">
        <f t="shared" si="326"/>
        <v xml:space="preserve"> </v>
      </c>
      <c r="AC541" s="112">
        <f t="shared" si="324"/>
        <v>0</v>
      </c>
      <c r="AD541" s="124">
        <v>538</v>
      </c>
      <c r="AE541" s="125" t="str">
        <f t="shared" si="342"/>
        <v xml:space="preserve"> </v>
      </c>
      <c r="AF541" s="125" t="str">
        <f t="shared" si="343"/>
        <v xml:space="preserve"> </v>
      </c>
      <c r="AG541" s="125" t="str">
        <f t="shared" si="344"/>
        <v xml:space="preserve"> </v>
      </c>
      <c r="AH541" s="126" t="str">
        <f t="shared" si="345"/>
        <v xml:space="preserve"> </v>
      </c>
      <c r="AI541" s="127" t="str">
        <f t="shared" si="346"/>
        <v xml:space="preserve"> </v>
      </c>
      <c r="AJ541" s="128" t="str">
        <f t="shared" si="347"/>
        <v xml:space="preserve"> </v>
      </c>
      <c r="AK541" s="128" t="str">
        <f t="shared" si="319"/>
        <v xml:space="preserve"> </v>
      </c>
      <c r="AL541" s="129" t="str">
        <f t="shared" si="348"/>
        <v xml:space="preserve"> </v>
      </c>
      <c r="AM541" s="130" t="str">
        <f t="shared" si="349"/>
        <v xml:space="preserve"> </v>
      </c>
      <c r="AN541" s="129" t="str">
        <f t="shared" si="350"/>
        <v xml:space="preserve"> </v>
      </c>
      <c r="AO541" s="131" t="str">
        <f t="shared" si="320"/>
        <v xml:space="preserve"> </v>
      </c>
      <c r="AP541" s="123" t="str">
        <f t="shared" si="323"/>
        <v xml:space="preserve"> </v>
      </c>
      <c r="AQ541" s="129" t="str">
        <f t="shared" si="321"/>
        <v xml:space="preserve"> </v>
      </c>
      <c r="AR541" s="111">
        <f t="shared" si="318"/>
        <v>538</v>
      </c>
      <c r="AS541" s="111">
        <f t="shared" si="351"/>
        <v>0</v>
      </c>
      <c r="AT541" s="111">
        <f t="shared" si="352"/>
        <v>0</v>
      </c>
      <c r="AU541" s="111">
        <f t="shared" si="327"/>
        <v>0</v>
      </c>
      <c r="AV541" s="111" t="str">
        <f t="shared" si="355"/>
        <v xml:space="preserve"> </v>
      </c>
      <c r="AW541" s="112">
        <f t="shared" si="354"/>
        <v>0</v>
      </c>
    </row>
    <row r="542" spans="1:49">
      <c r="A542" s="27"/>
      <c r="B542" s="27"/>
      <c r="C542" s="27"/>
      <c r="D542" s="40"/>
      <c r="E542" s="27"/>
      <c r="F542" s="27"/>
      <c r="G542" s="27"/>
      <c r="H542" s="27"/>
      <c r="I542" s="132">
        <f t="shared" si="328"/>
        <v>53.900000000000496</v>
      </c>
      <c r="J542" s="125" t="str">
        <f t="shared" si="353"/>
        <v xml:space="preserve"> </v>
      </c>
      <c r="K542" s="125" t="str">
        <f t="shared" si="329"/>
        <v xml:space="preserve"> </v>
      </c>
      <c r="L542" s="125" t="str">
        <f t="shared" si="330"/>
        <v xml:space="preserve"> </v>
      </c>
      <c r="M542" s="126" t="str">
        <f t="shared" si="331"/>
        <v xml:space="preserve"> </v>
      </c>
      <c r="N542" s="127" t="str">
        <f t="shared" si="332"/>
        <v xml:space="preserve"> </v>
      </c>
      <c r="O542" s="128" t="str">
        <f t="shared" si="333"/>
        <v xml:space="preserve"> </v>
      </c>
      <c r="P542" s="128" t="str">
        <f t="shared" si="334"/>
        <v xml:space="preserve"> </v>
      </c>
      <c r="Q542" s="129" t="str">
        <f t="shared" si="335"/>
        <v xml:space="preserve"> </v>
      </c>
      <c r="R542" s="130" t="str">
        <f t="shared" si="336"/>
        <v xml:space="preserve"> </v>
      </c>
      <c r="S542" s="129" t="str">
        <f t="shared" si="337"/>
        <v xml:space="preserve"> </v>
      </c>
      <c r="T542" s="131" t="str">
        <f t="shared" si="338"/>
        <v xml:space="preserve"> </v>
      </c>
      <c r="U542" s="123" t="str">
        <f t="shared" si="322"/>
        <v xml:space="preserve"> </v>
      </c>
      <c r="V542" s="129" t="str">
        <f t="shared" si="339"/>
        <v xml:space="preserve"> </v>
      </c>
      <c r="W542" s="111"/>
      <c r="X542" s="111">
        <f t="shared" si="317"/>
        <v>53.900000000000496</v>
      </c>
      <c r="Y542" s="111">
        <f t="shared" si="340"/>
        <v>0</v>
      </c>
      <c r="Z542" s="111">
        <f t="shared" si="341"/>
        <v>0</v>
      </c>
      <c r="AA542" s="111">
        <f t="shared" si="325"/>
        <v>0</v>
      </c>
      <c r="AB542" s="111" t="str">
        <f t="shared" si="326"/>
        <v xml:space="preserve"> </v>
      </c>
      <c r="AC542" s="112">
        <f t="shared" si="324"/>
        <v>0</v>
      </c>
      <c r="AD542" s="132">
        <v>539</v>
      </c>
      <c r="AE542" s="125" t="str">
        <f t="shared" si="342"/>
        <v xml:space="preserve"> </v>
      </c>
      <c r="AF542" s="125" t="str">
        <f t="shared" si="343"/>
        <v xml:space="preserve"> </v>
      </c>
      <c r="AG542" s="125" t="str">
        <f t="shared" si="344"/>
        <v xml:space="preserve"> </v>
      </c>
      <c r="AH542" s="126" t="str">
        <f t="shared" si="345"/>
        <v xml:space="preserve"> </v>
      </c>
      <c r="AI542" s="127" t="str">
        <f t="shared" si="346"/>
        <v xml:space="preserve"> </v>
      </c>
      <c r="AJ542" s="128" t="str">
        <f t="shared" si="347"/>
        <v xml:space="preserve"> </v>
      </c>
      <c r="AK542" s="128" t="str">
        <f t="shared" si="319"/>
        <v xml:space="preserve"> </v>
      </c>
      <c r="AL542" s="129" t="str">
        <f t="shared" si="348"/>
        <v xml:space="preserve"> </v>
      </c>
      <c r="AM542" s="130" t="str">
        <f t="shared" si="349"/>
        <v xml:space="preserve"> </v>
      </c>
      <c r="AN542" s="129" t="str">
        <f t="shared" si="350"/>
        <v xml:space="preserve"> </v>
      </c>
      <c r="AO542" s="131" t="str">
        <f t="shared" si="320"/>
        <v xml:space="preserve"> </v>
      </c>
      <c r="AP542" s="123" t="str">
        <f t="shared" si="323"/>
        <v xml:space="preserve"> </v>
      </c>
      <c r="AQ542" s="129" t="str">
        <f t="shared" si="321"/>
        <v xml:space="preserve"> </v>
      </c>
      <c r="AR542" s="111">
        <f t="shared" si="318"/>
        <v>539</v>
      </c>
      <c r="AS542" s="111">
        <f t="shared" si="351"/>
        <v>0</v>
      </c>
      <c r="AT542" s="111">
        <f t="shared" si="352"/>
        <v>0</v>
      </c>
      <c r="AU542" s="111">
        <f t="shared" si="327"/>
        <v>0</v>
      </c>
      <c r="AV542" s="111" t="str">
        <f t="shared" si="355"/>
        <v xml:space="preserve"> </v>
      </c>
      <c r="AW542" s="112">
        <f t="shared" si="354"/>
        <v>0</v>
      </c>
    </row>
    <row r="543" spans="1:49">
      <c r="A543" s="27"/>
      <c r="B543" s="27"/>
      <c r="C543" s="27"/>
      <c r="D543" s="40"/>
      <c r="E543" s="27"/>
      <c r="F543" s="27"/>
      <c r="G543" s="27"/>
      <c r="H543" s="27"/>
      <c r="I543" s="132">
        <f t="shared" si="328"/>
        <v>54.000000000000497</v>
      </c>
      <c r="J543" s="125" t="str">
        <f t="shared" si="353"/>
        <v xml:space="preserve"> </v>
      </c>
      <c r="K543" s="125" t="str">
        <f t="shared" si="329"/>
        <v xml:space="preserve"> </v>
      </c>
      <c r="L543" s="125" t="str">
        <f t="shared" si="330"/>
        <v xml:space="preserve"> </v>
      </c>
      <c r="M543" s="126" t="str">
        <f t="shared" si="331"/>
        <v xml:space="preserve"> </v>
      </c>
      <c r="N543" s="127" t="str">
        <f t="shared" si="332"/>
        <v xml:space="preserve"> </v>
      </c>
      <c r="O543" s="128" t="str">
        <f t="shared" si="333"/>
        <v xml:space="preserve"> </v>
      </c>
      <c r="P543" s="128" t="str">
        <f t="shared" si="334"/>
        <v xml:space="preserve"> </v>
      </c>
      <c r="Q543" s="129" t="str">
        <f t="shared" si="335"/>
        <v xml:space="preserve"> </v>
      </c>
      <c r="R543" s="130" t="str">
        <f t="shared" si="336"/>
        <v xml:space="preserve"> </v>
      </c>
      <c r="S543" s="129" t="str">
        <f t="shared" si="337"/>
        <v xml:space="preserve"> </v>
      </c>
      <c r="T543" s="131" t="str">
        <f t="shared" si="338"/>
        <v xml:space="preserve"> </v>
      </c>
      <c r="U543" s="123" t="str">
        <f t="shared" si="322"/>
        <v xml:space="preserve"> </v>
      </c>
      <c r="V543" s="129" t="str">
        <f t="shared" si="339"/>
        <v xml:space="preserve"> </v>
      </c>
      <c r="W543" s="111"/>
      <c r="X543" s="111">
        <f t="shared" si="317"/>
        <v>54.000000000000497</v>
      </c>
      <c r="Y543" s="111">
        <f t="shared" si="340"/>
        <v>0</v>
      </c>
      <c r="Z543" s="111">
        <f t="shared" si="341"/>
        <v>0</v>
      </c>
      <c r="AA543" s="111">
        <f t="shared" si="325"/>
        <v>0</v>
      </c>
      <c r="AB543" s="111" t="str">
        <f t="shared" si="326"/>
        <v xml:space="preserve"> </v>
      </c>
      <c r="AC543" s="112">
        <f t="shared" si="324"/>
        <v>0</v>
      </c>
      <c r="AD543" s="124">
        <v>540</v>
      </c>
      <c r="AE543" s="125" t="str">
        <f t="shared" si="342"/>
        <v xml:space="preserve"> </v>
      </c>
      <c r="AF543" s="125" t="str">
        <f t="shared" si="343"/>
        <v xml:space="preserve"> </v>
      </c>
      <c r="AG543" s="125" t="str">
        <f t="shared" si="344"/>
        <v xml:space="preserve"> </v>
      </c>
      <c r="AH543" s="126" t="str">
        <f t="shared" si="345"/>
        <v xml:space="preserve"> </v>
      </c>
      <c r="AI543" s="127" t="str">
        <f t="shared" si="346"/>
        <v xml:space="preserve"> </v>
      </c>
      <c r="AJ543" s="128" t="str">
        <f t="shared" si="347"/>
        <v xml:space="preserve"> </v>
      </c>
      <c r="AK543" s="128" t="str">
        <f t="shared" si="319"/>
        <v xml:space="preserve"> </v>
      </c>
      <c r="AL543" s="129" t="str">
        <f t="shared" si="348"/>
        <v xml:space="preserve"> </v>
      </c>
      <c r="AM543" s="130" t="str">
        <f t="shared" si="349"/>
        <v xml:space="preserve"> </v>
      </c>
      <c r="AN543" s="129" t="str">
        <f t="shared" si="350"/>
        <v xml:space="preserve"> </v>
      </c>
      <c r="AO543" s="131" t="str">
        <f t="shared" si="320"/>
        <v xml:space="preserve"> </v>
      </c>
      <c r="AP543" s="123" t="str">
        <f t="shared" si="323"/>
        <v xml:space="preserve"> </v>
      </c>
      <c r="AQ543" s="129" t="str">
        <f t="shared" si="321"/>
        <v xml:space="preserve"> </v>
      </c>
      <c r="AR543" s="111">
        <f t="shared" si="318"/>
        <v>540</v>
      </c>
      <c r="AS543" s="111">
        <f t="shared" si="351"/>
        <v>0</v>
      </c>
      <c r="AT543" s="111">
        <f t="shared" si="352"/>
        <v>0</v>
      </c>
      <c r="AU543" s="111">
        <f t="shared" si="327"/>
        <v>0</v>
      </c>
      <c r="AV543" s="111" t="str">
        <f t="shared" si="355"/>
        <v xml:space="preserve"> </v>
      </c>
      <c r="AW543" s="112">
        <f t="shared" si="354"/>
        <v>0</v>
      </c>
    </row>
    <row r="544" spans="1:49">
      <c r="A544" s="27"/>
      <c r="B544" s="27"/>
      <c r="C544" s="27"/>
      <c r="D544" s="40"/>
      <c r="E544" s="27"/>
      <c r="F544" s="27"/>
      <c r="G544" s="27"/>
      <c r="H544" s="27"/>
      <c r="I544" s="132">
        <f t="shared" si="328"/>
        <v>54.100000000000499</v>
      </c>
      <c r="J544" s="125" t="str">
        <f t="shared" si="353"/>
        <v xml:space="preserve"> </v>
      </c>
      <c r="K544" s="125" t="str">
        <f t="shared" si="329"/>
        <v xml:space="preserve"> </v>
      </c>
      <c r="L544" s="125" t="str">
        <f t="shared" si="330"/>
        <v xml:space="preserve"> </v>
      </c>
      <c r="M544" s="126" t="str">
        <f t="shared" si="331"/>
        <v xml:space="preserve"> </v>
      </c>
      <c r="N544" s="127" t="str">
        <f t="shared" si="332"/>
        <v xml:space="preserve"> </v>
      </c>
      <c r="O544" s="128" t="str">
        <f t="shared" si="333"/>
        <v xml:space="preserve"> </v>
      </c>
      <c r="P544" s="128" t="str">
        <f t="shared" si="334"/>
        <v xml:space="preserve"> </v>
      </c>
      <c r="Q544" s="129" t="str">
        <f t="shared" si="335"/>
        <v xml:space="preserve"> </v>
      </c>
      <c r="R544" s="130" t="str">
        <f t="shared" si="336"/>
        <v xml:space="preserve"> </v>
      </c>
      <c r="S544" s="129" t="str">
        <f t="shared" si="337"/>
        <v xml:space="preserve"> </v>
      </c>
      <c r="T544" s="131" t="str">
        <f t="shared" si="338"/>
        <v xml:space="preserve"> </v>
      </c>
      <c r="U544" s="123" t="str">
        <f t="shared" si="322"/>
        <v xml:space="preserve"> </v>
      </c>
      <c r="V544" s="129" t="str">
        <f t="shared" si="339"/>
        <v xml:space="preserve"> </v>
      </c>
      <c r="W544" s="111"/>
      <c r="X544" s="111">
        <f t="shared" si="317"/>
        <v>54.100000000000499</v>
      </c>
      <c r="Y544" s="111">
        <f t="shared" si="340"/>
        <v>0</v>
      </c>
      <c r="Z544" s="111">
        <f t="shared" si="341"/>
        <v>0</v>
      </c>
      <c r="AA544" s="111">
        <f t="shared" si="325"/>
        <v>0</v>
      </c>
      <c r="AB544" s="111" t="str">
        <f t="shared" si="326"/>
        <v xml:space="preserve"> </v>
      </c>
      <c r="AC544" s="112">
        <f t="shared" si="324"/>
        <v>0</v>
      </c>
      <c r="AD544" s="132">
        <v>541</v>
      </c>
      <c r="AE544" s="125" t="str">
        <f t="shared" si="342"/>
        <v xml:space="preserve"> </v>
      </c>
      <c r="AF544" s="125" t="str">
        <f t="shared" si="343"/>
        <v xml:space="preserve"> </v>
      </c>
      <c r="AG544" s="125" t="str">
        <f t="shared" si="344"/>
        <v xml:space="preserve"> </v>
      </c>
      <c r="AH544" s="126" t="str">
        <f t="shared" si="345"/>
        <v xml:space="preserve"> </v>
      </c>
      <c r="AI544" s="127" t="str">
        <f t="shared" si="346"/>
        <v xml:space="preserve"> </v>
      </c>
      <c r="AJ544" s="128" t="str">
        <f t="shared" si="347"/>
        <v xml:space="preserve"> </v>
      </c>
      <c r="AK544" s="128" t="str">
        <f t="shared" si="319"/>
        <v xml:space="preserve"> </v>
      </c>
      <c r="AL544" s="129" t="str">
        <f t="shared" si="348"/>
        <v xml:space="preserve"> </v>
      </c>
      <c r="AM544" s="130" t="str">
        <f t="shared" si="349"/>
        <v xml:space="preserve"> </v>
      </c>
      <c r="AN544" s="129" t="str">
        <f t="shared" si="350"/>
        <v xml:space="preserve"> </v>
      </c>
      <c r="AO544" s="131" t="str">
        <f t="shared" si="320"/>
        <v xml:space="preserve"> </v>
      </c>
      <c r="AP544" s="123" t="str">
        <f t="shared" si="323"/>
        <v xml:space="preserve"> </v>
      </c>
      <c r="AQ544" s="129" t="str">
        <f t="shared" si="321"/>
        <v xml:space="preserve"> </v>
      </c>
      <c r="AR544" s="111">
        <f t="shared" si="318"/>
        <v>541</v>
      </c>
      <c r="AS544" s="111">
        <f t="shared" si="351"/>
        <v>0</v>
      </c>
      <c r="AT544" s="111">
        <f t="shared" si="352"/>
        <v>0</v>
      </c>
      <c r="AU544" s="111">
        <f t="shared" si="327"/>
        <v>0</v>
      </c>
      <c r="AV544" s="111" t="str">
        <f t="shared" si="355"/>
        <v xml:space="preserve"> </v>
      </c>
      <c r="AW544" s="112">
        <f t="shared" si="354"/>
        <v>0</v>
      </c>
    </row>
    <row r="545" spans="1:49">
      <c r="A545" s="27"/>
      <c r="B545" s="27"/>
      <c r="C545" s="27"/>
      <c r="D545" s="40"/>
      <c r="E545" s="27"/>
      <c r="F545" s="27"/>
      <c r="G545" s="27"/>
      <c r="H545" s="27"/>
      <c r="I545" s="132">
        <f t="shared" si="328"/>
        <v>54.2000000000005</v>
      </c>
      <c r="J545" s="125" t="str">
        <f t="shared" si="353"/>
        <v xml:space="preserve"> </v>
      </c>
      <c r="K545" s="125" t="str">
        <f t="shared" si="329"/>
        <v xml:space="preserve"> </v>
      </c>
      <c r="L545" s="125" t="str">
        <f t="shared" si="330"/>
        <v xml:space="preserve"> </v>
      </c>
      <c r="M545" s="126" t="str">
        <f t="shared" si="331"/>
        <v xml:space="preserve"> </v>
      </c>
      <c r="N545" s="127" t="str">
        <f t="shared" si="332"/>
        <v xml:space="preserve"> </v>
      </c>
      <c r="O545" s="128" t="str">
        <f t="shared" si="333"/>
        <v xml:space="preserve"> </v>
      </c>
      <c r="P545" s="128" t="str">
        <f t="shared" si="334"/>
        <v xml:space="preserve"> </v>
      </c>
      <c r="Q545" s="129" t="str">
        <f t="shared" si="335"/>
        <v xml:space="preserve"> </v>
      </c>
      <c r="R545" s="130" t="str">
        <f t="shared" si="336"/>
        <v xml:space="preserve"> </v>
      </c>
      <c r="S545" s="129" t="str">
        <f t="shared" si="337"/>
        <v xml:space="preserve"> </v>
      </c>
      <c r="T545" s="131" t="str">
        <f t="shared" si="338"/>
        <v xml:space="preserve"> </v>
      </c>
      <c r="U545" s="123" t="str">
        <f t="shared" si="322"/>
        <v xml:space="preserve"> </v>
      </c>
      <c r="V545" s="129" t="str">
        <f t="shared" si="339"/>
        <v xml:space="preserve"> </v>
      </c>
      <c r="W545" s="111"/>
      <c r="X545" s="111">
        <f t="shared" si="317"/>
        <v>54.2000000000005</v>
      </c>
      <c r="Y545" s="111">
        <f t="shared" si="340"/>
        <v>0</v>
      </c>
      <c r="Z545" s="111">
        <f t="shared" si="341"/>
        <v>0</v>
      </c>
      <c r="AA545" s="111">
        <f t="shared" si="325"/>
        <v>0</v>
      </c>
      <c r="AB545" s="111" t="str">
        <f t="shared" si="326"/>
        <v xml:space="preserve"> </v>
      </c>
      <c r="AC545" s="112">
        <f t="shared" si="324"/>
        <v>0</v>
      </c>
      <c r="AD545" s="124">
        <v>542</v>
      </c>
      <c r="AE545" s="125" t="str">
        <f t="shared" si="342"/>
        <v xml:space="preserve"> </v>
      </c>
      <c r="AF545" s="125" t="str">
        <f t="shared" si="343"/>
        <v xml:space="preserve"> </v>
      </c>
      <c r="AG545" s="125" t="str">
        <f t="shared" si="344"/>
        <v xml:space="preserve"> </v>
      </c>
      <c r="AH545" s="126" t="str">
        <f t="shared" si="345"/>
        <v xml:space="preserve"> </v>
      </c>
      <c r="AI545" s="127" t="str">
        <f t="shared" si="346"/>
        <v xml:space="preserve"> </v>
      </c>
      <c r="AJ545" s="128" t="str">
        <f t="shared" si="347"/>
        <v xml:space="preserve"> </v>
      </c>
      <c r="AK545" s="128" t="str">
        <f t="shared" si="319"/>
        <v xml:space="preserve"> </v>
      </c>
      <c r="AL545" s="129" t="str">
        <f t="shared" si="348"/>
        <v xml:space="preserve"> </v>
      </c>
      <c r="AM545" s="130" t="str">
        <f t="shared" si="349"/>
        <v xml:space="preserve"> </v>
      </c>
      <c r="AN545" s="129" t="str">
        <f t="shared" si="350"/>
        <v xml:space="preserve"> </v>
      </c>
      <c r="AO545" s="131" t="str">
        <f t="shared" si="320"/>
        <v xml:space="preserve"> </v>
      </c>
      <c r="AP545" s="123" t="str">
        <f t="shared" si="323"/>
        <v xml:space="preserve"> </v>
      </c>
      <c r="AQ545" s="129" t="str">
        <f t="shared" si="321"/>
        <v xml:space="preserve"> </v>
      </c>
      <c r="AR545" s="111">
        <f t="shared" si="318"/>
        <v>542</v>
      </c>
      <c r="AS545" s="111">
        <f t="shared" si="351"/>
        <v>0</v>
      </c>
      <c r="AT545" s="111">
        <f t="shared" si="352"/>
        <v>0</v>
      </c>
      <c r="AU545" s="111">
        <f t="shared" si="327"/>
        <v>0</v>
      </c>
      <c r="AV545" s="111" t="str">
        <f t="shared" si="355"/>
        <v xml:space="preserve"> </v>
      </c>
      <c r="AW545" s="112">
        <f t="shared" si="354"/>
        <v>0</v>
      </c>
    </row>
    <row r="546" spans="1:49">
      <c r="A546" s="27"/>
      <c r="B546" s="27"/>
      <c r="C546" s="27"/>
      <c r="D546" s="40"/>
      <c r="E546" s="27"/>
      <c r="F546" s="27"/>
      <c r="G546" s="27"/>
      <c r="H546" s="27"/>
      <c r="I546" s="132">
        <f t="shared" si="328"/>
        <v>54.300000000000502</v>
      </c>
      <c r="J546" s="125" t="str">
        <f t="shared" si="353"/>
        <v xml:space="preserve"> </v>
      </c>
      <c r="K546" s="125" t="str">
        <f t="shared" si="329"/>
        <v xml:space="preserve"> </v>
      </c>
      <c r="L546" s="125" t="str">
        <f t="shared" si="330"/>
        <v xml:space="preserve"> </v>
      </c>
      <c r="M546" s="126" t="str">
        <f t="shared" si="331"/>
        <v xml:space="preserve"> </v>
      </c>
      <c r="N546" s="127" t="str">
        <f t="shared" si="332"/>
        <v xml:space="preserve"> </v>
      </c>
      <c r="O546" s="128" t="str">
        <f t="shared" si="333"/>
        <v xml:space="preserve"> </v>
      </c>
      <c r="P546" s="128" t="str">
        <f t="shared" si="334"/>
        <v xml:space="preserve"> </v>
      </c>
      <c r="Q546" s="129" t="str">
        <f t="shared" si="335"/>
        <v xml:space="preserve"> </v>
      </c>
      <c r="R546" s="130" t="str">
        <f t="shared" si="336"/>
        <v xml:space="preserve"> </v>
      </c>
      <c r="S546" s="129" t="str">
        <f t="shared" si="337"/>
        <v xml:space="preserve"> </v>
      </c>
      <c r="T546" s="131" t="str">
        <f t="shared" si="338"/>
        <v xml:space="preserve"> </v>
      </c>
      <c r="U546" s="123" t="str">
        <f t="shared" si="322"/>
        <v xml:space="preserve"> </v>
      </c>
      <c r="V546" s="129" t="str">
        <f t="shared" si="339"/>
        <v xml:space="preserve"> </v>
      </c>
      <c r="W546" s="111"/>
      <c r="X546" s="111">
        <f t="shared" si="317"/>
        <v>54.300000000000502</v>
      </c>
      <c r="Y546" s="111">
        <f t="shared" si="340"/>
        <v>0</v>
      </c>
      <c r="Z546" s="111">
        <f t="shared" si="341"/>
        <v>0</v>
      </c>
      <c r="AA546" s="111">
        <f t="shared" si="325"/>
        <v>0</v>
      </c>
      <c r="AB546" s="111" t="str">
        <f t="shared" si="326"/>
        <v xml:space="preserve"> </v>
      </c>
      <c r="AC546" s="112">
        <f t="shared" si="324"/>
        <v>0</v>
      </c>
      <c r="AD546" s="132">
        <v>543</v>
      </c>
      <c r="AE546" s="125" t="str">
        <f t="shared" si="342"/>
        <v xml:space="preserve"> </v>
      </c>
      <c r="AF546" s="125" t="str">
        <f t="shared" si="343"/>
        <v xml:space="preserve"> </v>
      </c>
      <c r="AG546" s="125" t="str">
        <f t="shared" si="344"/>
        <v xml:space="preserve"> </v>
      </c>
      <c r="AH546" s="126" t="str">
        <f t="shared" si="345"/>
        <v xml:space="preserve"> </v>
      </c>
      <c r="AI546" s="127" t="str">
        <f t="shared" si="346"/>
        <v xml:space="preserve"> </v>
      </c>
      <c r="AJ546" s="128" t="str">
        <f t="shared" si="347"/>
        <v xml:space="preserve"> </v>
      </c>
      <c r="AK546" s="128" t="str">
        <f t="shared" si="319"/>
        <v xml:space="preserve"> </v>
      </c>
      <c r="AL546" s="129" t="str">
        <f t="shared" si="348"/>
        <v xml:space="preserve"> </v>
      </c>
      <c r="AM546" s="130" t="str">
        <f t="shared" si="349"/>
        <v xml:space="preserve"> </v>
      </c>
      <c r="AN546" s="129" t="str">
        <f t="shared" si="350"/>
        <v xml:space="preserve"> </v>
      </c>
      <c r="AO546" s="131" t="str">
        <f t="shared" si="320"/>
        <v xml:space="preserve"> </v>
      </c>
      <c r="AP546" s="123" t="str">
        <f t="shared" si="323"/>
        <v xml:space="preserve"> </v>
      </c>
      <c r="AQ546" s="129" t="str">
        <f t="shared" si="321"/>
        <v xml:space="preserve"> </v>
      </c>
      <c r="AR546" s="111">
        <f t="shared" si="318"/>
        <v>543</v>
      </c>
      <c r="AS546" s="111">
        <f t="shared" si="351"/>
        <v>0</v>
      </c>
      <c r="AT546" s="111">
        <f t="shared" si="352"/>
        <v>0</v>
      </c>
      <c r="AU546" s="111">
        <f t="shared" si="327"/>
        <v>0</v>
      </c>
      <c r="AV546" s="111" t="str">
        <f t="shared" si="355"/>
        <v xml:space="preserve"> </v>
      </c>
      <c r="AW546" s="112">
        <f t="shared" si="354"/>
        <v>0</v>
      </c>
    </row>
    <row r="547" spans="1:49">
      <c r="A547" s="27"/>
      <c r="B547" s="27"/>
      <c r="C547" s="27"/>
      <c r="D547" s="40"/>
      <c r="E547" s="27"/>
      <c r="F547" s="27"/>
      <c r="G547" s="27"/>
      <c r="H547" s="27"/>
      <c r="I547" s="132">
        <f t="shared" si="328"/>
        <v>54.400000000000503</v>
      </c>
      <c r="J547" s="125" t="str">
        <f t="shared" si="353"/>
        <v xml:space="preserve"> </v>
      </c>
      <c r="K547" s="125" t="str">
        <f t="shared" si="329"/>
        <v xml:space="preserve"> </v>
      </c>
      <c r="L547" s="125" t="str">
        <f t="shared" si="330"/>
        <v xml:space="preserve"> </v>
      </c>
      <c r="M547" s="126" t="str">
        <f t="shared" si="331"/>
        <v xml:space="preserve"> </v>
      </c>
      <c r="N547" s="127" t="str">
        <f t="shared" si="332"/>
        <v xml:space="preserve"> </v>
      </c>
      <c r="O547" s="128" t="str">
        <f t="shared" si="333"/>
        <v xml:space="preserve"> </v>
      </c>
      <c r="P547" s="128" t="str">
        <f t="shared" si="334"/>
        <v xml:space="preserve"> </v>
      </c>
      <c r="Q547" s="129" t="str">
        <f t="shared" si="335"/>
        <v xml:space="preserve"> </v>
      </c>
      <c r="R547" s="130" t="str">
        <f t="shared" si="336"/>
        <v xml:space="preserve"> </v>
      </c>
      <c r="S547" s="129" t="str">
        <f t="shared" si="337"/>
        <v xml:space="preserve"> </v>
      </c>
      <c r="T547" s="131" t="str">
        <f t="shared" si="338"/>
        <v xml:space="preserve"> </v>
      </c>
      <c r="U547" s="123" t="str">
        <f t="shared" si="322"/>
        <v xml:space="preserve"> </v>
      </c>
      <c r="V547" s="129" t="str">
        <f t="shared" si="339"/>
        <v xml:space="preserve"> </v>
      </c>
      <c r="W547" s="111"/>
      <c r="X547" s="111">
        <f t="shared" si="317"/>
        <v>54.400000000000503</v>
      </c>
      <c r="Y547" s="111">
        <f t="shared" si="340"/>
        <v>0</v>
      </c>
      <c r="Z547" s="111">
        <f t="shared" si="341"/>
        <v>0</v>
      </c>
      <c r="AA547" s="111">
        <f t="shared" si="325"/>
        <v>0</v>
      </c>
      <c r="AB547" s="111" t="str">
        <f t="shared" si="326"/>
        <v xml:space="preserve"> </v>
      </c>
      <c r="AC547" s="112">
        <f t="shared" si="324"/>
        <v>0</v>
      </c>
      <c r="AD547" s="124">
        <v>544</v>
      </c>
      <c r="AE547" s="125" t="str">
        <f t="shared" si="342"/>
        <v xml:space="preserve"> </v>
      </c>
      <c r="AF547" s="125" t="str">
        <f t="shared" si="343"/>
        <v xml:space="preserve"> </v>
      </c>
      <c r="AG547" s="125" t="str">
        <f t="shared" si="344"/>
        <v xml:space="preserve"> </v>
      </c>
      <c r="AH547" s="126" t="str">
        <f t="shared" si="345"/>
        <v xml:space="preserve"> </v>
      </c>
      <c r="AI547" s="127" t="str">
        <f t="shared" si="346"/>
        <v xml:space="preserve"> </v>
      </c>
      <c r="AJ547" s="128" t="str">
        <f t="shared" si="347"/>
        <v xml:space="preserve"> </v>
      </c>
      <c r="AK547" s="128" t="str">
        <f t="shared" si="319"/>
        <v xml:space="preserve"> </v>
      </c>
      <c r="AL547" s="129" t="str">
        <f t="shared" si="348"/>
        <v xml:space="preserve"> </v>
      </c>
      <c r="AM547" s="130" t="str">
        <f t="shared" si="349"/>
        <v xml:space="preserve"> </v>
      </c>
      <c r="AN547" s="129" t="str">
        <f t="shared" si="350"/>
        <v xml:space="preserve"> </v>
      </c>
      <c r="AO547" s="131" t="str">
        <f t="shared" si="320"/>
        <v xml:space="preserve"> </v>
      </c>
      <c r="AP547" s="123" t="str">
        <f t="shared" si="323"/>
        <v xml:space="preserve"> </v>
      </c>
      <c r="AQ547" s="129" t="str">
        <f t="shared" si="321"/>
        <v xml:space="preserve"> </v>
      </c>
      <c r="AR547" s="111">
        <f t="shared" si="318"/>
        <v>544</v>
      </c>
      <c r="AS547" s="111">
        <f t="shared" si="351"/>
        <v>0</v>
      </c>
      <c r="AT547" s="111">
        <f t="shared" si="352"/>
        <v>0</v>
      </c>
      <c r="AU547" s="111">
        <f t="shared" si="327"/>
        <v>0</v>
      </c>
      <c r="AV547" s="111" t="str">
        <f t="shared" si="355"/>
        <v xml:space="preserve"> </v>
      </c>
      <c r="AW547" s="112">
        <f t="shared" si="354"/>
        <v>0</v>
      </c>
    </row>
    <row r="548" spans="1:49">
      <c r="A548" s="27"/>
      <c r="B548" s="27"/>
      <c r="C548" s="27"/>
      <c r="D548" s="40"/>
      <c r="E548" s="27"/>
      <c r="F548" s="27"/>
      <c r="G548" s="27"/>
      <c r="H548" s="27"/>
      <c r="I548" s="132">
        <f t="shared" si="328"/>
        <v>54.500000000000504</v>
      </c>
      <c r="J548" s="125" t="str">
        <f t="shared" si="353"/>
        <v xml:space="preserve"> </v>
      </c>
      <c r="K548" s="125" t="str">
        <f t="shared" si="329"/>
        <v xml:space="preserve"> </v>
      </c>
      <c r="L548" s="125" t="str">
        <f t="shared" si="330"/>
        <v xml:space="preserve"> </v>
      </c>
      <c r="M548" s="126" t="str">
        <f t="shared" si="331"/>
        <v xml:space="preserve"> </v>
      </c>
      <c r="N548" s="127" t="str">
        <f t="shared" si="332"/>
        <v xml:space="preserve"> </v>
      </c>
      <c r="O548" s="128" t="str">
        <f t="shared" si="333"/>
        <v xml:space="preserve"> </v>
      </c>
      <c r="P548" s="128" t="str">
        <f t="shared" si="334"/>
        <v xml:space="preserve"> </v>
      </c>
      <c r="Q548" s="129" t="str">
        <f t="shared" si="335"/>
        <v xml:space="preserve"> </v>
      </c>
      <c r="R548" s="130" t="str">
        <f t="shared" si="336"/>
        <v xml:space="preserve"> </v>
      </c>
      <c r="S548" s="129" t="str">
        <f t="shared" si="337"/>
        <v xml:space="preserve"> </v>
      </c>
      <c r="T548" s="131" t="str">
        <f t="shared" si="338"/>
        <v xml:space="preserve"> </v>
      </c>
      <c r="U548" s="123" t="str">
        <f t="shared" si="322"/>
        <v xml:space="preserve"> </v>
      </c>
      <c r="V548" s="129" t="str">
        <f t="shared" si="339"/>
        <v xml:space="preserve"> </v>
      </c>
      <c r="W548" s="111"/>
      <c r="X548" s="111">
        <f t="shared" si="317"/>
        <v>54.500000000000504</v>
      </c>
      <c r="Y548" s="111">
        <f t="shared" si="340"/>
        <v>0</v>
      </c>
      <c r="Z548" s="111">
        <f t="shared" si="341"/>
        <v>0</v>
      </c>
      <c r="AA548" s="111">
        <f t="shared" si="325"/>
        <v>0</v>
      </c>
      <c r="AB548" s="111" t="str">
        <f t="shared" si="326"/>
        <v xml:space="preserve"> </v>
      </c>
      <c r="AC548" s="112">
        <f t="shared" si="324"/>
        <v>0</v>
      </c>
      <c r="AD548" s="132">
        <v>545</v>
      </c>
      <c r="AE548" s="125" t="str">
        <f t="shared" si="342"/>
        <v xml:space="preserve"> </v>
      </c>
      <c r="AF548" s="125" t="str">
        <f t="shared" si="343"/>
        <v xml:space="preserve"> </v>
      </c>
      <c r="AG548" s="125" t="str">
        <f t="shared" si="344"/>
        <v xml:space="preserve"> </v>
      </c>
      <c r="AH548" s="126" t="str">
        <f t="shared" si="345"/>
        <v xml:space="preserve"> </v>
      </c>
      <c r="AI548" s="127" t="str">
        <f t="shared" si="346"/>
        <v xml:space="preserve"> </v>
      </c>
      <c r="AJ548" s="128" t="str">
        <f t="shared" si="347"/>
        <v xml:space="preserve"> </v>
      </c>
      <c r="AK548" s="128" t="str">
        <f t="shared" si="319"/>
        <v xml:space="preserve"> </v>
      </c>
      <c r="AL548" s="129" t="str">
        <f t="shared" si="348"/>
        <v xml:space="preserve"> </v>
      </c>
      <c r="AM548" s="130" t="str">
        <f t="shared" si="349"/>
        <v xml:space="preserve"> </v>
      </c>
      <c r="AN548" s="129" t="str">
        <f t="shared" si="350"/>
        <v xml:space="preserve"> </v>
      </c>
      <c r="AO548" s="131" t="str">
        <f t="shared" si="320"/>
        <v xml:space="preserve"> </v>
      </c>
      <c r="AP548" s="123" t="str">
        <f t="shared" si="323"/>
        <v xml:space="preserve"> </v>
      </c>
      <c r="AQ548" s="129" t="str">
        <f t="shared" si="321"/>
        <v xml:space="preserve"> </v>
      </c>
      <c r="AR548" s="111">
        <f t="shared" si="318"/>
        <v>545</v>
      </c>
      <c r="AS548" s="111">
        <f t="shared" si="351"/>
        <v>0</v>
      </c>
      <c r="AT548" s="111">
        <f t="shared" si="352"/>
        <v>0</v>
      </c>
      <c r="AU548" s="111">
        <f t="shared" si="327"/>
        <v>0</v>
      </c>
      <c r="AV548" s="111" t="str">
        <f t="shared" si="355"/>
        <v xml:space="preserve"> </v>
      </c>
      <c r="AW548" s="112">
        <f t="shared" si="354"/>
        <v>0</v>
      </c>
    </row>
    <row r="549" spans="1:49">
      <c r="A549" s="27"/>
      <c r="B549" s="27"/>
      <c r="C549" s="27"/>
      <c r="D549" s="40"/>
      <c r="E549" s="27"/>
      <c r="F549" s="27"/>
      <c r="G549" s="27"/>
      <c r="H549" s="27"/>
      <c r="I549" s="132">
        <f t="shared" si="328"/>
        <v>54.600000000000506</v>
      </c>
      <c r="J549" s="125" t="str">
        <f t="shared" si="353"/>
        <v xml:space="preserve"> </v>
      </c>
      <c r="K549" s="125" t="str">
        <f t="shared" si="329"/>
        <v xml:space="preserve"> </v>
      </c>
      <c r="L549" s="125" t="str">
        <f t="shared" si="330"/>
        <v xml:space="preserve"> </v>
      </c>
      <c r="M549" s="126" t="str">
        <f t="shared" si="331"/>
        <v xml:space="preserve"> </v>
      </c>
      <c r="N549" s="127" t="str">
        <f t="shared" si="332"/>
        <v xml:space="preserve"> </v>
      </c>
      <c r="O549" s="128" t="str">
        <f t="shared" si="333"/>
        <v xml:space="preserve"> </v>
      </c>
      <c r="P549" s="128" t="str">
        <f t="shared" si="334"/>
        <v xml:space="preserve"> </v>
      </c>
      <c r="Q549" s="129" t="str">
        <f t="shared" si="335"/>
        <v xml:space="preserve"> </v>
      </c>
      <c r="R549" s="130" t="str">
        <f t="shared" si="336"/>
        <v xml:space="preserve"> </v>
      </c>
      <c r="S549" s="129" t="str">
        <f t="shared" si="337"/>
        <v xml:space="preserve"> </v>
      </c>
      <c r="T549" s="131" t="str">
        <f t="shared" si="338"/>
        <v xml:space="preserve"> </v>
      </c>
      <c r="U549" s="123" t="str">
        <f t="shared" si="322"/>
        <v xml:space="preserve"> </v>
      </c>
      <c r="V549" s="129" t="str">
        <f t="shared" si="339"/>
        <v xml:space="preserve"> </v>
      </c>
      <c r="W549" s="111"/>
      <c r="X549" s="111">
        <f t="shared" si="317"/>
        <v>54.600000000000506</v>
      </c>
      <c r="Y549" s="111">
        <f t="shared" si="340"/>
        <v>0</v>
      </c>
      <c r="Z549" s="111">
        <f t="shared" si="341"/>
        <v>0</v>
      </c>
      <c r="AA549" s="111">
        <f t="shared" si="325"/>
        <v>0</v>
      </c>
      <c r="AB549" s="111" t="str">
        <f t="shared" si="326"/>
        <v xml:space="preserve"> </v>
      </c>
      <c r="AC549" s="112">
        <f t="shared" si="324"/>
        <v>0</v>
      </c>
      <c r="AD549" s="124">
        <v>546</v>
      </c>
      <c r="AE549" s="125" t="str">
        <f t="shared" si="342"/>
        <v xml:space="preserve"> </v>
      </c>
      <c r="AF549" s="125" t="str">
        <f t="shared" si="343"/>
        <v xml:space="preserve"> </v>
      </c>
      <c r="AG549" s="125" t="str">
        <f t="shared" si="344"/>
        <v xml:space="preserve"> </v>
      </c>
      <c r="AH549" s="126" t="str">
        <f t="shared" si="345"/>
        <v xml:space="preserve"> </v>
      </c>
      <c r="AI549" s="127" t="str">
        <f t="shared" si="346"/>
        <v xml:space="preserve"> </v>
      </c>
      <c r="AJ549" s="128" t="str">
        <f t="shared" si="347"/>
        <v xml:space="preserve"> </v>
      </c>
      <c r="AK549" s="128" t="str">
        <f t="shared" si="319"/>
        <v xml:space="preserve"> </v>
      </c>
      <c r="AL549" s="129" t="str">
        <f t="shared" si="348"/>
        <v xml:space="preserve"> </v>
      </c>
      <c r="AM549" s="130" t="str">
        <f t="shared" si="349"/>
        <v xml:space="preserve"> </v>
      </c>
      <c r="AN549" s="129" t="str">
        <f t="shared" si="350"/>
        <v xml:space="preserve"> </v>
      </c>
      <c r="AO549" s="131" t="str">
        <f t="shared" si="320"/>
        <v xml:space="preserve"> </v>
      </c>
      <c r="AP549" s="123" t="str">
        <f t="shared" si="323"/>
        <v xml:space="preserve"> </v>
      </c>
      <c r="AQ549" s="129" t="str">
        <f t="shared" si="321"/>
        <v xml:space="preserve"> </v>
      </c>
      <c r="AR549" s="111">
        <f t="shared" si="318"/>
        <v>546</v>
      </c>
      <c r="AS549" s="111">
        <f t="shared" si="351"/>
        <v>0</v>
      </c>
      <c r="AT549" s="111">
        <f t="shared" si="352"/>
        <v>0</v>
      </c>
      <c r="AU549" s="111">
        <f t="shared" si="327"/>
        <v>0</v>
      </c>
      <c r="AV549" s="111" t="str">
        <f t="shared" si="355"/>
        <v xml:space="preserve"> </v>
      </c>
      <c r="AW549" s="112">
        <f t="shared" si="354"/>
        <v>0</v>
      </c>
    </row>
    <row r="550" spans="1:49">
      <c r="A550" s="27"/>
      <c r="B550" s="27"/>
      <c r="C550" s="27"/>
      <c r="D550" s="40"/>
      <c r="E550" s="27"/>
      <c r="F550" s="27"/>
      <c r="G550" s="27"/>
      <c r="H550" s="27"/>
      <c r="I550" s="132">
        <f t="shared" si="328"/>
        <v>54.700000000000507</v>
      </c>
      <c r="J550" s="125" t="str">
        <f t="shared" si="353"/>
        <v xml:space="preserve"> </v>
      </c>
      <c r="K550" s="125" t="str">
        <f t="shared" si="329"/>
        <v xml:space="preserve"> </v>
      </c>
      <c r="L550" s="125" t="str">
        <f t="shared" si="330"/>
        <v xml:space="preserve"> </v>
      </c>
      <c r="M550" s="126" t="str">
        <f t="shared" si="331"/>
        <v xml:space="preserve"> </v>
      </c>
      <c r="N550" s="127" t="str">
        <f t="shared" si="332"/>
        <v xml:space="preserve"> </v>
      </c>
      <c r="O550" s="128" t="str">
        <f t="shared" si="333"/>
        <v xml:space="preserve"> </v>
      </c>
      <c r="P550" s="128" t="str">
        <f t="shared" si="334"/>
        <v xml:space="preserve"> </v>
      </c>
      <c r="Q550" s="129" t="str">
        <f t="shared" si="335"/>
        <v xml:space="preserve"> </v>
      </c>
      <c r="R550" s="130" t="str">
        <f t="shared" si="336"/>
        <v xml:space="preserve"> </v>
      </c>
      <c r="S550" s="129" t="str">
        <f t="shared" si="337"/>
        <v xml:space="preserve"> </v>
      </c>
      <c r="T550" s="131" t="str">
        <f t="shared" si="338"/>
        <v xml:space="preserve"> </v>
      </c>
      <c r="U550" s="123" t="str">
        <f t="shared" si="322"/>
        <v xml:space="preserve"> </v>
      </c>
      <c r="V550" s="129" t="str">
        <f t="shared" si="339"/>
        <v xml:space="preserve"> </v>
      </c>
      <c r="W550" s="111"/>
      <c r="X550" s="111">
        <f t="shared" si="317"/>
        <v>54.700000000000507</v>
      </c>
      <c r="Y550" s="111">
        <f t="shared" si="340"/>
        <v>0</v>
      </c>
      <c r="Z550" s="111">
        <f t="shared" si="341"/>
        <v>0</v>
      </c>
      <c r="AA550" s="111">
        <f t="shared" si="325"/>
        <v>0</v>
      </c>
      <c r="AB550" s="111" t="str">
        <f t="shared" si="326"/>
        <v xml:space="preserve"> </v>
      </c>
      <c r="AC550" s="112">
        <f t="shared" si="324"/>
        <v>0</v>
      </c>
      <c r="AD550" s="132">
        <v>547</v>
      </c>
      <c r="AE550" s="125" t="str">
        <f t="shared" si="342"/>
        <v xml:space="preserve"> </v>
      </c>
      <c r="AF550" s="125" t="str">
        <f t="shared" si="343"/>
        <v xml:space="preserve"> </v>
      </c>
      <c r="AG550" s="125" t="str">
        <f t="shared" si="344"/>
        <v xml:space="preserve"> </v>
      </c>
      <c r="AH550" s="126" t="str">
        <f t="shared" si="345"/>
        <v xml:space="preserve"> </v>
      </c>
      <c r="AI550" s="127" t="str">
        <f t="shared" si="346"/>
        <v xml:space="preserve"> </v>
      </c>
      <c r="AJ550" s="128" t="str">
        <f t="shared" si="347"/>
        <v xml:space="preserve"> </v>
      </c>
      <c r="AK550" s="128" t="str">
        <f t="shared" si="319"/>
        <v xml:space="preserve"> </v>
      </c>
      <c r="AL550" s="129" t="str">
        <f t="shared" si="348"/>
        <v xml:space="preserve"> </v>
      </c>
      <c r="AM550" s="130" t="str">
        <f t="shared" si="349"/>
        <v xml:space="preserve"> </v>
      </c>
      <c r="AN550" s="129" t="str">
        <f t="shared" si="350"/>
        <v xml:space="preserve"> </v>
      </c>
      <c r="AO550" s="131" t="str">
        <f t="shared" si="320"/>
        <v xml:space="preserve"> </v>
      </c>
      <c r="AP550" s="123" t="str">
        <f t="shared" si="323"/>
        <v xml:space="preserve"> </v>
      </c>
      <c r="AQ550" s="129" t="str">
        <f t="shared" si="321"/>
        <v xml:space="preserve"> </v>
      </c>
      <c r="AR550" s="111">
        <f t="shared" si="318"/>
        <v>547</v>
      </c>
      <c r="AS550" s="111">
        <f t="shared" si="351"/>
        <v>0</v>
      </c>
      <c r="AT550" s="111">
        <f t="shared" si="352"/>
        <v>0</v>
      </c>
      <c r="AU550" s="111">
        <f t="shared" si="327"/>
        <v>0</v>
      </c>
      <c r="AV550" s="111" t="str">
        <f t="shared" si="355"/>
        <v xml:space="preserve"> </v>
      </c>
      <c r="AW550" s="112">
        <f t="shared" si="354"/>
        <v>0</v>
      </c>
    </row>
    <row r="551" spans="1:49">
      <c r="A551" s="27"/>
      <c r="B551" s="27"/>
      <c r="C551" s="27"/>
      <c r="D551" s="40"/>
      <c r="E551" s="27"/>
      <c r="F551" s="27"/>
      <c r="G551" s="27"/>
      <c r="H551" s="27"/>
      <c r="I551" s="132">
        <f t="shared" si="328"/>
        <v>54.800000000000509</v>
      </c>
      <c r="J551" s="125" t="str">
        <f t="shared" si="353"/>
        <v xml:space="preserve"> </v>
      </c>
      <c r="K551" s="125" t="str">
        <f t="shared" si="329"/>
        <v xml:space="preserve"> </v>
      </c>
      <c r="L551" s="125" t="str">
        <f t="shared" si="330"/>
        <v xml:space="preserve"> </v>
      </c>
      <c r="M551" s="126" t="str">
        <f t="shared" si="331"/>
        <v xml:space="preserve"> </v>
      </c>
      <c r="N551" s="127" t="str">
        <f t="shared" si="332"/>
        <v xml:space="preserve"> </v>
      </c>
      <c r="O551" s="128" t="str">
        <f t="shared" si="333"/>
        <v xml:space="preserve"> </v>
      </c>
      <c r="P551" s="128" t="str">
        <f t="shared" si="334"/>
        <v xml:space="preserve"> </v>
      </c>
      <c r="Q551" s="129" t="str">
        <f t="shared" si="335"/>
        <v xml:space="preserve"> </v>
      </c>
      <c r="R551" s="130" t="str">
        <f t="shared" si="336"/>
        <v xml:space="preserve"> </v>
      </c>
      <c r="S551" s="129" t="str">
        <f t="shared" si="337"/>
        <v xml:space="preserve"> </v>
      </c>
      <c r="T551" s="131" t="str">
        <f t="shared" si="338"/>
        <v xml:space="preserve"> </v>
      </c>
      <c r="U551" s="123" t="str">
        <f t="shared" si="322"/>
        <v xml:space="preserve"> </v>
      </c>
      <c r="V551" s="129" t="str">
        <f t="shared" si="339"/>
        <v xml:space="preserve"> </v>
      </c>
      <c r="W551" s="111"/>
      <c r="X551" s="111">
        <f t="shared" ref="X551:X614" si="356">IF(J551&gt;=J550,I551,0)</f>
        <v>54.800000000000509</v>
      </c>
      <c r="Y551" s="111">
        <f t="shared" si="340"/>
        <v>0</v>
      </c>
      <c r="Z551" s="111">
        <f t="shared" si="341"/>
        <v>0</v>
      </c>
      <c r="AA551" s="111">
        <f t="shared" si="325"/>
        <v>0</v>
      </c>
      <c r="AB551" s="111" t="str">
        <f t="shared" si="326"/>
        <v xml:space="preserve"> </v>
      </c>
      <c r="AC551" s="112">
        <f t="shared" si="324"/>
        <v>0</v>
      </c>
      <c r="AD551" s="124">
        <v>548</v>
      </c>
      <c r="AE551" s="125" t="str">
        <f t="shared" si="342"/>
        <v xml:space="preserve"> </v>
      </c>
      <c r="AF551" s="125" t="str">
        <f t="shared" si="343"/>
        <v xml:space="preserve"> </v>
      </c>
      <c r="AG551" s="125" t="str">
        <f t="shared" si="344"/>
        <v xml:space="preserve"> </v>
      </c>
      <c r="AH551" s="126" t="str">
        <f t="shared" si="345"/>
        <v xml:space="preserve"> </v>
      </c>
      <c r="AI551" s="127" t="str">
        <f t="shared" si="346"/>
        <v xml:space="preserve"> </v>
      </c>
      <c r="AJ551" s="128" t="str">
        <f t="shared" si="347"/>
        <v xml:space="preserve"> </v>
      </c>
      <c r="AK551" s="128" t="str">
        <f t="shared" si="319"/>
        <v xml:space="preserve"> </v>
      </c>
      <c r="AL551" s="129" t="str">
        <f t="shared" si="348"/>
        <v xml:space="preserve"> </v>
      </c>
      <c r="AM551" s="130" t="str">
        <f t="shared" si="349"/>
        <v xml:space="preserve"> </v>
      </c>
      <c r="AN551" s="129" t="str">
        <f t="shared" si="350"/>
        <v xml:space="preserve"> </v>
      </c>
      <c r="AO551" s="131" t="str">
        <f t="shared" si="320"/>
        <v xml:space="preserve"> </v>
      </c>
      <c r="AP551" s="123" t="str">
        <f t="shared" si="323"/>
        <v xml:space="preserve"> </v>
      </c>
      <c r="AQ551" s="129" t="str">
        <f t="shared" si="321"/>
        <v xml:space="preserve"> </v>
      </c>
      <c r="AR551" s="111">
        <f t="shared" ref="AR551:AR614" si="357">IF(AE551&gt;=AE550,AD551,0)</f>
        <v>548</v>
      </c>
      <c r="AS551" s="111">
        <f t="shared" si="351"/>
        <v>0</v>
      </c>
      <c r="AT551" s="111">
        <f t="shared" si="352"/>
        <v>0</v>
      </c>
      <c r="AU551" s="111">
        <f t="shared" si="327"/>
        <v>0</v>
      </c>
      <c r="AV551" s="111" t="str">
        <f t="shared" si="355"/>
        <v xml:space="preserve"> </v>
      </c>
      <c r="AW551" s="112">
        <f t="shared" si="354"/>
        <v>0</v>
      </c>
    </row>
    <row r="552" spans="1:49">
      <c r="A552" s="27"/>
      <c r="B552" s="27"/>
      <c r="C552" s="27"/>
      <c r="D552" s="40"/>
      <c r="E552" s="27"/>
      <c r="F552" s="27"/>
      <c r="G552" s="27"/>
      <c r="H552" s="27"/>
      <c r="I552" s="132">
        <f t="shared" si="328"/>
        <v>54.90000000000051</v>
      </c>
      <c r="J552" s="125" t="str">
        <f t="shared" si="353"/>
        <v xml:space="preserve"> </v>
      </c>
      <c r="K552" s="125" t="str">
        <f t="shared" si="329"/>
        <v xml:space="preserve"> </v>
      </c>
      <c r="L552" s="125" t="str">
        <f t="shared" si="330"/>
        <v xml:space="preserve"> </v>
      </c>
      <c r="M552" s="126" t="str">
        <f t="shared" si="331"/>
        <v xml:space="preserve"> </v>
      </c>
      <c r="N552" s="127" t="str">
        <f t="shared" si="332"/>
        <v xml:space="preserve"> </v>
      </c>
      <c r="O552" s="128" t="str">
        <f t="shared" si="333"/>
        <v xml:space="preserve"> </v>
      </c>
      <c r="P552" s="128" t="str">
        <f t="shared" si="334"/>
        <v xml:space="preserve"> </v>
      </c>
      <c r="Q552" s="129" t="str">
        <f t="shared" si="335"/>
        <v xml:space="preserve"> </v>
      </c>
      <c r="R552" s="130" t="str">
        <f t="shared" si="336"/>
        <v xml:space="preserve"> </v>
      </c>
      <c r="S552" s="129" t="str">
        <f t="shared" si="337"/>
        <v xml:space="preserve"> </v>
      </c>
      <c r="T552" s="131" t="str">
        <f t="shared" si="338"/>
        <v xml:space="preserve"> </v>
      </c>
      <c r="U552" s="123" t="str">
        <f t="shared" si="322"/>
        <v xml:space="preserve"> </v>
      </c>
      <c r="V552" s="129" t="str">
        <f t="shared" si="339"/>
        <v xml:space="preserve"> </v>
      </c>
      <c r="W552" s="111"/>
      <c r="X552" s="111">
        <f t="shared" si="356"/>
        <v>54.90000000000051</v>
      </c>
      <c r="Y552" s="111">
        <f t="shared" si="340"/>
        <v>0</v>
      </c>
      <c r="Z552" s="111">
        <f t="shared" si="341"/>
        <v>0</v>
      </c>
      <c r="AA552" s="111">
        <f t="shared" si="325"/>
        <v>0</v>
      </c>
      <c r="AB552" s="111" t="str">
        <f t="shared" si="326"/>
        <v xml:space="preserve"> </v>
      </c>
      <c r="AC552" s="112">
        <f t="shared" si="324"/>
        <v>0</v>
      </c>
      <c r="AD552" s="132">
        <v>549</v>
      </c>
      <c r="AE552" s="125" t="str">
        <f t="shared" si="342"/>
        <v xml:space="preserve"> </v>
      </c>
      <c r="AF552" s="125" t="str">
        <f t="shared" si="343"/>
        <v xml:space="preserve"> </v>
      </c>
      <c r="AG552" s="125" t="str">
        <f t="shared" si="344"/>
        <v xml:space="preserve"> </v>
      </c>
      <c r="AH552" s="126" t="str">
        <f t="shared" si="345"/>
        <v xml:space="preserve"> </v>
      </c>
      <c r="AI552" s="127" t="str">
        <f t="shared" si="346"/>
        <v xml:space="preserve"> </v>
      </c>
      <c r="AJ552" s="128" t="str">
        <f t="shared" si="347"/>
        <v xml:space="preserve"> </v>
      </c>
      <c r="AK552" s="128" t="str">
        <f t="shared" si="319"/>
        <v xml:space="preserve"> </v>
      </c>
      <c r="AL552" s="129" t="str">
        <f t="shared" si="348"/>
        <v xml:space="preserve"> </v>
      </c>
      <c r="AM552" s="130" t="str">
        <f t="shared" si="349"/>
        <v xml:space="preserve"> </v>
      </c>
      <c r="AN552" s="129" t="str">
        <f t="shared" si="350"/>
        <v xml:space="preserve"> </v>
      </c>
      <c r="AO552" s="131" t="str">
        <f t="shared" si="320"/>
        <v xml:space="preserve"> </v>
      </c>
      <c r="AP552" s="123" t="str">
        <f t="shared" si="323"/>
        <v xml:space="preserve"> </v>
      </c>
      <c r="AQ552" s="129" t="str">
        <f t="shared" si="321"/>
        <v xml:space="preserve"> </v>
      </c>
      <c r="AR552" s="111">
        <f t="shared" si="357"/>
        <v>549</v>
      </c>
      <c r="AS552" s="111">
        <f t="shared" si="351"/>
        <v>0</v>
      </c>
      <c r="AT552" s="111">
        <f t="shared" si="352"/>
        <v>0</v>
      </c>
      <c r="AU552" s="111">
        <f t="shared" si="327"/>
        <v>0</v>
      </c>
      <c r="AV552" s="111" t="str">
        <f t="shared" si="355"/>
        <v xml:space="preserve"> </v>
      </c>
      <c r="AW552" s="112">
        <f t="shared" si="354"/>
        <v>0</v>
      </c>
    </row>
    <row r="553" spans="1:49">
      <c r="A553" s="27"/>
      <c r="B553" s="27"/>
      <c r="C553" s="27"/>
      <c r="D553" s="40"/>
      <c r="E553" s="27"/>
      <c r="F553" s="27"/>
      <c r="G553" s="27"/>
      <c r="H553" s="27"/>
      <c r="I553" s="132">
        <f t="shared" si="328"/>
        <v>55.000000000000512</v>
      </c>
      <c r="J553" s="125" t="str">
        <f t="shared" si="353"/>
        <v xml:space="preserve"> </v>
      </c>
      <c r="K553" s="125" t="str">
        <f t="shared" si="329"/>
        <v xml:space="preserve"> </v>
      </c>
      <c r="L553" s="125" t="str">
        <f t="shared" si="330"/>
        <v xml:space="preserve"> </v>
      </c>
      <c r="M553" s="126" t="str">
        <f t="shared" si="331"/>
        <v xml:space="preserve"> </v>
      </c>
      <c r="N553" s="127" t="str">
        <f t="shared" si="332"/>
        <v xml:space="preserve"> </v>
      </c>
      <c r="O553" s="128" t="str">
        <f t="shared" si="333"/>
        <v xml:space="preserve"> </v>
      </c>
      <c r="P553" s="128" t="str">
        <f t="shared" si="334"/>
        <v xml:space="preserve"> </v>
      </c>
      <c r="Q553" s="129" t="str">
        <f t="shared" si="335"/>
        <v xml:space="preserve"> </v>
      </c>
      <c r="R553" s="130" t="str">
        <f t="shared" si="336"/>
        <v xml:space="preserve"> </v>
      </c>
      <c r="S553" s="129" t="str">
        <f t="shared" si="337"/>
        <v xml:space="preserve"> </v>
      </c>
      <c r="T553" s="131" t="str">
        <f t="shared" si="338"/>
        <v xml:space="preserve"> </v>
      </c>
      <c r="U553" s="123" t="str">
        <f t="shared" si="322"/>
        <v xml:space="preserve"> </v>
      </c>
      <c r="V553" s="129" t="str">
        <f t="shared" si="339"/>
        <v xml:space="preserve"> </v>
      </c>
      <c r="W553" s="111"/>
      <c r="X553" s="111">
        <f t="shared" si="356"/>
        <v>55.000000000000512</v>
      </c>
      <c r="Y553" s="111">
        <f t="shared" si="340"/>
        <v>0</v>
      </c>
      <c r="Z553" s="111">
        <f t="shared" si="341"/>
        <v>0</v>
      </c>
      <c r="AA553" s="111">
        <f t="shared" si="325"/>
        <v>0</v>
      </c>
      <c r="AB553" s="111" t="str">
        <f t="shared" si="326"/>
        <v xml:space="preserve"> </v>
      </c>
      <c r="AC553" s="112">
        <f t="shared" si="324"/>
        <v>0</v>
      </c>
      <c r="AD553" s="124">
        <v>550</v>
      </c>
      <c r="AE553" s="125" t="str">
        <f t="shared" si="342"/>
        <v xml:space="preserve"> </v>
      </c>
      <c r="AF553" s="125" t="str">
        <f t="shared" si="343"/>
        <v xml:space="preserve"> </v>
      </c>
      <c r="AG553" s="125" t="str">
        <f t="shared" si="344"/>
        <v xml:space="preserve"> </v>
      </c>
      <c r="AH553" s="126" t="str">
        <f t="shared" si="345"/>
        <v xml:space="preserve"> </v>
      </c>
      <c r="AI553" s="127" t="str">
        <f t="shared" si="346"/>
        <v xml:space="preserve"> </v>
      </c>
      <c r="AJ553" s="128" t="str">
        <f t="shared" si="347"/>
        <v xml:space="preserve"> </v>
      </c>
      <c r="AK553" s="128" t="str">
        <f t="shared" ref="AK553:AK616" si="358">IF(AF552=" "," ",IF(AF552&lt;0," ",AQ553/AJ553))</f>
        <v xml:space="preserve"> </v>
      </c>
      <c r="AL553" s="129" t="str">
        <f t="shared" si="348"/>
        <v xml:space="preserve"> </v>
      </c>
      <c r="AM553" s="130" t="str">
        <f t="shared" si="349"/>
        <v xml:space="preserve"> </v>
      </c>
      <c r="AN553" s="129" t="str">
        <f t="shared" si="350"/>
        <v xml:space="preserve"> </v>
      </c>
      <c r="AO553" s="131" t="str">
        <f t="shared" ref="AO553:AO616" si="359">IF(AF552=" "," ",IF(AF552&lt;0," ",(-1)*AJ553*AM553))</f>
        <v xml:space="preserve"> </v>
      </c>
      <c r="AP553" s="123" t="str">
        <f t="shared" si="323"/>
        <v xml:space="preserve"> </v>
      </c>
      <c r="AQ553" s="129" t="str">
        <f t="shared" ref="AQ553:AQ616" si="360">IF(AF552=" "," ",IF(AF552&lt;0," ",AP553+AO553+AN553))</f>
        <v xml:space="preserve"> </v>
      </c>
      <c r="AR553" s="111">
        <f t="shared" si="357"/>
        <v>550</v>
      </c>
      <c r="AS553" s="111">
        <f t="shared" si="351"/>
        <v>0</v>
      </c>
      <c r="AT553" s="111">
        <f t="shared" si="352"/>
        <v>0</v>
      </c>
      <c r="AU553" s="111">
        <f t="shared" si="327"/>
        <v>0</v>
      </c>
      <c r="AV553" s="111" t="str">
        <f t="shared" si="355"/>
        <v xml:space="preserve"> </v>
      </c>
      <c r="AW553" s="112">
        <f t="shared" si="354"/>
        <v>0</v>
      </c>
    </row>
    <row r="554" spans="1:49">
      <c r="A554" s="27"/>
      <c r="B554" s="27"/>
      <c r="C554" s="27"/>
      <c r="D554" s="40"/>
      <c r="E554" s="27"/>
      <c r="F554" s="27"/>
      <c r="G554" s="27"/>
      <c r="H554" s="27"/>
      <c r="I554" s="132">
        <f t="shared" si="328"/>
        <v>55.100000000000513</v>
      </c>
      <c r="J554" s="125" t="str">
        <f t="shared" si="353"/>
        <v xml:space="preserve"> </v>
      </c>
      <c r="K554" s="125" t="str">
        <f t="shared" si="329"/>
        <v xml:space="preserve"> </v>
      </c>
      <c r="L554" s="125" t="str">
        <f t="shared" si="330"/>
        <v xml:space="preserve"> </v>
      </c>
      <c r="M554" s="126" t="str">
        <f t="shared" si="331"/>
        <v xml:space="preserve"> </v>
      </c>
      <c r="N554" s="127" t="str">
        <f t="shared" si="332"/>
        <v xml:space="preserve"> </v>
      </c>
      <c r="O554" s="128" t="str">
        <f t="shared" si="333"/>
        <v xml:space="preserve"> </v>
      </c>
      <c r="P554" s="128" t="str">
        <f t="shared" si="334"/>
        <v xml:space="preserve"> </v>
      </c>
      <c r="Q554" s="129" t="str">
        <f t="shared" si="335"/>
        <v xml:space="preserve"> </v>
      </c>
      <c r="R554" s="130" t="str">
        <f t="shared" si="336"/>
        <v xml:space="preserve"> </v>
      </c>
      <c r="S554" s="129" t="str">
        <f t="shared" si="337"/>
        <v xml:space="preserve"> </v>
      </c>
      <c r="T554" s="131" t="str">
        <f t="shared" si="338"/>
        <v xml:space="preserve"> </v>
      </c>
      <c r="U554" s="123" t="str">
        <f t="shared" si="322"/>
        <v xml:space="preserve"> </v>
      </c>
      <c r="V554" s="129" t="str">
        <f t="shared" si="339"/>
        <v xml:space="preserve"> </v>
      </c>
      <c r="W554" s="111"/>
      <c r="X554" s="111">
        <f t="shared" si="356"/>
        <v>55.100000000000513</v>
      </c>
      <c r="Y554" s="111">
        <f t="shared" si="340"/>
        <v>0</v>
      </c>
      <c r="Z554" s="111">
        <f t="shared" si="341"/>
        <v>0</v>
      </c>
      <c r="AA554" s="111">
        <f t="shared" si="325"/>
        <v>0</v>
      </c>
      <c r="AB554" s="111" t="str">
        <f t="shared" si="326"/>
        <v xml:space="preserve"> </v>
      </c>
      <c r="AC554" s="112">
        <f t="shared" si="324"/>
        <v>0</v>
      </c>
      <c r="AD554" s="132">
        <v>551</v>
      </c>
      <c r="AE554" s="125" t="str">
        <f t="shared" si="342"/>
        <v xml:space="preserve"> </v>
      </c>
      <c r="AF554" s="125" t="str">
        <f t="shared" si="343"/>
        <v xml:space="preserve"> </v>
      </c>
      <c r="AG554" s="125" t="str">
        <f t="shared" si="344"/>
        <v xml:space="preserve"> </v>
      </c>
      <c r="AH554" s="126" t="str">
        <f t="shared" si="345"/>
        <v xml:space="preserve"> </v>
      </c>
      <c r="AI554" s="127" t="str">
        <f t="shared" si="346"/>
        <v xml:space="preserve"> </v>
      </c>
      <c r="AJ554" s="128" t="str">
        <f t="shared" si="347"/>
        <v xml:space="preserve"> </v>
      </c>
      <c r="AK554" s="128" t="str">
        <f t="shared" si="358"/>
        <v xml:space="preserve"> </v>
      </c>
      <c r="AL554" s="129" t="str">
        <f t="shared" si="348"/>
        <v xml:space="preserve"> </v>
      </c>
      <c r="AM554" s="130" t="str">
        <f t="shared" si="349"/>
        <v xml:space="preserve"> </v>
      </c>
      <c r="AN554" s="129" t="str">
        <f t="shared" si="350"/>
        <v xml:space="preserve"> </v>
      </c>
      <c r="AO554" s="131" t="str">
        <f t="shared" si="359"/>
        <v xml:space="preserve"> </v>
      </c>
      <c r="AP554" s="123" t="str">
        <f t="shared" si="323"/>
        <v xml:space="preserve"> </v>
      </c>
      <c r="AQ554" s="129" t="str">
        <f t="shared" si="360"/>
        <v xml:space="preserve"> </v>
      </c>
      <c r="AR554" s="111">
        <f t="shared" si="357"/>
        <v>551</v>
      </c>
      <c r="AS554" s="111">
        <f t="shared" si="351"/>
        <v>0</v>
      </c>
      <c r="AT554" s="111">
        <f t="shared" si="352"/>
        <v>0</v>
      </c>
      <c r="AU554" s="111">
        <f t="shared" si="327"/>
        <v>0</v>
      </c>
      <c r="AV554" s="111" t="str">
        <f t="shared" si="355"/>
        <v xml:space="preserve"> </v>
      </c>
      <c r="AW554" s="112">
        <f t="shared" si="354"/>
        <v>0</v>
      </c>
    </row>
    <row r="555" spans="1:49">
      <c r="A555" s="27"/>
      <c r="B555" s="27"/>
      <c r="C555" s="27"/>
      <c r="D555" s="40"/>
      <c r="E555" s="27"/>
      <c r="F555" s="27"/>
      <c r="G555" s="27"/>
      <c r="H555" s="27"/>
      <c r="I555" s="132">
        <f t="shared" si="328"/>
        <v>55.200000000000514</v>
      </c>
      <c r="J555" s="125" t="str">
        <f t="shared" si="353"/>
        <v xml:space="preserve"> </v>
      </c>
      <c r="K555" s="125" t="str">
        <f t="shared" si="329"/>
        <v xml:space="preserve"> </v>
      </c>
      <c r="L555" s="125" t="str">
        <f t="shared" si="330"/>
        <v xml:space="preserve"> </v>
      </c>
      <c r="M555" s="126" t="str">
        <f t="shared" si="331"/>
        <v xml:space="preserve"> </v>
      </c>
      <c r="N555" s="127" t="str">
        <f t="shared" si="332"/>
        <v xml:space="preserve"> </v>
      </c>
      <c r="O555" s="128" t="str">
        <f t="shared" si="333"/>
        <v xml:space="preserve"> </v>
      </c>
      <c r="P555" s="128" t="str">
        <f t="shared" si="334"/>
        <v xml:space="preserve"> </v>
      </c>
      <c r="Q555" s="129" t="str">
        <f t="shared" si="335"/>
        <v xml:space="preserve"> </v>
      </c>
      <c r="R555" s="130" t="str">
        <f t="shared" si="336"/>
        <v xml:space="preserve"> </v>
      </c>
      <c r="S555" s="129" t="str">
        <f t="shared" si="337"/>
        <v xml:space="preserve"> </v>
      </c>
      <c r="T555" s="131" t="str">
        <f t="shared" si="338"/>
        <v xml:space="preserve"> </v>
      </c>
      <c r="U555" s="123" t="str">
        <f t="shared" si="322"/>
        <v xml:space="preserve"> </v>
      </c>
      <c r="V555" s="129" t="str">
        <f t="shared" si="339"/>
        <v xml:space="preserve"> </v>
      </c>
      <c r="W555" s="111"/>
      <c r="X555" s="111">
        <f t="shared" si="356"/>
        <v>55.200000000000514</v>
      </c>
      <c r="Y555" s="111">
        <f t="shared" si="340"/>
        <v>0</v>
      </c>
      <c r="Z555" s="111">
        <f t="shared" si="341"/>
        <v>0</v>
      </c>
      <c r="AA555" s="111">
        <f t="shared" si="325"/>
        <v>0</v>
      </c>
      <c r="AB555" s="111" t="str">
        <f t="shared" si="326"/>
        <v xml:space="preserve"> </v>
      </c>
      <c r="AC555" s="112">
        <f t="shared" si="324"/>
        <v>0</v>
      </c>
      <c r="AD555" s="124">
        <v>552</v>
      </c>
      <c r="AE555" s="125" t="str">
        <f t="shared" si="342"/>
        <v xml:space="preserve"> </v>
      </c>
      <c r="AF555" s="125" t="str">
        <f t="shared" si="343"/>
        <v xml:space="preserve"> </v>
      </c>
      <c r="AG555" s="125" t="str">
        <f t="shared" si="344"/>
        <v xml:space="preserve"> </v>
      </c>
      <c r="AH555" s="126" t="str">
        <f t="shared" si="345"/>
        <v xml:space="preserve"> </v>
      </c>
      <c r="AI555" s="127" t="str">
        <f t="shared" si="346"/>
        <v xml:space="preserve"> </v>
      </c>
      <c r="AJ555" s="128" t="str">
        <f t="shared" si="347"/>
        <v xml:space="preserve"> </v>
      </c>
      <c r="AK555" s="128" t="str">
        <f t="shared" si="358"/>
        <v xml:space="preserve"> </v>
      </c>
      <c r="AL555" s="129" t="str">
        <f t="shared" si="348"/>
        <v xml:space="preserve"> </v>
      </c>
      <c r="AM555" s="130" t="str">
        <f t="shared" si="349"/>
        <v xml:space="preserve"> </v>
      </c>
      <c r="AN555" s="129" t="str">
        <f t="shared" si="350"/>
        <v xml:space="preserve"> </v>
      </c>
      <c r="AO555" s="131" t="str">
        <f t="shared" si="359"/>
        <v xml:space="preserve"> </v>
      </c>
      <c r="AP555" s="123" t="str">
        <f t="shared" si="323"/>
        <v xml:space="preserve"> </v>
      </c>
      <c r="AQ555" s="129" t="str">
        <f t="shared" si="360"/>
        <v xml:space="preserve"> </v>
      </c>
      <c r="AR555" s="111">
        <f t="shared" si="357"/>
        <v>552</v>
      </c>
      <c r="AS555" s="111">
        <f t="shared" si="351"/>
        <v>0</v>
      </c>
      <c r="AT555" s="111">
        <f t="shared" si="352"/>
        <v>0</v>
      </c>
      <c r="AU555" s="111">
        <f t="shared" si="327"/>
        <v>0</v>
      </c>
      <c r="AV555" s="111" t="str">
        <f t="shared" si="355"/>
        <v xml:space="preserve"> </v>
      </c>
      <c r="AW555" s="112">
        <f t="shared" si="354"/>
        <v>0</v>
      </c>
    </row>
    <row r="556" spans="1:49">
      <c r="A556" s="27"/>
      <c r="B556" s="27"/>
      <c r="C556" s="27"/>
      <c r="D556" s="40"/>
      <c r="E556" s="27"/>
      <c r="F556" s="27"/>
      <c r="G556" s="27"/>
      <c r="H556" s="27"/>
      <c r="I556" s="132">
        <f t="shared" si="328"/>
        <v>55.300000000000516</v>
      </c>
      <c r="J556" s="125" t="str">
        <f t="shared" si="353"/>
        <v xml:space="preserve"> </v>
      </c>
      <c r="K556" s="125" t="str">
        <f t="shared" si="329"/>
        <v xml:space="preserve"> </v>
      </c>
      <c r="L556" s="125" t="str">
        <f t="shared" si="330"/>
        <v xml:space="preserve"> </v>
      </c>
      <c r="M556" s="126" t="str">
        <f t="shared" si="331"/>
        <v xml:space="preserve"> </v>
      </c>
      <c r="N556" s="127" t="str">
        <f t="shared" si="332"/>
        <v xml:space="preserve"> </v>
      </c>
      <c r="O556" s="128" t="str">
        <f t="shared" si="333"/>
        <v xml:space="preserve"> </v>
      </c>
      <c r="P556" s="128" t="str">
        <f t="shared" si="334"/>
        <v xml:space="preserve"> </v>
      </c>
      <c r="Q556" s="129" t="str">
        <f t="shared" si="335"/>
        <v xml:space="preserve"> </v>
      </c>
      <c r="R556" s="130" t="str">
        <f t="shared" si="336"/>
        <v xml:space="preserve"> </v>
      </c>
      <c r="S556" s="129" t="str">
        <f t="shared" si="337"/>
        <v xml:space="preserve"> </v>
      </c>
      <c r="T556" s="131" t="str">
        <f t="shared" si="338"/>
        <v xml:space="preserve"> </v>
      </c>
      <c r="U556" s="123" t="str">
        <f t="shared" ref="U556:U619" si="361">IF(K555=" "," ",IF(K555&lt;0," ",IF(I556&lt;$B$4,$B$3,0)))</f>
        <v xml:space="preserve"> </v>
      </c>
      <c r="V556" s="129" t="str">
        <f t="shared" si="339"/>
        <v xml:space="preserve"> </v>
      </c>
      <c r="W556" s="111"/>
      <c r="X556" s="111">
        <f t="shared" si="356"/>
        <v>55.300000000000516</v>
      </c>
      <c r="Y556" s="111">
        <f t="shared" si="340"/>
        <v>0</v>
      </c>
      <c r="Z556" s="111">
        <f t="shared" si="341"/>
        <v>0</v>
      </c>
      <c r="AA556" s="111">
        <f t="shared" si="325"/>
        <v>0</v>
      </c>
      <c r="AB556" s="111" t="str">
        <f t="shared" si="326"/>
        <v xml:space="preserve"> </v>
      </c>
      <c r="AC556" s="112">
        <f t="shared" si="324"/>
        <v>0</v>
      </c>
      <c r="AD556" s="132">
        <v>553</v>
      </c>
      <c r="AE556" s="125" t="str">
        <f t="shared" si="342"/>
        <v xml:space="preserve"> </v>
      </c>
      <c r="AF556" s="125" t="str">
        <f t="shared" si="343"/>
        <v xml:space="preserve"> </v>
      </c>
      <c r="AG556" s="125" t="str">
        <f t="shared" si="344"/>
        <v xml:space="preserve"> </v>
      </c>
      <c r="AH556" s="126" t="str">
        <f t="shared" si="345"/>
        <v xml:space="preserve"> </v>
      </c>
      <c r="AI556" s="127" t="str">
        <f t="shared" si="346"/>
        <v xml:space="preserve"> </v>
      </c>
      <c r="AJ556" s="128" t="str">
        <f t="shared" si="347"/>
        <v xml:space="preserve"> </v>
      </c>
      <c r="AK556" s="128" t="str">
        <f t="shared" si="358"/>
        <v xml:space="preserve"> </v>
      </c>
      <c r="AL556" s="129" t="str">
        <f t="shared" si="348"/>
        <v xml:space="preserve"> </v>
      </c>
      <c r="AM556" s="130" t="str">
        <f t="shared" si="349"/>
        <v xml:space="preserve"> </v>
      </c>
      <c r="AN556" s="129" t="str">
        <f t="shared" si="350"/>
        <v xml:space="preserve"> </v>
      </c>
      <c r="AO556" s="131" t="str">
        <f t="shared" si="359"/>
        <v xml:space="preserve"> </v>
      </c>
      <c r="AP556" s="123" t="str">
        <f t="shared" ref="AP556:AP619" si="362">IF(AF555=" "," ",IF(AF555&lt;0," ",IF(AD556&lt;$B$4,$B$3,0)))</f>
        <v xml:space="preserve"> </v>
      </c>
      <c r="AQ556" s="129" t="str">
        <f t="shared" si="360"/>
        <v xml:space="preserve"> </v>
      </c>
      <c r="AR556" s="111">
        <f t="shared" si="357"/>
        <v>553</v>
      </c>
      <c r="AS556" s="111">
        <f t="shared" si="351"/>
        <v>0</v>
      </c>
      <c r="AT556" s="111">
        <f t="shared" si="352"/>
        <v>0</v>
      </c>
      <c r="AU556" s="111">
        <f t="shared" si="327"/>
        <v>0</v>
      </c>
      <c r="AV556" s="111" t="str">
        <f t="shared" si="355"/>
        <v xml:space="preserve"> </v>
      </c>
      <c r="AW556" s="112">
        <f t="shared" si="354"/>
        <v>0</v>
      </c>
    </row>
    <row r="557" spans="1:49">
      <c r="A557" s="27"/>
      <c r="B557" s="27"/>
      <c r="C557" s="27"/>
      <c r="D557" s="40"/>
      <c r="E557" s="27"/>
      <c r="F557" s="27"/>
      <c r="G557" s="27"/>
      <c r="H557" s="27"/>
      <c r="I557" s="132">
        <f t="shared" si="328"/>
        <v>55.400000000000517</v>
      </c>
      <c r="J557" s="125" t="str">
        <f t="shared" si="353"/>
        <v xml:space="preserve"> </v>
      </c>
      <c r="K557" s="125" t="str">
        <f t="shared" si="329"/>
        <v xml:space="preserve"> </v>
      </c>
      <c r="L557" s="125" t="str">
        <f t="shared" si="330"/>
        <v xml:space="preserve"> </v>
      </c>
      <c r="M557" s="126" t="str">
        <f t="shared" si="331"/>
        <v xml:space="preserve"> </v>
      </c>
      <c r="N557" s="127" t="str">
        <f t="shared" si="332"/>
        <v xml:space="preserve"> </v>
      </c>
      <c r="O557" s="128" t="str">
        <f t="shared" si="333"/>
        <v xml:space="preserve"> </v>
      </c>
      <c r="P557" s="128" t="str">
        <f t="shared" si="334"/>
        <v xml:space="preserve"> </v>
      </c>
      <c r="Q557" s="129" t="str">
        <f t="shared" si="335"/>
        <v xml:space="preserve"> </v>
      </c>
      <c r="R557" s="130" t="str">
        <f t="shared" si="336"/>
        <v xml:space="preserve"> </v>
      </c>
      <c r="S557" s="129" t="str">
        <f t="shared" si="337"/>
        <v xml:space="preserve"> </v>
      </c>
      <c r="T557" s="131" t="str">
        <f t="shared" si="338"/>
        <v xml:space="preserve"> </v>
      </c>
      <c r="U557" s="123" t="str">
        <f t="shared" si="361"/>
        <v xml:space="preserve"> </v>
      </c>
      <c r="V557" s="129" t="str">
        <f t="shared" si="339"/>
        <v xml:space="preserve"> </v>
      </c>
      <c r="W557" s="111"/>
      <c r="X557" s="111">
        <f t="shared" si="356"/>
        <v>55.400000000000517</v>
      </c>
      <c r="Y557" s="111">
        <f t="shared" si="340"/>
        <v>0</v>
      </c>
      <c r="Z557" s="111">
        <f t="shared" si="341"/>
        <v>0</v>
      </c>
      <c r="AA557" s="111">
        <f t="shared" si="325"/>
        <v>0</v>
      </c>
      <c r="AB557" s="111" t="str">
        <f t="shared" si="326"/>
        <v xml:space="preserve"> </v>
      </c>
      <c r="AC557" s="112">
        <f t="shared" si="324"/>
        <v>0</v>
      </c>
      <c r="AD557" s="124">
        <v>554</v>
      </c>
      <c r="AE557" s="125" t="str">
        <f t="shared" si="342"/>
        <v xml:space="preserve"> </v>
      </c>
      <c r="AF557" s="125" t="str">
        <f t="shared" si="343"/>
        <v xml:space="preserve"> </v>
      </c>
      <c r="AG557" s="125" t="str">
        <f t="shared" si="344"/>
        <v xml:space="preserve"> </v>
      </c>
      <c r="AH557" s="126" t="str">
        <f t="shared" si="345"/>
        <v xml:space="preserve"> </v>
      </c>
      <c r="AI557" s="127" t="str">
        <f t="shared" si="346"/>
        <v xml:space="preserve"> </v>
      </c>
      <c r="AJ557" s="128" t="str">
        <f t="shared" si="347"/>
        <v xml:space="preserve"> </v>
      </c>
      <c r="AK557" s="128" t="str">
        <f t="shared" si="358"/>
        <v xml:space="preserve"> </v>
      </c>
      <c r="AL557" s="129" t="str">
        <f t="shared" si="348"/>
        <v xml:space="preserve"> </v>
      </c>
      <c r="AM557" s="130" t="str">
        <f t="shared" si="349"/>
        <v xml:space="preserve"> </v>
      </c>
      <c r="AN557" s="129" t="str">
        <f t="shared" si="350"/>
        <v xml:space="preserve"> </v>
      </c>
      <c r="AO557" s="131" t="str">
        <f t="shared" si="359"/>
        <v xml:space="preserve"> </v>
      </c>
      <c r="AP557" s="123" t="str">
        <f t="shared" si="362"/>
        <v xml:space="preserve"> </v>
      </c>
      <c r="AQ557" s="129" t="str">
        <f t="shared" si="360"/>
        <v xml:space="preserve"> </v>
      </c>
      <c r="AR557" s="111">
        <f t="shared" si="357"/>
        <v>554</v>
      </c>
      <c r="AS557" s="111">
        <f t="shared" si="351"/>
        <v>0</v>
      </c>
      <c r="AT557" s="111">
        <f t="shared" si="352"/>
        <v>0</v>
      </c>
      <c r="AU557" s="111">
        <f t="shared" si="327"/>
        <v>0</v>
      </c>
      <c r="AV557" s="111" t="str">
        <f t="shared" si="355"/>
        <v xml:space="preserve"> </v>
      </c>
      <c r="AW557" s="112">
        <f t="shared" si="354"/>
        <v>0</v>
      </c>
    </row>
    <row r="558" spans="1:49">
      <c r="A558" s="27"/>
      <c r="B558" s="27"/>
      <c r="C558" s="27"/>
      <c r="D558" s="40"/>
      <c r="E558" s="27"/>
      <c r="F558" s="27"/>
      <c r="G558" s="27"/>
      <c r="H558" s="27"/>
      <c r="I558" s="132">
        <f t="shared" si="328"/>
        <v>55.500000000000519</v>
      </c>
      <c r="J558" s="125" t="str">
        <f t="shared" si="353"/>
        <v xml:space="preserve"> </v>
      </c>
      <c r="K558" s="125" t="str">
        <f t="shared" si="329"/>
        <v xml:space="preserve"> </v>
      </c>
      <c r="L558" s="125" t="str">
        <f t="shared" si="330"/>
        <v xml:space="preserve"> </v>
      </c>
      <c r="M558" s="126" t="str">
        <f t="shared" si="331"/>
        <v xml:space="preserve"> </v>
      </c>
      <c r="N558" s="127" t="str">
        <f t="shared" si="332"/>
        <v xml:space="preserve"> </v>
      </c>
      <c r="O558" s="128" t="str">
        <f t="shared" si="333"/>
        <v xml:space="preserve"> </v>
      </c>
      <c r="P558" s="128" t="str">
        <f t="shared" si="334"/>
        <v xml:space="preserve"> </v>
      </c>
      <c r="Q558" s="129" t="str">
        <f t="shared" si="335"/>
        <v xml:space="preserve"> </v>
      </c>
      <c r="R558" s="130" t="str">
        <f t="shared" si="336"/>
        <v xml:space="preserve"> </v>
      </c>
      <c r="S558" s="129" t="str">
        <f t="shared" si="337"/>
        <v xml:space="preserve"> </v>
      </c>
      <c r="T558" s="131" t="str">
        <f t="shared" si="338"/>
        <v xml:space="preserve"> </v>
      </c>
      <c r="U558" s="123" t="str">
        <f t="shared" si="361"/>
        <v xml:space="preserve"> </v>
      </c>
      <c r="V558" s="129" t="str">
        <f t="shared" si="339"/>
        <v xml:space="preserve"> </v>
      </c>
      <c r="W558" s="111"/>
      <c r="X558" s="111">
        <f t="shared" si="356"/>
        <v>55.500000000000519</v>
      </c>
      <c r="Y558" s="111">
        <f t="shared" si="340"/>
        <v>0</v>
      </c>
      <c r="Z558" s="111">
        <f t="shared" si="341"/>
        <v>0</v>
      </c>
      <c r="AA558" s="111">
        <f t="shared" si="325"/>
        <v>0</v>
      </c>
      <c r="AB558" s="111" t="str">
        <f t="shared" si="326"/>
        <v xml:space="preserve"> </v>
      </c>
      <c r="AC558" s="112">
        <f t="shared" si="324"/>
        <v>0</v>
      </c>
      <c r="AD558" s="132">
        <v>555</v>
      </c>
      <c r="AE558" s="125" t="str">
        <f t="shared" si="342"/>
        <v xml:space="preserve"> </v>
      </c>
      <c r="AF558" s="125" t="str">
        <f t="shared" si="343"/>
        <v xml:space="preserve"> </v>
      </c>
      <c r="AG558" s="125" t="str">
        <f t="shared" si="344"/>
        <v xml:space="preserve"> </v>
      </c>
      <c r="AH558" s="126" t="str">
        <f t="shared" si="345"/>
        <v xml:space="preserve"> </v>
      </c>
      <c r="AI558" s="127" t="str">
        <f t="shared" si="346"/>
        <v xml:space="preserve"> </v>
      </c>
      <c r="AJ558" s="128" t="str">
        <f t="shared" si="347"/>
        <v xml:space="preserve"> </v>
      </c>
      <c r="AK558" s="128" t="str">
        <f t="shared" si="358"/>
        <v xml:space="preserve"> </v>
      </c>
      <c r="AL558" s="129" t="str">
        <f t="shared" si="348"/>
        <v xml:space="preserve"> </v>
      </c>
      <c r="AM558" s="130" t="str">
        <f t="shared" si="349"/>
        <v xml:space="preserve"> </v>
      </c>
      <c r="AN558" s="129" t="str">
        <f t="shared" si="350"/>
        <v xml:space="preserve"> </v>
      </c>
      <c r="AO558" s="131" t="str">
        <f t="shared" si="359"/>
        <v xml:space="preserve"> </v>
      </c>
      <c r="AP558" s="123" t="str">
        <f t="shared" si="362"/>
        <v xml:space="preserve"> </v>
      </c>
      <c r="AQ558" s="129" t="str">
        <f t="shared" si="360"/>
        <v xml:space="preserve"> </v>
      </c>
      <c r="AR558" s="111">
        <f t="shared" si="357"/>
        <v>555</v>
      </c>
      <c r="AS558" s="111">
        <f t="shared" si="351"/>
        <v>0</v>
      </c>
      <c r="AT558" s="111">
        <f t="shared" si="352"/>
        <v>0</v>
      </c>
      <c r="AU558" s="111">
        <f t="shared" si="327"/>
        <v>0</v>
      </c>
      <c r="AV558" s="111" t="str">
        <f t="shared" si="355"/>
        <v xml:space="preserve"> </v>
      </c>
      <c r="AW558" s="112">
        <f t="shared" si="354"/>
        <v>0</v>
      </c>
    </row>
    <row r="559" spans="1:49">
      <c r="A559" s="27"/>
      <c r="B559" s="27"/>
      <c r="C559" s="27"/>
      <c r="D559" s="40"/>
      <c r="E559" s="27"/>
      <c r="F559" s="27"/>
      <c r="G559" s="27"/>
      <c r="H559" s="27"/>
      <c r="I559" s="132">
        <f t="shared" si="328"/>
        <v>55.60000000000052</v>
      </c>
      <c r="J559" s="125" t="str">
        <f t="shared" si="353"/>
        <v xml:space="preserve"> </v>
      </c>
      <c r="K559" s="125" t="str">
        <f t="shared" si="329"/>
        <v xml:space="preserve"> </v>
      </c>
      <c r="L559" s="125" t="str">
        <f t="shared" si="330"/>
        <v xml:space="preserve"> </v>
      </c>
      <c r="M559" s="126" t="str">
        <f t="shared" si="331"/>
        <v xml:space="preserve"> </v>
      </c>
      <c r="N559" s="127" t="str">
        <f t="shared" si="332"/>
        <v xml:space="preserve"> </v>
      </c>
      <c r="O559" s="128" t="str">
        <f t="shared" si="333"/>
        <v xml:space="preserve"> </v>
      </c>
      <c r="P559" s="128" t="str">
        <f t="shared" si="334"/>
        <v xml:space="preserve"> </v>
      </c>
      <c r="Q559" s="129" t="str">
        <f t="shared" si="335"/>
        <v xml:space="preserve"> </v>
      </c>
      <c r="R559" s="130" t="str">
        <f t="shared" si="336"/>
        <v xml:space="preserve"> </v>
      </c>
      <c r="S559" s="129" t="str">
        <f t="shared" si="337"/>
        <v xml:space="preserve"> </v>
      </c>
      <c r="T559" s="131" t="str">
        <f t="shared" si="338"/>
        <v xml:space="preserve"> </v>
      </c>
      <c r="U559" s="123" t="str">
        <f t="shared" si="361"/>
        <v xml:space="preserve"> </v>
      </c>
      <c r="V559" s="129" t="str">
        <f t="shared" si="339"/>
        <v xml:space="preserve"> </v>
      </c>
      <c r="W559" s="111"/>
      <c r="X559" s="111">
        <f t="shared" si="356"/>
        <v>55.60000000000052</v>
      </c>
      <c r="Y559" s="111">
        <f t="shared" si="340"/>
        <v>0</v>
      </c>
      <c r="Z559" s="111">
        <f t="shared" si="341"/>
        <v>0</v>
      </c>
      <c r="AA559" s="111">
        <f t="shared" si="325"/>
        <v>0</v>
      </c>
      <c r="AB559" s="111" t="str">
        <f t="shared" si="326"/>
        <v xml:space="preserve"> </v>
      </c>
      <c r="AC559" s="112">
        <f t="shared" si="324"/>
        <v>0</v>
      </c>
      <c r="AD559" s="124">
        <v>556</v>
      </c>
      <c r="AE559" s="125" t="str">
        <f t="shared" si="342"/>
        <v xml:space="preserve"> </v>
      </c>
      <c r="AF559" s="125" t="str">
        <f t="shared" si="343"/>
        <v xml:space="preserve"> </v>
      </c>
      <c r="AG559" s="125" t="str">
        <f t="shared" si="344"/>
        <v xml:space="preserve"> </v>
      </c>
      <c r="AH559" s="126" t="str">
        <f t="shared" si="345"/>
        <v xml:space="preserve"> </v>
      </c>
      <c r="AI559" s="127" t="str">
        <f t="shared" si="346"/>
        <v xml:space="preserve"> </v>
      </c>
      <c r="AJ559" s="128" t="str">
        <f t="shared" si="347"/>
        <v xml:space="preserve"> </v>
      </c>
      <c r="AK559" s="128" t="str">
        <f t="shared" si="358"/>
        <v xml:space="preserve"> </v>
      </c>
      <c r="AL559" s="129" t="str">
        <f t="shared" si="348"/>
        <v xml:space="preserve"> </v>
      </c>
      <c r="AM559" s="130" t="str">
        <f t="shared" si="349"/>
        <v xml:space="preserve"> </v>
      </c>
      <c r="AN559" s="129" t="str">
        <f t="shared" si="350"/>
        <v xml:space="preserve"> </v>
      </c>
      <c r="AO559" s="131" t="str">
        <f t="shared" si="359"/>
        <v xml:space="preserve"> </v>
      </c>
      <c r="AP559" s="123" t="str">
        <f t="shared" si="362"/>
        <v xml:space="preserve"> </v>
      </c>
      <c r="AQ559" s="129" t="str">
        <f t="shared" si="360"/>
        <v xml:space="preserve"> </v>
      </c>
      <c r="AR559" s="111">
        <f t="shared" si="357"/>
        <v>556</v>
      </c>
      <c r="AS559" s="111">
        <f t="shared" si="351"/>
        <v>0</v>
      </c>
      <c r="AT559" s="111">
        <f t="shared" si="352"/>
        <v>0</v>
      </c>
      <c r="AU559" s="111">
        <f t="shared" si="327"/>
        <v>0</v>
      </c>
      <c r="AV559" s="111" t="str">
        <f t="shared" si="355"/>
        <v xml:space="preserve"> </v>
      </c>
      <c r="AW559" s="112">
        <f t="shared" si="354"/>
        <v>0</v>
      </c>
    </row>
    <row r="560" spans="1:49">
      <c r="A560" s="27"/>
      <c r="B560" s="27"/>
      <c r="C560" s="27"/>
      <c r="D560" s="40"/>
      <c r="E560" s="27"/>
      <c r="F560" s="27"/>
      <c r="G560" s="27"/>
      <c r="H560" s="27"/>
      <c r="I560" s="132">
        <f t="shared" si="328"/>
        <v>55.700000000000522</v>
      </c>
      <c r="J560" s="125" t="str">
        <f t="shared" si="353"/>
        <v xml:space="preserve"> </v>
      </c>
      <c r="K560" s="125" t="str">
        <f t="shared" si="329"/>
        <v xml:space="preserve"> </v>
      </c>
      <c r="L560" s="125" t="str">
        <f t="shared" si="330"/>
        <v xml:space="preserve"> </v>
      </c>
      <c r="M560" s="126" t="str">
        <f t="shared" si="331"/>
        <v xml:space="preserve"> </v>
      </c>
      <c r="N560" s="127" t="str">
        <f t="shared" si="332"/>
        <v xml:space="preserve"> </v>
      </c>
      <c r="O560" s="128" t="str">
        <f t="shared" si="333"/>
        <v xml:space="preserve"> </v>
      </c>
      <c r="P560" s="128" t="str">
        <f t="shared" si="334"/>
        <v xml:space="preserve"> </v>
      </c>
      <c r="Q560" s="129" t="str">
        <f t="shared" si="335"/>
        <v xml:space="preserve"> </v>
      </c>
      <c r="R560" s="130" t="str">
        <f t="shared" si="336"/>
        <v xml:space="preserve"> </v>
      </c>
      <c r="S560" s="129" t="str">
        <f t="shared" si="337"/>
        <v xml:space="preserve"> </v>
      </c>
      <c r="T560" s="131" t="str">
        <f t="shared" si="338"/>
        <v xml:space="preserve"> </v>
      </c>
      <c r="U560" s="123" t="str">
        <f t="shared" si="361"/>
        <v xml:space="preserve"> </v>
      </c>
      <c r="V560" s="129" t="str">
        <f t="shared" si="339"/>
        <v xml:space="preserve"> </v>
      </c>
      <c r="W560" s="111"/>
      <c r="X560" s="111">
        <f t="shared" si="356"/>
        <v>55.700000000000522</v>
      </c>
      <c r="Y560" s="111">
        <f t="shared" si="340"/>
        <v>0</v>
      </c>
      <c r="Z560" s="111">
        <f t="shared" si="341"/>
        <v>0</v>
      </c>
      <c r="AA560" s="111">
        <f t="shared" si="325"/>
        <v>0</v>
      </c>
      <c r="AB560" s="111" t="str">
        <f t="shared" si="326"/>
        <v xml:space="preserve"> </v>
      </c>
      <c r="AC560" s="112">
        <f t="shared" si="324"/>
        <v>0</v>
      </c>
      <c r="AD560" s="132">
        <v>557</v>
      </c>
      <c r="AE560" s="125" t="str">
        <f t="shared" si="342"/>
        <v xml:space="preserve"> </v>
      </c>
      <c r="AF560" s="125" t="str">
        <f t="shared" si="343"/>
        <v xml:space="preserve"> </v>
      </c>
      <c r="AG560" s="125" t="str">
        <f t="shared" si="344"/>
        <v xml:space="preserve"> </v>
      </c>
      <c r="AH560" s="126" t="str">
        <f t="shared" si="345"/>
        <v xml:space="preserve"> </v>
      </c>
      <c r="AI560" s="127" t="str">
        <f t="shared" si="346"/>
        <v xml:space="preserve"> </v>
      </c>
      <c r="AJ560" s="128" t="str">
        <f t="shared" si="347"/>
        <v xml:space="preserve"> </v>
      </c>
      <c r="AK560" s="128" t="str">
        <f t="shared" si="358"/>
        <v xml:space="preserve"> </v>
      </c>
      <c r="AL560" s="129" t="str">
        <f t="shared" si="348"/>
        <v xml:space="preserve"> </v>
      </c>
      <c r="AM560" s="130" t="str">
        <f t="shared" si="349"/>
        <v xml:space="preserve"> </v>
      </c>
      <c r="AN560" s="129" t="str">
        <f t="shared" si="350"/>
        <v xml:space="preserve"> </v>
      </c>
      <c r="AO560" s="131" t="str">
        <f t="shared" si="359"/>
        <v xml:space="preserve"> </v>
      </c>
      <c r="AP560" s="123" t="str">
        <f t="shared" si="362"/>
        <v xml:space="preserve"> </v>
      </c>
      <c r="AQ560" s="129" t="str">
        <f t="shared" si="360"/>
        <v xml:space="preserve"> </v>
      </c>
      <c r="AR560" s="111">
        <f t="shared" si="357"/>
        <v>557</v>
      </c>
      <c r="AS560" s="111">
        <f t="shared" si="351"/>
        <v>0</v>
      </c>
      <c r="AT560" s="111">
        <f t="shared" si="352"/>
        <v>0</v>
      </c>
      <c r="AU560" s="111">
        <f t="shared" si="327"/>
        <v>0</v>
      </c>
      <c r="AV560" s="111" t="str">
        <f t="shared" si="355"/>
        <v xml:space="preserve"> </v>
      </c>
      <c r="AW560" s="112">
        <f t="shared" si="354"/>
        <v>0</v>
      </c>
    </row>
    <row r="561" spans="1:49">
      <c r="A561" s="27"/>
      <c r="B561" s="27"/>
      <c r="C561" s="27"/>
      <c r="D561" s="40"/>
      <c r="E561" s="27"/>
      <c r="F561" s="27"/>
      <c r="G561" s="27"/>
      <c r="H561" s="27"/>
      <c r="I561" s="132">
        <f t="shared" si="328"/>
        <v>55.800000000000523</v>
      </c>
      <c r="J561" s="125" t="str">
        <f t="shared" si="353"/>
        <v xml:space="preserve"> </v>
      </c>
      <c r="K561" s="125" t="str">
        <f t="shared" si="329"/>
        <v xml:space="preserve"> </v>
      </c>
      <c r="L561" s="125" t="str">
        <f t="shared" si="330"/>
        <v xml:space="preserve"> </v>
      </c>
      <c r="M561" s="126" t="str">
        <f t="shared" si="331"/>
        <v xml:space="preserve"> </v>
      </c>
      <c r="N561" s="127" t="str">
        <f t="shared" si="332"/>
        <v xml:space="preserve"> </v>
      </c>
      <c r="O561" s="128" t="str">
        <f t="shared" si="333"/>
        <v xml:space="preserve"> </v>
      </c>
      <c r="P561" s="128" t="str">
        <f t="shared" si="334"/>
        <v xml:space="preserve"> </v>
      </c>
      <c r="Q561" s="129" t="str">
        <f t="shared" si="335"/>
        <v xml:space="preserve"> </v>
      </c>
      <c r="R561" s="130" t="str">
        <f t="shared" si="336"/>
        <v xml:space="preserve"> </v>
      </c>
      <c r="S561" s="129" t="str">
        <f t="shared" si="337"/>
        <v xml:space="preserve"> </v>
      </c>
      <c r="T561" s="131" t="str">
        <f t="shared" si="338"/>
        <v xml:space="preserve"> </v>
      </c>
      <c r="U561" s="123" t="str">
        <f t="shared" si="361"/>
        <v xml:space="preserve"> </v>
      </c>
      <c r="V561" s="129" t="str">
        <f t="shared" si="339"/>
        <v xml:space="preserve"> </v>
      </c>
      <c r="W561" s="111"/>
      <c r="X561" s="111">
        <f t="shared" si="356"/>
        <v>55.800000000000523</v>
      </c>
      <c r="Y561" s="111">
        <f t="shared" si="340"/>
        <v>0</v>
      </c>
      <c r="Z561" s="111">
        <f t="shared" si="341"/>
        <v>0</v>
      </c>
      <c r="AA561" s="111">
        <f t="shared" si="325"/>
        <v>0</v>
      </c>
      <c r="AB561" s="111" t="str">
        <f t="shared" si="326"/>
        <v xml:space="preserve"> </v>
      </c>
      <c r="AC561" s="112">
        <f t="shared" si="324"/>
        <v>0</v>
      </c>
      <c r="AD561" s="124">
        <v>558</v>
      </c>
      <c r="AE561" s="125" t="str">
        <f t="shared" si="342"/>
        <v xml:space="preserve"> </v>
      </c>
      <c r="AF561" s="125" t="str">
        <f t="shared" si="343"/>
        <v xml:space="preserve"> </v>
      </c>
      <c r="AG561" s="125" t="str">
        <f t="shared" si="344"/>
        <v xml:space="preserve"> </v>
      </c>
      <c r="AH561" s="126" t="str">
        <f t="shared" si="345"/>
        <v xml:space="preserve"> </v>
      </c>
      <c r="AI561" s="127" t="str">
        <f t="shared" si="346"/>
        <v xml:space="preserve"> </v>
      </c>
      <c r="AJ561" s="128" t="str">
        <f t="shared" si="347"/>
        <v xml:space="preserve"> </v>
      </c>
      <c r="AK561" s="128" t="str">
        <f t="shared" si="358"/>
        <v xml:space="preserve"> </v>
      </c>
      <c r="AL561" s="129" t="str">
        <f t="shared" si="348"/>
        <v xml:space="preserve"> </v>
      </c>
      <c r="AM561" s="130" t="str">
        <f t="shared" si="349"/>
        <v xml:space="preserve"> </v>
      </c>
      <c r="AN561" s="129" t="str">
        <f t="shared" si="350"/>
        <v xml:space="preserve"> </v>
      </c>
      <c r="AO561" s="131" t="str">
        <f t="shared" si="359"/>
        <v xml:space="preserve"> </v>
      </c>
      <c r="AP561" s="123" t="str">
        <f t="shared" si="362"/>
        <v xml:space="preserve"> </v>
      </c>
      <c r="AQ561" s="129" t="str">
        <f t="shared" si="360"/>
        <v xml:space="preserve"> </v>
      </c>
      <c r="AR561" s="111">
        <f t="shared" si="357"/>
        <v>558</v>
      </c>
      <c r="AS561" s="111">
        <f t="shared" si="351"/>
        <v>0</v>
      </c>
      <c r="AT561" s="111">
        <f t="shared" si="352"/>
        <v>0</v>
      </c>
      <c r="AU561" s="111">
        <f t="shared" si="327"/>
        <v>0</v>
      </c>
      <c r="AV561" s="111" t="str">
        <f t="shared" si="355"/>
        <v xml:space="preserve"> </v>
      </c>
      <c r="AW561" s="112">
        <f t="shared" si="354"/>
        <v>0</v>
      </c>
    </row>
    <row r="562" spans="1:49">
      <c r="A562" s="27"/>
      <c r="B562" s="27"/>
      <c r="C562" s="27"/>
      <c r="D562" s="40"/>
      <c r="E562" s="27"/>
      <c r="F562" s="27"/>
      <c r="G562" s="27"/>
      <c r="H562" s="27"/>
      <c r="I562" s="132">
        <f t="shared" si="328"/>
        <v>55.900000000000524</v>
      </c>
      <c r="J562" s="125" t="str">
        <f t="shared" si="353"/>
        <v xml:space="preserve"> </v>
      </c>
      <c r="K562" s="125" t="str">
        <f t="shared" si="329"/>
        <v xml:space="preserve"> </v>
      </c>
      <c r="L562" s="125" t="str">
        <f t="shared" si="330"/>
        <v xml:space="preserve"> </v>
      </c>
      <c r="M562" s="126" t="str">
        <f t="shared" si="331"/>
        <v xml:space="preserve"> </v>
      </c>
      <c r="N562" s="127" t="str">
        <f t="shared" si="332"/>
        <v xml:space="preserve"> </v>
      </c>
      <c r="O562" s="128" t="str">
        <f t="shared" si="333"/>
        <v xml:space="preserve"> </v>
      </c>
      <c r="P562" s="128" t="str">
        <f t="shared" si="334"/>
        <v xml:space="preserve"> </v>
      </c>
      <c r="Q562" s="129" t="str">
        <f t="shared" si="335"/>
        <v xml:space="preserve"> </v>
      </c>
      <c r="R562" s="130" t="str">
        <f t="shared" si="336"/>
        <v xml:space="preserve"> </v>
      </c>
      <c r="S562" s="129" t="str">
        <f t="shared" si="337"/>
        <v xml:space="preserve"> </v>
      </c>
      <c r="T562" s="131" t="str">
        <f t="shared" si="338"/>
        <v xml:space="preserve"> </v>
      </c>
      <c r="U562" s="123" t="str">
        <f t="shared" si="361"/>
        <v xml:space="preserve"> </v>
      </c>
      <c r="V562" s="129" t="str">
        <f t="shared" si="339"/>
        <v xml:space="preserve"> </v>
      </c>
      <c r="W562" s="111"/>
      <c r="X562" s="111">
        <f t="shared" si="356"/>
        <v>55.900000000000524</v>
      </c>
      <c r="Y562" s="111">
        <f t="shared" si="340"/>
        <v>0</v>
      </c>
      <c r="Z562" s="111">
        <f t="shared" si="341"/>
        <v>0</v>
      </c>
      <c r="AA562" s="111">
        <f t="shared" si="325"/>
        <v>0</v>
      </c>
      <c r="AB562" s="111" t="str">
        <f t="shared" si="326"/>
        <v xml:space="preserve"> </v>
      </c>
      <c r="AC562" s="112">
        <f t="shared" si="324"/>
        <v>0</v>
      </c>
      <c r="AD562" s="132">
        <v>559</v>
      </c>
      <c r="AE562" s="125" t="str">
        <f t="shared" si="342"/>
        <v xml:space="preserve"> </v>
      </c>
      <c r="AF562" s="125" t="str">
        <f t="shared" si="343"/>
        <v xml:space="preserve"> </v>
      </c>
      <c r="AG562" s="125" t="str">
        <f t="shared" si="344"/>
        <v xml:space="preserve"> </v>
      </c>
      <c r="AH562" s="126" t="str">
        <f t="shared" si="345"/>
        <v xml:space="preserve"> </v>
      </c>
      <c r="AI562" s="127" t="str">
        <f t="shared" si="346"/>
        <v xml:space="preserve"> </v>
      </c>
      <c r="AJ562" s="128" t="str">
        <f t="shared" si="347"/>
        <v xml:space="preserve"> </v>
      </c>
      <c r="AK562" s="128" t="str">
        <f t="shared" si="358"/>
        <v xml:space="preserve"> </v>
      </c>
      <c r="AL562" s="129" t="str">
        <f t="shared" si="348"/>
        <v xml:space="preserve"> </v>
      </c>
      <c r="AM562" s="130" t="str">
        <f t="shared" si="349"/>
        <v xml:space="preserve"> </v>
      </c>
      <c r="AN562" s="129" t="str">
        <f t="shared" si="350"/>
        <v xml:space="preserve"> </v>
      </c>
      <c r="AO562" s="131" t="str">
        <f t="shared" si="359"/>
        <v xml:space="preserve"> </v>
      </c>
      <c r="AP562" s="123" t="str">
        <f t="shared" si="362"/>
        <v xml:space="preserve"> </v>
      </c>
      <c r="AQ562" s="129" t="str">
        <f t="shared" si="360"/>
        <v xml:space="preserve"> </v>
      </c>
      <c r="AR562" s="111">
        <f t="shared" si="357"/>
        <v>559</v>
      </c>
      <c r="AS562" s="111">
        <f t="shared" si="351"/>
        <v>0</v>
      </c>
      <c r="AT562" s="111">
        <f t="shared" si="352"/>
        <v>0</v>
      </c>
      <c r="AU562" s="111">
        <f t="shared" si="327"/>
        <v>0</v>
      </c>
      <c r="AV562" s="111" t="str">
        <f t="shared" si="355"/>
        <v xml:space="preserve"> </v>
      </c>
      <c r="AW562" s="112">
        <f t="shared" si="354"/>
        <v>0</v>
      </c>
    </row>
    <row r="563" spans="1:49">
      <c r="A563" s="27"/>
      <c r="B563" s="27"/>
      <c r="C563" s="27"/>
      <c r="D563" s="40"/>
      <c r="E563" s="27"/>
      <c r="F563" s="27"/>
      <c r="G563" s="27"/>
      <c r="H563" s="27"/>
      <c r="I563" s="132">
        <f t="shared" si="328"/>
        <v>56.000000000000526</v>
      </c>
      <c r="J563" s="125" t="str">
        <f t="shared" si="353"/>
        <v xml:space="preserve"> </v>
      </c>
      <c r="K563" s="125" t="str">
        <f t="shared" si="329"/>
        <v xml:space="preserve"> </v>
      </c>
      <c r="L563" s="125" t="str">
        <f t="shared" si="330"/>
        <v xml:space="preserve"> </v>
      </c>
      <c r="M563" s="126" t="str">
        <f t="shared" si="331"/>
        <v xml:space="preserve"> </v>
      </c>
      <c r="N563" s="127" t="str">
        <f t="shared" si="332"/>
        <v xml:space="preserve"> </v>
      </c>
      <c r="O563" s="128" t="str">
        <f t="shared" si="333"/>
        <v xml:space="preserve"> </v>
      </c>
      <c r="P563" s="128" t="str">
        <f t="shared" si="334"/>
        <v xml:space="preserve"> </v>
      </c>
      <c r="Q563" s="129" t="str">
        <f t="shared" si="335"/>
        <v xml:space="preserve"> </v>
      </c>
      <c r="R563" s="130" t="str">
        <f t="shared" si="336"/>
        <v xml:space="preserve"> </v>
      </c>
      <c r="S563" s="129" t="str">
        <f t="shared" si="337"/>
        <v xml:space="preserve"> </v>
      </c>
      <c r="T563" s="131" t="str">
        <f t="shared" si="338"/>
        <v xml:space="preserve"> </v>
      </c>
      <c r="U563" s="123" t="str">
        <f t="shared" si="361"/>
        <v xml:space="preserve"> </v>
      </c>
      <c r="V563" s="129" t="str">
        <f t="shared" si="339"/>
        <v xml:space="preserve"> </v>
      </c>
      <c r="W563" s="111"/>
      <c r="X563" s="111">
        <f t="shared" si="356"/>
        <v>56.000000000000526</v>
      </c>
      <c r="Y563" s="111">
        <f t="shared" si="340"/>
        <v>0</v>
      </c>
      <c r="Z563" s="111">
        <f t="shared" si="341"/>
        <v>0</v>
      </c>
      <c r="AA563" s="111">
        <f t="shared" si="325"/>
        <v>0</v>
      </c>
      <c r="AB563" s="111" t="str">
        <f t="shared" si="326"/>
        <v xml:space="preserve"> </v>
      </c>
      <c r="AC563" s="112">
        <f t="shared" si="324"/>
        <v>0</v>
      </c>
      <c r="AD563" s="124">
        <v>560</v>
      </c>
      <c r="AE563" s="125" t="str">
        <f t="shared" si="342"/>
        <v xml:space="preserve"> </v>
      </c>
      <c r="AF563" s="125" t="str">
        <f t="shared" si="343"/>
        <v xml:space="preserve"> </v>
      </c>
      <c r="AG563" s="125" t="str">
        <f t="shared" si="344"/>
        <v xml:space="preserve"> </v>
      </c>
      <c r="AH563" s="126" t="str">
        <f t="shared" si="345"/>
        <v xml:space="preserve"> </v>
      </c>
      <c r="AI563" s="127" t="str">
        <f t="shared" si="346"/>
        <v xml:space="preserve"> </v>
      </c>
      <c r="AJ563" s="128" t="str">
        <f t="shared" si="347"/>
        <v xml:space="preserve"> </v>
      </c>
      <c r="AK563" s="128" t="str">
        <f t="shared" si="358"/>
        <v xml:space="preserve"> </v>
      </c>
      <c r="AL563" s="129" t="str">
        <f t="shared" si="348"/>
        <v xml:space="preserve"> </v>
      </c>
      <c r="AM563" s="130" t="str">
        <f t="shared" si="349"/>
        <v xml:space="preserve"> </v>
      </c>
      <c r="AN563" s="129" t="str">
        <f t="shared" si="350"/>
        <v xml:space="preserve"> </v>
      </c>
      <c r="AO563" s="131" t="str">
        <f t="shared" si="359"/>
        <v xml:space="preserve"> </v>
      </c>
      <c r="AP563" s="123" t="str">
        <f t="shared" si="362"/>
        <v xml:space="preserve"> </v>
      </c>
      <c r="AQ563" s="129" t="str">
        <f t="shared" si="360"/>
        <v xml:space="preserve"> </v>
      </c>
      <c r="AR563" s="111">
        <f t="shared" si="357"/>
        <v>560</v>
      </c>
      <c r="AS563" s="111">
        <f t="shared" si="351"/>
        <v>0</v>
      </c>
      <c r="AT563" s="111">
        <f t="shared" si="352"/>
        <v>0</v>
      </c>
      <c r="AU563" s="111">
        <f t="shared" si="327"/>
        <v>0</v>
      </c>
      <c r="AV563" s="111" t="str">
        <f t="shared" si="355"/>
        <v xml:space="preserve"> </v>
      </c>
      <c r="AW563" s="112">
        <f t="shared" si="354"/>
        <v>0</v>
      </c>
    </row>
    <row r="564" spans="1:49">
      <c r="A564" s="27"/>
      <c r="B564" s="27"/>
      <c r="C564" s="27"/>
      <c r="D564" s="40"/>
      <c r="E564" s="27"/>
      <c r="F564" s="27"/>
      <c r="G564" s="27"/>
      <c r="H564" s="27"/>
      <c r="I564" s="132">
        <f t="shared" si="328"/>
        <v>56.100000000000527</v>
      </c>
      <c r="J564" s="125" t="str">
        <f t="shared" si="353"/>
        <v xml:space="preserve"> </v>
      </c>
      <c r="K564" s="125" t="str">
        <f t="shared" si="329"/>
        <v xml:space="preserve"> </v>
      </c>
      <c r="L564" s="125" t="str">
        <f t="shared" si="330"/>
        <v xml:space="preserve"> </v>
      </c>
      <c r="M564" s="126" t="str">
        <f t="shared" si="331"/>
        <v xml:space="preserve"> </v>
      </c>
      <c r="N564" s="127" t="str">
        <f t="shared" si="332"/>
        <v xml:space="preserve"> </v>
      </c>
      <c r="O564" s="128" t="str">
        <f t="shared" si="333"/>
        <v xml:space="preserve"> </v>
      </c>
      <c r="P564" s="128" t="str">
        <f t="shared" si="334"/>
        <v xml:space="preserve"> </v>
      </c>
      <c r="Q564" s="129" t="str">
        <f t="shared" si="335"/>
        <v xml:space="preserve"> </v>
      </c>
      <c r="R564" s="130" t="str">
        <f t="shared" si="336"/>
        <v xml:space="preserve"> </v>
      </c>
      <c r="S564" s="129" t="str">
        <f t="shared" si="337"/>
        <v xml:space="preserve"> </v>
      </c>
      <c r="T564" s="131" t="str">
        <f t="shared" si="338"/>
        <v xml:space="preserve"> </v>
      </c>
      <c r="U564" s="123" t="str">
        <f t="shared" si="361"/>
        <v xml:space="preserve"> </v>
      </c>
      <c r="V564" s="129" t="str">
        <f t="shared" si="339"/>
        <v xml:space="preserve"> </v>
      </c>
      <c r="W564" s="111"/>
      <c r="X564" s="111">
        <f t="shared" si="356"/>
        <v>56.100000000000527</v>
      </c>
      <c r="Y564" s="111">
        <f t="shared" si="340"/>
        <v>0</v>
      </c>
      <c r="Z564" s="111">
        <f t="shared" si="341"/>
        <v>0</v>
      </c>
      <c r="AA564" s="111">
        <f t="shared" si="325"/>
        <v>0</v>
      </c>
      <c r="AB564" s="111" t="str">
        <f t="shared" si="326"/>
        <v xml:space="preserve"> </v>
      </c>
      <c r="AC564" s="112">
        <f t="shared" si="324"/>
        <v>0</v>
      </c>
      <c r="AD564" s="132">
        <v>561</v>
      </c>
      <c r="AE564" s="125" t="str">
        <f t="shared" si="342"/>
        <v xml:space="preserve"> </v>
      </c>
      <c r="AF564" s="125" t="str">
        <f t="shared" si="343"/>
        <v xml:space="preserve"> </v>
      </c>
      <c r="AG564" s="125" t="str">
        <f t="shared" si="344"/>
        <v xml:space="preserve"> </v>
      </c>
      <c r="AH564" s="126" t="str">
        <f t="shared" si="345"/>
        <v xml:space="preserve"> </v>
      </c>
      <c r="AI564" s="127" t="str">
        <f t="shared" si="346"/>
        <v xml:space="preserve"> </v>
      </c>
      <c r="AJ564" s="128" t="str">
        <f t="shared" si="347"/>
        <v xml:space="preserve"> </v>
      </c>
      <c r="AK564" s="128" t="str">
        <f t="shared" si="358"/>
        <v xml:space="preserve"> </v>
      </c>
      <c r="AL564" s="129" t="str">
        <f t="shared" si="348"/>
        <v xml:space="preserve"> </v>
      </c>
      <c r="AM564" s="130" t="str">
        <f t="shared" si="349"/>
        <v xml:space="preserve"> </v>
      </c>
      <c r="AN564" s="129" t="str">
        <f t="shared" si="350"/>
        <v xml:space="preserve"> </v>
      </c>
      <c r="AO564" s="131" t="str">
        <f t="shared" si="359"/>
        <v xml:space="preserve"> </v>
      </c>
      <c r="AP564" s="123" t="str">
        <f t="shared" si="362"/>
        <v xml:space="preserve"> </v>
      </c>
      <c r="AQ564" s="129" t="str">
        <f t="shared" si="360"/>
        <v xml:space="preserve"> </v>
      </c>
      <c r="AR564" s="111">
        <f t="shared" si="357"/>
        <v>561</v>
      </c>
      <c r="AS564" s="111">
        <f t="shared" si="351"/>
        <v>0</v>
      </c>
      <c r="AT564" s="111">
        <f t="shared" si="352"/>
        <v>0</v>
      </c>
      <c r="AU564" s="111">
        <f t="shared" si="327"/>
        <v>0</v>
      </c>
      <c r="AV564" s="111" t="str">
        <f t="shared" si="355"/>
        <v xml:space="preserve"> </v>
      </c>
      <c r="AW564" s="112">
        <f t="shared" si="354"/>
        <v>0</v>
      </c>
    </row>
    <row r="565" spans="1:49">
      <c r="A565" s="27"/>
      <c r="B565" s="27"/>
      <c r="C565" s="27"/>
      <c r="D565" s="40"/>
      <c r="E565" s="27"/>
      <c r="F565" s="27"/>
      <c r="G565" s="27"/>
      <c r="H565" s="27"/>
      <c r="I565" s="132">
        <f t="shared" si="328"/>
        <v>56.200000000000529</v>
      </c>
      <c r="J565" s="125" t="str">
        <f t="shared" si="353"/>
        <v xml:space="preserve"> </v>
      </c>
      <c r="K565" s="125" t="str">
        <f t="shared" si="329"/>
        <v xml:space="preserve"> </v>
      </c>
      <c r="L565" s="125" t="str">
        <f t="shared" si="330"/>
        <v xml:space="preserve"> </v>
      </c>
      <c r="M565" s="126" t="str">
        <f t="shared" si="331"/>
        <v xml:space="preserve"> </v>
      </c>
      <c r="N565" s="127" t="str">
        <f t="shared" si="332"/>
        <v xml:space="preserve"> </v>
      </c>
      <c r="O565" s="128" t="str">
        <f t="shared" si="333"/>
        <v xml:space="preserve"> </v>
      </c>
      <c r="P565" s="128" t="str">
        <f t="shared" si="334"/>
        <v xml:space="preserve"> </v>
      </c>
      <c r="Q565" s="129" t="str">
        <f t="shared" si="335"/>
        <v xml:space="preserve"> </v>
      </c>
      <c r="R565" s="130" t="str">
        <f t="shared" si="336"/>
        <v xml:space="preserve"> </v>
      </c>
      <c r="S565" s="129" t="str">
        <f t="shared" si="337"/>
        <v xml:space="preserve"> </v>
      </c>
      <c r="T565" s="131" t="str">
        <f t="shared" si="338"/>
        <v xml:space="preserve"> </v>
      </c>
      <c r="U565" s="123" t="str">
        <f t="shared" si="361"/>
        <v xml:space="preserve"> </v>
      </c>
      <c r="V565" s="129" t="str">
        <f t="shared" si="339"/>
        <v xml:space="preserve"> </v>
      </c>
      <c r="W565" s="111"/>
      <c r="X565" s="111">
        <f t="shared" si="356"/>
        <v>56.200000000000529</v>
      </c>
      <c r="Y565" s="111">
        <f t="shared" si="340"/>
        <v>0</v>
      </c>
      <c r="Z565" s="111">
        <f t="shared" si="341"/>
        <v>0</v>
      </c>
      <c r="AA565" s="111">
        <f t="shared" si="325"/>
        <v>0</v>
      </c>
      <c r="AB565" s="111" t="str">
        <f t="shared" si="326"/>
        <v xml:space="preserve"> </v>
      </c>
      <c r="AC565" s="112">
        <f t="shared" si="324"/>
        <v>0</v>
      </c>
      <c r="AD565" s="124">
        <v>562</v>
      </c>
      <c r="AE565" s="125" t="str">
        <f t="shared" si="342"/>
        <v xml:space="preserve"> </v>
      </c>
      <c r="AF565" s="125" t="str">
        <f t="shared" si="343"/>
        <v xml:space="preserve"> </v>
      </c>
      <c r="AG565" s="125" t="str">
        <f t="shared" si="344"/>
        <v xml:space="preserve"> </v>
      </c>
      <c r="AH565" s="126" t="str">
        <f t="shared" si="345"/>
        <v xml:space="preserve"> </v>
      </c>
      <c r="AI565" s="127" t="str">
        <f t="shared" si="346"/>
        <v xml:space="preserve"> </v>
      </c>
      <c r="AJ565" s="128" t="str">
        <f t="shared" si="347"/>
        <v xml:space="preserve"> </v>
      </c>
      <c r="AK565" s="128" t="str">
        <f t="shared" si="358"/>
        <v xml:space="preserve"> </v>
      </c>
      <c r="AL565" s="129" t="str">
        <f t="shared" si="348"/>
        <v xml:space="preserve"> </v>
      </c>
      <c r="AM565" s="130" t="str">
        <f t="shared" si="349"/>
        <v xml:space="preserve"> </v>
      </c>
      <c r="AN565" s="129" t="str">
        <f t="shared" si="350"/>
        <v xml:space="preserve"> </v>
      </c>
      <c r="AO565" s="131" t="str">
        <f t="shared" si="359"/>
        <v xml:space="preserve"> </v>
      </c>
      <c r="AP565" s="123" t="str">
        <f t="shared" si="362"/>
        <v xml:space="preserve"> </v>
      </c>
      <c r="AQ565" s="129" t="str">
        <f t="shared" si="360"/>
        <v xml:space="preserve"> </v>
      </c>
      <c r="AR565" s="111">
        <f t="shared" si="357"/>
        <v>562</v>
      </c>
      <c r="AS565" s="111">
        <f t="shared" si="351"/>
        <v>0</v>
      </c>
      <c r="AT565" s="111">
        <f t="shared" si="352"/>
        <v>0</v>
      </c>
      <c r="AU565" s="111">
        <f t="shared" si="327"/>
        <v>0</v>
      </c>
      <c r="AV565" s="111" t="str">
        <f t="shared" si="355"/>
        <v xml:space="preserve"> </v>
      </c>
      <c r="AW565" s="112">
        <f t="shared" si="354"/>
        <v>0</v>
      </c>
    </row>
    <row r="566" spans="1:49">
      <c r="A566" s="27"/>
      <c r="B566" s="27"/>
      <c r="C566" s="27"/>
      <c r="D566" s="40"/>
      <c r="E566" s="27"/>
      <c r="F566" s="27"/>
      <c r="G566" s="27"/>
      <c r="H566" s="27"/>
      <c r="I566" s="132">
        <f t="shared" si="328"/>
        <v>56.30000000000053</v>
      </c>
      <c r="J566" s="125" t="str">
        <f t="shared" si="353"/>
        <v xml:space="preserve"> </v>
      </c>
      <c r="K566" s="125" t="str">
        <f t="shared" si="329"/>
        <v xml:space="preserve"> </v>
      </c>
      <c r="L566" s="125" t="str">
        <f t="shared" si="330"/>
        <v xml:space="preserve"> </v>
      </c>
      <c r="M566" s="126" t="str">
        <f t="shared" si="331"/>
        <v xml:space="preserve"> </v>
      </c>
      <c r="N566" s="127" t="str">
        <f t="shared" si="332"/>
        <v xml:space="preserve"> </v>
      </c>
      <c r="O566" s="128" t="str">
        <f t="shared" si="333"/>
        <v xml:space="preserve"> </v>
      </c>
      <c r="P566" s="128" t="str">
        <f t="shared" si="334"/>
        <v xml:space="preserve"> </v>
      </c>
      <c r="Q566" s="129" t="str">
        <f t="shared" si="335"/>
        <v xml:space="preserve"> </v>
      </c>
      <c r="R566" s="130" t="str">
        <f t="shared" si="336"/>
        <v xml:space="preserve"> </v>
      </c>
      <c r="S566" s="129" t="str">
        <f t="shared" si="337"/>
        <v xml:space="preserve"> </v>
      </c>
      <c r="T566" s="131" t="str">
        <f t="shared" si="338"/>
        <v xml:space="preserve"> </v>
      </c>
      <c r="U566" s="123" t="str">
        <f t="shared" si="361"/>
        <v xml:space="preserve"> </v>
      </c>
      <c r="V566" s="129" t="str">
        <f t="shared" si="339"/>
        <v xml:space="preserve"> </v>
      </c>
      <c r="W566" s="111"/>
      <c r="X566" s="111">
        <f t="shared" si="356"/>
        <v>56.30000000000053</v>
      </c>
      <c r="Y566" s="111">
        <f t="shared" si="340"/>
        <v>0</v>
      </c>
      <c r="Z566" s="111">
        <f t="shared" si="341"/>
        <v>0</v>
      </c>
      <c r="AA566" s="111">
        <f t="shared" si="325"/>
        <v>0</v>
      </c>
      <c r="AB566" s="111" t="str">
        <f t="shared" si="326"/>
        <v xml:space="preserve"> </v>
      </c>
      <c r="AC566" s="112">
        <f t="shared" si="324"/>
        <v>0</v>
      </c>
      <c r="AD566" s="132">
        <v>563</v>
      </c>
      <c r="AE566" s="125" t="str">
        <f t="shared" si="342"/>
        <v xml:space="preserve"> </v>
      </c>
      <c r="AF566" s="125" t="str">
        <f t="shared" si="343"/>
        <v xml:space="preserve"> </v>
      </c>
      <c r="AG566" s="125" t="str">
        <f t="shared" si="344"/>
        <v xml:space="preserve"> </v>
      </c>
      <c r="AH566" s="126" t="str">
        <f t="shared" si="345"/>
        <v xml:space="preserve"> </v>
      </c>
      <c r="AI566" s="127" t="str">
        <f t="shared" si="346"/>
        <v xml:space="preserve"> </v>
      </c>
      <c r="AJ566" s="128" t="str">
        <f t="shared" si="347"/>
        <v xml:space="preserve"> </v>
      </c>
      <c r="AK566" s="128" t="str">
        <f t="shared" si="358"/>
        <v xml:space="preserve"> </v>
      </c>
      <c r="AL566" s="129" t="str">
        <f t="shared" si="348"/>
        <v xml:space="preserve"> </v>
      </c>
      <c r="AM566" s="130" t="str">
        <f t="shared" si="349"/>
        <v xml:space="preserve"> </v>
      </c>
      <c r="AN566" s="129" t="str">
        <f t="shared" si="350"/>
        <v xml:space="preserve"> </v>
      </c>
      <c r="AO566" s="131" t="str">
        <f t="shared" si="359"/>
        <v xml:space="preserve"> </v>
      </c>
      <c r="AP566" s="123" t="str">
        <f t="shared" si="362"/>
        <v xml:space="preserve"> </v>
      </c>
      <c r="AQ566" s="129" t="str">
        <f t="shared" si="360"/>
        <v xml:space="preserve"> </v>
      </c>
      <c r="AR566" s="111">
        <f t="shared" si="357"/>
        <v>563</v>
      </c>
      <c r="AS566" s="111">
        <f t="shared" si="351"/>
        <v>0</v>
      </c>
      <c r="AT566" s="111">
        <f t="shared" si="352"/>
        <v>0</v>
      </c>
      <c r="AU566" s="111">
        <f t="shared" si="327"/>
        <v>0</v>
      </c>
      <c r="AV566" s="111" t="str">
        <f t="shared" si="355"/>
        <v xml:space="preserve"> </v>
      </c>
      <c r="AW566" s="112">
        <f t="shared" si="354"/>
        <v>0</v>
      </c>
    </row>
    <row r="567" spans="1:49">
      <c r="A567" s="27"/>
      <c r="B567" s="27"/>
      <c r="C567" s="27"/>
      <c r="D567" s="40"/>
      <c r="E567" s="27"/>
      <c r="F567" s="27"/>
      <c r="G567" s="27"/>
      <c r="H567" s="27"/>
      <c r="I567" s="132">
        <f t="shared" si="328"/>
        <v>56.400000000000531</v>
      </c>
      <c r="J567" s="125" t="str">
        <f t="shared" si="353"/>
        <v xml:space="preserve"> </v>
      </c>
      <c r="K567" s="125" t="str">
        <f t="shared" si="329"/>
        <v xml:space="preserve"> </v>
      </c>
      <c r="L567" s="125" t="str">
        <f t="shared" si="330"/>
        <v xml:space="preserve"> </v>
      </c>
      <c r="M567" s="126" t="str">
        <f t="shared" si="331"/>
        <v xml:space="preserve"> </v>
      </c>
      <c r="N567" s="127" t="str">
        <f t="shared" si="332"/>
        <v xml:space="preserve"> </v>
      </c>
      <c r="O567" s="128" t="str">
        <f t="shared" si="333"/>
        <v xml:space="preserve"> </v>
      </c>
      <c r="P567" s="128" t="str">
        <f t="shared" si="334"/>
        <v xml:space="preserve"> </v>
      </c>
      <c r="Q567" s="129" t="str">
        <f t="shared" si="335"/>
        <v xml:space="preserve"> </v>
      </c>
      <c r="R567" s="130" t="str">
        <f t="shared" si="336"/>
        <v xml:space="preserve"> </v>
      </c>
      <c r="S567" s="129" t="str">
        <f t="shared" si="337"/>
        <v xml:space="preserve"> </v>
      </c>
      <c r="T567" s="131" t="str">
        <f t="shared" si="338"/>
        <v xml:space="preserve"> </v>
      </c>
      <c r="U567" s="123" t="str">
        <f t="shared" si="361"/>
        <v xml:space="preserve"> </v>
      </c>
      <c r="V567" s="129" t="str">
        <f t="shared" si="339"/>
        <v xml:space="preserve"> </v>
      </c>
      <c r="W567" s="111"/>
      <c r="X567" s="111">
        <f t="shared" si="356"/>
        <v>56.400000000000531</v>
      </c>
      <c r="Y567" s="111">
        <f t="shared" si="340"/>
        <v>0</v>
      </c>
      <c r="Z567" s="111">
        <f t="shared" si="341"/>
        <v>0</v>
      </c>
      <c r="AA567" s="111">
        <f t="shared" si="325"/>
        <v>0</v>
      </c>
      <c r="AB567" s="111" t="str">
        <f t="shared" si="326"/>
        <v xml:space="preserve"> </v>
      </c>
      <c r="AC567" s="112">
        <f t="shared" si="324"/>
        <v>0</v>
      </c>
      <c r="AD567" s="124">
        <v>564</v>
      </c>
      <c r="AE567" s="125" t="str">
        <f t="shared" si="342"/>
        <v xml:space="preserve"> </v>
      </c>
      <c r="AF567" s="125" t="str">
        <f t="shared" si="343"/>
        <v xml:space="preserve"> </v>
      </c>
      <c r="AG567" s="125" t="str">
        <f t="shared" si="344"/>
        <v xml:space="preserve"> </v>
      </c>
      <c r="AH567" s="126" t="str">
        <f t="shared" si="345"/>
        <v xml:space="preserve"> </v>
      </c>
      <c r="AI567" s="127" t="str">
        <f t="shared" si="346"/>
        <v xml:space="preserve"> </v>
      </c>
      <c r="AJ567" s="128" t="str">
        <f t="shared" si="347"/>
        <v xml:space="preserve"> </v>
      </c>
      <c r="AK567" s="128" t="str">
        <f t="shared" si="358"/>
        <v xml:space="preserve"> </v>
      </c>
      <c r="AL567" s="129" t="str">
        <f t="shared" si="348"/>
        <v xml:space="preserve"> </v>
      </c>
      <c r="AM567" s="130" t="str">
        <f t="shared" si="349"/>
        <v xml:space="preserve"> </v>
      </c>
      <c r="AN567" s="129" t="str">
        <f t="shared" si="350"/>
        <v xml:space="preserve"> </v>
      </c>
      <c r="AO567" s="131" t="str">
        <f t="shared" si="359"/>
        <v xml:space="preserve"> </v>
      </c>
      <c r="AP567" s="123" t="str">
        <f t="shared" si="362"/>
        <v xml:space="preserve"> </v>
      </c>
      <c r="AQ567" s="129" t="str">
        <f t="shared" si="360"/>
        <v xml:space="preserve"> </v>
      </c>
      <c r="AR567" s="111">
        <f t="shared" si="357"/>
        <v>564</v>
      </c>
      <c r="AS567" s="111">
        <f t="shared" si="351"/>
        <v>0</v>
      </c>
      <c r="AT567" s="111">
        <f t="shared" si="352"/>
        <v>0</v>
      </c>
      <c r="AU567" s="111">
        <f t="shared" si="327"/>
        <v>0</v>
      </c>
      <c r="AV567" s="111" t="str">
        <f t="shared" si="355"/>
        <v xml:space="preserve"> </v>
      </c>
      <c r="AW567" s="112">
        <f t="shared" si="354"/>
        <v>0</v>
      </c>
    </row>
    <row r="568" spans="1:49">
      <c r="A568" s="27"/>
      <c r="B568" s="27"/>
      <c r="C568" s="27"/>
      <c r="D568" s="40"/>
      <c r="E568" s="27"/>
      <c r="F568" s="27"/>
      <c r="G568" s="27"/>
      <c r="H568" s="27"/>
      <c r="I568" s="132">
        <f t="shared" si="328"/>
        <v>56.500000000000533</v>
      </c>
      <c r="J568" s="125" t="str">
        <f t="shared" si="353"/>
        <v xml:space="preserve"> </v>
      </c>
      <c r="K568" s="125" t="str">
        <f t="shared" si="329"/>
        <v xml:space="preserve"> </v>
      </c>
      <c r="L568" s="125" t="str">
        <f t="shared" si="330"/>
        <v xml:space="preserve"> </v>
      </c>
      <c r="M568" s="126" t="str">
        <f t="shared" si="331"/>
        <v xml:space="preserve"> </v>
      </c>
      <c r="N568" s="127" t="str">
        <f t="shared" si="332"/>
        <v xml:space="preserve"> </v>
      </c>
      <c r="O568" s="128" t="str">
        <f t="shared" si="333"/>
        <v xml:space="preserve"> </v>
      </c>
      <c r="P568" s="128" t="str">
        <f t="shared" si="334"/>
        <v xml:space="preserve"> </v>
      </c>
      <c r="Q568" s="129" t="str">
        <f t="shared" si="335"/>
        <v xml:space="preserve"> </v>
      </c>
      <c r="R568" s="130" t="str">
        <f t="shared" si="336"/>
        <v xml:space="preserve"> </v>
      </c>
      <c r="S568" s="129" t="str">
        <f t="shared" si="337"/>
        <v xml:space="preserve"> </v>
      </c>
      <c r="T568" s="131" t="str">
        <f t="shared" si="338"/>
        <v xml:space="preserve"> </v>
      </c>
      <c r="U568" s="123" t="str">
        <f t="shared" si="361"/>
        <v xml:space="preserve"> </v>
      </c>
      <c r="V568" s="129" t="str">
        <f t="shared" si="339"/>
        <v xml:space="preserve"> </v>
      </c>
      <c r="W568" s="111"/>
      <c r="X568" s="111">
        <f t="shared" si="356"/>
        <v>56.500000000000533</v>
      </c>
      <c r="Y568" s="111">
        <f t="shared" si="340"/>
        <v>0</v>
      </c>
      <c r="Z568" s="111">
        <f t="shared" si="341"/>
        <v>0</v>
      </c>
      <c r="AA568" s="111">
        <f t="shared" si="325"/>
        <v>0</v>
      </c>
      <c r="AB568" s="111" t="str">
        <f t="shared" si="326"/>
        <v xml:space="preserve"> </v>
      </c>
      <c r="AC568" s="112">
        <f t="shared" si="324"/>
        <v>0</v>
      </c>
      <c r="AD568" s="132">
        <v>565</v>
      </c>
      <c r="AE568" s="125" t="str">
        <f t="shared" si="342"/>
        <v xml:space="preserve"> </v>
      </c>
      <c r="AF568" s="125" t="str">
        <f t="shared" si="343"/>
        <v xml:space="preserve"> </v>
      </c>
      <c r="AG568" s="125" t="str">
        <f t="shared" si="344"/>
        <v xml:space="preserve"> </v>
      </c>
      <c r="AH568" s="126" t="str">
        <f t="shared" si="345"/>
        <v xml:space="preserve"> </v>
      </c>
      <c r="AI568" s="127" t="str">
        <f t="shared" si="346"/>
        <v xml:space="preserve"> </v>
      </c>
      <c r="AJ568" s="128" t="str">
        <f t="shared" si="347"/>
        <v xml:space="preserve"> </v>
      </c>
      <c r="AK568" s="128" t="str">
        <f t="shared" si="358"/>
        <v xml:space="preserve"> </v>
      </c>
      <c r="AL568" s="129" t="str">
        <f t="shared" si="348"/>
        <v xml:space="preserve"> </v>
      </c>
      <c r="AM568" s="130" t="str">
        <f t="shared" si="349"/>
        <v xml:space="preserve"> </v>
      </c>
      <c r="AN568" s="129" t="str">
        <f t="shared" si="350"/>
        <v xml:space="preserve"> </v>
      </c>
      <c r="AO568" s="131" t="str">
        <f t="shared" si="359"/>
        <v xml:space="preserve"> </v>
      </c>
      <c r="AP568" s="123" t="str">
        <f t="shared" si="362"/>
        <v xml:space="preserve"> </v>
      </c>
      <c r="AQ568" s="129" t="str">
        <f t="shared" si="360"/>
        <v xml:space="preserve"> </v>
      </c>
      <c r="AR568" s="111">
        <f t="shared" si="357"/>
        <v>565</v>
      </c>
      <c r="AS568" s="111">
        <f t="shared" si="351"/>
        <v>0</v>
      </c>
      <c r="AT568" s="111">
        <f t="shared" si="352"/>
        <v>0</v>
      </c>
      <c r="AU568" s="111">
        <f t="shared" si="327"/>
        <v>0</v>
      </c>
      <c r="AV568" s="111" t="str">
        <f t="shared" si="355"/>
        <v xml:space="preserve"> </v>
      </c>
      <c r="AW568" s="112">
        <f t="shared" si="354"/>
        <v>0</v>
      </c>
    </row>
    <row r="569" spans="1:49">
      <c r="A569" s="27"/>
      <c r="B569" s="27"/>
      <c r="C569" s="27"/>
      <c r="D569" s="40"/>
      <c r="E569" s="27"/>
      <c r="F569" s="27"/>
      <c r="G569" s="27"/>
      <c r="H569" s="27"/>
      <c r="I569" s="132">
        <f t="shared" si="328"/>
        <v>56.600000000000534</v>
      </c>
      <c r="J569" s="125" t="str">
        <f t="shared" si="353"/>
        <v xml:space="preserve"> </v>
      </c>
      <c r="K569" s="125" t="str">
        <f t="shared" si="329"/>
        <v xml:space="preserve"> </v>
      </c>
      <c r="L569" s="125" t="str">
        <f t="shared" si="330"/>
        <v xml:space="preserve"> </v>
      </c>
      <c r="M569" s="126" t="str">
        <f t="shared" si="331"/>
        <v xml:space="preserve"> </v>
      </c>
      <c r="N569" s="127" t="str">
        <f t="shared" si="332"/>
        <v xml:space="preserve"> </v>
      </c>
      <c r="O569" s="128" t="str">
        <f t="shared" si="333"/>
        <v xml:space="preserve"> </v>
      </c>
      <c r="P569" s="128" t="str">
        <f t="shared" si="334"/>
        <v xml:space="preserve"> </v>
      </c>
      <c r="Q569" s="129" t="str">
        <f t="shared" si="335"/>
        <v xml:space="preserve"> </v>
      </c>
      <c r="R569" s="130" t="str">
        <f t="shared" si="336"/>
        <v xml:space="preserve"> </v>
      </c>
      <c r="S569" s="129" t="str">
        <f t="shared" si="337"/>
        <v xml:space="preserve"> </v>
      </c>
      <c r="T569" s="131" t="str">
        <f t="shared" si="338"/>
        <v xml:space="preserve"> </v>
      </c>
      <c r="U569" s="123" t="str">
        <f t="shared" si="361"/>
        <v xml:space="preserve"> </v>
      </c>
      <c r="V569" s="129" t="str">
        <f t="shared" si="339"/>
        <v xml:space="preserve"> </v>
      </c>
      <c r="W569" s="111"/>
      <c r="X569" s="111">
        <f t="shared" si="356"/>
        <v>56.600000000000534</v>
      </c>
      <c r="Y569" s="111">
        <f t="shared" si="340"/>
        <v>0</v>
      </c>
      <c r="Z569" s="111">
        <f t="shared" si="341"/>
        <v>0</v>
      </c>
      <c r="AA569" s="111">
        <f t="shared" si="325"/>
        <v>0</v>
      </c>
      <c r="AB569" s="111" t="str">
        <f t="shared" si="326"/>
        <v xml:space="preserve"> </v>
      </c>
      <c r="AC569" s="112">
        <f t="shared" si="324"/>
        <v>0</v>
      </c>
      <c r="AD569" s="124">
        <v>566</v>
      </c>
      <c r="AE569" s="125" t="str">
        <f t="shared" si="342"/>
        <v xml:space="preserve"> </v>
      </c>
      <c r="AF569" s="125" t="str">
        <f t="shared" si="343"/>
        <v xml:space="preserve"> </v>
      </c>
      <c r="AG569" s="125" t="str">
        <f t="shared" si="344"/>
        <v xml:space="preserve"> </v>
      </c>
      <c r="AH569" s="126" t="str">
        <f t="shared" si="345"/>
        <v xml:space="preserve"> </v>
      </c>
      <c r="AI569" s="127" t="str">
        <f t="shared" si="346"/>
        <v xml:space="preserve"> </v>
      </c>
      <c r="AJ569" s="128" t="str">
        <f t="shared" si="347"/>
        <v xml:space="preserve"> </v>
      </c>
      <c r="AK569" s="128" t="str">
        <f t="shared" si="358"/>
        <v xml:space="preserve"> </v>
      </c>
      <c r="AL569" s="129" t="str">
        <f t="shared" si="348"/>
        <v xml:space="preserve"> </v>
      </c>
      <c r="AM569" s="130" t="str">
        <f t="shared" si="349"/>
        <v xml:space="preserve"> </v>
      </c>
      <c r="AN569" s="129" t="str">
        <f t="shared" si="350"/>
        <v xml:space="preserve"> </v>
      </c>
      <c r="AO569" s="131" t="str">
        <f t="shared" si="359"/>
        <v xml:space="preserve"> </v>
      </c>
      <c r="AP569" s="123" t="str">
        <f t="shared" si="362"/>
        <v xml:space="preserve"> </v>
      </c>
      <c r="AQ569" s="129" t="str">
        <f t="shared" si="360"/>
        <v xml:space="preserve"> </v>
      </c>
      <c r="AR569" s="111">
        <f t="shared" si="357"/>
        <v>566</v>
      </c>
      <c r="AS569" s="111">
        <f t="shared" si="351"/>
        <v>0</v>
      </c>
      <c r="AT569" s="111">
        <f t="shared" si="352"/>
        <v>0</v>
      </c>
      <c r="AU569" s="111">
        <f t="shared" si="327"/>
        <v>0</v>
      </c>
      <c r="AV569" s="111" t="str">
        <f t="shared" si="355"/>
        <v xml:space="preserve"> </v>
      </c>
      <c r="AW569" s="112">
        <f t="shared" si="354"/>
        <v>0</v>
      </c>
    </row>
    <row r="570" spans="1:49">
      <c r="A570" s="27"/>
      <c r="B570" s="27"/>
      <c r="C570" s="27"/>
      <c r="D570" s="40"/>
      <c r="E570" s="27"/>
      <c r="F570" s="27"/>
      <c r="G570" s="27"/>
      <c r="H570" s="27"/>
      <c r="I570" s="132">
        <f t="shared" si="328"/>
        <v>56.700000000000536</v>
      </c>
      <c r="J570" s="125" t="str">
        <f t="shared" si="353"/>
        <v xml:space="preserve"> </v>
      </c>
      <c r="K570" s="125" t="str">
        <f t="shared" si="329"/>
        <v xml:space="preserve"> </v>
      </c>
      <c r="L570" s="125" t="str">
        <f t="shared" si="330"/>
        <v xml:space="preserve"> </v>
      </c>
      <c r="M570" s="126" t="str">
        <f t="shared" si="331"/>
        <v xml:space="preserve"> </v>
      </c>
      <c r="N570" s="127" t="str">
        <f t="shared" si="332"/>
        <v xml:space="preserve"> </v>
      </c>
      <c r="O570" s="128" t="str">
        <f t="shared" si="333"/>
        <v xml:space="preserve"> </v>
      </c>
      <c r="P570" s="128" t="str">
        <f t="shared" si="334"/>
        <v xml:space="preserve"> </v>
      </c>
      <c r="Q570" s="129" t="str">
        <f t="shared" si="335"/>
        <v xml:space="preserve"> </v>
      </c>
      <c r="R570" s="130" t="str">
        <f t="shared" si="336"/>
        <v xml:space="preserve"> </v>
      </c>
      <c r="S570" s="129" t="str">
        <f t="shared" si="337"/>
        <v xml:space="preserve"> </v>
      </c>
      <c r="T570" s="131" t="str">
        <f t="shared" si="338"/>
        <v xml:space="preserve"> </v>
      </c>
      <c r="U570" s="123" t="str">
        <f t="shared" si="361"/>
        <v xml:space="preserve"> </v>
      </c>
      <c r="V570" s="129" t="str">
        <f t="shared" si="339"/>
        <v xml:space="preserve"> </v>
      </c>
      <c r="W570" s="111"/>
      <c r="X570" s="111">
        <f t="shared" si="356"/>
        <v>56.700000000000536</v>
      </c>
      <c r="Y570" s="111">
        <f t="shared" si="340"/>
        <v>0</v>
      </c>
      <c r="Z570" s="111">
        <f t="shared" si="341"/>
        <v>0</v>
      </c>
      <c r="AA570" s="111">
        <f t="shared" si="325"/>
        <v>0</v>
      </c>
      <c r="AB570" s="111" t="str">
        <f t="shared" si="326"/>
        <v xml:space="preserve"> </v>
      </c>
      <c r="AC570" s="112">
        <f t="shared" si="324"/>
        <v>0</v>
      </c>
      <c r="AD570" s="132">
        <v>567</v>
      </c>
      <c r="AE570" s="125" t="str">
        <f t="shared" si="342"/>
        <v xml:space="preserve"> </v>
      </c>
      <c r="AF570" s="125" t="str">
        <f t="shared" si="343"/>
        <v xml:space="preserve"> </v>
      </c>
      <c r="AG570" s="125" t="str">
        <f t="shared" si="344"/>
        <v xml:space="preserve"> </v>
      </c>
      <c r="AH570" s="126" t="str">
        <f t="shared" si="345"/>
        <v xml:space="preserve"> </v>
      </c>
      <c r="AI570" s="127" t="str">
        <f t="shared" si="346"/>
        <v xml:space="preserve"> </v>
      </c>
      <c r="AJ570" s="128" t="str">
        <f t="shared" si="347"/>
        <v xml:space="preserve"> </v>
      </c>
      <c r="AK570" s="128" t="str">
        <f t="shared" si="358"/>
        <v xml:space="preserve"> </v>
      </c>
      <c r="AL570" s="129" t="str">
        <f t="shared" si="348"/>
        <v xml:space="preserve"> </v>
      </c>
      <c r="AM570" s="130" t="str">
        <f t="shared" si="349"/>
        <v xml:space="preserve"> </v>
      </c>
      <c r="AN570" s="129" t="str">
        <f t="shared" si="350"/>
        <v xml:space="preserve"> </v>
      </c>
      <c r="AO570" s="131" t="str">
        <f t="shared" si="359"/>
        <v xml:space="preserve"> </v>
      </c>
      <c r="AP570" s="123" t="str">
        <f t="shared" si="362"/>
        <v xml:space="preserve"> </v>
      </c>
      <c r="AQ570" s="129" t="str">
        <f t="shared" si="360"/>
        <v xml:space="preserve"> </v>
      </c>
      <c r="AR570" s="111">
        <f t="shared" si="357"/>
        <v>567</v>
      </c>
      <c r="AS570" s="111">
        <f t="shared" si="351"/>
        <v>0</v>
      </c>
      <c r="AT570" s="111">
        <f t="shared" si="352"/>
        <v>0</v>
      </c>
      <c r="AU570" s="111">
        <f t="shared" si="327"/>
        <v>0</v>
      </c>
      <c r="AV570" s="111" t="str">
        <f t="shared" si="355"/>
        <v xml:space="preserve"> </v>
      </c>
      <c r="AW570" s="112">
        <f t="shared" si="354"/>
        <v>0</v>
      </c>
    </row>
    <row r="571" spans="1:49">
      <c r="A571" s="27"/>
      <c r="B571" s="27"/>
      <c r="C571" s="27"/>
      <c r="D571" s="40"/>
      <c r="E571" s="27"/>
      <c r="F571" s="27"/>
      <c r="G571" s="27"/>
      <c r="H571" s="27"/>
      <c r="I571" s="132">
        <f t="shared" si="328"/>
        <v>56.800000000000537</v>
      </c>
      <c r="J571" s="125" t="str">
        <f t="shared" si="353"/>
        <v xml:space="preserve"> </v>
      </c>
      <c r="K571" s="125" t="str">
        <f t="shared" si="329"/>
        <v xml:space="preserve"> </v>
      </c>
      <c r="L571" s="125" t="str">
        <f t="shared" si="330"/>
        <v xml:space="preserve"> </v>
      </c>
      <c r="M571" s="126" t="str">
        <f t="shared" si="331"/>
        <v xml:space="preserve"> </v>
      </c>
      <c r="N571" s="127" t="str">
        <f t="shared" si="332"/>
        <v xml:space="preserve"> </v>
      </c>
      <c r="O571" s="128" t="str">
        <f t="shared" si="333"/>
        <v xml:space="preserve"> </v>
      </c>
      <c r="P571" s="128" t="str">
        <f t="shared" si="334"/>
        <v xml:space="preserve"> </v>
      </c>
      <c r="Q571" s="129" t="str">
        <f t="shared" si="335"/>
        <v xml:space="preserve"> </v>
      </c>
      <c r="R571" s="130" t="str">
        <f t="shared" si="336"/>
        <v xml:space="preserve"> </v>
      </c>
      <c r="S571" s="129" t="str">
        <f t="shared" si="337"/>
        <v xml:space="preserve"> </v>
      </c>
      <c r="T571" s="131" t="str">
        <f t="shared" si="338"/>
        <v xml:space="preserve"> </v>
      </c>
      <c r="U571" s="123" t="str">
        <f t="shared" si="361"/>
        <v xml:space="preserve"> </v>
      </c>
      <c r="V571" s="129" t="str">
        <f t="shared" si="339"/>
        <v xml:space="preserve"> </v>
      </c>
      <c r="W571" s="111"/>
      <c r="X571" s="111">
        <f t="shared" si="356"/>
        <v>56.800000000000537</v>
      </c>
      <c r="Y571" s="111">
        <f t="shared" si="340"/>
        <v>0</v>
      </c>
      <c r="Z571" s="111">
        <f t="shared" si="341"/>
        <v>0</v>
      </c>
      <c r="AA571" s="111">
        <f t="shared" si="325"/>
        <v>0</v>
      </c>
      <c r="AB571" s="111" t="str">
        <f t="shared" si="326"/>
        <v xml:space="preserve"> </v>
      </c>
      <c r="AC571" s="112">
        <f t="shared" si="324"/>
        <v>0</v>
      </c>
      <c r="AD571" s="124">
        <v>568</v>
      </c>
      <c r="AE571" s="125" t="str">
        <f t="shared" si="342"/>
        <v xml:space="preserve"> </v>
      </c>
      <c r="AF571" s="125" t="str">
        <f t="shared" si="343"/>
        <v xml:space="preserve"> </v>
      </c>
      <c r="AG571" s="125" t="str">
        <f t="shared" si="344"/>
        <v xml:space="preserve"> </v>
      </c>
      <c r="AH571" s="126" t="str">
        <f t="shared" si="345"/>
        <v xml:space="preserve"> </v>
      </c>
      <c r="AI571" s="127" t="str">
        <f t="shared" si="346"/>
        <v xml:space="preserve"> </v>
      </c>
      <c r="AJ571" s="128" t="str">
        <f t="shared" si="347"/>
        <v xml:space="preserve"> </v>
      </c>
      <c r="AK571" s="128" t="str">
        <f t="shared" si="358"/>
        <v xml:space="preserve"> </v>
      </c>
      <c r="AL571" s="129" t="str">
        <f t="shared" si="348"/>
        <v xml:space="preserve"> </v>
      </c>
      <c r="AM571" s="130" t="str">
        <f t="shared" si="349"/>
        <v xml:space="preserve"> </v>
      </c>
      <c r="AN571" s="129" t="str">
        <f t="shared" si="350"/>
        <v xml:space="preserve"> </v>
      </c>
      <c r="AO571" s="131" t="str">
        <f t="shared" si="359"/>
        <v xml:space="preserve"> </v>
      </c>
      <c r="AP571" s="123" t="str">
        <f t="shared" si="362"/>
        <v xml:space="preserve"> </v>
      </c>
      <c r="AQ571" s="129" t="str">
        <f t="shared" si="360"/>
        <v xml:space="preserve"> </v>
      </c>
      <c r="AR571" s="111">
        <f t="shared" si="357"/>
        <v>568</v>
      </c>
      <c r="AS571" s="111">
        <f t="shared" si="351"/>
        <v>0</v>
      </c>
      <c r="AT571" s="111">
        <f t="shared" si="352"/>
        <v>0</v>
      </c>
      <c r="AU571" s="111">
        <f t="shared" si="327"/>
        <v>0</v>
      </c>
      <c r="AV571" s="111" t="str">
        <f t="shared" si="355"/>
        <v xml:space="preserve"> </v>
      </c>
      <c r="AW571" s="112">
        <f t="shared" si="354"/>
        <v>0</v>
      </c>
    </row>
    <row r="572" spans="1:49">
      <c r="A572" s="27"/>
      <c r="B572" s="27"/>
      <c r="C572" s="27"/>
      <c r="D572" s="40"/>
      <c r="E572" s="27"/>
      <c r="F572" s="27"/>
      <c r="G572" s="27"/>
      <c r="H572" s="27"/>
      <c r="I572" s="132">
        <f t="shared" si="328"/>
        <v>56.900000000000539</v>
      </c>
      <c r="J572" s="125" t="str">
        <f t="shared" si="353"/>
        <v xml:space="preserve"> </v>
      </c>
      <c r="K572" s="125" t="str">
        <f t="shared" si="329"/>
        <v xml:space="preserve"> </v>
      </c>
      <c r="L572" s="125" t="str">
        <f t="shared" si="330"/>
        <v xml:space="preserve"> </v>
      </c>
      <c r="M572" s="126" t="str">
        <f t="shared" si="331"/>
        <v xml:space="preserve"> </v>
      </c>
      <c r="N572" s="127" t="str">
        <f t="shared" si="332"/>
        <v xml:space="preserve"> </v>
      </c>
      <c r="O572" s="128" t="str">
        <f t="shared" si="333"/>
        <v xml:space="preserve"> </v>
      </c>
      <c r="P572" s="128" t="str">
        <f t="shared" si="334"/>
        <v xml:space="preserve"> </v>
      </c>
      <c r="Q572" s="129" t="str">
        <f t="shared" si="335"/>
        <v xml:space="preserve"> </v>
      </c>
      <c r="R572" s="130" t="str">
        <f t="shared" si="336"/>
        <v xml:space="preserve"> </v>
      </c>
      <c r="S572" s="129" t="str">
        <f t="shared" si="337"/>
        <v xml:space="preserve"> </v>
      </c>
      <c r="T572" s="131" t="str">
        <f t="shared" si="338"/>
        <v xml:space="preserve"> </v>
      </c>
      <c r="U572" s="123" t="str">
        <f t="shared" si="361"/>
        <v xml:space="preserve"> </v>
      </c>
      <c r="V572" s="129" t="str">
        <f t="shared" si="339"/>
        <v xml:space="preserve"> </v>
      </c>
      <c r="W572" s="111"/>
      <c r="X572" s="111">
        <f t="shared" si="356"/>
        <v>56.900000000000539</v>
      </c>
      <c r="Y572" s="111">
        <f t="shared" si="340"/>
        <v>0</v>
      </c>
      <c r="Z572" s="111">
        <f t="shared" si="341"/>
        <v>0</v>
      </c>
      <c r="AA572" s="111">
        <f t="shared" si="325"/>
        <v>0</v>
      </c>
      <c r="AB572" s="111" t="str">
        <f t="shared" si="326"/>
        <v xml:space="preserve"> </v>
      </c>
      <c r="AC572" s="112">
        <f t="shared" si="324"/>
        <v>0</v>
      </c>
      <c r="AD572" s="132">
        <v>569</v>
      </c>
      <c r="AE572" s="125" t="str">
        <f t="shared" si="342"/>
        <v xml:space="preserve"> </v>
      </c>
      <c r="AF572" s="125" t="str">
        <f t="shared" si="343"/>
        <v xml:space="preserve"> </v>
      </c>
      <c r="AG572" s="125" t="str">
        <f t="shared" si="344"/>
        <v xml:space="preserve"> </v>
      </c>
      <c r="AH572" s="126" t="str">
        <f t="shared" si="345"/>
        <v xml:space="preserve"> </v>
      </c>
      <c r="AI572" s="127" t="str">
        <f t="shared" si="346"/>
        <v xml:space="preserve"> </v>
      </c>
      <c r="AJ572" s="128" t="str">
        <f t="shared" si="347"/>
        <v xml:space="preserve"> </v>
      </c>
      <c r="AK572" s="128" t="str">
        <f t="shared" si="358"/>
        <v xml:space="preserve"> </v>
      </c>
      <c r="AL572" s="129" t="str">
        <f t="shared" si="348"/>
        <v xml:space="preserve"> </v>
      </c>
      <c r="AM572" s="130" t="str">
        <f t="shared" si="349"/>
        <v xml:space="preserve"> </v>
      </c>
      <c r="AN572" s="129" t="str">
        <f t="shared" si="350"/>
        <v xml:space="preserve"> </v>
      </c>
      <c r="AO572" s="131" t="str">
        <f t="shared" si="359"/>
        <v xml:space="preserve"> </v>
      </c>
      <c r="AP572" s="123" t="str">
        <f t="shared" si="362"/>
        <v xml:space="preserve"> </v>
      </c>
      <c r="AQ572" s="129" t="str">
        <f t="shared" si="360"/>
        <v xml:space="preserve"> </v>
      </c>
      <c r="AR572" s="111">
        <f t="shared" si="357"/>
        <v>569</v>
      </c>
      <c r="AS572" s="111">
        <f t="shared" si="351"/>
        <v>0</v>
      </c>
      <c r="AT572" s="111">
        <f t="shared" si="352"/>
        <v>0</v>
      </c>
      <c r="AU572" s="111">
        <f t="shared" si="327"/>
        <v>0</v>
      </c>
      <c r="AV572" s="111" t="str">
        <f t="shared" si="355"/>
        <v xml:space="preserve"> </v>
      </c>
      <c r="AW572" s="112">
        <f t="shared" si="354"/>
        <v>0</v>
      </c>
    </row>
    <row r="573" spans="1:49">
      <c r="A573" s="27"/>
      <c r="B573" s="27"/>
      <c r="C573" s="27"/>
      <c r="D573" s="40"/>
      <c r="E573" s="27"/>
      <c r="F573" s="27"/>
      <c r="G573" s="27"/>
      <c r="H573" s="27"/>
      <c r="I573" s="132">
        <f t="shared" si="328"/>
        <v>57.00000000000054</v>
      </c>
      <c r="J573" s="125" t="str">
        <f t="shared" si="353"/>
        <v xml:space="preserve"> </v>
      </c>
      <c r="K573" s="125" t="str">
        <f t="shared" si="329"/>
        <v xml:space="preserve"> </v>
      </c>
      <c r="L573" s="125" t="str">
        <f t="shared" si="330"/>
        <v xml:space="preserve"> </v>
      </c>
      <c r="M573" s="126" t="str">
        <f t="shared" si="331"/>
        <v xml:space="preserve"> </v>
      </c>
      <c r="N573" s="127" t="str">
        <f t="shared" si="332"/>
        <v xml:space="preserve"> </v>
      </c>
      <c r="O573" s="128" t="str">
        <f t="shared" si="333"/>
        <v xml:space="preserve"> </v>
      </c>
      <c r="P573" s="128" t="str">
        <f t="shared" si="334"/>
        <v xml:space="preserve"> </v>
      </c>
      <c r="Q573" s="129" t="str">
        <f t="shared" si="335"/>
        <v xml:space="preserve"> </v>
      </c>
      <c r="R573" s="130" t="str">
        <f t="shared" si="336"/>
        <v xml:space="preserve"> </v>
      </c>
      <c r="S573" s="129" t="str">
        <f t="shared" si="337"/>
        <v xml:space="preserve"> </v>
      </c>
      <c r="T573" s="131" t="str">
        <f t="shared" si="338"/>
        <v xml:space="preserve"> </v>
      </c>
      <c r="U573" s="123" t="str">
        <f t="shared" si="361"/>
        <v xml:space="preserve"> </v>
      </c>
      <c r="V573" s="129" t="str">
        <f t="shared" si="339"/>
        <v xml:space="preserve"> </v>
      </c>
      <c r="W573" s="111"/>
      <c r="X573" s="111">
        <f t="shared" si="356"/>
        <v>57.00000000000054</v>
      </c>
      <c r="Y573" s="111">
        <f t="shared" si="340"/>
        <v>0</v>
      </c>
      <c r="Z573" s="111">
        <f t="shared" si="341"/>
        <v>0</v>
      </c>
      <c r="AA573" s="111">
        <f t="shared" si="325"/>
        <v>0</v>
      </c>
      <c r="AB573" s="111" t="str">
        <f t="shared" si="326"/>
        <v xml:space="preserve"> </v>
      </c>
      <c r="AC573" s="112">
        <f t="shared" si="324"/>
        <v>0</v>
      </c>
      <c r="AD573" s="124">
        <v>570</v>
      </c>
      <c r="AE573" s="125" t="str">
        <f t="shared" si="342"/>
        <v xml:space="preserve"> </v>
      </c>
      <c r="AF573" s="125" t="str">
        <f t="shared" si="343"/>
        <v xml:space="preserve"> </v>
      </c>
      <c r="AG573" s="125" t="str">
        <f t="shared" si="344"/>
        <v xml:space="preserve"> </v>
      </c>
      <c r="AH573" s="126" t="str">
        <f t="shared" si="345"/>
        <v xml:space="preserve"> </v>
      </c>
      <c r="AI573" s="127" t="str">
        <f t="shared" si="346"/>
        <v xml:space="preserve"> </v>
      </c>
      <c r="AJ573" s="128" t="str">
        <f t="shared" si="347"/>
        <v xml:space="preserve"> </v>
      </c>
      <c r="AK573" s="128" t="str">
        <f t="shared" si="358"/>
        <v xml:space="preserve"> </v>
      </c>
      <c r="AL573" s="129" t="str">
        <f t="shared" si="348"/>
        <v xml:space="preserve"> </v>
      </c>
      <c r="AM573" s="130" t="str">
        <f t="shared" si="349"/>
        <v xml:space="preserve"> </v>
      </c>
      <c r="AN573" s="129" t="str">
        <f t="shared" si="350"/>
        <v xml:space="preserve"> </v>
      </c>
      <c r="AO573" s="131" t="str">
        <f t="shared" si="359"/>
        <v xml:space="preserve"> </v>
      </c>
      <c r="AP573" s="123" t="str">
        <f t="shared" si="362"/>
        <v xml:space="preserve"> </v>
      </c>
      <c r="AQ573" s="129" t="str">
        <f t="shared" si="360"/>
        <v xml:space="preserve"> </v>
      </c>
      <c r="AR573" s="111">
        <f t="shared" si="357"/>
        <v>570</v>
      </c>
      <c r="AS573" s="111">
        <f t="shared" si="351"/>
        <v>0</v>
      </c>
      <c r="AT573" s="111">
        <f t="shared" si="352"/>
        <v>0</v>
      </c>
      <c r="AU573" s="111">
        <f t="shared" si="327"/>
        <v>0</v>
      </c>
      <c r="AV573" s="111" t="str">
        <f t="shared" si="355"/>
        <v xml:space="preserve"> </v>
      </c>
      <c r="AW573" s="112">
        <f t="shared" si="354"/>
        <v>0</v>
      </c>
    </row>
    <row r="574" spans="1:49">
      <c r="A574" s="27"/>
      <c r="B574" s="27"/>
      <c r="C574" s="27"/>
      <c r="D574" s="40"/>
      <c r="E574" s="27"/>
      <c r="F574" s="27"/>
      <c r="G574" s="27"/>
      <c r="H574" s="27"/>
      <c r="I574" s="132">
        <f t="shared" si="328"/>
        <v>57.100000000000541</v>
      </c>
      <c r="J574" s="125" t="str">
        <f t="shared" si="353"/>
        <v xml:space="preserve"> </v>
      </c>
      <c r="K574" s="125" t="str">
        <f t="shared" si="329"/>
        <v xml:space="preserve"> </v>
      </c>
      <c r="L574" s="125" t="str">
        <f t="shared" si="330"/>
        <v xml:space="preserve"> </v>
      </c>
      <c r="M574" s="126" t="str">
        <f t="shared" si="331"/>
        <v xml:space="preserve"> </v>
      </c>
      <c r="N574" s="127" t="str">
        <f t="shared" si="332"/>
        <v xml:space="preserve"> </v>
      </c>
      <c r="O574" s="128" t="str">
        <f t="shared" si="333"/>
        <v xml:space="preserve"> </v>
      </c>
      <c r="P574" s="128" t="str">
        <f t="shared" si="334"/>
        <v xml:space="preserve"> </v>
      </c>
      <c r="Q574" s="129" t="str">
        <f t="shared" si="335"/>
        <v xml:space="preserve"> </v>
      </c>
      <c r="R574" s="130" t="str">
        <f t="shared" si="336"/>
        <v xml:space="preserve"> </v>
      </c>
      <c r="S574" s="129" t="str">
        <f t="shared" si="337"/>
        <v xml:space="preserve"> </v>
      </c>
      <c r="T574" s="131" t="str">
        <f t="shared" si="338"/>
        <v xml:space="preserve"> </v>
      </c>
      <c r="U574" s="123" t="str">
        <f t="shared" si="361"/>
        <v xml:space="preserve"> </v>
      </c>
      <c r="V574" s="129" t="str">
        <f t="shared" si="339"/>
        <v xml:space="preserve"> </v>
      </c>
      <c r="W574" s="111"/>
      <c r="X574" s="111">
        <f t="shared" si="356"/>
        <v>57.100000000000541</v>
      </c>
      <c r="Y574" s="111">
        <f t="shared" si="340"/>
        <v>0</v>
      </c>
      <c r="Z574" s="111">
        <f t="shared" si="341"/>
        <v>0</v>
      </c>
      <c r="AA574" s="111">
        <f t="shared" si="325"/>
        <v>0</v>
      </c>
      <c r="AB574" s="111" t="str">
        <f t="shared" si="326"/>
        <v xml:space="preserve"> </v>
      </c>
      <c r="AC574" s="112">
        <f t="shared" si="324"/>
        <v>0</v>
      </c>
      <c r="AD574" s="132">
        <v>571</v>
      </c>
      <c r="AE574" s="125" t="str">
        <f t="shared" si="342"/>
        <v xml:space="preserve"> </v>
      </c>
      <c r="AF574" s="125" t="str">
        <f t="shared" si="343"/>
        <v xml:space="preserve"> </v>
      </c>
      <c r="AG574" s="125" t="str">
        <f t="shared" si="344"/>
        <v xml:space="preserve"> </v>
      </c>
      <c r="AH574" s="126" t="str">
        <f t="shared" si="345"/>
        <v xml:space="preserve"> </v>
      </c>
      <c r="AI574" s="127" t="str">
        <f t="shared" si="346"/>
        <v xml:space="preserve"> </v>
      </c>
      <c r="AJ574" s="128" t="str">
        <f t="shared" si="347"/>
        <v xml:space="preserve"> </v>
      </c>
      <c r="AK574" s="128" t="str">
        <f t="shared" si="358"/>
        <v xml:space="preserve"> </v>
      </c>
      <c r="AL574" s="129" t="str">
        <f t="shared" si="348"/>
        <v xml:space="preserve"> </v>
      </c>
      <c r="AM574" s="130" t="str">
        <f t="shared" si="349"/>
        <v xml:space="preserve"> </v>
      </c>
      <c r="AN574" s="129" t="str">
        <f t="shared" si="350"/>
        <v xml:space="preserve"> </v>
      </c>
      <c r="AO574" s="131" t="str">
        <f t="shared" si="359"/>
        <v xml:space="preserve"> </v>
      </c>
      <c r="AP574" s="123" t="str">
        <f t="shared" si="362"/>
        <v xml:space="preserve"> </v>
      </c>
      <c r="AQ574" s="129" t="str">
        <f t="shared" si="360"/>
        <v xml:space="preserve"> </v>
      </c>
      <c r="AR574" s="111">
        <f t="shared" si="357"/>
        <v>571</v>
      </c>
      <c r="AS574" s="111">
        <f t="shared" si="351"/>
        <v>0</v>
      </c>
      <c r="AT574" s="111">
        <f t="shared" si="352"/>
        <v>0</v>
      </c>
      <c r="AU574" s="111">
        <f t="shared" si="327"/>
        <v>0</v>
      </c>
      <c r="AV574" s="111" t="str">
        <f t="shared" si="355"/>
        <v xml:space="preserve"> </v>
      </c>
      <c r="AW574" s="112">
        <f t="shared" si="354"/>
        <v>0</v>
      </c>
    </row>
    <row r="575" spans="1:49">
      <c r="A575" s="27"/>
      <c r="B575" s="27"/>
      <c r="C575" s="27"/>
      <c r="D575" s="40"/>
      <c r="E575" s="27"/>
      <c r="F575" s="27"/>
      <c r="G575" s="27"/>
      <c r="H575" s="27"/>
      <c r="I575" s="132">
        <f t="shared" si="328"/>
        <v>57.200000000000543</v>
      </c>
      <c r="J575" s="125" t="str">
        <f t="shared" si="353"/>
        <v xml:space="preserve"> </v>
      </c>
      <c r="K575" s="125" t="str">
        <f t="shared" si="329"/>
        <v xml:space="preserve"> </v>
      </c>
      <c r="L575" s="125" t="str">
        <f t="shared" si="330"/>
        <v xml:space="preserve"> </v>
      </c>
      <c r="M575" s="126" t="str">
        <f t="shared" si="331"/>
        <v xml:space="preserve"> </v>
      </c>
      <c r="N575" s="127" t="str">
        <f t="shared" si="332"/>
        <v xml:space="preserve"> </v>
      </c>
      <c r="O575" s="128" t="str">
        <f t="shared" si="333"/>
        <v xml:space="preserve"> </v>
      </c>
      <c r="P575" s="128" t="str">
        <f t="shared" si="334"/>
        <v xml:space="preserve"> </v>
      </c>
      <c r="Q575" s="129" t="str">
        <f t="shared" si="335"/>
        <v xml:space="preserve"> </v>
      </c>
      <c r="R575" s="130" t="str">
        <f t="shared" si="336"/>
        <v xml:space="preserve"> </v>
      </c>
      <c r="S575" s="129" t="str">
        <f t="shared" si="337"/>
        <v xml:space="preserve"> </v>
      </c>
      <c r="T575" s="131" t="str">
        <f t="shared" si="338"/>
        <v xml:space="preserve"> </v>
      </c>
      <c r="U575" s="123" t="str">
        <f t="shared" si="361"/>
        <v xml:space="preserve"> </v>
      </c>
      <c r="V575" s="129" t="str">
        <f t="shared" si="339"/>
        <v xml:space="preserve"> </v>
      </c>
      <c r="W575" s="111"/>
      <c r="X575" s="111">
        <f t="shared" si="356"/>
        <v>57.200000000000543</v>
      </c>
      <c r="Y575" s="111">
        <f t="shared" si="340"/>
        <v>0</v>
      </c>
      <c r="Z575" s="111">
        <f t="shared" si="341"/>
        <v>0</v>
      </c>
      <c r="AA575" s="111">
        <f t="shared" si="325"/>
        <v>0</v>
      </c>
      <c r="AB575" s="111" t="str">
        <f t="shared" si="326"/>
        <v xml:space="preserve"> </v>
      </c>
      <c r="AC575" s="112">
        <f t="shared" si="324"/>
        <v>0</v>
      </c>
      <c r="AD575" s="124">
        <v>572</v>
      </c>
      <c r="AE575" s="125" t="str">
        <f t="shared" si="342"/>
        <v xml:space="preserve"> </v>
      </c>
      <c r="AF575" s="125" t="str">
        <f t="shared" si="343"/>
        <v xml:space="preserve"> </v>
      </c>
      <c r="AG575" s="125" t="str">
        <f t="shared" si="344"/>
        <v xml:space="preserve"> </v>
      </c>
      <c r="AH575" s="126" t="str">
        <f t="shared" si="345"/>
        <v xml:space="preserve"> </v>
      </c>
      <c r="AI575" s="127" t="str">
        <f t="shared" si="346"/>
        <v xml:space="preserve"> </v>
      </c>
      <c r="AJ575" s="128" t="str">
        <f t="shared" si="347"/>
        <v xml:space="preserve"> </v>
      </c>
      <c r="AK575" s="128" t="str">
        <f t="shared" si="358"/>
        <v xml:space="preserve"> </v>
      </c>
      <c r="AL575" s="129" t="str">
        <f t="shared" si="348"/>
        <v xml:space="preserve"> </v>
      </c>
      <c r="AM575" s="130" t="str">
        <f t="shared" si="349"/>
        <v xml:space="preserve"> </v>
      </c>
      <c r="AN575" s="129" t="str">
        <f t="shared" si="350"/>
        <v xml:space="preserve"> </v>
      </c>
      <c r="AO575" s="131" t="str">
        <f t="shared" si="359"/>
        <v xml:space="preserve"> </v>
      </c>
      <c r="AP575" s="123" t="str">
        <f t="shared" si="362"/>
        <v xml:space="preserve"> </v>
      </c>
      <c r="AQ575" s="129" t="str">
        <f t="shared" si="360"/>
        <v xml:space="preserve"> </v>
      </c>
      <c r="AR575" s="111">
        <f t="shared" si="357"/>
        <v>572</v>
      </c>
      <c r="AS575" s="111">
        <f t="shared" si="351"/>
        <v>0</v>
      </c>
      <c r="AT575" s="111">
        <f t="shared" si="352"/>
        <v>0</v>
      </c>
      <c r="AU575" s="111">
        <f t="shared" si="327"/>
        <v>0</v>
      </c>
      <c r="AV575" s="111" t="str">
        <f t="shared" si="355"/>
        <v xml:space="preserve"> </v>
      </c>
      <c r="AW575" s="112">
        <f t="shared" si="354"/>
        <v>0</v>
      </c>
    </row>
    <row r="576" spans="1:49">
      <c r="A576" s="27"/>
      <c r="B576" s="27"/>
      <c r="C576" s="27"/>
      <c r="D576" s="40"/>
      <c r="E576" s="27"/>
      <c r="F576" s="27"/>
      <c r="G576" s="27"/>
      <c r="H576" s="27"/>
      <c r="I576" s="132">
        <f t="shared" si="328"/>
        <v>57.300000000000544</v>
      </c>
      <c r="J576" s="125" t="str">
        <f t="shared" si="353"/>
        <v xml:space="preserve"> </v>
      </c>
      <c r="K576" s="125" t="str">
        <f t="shared" si="329"/>
        <v xml:space="preserve"> </v>
      </c>
      <c r="L576" s="125" t="str">
        <f t="shared" si="330"/>
        <v xml:space="preserve"> </v>
      </c>
      <c r="M576" s="126" t="str">
        <f t="shared" si="331"/>
        <v xml:space="preserve"> </v>
      </c>
      <c r="N576" s="127" t="str">
        <f t="shared" si="332"/>
        <v xml:space="preserve"> </v>
      </c>
      <c r="O576" s="128" t="str">
        <f t="shared" si="333"/>
        <v xml:space="preserve"> </v>
      </c>
      <c r="P576" s="128" t="str">
        <f t="shared" si="334"/>
        <v xml:space="preserve"> </v>
      </c>
      <c r="Q576" s="129" t="str">
        <f t="shared" si="335"/>
        <v xml:space="preserve"> </v>
      </c>
      <c r="R576" s="130" t="str">
        <f t="shared" si="336"/>
        <v xml:space="preserve"> </v>
      </c>
      <c r="S576" s="129" t="str">
        <f t="shared" si="337"/>
        <v xml:space="preserve"> </v>
      </c>
      <c r="T576" s="131" t="str">
        <f t="shared" si="338"/>
        <v xml:space="preserve"> </v>
      </c>
      <c r="U576" s="123" t="str">
        <f t="shared" si="361"/>
        <v xml:space="preserve"> </v>
      </c>
      <c r="V576" s="129" t="str">
        <f t="shared" si="339"/>
        <v xml:space="preserve"> </v>
      </c>
      <c r="W576" s="111"/>
      <c r="X576" s="111">
        <f t="shared" si="356"/>
        <v>57.300000000000544</v>
      </c>
      <c r="Y576" s="111">
        <f t="shared" si="340"/>
        <v>0</v>
      </c>
      <c r="Z576" s="111">
        <f t="shared" si="341"/>
        <v>0</v>
      </c>
      <c r="AA576" s="111">
        <f t="shared" si="325"/>
        <v>0</v>
      </c>
      <c r="AB576" s="111" t="str">
        <f t="shared" si="326"/>
        <v xml:space="preserve"> </v>
      </c>
      <c r="AC576" s="112">
        <f t="shared" si="324"/>
        <v>0</v>
      </c>
      <c r="AD576" s="132">
        <v>573</v>
      </c>
      <c r="AE576" s="125" t="str">
        <f t="shared" si="342"/>
        <v xml:space="preserve"> </v>
      </c>
      <c r="AF576" s="125" t="str">
        <f t="shared" si="343"/>
        <v xml:space="preserve"> </v>
      </c>
      <c r="AG576" s="125" t="str">
        <f t="shared" si="344"/>
        <v xml:space="preserve"> </v>
      </c>
      <c r="AH576" s="126" t="str">
        <f t="shared" si="345"/>
        <v xml:space="preserve"> </v>
      </c>
      <c r="AI576" s="127" t="str">
        <f t="shared" si="346"/>
        <v xml:space="preserve"> </v>
      </c>
      <c r="AJ576" s="128" t="str">
        <f t="shared" si="347"/>
        <v xml:space="preserve"> </v>
      </c>
      <c r="AK576" s="128" t="str">
        <f t="shared" si="358"/>
        <v xml:space="preserve"> </v>
      </c>
      <c r="AL576" s="129" t="str">
        <f t="shared" si="348"/>
        <v xml:space="preserve"> </v>
      </c>
      <c r="AM576" s="130" t="str">
        <f t="shared" si="349"/>
        <v xml:space="preserve"> </v>
      </c>
      <c r="AN576" s="129" t="str">
        <f t="shared" si="350"/>
        <v xml:space="preserve"> </v>
      </c>
      <c r="AO576" s="131" t="str">
        <f t="shared" si="359"/>
        <v xml:space="preserve"> </v>
      </c>
      <c r="AP576" s="123" t="str">
        <f t="shared" si="362"/>
        <v xml:space="preserve"> </v>
      </c>
      <c r="AQ576" s="129" t="str">
        <f t="shared" si="360"/>
        <v xml:space="preserve"> </v>
      </c>
      <c r="AR576" s="111">
        <f t="shared" si="357"/>
        <v>573</v>
      </c>
      <c r="AS576" s="111">
        <f t="shared" si="351"/>
        <v>0</v>
      </c>
      <c r="AT576" s="111">
        <f t="shared" si="352"/>
        <v>0</v>
      </c>
      <c r="AU576" s="111">
        <f t="shared" si="327"/>
        <v>0</v>
      </c>
      <c r="AV576" s="111" t="str">
        <f t="shared" si="355"/>
        <v xml:space="preserve"> </v>
      </c>
      <c r="AW576" s="112">
        <f t="shared" si="354"/>
        <v>0</v>
      </c>
    </row>
    <row r="577" spans="1:49">
      <c r="A577" s="27"/>
      <c r="B577" s="27"/>
      <c r="C577" s="27"/>
      <c r="D577" s="40"/>
      <c r="E577" s="27"/>
      <c r="F577" s="27"/>
      <c r="G577" s="27"/>
      <c r="H577" s="27"/>
      <c r="I577" s="132">
        <f t="shared" si="328"/>
        <v>57.400000000000546</v>
      </c>
      <c r="J577" s="125" t="str">
        <f t="shared" si="353"/>
        <v xml:space="preserve"> </v>
      </c>
      <c r="K577" s="125" t="str">
        <f t="shared" si="329"/>
        <v xml:space="preserve"> </v>
      </c>
      <c r="L577" s="125" t="str">
        <f t="shared" si="330"/>
        <v xml:space="preserve"> </v>
      </c>
      <c r="M577" s="126" t="str">
        <f t="shared" si="331"/>
        <v xml:space="preserve"> </v>
      </c>
      <c r="N577" s="127" t="str">
        <f t="shared" si="332"/>
        <v xml:space="preserve"> </v>
      </c>
      <c r="O577" s="128" t="str">
        <f t="shared" si="333"/>
        <v xml:space="preserve"> </v>
      </c>
      <c r="P577" s="128" t="str">
        <f t="shared" si="334"/>
        <v xml:space="preserve"> </v>
      </c>
      <c r="Q577" s="129" t="str">
        <f t="shared" si="335"/>
        <v xml:space="preserve"> </v>
      </c>
      <c r="R577" s="130" t="str">
        <f t="shared" si="336"/>
        <v xml:space="preserve"> </v>
      </c>
      <c r="S577" s="129" t="str">
        <f t="shared" si="337"/>
        <v xml:space="preserve"> </v>
      </c>
      <c r="T577" s="131" t="str">
        <f t="shared" si="338"/>
        <v xml:space="preserve"> </v>
      </c>
      <c r="U577" s="123" t="str">
        <f t="shared" si="361"/>
        <v xml:space="preserve"> </v>
      </c>
      <c r="V577" s="129" t="str">
        <f t="shared" si="339"/>
        <v xml:space="preserve"> </v>
      </c>
      <c r="W577" s="111"/>
      <c r="X577" s="111">
        <f t="shared" si="356"/>
        <v>57.400000000000546</v>
      </c>
      <c r="Y577" s="111">
        <f t="shared" si="340"/>
        <v>0</v>
      </c>
      <c r="Z577" s="111">
        <f t="shared" si="341"/>
        <v>0</v>
      </c>
      <c r="AA577" s="111">
        <f t="shared" si="325"/>
        <v>0</v>
      </c>
      <c r="AB577" s="111" t="str">
        <f t="shared" si="326"/>
        <v xml:space="preserve"> </v>
      </c>
      <c r="AC577" s="112">
        <f t="shared" si="324"/>
        <v>0</v>
      </c>
      <c r="AD577" s="124">
        <v>574</v>
      </c>
      <c r="AE577" s="125" t="str">
        <f t="shared" si="342"/>
        <v xml:space="preserve"> </v>
      </c>
      <c r="AF577" s="125" t="str">
        <f t="shared" si="343"/>
        <v xml:space="preserve"> </v>
      </c>
      <c r="AG577" s="125" t="str">
        <f t="shared" si="344"/>
        <v xml:space="preserve"> </v>
      </c>
      <c r="AH577" s="126" t="str">
        <f t="shared" si="345"/>
        <v xml:space="preserve"> </v>
      </c>
      <c r="AI577" s="127" t="str">
        <f t="shared" si="346"/>
        <v xml:space="preserve"> </v>
      </c>
      <c r="AJ577" s="128" t="str">
        <f t="shared" si="347"/>
        <v xml:space="preserve"> </v>
      </c>
      <c r="AK577" s="128" t="str">
        <f t="shared" si="358"/>
        <v xml:space="preserve"> </v>
      </c>
      <c r="AL577" s="129" t="str">
        <f t="shared" si="348"/>
        <v xml:space="preserve"> </v>
      </c>
      <c r="AM577" s="130" t="str">
        <f t="shared" si="349"/>
        <v xml:space="preserve"> </v>
      </c>
      <c r="AN577" s="129" t="str">
        <f t="shared" si="350"/>
        <v xml:space="preserve"> </v>
      </c>
      <c r="AO577" s="131" t="str">
        <f t="shared" si="359"/>
        <v xml:space="preserve"> </v>
      </c>
      <c r="AP577" s="123" t="str">
        <f t="shared" si="362"/>
        <v xml:space="preserve"> </v>
      </c>
      <c r="AQ577" s="129" t="str">
        <f t="shared" si="360"/>
        <v xml:space="preserve"> </v>
      </c>
      <c r="AR577" s="111">
        <f t="shared" si="357"/>
        <v>574</v>
      </c>
      <c r="AS577" s="111">
        <f t="shared" si="351"/>
        <v>0</v>
      </c>
      <c r="AT577" s="111">
        <f t="shared" si="352"/>
        <v>0</v>
      </c>
      <c r="AU577" s="111">
        <f t="shared" si="327"/>
        <v>0</v>
      </c>
      <c r="AV577" s="111" t="str">
        <f t="shared" si="355"/>
        <v xml:space="preserve"> </v>
      </c>
      <c r="AW577" s="112">
        <f t="shared" si="354"/>
        <v>0</v>
      </c>
    </row>
    <row r="578" spans="1:49">
      <c r="A578" s="27"/>
      <c r="B578" s="27"/>
      <c r="C578" s="27"/>
      <c r="D578" s="40"/>
      <c r="E578" s="27"/>
      <c r="F578" s="27"/>
      <c r="G578" s="27"/>
      <c r="H578" s="27"/>
      <c r="I578" s="132">
        <f t="shared" si="328"/>
        <v>57.500000000000547</v>
      </c>
      <c r="J578" s="125" t="str">
        <f t="shared" si="353"/>
        <v xml:space="preserve"> </v>
      </c>
      <c r="K578" s="125" t="str">
        <f t="shared" si="329"/>
        <v xml:space="preserve"> </v>
      </c>
      <c r="L578" s="125" t="str">
        <f t="shared" si="330"/>
        <v xml:space="preserve"> </v>
      </c>
      <c r="M578" s="126" t="str">
        <f t="shared" si="331"/>
        <v xml:space="preserve"> </v>
      </c>
      <c r="N578" s="127" t="str">
        <f t="shared" si="332"/>
        <v xml:space="preserve"> </v>
      </c>
      <c r="O578" s="128" t="str">
        <f t="shared" si="333"/>
        <v xml:space="preserve"> </v>
      </c>
      <c r="P578" s="128" t="str">
        <f t="shared" si="334"/>
        <v xml:space="preserve"> </v>
      </c>
      <c r="Q578" s="129" t="str">
        <f t="shared" si="335"/>
        <v xml:space="preserve"> </v>
      </c>
      <c r="R578" s="130" t="str">
        <f t="shared" si="336"/>
        <v xml:space="preserve"> </v>
      </c>
      <c r="S578" s="129" t="str">
        <f t="shared" si="337"/>
        <v xml:space="preserve"> </v>
      </c>
      <c r="T578" s="131" t="str">
        <f t="shared" si="338"/>
        <v xml:space="preserve"> </v>
      </c>
      <c r="U578" s="123" t="str">
        <f t="shared" si="361"/>
        <v xml:space="preserve"> </v>
      </c>
      <c r="V578" s="129" t="str">
        <f t="shared" si="339"/>
        <v xml:space="preserve"> </v>
      </c>
      <c r="W578" s="111"/>
      <c r="X578" s="111">
        <f t="shared" si="356"/>
        <v>57.500000000000547</v>
      </c>
      <c r="Y578" s="111">
        <f t="shared" si="340"/>
        <v>0</v>
      </c>
      <c r="Z578" s="111">
        <f t="shared" si="341"/>
        <v>0</v>
      </c>
      <c r="AA578" s="111">
        <f t="shared" si="325"/>
        <v>0</v>
      </c>
      <c r="AB578" s="111" t="str">
        <f t="shared" si="326"/>
        <v xml:space="preserve"> </v>
      </c>
      <c r="AC578" s="112">
        <f t="shared" ref="AC578:AC641" si="363">IF(J578=" ",0,I578)</f>
        <v>0</v>
      </c>
      <c r="AD578" s="132">
        <v>575</v>
      </c>
      <c r="AE578" s="125" t="str">
        <f t="shared" si="342"/>
        <v xml:space="preserve"> </v>
      </c>
      <c r="AF578" s="125" t="str">
        <f t="shared" si="343"/>
        <v xml:space="preserve"> </v>
      </c>
      <c r="AG578" s="125" t="str">
        <f t="shared" si="344"/>
        <v xml:space="preserve"> </v>
      </c>
      <c r="AH578" s="126" t="str">
        <f t="shared" si="345"/>
        <v xml:space="preserve"> </v>
      </c>
      <c r="AI578" s="127" t="str">
        <f t="shared" si="346"/>
        <v xml:space="preserve"> </v>
      </c>
      <c r="AJ578" s="128" t="str">
        <f t="shared" si="347"/>
        <v xml:space="preserve"> </v>
      </c>
      <c r="AK578" s="128" t="str">
        <f t="shared" si="358"/>
        <v xml:space="preserve"> </v>
      </c>
      <c r="AL578" s="129" t="str">
        <f t="shared" si="348"/>
        <v xml:space="preserve"> </v>
      </c>
      <c r="AM578" s="130" t="str">
        <f t="shared" si="349"/>
        <v xml:space="preserve"> </v>
      </c>
      <c r="AN578" s="129" t="str">
        <f t="shared" si="350"/>
        <v xml:space="preserve"> </v>
      </c>
      <c r="AO578" s="131" t="str">
        <f t="shared" si="359"/>
        <v xml:space="preserve"> </v>
      </c>
      <c r="AP578" s="123" t="str">
        <f t="shared" si="362"/>
        <v xml:space="preserve"> </v>
      </c>
      <c r="AQ578" s="129" t="str">
        <f t="shared" si="360"/>
        <v xml:space="preserve"> </v>
      </c>
      <c r="AR578" s="111">
        <f t="shared" si="357"/>
        <v>575</v>
      </c>
      <c r="AS578" s="111">
        <f t="shared" si="351"/>
        <v>0</v>
      </c>
      <c r="AT578" s="111">
        <f t="shared" si="352"/>
        <v>0</v>
      </c>
      <c r="AU578" s="111">
        <f t="shared" si="327"/>
        <v>0</v>
      </c>
      <c r="AV578" s="111" t="str">
        <f t="shared" si="355"/>
        <v xml:space="preserve"> </v>
      </c>
      <c r="AW578" s="112">
        <f t="shared" si="354"/>
        <v>0</v>
      </c>
    </row>
    <row r="579" spans="1:49">
      <c r="A579" s="27"/>
      <c r="B579" s="27"/>
      <c r="C579" s="27"/>
      <c r="D579" s="40"/>
      <c r="E579" s="27"/>
      <c r="F579" s="27"/>
      <c r="G579" s="27"/>
      <c r="H579" s="27"/>
      <c r="I579" s="132">
        <f t="shared" si="328"/>
        <v>57.600000000000549</v>
      </c>
      <c r="J579" s="125" t="str">
        <f t="shared" si="353"/>
        <v xml:space="preserve"> </v>
      </c>
      <c r="K579" s="125" t="str">
        <f t="shared" si="329"/>
        <v xml:space="preserve"> </v>
      </c>
      <c r="L579" s="125" t="str">
        <f t="shared" si="330"/>
        <v xml:space="preserve"> </v>
      </c>
      <c r="M579" s="126" t="str">
        <f t="shared" si="331"/>
        <v xml:space="preserve"> </v>
      </c>
      <c r="N579" s="127" t="str">
        <f t="shared" si="332"/>
        <v xml:space="preserve"> </v>
      </c>
      <c r="O579" s="128" t="str">
        <f t="shared" si="333"/>
        <v xml:space="preserve"> </v>
      </c>
      <c r="P579" s="128" t="str">
        <f t="shared" si="334"/>
        <v xml:space="preserve"> </v>
      </c>
      <c r="Q579" s="129" t="str">
        <f t="shared" si="335"/>
        <v xml:space="preserve"> </v>
      </c>
      <c r="R579" s="130" t="str">
        <f t="shared" si="336"/>
        <v xml:space="preserve"> </v>
      </c>
      <c r="S579" s="129" t="str">
        <f t="shared" si="337"/>
        <v xml:space="preserve"> </v>
      </c>
      <c r="T579" s="131" t="str">
        <f t="shared" si="338"/>
        <v xml:space="preserve"> </v>
      </c>
      <c r="U579" s="123" t="str">
        <f t="shared" si="361"/>
        <v xml:space="preserve"> </v>
      </c>
      <c r="V579" s="129" t="str">
        <f t="shared" si="339"/>
        <v xml:space="preserve"> </v>
      </c>
      <c r="W579" s="111"/>
      <c r="X579" s="111">
        <f t="shared" si="356"/>
        <v>57.600000000000549</v>
      </c>
      <c r="Y579" s="111">
        <f t="shared" si="340"/>
        <v>0</v>
      </c>
      <c r="Z579" s="111">
        <f t="shared" si="341"/>
        <v>0</v>
      </c>
      <c r="AA579" s="111">
        <f t="shared" ref="AA579:AA642" si="364">IF(I579=B$4,J579,0)</f>
        <v>0</v>
      </c>
      <c r="AB579" s="111" t="str">
        <f t="shared" ref="AB579:AB642" si="365">IF(U579&lt;&gt;0,K579,0)</f>
        <v xml:space="preserve"> </v>
      </c>
      <c r="AC579" s="112">
        <f t="shared" si="363"/>
        <v>0</v>
      </c>
      <c r="AD579" s="124">
        <v>576</v>
      </c>
      <c r="AE579" s="125" t="str">
        <f t="shared" si="342"/>
        <v xml:space="preserve"> </v>
      </c>
      <c r="AF579" s="125" t="str">
        <f t="shared" si="343"/>
        <v xml:space="preserve"> </v>
      </c>
      <c r="AG579" s="125" t="str">
        <f t="shared" si="344"/>
        <v xml:space="preserve"> </v>
      </c>
      <c r="AH579" s="126" t="str">
        <f t="shared" si="345"/>
        <v xml:space="preserve"> </v>
      </c>
      <c r="AI579" s="127" t="str">
        <f t="shared" si="346"/>
        <v xml:space="preserve"> </v>
      </c>
      <c r="AJ579" s="128" t="str">
        <f t="shared" si="347"/>
        <v xml:space="preserve"> </v>
      </c>
      <c r="AK579" s="128" t="str">
        <f t="shared" si="358"/>
        <v xml:space="preserve"> </v>
      </c>
      <c r="AL579" s="129" t="str">
        <f t="shared" si="348"/>
        <v xml:space="preserve"> </v>
      </c>
      <c r="AM579" s="130" t="str">
        <f t="shared" si="349"/>
        <v xml:space="preserve"> </v>
      </c>
      <c r="AN579" s="129" t="str">
        <f t="shared" si="350"/>
        <v xml:space="preserve"> </v>
      </c>
      <c r="AO579" s="131" t="str">
        <f t="shared" si="359"/>
        <v xml:space="preserve"> </v>
      </c>
      <c r="AP579" s="123" t="str">
        <f t="shared" si="362"/>
        <v xml:space="preserve"> </v>
      </c>
      <c r="AQ579" s="129" t="str">
        <f t="shared" si="360"/>
        <v xml:space="preserve"> </v>
      </c>
      <c r="AR579" s="111">
        <f t="shared" si="357"/>
        <v>576</v>
      </c>
      <c r="AS579" s="111">
        <f t="shared" si="351"/>
        <v>0</v>
      </c>
      <c r="AT579" s="111">
        <f t="shared" si="352"/>
        <v>0</v>
      </c>
      <c r="AU579" s="111">
        <f t="shared" ref="AU579:AU642" si="366">IF(AD579=AB$4,AE579,0)</f>
        <v>0</v>
      </c>
      <c r="AV579" s="111" t="str">
        <f t="shared" si="355"/>
        <v xml:space="preserve"> </v>
      </c>
      <c r="AW579" s="112">
        <f t="shared" si="354"/>
        <v>0</v>
      </c>
    </row>
    <row r="580" spans="1:49">
      <c r="A580" s="27"/>
      <c r="B580" s="27"/>
      <c r="C580" s="27"/>
      <c r="D580" s="40"/>
      <c r="E580" s="27"/>
      <c r="F580" s="27"/>
      <c r="G580" s="27"/>
      <c r="H580" s="27"/>
      <c r="I580" s="132">
        <f t="shared" ref="I580:I643" si="367">I579+$B$49</f>
        <v>57.70000000000055</v>
      </c>
      <c r="J580" s="125" t="str">
        <f t="shared" si="353"/>
        <v xml:space="preserve"> </v>
      </c>
      <c r="K580" s="125" t="str">
        <f t="shared" ref="K580:K643" si="368">IF(K579=" "," ",IF(K579&lt;0," ",J580+(L580*$B$49+0.5*P580*$B$49*$B$49)))</f>
        <v xml:space="preserve"> </v>
      </c>
      <c r="L580" s="125" t="str">
        <f t="shared" ref="L580:L643" si="369">IF(K579=" "," ",IF(K579&lt;0," ",M579))</f>
        <v xml:space="preserve"> </v>
      </c>
      <c r="M580" s="126" t="str">
        <f t="shared" ref="M580:M643" si="370">IF(K579=" "," ",IF(K579&lt;0," ",L580+P580*$B$49))</f>
        <v xml:space="preserve"> </v>
      </c>
      <c r="N580" s="127" t="str">
        <f t="shared" ref="N580:N643" si="371">IF(K579=" "," ",IF(K579&lt;0," ",IF($B$6="off",0,IF(I580&lt;=$B$4,0.01*$B$10*$B$2*I580/$B$4,0.01*$B$10*$B$2))))</f>
        <v xml:space="preserve"> </v>
      </c>
      <c r="O580" s="128" t="str">
        <f t="shared" ref="O580:O643" si="372">IF(K579=" "," ",IF(K579&lt;0," ",$B$2-N580))</f>
        <v xml:space="preserve"> </v>
      </c>
      <c r="P580" s="128" t="str">
        <f t="shared" ref="P580:P643" si="373">IF(K579=" "," ",IF(K579&lt;0," ",V580/O580))</f>
        <v xml:space="preserve"> </v>
      </c>
      <c r="Q580" s="129" t="str">
        <f t="shared" ref="Q580:Q643" si="374">IF(K579=" "," ",IF(K579&lt;0," ",IF(G$38=TRUE,$B$46*(0.5)^(J580/5500),1.2)))</f>
        <v xml:space="preserve"> </v>
      </c>
      <c r="R580" s="130" t="str">
        <f t="shared" ref="R580:R643" si="375">IF(K579=" "," ",IF(K579&lt;0," ",IF(G$39=TRUE,$B$48*(0.25)^(J580/6366198),9.81)))</f>
        <v xml:space="preserve"> </v>
      </c>
      <c r="S580" s="129" t="str">
        <f t="shared" ref="S580:S643" si="376">IF(K579=" "," ",IF(K579&lt;0," ",IF($B$5="off",0,IF(L580&lt;0,0.5*$B$9*$B$47*Q580*L580^2,(-1)*0.5*$B$9*$B$47*Q580*L580^2))))</f>
        <v xml:space="preserve"> </v>
      </c>
      <c r="T580" s="131" t="str">
        <f t="shared" ref="T580:T643" si="377">IF(K579=" "," ",IF(K579&lt;0," ",(-1)*O580*R580))</f>
        <v xml:space="preserve"> </v>
      </c>
      <c r="U580" s="123" t="str">
        <f t="shared" si="361"/>
        <v xml:space="preserve"> </v>
      </c>
      <c r="V580" s="129" t="str">
        <f t="shared" ref="V580:V643" si="378">IF(K579=" "," ",IF(K579&lt;0," ",U580+T580+S580))</f>
        <v xml:space="preserve"> </v>
      </c>
      <c r="W580" s="111"/>
      <c r="X580" s="111">
        <f t="shared" si="356"/>
        <v>57.70000000000055</v>
      </c>
      <c r="Y580" s="111">
        <f t="shared" ref="Y580:Y643" si="379">IF(K580&gt;J580,I580,0)</f>
        <v>0</v>
      </c>
      <c r="Z580" s="111">
        <f t="shared" ref="Z580:Z643" si="380">IF(K580&lt;0,I580,0)</f>
        <v>0</v>
      </c>
      <c r="AA580" s="111">
        <f t="shared" si="364"/>
        <v>0</v>
      </c>
      <c r="AB580" s="111" t="str">
        <f t="shared" si="365"/>
        <v xml:space="preserve"> </v>
      </c>
      <c r="AC580" s="112">
        <f t="shared" si="363"/>
        <v>0</v>
      </c>
      <c r="AD580" s="132">
        <v>577</v>
      </c>
      <c r="AE580" s="125" t="str">
        <f t="shared" ref="AE580:AE643" si="381">IF(AF579=" "," ",IF(AF579&lt;0," ",AF579))</f>
        <v xml:space="preserve"> </v>
      </c>
      <c r="AF580" s="125" t="str">
        <f t="shared" ref="AF580:AF643" si="382">IF(AF579=" "," ",IF(AF579&lt;0," ",AE580+(AG580*1+0.5*AK580*1*1)))</f>
        <v xml:space="preserve"> </v>
      </c>
      <c r="AG580" s="125" t="str">
        <f t="shared" ref="AG580:AG643" si="383">IF(AF579=" "," ",IF(AF579&lt;0," ",AH579))</f>
        <v xml:space="preserve"> </v>
      </c>
      <c r="AH580" s="126" t="str">
        <f t="shared" ref="AH580:AH643" si="384">IF(AF579=" "," ",IF(AF579&lt;0," ",AG580+AK580*1))</f>
        <v xml:space="preserve"> </v>
      </c>
      <c r="AI580" s="127" t="str">
        <f t="shared" ref="AI580:AI643" si="385">IF(AF579=" "," ",IF(AF579&lt;0," ",IF($B$6="off",0,IF(AD580&lt;=$B$4,0.01*$B$10*$B$2*AD580/$B$4,0.01*$B$10*$B$2))))</f>
        <v xml:space="preserve"> </v>
      </c>
      <c r="AJ580" s="128" t="str">
        <f t="shared" ref="AJ580:AJ643" si="386">IF(AF579=" "," ",IF(AF579&lt;0," ",$B$2-AI580))</f>
        <v xml:space="preserve"> </v>
      </c>
      <c r="AK580" s="128" t="str">
        <f t="shared" si="358"/>
        <v xml:space="preserve"> </v>
      </c>
      <c r="AL580" s="129" t="str">
        <f t="shared" ref="AL580:AL643" si="387">IF(AF579=" "," ",IF(AF579&lt;0," ",$B$46*(0.5)^(AE580/5500)))</f>
        <v xml:space="preserve"> </v>
      </c>
      <c r="AM580" s="130" t="str">
        <f t="shared" ref="AM580:AM643" si="388">IF(AF579=" "," ",IF(AF579&lt;0," ",$B$48*(0.25)^(AE580/6366198)))</f>
        <v xml:space="preserve"> </v>
      </c>
      <c r="AN580" s="129" t="str">
        <f t="shared" ref="AN580:AN643" si="389">IF(AF579=" "," ",IF(AF579&lt;0," ",IF($B$5="off",0,IF(AG580&lt;0,0.5*$B$9*$B$47*AL580*AG580^2,(-1)*0.5*$B$9*$B$47*AL580*AG580^2))))</f>
        <v xml:space="preserve"> </v>
      </c>
      <c r="AO580" s="131" t="str">
        <f t="shared" si="359"/>
        <v xml:space="preserve"> </v>
      </c>
      <c r="AP580" s="123" t="str">
        <f t="shared" si="362"/>
        <v xml:space="preserve"> </v>
      </c>
      <c r="AQ580" s="129" t="str">
        <f t="shared" si="360"/>
        <v xml:space="preserve"> </v>
      </c>
      <c r="AR580" s="111">
        <f t="shared" si="357"/>
        <v>577</v>
      </c>
      <c r="AS580" s="111">
        <f t="shared" ref="AS580:AS643" si="390">IF(AF580&gt;AE580,AD580,0)</f>
        <v>0</v>
      </c>
      <c r="AT580" s="111">
        <f t="shared" ref="AT580:AT643" si="391">IF(AF580&lt;0,AD580,0)</f>
        <v>0</v>
      </c>
      <c r="AU580" s="111">
        <f t="shared" si="366"/>
        <v>0</v>
      </c>
      <c r="AV580" s="111" t="str">
        <f t="shared" si="355"/>
        <v xml:space="preserve"> </v>
      </c>
      <c r="AW580" s="112">
        <f t="shared" si="354"/>
        <v>0</v>
      </c>
    </row>
    <row r="581" spans="1:49">
      <c r="A581" s="27"/>
      <c r="B581" s="27"/>
      <c r="C581" s="27"/>
      <c r="D581" s="40"/>
      <c r="E581" s="27"/>
      <c r="F581" s="27"/>
      <c r="G581" s="27"/>
      <c r="H581" s="27"/>
      <c r="I581" s="132">
        <f t="shared" si="367"/>
        <v>57.800000000000551</v>
      </c>
      <c r="J581" s="125" t="str">
        <f t="shared" ref="J581:J644" si="392">IF(K580=" "," ",IF(K580&lt;0," ",K580))</f>
        <v xml:space="preserve"> </v>
      </c>
      <c r="K581" s="125" t="str">
        <f t="shared" si="368"/>
        <v xml:space="preserve"> </v>
      </c>
      <c r="L581" s="125" t="str">
        <f t="shared" si="369"/>
        <v xml:space="preserve"> </v>
      </c>
      <c r="M581" s="126" t="str">
        <f t="shared" si="370"/>
        <v xml:space="preserve"> </v>
      </c>
      <c r="N581" s="127" t="str">
        <f t="shared" si="371"/>
        <v xml:space="preserve"> </v>
      </c>
      <c r="O581" s="128" t="str">
        <f t="shared" si="372"/>
        <v xml:space="preserve"> </v>
      </c>
      <c r="P581" s="128" t="str">
        <f t="shared" si="373"/>
        <v xml:space="preserve"> </v>
      </c>
      <c r="Q581" s="129" t="str">
        <f t="shared" si="374"/>
        <v xml:space="preserve"> </v>
      </c>
      <c r="R581" s="130" t="str">
        <f t="shared" si="375"/>
        <v xml:space="preserve"> </v>
      </c>
      <c r="S581" s="129" t="str">
        <f t="shared" si="376"/>
        <v xml:space="preserve"> </v>
      </c>
      <c r="T581" s="131" t="str">
        <f t="shared" si="377"/>
        <v xml:space="preserve"> </v>
      </c>
      <c r="U581" s="123" t="str">
        <f t="shared" si="361"/>
        <v xml:space="preserve"> </v>
      </c>
      <c r="V581" s="129" t="str">
        <f t="shared" si="378"/>
        <v xml:space="preserve"> </v>
      </c>
      <c r="W581" s="111"/>
      <c r="X581" s="111">
        <f t="shared" si="356"/>
        <v>57.800000000000551</v>
      </c>
      <c r="Y581" s="111">
        <f t="shared" si="379"/>
        <v>0</v>
      </c>
      <c r="Z581" s="111">
        <f t="shared" si="380"/>
        <v>0</v>
      </c>
      <c r="AA581" s="111">
        <f t="shared" si="364"/>
        <v>0</v>
      </c>
      <c r="AB581" s="111" t="str">
        <f t="shared" si="365"/>
        <v xml:space="preserve"> </v>
      </c>
      <c r="AC581" s="112">
        <f t="shared" si="363"/>
        <v>0</v>
      </c>
      <c r="AD581" s="124">
        <v>578</v>
      </c>
      <c r="AE581" s="125" t="str">
        <f t="shared" si="381"/>
        <v xml:space="preserve"> </v>
      </c>
      <c r="AF581" s="125" t="str">
        <f t="shared" si="382"/>
        <v xml:space="preserve"> </v>
      </c>
      <c r="AG581" s="125" t="str">
        <f t="shared" si="383"/>
        <v xml:space="preserve"> </v>
      </c>
      <c r="AH581" s="126" t="str">
        <f t="shared" si="384"/>
        <v xml:space="preserve"> </v>
      </c>
      <c r="AI581" s="127" t="str">
        <f t="shared" si="385"/>
        <v xml:space="preserve"> </v>
      </c>
      <c r="AJ581" s="128" t="str">
        <f t="shared" si="386"/>
        <v xml:space="preserve"> </v>
      </c>
      <c r="AK581" s="128" t="str">
        <f t="shared" si="358"/>
        <v xml:space="preserve"> </v>
      </c>
      <c r="AL581" s="129" t="str">
        <f t="shared" si="387"/>
        <v xml:space="preserve"> </v>
      </c>
      <c r="AM581" s="130" t="str">
        <f t="shared" si="388"/>
        <v xml:space="preserve"> </v>
      </c>
      <c r="AN581" s="129" t="str">
        <f t="shared" si="389"/>
        <v xml:space="preserve"> </v>
      </c>
      <c r="AO581" s="131" t="str">
        <f t="shared" si="359"/>
        <v xml:space="preserve"> </v>
      </c>
      <c r="AP581" s="123" t="str">
        <f t="shared" si="362"/>
        <v xml:space="preserve"> </v>
      </c>
      <c r="AQ581" s="129" t="str">
        <f t="shared" si="360"/>
        <v xml:space="preserve"> </v>
      </c>
      <c r="AR581" s="111">
        <f t="shared" si="357"/>
        <v>578</v>
      </c>
      <c r="AS581" s="111">
        <f t="shared" si="390"/>
        <v>0</v>
      </c>
      <c r="AT581" s="111">
        <f t="shared" si="391"/>
        <v>0</v>
      </c>
      <c r="AU581" s="111">
        <f t="shared" si="366"/>
        <v>0</v>
      </c>
      <c r="AV581" s="111" t="str">
        <f t="shared" si="355"/>
        <v xml:space="preserve"> </v>
      </c>
      <c r="AW581" s="112">
        <f t="shared" ref="AW581:AW644" si="393">IF(AE581=" ",0,AD581)</f>
        <v>0</v>
      </c>
    </row>
    <row r="582" spans="1:49">
      <c r="A582" s="27"/>
      <c r="B582" s="27"/>
      <c r="C582" s="27"/>
      <c r="D582" s="40"/>
      <c r="E582" s="27"/>
      <c r="F582" s="27"/>
      <c r="G582" s="27"/>
      <c r="H582" s="27"/>
      <c r="I582" s="132">
        <f t="shared" si="367"/>
        <v>57.900000000000553</v>
      </c>
      <c r="J582" s="125" t="str">
        <f t="shared" si="392"/>
        <v xml:space="preserve"> </v>
      </c>
      <c r="K582" s="125" t="str">
        <f t="shared" si="368"/>
        <v xml:space="preserve"> </v>
      </c>
      <c r="L582" s="125" t="str">
        <f t="shared" si="369"/>
        <v xml:space="preserve"> </v>
      </c>
      <c r="M582" s="126" t="str">
        <f t="shared" si="370"/>
        <v xml:space="preserve"> </v>
      </c>
      <c r="N582" s="127" t="str">
        <f t="shared" si="371"/>
        <v xml:space="preserve"> </v>
      </c>
      <c r="O582" s="128" t="str">
        <f t="shared" si="372"/>
        <v xml:space="preserve"> </v>
      </c>
      <c r="P582" s="128" t="str">
        <f t="shared" si="373"/>
        <v xml:space="preserve"> </v>
      </c>
      <c r="Q582" s="129" t="str">
        <f t="shared" si="374"/>
        <v xml:space="preserve"> </v>
      </c>
      <c r="R582" s="130" t="str">
        <f t="shared" si="375"/>
        <v xml:space="preserve"> </v>
      </c>
      <c r="S582" s="129" t="str">
        <f t="shared" si="376"/>
        <v xml:space="preserve"> </v>
      </c>
      <c r="T582" s="131" t="str">
        <f t="shared" si="377"/>
        <v xml:space="preserve"> </v>
      </c>
      <c r="U582" s="123" t="str">
        <f t="shared" si="361"/>
        <v xml:space="preserve"> </v>
      </c>
      <c r="V582" s="129" t="str">
        <f t="shared" si="378"/>
        <v xml:space="preserve"> </v>
      </c>
      <c r="W582" s="111"/>
      <c r="X582" s="111">
        <f t="shared" si="356"/>
        <v>57.900000000000553</v>
      </c>
      <c r="Y582" s="111">
        <f t="shared" si="379"/>
        <v>0</v>
      </c>
      <c r="Z582" s="111">
        <f t="shared" si="380"/>
        <v>0</v>
      </c>
      <c r="AA582" s="111">
        <f t="shared" si="364"/>
        <v>0</v>
      </c>
      <c r="AB582" s="111" t="str">
        <f t="shared" si="365"/>
        <v xml:space="preserve"> </v>
      </c>
      <c r="AC582" s="112">
        <f t="shared" si="363"/>
        <v>0</v>
      </c>
      <c r="AD582" s="132">
        <v>579</v>
      </c>
      <c r="AE582" s="125" t="str">
        <f t="shared" si="381"/>
        <v xml:space="preserve"> </v>
      </c>
      <c r="AF582" s="125" t="str">
        <f t="shared" si="382"/>
        <v xml:space="preserve"> </v>
      </c>
      <c r="AG582" s="125" t="str">
        <f t="shared" si="383"/>
        <v xml:space="preserve"> </v>
      </c>
      <c r="AH582" s="126" t="str">
        <f t="shared" si="384"/>
        <v xml:space="preserve"> </v>
      </c>
      <c r="AI582" s="127" t="str">
        <f t="shared" si="385"/>
        <v xml:space="preserve"> </v>
      </c>
      <c r="AJ582" s="128" t="str">
        <f t="shared" si="386"/>
        <v xml:space="preserve"> </v>
      </c>
      <c r="AK582" s="128" t="str">
        <f t="shared" si="358"/>
        <v xml:space="preserve"> </v>
      </c>
      <c r="AL582" s="129" t="str">
        <f t="shared" si="387"/>
        <v xml:space="preserve"> </v>
      </c>
      <c r="AM582" s="130" t="str">
        <f t="shared" si="388"/>
        <v xml:space="preserve"> </v>
      </c>
      <c r="AN582" s="129" t="str">
        <f t="shared" si="389"/>
        <v xml:space="preserve"> </v>
      </c>
      <c r="AO582" s="131" t="str">
        <f t="shared" si="359"/>
        <v xml:space="preserve"> </v>
      </c>
      <c r="AP582" s="123" t="str">
        <f t="shared" si="362"/>
        <v xml:space="preserve"> </v>
      </c>
      <c r="AQ582" s="129" t="str">
        <f t="shared" si="360"/>
        <v xml:space="preserve"> </v>
      </c>
      <c r="AR582" s="111">
        <f t="shared" si="357"/>
        <v>579</v>
      </c>
      <c r="AS582" s="111">
        <f t="shared" si="390"/>
        <v>0</v>
      </c>
      <c r="AT582" s="111">
        <f t="shared" si="391"/>
        <v>0</v>
      </c>
      <c r="AU582" s="111">
        <f t="shared" si="366"/>
        <v>0</v>
      </c>
      <c r="AV582" s="111" t="str">
        <f t="shared" si="355"/>
        <v xml:space="preserve"> </v>
      </c>
      <c r="AW582" s="112">
        <f t="shared" si="393"/>
        <v>0</v>
      </c>
    </row>
    <row r="583" spans="1:49">
      <c r="A583" s="27"/>
      <c r="B583" s="27"/>
      <c r="C583" s="27"/>
      <c r="D583" s="40"/>
      <c r="E583" s="27"/>
      <c r="F583" s="27"/>
      <c r="G583" s="27"/>
      <c r="H583" s="27"/>
      <c r="I583" s="132">
        <f t="shared" si="367"/>
        <v>58.000000000000554</v>
      </c>
      <c r="J583" s="125" t="str">
        <f t="shared" si="392"/>
        <v xml:space="preserve"> </v>
      </c>
      <c r="K583" s="125" t="str">
        <f t="shared" si="368"/>
        <v xml:space="preserve"> </v>
      </c>
      <c r="L583" s="125" t="str">
        <f t="shared" si="369"/>
        <v xml:space="preserve"> </v>
      </c>
      <c r="M583" s="126" t="str">
        <f t="shared" si="370"/>
        <v xml:space="preserve"> </v>
      </c>
      <c r="N583" s="127" t="str">
        <f t="shared" si="371"/>
        <v xml:space="preserve"> </v>
      </c>
      <c r="O583" s="128" t="str">
        <f t="shared" si="372"/>
        <v xml:space="preserve"> </v>
      </c>
      <c r="P583" s="128" t="str">
        <f t="shared" si="373"/>
        <v xml:space="preserve"> </v>
      </c>
      <c r="Q583" s="129" t="str">
        <f t="shared" si="374"/>
        <v xml:space="preserve"> </v>
      </c>
      <c r="R583" s="130" t="str">
        <f t="shared" si="375"/>
        <v xml:space="preserve"> </v>
      </c>
      <c r="S583" s="129" t="str">
        <f t="shared" si="376"/>
        <v xml:space="preserve"> </v>
      </c>
      <c r="T583" s="131" t="str">
        <f t="shared" si="377"/>
        <v xml:space="preserve"> </v>
      </c>
      <c r="U583" s="123" t="str">
        <f t="shared" si="361"/>
        <v xml:space="preserve"> </v>
      </c>
      <c r="V583" s="129" t="str">
        <f t="shared" si="378"/>
        <v xml:space="preserve"> </v>
      </c>
      <c r="W583" s="111"/>
      <c r="X583" s="111">
        <f t="shared" si="356"/>
        <v>58.000000000000554</v>
      </c>
      <c r="Y583" s="111">
        <f t="shared" si="379"/>
        <v>0</v>
      </c>
      <c r="Z583" s="111">
        <f t="shared" si="380"/>
        <v>0</v>
      </c>
      <c r="AA583" s="111">
        <f t="shared" si="364"/>
        <v>0</v>
      </c>
      <c r="AB583" s="111" t="str">
        <f t="shared" si="365"/>
        <v xml:space="preserve"> </v>
      </c>
      <c r="AC583" s="112">
        <f t="shared" si="363"/>
        <v>0</v>
      </c>
      <c r="AD583" s="124">
        <v>580</v>
      </c>
      <c r="AE583" s="125" t="str">
        <f t="shared" si="381"/>
        <v xml:space="preserve"> </v>
      </c>
      <c r="AF583" s="125" t="str">
        <f t="shared" si="382"/>
        <v xml:space="preserve"> </v>
      </c>
      <c r="AG583" s="125" t="str">
        <f t="shared" si="383"/>
        <v xml:space="preserve"> </v>
      </c>
      <c r="AH583" s="126" t="str">
        <f t="shared" si="384"/>
        <v xml:space="preserve"> </v>
      </c>
      <c r="AI583" s="127" t="str">
        <f t="shared" si="385"/>
        <v xml:space="preserve"> </v>
      </c>
      <c r="AJ583" s="128" t="str">
        <f t="shared" si="386"/>
        <v xml:space="preserve"> </v>
      </c>
      <c r="AK583" s="128" t="str">
        <f t="shared" si="358"/>
        <v xml:space="preserve"> </v>
      </c>
      <c r="AL583" s="129" t="str">
        <f t="shared" si="387"/>
        <v xml:space="preserve"> </v>
      </c>
      <c r="AM583" s="130" t="str">
        <f t="shared" si="388"/>
        <v xml:space="preserve"> </v>
      </c>
      <c r="AN583" s="129" t="str">
        <f t="shared" si="389"/>
        <v xml:space="preserve"> </v>
      </c>
      <c r="AO583" s="131" t="str">
        <f t="shared" si="359"/>
        <v xml:space="preserve"> </v>
      </c>
      <c r="AP583" s="123" t="str">
        <f t="shared" si="362"/>
        <v xml:space="preserve"> </v>
      </c>
      <c r="AQ583" s="129" t="str">
        <f t="shared" si="360"/>
        <v xml:space="preserve"> </v>
      </c>
      <c r="AR583" s="111">
        <f t="shared" si="357"/>
        <v>580</v>
      </c>
      <c r="AS583" s="111">
        <f t="shared" si="390"/>
        <v>0</v>
      </c>
      <c r="AT583" s="111">
        <f t="shared" si="391"/>
        <v>0</v>
      </c>
      <c r="AU583" s="111">
        <f t="shared" si="366"/>
        <v>0</v>
      </c>
      <c r="AV583" s="111" t="str">
        <f t="shared" si="355"/>
        <v xml:space="preserve"> </v>
      </c>
      <c r="AW583" s="112">
        <f t="shared" si="393"/>
        <v>0</v>
      </c>
    </row>
    <row r="584" spans="1:49">
      <c r="A584" s="27"/>
      <c r="B584" s="27"/>
      <c r="C584" s="27"/>
      <c r="D584" s="40"/>
      <c r="E584" s="27"/>
      <c r="F584" s="27"/>
      <c r="G584" s="27"/>
      <c r="H584" s="27"/>
      <c r="I584" s="132">
        <f t="shared" si="367"/>
        <v>58.100000000000556</v>
      </c>
      <c r="J584" s="125" t="str">
        <f t="shared" si="392"/>
        <v xml:space="preserve"> </v>
      </c>
      <c r="K584" s="125" t="str">
        <f t="shared" si="368"/>
        <v xml:space="preserve"> </v>
      </c>
      <c r="L584" s="125" t="str">
        <f t="shared" si="369"/>
        <v xml:space="preserve"> </v>
      </c>
      <c r="M584" s="126" t="str">
        <f t="shared" si="370"/>
        <v xml:space="preserve"> </v>
      </c>
      <c r="N584" s="127" t="str">
        <f t="shared" si="371"/>
        <v xml:space="preserve"> </v>
      </c>
      <c r="O584" s="128" t="str">
        <f t="shared" si="372"/>
        <v xml:space="preserve"> </v>
      </c>
      <c r="P584" s="128" t="str">
        <f t="shared" si="373"/>
        <v xml:space="preserve"> </v>
      </c>
      <c r="Q584" s="129" t="str">
        <f t="shared" si="374"/>
        <v xml:space="preserve"> </v>
      </c>
      <c r="R584" s="130" t="str">
        <f t="shared" si="375"/>
        <v xml:space="preserve"> </v>
      </c>
      <c r="S584" s="129" t="str">
        <f t="shared" si="376"/>
        <v xml:space="preserve"> </v>
      </c>
      <c r="T584" s="131" t="str">
        <f t="shared" si="377"/>
        <v xml:space="preserve"> </v>
      </c>
      <c r="U584" s="123" t="str">
        <f t="shared" si="361"/>
        <v xml:space="preserve"> </v>
      </c>
      <c r="V584" s="129" t="str">
        <f t="shared" si="378"/>
        <v xml:space="preserve"> </v>
      </c>
      <c r="W584" s="111"/>
      <c r="X584" s="111">
        <f t="shared" si="356"/>
        <v>58.100000000000556</v>
      </c>
      <c r="Y584" s="111">
        <f t="shared" si="379"/>
        <v>0</v>
      </c>
      <c r="Z584" s="111">
        <f t="shared" si="380"/>
        <v>0</v>
      </c>
      <c r="AA584" s="111">
        <f t="shared" si="364"/>
        <v>0</v>
      </c>
      <c r="AB584" s="111" t="str">
        <f t="shared" si="365"/>
        <v xml:space="preserve"> </v>
      </c>
      <c r="AC584" s="112">
        <f t="shared" si="363"/>
        <v>0</v>
      </c>
      <c r="AD584" s="132">
        <v>581</v>
      </c>
      <c r="AE584" s="125" t="str">
        <f t="shared" si="381"/>
        <v xml:space="preserve"> </v>
      </c>
      <c r="AF584" s="125" t="str">
        <f t="shared" si="382"/>
        <v xml:space="preserve"> </v>
      </c>
      <c r="AG584" s="125" t="str">
        <f t="shared" si="383"/>
        <v xml:space="preserve"> </v>
      </c>
      <c r="AH584" s="126" t="str">
        <f t="shared" si="384"/>
        <v xml:space="preserve"> </v>
      </c>
      <c r="AI584" s="127" t="str">
        <f t="shared" si="385"/>
        <v xml:space="preserve"> </v>
      </c>
      <c r="AJ584" s="128" t="str">
        <f t="shared" si="386"/>
        <v xml:space="preserve"> </v>
      </c>
      <c r="AK584" s="128" t="str">
        <f t="shared" si="358"/>
        <v xml:space="preserve"> </v>
      </c>
      <c r="AL584" s="129" t="str">
        <f t="shared" si="387"/>
        <v xml:space="preserve"> </v>
      </c>
      <c r="AM584" s="130" t="str">
        <f t="shared" si="388"/>
        <v xml:space="preserve"> </v>
      </c>
      <c r="AN584" s="129" t="str">
        <f t="shared" si="389"/>
        <v xml:space="preserve"> </v>
      </c>
      <c r="AO584" s="131" t="str">
        <f t="shared" si="359"/>
        <v xml:space="preserve"> </v>
      </c>
      <c r="AP584" s="123" t="str">
        <f t="shared" si="362"/>
        <v xml:space="preserve"> </v>
      </c>
      <c r="AQ584" s="129" t="str">
        <f t="shared" si="360"/>
        <v xml:space="preserve"> </v>
      </c>
      <c r="AR584" s="111">
        <f t="shared" si="357"/>
        <v>581</v>
      </c>
      <c r="AS584" s="111">
        <f t="shared" si="390"/>
        <v>0</v>
      </c>
      <c r="AT584" s="111">
        <f t="shared" si="391"/>
        <v>0</v>
      </c>
      <c r="AU584" s="111">
        <f t="shared" si="366"/>
        <v>0</v>
      </c>
      <c r="AV584" s="111" t="str">
        <f t="shared" si="355"/>
        <v xml:space="preserve"> </v>
      </c>
      <c r="AW584" s="112">
        <f t="shared" si="393"/>
        <v>0</v>
      </c>
    </row>
    <row r="585" spans="1:49">
      <c r="A585" s="27"/>
      <c r="B585" s="27"/>
      <c r="C585" s="27"/>
      <c r="D585" s="40"/>
      <c r="E585" s="27"/>
      <c r="F585" s="27"/>
      <c r="G585" s="27"/>
      <c r="H585" s="27"/>
      <c r="I585" s="132">
        <f t="shared" si="367"/>
        <v>58.200000000000557</v>
      </c>
      <c r="J585" s="125" t="str">
        <f t="shared" si="392"/>
        <v xml:space="preserve"> </v>
      </c>
      <c r="K585" s="125" t="str">
        <f t="shared" si="368"/>
        <v xml:space="preserve"> </v>
      </c>
      <c r="L585" s="125" t="str">
        <f t="shared" si="369"/>
        <v xml:space="preserve"> </v>
      </c>
      <c r="M585" s="126" t="str">
        <f t="shared" si="370"/>
        <v xml:space="preserve"> </v>
      </c>
      <c r="N585" s="127" t="str">
        <f t="shared" si="371"/>
        <v xml:space="preserve"> </v>
      </c>
      <c r="O585" s="128" t="str">
        <f t="shared" si="372"/>
        <v xml:space="preserve"> </v>
      </c>
      <c r="P585" s="128" t="str">
        <f t="shared" si="373"/>
        <v xml:space="preserve"> </v>
      </c>
      <c r="Q585" s="129" t="str">
        <f t="shared" si="374"/>
        <v xml:space="preserve"> </v>
      </c>
      <c r="R585" s="130" t="str">
        <f t="shared" si="375"/>
        <v xml:space="preserve"> </v>
      </c>
      <c r="S585" s="129" t="str">
        <f t="shared" si="376"/>
        <v xml:space="preserve"> </v>
      </c>
      <c r="T585" s="131" t="str">
        <f t="shared" si="377"/>
        <v xml:space="preserve"> </v>
      </c>
      <c r="U585" s="123" t="str">
        <f t="shared" si="361"/>
        <v xml:space="preserve"> </v>
      </c>
      <c r="V585" s="129" t="str">
        <f t="shared" si="378"/>
        <v xml:space="preserve"> </v>
      </c>
      <c r="W585" s="111"/>
      <c r="X585" s="111">
        <f t="shared" si="356"/>
        <v>58.200000000000557</v>
      </c>
      <c r="Y585" s="111">
        <f t="shared" si="379"/>
        <v>0</v>
      </c>
      <c r="Z585" s="111">
        <f t="shared" si="380"/>
        <v>0</v>
      </c>
      <c r="AA585" s="111">
        <f t="shared" si="364"/>
        <v>0</v>
      </c>
      <c r="AB585" s="111" t="str">
        <f t="shared" si="365"/>
        <v xml:space="preserve"> </v>
      </c>
      <c r="AC585" s="112">
        <f t="shared" si="363"/>
        <v>0</v>
      </c>
      <c r="AD585" s="124">
        <v>582</v>
      </c>
      <c r="AE585" s="125" t="str">
        <f t="shared" si="381"/>
        <v xml:space="preserve"> </v>
      </c>
      <c r="AF585" s="125" t="str">
        <f t="shared" si="382"/>
        <v xml:space="preserve"> </v>
      </c>
      <c r="AG585" s="125" t="str">
        <f t="shared" si="383"/>
        <v xml:space="preserve"> </v>
      </c>
      <c r="AH585" s="126" t="str">
        <f t="shared" si="384"/>
        <v xml:space="preserve"> </v>
      </c>
      <c r="AI585" s="127" t="str">
        <f t="shared" si="385"/>
        <v xml:space="preserve"> </v>
      </c>
      <c r="AJ585" s="128" t="str">
        <f t="shared" si="386"/>
        <v xml:space="preserve"> </v>
      </c>
      <c r="AK585" s="128" t="str">
        <f t="shared" si="358"/>
        <v xml:space="preserve"> </v>
      </c>
      <c r="AL585" s="129" t="str">
        <f t="shared" si="387"/>
        <v xml:space="preserve"> </v>
      </c>
      <c r="AM585" s="130" t="str">
        <f t="shared" si="388"/>
        <v xml:space="preserve"> </v>
      </c>
      <c r="AN585" s="129" t="str">
        <f t="shared" si="389"/>
        <v xml:space="preserve"> </v>
      </c>
      <c r="AO585" s="131" t="str">
        <f t="shared" si="359"/>
        <v xml:space="preserve"> </v>
      </c>
      <c r="AP585" s="123" t="str">
        <f t="shared" si="362"/>
        <v xml:space="preserve"> </v>
      </c>
      <c r="AQ585" s="129" t="str">
        <f t="shared" si="360"/>
        <v xml:space="preserve"> </v>
      </c>
      <c r="AR585" s="111">
        <f t="shared" si="357"/>
        <v>582</v>
      </c>
      <c r="AS585" s="111">
        <f t="shared" si="390"/>
        <v>0</v>
      </c>
      <c r="AT585" s="111">
        <f t="shared" si="391"/>
        <v>0</v>
      </c>
      <c r="AU585" s="111">
        <f t="shared" si="366"/>
        <v>0</v>
      </c>
      <c r="AV585" s="111" t="str">
        <f t="shared" si="355"/>
        <v xml:space="preserve"> </v>
      </c>
      <c r="AW585" s="112">
        <f t="shared" si="393"/>
        <v>0</v>
      </c>
    </row>
    <row r="586" spans="1:49">
      <c r="A586" s="27"/>
      <c r="B586" s="27"/>
      <c r="C586" s="27"/>
      <c r="D586" s="40"/>
      <c r="E586" s="27"/>
      <c r="F586" s="27"/>
      <c r="G586" s="27"/>
      <c r="H586" s="27"/>
      <c r="I586" s="132">
        <f t="shared" si="367"/>
        <v>58.300000000000558</v>
      </c>
      <c r="J586" s="125" t="str">
        <f t="shared" si="392"/>
        <v xml:space="preserve"> </v>
      </c>
      <c r="K586" s="125" t="str">
        <f t="shared" si="368"/>
        <v xml:space="preserve"> </v>
      </c>
      <c r="L586" s="125" t="str">
        <f t="shared" si="369"/>
        <v xml:space="preserve"> </v>
      </c>
      <c r="M586" s="126" t="str">
        <f t="shared" si="370"/>
        <v xml:space="preserve"> </v>
      </c>
      <c r="N586" s="127" t="str">
        <f t="shared" si="371"/>
        <v xml:space="preserve"> </v>
      </c>
      <c r="O586" s="128" t="str">
        <f t="shared" si="372"/>
        <v xml:space="preserve"> </v>
      </c>
      <c r="P586" s="128" t="str">
        <f t="shared" si="373"/>
        <v xml:space="preserve"> </v>
      </c>
      <c r="Q586" s="129" t="str">
        <f t="shared" si="374"/>
        <v xml:space="preserve"> </v>
      </c>
      <c r="R586" s="130" t="str">
        <f t="shared" si="375"/>
        <v xml:space="preserve"> </v>
      </c>
      <c r="S586" s="129" t="str">
        <f t="shared" si="376"/>
        <v xml:space="preserve"> </v>
      </c>
      <c r="T586" s="131" t="str">
        <f t="shared" si="377"/>
        <v xml:space="preserve"> </v>
      </c>
      <c r="U586" s="123" t="str">
        <f t="shared" si="361"/>
        <v xml:space="preserve"> </v>
      </c>
      <c r="V586" s="129" t="str">
        <f t="shared" si="378"/>
        <v xml:space="preserve"> </v>
      </c>
      <c r="W586" s="111"/>
      <c r="X586" s="111">
        <f t="shared" si="356"/>
        <v>58.300000000000558</v>
      </c>
      <c r="Y586" s="111">
        <f t="shared" si="379"/>
        <v>0</v>
      </c>
      <c r="Z586" s="111">
        <f t="shared" si="380"/>
        <v>0</v>
      </c>
      <c r="AA586" s="111">
        <f t="shared" si="364"/>
        <v>0</v>
      </c>
      <c r="AB586" s="111" t="str">
        <f t="shared" si="365"/>
        <v xml:space="preserve"> </v>
      </c>
      <c r="AC586" s="112">
        <f t="shared" si="363"/>
        <v>0</v>
      </c>
      <c r="AD586" s="132">
        <v>583</v>
      </c>
      <c r="AE586" s="125" t="str">
        <f t="shared" si="381"/>
        <v xml:space="preserve"> </v>
      </c>
      <c r="AF586" s="125" t="str">
        <f t="shared" si="382"/>
        <v xml:space="preserve"> </v>
      </c>
      <c r="AG586" s="125" t="str">
        <f t="shared" si="383"/>
        <v xml:space="preserve"> </v>
      </c>
      <c r="AH586" s="126" t="str">
        <f t="shared" si="384"/>
        <v xml:space="preserve"> </v>
      </c>
      <c r="AI586" s="127" t="str">
        <f t="shared" si="385"/>
        <v xml:space="preserve"> </v>
      </c>
      <c r="AJ586" s="128" t="str">
        <f t="shared" si="386"/>
        <v xml:space="preserve"> </v>
      </c>
      <c r="AK586" s="128" t="str">
        <f t="shared" si="358"/>
        <v xml:space="preserve"> </v>
      </c>
      <c r="AL586" s="129" t="str">
        <f t="shared" si="387"/>
        <v xml:space="preserve"> </v>
      </c>
      <c r="AM586" s="130" t="str">
        <f t="shared" si="388"/>
        <v xml:space="preserve"> </v>
      </c>
      <c r="AN586" s="129" t="str">
        <f t="shared" si="389"/>
        <v xml:space="preserve"> </v>
      </c>
      <c r="AO586" s="131" t="str">
        <f t="shared" si="359"/>
        <v xml:space="preserve"> </v>
      </c>
      <c r="AP586" s="123" t="str">
        <f t="shared" si="362"/>
        <v xml:space="preserve"> </v>
      </c>
      <c r="AQ586" s="129" t="str">
        <f t="shared" si="360"/>
        <v xml:space="preserve"> </v>
      </c>
      <c r="AR586" s="111">
        <f t="shared" si="357"/>
        <v>583</v>
      </c>
      <c r="AS586" s="111">
        <f t="shared" si="390"/>
        <v>0</v>
      </c>
      <c r="AT586" s="111">
        <f t="shared" si="391"/>
        <v>0</v>
      </c>
      <c r="AU586" s="111">
        <f t="shared" si="366"/>
        <v>0</v>
      </c>
      <c r="AV586" s="111" t="str">
        <f t="shared" si="355"/>
        <v xml:space="preserve"> </v>
      </c>
      <c r="AW586" s="112">
        <f t="shared" si="393"/>
        <v>0</v>
      </c>
    </row>
    <row r="587" spans="1:49">
      <c r="A587" s="27"/>
      <c r="B587" s="27"/>
      <c r="C587" s="27"/>
      <c r="D587" s="40"/>
      <c r="E587" s="27"/>
      <c r="F587" s="27"/>
      <c r="G587" s="27"/>
      <c r="H587" s="27"/>
      <c r="I587" s="132">
        <f t="shared" si="367"/>
        <v>58.40000000000056</v>
      </c>
      <c r="J587" s="125" t="str">
        <f t="shared" si="392"/>
        <v xml:space="preserve"> </v>
      </c>
      <c r="K587" s="125" t="str">
        <f t="shared" si="368"/>
        <v xml:space="preserve"> </v>
      </c>
      <c r="L587" s="125" t="str">
        <f t="shared" si="369"/>
        <v xml:space="preserve"> </v>
      </c>
      <c r="M587" s="126" t="str">
        <f t="shared" si="370"/>
        <v xml:space="preserve"> </v>
      </c>
      <c r="N587" s="127" t="str">
        <f t="shared" si="371"/>
        <v xml:space="preserve"> </v>
      </c>
      <c r="O587" s="128" t="str">
        <f t="shared" si="372"/>
        <v xml:space="preserve"> </v>
      </c>
      <c r="P587" s="128" t="str">
        <f t="shared" si="373"/>
        <v xml:space="preserve"> </v>
      </c>
      <c r="Q587" s="129" t="str">
        <f t="shared" si="374"/>
        <v xml:space="preserve"> </v>
      </c>
      <c r="R587" s="130" t="str">
        <f t="shared" si="375"/>
        <v xml:space="preserve"> </v>
      </c>
      <c r="S587" s="129" t="str">
        <f t="shared" si="376"/>
        <v xml:space="preserve"> </v>
      </c>
      <c r="T587" s="131" t="str">
        <f t="shared" si="377"/>
        <v xml:space="preserve"> </v>
      </c>
      <c r="U587" s="123" t="str">
        <f t="shared" si="361"/>
        <v xml:space="preserve"> </v>
      </c>
      <c r="V587" s="129" t="str">
        <f t="shared" si="378"/>
        <v xml:space="preserve"> </v>
      </c>
      <c r="W587" s="111"/>
      <c r="X587" s="111">
        <f t="shared" si="356"/>
        <v>58.40000000000056</v>
      </c>
      <c r="Y587" s="111">
        <f t="shared" si="379"/>
        <v>0</v>
      </c>
      <c r="Z587" s="111">
        <f t="shared" si="380"/>
        <v>0</v>
      </c>
      <c r="AA587" s="111">
        <f t="shared" si="364"/>
        <v>0</v>
      </c>
      <c r="AB587" s="111" t="str">
        <f t="shared" si="365"/>
        <v xml:space="preserve"> </v>
      </c>
      <c r="AC587" s="112">
        <f t="shared" si="363"/>
        <v>0</v>
      </c>
      <c r="AD587" s="124">
        <v>584</v>
      </c>
      <c r="AE587" s="125" t="str">
        <f t="shared" si="381"/>
        <v xml:space="preserve"> </v>
      </c>
      <c r="AF587" s="125" t="str">
        <f t="shared" si="382"/>
        <v xml:space="preserve"> </v>
      </c>
      <c r="AG587" s="125" t="str">
        <f t="shared" si="383"/>
        <v xml:space="preserve"> </v>
      </c>
      <c r="AH587" s="126" t="str">
        <f t="shared" si="384"/>
        <v xml:space="preserve"> </v>
      </c>
      <c r="AI587" s="127" t="str">
        <f t="shared" si="385"/>
        <v xml:space="preserve"> </v>
      </c>
      <c r="AJ587" s="128" t="str">
        <f t="shared" si="386"/>
        <v xml:space="preserve"> </v>
      </c>
      <c r="AK587" s="128" t="str">
        <f t="shared" si="358"/>
        <v xml:space="preserve"> </v>
      </c>
      <c r="AL587" s="129" t="str">
        <f t="shared" si="387"/>
        <v xml:space="preserve"> </v>
      </c>
      <c r="AM587" s="130" t="str">
        <f t="shared" si="388"/>
        <v xml:space="preserve"> </v>
      </c>
      <c r="AN587" s="129" t="str">
        <f t="shared" si="389"/>
        <v xml:space="preserve"> </v>
      </c>
      <c r="AO587" s="131" t="str">
        <f t="shared" si="359"/>
        <v xml:space="preserve"> </v>
      </c>
      <c r="AP587" s="123" t="str">
        <f t="shared" si="362"/>
        <v xml:space="preserve"> </v>
      </c>
      <c r="AQ587" s="129" t="str">
        <f t="shared" si="360"/>
        <v xml:space="preserve"> </v>
      </c>
      <c r="AR587" s="111">
        <f t="shared" si="357"/>
        <v>584</v>
      </c>
      <c r="AS587" s="111">
        <f t="shared" si="390"/>
        <v>0</v>
      </c>
      <c r="AT587" s="111">
        <f t="shared" si="391"/>
        <v>0</v>
      </c>
      <c r="AU587" s="111">
        <f t="shared" si="366"/>
        <v>0</v>
      </c>
      <c r="AV587" s="111" t="str">
        <f t="shared" si="355"/>
        <v xml:space="preserve"> </v>
      </c>
      <c r="AW587" s="112">
        <f t="shared" si="393"/>
        <v>0</v>
      </c>
    </row>
    <row r="588" spans="1:49">
      <c r="A588" s="27"/>
      <c r="B588" s="27"/>
      <c r="C588" s="27"/>
      <c r="D588" s="40"/>
      <c r="E588" s="27"/>
      <c r="F588" s="27"/>
      <c r="G588" s="27"/>
      <c r="H588" s="27"/>
      <c r="I588" s="132">
        <f t="shared" si="367"/>
        <v>58.500000000000561</v>
      </c>
      <c r="J588" s="125" t="str">
        <f t="shared" si="392"/>
        <v xml:space="preserve"> </v>
      </c>
      <c r="K588" s="125" t="str">
        <f t="shared" si="368"/>
        <v xml:space="preserve"> </v>
      </c>
      <c r="L588" s="125" t="str">
        <f t="shared" si="369"/>
        <v xml:space="preserve"> </v>
      </c>
      <c r="M588" s="126" t="str">
        <f t="shared" si="370"/>
        <v xml:space="preserve"> </v>
      </c>
      <c r="N588" s="127" t="str">
        <f t="shared" si="371"/>
        <v xml:space="preserve"> </v>
      </c>
      <c r="O588" s="128" t="str">
        <f t="shared" si="372"/>
        <v xml:space="preserve"> </v>
      </c>
      <c r="P588" s="128" t="str">
        <f t="shared" si="373"/>
        <v xml:space="preserve"> </v>
      </c>
      <c r="Q588" s="129" t="str">
        <f t="shared" si="374"/>
        <v xml:space="preserve"> </v>
      </c>
      <c r="R588" s="130" t="str">
        <f t="shared" si="375"/>
        <v xml:space="preserve"> </v>
      </c>
      <c r="S588" s="129" t="str">
        <f t="shared" si="376"/>
        <v xml:space="preserve"> </v>
      </c>
      <c r="T588" s="131" t="str">
        <f t="shared" si="377"/>
        <v xml:space="preserve"> </v>
      </c>
      <c r="U588" s="123" t="str">
        <f t="shared" si="361"/>
        <v xml:space="preserve"> </v>
      </c>
      <c r="V588" s="129" t="str">
        <f t="shared" si="378"/>
        <v xml:space="preserve"> </v>
      </c>
      <c r="W588" s="111"/>
      <c r="X588" s="111">
        <f t="shared" si="356"/>
        <v>58.500000000000561</v>
      </c>
      <c r="Y588" s="111">
        <f t="shared" si="379"/>
        <v>0</v>
      </c>
      <c r="Z588" s="111">
        <f t="shared" si="380"/>
        <v>0</v>
      </c>
      <c r="AA588" s="111">
        <f t="shared" si="364"/>
        <v>0</v>
      </c>
      <c r="AB588" s="111" t="str">
        <f t="shared" si="365"/>
        <v xml:space="preserve"> </v>
      </c>
      <c r="AC588" s="112">
        <f t="shared" si="363"/>
        <v>0</v>
      </c>
      <c r="AD588" s="132">
        <v>585</v>
      </c>
      <c r="AE588" s="125" t="str">
        <f t="shared" si="381"/>
        <v xml:space="preserve"> </v>
      </c>
      <c r="AF588" s="125" t="str">
        <f t="shared" si="382"/>
        <v xml:space="preserve"> </v>
      </c>
      <c r="AG588" s="125" t="str">
        <f t="shared" si="383"/>
        <v xml:space="preserve"> </v>
      </c>
      <c r="AH588" s="126" t="str">
        <f t="shared" si="384"/>
        <v xml:space="preserve"> </v>
      </c>
      <c r="AI588" s="127" t="str">
        <f t="shared" si="385"/>
        <v xml:space="preserve"> </v>
      </c>
      <c r="AJ588" s="128" t="str">
        <f t="shared" si="386"/>
        <v xml:space="preserve"> </v>
      </c>
      <c r="AK588" s="128" t="str">
        <f t="shared" si="358"/>
        <v xml:space="preserve"> </v>
      </c>
      <c r="AL588" s="129" t="str">
        <f t="shared" si="387"/>
        <v xml:space="preserve"> </v>
      </c>
      <c r="AM588" s="130" t="str">
        <f t="shared" si="388"/>
        <v xml:space="preserve"> </v>
      </c>
      <c r="AN588" s="129" t="str">
        <f t="shared" si="389"/>
        <v xml:space="preserve"> </v>
      </c>
      <c r="AO588" s="131" t="str">
        <f t="shared" si="359"/>
        <v xml:space="preserve"> </v>
      </c>
      <c r="AP588" s="123" t="str">
        <f t="shared" si="362"/>
        <v xml:space="preserve"> </v>
      </c>
      <c r="AQ588" s="129" t="str">
        <f t="shared" si="360"/>
        <v xml:space="preserve"> </v>
      </c>
      <c r="AR588" s="111">
        <f t="shared" si="357"/>
        <v>585</v>
      </c>
      <c r="AS588" s="111">
        <f t="shared" si="390"/>
        <v>0</v>
      </c>
      <c r="AT588" s="111">
        <f t="shared" si="391"/>
        <v>0</v>
      </c>
      <c r="AU588" s="111">
        <f t="shared" si="366"/>
        <v>0</v>
      </c>
      <c r="AV588" s="111" t="str">
        <f t="shared" si="355"/>
        <v xml:space="preserve"> </v>
      </c>
      <c r="AW588" s="112">
        <f t="shared" si="393"/>
        <v>0</v>
      </c>
    </row>
    <row r="589" spans="1:49">
      <c r="A589" s="27"/>
      <c r="B589" s="27"/>
      <c r="C589" s="27"/>
      <c r="D589" s="40"/>
      <c r="E589" s="27"/>
      <c r="F589" s="27"/>
      <c r="G589" s="27"/>
      <c r="H589" s="27"/>
      <c r="I589" s="132">
        <f t="shared" si="367"/>
        <v>58.600000000000563</v>
      </c>
      <c r="J589" s="125" t="str">
        <f t="shared" si="392"/>
        <v xml:space="preserve"> </v>
      </c>
      <c r="K589" s="125" t="str">
        <f t="shared" si="368"/>
        <v xml:space="preserve"> </v>
      </c>
      <c r="L589" s="125" t="str">
        <f t="shared" si="369"/>
        <v xml:space="preserve"> </v>
      </c>
      <c r="M589" s="126" t="str">
        <f t="shared" si="370"/>
        <v xml:space="preserve"> </v>
      </c>
      <c r="N589" s="127" t="str">
        <f t="shared" si="371"/>
        <v xml:space="preserve"> </v>
      </c>
      <c r="O589" s="128" t="str">
        <f t="shared" si="372"/>
        <v xml:space="preserve"> </v>
      </c>
      <c r="P589" s="128" t="str">
        <f t="shared" si="373"/>
        <v xml:space="preserve"> </v>
      </c>
      <c r="Q589" s="129" t="str">
        <f t="shared" si="374"/>
        <v xml:space="preserve"> </v>
      </c>
      <c r="R589" s="130" t="str">
        <f t="shared" si="375"/>
        <v xml:space="preserve"> </v>
      </c>
      <c r="S589" s="129" t="str">
        <f t="shared" si="376"/>
        <v xml:space="preserve"> </v>
      </c>
      <c r="T589" s="131" t="str">
        <f t="shared" si="377"/>
        <v xml:space="preserve"> </v>
      </c>
      <c r="U589" s="123" t="str">
        <f t="shared" si="361"/>
        <v xml:space="preserve"> </v>
      </c>
      <c r="V589" s="129" t="str">
        <f t="shared" si="378"/>
        <v xml:space="preserve"> </v>
      </c>
      <c r="W589" s="111"/>
      <c r="X589" s="111">
        <f t="shared" si="356"/>
        <v>58.600000000000563</v>
      </c>
      <c r="Y589" s="111">
        <f t="shared" si="379"/>
        <v>0</v>
      </c>
      <c r="Z589" s="111">
        <f t="shared" si="380"/>
        <v>0</v>
      </c>
      <c r="AA589" s="111">
        <f t="shared" si="364"/>
        <v>0</v>
      </c>
      <c r="AB589" s="111" t="str">
        <f t="shared" si="365"/>
        <v xml:space="preserve"> </v>
      </c>
      <c r="AC589" s="112">
        <f t="shared" si="363"/>
        <v>0</v>
      </c>
      <c r="AD589" s="124">
        <v>586</v>
      </c>
      <c r="AE589" s="125" t="str">
        <f t="shared" si="381"/>
        <v xml:space="preserve"> </v>
      </c>
      <c r="AF589" s="125" t="str">
        <f t="shared" si="382"/>
        <v xml:space="preserve"> </v>
      </c>
      <c r="AG589" s="125" t="str">
        <f t="shared" si="383"/>
        <v xml:space="preserve"> </v>
      </c>
      <c r="AH589" s="126" t="str">
        <f t="shared" si="384"/>
        <v xml:space="preserve"> </v>
      </c>
      <c r="AI589" s="127" t="str">
        <f t="shared" si="385"/>
        <v xml:space="preserve"> </v>
      </c>
      <c r="AJ589" s="128" t="str">
        <f t="shared" si="386"/>
        <v xml:space="preserve"> </v>
      </c>
      <c r="AK589" s="128" t="str">
        <f t="shared" si="358"/>
        <v xml:space="preserve"> </v>
      </c>
      <c r="AL589" s="129" t="str">
        <f t="shared" si="387"/>
        <v xml:space="preserve"> </v>
      </c>
      <c r="AM589" s="130" t="str">
        <f t="shared" si="388"/>
        <v xml:space="preserve"> </v>
      </c>
      <c r="AN589" s="129" t="str">
        <f t="shared" si="389"/>
        <v xml:space="preserve"> </v>
      </c>
      <c r="AO589" s="131" t="str">
        <f t="shared" si="359"/>
        <v xml:space="preserve"> </v>
      </c>
      <c r="AP589" s="123" t="str">
        <f t="shared" si="362"/>
        <v xml:space="preserve"> </v>
      </c>
      <c r="AQ589" s="129" t="str">
        <f t="shared" si="360"/>
        <v xml:space="preserve"> </v>
      </c>
      <c r="AR589" s="111">
        <f t="shared" si="357"/>
        <v>586</v>
      </c>
      <c r="AS589" s="111">
        <f t="shared" si="390"/>
        <v>0</v>
      </c>
      <c r="AT589" s="111">
        <f t="shared" si="391"/>
        <v>0</v>
      </c>
      <c r="AU589" s="111">
        <f t="shared" si="366"/>
        <v>0</v>
      </c>
      <c r="AV589" s="111" t="str">
        <f t="shared" si="355"/>
        <v xml:space="preserve"> </v>
      </c>
      <c r="AW589" s="112">
        <f t="shared" si="393"/>
        <v>0</v>
      </c>
    </row>
    <row r="590" spans="1:49">
      <c r="A590" s="27"/>
      <c r="B590" s="27"/>
      <c r="C590" s="27"/>
      <c r="D590" s="40"/>
      <c r="E590" s="27"/>
      <c r="F590" s="27"/>
      <c r="G590" s="27"/>
      <c r="H590" s="27"/>
      <c r="I590" s="132">
        <f t="shared" si="367"/>
        <v>58.700000000000564</v>
      </c>
      <c r="J590" s="125" t="str">
        <f t="shared" si="392"/>
        <v xml:space="preserve"> </v>
      </c>
      <c r="K590" s="125" t="str">
        <f t="shared" si="368"/>
        <v xml:space="preserve"> </v>
      </c>
      <c r="L590" s="125" t="str">
        <f t="shared" si="369"/>
        <v xml:space="preserve"> </v>
      </c>
      <c r="M590" s="126" t="str">
        <f t="shared" si="370"/>
        <v xml:space="preserve"> </v>
      </c>
      <c r="N590" s="127" t="str">
        <f t="shared" si="371"/>
        <v xml:space="preserve"> </v>
      </c>
      <c r="O590" s="128" t="str">
        <f t="shared" si="372"/>
        <v xml:space="preserve"> </v>
      </c>
      <c r="P590" s="128" t="str">
        <f t="shared" si="373"/>
        <v xml:space="preserve"> </v>
      </c>
      <c r="Q590" s="129" t="str">
        <f t="shared" si="374"/>
        <v xml:space="preserve"> </v>
      </c>
      <c r="R590" s="130" t="str">
        <f t="shared" si="375"/>
        <v xml:space="preserve"> </v>
      </c>
      <c r="S590" s="129" t="str">
        <f t="shared" si="376"/>
        <v xml:space="preserve"> </v>
      </c>
      <c r="T590" s="131" t="str">
        <f t="shared" si="377"/>
        <v xml:space="preserve"> </v>
      </c>
      <c r="U590" s="123" t="str">
        <f t="shared" si="361"/>
        <v xml:space="preserve"> </v>
      </c>
      <c r="V590" s="129" t="str">
        <f t="shared" si="378"/>
        <v xml:space="preserve"> </v>
      </c>
      <c r="W590" s="111"/>
      <c r="X590" s="111">
        <f t="shared" si="356"/>
        <v>58.700000000000564</v>
      </c>
      <c r="Y590" s="111">
        <f t="shared" si="379"/>
        <v>0</v>
      </c>
      <c r="Z590" s="111">
        <f t="shared" si="380"/>
        <v>0</v>
      </c>
      <c r="AA590" s="111">
        <f t="shared" si="364"/>
        <v>0</v>
      </c>
      <c r="AB590" s="111" t="str">
        <f t="shared" si="365"/>
        <v xml:space="preserve"> </v>
      </c>
      <c r="AC590" s="112">
        <f t="shared" si="363"/>
        <v>0</v>
      </c>
      <c r="AD590" s="132">
        <v>587</v>
      </c>
      <c r="AE590" s="125" t="str">
        <f t="shared" si="381"/>
        <v xml:space="preserve"> </v>
      </c>
      <c r="AF590" s="125" t="str">
        <f t="shared" si="382"/>
        <v xml:space="preserve"> </v>
      </c>
      <c r="AG590" s="125" t="str">
        <f t="shared" si="383"/>
        <v xml:space="preserve"> </v>
      </c>
      <c r="AH590" s="126" t="str">
        <f t="shared" si="384"/>
        <v xml:space="preserve"> </v>
      </c>
      <c r="AI590" s="127" t="str">
        <f t="shared" si="385"/>
        <v xml:space="preserve"> </v>
      </c>
      <c r="AJ590" s="128" t="str">
        <f t="shared" si="386"/>
        <v xml:space="preserve"> </v>
      </c>
      <c r="AK590" s="128" t="str">
        <f t="shared" si="358"/>
        <v xml:space="preserve"> </v>
      </c>
      <c r="AL590" s="129" t="str">
        <f t="shared" si="387"/>
        <v xml:space="preserve"> </v>
      </c>
      <c r="AM590" s="130" t="str">
        <f t="shared" si="388"/>
        <v xml:space="preserve"> </v>
      </c>
      <c r="AN590" s="129" t="str">
        <f t="shared" si="389"/>
        <v xml:space="preserve"> </v>
      </c>
      <c r="AO590" s="131" t="str">
        <f t="shared" si="359"/>
        <v xml:space="preserve"> </v>
      </c>
      <c r="AP590" s="123" t="str">
        <f t="shared" si="362"/>
        <v xml:space="preserve"> </v>
      </c>
      <c r="AQ590" s="129" t="str">
        <f t="shared" si="360"/>
        <v xml:space="preserve"> </v>
      </c>
      <c r="AR590" s="111">
        <f t="shared" si="357"/>
        <v>587</v>
      </c>
      <c r="AS590" s="111">
        <f t="shared" si="390"/>
        <v>0</v>
      </c>
      <c r="AT590" s="111">
        <f t="shared" si="391"/>
        <v>0</v>
      </c>
      <c r="AU590" s="111">
        <f t="shared" si="366"/>
        <v>0</v>
      </c>
      <c r="AV590" s="111" t="str">
        <f t="shared" si="355"/>
        <v xml:space="preserve"> </v>
      </c>
      <c r="AW590" s="112">
        <f t="shared" si="393"/>
        <v>0</v>
      </c>
    </row>
    <row r="591" spans="1:49">
      <c r="A591" s="27"/>
      <c r="B591" s="27"/>
      <c r="C591" s="27"/>
      <c r="D591" s="40"/>
      <c r="E591" s="27"/>
      <c r="F591" s="27"/>
      <c r="G591" s="27"/>
      <c r="H591" s="27"/>
      <c r="I591" s="132">
        <f t="shared" si="367"/>
        <v>58.800000000000566</v>
      </c>
      <c r="J591" s="125" t="str">
        <f t="shared" si="392"/>
        <v xml:space="preserve"> </v>
      </c>
      <c r="K591" s="125" t="str">
        <f t="shared" si="368"/>
        <v xml:space="preserve"> </v>
      </c>
      <c r="L591" s="125" t="str">
        <f t="shared" si="369"/>
        <v xml:space="preserve"> </v>
      </c>
      <c r="M591" s="126" t="str">
        <f t="shared" si="370"/>
        <v xml:space="preserve"> </v>
      </c>
      <c r="N591" s="127" t="str">
        <f t="shared" si="371"/>
        <v xml:space="preserve"> </v>
      </c>
      <c r="O591" s="128" t="str">
        <f t="shared" si="372"/>
        <v xml:space="preserve"> </v>
      </c>
      <c r="P591" s="128" t="str">
        <f t="shared" si="373"/>
        <v xml:space="preserve"> </v>
      </c>
      <c r="Q591" s="129" t="str">
        <f t="shared" si="374"/>
        <v xml:space="preserve"> </v>
      </c>
      <c r="R591" s="130" t="str">
        <f t="shared" si="375"/>
        <v xml:space="preserve"> </v>
      </c>
      <c r="S591" s="129" t="str">
        <f t="shared" si="376"/>
        <v xml:space="preserve"> </v>
      </c>
      <c r="T591" s="131" t="str">
        <f t="shared" si="377"/>
        <v xml:space="preserve"> </v>
      </c>
      <c r="U591" s="123" t="str">
        <f t="shared" si="361"/>
        <v xml:space="preserve"> </v>
      </c>
      <c r="V591" s="129" t="str">
        <f t="shared" si="378"/>
        <v xml:space="preserve"> </v>
      </c>
      <c r="W591" s="111"/>
      <c r="X591" s="111">
        <f t="shared" si="356"/>
        <v>58.800000000000566</v>
      </c>
      <c r="Y591" s="111">
        <f t="shared" si="379"/>
        <v>0</v>
      </c>
      <c r="Z591" s="111">
        <f t="shared" si="380"/>
        <v>0</v>
      </c>
      <c r="AA591" s="111">
        <f t="shared" si="364"/>
        <v>0</v>
      </c>
      <c r="AB591" s="111" t="str">
        <f t="shared" si="365"/>
        <v xml:space="preserve"> </v>
      </c>
      <c r="AC591" s="112">
        <f t="shared" si="363"/>
        <v>0</v>
      </c>
      <c r="AD591" s="124">
        <v>588</v>
      </c>
      <c r="AE591" s="125" t="str">
        <f t="shared" si="381"/>
        <v xml:space="preserve"> </v>
      </c>
      <c r="AF591" s="125" t="str">
        <f t="shared" si="382"/>
        <v xml:space="preserve"> </v>
      </c>
      <c r="AG591" s="125" t="str">
        <f t="shared" si="383"/>
        <v xml:space="preserve"> </v>
      </c>
      <c r="AH591" s="126" t="str">
        <f t="shared" si="384"/>
        <v xml:space="preserve"> </v>
      </c>
      <c r="AI591" s="127" t="str">
        <f t="shared" si="385"/>
        <v xml:space="preserve"> </v>
      </c>
      <c r="AJ591" s="128" t="str">
        <f t="shared" si="386"/>
        <v xml:space="preserve"> </v>
      </c>
      <c r="AK591" s="128" t="str">
        <f t="shared" si="358"/>
        <v xml:space="preserve"> </v>
      </c>
      <c r="AL591" s="129" t="str">
        <f t="shared" si="387"/>
        <v xml:space="preserve"> </v>
      </c>
      <c r="AM591" s="130" t="str">
        <f t="shared" si="388"/>
        <v xml:space="preserve"> </v>
      </c>
      <c r="AN591" s="129" t="str">
        <f t="shared" si="389"/>
        <v xml:space="preserve"> </v>
      </c>
      <c r="AO591" s="131" t="str">
        <f t="shared" si="359"/>
        <v xml:space="preserve"> </v>
      </c>
      <c r="AP591" s="123" t="str">
        <f t="shared" si="362"/>
        <v xml:space="preserve"> </v>
      </c>
      <c r="AQ591" s="129" t="str">
        <f t="shared" si="360"/>
        <v xml:space="preserve"> </v>
      </c>
      <c r="AR591" s="111">
        <f t="shared" si="357"/>
        <v>588</v>
      </c>
      <c r="AS591" s="111">
        <f t="shared" si="390"/>
        <v>0</v>
      </c>
      <c r="AT591" s="111">
        <f t="shared" si="391"/>
        <v>0</v>
      </c>
      <c r="AU591" s="111">
        <f t="shared" si="366"/>
        <v>0</v>
      </c>
      <c r="AV591" s="111" t="str">
        <f t="shared" si="355"/>
        <v xml:space="preserve"> </v>
      </c>
      <c r="AW591" s="112">
        <f t="shared" si="393"/>
        <v>0</v>
      </c>
    </row>
    <row r="592" spans="1:49">
      <c r="A592" s="27"/>
      <c r="B592" s="27"/>
      <c r="C592" s="27"/>
      <c r="D592" s="40"/>
      <c r="E592" s="27"/>
      <c r="F592" s="27"/>
      <c r="G592" s="27"/>
      <c r="H592" s="27"/>
      <c r="I592" s="132">
        <f t="shared" si="367"/>
        <v>58.900000000000567</v>
      </c>
      <c r="J592" s="125" t="str">
        <f t="shared" si="392"/>
        <v xml:space="preserve"> </v>
      </c>
      <c r="K592" s="125" t="str">
        <f t="shared" si="368"/>
        <v xml:space="preserve"> </v>
      </c>
      <c r="L592" s="125" t="str">
        <f t="shared" si="369"/>
        <v xml:space="preserve"> </v>
      </c>
      <c r="M592" s="126" t="str">
        <f t="shared" si="370"/>
        <v xml:space="preserve"> </v>
      </c>
      <c r="N592" s="127" t="str">
        <f t="shared" si="371"/>
        <v xml:space="preserve"> </v>
      </c>
      <c r="O592" s="128" t="str">
        <f t="shared" si="372"/>
        <v xml:space="preserve"> </v>
      </c>
      <c r="P592" s="128" t="str">
        <f t="shared" si="373"/>
        <v xml:space="preserve"> </v>
      </c>
      <c r="Q592" s="129" t="str">
        <f t="shared" si="374"/>
        <v xml:space="preserve"> </v>
      </c>
      <c r="R592" s="130" t="str">
        <f t="shared" si="375"/>
        <v xml:space="preserve"> </v>
      </c>
      <c r="S592" s="129" t="str">
        <f t="shared" si="376"/>
        <v xml:space="preserve"> </v>
      </c>
      <c r="T592" s="131" t="str">
        <f t="shared" si="377"/>
        <v xml:space="preserve"> </v>
      </c>
      <c r="U592" s="123" t="str">
        <f t="shared" si="361"/>
        <v xml:space="preserve"> </v>
      </c>
      <c r="V592" s="129" t="str">
        <f t="shared" si="378"/>
        <v xml:space="preserve"> </v>
      </c>
      <c r="W592" s="111"/>
      <c r="X592" s="111">
        <f t="shared" si="356"/>
        <v>58.900000000000567</v>
      </c>
      <c r="Y592" s="111">
        <f t="shared" si="379"/>
        <v>0</v>
      </c>
      <c r="Z592" s="111">
        <f t="shared" si="380"/>
        <v>0</v>
      </c>
      <c r="AA592" s="111">
        <f t="shared" si="364"/>
        <v>0</v>
      </c>
      <c r="AB592" s="111" t="str">
        <f t="shared" si="365"/>
        <v xml:space="preserve"> </v>
      </c>
      <c r="AC592" s="112">
        <f t="shared" si="363"/>
        <v>0</v>
      </c>
      <c r="AD592" s="132">
        <v>589</v>
      </c>
      <c r="AE592" s="125" t="str">
        <f t="shared" si="381"/>
        <v xml:space="preserve"> </v>
      </c>
      <c r="AF592" s="125" t="str">
        <f t="shared" si="382"/>
        <v xml:space="preserve"> </v>
      </c>
      <c r="AG592" s="125" t="str">
        <f t="shared" si="383"/>
        <v xml:space="preserve"> </v>
      </c>
      <c r="AH592" s="126" t="str">
        <f t="shared" si="384"/>
        <v xml:space="preserve"> </v>
      </c>
      <c r="AI592" s="127" t="str">
        <f t="shared" si="385"/>
        <v xml:space="preserve"> </v>
      </c>
      <c r="AJ592" s="128" t="str">
        <f t="shared" si="386"/>
        <v xml:space="preserve"> </v>
      </c>
      <c r="AK592" s="128" t="str">
        <f t="shared" si="358"/>
        <v xml:space="preserve"> </v>
      </c>
      <c r="AL592" s="129" t="str">
        <f t="shared" si="387"/>
        <v xml:space="preserve"> </v>
      </c>
      <c r="AM592" s="130" t="str">
        <f t="shared" si="388"/>
        <v xml:space="preserve"> </v>
      </c>
      <c r="AN592" s="129" t="str">
        <f t="shared" si="389"/>
        <v xml:space="preserve"> </v>
      </c>
      <c r="AO592" s="131" t="str">
        <f t="shared" si="359"/>
        <v xml:space="preserve"> </v>
      </c>
      <c r="AP592" s="123" t="str">
        <f t="shared" si="362"/>
        <v xml:space="preserve"> </v>
      </c>
      <c r="AQ592" s="129" t="str">
        <f t="shared" si="360"/>
        <v xml:space="preserve"> </v>
      </c>
      <c r="AR592" s="111">
        <f t="shared" si="357"/>
        <v>589</v>
      </c>
      <c r="AS592" s="111">
        <f t="shared" si="390"/>
        <v>0</v>
      </c>
      <c r="AT592" s="111">
        <f t="shared" si="391"/>
        <v>0</v>
      </c>
      <c r="AU592" s="111">
        <f t="shared" si="366"/>
        <v>0</v>
      </c>
      <c r="AV592" s="111" t="str">
        <f t="shared" si="355"/>
        <v xml:space="preserve"> </v>
      </c>
      <c r="AW592" s="112">
        <f t="shared" si="393"/>
        <v>0</v>
      </c>
    </row>
    <row r="593" spans="1:49">
      <c r="A593" s="27"/>
      <c r="B593" s="27"/>
      <c r="C593" s="27"/>
      <c r="D593" s="40"/>
      <c r="E593" s="27"/>
      <c r="F593" s="27"/>
      <c r="G593" s="27"/>
      <c r="H593" s="27"/>
      <c r="I593" s="132">
        <f t="shared" si="367"/>
        <v>59.000000000000568</v>
      </c>
      <c r="J593" s="125" t="str">
        <f t="shared" si="392"/>
        <v xml:space="preserve"> </v>
      </c>
      <c r="K593" s="125" t="str">
        <f t="shared" si="368"/>
        <v xml:space="preserve"> </v>
      </c>
      <c r="L593" s="125" t="str">
        <f t="shared" si="369"/>
        <v xml:space="preserve"> </v>
      </c>
      <c r="M593" s="126" t="str">
        <f t="shared" si="370"/>
        <v xml:space="preserve"> </v>
      </c>
      <c r="N593" s="127" t="str">
        <f t="shared" si="371"/>
        <v xml:space="preserve"> </v>
      </c>
      <c r="O593" s="128" t="str">
        <f t="shared" si="372"/>
        <v xml:space="preserve"> </v>
      </c>
      <c r="P593" s="128" t="str">
        <f t="shared" si="373"/>
        <v xml:space="preserve"> </v>
      </c>
      <c r="Q593" s="129" t="str">
        <f t="shared" si="374"/>
        <v xml:space="preserve"> </v>
      </c>
      <c r="R593" s="130" t="str">
        <f t="shared" si="375"/>
        <v xml:space="preserve"> </v>
      </c>
      <c r="S593" s="129" t="str">
        <f t="shared" si="376"/>
        <v xml:space="preserve"> </v>
      </c>
      <c r="T593" s="131" t="str">
        <f t="shared" si="377"/>
        <v xml:space="preserve"> </v>
      </c>
      <c r="U593" s="123" t="str">
        <f t="shared" si="361"/>
        <v xml:space="preserve"> </v>
      </c>
      <c r="V593" s="129" t="str">
        <f t="shared" si="378"/>
        <v xml:space="preserve"> </v>
      </c>
      <c r="W593" s="111"/>
      <c r="X593" s="111">
        <f t="shared" si="356"/>
        <v>59.000000000000568</v>
      </c>
      <c r="Y593" s="111">
        <f t="shared" si="379"/>
        <v>0</v>
      </c>
      <c r="Z593" s="111">
        <f t="shared" si="380"/>
        <v>0</v>
      </c>
      <c r="AA593" s="111">
        <f t="shared" si="364"/>
        <v>0</v>
      </c>
      <c r="AB593" s="111" t="str">
        <f t="shared" si="365"/>
        <v xml:space="preserve"> </v>
      </c>
      <c r="AC593" s="112">
        <f t="shared" si="363"/>
        <v>0</v>
      </c>
      <c r="AD593" s="124">
        <v>590</v>
      </c>
      <c r="AE593" s="125" t="str">
        <f t="shared" si="381"/>
        <v xml:space="preserve"> </v>
      </c>
      <c r="AF593" s="125" t="str">
        <f t="shared" si="382"/>
        <v xml:space="preserve"> </v>
      </c>
      <c r="AG593" s="125" t="str">
        <f t="shared" si="383"/>
        <v xml:space="preserve"> </v>
      </c>
      <c r="AH593" s="126" t="str">
        <f t="shared" si="384"/>
        <v xml:space="preserve"> </v>
      </c>
      <c r="AI593" s="127" t="str">
        <f t="shared" si="385"/>
        <v xml:space="preserve"> </v>
      </c>
      <c r="AJ593" s="128" t="str">
        <f t="shared" si="386"/>
        <v xml:space="preserve"> </v>
      </c>
      <c r="AK593" s="128" t="str">
        <f t="shared" si="358"/>
        <v xml:space="preserve"> </v>
      </c>
      <c r="AL593" s="129" t="str">
        <f t="shared" si="387"/>
        <v xml:space="preserve"> </v>
      </c>
      <c r="AM593" s="130" t="str">
        <f t="shared" si="388"/>
        <v xml:space="preserve"> </v>
      </c>
      <c r="AN593" s="129" t="str">
        <f t="shared" si="389"/>
        <v xml:space="preserve"> </v>
      </c>
      <c r="AO593" s="131" t="str">
        <f t="shared" si="359"/>
        <v xml:space="preserve"> </v>
      </c>
      <c r="AP593" s="123" t="str">
        <f t="shared" si="362"/>
        <v xml:space="preserve"> </v>
      </c>
      <c r="AQ593" s="129" t="str">
        <f t="shared" si="360"/>
        <v xml:space="preserve"> </v>
      </c>
      <c r="AR593" s="111">
        <f t="shared" si="357"/>
        <v>590</v>
      </c>
      <c r="AS593" s="111">
        <f t="shared" si="390"/>
        <v>0</v>
      </c>
      <c r="AT593" s="111">
        <f t="shared" si="391"/>
        <v>0</v>
      </c>
      <c r="AU593" s="111">
        <f t="shared" si="366"/>
        <v>0</v>
      </c>
      <c r="AV593" s="111" t="str">
        <f t="shared" si="355"/>
        <v xml:space="preserve"> </v>
      </c>
      <c r="AW593" s="112">
        <f t="shared" si="393"/>
        <v>0</v>
      </c>
    </row>
    <row r="594" spans="1:49">
      <c r="A594" s="27"/>
      <c r="B594" s="27"/>
      <c r="C594" s="27"/>
      <c r="D594" s="40"/>
      <c r="E594" s="27"/>
      <c r="F594" s="27"/>
      <c r="G594" s="27"/>
      <c r="H594" s="27"/>
      <c r="I594" s="132">
        <f t="shared" si="367"/>
        <v>59.10000000000057</v>
      </c>
      <c r="J594" s="125" t="str">
        <f t="shared" si="392"/>
        <v xml:space="preserve"> </v>
      </c>
      <c r="K594" s="125" t="str">
        <f t="shared" si="368"/>
        <v xml:space="preserve"> </v>
      </c>
      <c r="L594" s="125" t="str">
        <f t="shared" si="369"/>
        <v xml:space="preserve"> </v>
      </c>
      <c r="M594" s="126" t="str">
        <f t="shared" si="370"/>
        <v xml:space="preserve"> </v>
      </c>
      <c r="N594" s="127" t="str">
        <f t="shared" si="371"/>
        <v xml:space="preserve"> </v>
      </c>
      <c r="O594" s="128" t="str">
        <f t="shared" si="372"/>
        <v xml:space="preserve"> </v>
      </c>
      <c r="P594" s="128" t="str">
        <f t="shared" si="373"/>
        <v xml:space="preserve"> </v>
      </c>
      <c r="Q594" s="129" t="str">
        <f t="shared" si="374"/>
        <v xml:space="preserve"> </v>
      </c>
      <c r="R594" s="130" t="str">
        <f t="shared" si="375"/>
        <v xml:space="preserve"> </v>
      </c>
      <c r="S594" s="129" t="str">
        <f t="shared" si="376"/>
        <v xml:space="preserve"> </v>
      </c>
      <c r="T594" s="131" t="str">
        <f t="shared" si="377"/>
        <v xml:space="preserve"> </v>
      </c>
      <c r="U594" s="123" t="str">
        <f t="shared" si="361"/>
        <v xml:space="preserve"> </v>
      </c>
      <c r="V594" s="129" t="str">
        <f t="shared" si="378"/>
        <v xml:space="preserve"> </v>
      </c>
      <c r="W594" s="111"/>
      <c r="X594" s="111">
        <f t="shared" si="356"/>
        <v>59.10000000000057</v>
      </c>
      <c r="Y594" s="111">
        <f t="shared" si="379"/>
        <v>0</v>
      </c>
      <c r="Z594" s="111">
        <f t="shared" si="380"/>
        <v>0</v>
      </c>
      <c r="AA594" s="111">
        <f t="shared" si="364"/>
        <v>0</v>
      </c>
      <c r="AB594" s="111" t="str">
        <f t="shared" si="365"/>
        <v xml:space="preserve"> </v>
      </c>
      <c r="AC594" s="112">
        <f t="shared" si="363"/>
        <v>0</v>
      </c>
      <c r="AD594" s="132">
        <v>591</v>
      </c>
      <c r="AE594" s="125" t="str">
        <f t="shared" si="381"/>
        <v xml:space="preserve"> </v>
      </c>
      <c r="AF594" s="125" t="str">
        <f t="shared" si="382"/>
        <v xml:space="preserve"> </v>
      </c>
      <c r="AG594" s="125" t="str">
        <f t="shared" si="383"/>
        <v xml:space="preserve"> </v>
      </c>
      <c r="AH594" s="126" t="str">
        <f t="shared" si="384"/>
        <v xml:space="preserve"> </v>
      </c>
      <c r="AI594" s="127" t="str">
        <f t="shared" si="385"/>
        <v xml:space="preserve"> </v>
      </c>
      <c r="AJ594" s="128" t="str">
        <f t="shared" si="386"/>
        <v xml:space="preserve"> </v>
      </c>
      <c r="AK594" s="128" t="str">
        <f t="shared" si="358"/>
        <v xml:space="preserve"> </v>
      </c>
      <c r="AL594" s="129" t="str">
        <f t="shared" si="387"/>
        <v xml:space="preserve"> </v>
      </c>
      <c r="AM594" s="130" t="str">
        <f t="shared" si="388"/>
        <v xml:space="preserve"> </v>
      </c>
      <c r="AN594" s="129" t="str">
        <f t="shared" si="389"/>
        <v xml:space="preserve"> </v>
      </c>
      <c r="AO594" s="131" t="str">
        <f t="shared" si="359"/>
        <v xml:space="preserve"> </v>
      </c>
      <c r="AP594" s="123" t="str">
        <f t="shared" si="362"/>
        <v xml:space="preserve"> </v>
      </c>
      <c r="AQ594" s="129" t="str">
        <f t="shared" si="360"/>
        <v xml:space="preserve"> </v>
      </c>
      <c r="AR594" s="111">
        <f t="shared" si="357"/>
        <v>591</v>
      </c>
      <c r="AS594" s="111">
        <f t="shared" si="390"/>
        <v>0</v>
      </c>
      <c r="AT594" s="111">
        <f t="shared" si="391"/>
        <v>0</v>
      </c>
      <c r="AU594" s="111">
        <f t="shared" si="366"/>
        <v>0</v>
      </c>
      <c r="AV594" s="111" t="str">
        <f t="shared" si="355"/>
        <v xml:space="preserve"> </v>
      </c>
      <c r="AW594" s="112">
        <f t="shared" si="393"/>
        <v>0</v>
      </c>
    </row>
    <row r="595" spans="1:49">
      <c r="A595" s="27"/>
      <c r="B595" s="27"/>
      <c r="C595" s="27"/>
      <c r="D595" s="40"/>
      <c r="E595" s="27"/>
      <c r="F595" s="27"/>
      <c r="G595" s="27"/>
      <c r="H595" s="27"/>
      <c r="I595" s="132">
        <f t="shared" si="367"/>
        <v>59.200000000000571</v>
      </c>
      <c r="J595" s="125" t="str">
        <f t="shared" si="392"/>
        <v xml:space="preserve"> </v>
      </c>
      <c r="K595" s="125" t="str">
        <f t="shared" si="368"/>
        <v xml:space="preserve"> </v>
      </c>
      <c r="L595" s="125" t="str">
        <f t="shared" si="369"/>
        <v xml:space="preserve"> </v>
      </c>
      <c r="M595" s="126" t="str">
        <f t="shared" si="370"/>
        <v xml:space="preserve"> </v>
      </c>
      <c r="N595" s="127" t="str">
        <f t="shared" si="371"/>
        <v xml:space="preserve"> </v>
      </c>
      <c r="O595" s="128" t="str">
        <f t="shared" si="372"/>
        <v xml:space="preserve"> </v>
      </c>
      <c r="P595" s="128" t="str">
        <f t="shared" si="373"/>
        <v xml:space="preserve"> </v>
      </c>
      <c r="Q595" s="129" t="str">
        <f t="shared" si="374"/>
        <v xml:space="preserve"> </v>
      </c>
      <c r="R595" s="130" t="str">
        <f t="shared" si="375"/>
        <v xml:space="preserve"> </v>
      </c>
      <c r="S595" s="129" t="str">
        <f t="shared" si="376"/>
        <v xml:space="preserve"> </v>
      </c>
      <c r="T595" s="131" t="str">
        <f t="shared" si="377"/>
        <v xml:space="preserve"> </v>
      </c>
      <c r="U595" s="123" t="str">
        <f t="shared" si="361"/>
        <v xml:space="preserve"> </v>
      </c>
      <c r="V595" s="129" t="str">
        <f t="shared" si="378"/>
        <v xml:space="preserve"> </v>
      </c>
      <c r="W595" s="111"/>
      <c r="X595" s="111">
        <f t="shared" si="356"/>
        <v>59.200000000000571</v>
      </c>
      <c r="Y595" s="111">
        <f t="shared" si="379"/>
        <v>0</v>
      </c>
      <c r="Z595" s="111">
        <f t="shared" si="380"/>
        <v>0</v>
      </c>
      <c r="AA595" s="111">
        <f t="shared" si="364"/>
        <v>0</v>
      </c>
      <c r="AB595" s="111" t="str">
        <f t="shared" si="365"/>
        <v xml:space="preserve"> </v>
      </c>
      <c r="AC595" s="112">
        <f t="shared" si="363"/>
        <v>0</v>
      </c>
      <c r="AD595" s="124">
        <v>592</v>
      </c>
      <c r="AE595" s="125" t="str">
        <f t="shared" si="381"/>
        <v xml:space="preserve"> </v>
      </c>
      <c r="AF595" s="125" t="str">
        <f t="shared" si="382"/>
        <v xml:space="preserve"> </v>
      </c>
      <c r="AG595" s="125" t="str">
        <f t="shared" si="383"/>
        <v xml:space="preserve"> </v>
      </c>
      <c r="AH595" s="126" t="str">
        <f t="shared" si="384"/>
        <v xml:space="preserve"> </v>
      </c>
      <c r="AI595" s="127" t="str">
        <f t="shared" si="385"/>
        <v xml:space="preserve"> </v>
      </c>
      <c r="AJ595" s="128" t="str">
        <f t="shared" si="386"/>
        <v xml:space="preserve"> </v>
      </c>
      <c r="AK595" s="128" t="str">
        <f t="shared" si="358"/>
        <v xml:space="preserve"> </v>
      </c>
      <c r="AL595" s="129" t="str">
        <f t="shared" si="387"/>
        <v xml:space="preserve"> </v>
      </c>
      <c r="AM595" s="130" t="str">
        <f t="shared" si="388"/>
        <v xml:space="preserve"> </v>
      </c>
      <c r="AN595" s="129" t="str">
        <f t="shared" si="389"/>
        <v xml:space="preserve"> </v>
      </c>
      <c r="AO595" s="131" t="str">
        <f t="shared" si="359"/>
        <v xml:space="preserve"> </v>
      </c>
      <c r="AP595" s="123" t="str">
        <f t="shared" si="362"/>
        <v xml:space="preserve"> </v>
      </c>
      <c r="AQ595" s="129" t="str">
        <f t="shared" si="360"/>
        <v xml:space="preserve"> </v>
      </c>
      <c r="AR595" s="111">
        <f t="shared" si="357"/>
        <v>592</v>
      </c>
      <c r="AS595" s="111">
        <f t="shared" si="390"/>
        <v>0</v>
      </c>
      <c r="AT595" s="111">
        <f t="shared" si="391"/>
        <v>0</v>
      </c>
      <c r="AU595" s="111">
        <f t="shared" si="366"/>
        <v>0</v>
      </c>
      <c r="AV595" s="111" t="str">
        <f t="shared" si="355"/>
        <v xml:space="preserve"> </v>
      </c>
      <c r="AW595" s="112">
        <f t="shared" si="393"/>
        <v>0</v>
      </c>
    </row>
    <row r="596" spans="1:49">
      <c r="A596" s="27"/>
      <c r="B596" s="27"/>
      <c r="C596" s="27"/>
      <c r="D596" s="40"/>
      <c r="E596" s="27"/>
      <c r="F596" s="27"/>
      <c r="G596" s="27"/>
      <c r="H596" s="27"/>
      <c r="I596" s="132">
        <f t="shared" si="367"/>
        <v>59.300000000000573</v>
      </c>
      <c r="J596" s="125" t="str">
        <f t="shared" si="392"/>
        <v xml:space="preserve"> </v>
      </c>
      <c r="K596" s="125" t="str">
        <f t="shared" si="368"/>
        <v xml:space="preserve"> </v>
      </c>
      <c r="L596" s="125" t="str">
        <f t="shared" si="369"/>
        <v xml:space="preserve"> </v>
      </c>
      <c r="M596" s="126" t="str">
        <f t="shared" si="370"/>
        <v xml:space="preserve"> </v>
      </c>
      <c r="N596" s="127" t="str">
        <f t="shared" si="371"/>
        <v xml:space="preserve"> </v>
      </c>
      <c r="O596" s="128" t="str">
        <f t="shared" si="372"/>
        <v xml:space="preserve"> </v>
      </c>
      <c r="P596" s="128" t="str">
        <f t="shared" si="373"/>
        <v xml:space="preserve"> </v>
      </c>
      <c r="Q596" s="129" t="str">
        <f t="shared" si="374"/>
        <v xml:space="preserve"> </v>
      </c>
      <c r="R596" s="130" t="str">
        <f t="shared" si="375"/>
        <v xml:space="preserve"> </v>
      </c>
      <c r="S596" s="129" t="str">
        <f t="shared" si="376"/>
        <v xml:space="preserve"> </v>
      </c>
      <c r="T596" s="131" t="str">
        <f t="shared" si="377"/>
        <v xml:space="preserve"> </v>
      </c>
      <c r="U596" s="123" t="str">
        <f t="shared" si="361"/>
        <v xml:space="preserve"> </v>
      </c>
      <c r="V596" s="129" t="str">
        <f t="shared" si="378"/>
        <v xml:space="preserve"> </v>
      </c>
      <c r="W596" s="111"/>
      <c r="X596" s="111">
        <f t="shared" si="356"/>
        <v>59.300000000000573</v>
      </c>
      <c r="Y596" s="111">
        <f t="shared" si="379"/>
        <v>0</v>
      </c>
      <c r="Z596" s="111">
        <f t="shared" si="380"/>
        <v>0</v>
      </c>
      <c r="AA596" s="111">
        <f t="shared" si="364"/>
        <v>0</v>
      </c>
      <c r="AB596" s="111" t="str">
        <f t="shared" si="365"/>
        <v xml:space="preserve"> </v>
      </c>
      <c r="AC596" s="112">
        <f t="shared" si="363"/>
        <v>0</v>
      </c>
      <c r="AD596" s="132">
        <v>593</v>
      </c>
      <c r="AE596" s="125" t="str">
        <f t="shared" si="381"/>
        <v xml:space="preserve"> </v>
      </c>
      <c r="AF596" s="125" t="str">
        <f t="shared" si="382"/>
        <v xml:space="preserve"> </v>
      </c>
      <c r="AG596" s="125" t="str">
        <f t="shared" si="383"/>
        <v xml:space="preserve"> </v>
      </c>
      <c r="AH596" s="126" t="str">
        <f t="shared" si="384"/>
        <v xml:space="preserve"> </v>
      </c>
      <c r="AI596" s="127" t="str">
        <f t="shared" si="385"/>
        <v xml:space="preserve"> </v>
      </c>
      <c r="AJ596" s="128" t="str">
        <f t="shared" si="386"/>
        <v xml:space="preserve"> </v>
      </c>
      <c r="AK596" s="128" t="str">
        <f t="shared" si="358"/>
        <v xml:space="preserve"> </v>
      </c>
      <c r="AL596" s="129" t="str">
        <f t="shared" si="387"/>
        <v xml:space="preserve"> </v>
      </c>
      <c r="AM596" s="130" t="str">
        <f t="shared" si="388"/>
        <v xml:space="preserve"> </v>
      </c>
      <c r="AN596" s="129" t="str">
        <f t="shared" si="389"/>
        <v xml:space="preserve"> </v>
      </c>
      <c r="AO596" s="131" t="str">
        <f t="shared" si="359"/>
        <v xml:space="preserve"> </v>
      </c>
      <c r="AP596" s="123" t="str">
        <f t="shared" si="362"/>
        <v xml:space="preserve"> </v>
      </c>
      <c r="AQ596" s="129" t="str">
        <f t="shared" si="360"/>
        <v xml:space="preserve"> </v>
      </c>
      <c r="AR596" s="111">
        <f t="shared" si="357"/>
        <v>593</v>
      </c>
      <c r="AS596" s="111">
        <f t="shared" si="390"/>
        <v>0</v>
      </c>
      <c r="AT596" s="111">
        <f t="shared" si="391"/>
        <v>0</v>
      </c>
      <c r="AU596" s="111">
        <f t="shared" si="366"/>
        <v>0</v>
      </c>
      <c r="AV596" s="111" t="str">
        <f t="shared" si="355"/>
        <v xml:space="preserve"> </v>
      </c>
      <c r="AW596" s="112">
        <f t="shared" si="393"/>
        <v>0</v>
      </c>
    </row>
    <row r="597" spans="1:49">
      <c r="A597" s="27"/>
      <c r="B597" s="27"/>
      <c r="C597" s="27"/>
      <c r="D597" s="40"/>
      <c r="E597" s="27"/>
      <c r="F597" s="27"/>
      <c r="G597" s="27"/>
      <c r="H597" s="27"/>
      <c r="I597" s="132">
        <f t="shared" si="367"/>
        <v>59.400000000000574</v>
      </c>
      <c r="J597" s="125" t="str">
        <f t="shared" si="392"/>
        <v xml:space="preserve"> </v>
      </c>
      <c r="K597" s="125" t="str">
        <f t="shared" si="368"/>
        <v xml:space="preserve"> </v>
      </c>
      <c r="L597" s="125" t="str">
        <f t="shared" si="369"/>
        <v xml:space="preserve"> </v>
      </c>
      <c r="M597" s="126" t="str">
        <f t="shared" si="370"/>
        <v xml:space="preserve"> </v>
      </c>
      <c r="N597" s="127" t="str">
        <f t="shared" si="371"/>
        <v xml:space="preserve"> </v>
      </c>
      <c r="O597" s="128" t="str">
        <f t="shared" si="372"/>
        <v xml:space="preserve"> </v>
      </c>
      <c r="P597" s="128" t="str">
        <f t="shared" si="373"/>
        <v xml:space="preserve"> </v>
      </c>
      <c r="Q597" s="129" t="str">
        <f t="shared" si="374"/>
        <v xml:space="preserve"> </v>
      </c>
      <c r="R597" s="130" t="str">
        <f t="shared" si="375"/>
        <v xml:space="preserve"> </v>
      </c>
      <c r="S597" s="129" t="str">
        <f t="shared" si="376"/>
        <v xml:space="preserve"> </v>
      </c>
      <c r="T597" s="131" t="str">
        <f t="shared" si="377"/>
        <v xml:space="preserve"> </v>
      </c>
      <c r="U597" s="123" t="str">
        <f t="shared" si="361"/>
        <v xml:space="preserve"> </v>
      </c>
      <c r="V597" s="129" t="str">
        <f t="shared" si="378"/>
        <v xml:space="preserve"> </v>
      </c>
      <c r="W597" s="111"/>
      <c r="X597" s="111">
        <f t="shared" si="356"/>
        <v>59.400000000000574</v>
      </c>
      <c r="Y597" s="111">
        <f t="shared" si="379"/>
        <v>0</v>
      </c>
      <c r="Z597" s="111">
        <f t="shared" si="380"/>
        <v>0</v>
      </c>
      <c r="AA597" s="111">
        <f t="shared" si="364"/>
        <v>0</v>
      </c>
      <c r="AB597" s="111" t="str">
        <f t="shared" si="365"/>
        <v xml:space="preserve"> </v>
      </c>
      <c r="AC597" s="112">
        <f t="shared" si="363"/>
        <v>0</v>
      </c>
      <c r="AD597" s="124">
        <v>594</v>
      </c>
      <c r="AE597" s="125" t="str">
        <f t="shared" si="381"/>
        <v xml:space="preserve"> </v>
      </c>
      <c r="AF597" s="125" t="str">
        <f t="shared" si="382"/>
        <v xml:space="preserve"> </v>
      </c>
      <c r="AG597" s="125" t="str">
        <f t="shared" si="383"/>
        <v xml:space="preserve"> </v>
      </c>
      <c r="AH597" s="126" t="str">
        <f t="shared" si="384"/>
        <v xml:space="preserve"> </v>
      </c>
      <c r="AI597" s="127" t="str">
        <f t="shared" si="385"/>
        <v xml:space="preserve"> </v>
      </c>
      <c r="AJ597" s="128" t="str">
        <f t="shared" si="386"/>
        <v xml:space="preserve"> </v>
      </c>
      <c r="AK597" s="128" t="str">
        <f t="shared" si="358"/>
        <v xml:space="preserve"> </v>
      </c>
      <c r="AL597" s="129" t="str">
        <f t="shared" si="387"/>
        <v xml:space="preserve"> </v>
      </c>
      <c r="AM597" s="130" t="str">
        <f t="shared" si="388"/>
        <v xml:space="preserve"> </v>
      </c>
      <c r="AN597" s="129" t="str">
        <f t="shared" si="389"/>
        <v xml:space="preserve"> </v>
      </c>
      <c r="AO597" s="131" t="str">
        <f t="shared" si="359"/>
        <v xml:space="preserve"> </v>
      </c>
      <c r="AP597" s="123" t="str">
        <f t="shared" si="362"/>
        <v xml:space="preserve"> </v>
      </c>
      <c r="AQ597" s="129" t="str">
        <f t="shared" si="360"/>
        <v xml:space="preserve"> </v>
      </c>
      <c r="AR597" s="111">
        <f t="shared" si="357"/>
        <v>594</v>
      </c>
      <c r="AS597" s="111">
        <f t="shared" si="390"/>
        <v>0</v>
      </c>
      <c r="AT597" s="111">
        <f t="shared" si="391"/>
        <v>0</v>
      </c>
      <c r="AU597" s="111">
        <f t="shared" si="366"/>
        <v>0</v>
      </c>
      <c r="AV597" s="111" t="str">
        <f t="shared" si="355"/>
        <v xml:space="preserve"> </v>
      </c>
      <c r="AW597" s="112">
        <f t="shared" si="393"/>
        <v>0</v>
      </c>
    </row>
    <row r="598" spans="1:49">
      <c r="A598" s="27"/>
      <c r="B598" s="27"/>
      <c r="C598" s="27"/>
      <c r="D598" s="40"/>
      <c r="E598" s="27"/>
      <c r="F598" s="27"/>
      <c r="G598" s="27"/>
      <c r="H598" s="27"/>
      <c r="I598" s="132">
        <f t="shared" si="367"/>
        <v>59.500000000000576</v>
      </c>
      <c r="J598" s="125" t="str">
        <f t="shared" si="392"/>
        <v xml:space="preserve"> </v>
      </c>
      <c r="K598" s="125" t="str">
        <f t="shared" si="368"/>
        <v xml:space="preserve"> </v>
      </c>
      <c r="L598" s="125" t="str">
        <f t="shared" si="369"/>
        <v xml:space="preserve"> </v>
      </c>
      <c r="M598" s="126" t="str">
        <f t="shared" si="370"/>
        <v xml:space="preserve"> </v>
      </c>
      <c r="N598" s="127" t="str">
        <f t="shared" si="371"/>
        <v xml:space="preserve"> </v>
      </c>
      <c r="O598" s="128" t="str">
        <f t="shared" si="372"/>
        <v xml:space="preserve"> </v>
      </c>
      <c r="P598" s="128" t="str">
        <f t="shared" si="373"/>
        <v xml:space="preserve"> </v>
      </c>
      <c r="Q598" s="129" t="str">
        <f t="shared" si="374"/>
        <v xml:space="preserve"> </v>
      </c>
      <c r="R598" s="130" t="str">
        <f t="shared" si="375"/>
        <v xml:space="preserve"> </v>
      </c>
      <c r="S598" s="129" t="str">
        <f t="shared" si="376"/>
        <v xml:space="preserve"> </v>
      </c>
      <c r="T598" s="131" t="str">
        <f t="shared" si="377"/>
        <v xml:space="preserve"> </v>
      </c>
      <c r="U598" s="123" t="str">
        <f t="shared" si="361"/>
        <v xml:space="preserve"> </v>
      </c>
      <c r="V598" s="129" t="str">
        <f t="shared" si="378"/>
        <v xml:space="preserve"> </v>
      </c>
      <c r="W598" s="111"/>
      <c r="X598" s="111">
        <f t="shared" si="356"/>
        <v>59.500000000000576</v>
      </c>
      <c r="Y598" s="111">
        <f t="shared" si="379"/>
        <v>0</v>
      </c>
      <c r="Z598" s="111">
        <f t="shared" si="380"/>
        <v>0</v>
      </c>
      <c r="AA598" s="111">
        <f t="shared" si="364"/>
        <v>0</v>
      </c>
      <c r="AB598" s="111" t="str">
        <f t="shared" si="365"/>
        <v xml:space="preserve"> </v>
      </c>
      <c r="AC598" s="112">
        <f t="shared" si="363"/>
        <v>0</v>
      </c>
      <c r="AD598" s="132">
        <v>595</v>
      </c>
      <c r="AE598" s="125" t="str">
        <f t="shared" si="381"/>
        <v xml:space="preserve"> </v>
      </c>
      <c r="AF598" s="125" t="str">
        <f t="shared" si="382"/>
        <v xml:space="preserve"> </v>
      </c>
      <c r="AG598" s="125" t="str">
        <f t="shared" si="383"/>
        <v xml:space="preserve"> </v>
      </c>
      <c r="AH598" s="126" t="str">
        <f t="shared" si="384"/>
        <v xml:space="preserve"> </v>
      </c>
      <c r="AI598" s="127" t="str">
        <f t="shared" si="385"/>
        <v xml:space="preserve"> </v>
      </c>
      <c r="AJ598" s="128" t="str">
        <f t="shared" si="386"/>
        <v xml:space="preserve"> </v>
      </c>
      <c r="AK598" s="128" t="str">
        <f t="shared" si="358"/>
        <v xml:space="preserve"> </v>
      </c>
      <c r="AL598" s="129" t="str">
        <f t="shared" si="387"/>
        <v xml:space="preserve"> </v>
      </c>
      <c r="AM598" s="130" t="str">
        <f t="shared" si="388"/>
        <v xml:space="preserve"> </v>
      </c>
      <c r="AN598" s="129" t="str">
        <f t="shared" si="389"/>
        <v xml:space="preserve"> </v>
      </c>
      <c r="AO598" s="131" t="str">
        <f t="shared" si="359"/>
        <v xml:space="preserve"> </v>
      </c>
      <c r="AP598" s="123" t="str">
        <f t="shared" si="362"/>
        <v xml:space="preserve"> </v>
      </c>
      <c r="AQ598" s="129" t="str">
        <f t="shared" si="360"/>
        <v xml:space="preserve"> </v>
      </c>
      <c r="AR598" s="111">
        <f t="shared" si="357"/>
        <v>595</v>
      </c>
      <c r="AS598" s="111">
        <f t="shared" si="390"/>
        <v>0</v>
      </c>
      <c r="AT598" s="111">
        <f t="shared" si="391"/>
        <v>0</v>
      </c>
      <c r="AU598" s="111">
        <f t="shared" si="366"/>
        <v>0</v>
      </c>
      <c r="AV598" s="111" t="str">
        <f t="shared" si="355"/>
        <v xml:space="preserve"> </v>
      </c>
      <c r="AW598" s="112">
        <f t="shared" si="393"/>
        <v>0</v>
      </c>
    </row>
    <row r="599" spans="1:49">
      <c r="A599" s="27"/>
      <c r="B599" s="27"/>
      <c r="C599" s="27"/>
      <c r="D599" s="40"/>
      <c r="E599" s="27"/>
      <c r="F599" s="27"/>
      <c r="G599" s="27"/>
      <c r="H599" s="27"/>
      <c r="I599" s="132">
        <f t="shared" si="367"/>
        <v>59.600000000000577</v>
      </c>
      <c r="J599" s="125" t="str">
        <f t="shared" si="392"/>
        <v xml:space="preserve"> </v>
      </c>
      <c r="K599" s="125" t="str">
        <f t="shared" si="368"/>
        <v xml:space="preserve"> </v>
      </c>
      <c r="L599" s="125" t="str">
        <f t="shared" si="369"/>
        <v xml:space="preserve"> </v>
      </c>
      <c r="M599" s="126" t="str">
        <f t="shared" si="370"/>
        <v xml:space="preserve"> </v>
      </c>
      <c r="N599" s="127" t="str">
        <f t="shared" si="371"/>
        <v xml:space="preserve"> </v>
      </c>
      <c r="O599" s="128" t="str">
        <f t="shared" si="372"/>
        <v xml:space="preserve"> </v>
      </c>
      <c r="P599" s="128" t="str">
        <f t="shared" si="373"/>
        <v xml:space="preserve"> </v>
      </c>
      <c r="Q599" s="129" t="str">
        <f t="shared" si="374"/>
        <v xml:space="preserve"> </v>
      </c>
      <c r="R599" s="130" t="str">
        <f t="shared" si="375"/>
        <v xml:space="preserve"> </v>
      </c>
      <c r="S599" s="129" t="str">
        <f t="shared" si="376"/>
        <v xml:space="preserve"> </v>
      </c>
      <c r="T599" s="131" t="str">
        <f t="shared" si="377"/>
        <v xml:space="preserve"> </v>
      </c>
      <c r="U599" s="123" t="str">
        <f t="shared" si="361"/>
        <v xml:space="preserve"> </v>
      </c>
      <c r="V599" s="129" t="str">
        <f t="shared" si="378"/>
        <v xml:space="preserve"> </v>
      </c>
      <c r="W599" s="111"/>
      <c r="X599" s="111">
        <f t="shared" si="356"/>
        <v>59.600000000000577</v>
      </c>
      <c r="Y599" s="111">
        <f t="shared" si="379"/>
        <v>0</v>
      </c>
      <c r="Z599" s="111">
        <f t="shared" si="380"/>
        <v>0</v>
      </c>
      <c r="AA599" s="111">
        <f t="shared" si="364"/>
        <v>0</v>
      </c>
      <c r="AB599" s="111" t="str">
        <f t="shared" si="365"/>
        <v xml:space="preserve"> </v>
      </c>
      <c r="AC599" s="112">
        <f t="shared" si="363"/>
        <v>0</v>
      </c>
      <c r="AD599" s="124">
        <v>596</v>
      </c>
      <c r="AE599" s="125" t="str">
        <f t="shared" si="381"/>
        <v xml:space="preserve"> </v>
      </c>
      <c r="AF599" s="125" t="str">
        <f t="shared" si="382"/>
        <v xml:space="preserve"> </v>
      </c>
      <c r="AG599" s="125" t="str">
        <f t="shared" si="383"/>
        <v xml:space="preserve"> </v>
      </c>
      <c r="AH599" s="126" t="str">
        <f t="shared" si="384"/>
        <v xml:space="preserve"> </v>
      </c>
      <c r="AI599" s="127" t="str">
        <f t="shared" si="385"/>
        <v xml:space="preserve"> </v>
      </c>
      <c r="AJ599" s="128" t="str">
        <f t="shared" si="386"/>
        <v xml:space="preserve"> </v>
      </c>
      <c r="AK599" s="128" t="str">
        <f t="shared" si="358"/>
        <v xml:space="preserve"> </v>
      </c>
      <c r="AL599" s="129" t="str">
        <f t="shared" si="387"/>
        <v xml:space="preserve"> </v>
      </c>
      <c r="AM599" s="130" t="str">
        <f t="shared" si="388"/>
        <v xml:space="preserve"> </v>
      </c>
      <c r="AN599" s="129" t="str">
        <f t="shared" si="389"/>
        <v xml:space="preserve"> </v>
      </c>
      <c r="AO599" s="131" t="str">
        <f t="shared" si="359"/>
        <v xml:space="preserve"> </v>
      </c>
      <c r="AP599" s="123" t="str">
        <f t="shared" si="362"/>
        <v xml:space="preserve"> </v>
      </c>
      <c r="AQ599" s="129" t="str">
        <f t="shared" si="360"/>
        <v xml:space="preserve"> </v>
      </c>
      <c r="AR599" s="111">
        <f t="shared" si="357"/>
        <v>596</v>
      </c>
      <c r="AS599" s="111">
        <f t="shared" si="390"/>
        <v>0</v>
      </c>
      <c r="AT599" s="111">
        <f t="shared" si="391"/>
        <v>0</v>
      </c>
      <c r="AU599" s="111">
        <f t="shared" si="366"/>
        <v>0</v>
      </c>
      <c r="AV599" s="111" t="str">
        <f t="shared" si="355"/>
        <v xml:space="preserve"> </v>
      </c>
      <c r="AW599" s="112">
        <f t="shared" si="393"/>
        <v>0</v>
      </c>
    </row>
    <row r="600" spans="1:49">
      <c r="A600" s="27"/>
      <c r="B600" s="27"/>
      <c r="C600" s="27"/>
      <c r="D600" s="40"/>
      <c r="E600" s="27"/>
      <c r="F600" s="27"/>
      <c r="G600" s="27"/>
      <c r="H600" s="27"/>
      <c r="I600" s="132">
        <f t="shared" si="367"/>
        <v>59.700000000000578</v>
      </c>
      <c r="J600" s="125" t="str">
        <f t="shared" si="392"/>
        <v xml:space="preserve"> </v>
      </c>
      <c r="K600" s="125" t="str">
        <f t="shared" si="368"/>
        <v xml:space="preserve"> </v>
      </c>
      <c r="L600" s="125" t="str">
        <f t="shared" si="369"/>
        <v xml:space="preserve"> </v>
      </c>
      <c r="M600" s="126" t="str">
        <f t="shared" si="370"/>
        <v xml:space="preserve"> </v>
      </c>
      <c r="N600" s="127" t="str">
        <f t="shared" si="371"/>
        <v xml:space="preserve"> </v>
      </c>
      <c r="O600" s="128" t="str">
        <f t="shared" si="372"/>
        <v xml:space="preserve"> </v>
      </c>
      <c r="P600" s="128" t="str">
        <f t="shared" si="373"/>
        <v xml:space="preserve"> </v>
      </c>
      <c r="Q600" s="129" t="str">
        <f t="shared" si="374"/>
        <v xml:space="preserve"> </v>
      </c>
      <c r="R600" s="130" t="str">
        <f t="shared" si="375"/>
        <v xml:space="preserve"> </v>
      </c>
      <c r="S600" s="129" t="str">
        <f t="shared" si="376"/>
        <v xml:space="preserve"> </v>
      </c>
      <c r="T600" s="131" t="str">
        <f t="shared" si="377"/>
        <v xml:space="preserve"> </v>
      </c>
      <c r="U600" s="123" t="str">
        <f t="shared" si="361"/>
        <v xml:space="preserve"> </v>
      </c>
      <c r="V600" s="129" t="str">
        <f t="shared" si="378"/>
        <v xml:space="preserve"> </v>
      </c>
      <c r="W600" s="111"/>
      <c r="X600" s="111">
        <f t="shared" si="356"/>
        <v>59.700000000000578</v>
      </c>
      <c r="Y600" s="111">
        <f t="shared" si="379"/>
        <v>0</v>
      </c>
      <c r="Z600" s="111">
        <f t="shared" si="380"/>
        <v>0</v>
      </c>
      <c r="AA600" s="111">
        <f t="shared" si="364"/>
        <v>0</v>
      </c>
      <c r="AB600" s="111" t="str">
        <f t="shared" si="365"/>
        <v xml:space="preserve"> </v>
      </c>
      <c r="AC600" s="112">
        <f t="shared" si="363"/>
        <v>0</v>
      </c>
      <c r="AD600" s="132">
        <v>597</v>
      </c>
      <c r="AE600" s="125" t="str">
        <f t="shared" si="381"/>
        <v xml:space="preserve"> </v>
      </c>
      <c r="AF600" s="125" t="str">
        <f t="shared" si="382"/>
        <v xml:space="preserve"> </v>
      </c>
      <c r="AG600" s="125" t="str">
        <f t="shared" si="383"/>
        <v xml:space="preserve"> </v>
      </c>
      <c r="AH600" s="126" t="str">
        <f t="shared" si="384"/>
        <v xml:space="preserve"> </v>
      </c>
      <c r="AI600" s="127" t="str">
        <f t="shared" si="385"/>
        <v xml:space="preserve"> </v>
      </c>
      <c r="AJ600" s="128" t="str">
        <f t="shared" si="386"/>
        <v xml:space="preserve"> </v>
      </c>
      <c r="AK600" s="128" t="str">
        <f t="shared" si="358"/>
        <v xml:space="preserve"> </v>
      </c>
      <c r="AL600" s="129" t="str">
        <f t="shared" si="387"/>
        <v xml:space="preserve"> </v>
      </c>
      <c r="AM600" s="130" t="str">
        <f t="shared" si="388"/>
        <v xml:space="preserve"> </v>
      </c>
      <c r="AN600" s="129" t="str">
        <f t="shared" si="389"/>
        <v xml:space="preserve"> </v>
      </c>
      <c r="AO600" s="131" t="str">
        <f t="shared" si="359"/>
        <v xml:space="preserve"> </v>
      </c>
      <c r="AP600" s="123" t="str">
        <f t="shared" si="362"/>
        <v xml:space="preserve"> </v>
      </c>
      <c r="AQ600" s="129" t="str">
        <f t="shared" si="360"/>
        <v xml:space="preserve"> </v>
      </c>
      <c r="AR600" s="111">
        <f t="shared" si="357"/>
        <v>597</v>
      </c>
      <c r="AS600" s="111">
        <f t="shared" si="390"/>
        <v>0</v>
      </c>
      <c r="AT600" s="111">
        <f t="shared" si="391"/>
        <v>0</v>
      </c>
      <c r="AU600" s="111">
        <f t="shared" si="366"/>
        <v>0</v>
      </c>
      <c r="AV600" s="111" t="str">
        <f t="shared" ref="AV600:AV663" si="394">IF(AP600&lt;&gt;0,AF600,0)</f>
        <v xml:space="preserve"> </v>
      </c>
      <c r="AW600" s="112">
        <f t="shared" si="393"/>
        <v>0</v>
      </c>
    </row>
    <row r="601" spans="1:49">
      <c r="A601" s="27"/>
      <c r="B601" s="27"/>
      <c r="C601" s="27"/>
      <c r="D601" s="40"/>
      <c r="E601" s="27"/>
      <c r="F601" s="27"/>
      <c r="G601" s="27"/>
      <c r="H601" s="27"/>
      <c r="I601" s="132">
        <f t="shared" si="367"/>
        <v>59.80000000000058</v>
      </c>
      <c r="J601" s="125" t="str">
        <f t="shared" si="392"/>
        <v xml:space="preserve"> </v>
      </c>
      <c r="K601" s="125" t="str">
        <f t="shared" si="368"/>
        <v xml:space="preserve"> </v>
      </c>
      <c r="L601" s="125" t="str">
        <f t="shared" si="369"/>
        <v xml:space="preserve"> </v>
      </c>
      <c r="M601" s="126" t="str">
        <f t="shared" si="370"/>
        <v xml:space="preserve"> </v>
      </c>
      <c r="N601" s="127" t="str">
        <f t="shared" si="371"/>
        <v xml:space="preserve"> </v>
      </c>
      <c r="O601" s="128" t="str">
        <f t="shared" si="372"/>
        <v xml:space="preserve"> </v>
      </c>
      <c r="P601" s="128" t="str">
        <f t="shared" si="373"/>
        <v xml:space="preserve"> </v>
      </c>
      <c r="Q601" s="129" t="str">
        <f t="shared" si="374"/>
        <v xml:space="preserve"> </v>
      </c>
      <c r="R601" s="130" t="str">
        <f t="shared" si="375"/>
        <v xml:space="preserve"> </v>
      </c>
      <c r="S601" s="129" t="str">
        <f t="shared" si="376"/>
        <v xml:space="preserve"> </v>
      </c>
      <c r="T601" s="131" t="str">
        <f t="shared" si="377"/>
        <v xml:space="preserve"> </v>
      </c>
      <c r="U601" s="123" t="str">
        <f t="shared" si="361"/>
        <v xml:space="preserve"> </v>
      </c>
      <c r="V601" s="129" t="str">
        <f t="shared" si="378"/>
        <v xml:space="preserve"> </v>
      </c>
      <c r="W601" s="111"/>
      <c r="X601" s="111">
        <f t="shared" si="356"/>
        <v>59.80000000000058</v>
      </c>
      <c r="Y601" s="111">
        <f t="shared" si="379"/>
        <v>0</v>
      </c>
      <c r="Z601" s="111">
        <f t="shared" si="380"/>
        <v>0</v>
      </c>
      <c r="AA601" s="111">
        <f t="shared" si="364"/>
        <v>0</v>
      </c>
      <c r="AB601" s="111" t="str">
        <f t="shared" si="365"/>
        <v xml:space="preserve"> </v>
      </c>
      <c r="AC601" s="112">
        <f t="shared" si="363"/>
        <v>0</v>
      </c>
      <c r="AD601" s="124">
        <v>598</v>
      </c>
      <c r="AE601" s="125" t="str">
        <f t="shared" si="381"/>
        <v xml:space="preserve"> </v>
      </c>
      <c r="AF601" s="125" t="str">
        <f t="shared" si="382"/>
        <v xml:space="preserve"> </v>
      </c>
      <c r="AG601" s="125" t="str">
        <f t="shared" si="383"/>
        <v xml:space="preserve"> </v>
      </c>
      <c r="AH601" s="126" t="str">
        <f t="shared" si="384"/>
        <v xml:space="preserve"> </v>
      </c>
      <c r="AI601" s="127" t="str">
        <f t="shared" si="385"/>
        <v xml:space="preserve"> </v>
      </c>
      <c r="AJ601" s="128" t="str">
        <f t="shared" si="386"/>
        <v xml:space="preserve"> </v>
      </c>
      <c r="AK601" s="128" t="str">
        <f t="shared" si="358"/>
        <v xml:space="preserve"> </v>
      </c>
      <c r="AL601" s="129" t="str">
        <f t="shared" si="387"/>
        <v xml:space="preserve"> </v>
      </c>
      <c r="AM601" s="130" t="str">
        <f t="shared" si="388"/>
        <v xml:space="preserve"> </v>
      </c>
      <c r="AN601" s="129" t="str">
        <f t="shared" si="389"/>
        <v xml:space="preserve"> </v>
      </c>
      <c r="AO601" s="131" t="str">
        <f t="shared" si="359"/>
        <v xml:space="preserve"> </v>
      </c>
      <c r="AP601" s="123" t="str">
        <f t="shared" si="362"/>
        <v xml:space="preserve"> </v>
      </c>
      <c r="AQ601" s="129" t="str">
        <f t="shared" si="360"/>
        <v xml:space="preserve"> </v>
      </c>
      <c r="AR601" s="111">
        <f t="shared" si="357"/>
        <v>598</v>
      </c>
      <c r="AS601" s="111">
        <f t="shared" si="390"/>
        <v>0</v>
      </c>
      <c r="AT601" s="111">
        <f t="shared" si="391"/>
        <v>0</v>
      </c>
      <c r="AU601" s="111">
        <f t="shared" si="366"/>
        <v>0</v>
      </c>
      <c r="AV601" s="111" t="str">
        <f t="shared" si="394"/>
        <v xml:space="preserve"> </v>
      </c>
      <c r="AW601" s="112">
        <f t="shared" si="393"/>
        <v>0</v>
      </c>
    </row>
    <row r="602" spans="1:49">
      <c r="A602" s="27"/>
      <c r="B602" s="27"/>
      <c r="C602" s="27"/>
      <c r="D602" s="40"/>
      <c r="E602" s="27"/>
      <c r="F602" s="27"/>
      <c r="G602" s="27"/>
      <c r="H602" s="27"/>
      <c r="I602" s="132">
        <f t="shared" si="367"/>
        <v>59.900000000000581</v>
      </c>
      <c r="J602" s="125" t="str">
        <f t="shared" si="392"/>
        <v xml:space="preserve"> </v>
      </c>
      <c r="K602" s="125" t="str">
        <f t="shared" si="368"/>
        <v xml:space="preserve"> </v>
      </c>
      <c r="L602" s="125" t="str">
        <f t="shared" si="369"/>
        <v xml:space="preserve"> </v>
      </c>
      <c r="M602" s="126" t="str">
        <f t="shared" si="370"/>
        <v xml:space="preserve"> </v>
      </c>
      <c r="N602" s="127" t="str">
        <f t="shared" si="371"/>
        <v xml:space="preserve"> </v>
      </c>
      <c r="O602" s="128" t="str">
        <f t="shared" si="372"/>
        <v xml:space="preserve"> </v>
      </c>
      <c r="P602" s="128" t="str">
        <f t="shared" si="373"/>
        <v xml:space="preserve"> </v>
      </c>
      <c r="Q602" s="129" t="str">
        <f t="shared" si="374"/>
        <v xml:space="preserve"> </v>
      </c>
      <c r="R602" s="130" t="str">
        <f t="shared" si="375"/>
        <v xml:space="preserve"> </v>
      </c>
      <c r="S602" s="129" t="str">
        <f t="shared" si="376"/>
        <v xml:space="preserve"> </v>
      </c>
      <c r="T602" s="131" t="str">
        <f t="shared" si="377"/>
        <v xml:space="preserve"> </v>
      </c>
      <c r="U602" s="123" t="str">
        <f t="shared" si="361"/>
        <v xml:space="preserve"> </v>
      </c>
      <c r="V602" s="129" t="str">
        <f t="shared" si="378"/>
        <v xml:space="preserve"> </v>
      </c>
      <c r="W602" s="111"/>
      <c r="X602" s="111">
        <f t="shared" si="356"/>
        <v>59.900000000000581</v>
      </c>
      <c r="Y602" s="111">
        <f t="shared" si="379"/>
        <v>0</v>
      </c>
      <c r="Z602" s="111">
        <f t="shared" si="380"/>
        <v>0</v>
      </c>
      <c r="AA602" s="111">
        <f t="shared" si="364"/>
        <v>0</v>
      </c>
      <c r="AB602" s="111" t="str">
        <f t="shared" si="365"/>
        <v xml:space="preserve"> </v>
      </c>
      <c r="AC602" s="112">
        <f t="shared" si="363"/>
        <v>0</v>
      </c>
      <c r="AD602" s="132">
        <v>599</v>
      </c>
      <c r="AE602" s="125" t="str">
        <f t="shared" si="381"/>
        <v xml:space="preserve"> </v>
      </c>
      <c r="AF602" s="125" t="str">
        <f t="shared" si="382"/>
        <v xml:space="preserve"> </v>
      </c>
      <c r="AG602" s="125" t="str">
        <f t="shared" si="383"/>
        <v xml:space="preserve"> </v>
      </c>
      <c r="AH602" s="126" t="str">
        <f t="shared" si="384"/>
        <v xml:space="preserve"> </v>
      </c>
      <c r="AI602" s="127" t="str">
        <f t="shared" si="385"/>
        <v xml:space="preserve"> </v>
      </c>
      <c r="AJ602" s="128" t="str">
        <f t="shared" si="386"/>
        <v xml:space="preserve"> </v>
      </c>
      <c r="AK602" s="128" t="str">
        <f t="shared" si="358"/>
        <v xml:space="preserve"> </v>
      </c>
      <c r="AL602" s="129" t="str">
        <f t="shared" si="387"/>
        <v xml:space="preserve"> </v>
      </c>
      <c r="AM602" s="130" t="str">
        <f t="shared" si="388"/>
        <v xml:space="preserve"> </v>
      </c>
      <c r="AN602" s="129" t="str">
        <f t="shared" si="389"/>
        <v xml:space="preserve"> </v>
      </c>
      <c r="AO602" s="131" t="str">
        <f t="shared" si="359"/>
        <v xml:space="preserve"> </v>
      </c>
      <c r="AP602" s="123" t="str">
        <f t="shared" si="362"/>
        <v xml:space="preserve"> </v>
      </c>
      <c r="AQ602" s="129" t="str">
        <f t="shared" si="360"/>
        <v xml:space="preserve"> </v>
      </c>
      <c r="AR602" s="111">
        <f t="shared" si="357"/>
        <v>599</v>
      </c>
      <c r="AS602" s="111">
        <f t="shared" si="390"/>
        <v>0</v>
      </c>
      <c r="AT602" s="111">
        <f t="shared" si="391"/>
        <v>0</v>
      </c>
      <c r="AU602" s="111">
        <f t="shared" si="366"/>
        <v>0</v>
      </c>
      <c r="AV602" s="111" t="str">
        <f t="shared" si="394"/>
        <v xml:space="preserve"> </v>
      </c>
      <c r="AW602" s="112">
        <f t="shared" si="393"/>
        <v>0</v>
      </c>
    </row>
    <row r="603" spans="1:49">
      <c r="A603" s="27"/>
      <c r="B603" s="27"/>
      <c r="C603" s="27"/>
      <c r="D603" s="40"/>
      <c r="E603" s="27"/>
      <c r="F603" s="27"/>
      <c r="G603" s="27"/>
      <c r="H603" s="27"/>
      <c r="I603" s="132">
        <f t="shared" si="367"/>
        <v>60.000000000000583</v>
      </c>
      <c r="J603" s="125" t="str">
        <f t="shared" si="392"/>
        <v xml:space="preserve"> </v>
      </c>
      <c r="K603" s="125" t="str">
        <f t="shared" si="368"/>
        <v xml:space="preserve"> </v>
      </c>
      <c r="L603" s="125" t="str">
        <f t="shared" si="369"/>
        <v xml:space="preserve"> </v>
      </c>
      <c r="M603" s="126" t="str">
        <f t="shared" si="370"/>
        <v xml:space="preserve"> </v>
      </c>
      <c r="N603" s="127" t="str">
        <f t="shared" si="371"/>
        <v xml:space="preserve"> </v>
      </c>
      <c r="O603" s="128" t="str">
        <f t="shared" si="372"/>
        <v xml:space="preserve"> </v>
      </c>
      <c r="P603" s="128" t="str">
        <f t="shared" si="373"/>
        <v xml:space="preserve"> </v>
      </c>
      <c r="Q603" s="129" t="str">
        <f t="shared" si="374"/>
        <v xml:space="preserve"> </v>
      </c>
      <c r="R603" s="130" t="str">
        <f t="shared" si="375"/>
        <v xml:space="preserve"> </v>
      </c>
      <c r="S603" s="129" t="str">
        <f t="shared" si="376"/>
        <v xml:space="preserve"> </v>
      </c>
      <c r="T603" s="131" t="str">
        <f t="shared" si="377"/>
        <v xml:space="preserve"> </v>
      </c>
      <c r="U603" s="123" t="str">
        <f t="shared" si="361"/>
        <v xml:space="preserve"> </v>
      </c>
      <c r="V603" s="129" t="str">
        <f t="shared" si="378"/>
        <v xml:space="preserve"> </v>
      </c>
      <c r="W603" s="111"/>
      <c r="X603" s="111">
        <f t="shared" si="356"/>
        <v>60.000000000000583</v>
      </c>
      <c r="Y603" s="111">
        <f t="shared" si="379"/>
        <v>0</v>
      </c>
      <c r="Z603" s="111">
        <f t="shared" si="380"/>
        <v>0</v>
      </c>
      <c r="AA603" s="111">
        <f t="shared" si="364"/>
        <v>0</v>
      </c>
      <c r="AB603" s="111" t="str">
        <f t="shared" si="365"/>
        <v xml:space="preserve"> </v>
      </c>
      <c r="AC603" s="112">
        <f t="shared" si="363"/>
        <v>0</v>
      </c>
      <c r="AD603" s="124">
        <v>600</v>
      </c>
      <c r="AE603" s="125" t="str">
        <f t="shared" si="381"/>
        <v xml:space="preserve"> </v>
      </c>
      <c r="AF603" s="125" t="str">
        <f t="shared" si="382"/>
        <v xml:space="preserve"> </v>
      </c>
      <c r="AG603" s="125" t="str">
        <f t="shared" si="383"/>
        <v xml:space="preserve"> </v>
      </c>
      <c r="AH603" s="126" t="str">
        <f t="shared" si="384"/>
        <v xml:space="preserve"> </v>
      </c>
      <c r="AI603" s="127" t="str">
        <f t="shared" si="385"/>
        <v xml:space="preserve"> </v>
      </c>
      <c r="AJ603" s="128" t="str">
        <f t="shared" si="386"/>
        <v xml:space="preserve"> </v>
      </c>
      <c r="AK603" s="128" t="str">
        <f t="shared" si="358"/>
        <v xml:space="preserve"> </v>
      </c>
      <c r="AL603" s="129" t="str">
        <f t="shared" si="387"/>
        <v xml:space="preserve"> </v>
      </c>
      <c r="AM603" s="130" t="str">
        <f t="shared" si="388"/>
        <v xml:space="preserve"> </v>
      </c>
      <c r="AN603" s="129" t="str">
        <f t="shared" si="389"/>
        <v xml:space="preserve"> </v>
      </c>
      <c r="AO603" s="131" t="str">
        <f t="shared" si="359"/>
        <v xml:space="preserve"> </v>
      </c>
      <c r="AP603" s="123" t="str">
        <f t="shared" si="362"/>
        <v xml:space="preserve"> </v>
      </c>
      <c r="AQ603" s="129" t="str">
        <f t="shared" si="360"/>
        <v xml:space="preserve"> </v>
      </c>
      <c r="AR603" s="111">
        <f t="shared" si="357"/>
        <v>600</v>
      </c>
      <c r="AS603" s="111">
        <f t="shared" si="390"/>
        <v>0</v>
      </c>
      <c r="AT603" s="111">
        <f t="shared" si="391"/>
        <v>0</v>
      </c>
      <c r="AU603" s="111">
        <f t="shared" si="366"/>
        <v>0</v>
      </c>
      <c r="AV603" s="111" t="str">
        <f t="shared" si="394"/>
        <v xml:space="preserve"> </v>
      </c>
      <c r="AW603" s="112">
        <f t="shared" si="393"/>
        <v>0</v>
      </c>
    </row>
    <row r="604" spans="1:49">
      <c r="A604" s="27"/>
      <c r="B604" s="27"/>
      <c r="C604" s="27"/>
      <c r="D604" s="40"/>
      <c r="E604" s="27"/>
      <c r="F604" s="27"/>
      <c r="G604" s="27"/>
      <c r="H604" s="27"/>
      <c r="I604" s="132">
        <f t="shared" si="367"/>
        <v>60.100000000000584</v>
      </c>
      <c r="J604" s="125" t="str">
        <f t="shared" si="392"/>
        <v xml:space="preserve"> </v>
      </c>
      <c r="K604" s="125" t="str">
        <f t="shared" si="368"/>
        <v xml:space="preserve"> </v>
      </c>
      <c r="L604" s="125" t="str">
        <f t="shared" si="369"/>
        <v xml:space="preserve"> </v>
      </c>
      <c r="M604" s="126" t="str">
        <f t="shared" si="370"/>
        <v xml:space="preserve"> </v>
      </c>
      <c r="N604" s="127" t="str">
        <f t="shared" si="371"/>
        <v xml:space="preserve"> </v>
      </c>
      <c r="O604" s="128" t="str">
        <f t="shared" si="372"/>
        <v xml:space="preserve"> </v>
      </c>
      <c r="P604" s="128" t="str">
        <f t="shared" si="373"/>
        <v xml:space="preserve"> </v>
      </c>
      <c r="Q604" s="129" t="str">
        <f t="shared" si="374"/>
        <v xml:space="preserve"> </v>
      </c>
      <c r="R604" s="130" t="str">
        <f t="shared" si="375"/>
        <v xml:space="preserve"> </v>
      </c>
      <c r="S604" s="129" t="str">
        <f t="shared" si="376"/>
        <v xml:space="preserve"> </v>
      </c>
      <c r="T604" s="131" t="str">
        <f t="shared" si="377"/>
        <v xml:space="preserve"> </v>
      </c>
      <c r="U604" s="123" t="str">
        <f t="shared" si="361"/>
        <v xml:space="preserve"> </v>
      </c>
      <c r="V604" s="129" t="str">
        <f t="shared" si="378"/>
        <v xml:space="preserve"> </v>
      </c>
      <c r="W604" s="111"/>
      <c r="X604" s="111">
        <f t="shared" si="356"/>
        <v>60.100000000000584</v>
      </c>
      <c r="Y604" s="111">
        <f t="shared" si="379"/>
        <v>0</v>
      </c>
      <c r="Z604" s="111">
        <f t="shared" si="380"/>
        <v>0</v>
      </c>
      <c r="AA604" s="111">
        <f t="shared" si="364"/>
        <v>0</v>
      </c>
      <c r="AB604" s="111" t="str">
        <f t="shared" si="365"/>
        <v xml:space="preserve"> </v>
      </c>
      <c r="AC604" s="112">
        <f t="shared" si="363"/>
        <v>0</v>
      </c>
      <c r="AD604" s="132">
        <v>601</v>
      </c>
      <c r="AE604" s="125" t="str">
        <f t="shared" si="381"/>
        <v xml:space="preserve"> </v>
      </c>
      <c r="AF604" s="125" t="str">
        <f t="shared" si="382"/>
        <v xml:space="preserve"> </v>
      </c>
      <c r="AG604" s="125" t="str">
        <f t="shared" si="383"/>
        <v xml:space="preserve"> </v>
      </c>
      <c r="AH604" s="126" t="str">
        <f t="shared" si="384"/>
        <v xml:space="preserve"> </v>
      </c>
      <c r="AI604" s="127" t="str">
        <f t="shared" si="385"/>
        <v xml:space="preserve"> </v>
      </c>
      <c r="AJ604" s="128" t="str">
        <f t="shared" si="386"/>
        <v xml:space="preserve"> </v>
      </c>
      <c r="AK604" s="128" t="str">
        <f t="shared" si="358"/>
        <v xml:space="preserve"> </v>
      </c>
      <c r="AL604" s="129" t="str">
        <f t="shared" si="387"/>
        <v xml:space="preserve"> </v>
      </c>
      <c r="AM604" s="130" t="str">
        <f t="shared" si="388"/>
        <v xml:space="preserve"> </v>
      </c>
      <c r="AN604" s="129" t="str">
        <f t="shared" si="389"/>
        <v xml:space="preserve"> </v>
      </c>
      <c r="AO604" s="131" t="str">
        <f t="shared" si="359"/>
        <v xml:space="preserve"> </v>
      </c>
      <c r="AP604" s="123" t="str">
        <f t="shared" si="362"/>
        <v xml:space="preserve"> </v>
      </c>
      <c r="AQ604" s="129" t="str">
        <f t="shared" si="360"/>
        <v xml:space="preserve"> </v>
      </c>
      <c r="AR604" s="111">
        <f t="shared" si="357"/>
        <v>601</v>
      </c>
      <c r="AS604" s="111">
        <f t="shared" si="390"/>
        <v>0</v>
      </c>
      <c r="AT604" s="111">
        <f t="shared" si="391"/>
        <v>0</v>
      </c>
      <c r="AU604" s="111">
        <f t="shared" si="366"/>
        <v>0</v>
      </c>
      <c r="AV604" s="111" t="str">
        <f t="shared" si="394"/>
        <v xml:space="preserve"> </v>
      </c>
      <c r="AW604" s="112">
        <f t="shared" si="393"/>
        <v>0</v>
      </c>
    </row>
    <row r="605" spans="1:49">
      <c r="A605" s="27"/>
      <c r="B605" s="27"/>
      <c r="C605" s="27"/>
      <c r="D605" s="40"/>
      <c r="E605" s="27"/>
      <c r="F605" s="27"/>
      <c r="G605" s="27"/>
      <c r="H605" s="27"/>
      <c r="I605" s="132">
        <f t="shared" si="367"/>
        <v>60.200000000000585</v>
      </c>
      <c r="J605" s="125" t="str">
        <f t="shared" si="392"/>
        <v xml:space="preserve"> </v>
      </c>
      <c r="K605" s="125" t="str">
        <f t="shared" si="368"/>
        <v xml:space="preserve"> </v>
      </c>
      <c r="L605" s="125" t="str">
        <f t="shared" si="369"/>
        <v xml:space="preserve"> </v>
      </c>
      <c r="M605" s="126" t="str">
        <f t="shared" si="370"/>
        <v xml:space="preserve"> </v>
      </c>
      <c r="N605" s="127" t="str">
        <f t="shared" si="371"/>
        <v xml:space="preserve"> </v>
      </c>
      <c r="O605" s="128" t="str">
        <f t="shared" si="372"/>
        <v xml:space="preserve"> </v>
      </c>
      <c r="P605" s="128" t="str">
        <f t="shared" si="373"/>
        <v xml:space="preserve"> </v>
      </c>
      <c r="Q605" s="129" t="str">
        <f t="shared" si="374"/>
        <v xml:space="preserve"> </v>
      </c>
      <c r="R605" s="130" t="str">
        <f t="shared" si="375"/>
        <v xml:space="preserve"> </v>
      </c>
      <c r="S605" s="129" t="str">
        <f t="shared" si="376"/>
        <v xml:space="preserve"> </v>
      </c>
      <c r="T605" s="131" t="str">
        <f t="shared" si="377"/>
        <v xml:space="preserve"> </v>
      </c>
      <c r="U605" s="123" t="str">
        <f t="shared" si="361"/>
        <v xml:space="preserve"> </v>
      </c>
      <c r="V605" s="129" t="str">
        <f t="shared" si="378"/>
        <v xml:space="preserve"> </v>
      </c>
      <c r="W605" s="111"/>
      <c r="X605" s="111">
        <f t="shared" si="356"/>
        <v>60.200000000000585</v>
      </c>
      <c r="Y605" s="111">
        <f t="shared" si="379"/>
        <v>0</v>
      </c>
      <c r="Z605" s="111">
        <f t="shared" si="380"/>
        <v>0</v>
      </c>
      <c r="AA605" s="111">
        <f t="shared" si="364"/>
        <v>0</v>
      </c>
      <c r="AB605" s="111" t="str">
        <f t="shared" si="365"/>
        <v xml:space="preserve"> </v>
      </c>
      <c r="AC605" s="112">
        <f t="shared" si="363"/>
        <v>0</v>
      </c>
      <c r="AD605" s="124">
        <v>602</v>
      </c>
      <c r="AE605" s="125" t="str">
        <f t="shared" si="381"/>
        <v xml:space="preserve"> </v>
      </c>
      <c r="AF605" s="125" t="str">
        <f t="shared" si="382"/>
        <v xml:space="preserve"> </v>
      </c>
      <c r="AG605" s="125" t="str">
        <f t="shared" si="383"/>
        <v xml:space="preserve"> </v>
      </c>
      <c r="AH605" s="126" t="str">
        <f t="shared" si="384"/>
        <v xml:space="preserve"> </v>
      </c>
      <c r="AI605" s="127" t="str">
        <f t="shared" si="385"/>
        <v xml:space="preserve"> </v>
      </c>
      <c r="AJ605" s="128" t="str">
        <f t="shared" si="386"/>
        <v xml:space="preserve"> </v>
      </c>
      <c r="AK605" s="128" t="str">
        <f t="shared" si="358"/>
        <v xml:space="preserve"> </v>
      </c>
      <c r="AL605" s="129" t="str">
        <f t="shared" si="387"/>
        <v xml:space="preserve"> </v>
      </c>
      <c r="AM605" s="130" t="str">
        <f t="shared" si="388"/>
        <v xml:space="preserve"> </v>
      </c>
      <c r="AN605" s="129" t="str">
        <f t="shared" si="389"/>
        <v xml:space="preserve"> </v>
      </c>
      <c r="AO605" s="131" t="str">
        <f t="shared" si="359"/>
        <v xml:space="preserve"> </v>
      </c>
      <c r="AP605" s="123" t="str">
        <f t="shared" si="362"/>
        <v xml:space="preserve"> </v>
      </c>
      <c r="AQ605" s="129" t="str">
        <f t="shared" si="360"/>
        <v xml:space="preserve"> </v>
      </c>
      <c r="AR605" s="111">
        <f t="shared" si="357"/>
        <v>602</v>
      </c>
      <c r="AS605" s="111">
        <f t="shared" si="390"/>
        <v>0</v>
      </c>
      <c r="AT605" s="111">
        <f t="shared" si="391"/>
        <v>0</v>
      </c>
      <c r="AU605" s="111">
        <f t="shared" si="366"/>
        <v>0</v>
      </c>
      <c r="AV605" s="111" t="str">
        <f t="shared" si="394"/>
        <v xml:space="preserve"> </v>
      </c>
      <c r="AW605" s="112">
        <f t="shared" si="393"/>
        <v>0</v>
      </c>
    </row>
    <row r="606" spans="1:49">
      <c r="A606" s="27"/>
      <c r="B606" s="27"/>
      <c r="C606" s="27"/>
      <c r="D606" s="40"/>
      <c r="E606" s="27"/>
      <c r="F606" s="27"/>
      <c r="G606" s="27"/>
      <c r="H606" s="27"/>
      <c r="I606" s="132">
        <f t="shared" si="367"/>
        <v>60.300000000000587</v>
      </c>
      <c r="J606" s="125" t="str">
        <f t="shared" si="392"/>
        <v xml:space="preserve"> </v>
      </c>
      <c r="K606" s="125" t="str">
        <f t="shared" si="368"/>
        <v xml:space="preserve"> </v>
      </c>
      <c r="L606" s="125" t="str">
        <f t="shared" si="369"/>
        <v xml:space="preserve"> </v>
      </c>
      <c r="M606" s="126" t="str">
        <f t="shared" si="370"/>
        <v xml:space="preserve"> </v>
      </c>
      <c r="N606" s="127" t="str">
        <f t="shared" si="371"/>
        <v xml:space="preserve"> </v>
      </c>
      <c r="O606" s="128" t="str">
        <f t="shared" si="372"/>
        <v xml:space="preserve"> </v>
      </c>
      <c r="P606" s="128" t="str">
        <f t="shared" si="373"/>
        <v xml:space="preserve"> </v>
      </c>
      <c r="Q606" s="129" t="str">
        <f t="shared" si="374"/>
        <v xml:space="preserve"> </v>
      </c>
      <c r="R606" s="130" t="str">
        <f t="shared" si="375"/>
        <v xml:space="preserve"> </v>
      </c>
      <c r="S606" s="129" t="str">
        <f t="shared" si="376"/>
        <v xml:space="preserve"> </v>
      </c>
      <c r="T606" s="131" t="str">
        <f t="shared" si="377"/>
        <v xml:space="preserve"> </v>
      </c>
      <c r="U606" s="123" t="str">
        <f t="shared" si="361"/>
        <v xml:space="preserve"> </v>
      </c>
      <c r="V606" s="129" t="str">
        <f t="shared" si="378"/>
        <v xml:space="preserve"> </v>
      </c>
      <c r="W606" s="111"/>
      <c r="X606" s="111">
        <f t="shared" si="356"/>
        <v>60.300000000000587</v>
      </c>
      <c r="Y606" s="111">
        <f t="shared" si="379"/>
        <v>0</v>
      </c>
      <c r="Z606" s="111">
        <f t="shared" si="380"/>
        <v>0</v>
      </c>
      <c r="AA606" s="111">
        <f t="shared" si="364"/>
        <v>0</v>
      </c>
      <c r="AB606" s="111" t="str">
        <f t="shared" si="365"/>
        <v xml:space="preserve"> </v>
      </c>
      <c r="AC606" s="112">
        <f t="shared" si="363"/>
        <v>0</v>
      </c>
      <c r="AD606" s="132">
        <v>603</v>
      </c>
      <c r="AE606" s="125" t="str">
        <f t="shared" si="381"/>
        <v xml:space="preserve"> </v>
      </c>
      <c r="AF606" s="125" t="str">
        <f t="shared" si="382"/>
        <v xml:space="preserve"> </v>
      </c>
      <c r="AG606" s="125" t="str">
        <f t="shared" si="383"/>
        <v xml:space="preserve"> </v>
      </c>
      <c r="AH606" s="126" t="str">
        <f t="shared" si="384"/>
        <v xml:space="preserve"> </v>
      </c>
      <c r="AI606" s="127" t="str">
        <f t="shared" si="385"/>
        <v xml:space="preserve"> </v>
      </c>
      <c r="AJ606" s="128" t="str">
        <f t="shared" si="386"/>
        <v xml:space="preserve"> </v>
      </c>
      <c r="AK606" s="128" t="str">
        <f t="shared" si="358"/>
        <v xml:space="preserve"> </v>
      </c>
      <c r="AL606" s="129" t="str">
        <f t="shared" si="387"/>
        <v xml:space="preserve"> </v>
      </c>
      <c r="AM606" s="130" t="str">
        <f t="shared" si="388"/>
        <v xml:space="preserve"> </v>
      </c>
      <c r="AN606" s="129" t="str">
        <f t="shared" si="389"/>
        <v xml:space="preserve"> </v>
      </c>
      <c r="AO606" s="131" t="str">
        <f t="shared" si="359"/>
        <v xml:space="preserve"> </v>
      </c>
      <c r="AP606" s="123" t="str">
        <f t="shared" si="362"/>
        <v xml:space="preserve"> </v>
      </c>
      <c r="AQ606" s="129" t="str">
        <f t="shared" si="360"/>
        <v xml:space="preserve"> </v>
      </c>
      <c r="AR606" s="111">
        <f t="shared" si="357"/>
        <v>603</v>
      </c>
      <c r="AS606" s="111">
        <f t="shared" si="390"/>
        <v>0</v>
      </c>
      <c r="AT606" s="111">
        <f t="shared" si="391"/>
        <v>0</v>
      </c>
      <c r="AU606" s="111">
        <f t="shared" si="366"/>
        <v>0</v>
      </c>
      <c r="AV606" s="111" t="str">
        <f t="shared" si="394"/>
        <v xml:space="preserve"> </v>
      </c>
      <c r="AW606" s="112">
        <f t="shared" si="393"/>
        <v>0</v>
      </c>
    </row>
    <row r="607" spans="1:49">
      <c r="A607" s="27"/>
      <c r="B607" s="27"/>
      <c r="C607" s="27"/>
      <c r="D607" s="40"/>
      <c r="E607" s="27"/>
      <c r="F607" s="27"/>
      <c r="G607" s="27"/>
      <c r="H607" s="27"/>
      <c r="I607" s="132">
        <f t="shared" si="367"/>
        <v>60.400000000000588</v>
      </c>
      <c r="J607" s="125" t="str">
        <f t="shared" si="392"/>
        <v xml:space="preserve"> </v>
      </c>
      <c r="K607" s="125" t="str">
        <f t="shared" si="368"/>
        <v xml:space="preserve"> </v>
      </c>
      <c r="L607" s="125" t="str">
        <f t="shared" si="369"/>
        <v xml:space="preserve"> </v>
      </c>
      <c r="M607" s="126" t="str">
        <f t="shared" si="370"/>
        <v xml:space="preserve"> </v>
      </c>
      <c r="N607" s="127" t="str">
        <f t="shared" si="371"/>
        <v xml:space="preserve"> </v>
      </c>
      <c r="O607" s="128" t="str">
        <f t="shared" si="372"/>
        <v xml:space="preserve"> </v>
      </c>
      <c r="P607" s="128" t="str">
        <f t="shared" si="373"/>
        <v xml:space="preserve"> </v>
      </c>
      <c r="Q607" s="129" t="str">
        <f t="shared" si="374"/>
        <v xml:space="preserve"> </v>
      </c>
      <c r="R607" s="130" t="str">
        <f t="shared" si="375"/>
        <v xml:space="preserve"> </v>
      </c>
      <c r="S607" s="129" t="str">
        <f t="shared" si="376"/>
        <v xml:space="preserve"> </v>
      </c>
      <c r="T607" s="131" t="str">
        <f t="shared" si="377"/>
        <v xml:space="preserve"> </v>
      </c>
      <c r="U607" s="123" t="str">
        <f t="shared" si="361"/>
        <v xml:space="preserve"> </v>
      </c>
      <c r="V607" s="129" t="str">
        <f t="shared" si="378"/>
        <v xml:space="preserve"> </v>
      </c>
      <c r="W607" s="111"/>
      <c r="X607" s="111">
        <f t="shared" si="356"/>
        <v>60.400000000000588</v>
      </c>
      <c r="Y607" s="111">
        <f t="shared" si="379"/>
        <v>0</v>
      </c>
      <c r="Z607" s="111">
        <f t="shared" si="380"/>
        <v>0</v>
      </c>
      <c r="AA607" s="111">
        <f t="shared" si="364"/>
        <v>0</v>
      </c>
      <c r="AB607" s="111" t="str">
        <f t="shared" si="365"/>
        <v xml:space="preserve"> </v>
      </c>
      <c r="AC607" s="112">
        <f t="shared" si="363"/>
        <v>0</v>
      </c>
      <c r="AD607" s="124">
        <v>604</v>
      </c>
      <c r="AE607" s="125" t="str">
        <f t="shared" si="381"/>
        <v xml:space="preserve"> </v>
      </c>
      <c r="AF607" s="125" t="str">
        <f t="shared" si="382"/>
        <v xml:space="preserve"> </v>
      </c>
      <c r="AG607" s="125" t="str">
        <f t="shared" si="383"/>
        <v xml:space="preserve"> </v>
      </c>
      <c r="AH607" s="126" t="str">
        <f t="shared" si="384"/>
        <v xml:space="preserve"> </v>
      </c>
      <c r="AI607" s="127" t="str">
        <f t="shared" si="385"/>
        <v xml:space="preserve"> </v>
      </c>
      <c r="AJ607" s="128" t="str">
        <f t="shared" si="386"/>
        <v xml:space="preserve"> </v>
      </c>
      <c r="AK607" s="128" t="str">
        <f t="shared" si="358"/>
        <v xml:space="preserve"> </v>
      </c>
      <c r="AL607" s="129" t="str">
        <f t="shared" si="387"/>
        <v xml:space="preserve"> </v>
      </c>
      <c r="AM607" s="130" t="str">
        <f t="shared" si="388"/>
        <v xml:space="preserve"> </v>
      </c>
      <c r="AN607" s="129" t="str">
        <f t="shared" si="389"/>
        <v xml:space="preserve"> </v>
      </c>
      <c r="AO607" s="131" t="str">
        <f t="shared" si="359"/>
        <v xml:space="preserve"> </v>
      </c>
      <c r="AP607" s="123" t="str">
        <f t="shared" si="362"/>
        <v xml:space="preserve"> </v>
      </c>
      <c r="AQ607" s="129" t="str">
        <f t="shared" si="360"/>
        <v xml:space="preserve"> </v>
      </c>
      <c r="AR607" s="111">
        <f t="shared" si="357"/>
        <v>604</v>
      </c>
      <c r="AS607" s="111">
        <f t="shared" si="390"/>
        <v>0</v>
      </c>
      <c r="AT607" s="111">
        <f t="shared" si="391"/>
        <v>0</v>
      </c>
      <c r="AU607" s="111">
        <f t="shared" si="366"/>
        <v>0</v>
      </c>
      <c r="AV607" s="111" t="str">
        <f t="shared" si="394"/>
        <v xml:space="preserve"> </v>
      </c>
      <c r="AW607" s="112">
        <f t="shared" si="393"/>
        <v>0</v>
      </c>
    </row>
    <row r="608" spans="1:49">
      <c r="A608" s="27"/>
      <c r="B608" s="27"/>
      <c r="C608" s="27"/>
      <c r="D608" s="40"/>
      <c r="E608" s="27"/>
      <c r="F608" s="27"/>
      <c r="G608" s="27"/>
      <c r="H608" s="27"/>
      <c r="I608" s="132">
        <f t="shared" si="367"/>
        <v>60.50000000000059</v>
      </c>
      <c r="J608" s="125" t="str">
        <f t="shared" si="392"/>
        <v xml:space="preserve"> </v>
      </c>
      <c r="K608" s="125" t="str">
        <f t="shared" si="368"/>
        <v xml:space="preserve"> </v>
      </c>
      <c r="L608" s="125" t="str">
        <f t="shared" si="369"/>
        <v xml:space="preserve"> </v>
      </c>
      <c r="M608" s="126" t="str">
        <f t="shared" si="370"/>
        <v xml:space="preserve"> </v>
      </c>
      <c r="N608" s="127" t="str">
        <f t="shared" si="371"/>
        <v xml:space="preserve"> </v>
      </c>
      <c r="O608" s="128" t="str">
        <f t="shared" si="372"/>
        <v xml:space="preserve"> </v>
      </c>
      <c r="P608" s="128" t="str">
        <f t="shared" si="373"/>
        <v xml:space="preserve"> </v>
      </c>
      <c r="Q608" s="129" t="str">
        <f t="shared" si="374"/>
        <v xml:space="preserve"> </v>
      </c>
      <c r="R608" s="130" t="str">
        <f t="shared" si="375"/>
        <v xml:space="preserve"> </v>
      </c>
      <c r="S608" s="129" t="str">
        <f t="shared" si="376"/>
        <v xml:space="preserve"> </v>
      </c>
      <c r="T608" s="131" t="str">
        <f t="shared" si="377"/>
        <v xml:space="preserve"> </v>
      </c>
      <c r="U608" s="123" t="str">
        <f t="shared" si="361"/>
        <v xml:space="preserve"> </v>
      </c>
      <c r="V608" s="129" t="str">
        <f t="shared" si="378"/>
        <v xml:space="preserve"> </v>
      </c>
      <c r="W608" s="111"/>
      <c r="X608" s="111">
        <f t="shared" si="356"/>
        <v>60.50000000000059</v>
      </c>
      <c r="Y608" s="111">
        <f t="shared" si="379"/>
        <v>0</v>
      </c>
      <c r="Z608" s="111">
        <f t="shared" si="380"/>
        <v>0</v>
      </c>
      <c r="AA608" s="111">
        <f t="shared" si="364"/>
        <v>0</v>
      </c>
      <c r="AB608" s="111" t="str">
        <f t="shared" si="365"/>
        <v xml:space="preserve"> </v>
      </c>
      <c r="AC608" s="112">
        <f t="shared" si="363"/>
        <v>0</v>
      </c>
      <c r="AD608" s="132">
        <v>605</v>
      </c>
      <c r="AE608" s="125" t="str">
        <f t="shared" si="381"/>
        <v xml:space="preserve"> </v>
      </c>
      <c r="AF608" s="125" t="str">
        <f t="shared" si="382"/>
        <v xml:space="preserve"> </v>
      </c>
      <c r="AG608" s="125" t="str">
        <f t="shared" si="383"/>
        <v xml:space="preserve"> </v>
      </c>
      <c r="AH608" s="126" t="str">
        <f t="shared" si="384"/>
        <v xml:space="preserve"> </v>
      </c>
      <c r="AI608" s="127" t="str">
        <f t="shared" si="385"/>
        <v xml:space="preserve"> </v>
      </c>
      <c r="AJ608" s="128" t="str">
        <f t="shared" si="386"/>
        <v xml:space="preserve"> </v>
      </c>
      <c r="AK608" s="128" t="str">
        <f t="shared" si="358"/>
        <v xml:space="preserve"> </v>
      </c>
      <c r="AL608" s="129" t="str">
        <f t="shared" si="387"/>
        <v xml:space="preserve"> </v>
      </c>
      <c r="AM608" s="130" t="str">
        <f t="shared" si="388"/>
        <v xml:space="preserve"> </v>
      </c>
      <c r="AN608" s="129" t="str">
        <f t="shared" si="389"/>
        <v xml:space="preserve"> </v>
      </c>
      <c r="AO608" s="131" t="str">
        <f t="shared" si="359"/>
        <v xml:space="preserve"> </v>
      </c>
      <c r="AP608" s="123" t="str">
        <f t="shared" si="362"/>
        <v xml:space="preserve"> </v>
      </c>
      <c r="AQ608" s="129" t="str">
        <f t="shared" si="360"/>
        <v xml:space="preserve"> </v>
      </c>
      <c r="AR608" s="111">
        <f t="shared" si="357"/>
        <v>605</v>
      </c>
      <c r="AS608" s="111">
        <f t="shared" si="390"/>
        <v>0</v>
      </c>
      <c r="AT608" s="111">
        <f t="shared" si="391"/>
        <v>0</v>
      </c>
      <c r="AU608" s="111">
        <f t="shared" si="366"/>
        <v>0</v>
      </c>
      <c r="AV608" s="111" t="str">
        <f t="shared" si="394"/>
        <v xml:space="preserve"> </v>
      </c>
      <c r="AW608" s="112">
        <f t="shared" si="393"/>
        <v>0</v>
      </c>
    </row>
    <row r="609" spans="1:49">
      <c r="A609" s="27"/>
      <c r="B609" s="27"/>
      <c r="C609" s="27"/>
      <c r="D609" s="40"/>
      <c r="E609" s="27"/>
      <c r="F609" s="27"/>
      <c r="G609" s="27"/>
      <c r="H609" s="27"/>
      <c r="I609" s="132">
        <f t="shared" si="367"/>
        <v>60.600000000000591</v>
      </c>
      <c r="J609" s="125" t="str">
        <f t="shared" si="392"/>
        <v xml:space="preserve"> </v>
      </c>
      <c r="K609" s="125" t="str">
        <f t="shared" si="368"/>
        <v xml:space="preserve"> </v>
      </c>
      <c r="L609" s="125" t="str">
        <f t="shared" si="369"/>
        <v xml:space="preserve"> </v>
      </c>
      <c r="M609" s="126" t="str">
        <f t="shared" si="370"/>
        <v xml:space="preserve"> </v>
      </c>
      <c r="N609" s="127" t="str">
        <f t="shared" si="371"/>
        <v xml:space="preserve"> </v>
      </c>
      <c r="O609" s="128" t="str">
        <f t="shared" si="372"/>
        <v xml:space="preserve"> </v>
      </c>
      <c r="P609" s="128" t="str">
        <f t="shared" si="373"/>
        <v xml:space="preserve"> </v>
      </c>
      <c r="Q609" s="129" t="str">
        <f t="shared" si="374"/>
        <v xml:space="preserve"> </v>
      </c>
      <c r="R609" s="130" t="str">
        <f t="shared" si="375"/>
        <v xml:space="preserve"> </v>
      </c>
      <c r="S609" s="129" t="str">
        <f t="shared" si="376"/>
        <v xml:space="preserve"> </v>
      </c>
      <c r="T609" s="131" t="str">
        <f t="shared" si="377"/>
        <v xml:space="preserve"> </v>
      </c>
      <c r="U609" s="123" t="str">
        <f t="shared" si="361"/>
        <v xml:space="preserve"> </v>
      </c>
      <c r="V609" s="129" t="str">
        <f t="shared" si="378"/>
        <v xml:space="preserve"> </v>
      </c>
      <c r="W609" s="111"/>
      <c r="X609" s="111">
        <f t="shared" si="356"/>
        <v>60.600000000000591</v>
      </c>
      <c r="Y609" s="111">
        <f t="shared" si="379"/>
        <v>0</v>
      </c>
      <c r="Z609" s="111">
        <f t="shared" si="380"/>
        <v>0</v>
      </c>
      <c r="AA609" s="111">
        <f t="shared" si="364"/>
        <v>0</v>
      </c>
      <c r="AB609" s="111" t="str">
        <f t="shared" si="365"/>
        <v xml:space="preserve"> </v>
      </c>
      <c r="AC609" s="112">
        <f t="shared" si="363"/>
        <v>0</v>
      </c>
      <c r="AD609" s="124">
        <v>606</v>
      </c>
      <c r="AE609" s="125" t="str">
        <f t="shared" si="381"/>
        <v xml:space="preserve"> </v>
      </c>
      <c r="AF609" s="125" t="str">
        <f t="shared" si="382"/>
        <v xml:space="preserve"> </v>
      </c>
      <c r="AG609" s="125" t="str">
        <f t="shared" si="383"/>
        <v xml:space="preserve"> </v>
      </c>
      <c r="AH609" s="126" t="str">
        <f t="shared" si="384"/>
        <v xml:space="preserve"> </v>
      </c>
      <c r="AI609" s="127" t="str">
        <f t="shared" si="385"/>
        <v xml:space="preserve"> </v>
      </c>
      <c r="AJ609" s="128" t="str">
        <f t="shared" si="386"/>
        <v xml:space="preserve"> </v>
      </c>
      <c r="AK609" s="128" t="str">
        <f t="shared" si="358"/>
        <v xml:space="preserve"> </v>
      </c>
      <c r="AL609" s="129" t="str">
        <f t="shared" si="387"/>
        <v xml:space="preserve"> </v>
      </c>
      <c r="AM609" s="130" t="str">
        <f t="shared" si="388"/>
        <v xml:space="preserve"> </v>
      </c>
      <c r="AN609" s="129" t="str">
        <f t="shared" si="389"/>
        <v xml:space="preserve"> </v>
      </c>
      <c r="AO609" s="131" t="str">
        <f t="shared" si="359"/>
        <v xml:space="preserve"> </v>
      </c>
      <c r="AP609" s="123" t="str">
        <f t="shared" si="362"/>
        <v xml:space="preserve"> </v>
      </c>
      <c r="AQ609" s="129" t="str">
        <f t="shared" si="360"/>
        <v xml:space="preserve"> </v>
      </c>
      <c r="AR609" s="111">
        <f t="shared" si="357"/>
        <v>606</v>
      </c>
      <c r="AS609" s="111">
        <f t="shared" si="390"/>
        <v>0</v>
      </c>
      <c r="AT609" s="111">
        <f t="shared" si="391"/>
        <v>0</v>
      </c>
      <c r="AU609" s="111">
        <f t="shared" si="366"/>
        <v>0</v>
      </c>
      <c r="AV609" s="111" t="str">
        <f t="shared" si="394"/>
        <v xml:space="preserve"> </v>
      </c>
      <c r="AW609" s="112">
        <f t="shared" si="393"/>
        <v>0</v>
      </c>
    </row>
    <row r="610" spans="1:49">
      <c r="A610" s="27"/>
      <c r="B610" s="27"/>
      <c r="C610" s="27"/>
      <c r="D610" s="40"/>
      <c r="E610" s="27"/>
      <c r="F610" s="27"/>
      <c r="G610" s="27"/>
      <c r="H610" s="27"/>
      <c r="I610" s="132">
        <f t="shared" si="367"/>
        <v>60.700000000000593</v>
      </c>
      <c r="J610" s="125" t="str">
        <f t="shared" si="392"/>
        <v xml:space="preserve"> </v>
      </c>
      <c r="K610" s="125" t="str">
        <f t="shared" si="368"/>
        <v xml:space="preserve"> </v>
      </c>
      <c r="L610" s="125" t="str">
        <f t="shared" si="369"/>
        <v xml:space="preserve"> </v>
      </c>
      <c r="M610" s="126" t="str">
        <f t="shared" si="370"/>
        <v xml:space="preserve"> </v>
      </c>
      <c r="N610" s="127" t="str">
        <f t="shared" si="371"/>
        <v xml:space="preserve"> </v>
      </c>
      <c r="O610" s="128" t="str">
        <f t="shared" si="372"/>
        <v xml:space="preserve"> </v>
      </c>
      <c r="P610" s="128" t="str">
        <f t="shared" si="373"/>
        <v xml:space="preserve"> </v>
      </c>
      <c r="Q610" s="129" t="str">
        <f t="shared" si="374"/>
        <v xml:space="preserve"> </v>
      </c>
      <c r="R610" s="130" t="str">
        <f t="shared" si="375"/>
        <v xml:space="preserve"> </v>
      </c>
      <c r="S610" s="129" t="str">
        <f t="shared" si="376"/>
        <v xml:space="preserve"> </v>
      </c>
      <c r="T610" s="131" t="str">
        <f t="shared" si="377"/>
        <v xml:space="preserve"> </v>
      </c>
      <c r="U610" s="123" t="str">
        <f t="shared" si="361"/>
        <v xml:space="preserve"> </v>
      </c>
      <c r="V610" s="129" t="str">
        <f t="shared" si="378"/>
        <v xml:space="preserve"> </v>
      </c>
      <c r="W610" s="111"/>
      <c r="X610" s="111">
        <f t="shared" si="356"/>
        <v>60.700000000000593</v>
      </c>
      <c r="Y610" s="111">
        <f t="shared" si="379"/>
        <v>0</v>
      </c>
      <c r="Z610" s="111">
        <f t="shared" si="380"/>
        <v>0</v>
      </c>
      <c r="AA610" s="111">
        <f t="shared" si="364"/>
        <v>0</v>
      </c>
      <c r="AB610" s="111" t="str">
        <f t="shared" si="365"/>
        <v xml:space="preserve"> </v>
      </c>
      <c r="AC610" s="112">
        <f t="shared" si="363"/>
        <v>0</v>
      </c>
      <c r="AD610" s="132">
        <v>607</v>
      </c>
      <c r="AE610" s="125" t="str">
        <f t="shared" si="381"/>
        <v xml:space="preserve"> </v>
      </c>
      <c r="AF610" s="125" t="str">
        <f t="shared" si="382"/>
        <v xml:space="preserve"> </v>
      </c>
      <c r="AG610" s="125" t="str">
        <f t="shared" si="383"/>
        <v xml:space="preserve"> </v>
      </c>
      <c r="AH610" s="126" t="str">
        <f t="shared" si="384"/>
        <v xml:space="preserve"> </v>
      </c>
      <c r="AI610" s="127" t="str">
        <f t="shared" si="385"/>
        <v xml:space="preserve"> </v>
      </c>
      <c r="AJ610" s="128" t="str">
        <f t="shared" si="386"/>
        <v xml:space="preserve"> </v>
      </c>
      <c r="AK610" s="128" t="str">
        <f t="shared" si="358"/>
        <v xml:space="preserve"> </v>
      </c>
      <c r="AL610" s="129" t="str">
        <f t="shared" si="387"/>
        <v xml:space="preserve"> </v>
      </c>
      <c r="AM610" s="130" t="str">
        <f t="shared" si="388"/>
        <v xml:space="preserve"> </v>
      </c>
      <c r="AN610" s="129" t="str">
        <f t="shared" si="389"/>
        <v xml:space="preserve"> </v>
      </c>
      <c r="AO610" s="131" t="str">
        <f t="shared" si="359"/>
        <v xml:space="preserve"> </v>
      </c>
      <c r="AP610" s="123" t="str">
        <f t="shared" si="362"/>
        <v xml:space="preserve"> </v>
      </c>
      <c r="AQ610" s="129" t="str">
        <f t="shared" si="360"/>
        <v xml:space="preserve"> </v>
      </c>
      <c r="AR610" s="111">
        <f t="shared" si="357"/>
        <v>607</v>
      </c>
      <c r="AS610" s="111">
        <f t="shared" si="390"/>
        <v>0</v>
      </c>
      <c r="AT610" s="111">
        <f t="shared" si="391"/>
        <v>0</v>
      </c>
      <c r="AU610" s="111">
        <f t="shared" si="366"/>
        <v>0</v>
      </c>
      <c r="AV610" s="111" t="str">
        <f t="shared" si="394"/>
        <v xml:space="preserve"> </v>
      </c>
      <c r="AW610" s="112">
        <f t="shared" si="393"/>
        <v>0</v>
      </c>
    </row>
    <row r="611" spans="1:49">
      <c r="A611" s="27"/>
      <c r="B611" s="27"/>
      <c r="C611" s="27"/>
      <c r="D611" s="40"/>
      <c r="E611" s="27"/>
      <c r="F611" s="27"/>
      <c r="G611" s="27"/>
      <c r="H611" s="27"/>
      <c r="I611" s="132">
        <f t="shared" si="367"/>
        <v>60.800000000000594</v>
      </c>
      <c r="J611" s="125" t="str">
        <f t="shared" si="392"/>
        <v xml:space="preserve"> </v>
      </c>
      <c r="K611" s="125" t="str">
        <f t="shared" si="368"/>
        <v xml:space="preserve"> </v>
      </c>
      <c r="L611" s="125" t="str">
        <f t="shared" si="369"/>
        <v xml:space="preserve"> </v>
      </c>
      <c r="M611" s="126" t="str">
        <f t="shared" si="370"/>
        <v xml:space="preserve"> </v>
      </c>
      <c r="N611" s="127" t="str">
        <f t="shared" si="371"/>
        <v xml:space="preserve"> </v>
      </c>
      <c r="O611" s="128" t="str">
        <f t="shared" si="372"/>
        <v xml:space="preserve"> </v>
      </c>
      <c r="P611" s="128" t="str">
        <f t="shared" si="373"/>
        <v xml:space="preserve"> </v>
      </c>
      <c r="Q611" s="129" t="str">
        <f t="shared" si="374"/>
        <v xml:space="preserve"> </v>
      </c>
      <c r="R611" s="130" t="str">
        <f t="shared" si="375"/>
        <v xml:space="preserve"> </v>
      </c>
      <c r="S611" s="129" t="str">
        <f t="shared" si="376"/>
        <v xml:space="preserve"> </v>
      </c>
      <c r="T611" s="131" t="str">
        <f t="shared" si="377"/>
        <v xml:space="preserve"> </v>
      </c>
      <c r="U611" s="123" t="str">
        <f t="shared" si="361"/>
        <v xml:space="preserve"> </v>
      </c>
      <c r="V611" s="129" t="str">
        <f t="shared" si="378"/>
        <v xml:space="preserve"> </v>
      </c>
      <c r="W611" s="111"/>
      <c r="X611" s="111">
        <f t="shared" si="356"/>
        <v>60.800000000000594</v>
      </c>
      <c r="Y611" s="111">
        <f t="shared" si="379"/>
        <v>0</v>
      </c>
      <c r="Z611" s="111">
        <f t="shared" si="380"/>
        <v>0</v>
      </c>
      <c r="AA611" s="111">
        <f t="shared" si="364"/>
        <v>0</v>
      </c>
      <c r="AB611" s="111" t="str">
        <f t="shared" si="365"/>
        <v xml:space="preserve"> </v>
      </c>
      <c r="AC611" s="112">
        <f t="shared" si="363"/>
        <v>0</v>
      </c>
      <c r="AD611" s="124">
        <v>608</v>
      </c>
      <c r="AE611" s="125" t="str">
        <f t="shared" si="381"/>
        <v xml:space="preserve"> </v>
      </c>
      <c r="AF611" s="125" t="str">
        <f t="shared" si="382"/>
        <v xml:space="preserve"> </v>
      </c>
      <c r="AG611" s="125" t="str">
        <f t="shared" si="383"/>
        <v xml:space="preserve"> </v>
      </c>
      <c r="AH611" s="126" t="str">
        <f t="shared" si="384"/>
        <v xml:space="preserve"> </v>
      </c>
      <c r="AI611" s="127" t="str">
        <f t="shared" si="385"/>
        <v xml:space="preserve"> </v>
      </c>
      <c r="AJ611" s="128" t="str">
        <f t="shared" si="386"/>
        <v xml:space="preserve"> </v>
      </c>
      <c r="AK611" s="128" t="str">
        <f t="shared" si="358"/>
        <v xml:space="preserve"> </v>
      </c>
      <c r="AL611" s="129" t="str">
        <f t="shared" si="387"/>
        <v xml:space="preserve"> </v>
      </c>
      <c r="AM611" s="130" t="str">
        <f t="shared" si="388"/>
        <v xml:space="preserve"> </v>
      </c>
      <c r="AN611" s="129" t="str">
        <f t="shared" si="389"/>
        <v xml:space="preserve"> </v>
      </c>
      <c r="AO611" s="131" t="str">
        <f t="shared" si="359"/>
        <v xml:space="preserve"> </v>
      </c>
      <c r="AP611" s="123" t="str">
        <f t="shared" si="362"/>
        <v xml:space="preserve"> </v>
      </c>
      <c r="AQ611" s="129" t="str">
        <f t="shared" si="360"/>
        <v xml:space="preserve"> </v>
      </c>
      <c r="AR611" s="111">
        <f t="shared" si="357"/>
        <v>608</v>
      </c>
      <c r="AS611" s="111">
        <f t="shared" si="390"/>
        <v>0</v>
      </c>
      <c r="AT611" s="111">
        <f t="shared" si="391"/>
        <v>0</v>
      </c>
      <c r="AU611" s="111">
        <f t="shared" si="366"/>
        <v>0</v>
      </c>
      <c r="AV611" s="111" t="str">
        <f t="shared" si="394"/>
        <v xml:space="preserve"> </v>
      </c>
      <c r="AW611" s="112">
        <f t="shared" si="393"/>
        <v>0</v>
      </c>
    </row>
    <row r="612" spans="1:49">
      <c r="A612" s="27"/>
      <c r="B612" s="27"/>
      <c r="C612" s="27"/>
      <c r="D612" s="40"/>
      <c r="E612" s="27"/>
      <c r="F612" s="27"/>
      <c r="G612" s="27"/>
      <c r="H612" s="27"/>
      <c r="I612" s="132">
        <f t="shared" si="367"/>
        <v>60.900000000000595</v>
      </c>
      <c r="J612" s="125" t="str">
        <f t="shared" si="392"/>
        <v xml:space="preserve"> </v>
      </c>
      <c r="K612" s="125" t="str">
        <f t="shared" si="368"/>
        <v xml:space="preserve"> </v>
      </c>
      <c r="L612" s="125" t="str">
        <f t="shared" si="369"/>
        <v xml:space="preserve"> </v>
      </c>
      <c r="M612" s="126" t="str">
        <f t="shared" si="370"/>
        <v xml:space="preserve"> </v>
      </c>
      <c r="N612" s="127" t="str">
        <f t="shared" si="371"/>
        <v xml:space="preserve"> </v>
      </c>
      <c r="O612" s="128" t="str">
        <f t="shared" si="372"/>
        <v xml:space="preserve"> </v>
      </c>
      <c r="P612" s="128" t="str">
        <f t="shared" si="373"/>
        <v xml:space="preserve"> </v>
      </c>
      <c r="Q612" s="129" t="str">
        <f t="shared" si="374"/>
        <v xml:space="preserve"> </v>
      </c>
      <c r="R612" s="130" t="str">
        <f t="shared" si="375"/>
        <v xml:space="preserve"> </v>
      </c>
      <c r="S612" s="129" t="str">
        <f t="shared" si="376"/>
        <v xml:space="preserve"> </v>
      </c>
      <c r="T612" s="131" t="str">
        <f t="shared" si="377"/>
        <v xml:space="preserve"> </v>
      </c>
      <c r="U612" s="123" t="str">
        <f t="shared" si="361"/>
        <v xml:space="preserve"> </v>
      </c>
      <c r="V612" s="129" t="str">
        <f t="shared" si="378"/>
        <v xml:space="preserve"> </v>
      </c>
      <c r="W612" s="111"/>
      <c r="X612" s="111">
        <f t="shared" si="356"/>
        <v>60.900000000000595</v>
      </c>
      <c r="Y612" s="111">
        <f t="shared" si="379"/>
        <v>0</v>
      </c>
      <c r="Z612" s="111">
        <f t="shared" si="380"/>
        <v>0</v>
      </c>
      <c r="AA612" s="111">
        <f t="shared" si="364"/>
        <v>0</v>
      </c>
      <c r="AB612" s="111" t="str">
        <f t="shared" si="365"/>
        <v xml:space="preserve"> </v>
      </c>
      <c r="AC612" s="112">
        <f t="shared" si="363"/>
        <v>0</v>
      </c>
      <c r="AD612" s="132">
        <v>609</v>
      </c>
      <c r="AE612" s="125" t="str">
        <f t="shared" si="381"/>
        <v xml:space="preserve"> </v>
      </c>
      <c r="AF612" s="125" t="str">
        <f t="shared" si="382"/>
        <v xml:space="preserve"> </v>
      </c>
      <c r="AG612" s="125" t="str">
        <f t="shared" si="383"/>
        <v xml:space="preserve"> </v>
      </c>
      <c r="AH612" s="126" t="str">
        <f t="shared" si="384"/>
        <v xml:space="preserve"> </v>
      </c>
      <c r="AI612" s="127" t="str">
        <f t="shared" si="385"/>
        <v xml:space="preserve"> </v>
      </c>
      <c r="AJ612" s="128" t="str">
        <f t="shared" si="386"/>
        <v xml:space="preserve"> </v>
      </c>
      <c r="AK612" s="128" t="str">
        <f t="shared" si="358"/>
        <v xml:space="preserve"> </v>
      </c>
      <c r="AL612" s="129" t="str">
        <f t="shared" si="387"/>
        <v xml:space="preserve"> </v>
      </c>
      <c r="AM612" s="130" t="str">
        <f t="shared" si="388"/>
        <v xml:space="preserve"> </v>
      </c>
      <c r="AN612" s="129" t="str">
        <f t="shared" si="389"/>
        <v xml:space="preserve"> </v>
      </c>
      <c r="AO612" s="131" t="str">
        <f t="shared" si="359"/>
        <v xml:space="preserve"> </v>
      </c>
      <c r="AP612" s="123" t="str">
        <f t="shared" si="362"/>
        <v xml:space="preserve"> </v>
      </c>
      <c r="AQ612" s="129" t="str">
        <f t="shared" si="360"/>
        <v xml:space="preserve"> </v>
      </c>
      <c r="AR612" s="111">
        <f t="shared" si="357"/>
        <v>609</v>
      </c>
      <c r="AS612" s="111">
        <f t="shared" si="390"/>
        <v>0</v>
      </c>
      <c r="AT612" s="111">
        <f t="shared" si="391"/>
        <v>0</v>
      </c>
      <c r="AU612" s="111">
        <f t="shared" si="366"/>
        <v>0</v>
      </c>
      <c r="AV612" s="111" t="str">
        <f t="shared" si="394"/>
        <v xml:space="preserve"> </v>
      </c>
      <c r="AW612" s="112">
        <f t="shared" si="393"/>
        <v>0</v>
      </c>
    </row>
    <row r="613" spans="1:49">
      <c r="A613" s="27"/>
      <c r="B613" s="27"/>
      <c r="C613" s="27"/>
      <c r="D613" s="40"/>
      <c r="E613" s="27"/>
      <c r="F613" s="27"/>
      <c r="G613" s="27"/>
      <c r="H613" s="27"/>
      <c r="I613" s="132">
        <f t="shared" si="367"/>
        <v>61.000000000000597</v>
      </c>
      <c r="J613" s="125" t="str">
        <f t="shared" si="392"/>
        <v xml:space="preserve"> </v>
      </c>
      <c r="K613" s="125" t="str">
        <f t="shared" si="368"/>
        <v xml:space="preserve"> </v>
      </c>
      <c r="L613" s="125" t="str">
        <f t="shared" si="369"/>
        <v xml:space="preserve"> </v>
      </c>
      <c r="M613" s="126" t="str">
        <f t="shared" si="370"/>
        <v xml:space="preserve"> </v>
      </c>
      <c r="N613" s="127" t="str">
        <f t="shared" si="371"/>
        <v xml:space="preserve"> </v>
      </c>
      <c r="O613" s="128" t="str">
        <f t="shared" si="372"/>
        <v xml:space="preserve"> </v>
      </c>
      <c r="P613" s="128" t="str">
        <f t="shared" si="373"/>
        <v xml:space="preserve"> </v>
      </c>
      <c r="Q613" s="129" t="str">
        <f t="shared" si="374"/>
        <v xml:space="preserve"> </v>
      </c>
      <c r="R613" s="130" t="str">
        <f t="shared" si="375"/>
        <v xml:space="preserve"> </v>
      </c>
      <c r="S613" s="129" t="str">
        <f t="shared" si="376"/>
        <v xml:space="preserve"> </v>
      </c>
      <c r="T613" s="131" t="str">
        <f t="shared" si="377"/>
        <v xml:space="preserve"> </v>
      </c>
      <c r="U613" s="123" t="str">
        <f t="shared" si="361"/>
        <v xml:space="preserve"> </v>
      </c>
      <c r="V613" s="129" t="str">
        <f t="shared" si="378"/>
        <v xml:space="preserve"> </v>
      </c>
      <c r="W613" s="111"/>
      <c r="X613" s="111">
        <f t="shared" si="356"/>
        <v>61.000000000000597</v>
      </c>
      <c r="Y613" s="111">
        <f t="shared" si="379"/>
        <v>0</v>
      </c>
      <c r="Z613" s="111">
        <f t="shared" si="380"/>
        <v>0</v>
      </c>
      <c r="AA613" s="111">
        <f t="shared" si="364"/>
        <v>0</v>
      </c>
      <c r="AB613" s="111" t="str">
        <f t="shared" si="365"/>
        <v xml:space="preserve"> </v>
      </c>
      <c r="AC613" s="112">
        <f t="shared" si="363"/>
        <v>0</v>
      </c>
      <c r="AD613" s="124">
        <v>610</v>
      </c>
      <c r="AE613" s="125" t="str">
        <f t="shared" si="381"/>
        <v xml:space="preserve"> </v>
      </c>
      <c r="AF613" s="125" t="str">
        <f t="shared" si="382"/>
        <v xml:space="preserve"> </v>
      </c>
      <c r="AG613" s="125" t="str">
        <f t="shared" si="383"/>
        <v xml:space="preserve"> </v>
      </c>
      <c r="AH613" s="126" t="str">
        <f t="shared" si="384"/>
        <v xml:space="preserve"> </v>
      </c>
      <c r="AI613" s="127" t="str">
        <f t="shared" si="385"/>
        <v xml:space="preserve"> </v>
      </c>
      <c r="AJ613" s="128" t="str">
        <f t="shared" si="386"/>
        <v xml:space="preserve"> </v>
      </c>
      <c r="AK613" s="128" t="str">
        <f t="shared" si="358"/>
        <v xml:space="preserve"> </v>
      </c>
      <c r="AL613" s="129" t="str">
        <f t="shared" si="387"/>
        <v xml:space="preserve"> </v>
      </c>
      <c r="AM613" s="130" t="str">
        <f t="shared" si="388"/>
        <v xml:space="preserve"> </v>
      </c>
      <c r="AN613" s="129" t="str">
        <f t="shared" si="389"/>
        <v xml:space="preserve"> </v>
      </c>
      <c r="AO613" s="131" t="str">
        <f t="shared" si="359"/>
        <v xml:space="preserve"> </v>
      </c>
      <c r="AP613" s="123" t="str">
        <f t="shared" si="362"/>
        <v xml:space="preserve"> </v>
      </c>
      <c r="AQ613" s="129" t="str">
        <f t="shared" si="360"/>
        <v xml:space="preserve"> </v>
      </c>
      <c r="AR613" s="111">
        <f t="shared" si="357"/>
        <v>610</v>
      </c>
      <c r="AS613" s="111">
        <f t="shared" si="390"/>
        <v>0</v>
      </c>
      <c r="AT613" s="111">
        <f t="shared" si="391"/>
        <v>0</v>
      </c>
      <c r="AU613" s="111">
        <f t="shared" si="366"/>
        <v>0</v>
      </c>
      <c r="AV613" s="111" t="str">
        <f t="shared" si="394"/>
        <v xml:space="preserve"> </v>
      </c>
      <c r="AW613" s="112">
        <f t="shared" si="393"/>
        <v>0</v>
      </c>
    </row>
    <row r="614" spans="1:49">
      <c r="A614" s="27"/>
      <c r="B614" s="27"/>
      <c r="C614" s="27"/>
      <c r="D614" s="40"/>
      <c r="E614" s="27"/>
      <c r="F614" s="27"/>
      <c r="G614" s="27"/>
      <c r="H614" s="27"/>
      <c r="I614" s="132">
        <f t="shared" si="367"/>
        <v>61.100000000000598</v>
      </c>
      <c r="J614" s="125" t="str">
        <f t="shared" si="392"/>
        <v xml:space="preserve"> </v>
      </c>
      <c r="K614" s="125" t="str">
        <f t="shared" si="368"/>
        <v xml:space="preserve"> </v>
      </c>
      <c r="L614" s="125" t="str">
        <f t="shared" si="369"/>
        <v xml:space="preserve"> </v>
      </c>
      <c r="M614" s="126" t="str">
        <f t="shared" si="370"/>
        <v xml:space="preserve"> </v>
      </c>
      <c r="N614" s="127" t="str">
        <f t="shared" si="371"/>
        <v xml:space="preserve"> </v>
      </c>
      <c r="O614" s="128" t="str">
        <f t="shared" si="372"/>
        <v xml:space="preserve"> </v>
      </c>
      <c r="P614" s="128" t="str">
        <f t="shared" si="373"/>
        <v xml:space="preserve"> </v>
      </c>
      <c r="Q614" s="129" t="str">
        <f t="shared" si="374"/>
        <v xml:space="preserve"> </v>
      </c>
      <c r="R614" s="130" t="str">
        <f t="shared" si="375"/>
        <v xml:space="preserve"> </v>
      </c>
      <c r="S614" s="129" t="str">
        <f t="shared" si="376"/>
        <v xml:space="preserve"> </v>
      </c>
      <c r="T614" s="131" t="str">
        <f t="shared" si="377"/>
        <v xml:space="preserve"> </v>
      </c>
      <c r="U614" s="123" t="str">
        <f t="shared" si="361"/>
        <v xml:space="preserve"> </v>
      </c>
      <c r="V614" s="129" t="str">
        <f t="shared" si="378"/>
        <v xml:space="preserve"> </v>
      </c>
      <c r="W614" s="111"/>
      <c r="X614" s="111">
        <f t="shared" si="356"/>
        <v>61.100000000000598</v>
      </c>
      <c r="Y614" s="111">
        <f t="shared" si="379"/>
        <v>0</v>
      </c>
      <c r="Z614" s="111">
        <f t="shared" si="380"/>
        <v>0</v>
      </c>
      <c r="AA614" s="111">
        <f t="shared" si="364"/>
        <v>0</v>
      </c>
      <c r="AB614" s="111" t="str">
        <f t="shared" si="365"/>
        <v xml:space="preserve"> </v>
      </c>
      <c r="AC614" s="112">
        <f t="shared" si="363"/>
        <v>0</v>
      </c>
      <c r="AD614" s="132">
        <v>611</v>
      </c>
      <c r="AE614" s="125" t="str">
        <f t="shared" si="381"/>
        <v xml:space="preserve"> </v>
      </c>
      <c r="AF614" s="125" t="str">
        <f t="shared" si="382"/>
        <v xml:space="preserve"> </v>
      </c>
      <c r="AG614" s="125" t="str">
        <f t="shared" si="383"/>
        <v xml:space="preserve"> </v>
      </c>
      <c r="AH614" s="126" t="str">
        <f t="shared" si="384"/>
        <v xml:space="preserve"> </v>
      </c>
      <c r="AI614" s="127" t="str">
        <f t="shared" si="385"/>
        <v xml:space="preserve"> </v>
      </c>
      <c r="AJ614" s="128" t="str">
        <f t="shared" si="386"/>
        <v xml:space="preserve"> </v>
      </c>
      <c r="AK614" s="128" t="str">
        <f t="shared" si="358"/>
        <v xml:space="preserve"> </v>
      </c>
      <c r="AL614" s="129" t="str">
        <f t="shared" si="387"/>
        <v xml:space="preserve"> </v>
      </c>
      <c r="AM614" s="130" t="str">
        <f t="shared" si="388"/>
        <v xml:space="preserve"> </v>
      </c>
      <c r="AN614" s="129" t="str">
        <f t="shared" si="389"/>
        <v xml:space="preserve"> </v>
      </c>
      <c r="AO614" s="131" t="str">
        <f t="shared" si="359"/>
        <v xml:space="preserve"> </v>
      </c>
      <c r="AP614" s="123" t="str">
        <f t="shared" si="362"/>
        <v xml:space="preserve"> </v>
      </c>
      <c r="AQ614" s="129" t="str">
        <f t="shared" si="360"/>
        <v xml:space="preserve"> </v>
      </c>
      <c r="AR614" s="111">
        <f t="shared" si="357"/>
        <v>611</v>
      </c>
      <c r="AS614" s="111">
        <f t="shared" si="390"/>
        <v>0</v>
      </c>
      <c r="AT614" s="111">
        <f t="shared" si="391"/>
        <v>0</v>
      </c>
      <c r="AU614" s="111">
        <f t="shared" si="366"/>
        <v>0</v>
      </c>
      <c r="AV614" s="111" t="str">
        <f t="shared" si="394"/>
        <v xml:space="preserve"> </v>
      </c>
      <c r="AW614" s="112">
        <f t="shared" si="393"/>
        <v>0</v>
      </c>
    </row>
    <row r="615" spans="1:49">
      <c r="A615" s="27"/>
      <c r="B615" s="27"/>
      <c r="C615" s="27"/>
      <c r="D615" s="40"/>
      <c r="E615" s="27"/>
      <c r="F615" s="27"/>
      <c r="G615" s="27"/>
      <c r="H615" s="27"/>
      <c r="I615" s="132">
        <f t="shared" si="367"/>
        <v>61.2000000000006</v>
      </c>
      <c r="J615" s="125" t="str">
        <f t="shared" si="392"/>
        <v xml:space="preserve"> </v>
      </c>
      <c r="K615" s="125" t="str">
        <f t="shared" si="368"/>
        <v xml:space="preserve"> </v>
      </c>
      <c r="L615" s="125" t="str">
        <f t="shared" si="369"/>
        <v xml:space="preserve"> </v>
      </c>
      <c r="M615" s="126" t="str">
        <f t="shared" si="370"/>
        <v xml:space="preserve"> </v>
      </c>
      <c r="N615" s="127" t="str">
        <f t="shared" si="371"/>
        <v xml:space="preserve"> </v>
      </c>
      <c r="O615" s="128" t="str">
        <f t="shared" si="372"/>
        <v xml:space="preserve"> </v>
      </c>
      <c r="P615" s="128" t="str">
        <f t="shared" si="373"/>
        <v xml:space="preserve"> </v>
      </c>
      <c r="Q615" s="129" t="str">
        <f t="shared" si="374"/>
        <v xml:space="preserve"> </v>
      </c>
      <c r="R615" s="130" t="str">
        <f t="shared" si="375"/>
        <v xml:space="preserve"> </v>
      </c>
      <c r="S615" s="129" t="str">
        <f t="shared" si="376"/>
        <v xml:space="preserve"> </v>
      </c>
      <c r="T615" s="131" t="str">
        <f t="shared" si="377"/>
        <v xml:space="preserve"> </v>
      </c>
      <c r="U615" s="123" t="str">
        <f t="shared" si="361"/>
        <v xml:space="preserve"> </v>
      </c>
      <c r="V615" s="129" t="str">
        <f t="shared" si="378"/>
        <v xml:space="preserve"> </v>
      </c>
      <c r="W615" s="111"/>
      <c r="X615" s="111">
        <f t="shared" ref="X615:X678" si="395">IF(J615&gt;=J614,I615,0)</f>
        <v>61.2000000000006</v>
      </c>
      <c r="Y615" s="111">
        <f t="shared" si="379"/>
        <v>0</v>
      </c>
      <c r="Z615" s="111">
        <f t="shared" si="380"/>
        <v>0</v>
      </c>
      <c r="AA615" s="111">
        <f t="shared" si="364"/>
        <v>0</v>
      </c>
      <c r="AB615" s="111" t="str">
        <f t="shared" si="365"/>
        <v xml:space="preserve"> </v>
      </c>
      <c r="AC615" s="112">
        <f t="shared" si="363"/>
        <v>0</v>
      </c>
      <c r="AD615" s="124">
        <v>612</v>
      </c>
      <c r="AE615" s="125" t="str">
        <f t="shared" si="381"/>
        <v xml:space="preserve"> </v>
      </c>
      <c r="AF615" s="125" t="str">
        <f t="shared" si="382"/>
        <v xml:space="preserve"> </v>
      </c>
      <c r="AG615" s="125" t="str">
        <f t="shared" si="383"/>
        <v xml:space="preserve"> </v>
      </c>
      <c r="AH615" s="126" t="str">
        <f t="shared" si="384"/>
        <v xml:space="preserve"> </v>
      </c>
      <c r="AI615" s="127" t="str">
        <f t="shared" si="385"/>
        <v xml:space="preserve"> </v>
      </c>
      <c r="AJ615" s="128" t="str">
        <f t="shared" si="386"/>
        <v xml:space="preserve"> </v>
      </c>
      <c r="AK615" s="128" t="str">
        <f t="shared" si="358"/>
        <v xml:space="preserve"> </v>
      </c>
      <c r="AL615" s="129" t="str">
        <f t="shared" si="387"/>
        <v xml:space="preserve"> </v>
      </c>
      <c r="AM615" s="130" t="str">
        <f t="shared" si="388"/>
        <v xml:space="preserve"> </v>
      </c>
      <c r="AN615" s="129" t="str">
        <f t="shared" si="389"/>
        <v xml:space="preserve"> </v>
      </c>
      <c r="AO615" s="131" t="str">
        <f t="shared" si="359"/>
        <v xml:space="preserve"> </v>
      </c>
      <c r="AP615" s="123" t="str">
        <f t="shared" si="362"/>
        <v xml:space="preserve"> </v>
      </c>
      <c r="AQ615" s="129" t="str">
        <f t="shared" si="360"/>
        <v xml:space="preserve"> </v>
      </c>
      <c r="AR615" s="111">
        <f t="shared" ref="AR615:AR678" si="396">IF(AE615&gt;=AE614,AD615,0)</f>
        <v>612</v>
      </c>
      <c r="AS615" s="111">
        <f t="shared" si="390"/>
        <v>0</v>
      </c>
      <c r="AT615" s="111">
        <f t="shared" si="391"/>
        <v>0</v>
      </c>
      <c r="AU615" s="111">
        <f t="shared" si="366"/>
        <v>0</v>
      </c>
      <c r="AV615" s="111" t="str">
        <f t="shared" si="394"/>
        <v xml:space="preserve"> </v>
      </c>
      <c r="AW615" s="112">
        <f t="shared" si="393"/>
        <v>0</v>
      </c>
    </row>
    <row r="616" spans="1:49">
      <c r="A616" s="27"/>
      <c r="B616" s="27"/>
      <c r="C616" s="27"/>
      <c r="D616" s="40"/>
      <c r="E616" s="27"/>
      <c r="F616" s="27"/>
      <c r="G616" s="27"/>
      <c r="H616" s="27"/>
      <c r="I616" s="132">
        <f t="shared" si="367"/>
        <v>61.300000000000601</v>
      </c>
      <c r="J616" s="125" t="str">
        <f t="shared" si="392"/>
        <v xml:space="preserve"> </v>
      </c>
      <c r="K616" s="125" t="str">
        <f t="shared" si="368"/>
        <v xml:space="preserve"> </v>
      </c>
      <c r="L616" s="125" t="str">
        <f t="shared" si="369"/>
        <v xml:space="preserve"> </v>
      </c>
      <c r="M616" s="126" t="str">
        <f t="shared" si="370"/>
        <v xml:space="preserve"> </v>
      </c>
      <c r="N616" s="127" t="str">
        <f t="shared" si="371"/>
        <v xml:space="preserve"> </v>
      </c>
      <c r="O616" s="128" t="str">
        <f t="shared" si="372"/>
        <v xml:space="preserve"> </v>
      </c>
      <c r="P616" s="128" t="str">
        <f t="shared" si="373"/>
        <v xml:space="preserve"> </v>
      </c>
      <c r="Q616" s="129" t="str">
        <f t="shared" si="374"/>
        <v xml:space="preserve"> </v>
      </c>
      <c r="R616" s="130" t="str">
        <f t="shared" si="375"/>
        <v xml:space="preserve"> </v>
      </c>
      <c r="S616" s="129" t="str">
        <f t="shared" si="376"/>
        <v xml:space="preserve"> </v>
      </c>
      <c r="T616" s="131" t="str">
        <f t="shared" si="377"/>
        <v xml:space="preserve"> </v>
      </c>
      <c r="U616" s="123" t="str">
        <f t="shared" si="361"/>
        <v xml:space="preserve"> </v>
      </c>
      <c r="V616" s="129" t="str">
        <f t="shared" si="378"/>
        <v xml:space="preserve"> </v>
      </c>
      <c r="W616" s="111"/>
      <c r="X616" s="111">
        <f t="shared" si="395"/>
        <v>61.300000000000601</v>
      </c>
      <c r="Y616" s="111">
        <f t="shared" si="379"/>
        <v>0</v>
      </c>
      <c r="Z616" s="111">
        <f t="shared" si="380"/>
        <v>0</v>
      </c>
      <c r="AA616" s="111">
        <f t="shared" si="364"/>
        <v>0</v>
      </c>
      <c r="AB616" s="111" t="str">
        <f t="shared" si="365"/>
        <v xml:space="preserve"> </v>
      </c>
      <c r="AC616" s="112">
        <f t="shared" si="363"/>
        <v>0</v>
      </c>
      <c r="AD616" s="132">
        <v>613</v>
      </c>
      <c r="AE616" s="125" t="str">
        <f t="shared" si="381"/>
        <v xml:space="preserve"> </v>
      </c>
      <c r="AF616" s="125" t="str">
        <f t="shared" si="382"/>
        <v xml:space="preserve"> </v>
      </c>
      <c r="AG616" s="125" t="str">
        <f t="shared" si="383"/>
        <v xml:space="preserve"> </v>
      </c>
      <c r="AH616" s="126" t="str">
        <f t="shared" si="384"/>
        <v xml:space="preserve"> </v>
      </c>
      <c r="AI616" s="127" t="str">
        <f t="shared" si="385"/>
        <v xml:space="preserve"> </v>
      </c>
      <c r="AJ616" s="128" t="str">
        <f t="shared" si="386"/>
        <v xml:space="preserve"> </v>
      </c>
      <c r="AK616" s="128" t="str">
        <f t="shared" si="358"/>
        <v xml:space="preserve"> </v>
      </c>
      <c r="AL616" s="129" t="str">
        <f t="shared" si="387"/>
        <v xml:space="preserve"> </v>
      </c>
      <c r="AM616" s="130" t="str">
        <f t="shared" si="388"/>
        <v xml:space="preserve"> </v>
      </c>
      <c r="AN616" s="129" t="str">
        <f t="shared" si="389"/>
        <v xml:space="preserve"> </v>
      </c>
      <c r="AO616" s="131" t="str">
        <f t="shared" si="359"/>
        <v xml:space="preserve"> </v>
      </c>
      <c r="AP616" s="123" t="str">
        <f t="shared" si="362"/>
        <v xml:space="preserve"> </v>
      </c>
      <c r="AQ616" s="129" t="str">
        <f t="shared" si="360"/>
        <v xml:space="preserve"> </v>
      </c>
      <c r="AR616" s="111">
        <f t="shared" si="396"/>
        <v>613</v>
      </c>
      <c r="AS616" s="111">
        <f t="shared" si="390"/>
        <v>0</v>
      </c>
      <c r="AT616" s="111">
        <f t="shared" si="391"/>
        <v>0</v>
      </c>
      <c r="AU616" s="111">
        <f t="shared" si="366"/>
        <v>0</v>
      </c>
      <c r="AV616" s="111" t="str">
        <f t="shared" si="394"/>
        <v xml:space="preserve"> </v>
      </c>
      <c r="AW616" s="112">
        <f t="shared" si="393"/>
        <v>0</v>
      </c>
    </row>
    <row r="617" spans="1:49">
      <c r="A617" s="27"/>
      <c r="B617" s="27"/>
      <c r="C617" s="27"/>
      <c r="D617" s="40"/>
      <c r="E617" s="27"/>
      <c r="F617" s="27"/>
      <c r="G617" s="27"/>
      <c r="H617" s="27"/>
      <c r="I617" s="132">
        <f t="shared" si="367"/>
        <v>61.400000000000603</v>
      </c>
      <c r="J617" s="125" t="str">
        <f t="shared" si="392"/>
        <v xml:space="preserve"> </v>
      </c>
      <c r="K617" s="125" t="str">
        <f t="shared" si="368"/>
        <v xml:space="preserve"> </v>
      </c>
      <c r="L617" s="125" t="str">
        <f t="shared" si="369"/>
        <v xml:space="preserve"> </v>
      </c>
      <c r="M617" s="126" t="str">
        <f t="shared" si="370"/>
        <v xml:space="preserve"> </v>
      </c>
      <c r="N617" s="127" t="str">
        <f t="shared" si="371"/>
        <v xml:space="preserve"> </v>
      </c>
      <c r="O617" s="128" t="str">
        <f t="shared" si="372"/>
        <v xml:space="preserve"> </v>
      </c>
      <c r="P617" s="128" t="str">
        <f t="shared" si="373"/>
        <v xml:space="preserve"> </v>
      </c>
      <c r="Q617" s="129" t="str">
        <f t="shared" si="374"/>
        <v xml:space="preserve"> </v>
      </c>
      <c r="R617" s="130" t="str">
        <f t="shared" si="375"/>
        <v xml:space="preserve"> </v>
      </c>
      <c r="S617" s="129" t="str">
        <f t="shared" si="376"/>
        <v xml:space="preserve"> </v>
      </c>
      <c r="T617" s="131" t="str">
        <f t="shared" si="377"/>
        <v xml:space="preserve"> </v>
      </c>
      <c r="U617" s="123" t="str">
        <f t="shared" si="361"/>
        <v xml:space="preserve"> </v>
      </c>
      <c r="V617" s="129" t="str">
        <f t="shared" si="378"/>
        <v xml:space="preserve"> </v>
      </c>
      <c r="W617" s="111"/>
      <c r="X617" s="111">
        <f t="shared" si="395"/>
        <v>61.400000000000603</v>
      </c>
      <c r="Y617" s="111">
        <f t="shared" si="379"/>
        <v>0</v>
      </c>
      <c r="Z617" s="111">
        <f t="shared" si="380"/>
        <v>0</v>
      </c>
      <c r="AA617" s="111">
        <f t="shared" si="364"/>
        <v>0</v>
      </c>
      <c r="AB617" s="111" t="str">
        <f t="shared" si="365"/>
        <v xml:space="preserve"> </v>
      </c>
      <c r="AC617" s="112">
        <f t="shared" si="363"/>
        <v>0</v>
      </c>
      <c r="AD617" s="124">
        <v>614</v>
      </c>
      <c r="AE617" s="125" t="str">
        <f t="shared" si="381"/>
        <v xml:space="preserve"> </v>
      </c>
      <c r="AF617" s="125" t="str">
        <f t="shared" si="382"/>
        <v xml:space="preserve"> </v>
      </c>
      <c r="AG617" s="125" t="str">
        <f t="shared" si="383"/>
        <v xml:space="preserve"> </v>
      </c>
      <c r="AH617" s="126" t="str">
        <f t="shared" si="384"/>
        <v xml:space="preserve"> </v>
      </c>
      <c r="AI617" s="127" t="str">
        <f t="shared" si="385"/>
        <v xml:space="preserve"> </v>
      </c>
      <c r="AJ617" s="128" t="str">
        <f t="shared" si="386"/>
        <v xml:space="preserve"> </v>
      </c>
      <c r="AK617" s="128" t="str">
        <f t="shared" ref="AK617:AK680" si="397">IF(AF616=" "," ",IF(AF616&lt;0," ",AQ617/AJ617))</f>
        <v xml:space="preserve"> </v>
      </c>
      <c r="AL617" s="129" t="str">
        <f t="shared" si="387"/>
        <v xml:space="preserve"> </v>
      </c>
      <c r="AM617" s="130" t="str">
        <f t="shared" si="388"/>
        <v xml:space="preserve"> </v>
      </c>
      <c r="AN617" s="129" t="str">
        <f t="shared" si="389"/>
        <v xml:space="preserve"> </v>
      </c>
      <c r="AO617" s="131" t="str">
        <f t="shared" ref="AO617:AO680" si="398">IF(AF616=" "," ",IF(AF616&lt;0," ",(-1)*AJ617*AM617))</f>
        <v xml:space="preserve"> </v>
      </c>
      <c r="AP617" s="123" t="str">
        <f t="shared" si="362"/>
        <v xml:space="preserve"> </v>
      </c>
      <c r="AQ617" s="129" t="str">
        <f t="shared" ref="AQ617:AQ680" si="399">IF(AF616=" "," ",IF(AF616&lt;0," ",AP617+AO617+AN617))</f>
        <v xml:space="preserve"> </v>
      </c>
      <c r="AR617" s="111">
        <f t="shared" si="396"/>
        <v>614</v>
      </c>
      <c r="AS617" s="111">
        <f t="shared" si="390"/>
        <v>0</v>
      </c>
      <c r="AT617" s="111">
        <f t="shared" si="391"/>
        <v>0</v>
      </c>
      <c r="AU617" s="111">
        <f t="shared" si="366"/>
        <v>0</v>
      </c>
      <c r="AV617" s="111" t="str">
        <f t="shared" si="394"/>
        <v xml:space="preserve"> </v>
      </c>
      <c r="AW617" s="112">
        <f t="shared" si="393"/>
        <v>0</v>
      </c>
    </row>
    <row r="618" spans="1:49">
      <c r="A618" s="27"/>
      <c r="B618" s="27"/>
      <c r="C618" s="27"/>
      <c r="D618" s="40"/>
      <c r="E618" s="27"/>
      <c r="F618" s="27"/>
      <c r="G618" s="27"/>
      <c r="H618" s="27"/>
      <c r="I618" s="132">
        <f t="shared" si="367"/>
        <v>61.500000000000604</v>
      </c>
      <c r="J618" s="125" t="str">
        <f t="shared" si="392"/>
        <v xml:space="preserve"> </v>
      </c>
      <c r="K618" s="125" t="str">
        <f t="shared" si="368"/>
        <v xml:space="preserve"> </v>
      </c>
      <c r="L618" s="125" t="str">
        <f t="shared" si="369"/>
        <v xml:space="preserve"> </v>
      </c>
      <c r="M618" s="126" t="str">
        <f t="shared" si="370"/>
        <v xml:space="preserve"> </v>
      </c>
      <c r="N618" s="127" t="str">
        <f t="shared" si="371"/>
        <v xml:space="preserve"> </v>
      </c>
      <c r="O618" s="128" t="str">
        <f t="shared" si="372"/>
        <v xml:space="preserve"> </v>
      </c>
      <c r="P618" s="128" t="str">
        <f t="shared" si="373"/>
        <v xml:space="preserve"> </v>
      </c>
      <c r="Q618" s="129" t="str">
        <f t="shared" si="374"/>
        <v xml:space="preserve"> </v>
      </c>
      <c r="R618" s="130" t="str">
        <f t="shared" si="375"/>
        <v xml:space="preserve"> </v>
      </c>
      <c r="S618" s="129" t="str">
        <f t="shared" si="376"/>
        <v xml:space="preserve"> </v>
      </c>
      <c r="T618" s="131" t="str">
        <f t="shared" si="377"/>
        <v xml:space="preserve"> </v>
      </c>
      <c r="U618" s="123" t="str">
        <f t="shared" si="361"/>
        <v xml:space="preserve"> </v>
      </c>
      <c r="V618" s="129" t="str">
        <f t="shared" si="378"/>
        <v xml:space="preserve"> </v>
      </c>
      <c r="W618" s="111"/>
      <c r="X618" s="111">
        <f t="shared" si="395"/>
        <v>61.500000000000604</v>
      </c>
      <c r="Y618" s="111">
        <f t="shared" si="379"/>
        <v>0</v>
      </c>
      <c r="Z618" s="111">
        <f t="shared" si="380"/>
        <v>0</v>
      </c>
      <c r="AA618" s="111">
        <f t="shared" si="364"/>
        <v>0</v>
      </c>
      <c r="AB618" s="111" t="str">
        <f t="shared" si="365"/>
        <v xml:space="preserve"> </v>
      </c>
      <c r="AC618" s="112">
        <f t="shared" si="363"/>
        <v>0</v>
      </c>
      <c r="AD618" s="132">
        <v>615</v>
      </c>
      <c r="AE618" s="125" t="str">
        <f t="shared" si="381"/>
        <v xml:space="preserve"> </v>
      </c>
      <c r="AF618" s="125" t="str">
        <f t="shared" si="382"/>
        <v xml:space="preserve"> </v>
      </c>
      <c r="AG618" s="125" t="str">
        <f t="shared" si="383"/>
        <v xml:space="preserve"> </v>
      </c>
      <c r="AH618" s="126" t="str">
        <f t="shared" si="384"/>
        <v xml:space="preserve"> </v>
      </c>
      <c r="AI618" s="127" t="str">
        <f t="shared" si="385"/>
        <v xml:space="preserve"> </v>
      </c>
      <c r="AJ618" s="128" t="str">
        <f t="shared" si="386"/>
        <v xml:space="preserve"> </v>
      </c>
      <c r="AK618" s="128" t="str">
        <f t="shared" si="397"/>
        <v xml:space="preserve"> </v>
      </c>
      <c r="AL618" s="129" t="str">
        <f t="shared" si="387"/>
        <v xml:space="preserve"> </v>
      </c>
      <c r="AM618" s="130" t="str">
        <f t="shared" si="388"/>
        <v xml:space="preserve"> </v>
      </c>
      <c r="AN618" s="129" t="str">
        <f t="shared" si="389"/>
        <v xml:space="preserve"> </v>
      </c>
      <c r="AO618" s="131" t="str">
        <f t="shared" si="398"/>
        <v xml:space="preserve"> </v>
      </c>
      <c r="AP618" s="123" t="str">
        <f t="shared" si="362"/>
        <v xml:space="preserve"> </v>
      </c>
      <c r="AQ618" s="129" t="str">
        <f t="shared" si="399"/>
        <v xml:space="preserve"> </v>
      </c>
      <c r="AR618" s="111">
        <f t="shared" si="396"/>
        <v>615</v>
      </c>
      <c r="AS618" s="111">
        <f t="shared" si="390"/>
        <v>0</v>
      </c>
      <c r="AT618" s="111">
        <f t="shared" si="391"/>
        <v>0</v>
      </c>
      <c r="AU618" s="111">
        <f t="shared" si="366"/>
        <v>0</v>
      </c>
      <c r="AV618" s="111" t="str">
        <f t="shared" si="394"/>
        <v xml:space="preserve"> </v>
      </c>
      <c r="AW618" s="112">
        <f t="shared" si="393"/>
        <v>0</v>
      </c>
    </row>
    <row r="619" spans="1:49">
      <c r="A619" s="27"/>
      <c r="B619" s="27"/>
      <c r="C619" s="27"/>
      <c r="D619" s="40"/>
      <c r="E619" s="27"/>
      <c r="F619" s="27"/>
      <c r="G619" s="27"/>
      <c r="H619" s="27"/>
      <c r="I619" s="132">
        <f t="shared" si="367"/>
        <v>61.600000000000605</v>
      </c>
      <c r="J619" s="125" t="str">
        <f t="shared" si="392"/>
        <v xml:space="preserve"> </v>
      </c>
      <c r="K619" s="125" t="str">
        <f t="shared" si="368"/>
        <v xml:space="preserve"> </v>
      </c>
      <c r="L619" s="125" t="str">
        <f t="shared" si="369"/>
        <v xml:space="preserve"> </v>
      </c>
      <c r="M619" s="126" t="str">
        <f t="shared" si="370"/>
        <v xml:space="preserve"> </v>
      </c>
      <c r="N619" s="127" t="str">
        <f t="shared" si="371"/>
        <v xml:space="preserve"> </v>
      </c>
      <c r="O619" s="128" t="str">
        <f t="shared" si="372"/>
        <v xml:space="preserve"> </v>
      </c>
      <c r="P619" s="128" t="str">
        <f t="shared" si="373"/>
        <v xml:space="preserve"> </v>
      </c>
      <c r="Q619" s="129" t="str">
        <f t="shared" si="374"/>
        <v xml:space="preserve"> </v>
      </c>
      <c r="R619" s="130" t="str">
        <f t="shared" si="375"/>
        <v xml:space="preserve"> </v>
      </c>
      <c r="S619" s="129" t="str">
        <f t="shared" si="376"/>
        <v xml:space="preserve"> </v>
      </c>
      <c r="T619" s="131" t="str">
        <f t="shared" si="377"/>
        <v xml:space="preserve"> </v>
      </c>
      <c r="U619" s="123" t="str">
        <f t="shared" si="361"/>
        <v xml:space="preserve"> </v>
      </c>
      <c r="V619" s="129" t="str">
        <f t="shared" si="378"/>
        <v xml:space="preserve"> </v>
      </c>
      <c r="W619" s="111"/>
      <c r="X619" s="111">
        <f t="shared" si="395"/>
        <v>61.600000000000605</v>
      </c>
      <c r="Y619" s="111">
        <f t="shared" si="379"/>
        <v>0</v>
      </c>
      <c r="Z619" s="111">
        <f t="shared" si="380"/>
        <v>0</v>
      </c>
      <c r="AA619" s="111">
        <f t="shared" si="364"/>
        <v>0</v>
      </c>
      <c r="AB619" s="111" t="str">
        <f t="shared" si="365"/>
        <v xml:space="preserve"> </v>
      </c>
      <c r="AC619" s="112">
        <f t="shared" si="363"/>
        <v>0</v>
      </c>
      <c r="AD619" s="124">
        <v>616</v>
      </c>
      <c r="AE619" s="125" t="str">
        <f t="shared" si="381"/>
        <v xml:space="preserve"> </v>
      </c>
      <c r="AF619" s="125" t="str">
        <f t="shared" si="382"/>
        <v xml:space="preserve"> </v>
      </c>
      <c r="AG619" s="125" t="str">
        <f t="shared" si="383"/>
        <v xml:space="preserve"> </v>
      </c>
      <c r="AH619" s="126" t="str">
        <f t="shared" si="384"/>
        <v xml:space="preserve"> </v>
      </c>
      <c r="AI619" s="127" t="str">
        <f t="shared" si="385"/>
        <v xml:space="preserve"> </v>
      </c>
      <c r="AJ619" s="128" t="str">
        <f t="shared" si="386"/>
        <v xml:space="preserve"> </v>
      </c>
      <c r="AK619" s="128" t="str">
        <f t="shared" si="397"/>
        <v xml:space="preserve"> </v>
      </c>
      <c r="AL619" s="129" t="str">
        <f t="shared" si="387"/>
        <v xml:space="preserve"> </v>
      </c>
      <c r="AM619" s="130" t="str">
        <f t="shared" si="388"/>
        <v xml:space="preserve"> </v>
      </c>
      <c r="AN619" s="129" t="str">
        <f t="shared" si="389"/>
        <v xml:space="preserve"> </v>
      </c>
      <c r="AO619" s="131" t="str">
        <f t="shared" si="398"/>
        <v xml:space="preserve"> </v>
      </c>
      <c r="AP619" s="123" t="str">
        <f t="shared" si="362"/>
        <v xml:space="preserve"> </v>
      </c>
      <c r="AQ619" s="129" t="str">
        <f t="shared" si="399"/>
        <v xml:space="preserve"> </v>
      </c>
      <c r="AR619" s="111">
        <f t="shared" si="396"/>
        <v>616</v>
      </c>
      <c r="AS619" s="111">
        <f t="shared" si="390"/>
        <v>0</v>
      </c>
      <c r="AT619" s="111">
        <f t="shared" si="391"/>
        <v>0</v>
      </c>
      <c r="AU619" s="111">
        <f t="shared" si="366"/>
        <v>0</v>
      </c>
      <c r="AV619" s="111" t="str">
        <f t="shared" si="394"/>
        <v xml:space="preserve"> </v>
      </c>
      <c r="AW619" s="112">
        <f t="shared" si="393"/>
        <v>0</v>
      </c>
    </row>
    <row r="620" spans="1:49">
      <c r="A620" s="27"/>
      <c r="B620" s="27"/>
      <c r="C620" s="27"/>
      <c r="D620" s="40"/>
      <c r="E620" s="27"/>
      <c r="F620" s="27"/>
      <c r="G620" s="27"/>
      <c r="H620" s="27"/>
      <c r="I620" s="132">
        <f t="shared" si="367"/>
        <v>61.700000000000607</v>
      </c>
      <c r="J620" s="125" t="str">
        <f t="shared" si="392"/>
        <v xml:space="preserve"> </v>
      </c>
      <c r="K620" s="125" t="str">
        <f t="shared" si="368"/>
        <v xml:space="preserve"> </v>
      </c>
      <c r="L620" s="125" t="str">
        <f t="shared" si="369"/>
        <v xml:space="preserve"> </v>
      </c>
      <c r="M620" s="126" t="str">
        <f t="shared" si="370"/>
        <v xml:space="preserve"> </v>
      </c>
      <c r="N620" s="127" t="str">
        <f t="shared" si="371"/>
        <v xml:space="preserve"> </v>
      </c>
      <c r="O620" s="128" t="str">
        <f t="shared" si="372"/>
        <v xml:space="preserve"> </v>
      </c>
      <c r="P620" s="128" t="str">
        <f t="shared" si="373"/>
        <v xml:space="preserve"> </v>
      </c>
      <c r="Q620" s="129" t="str">
        <f t="shared" si="374"/>
        <v xml:space="preserve"> </v>
      </c>
      <c r="R620" s="130" t="str">
        <f t="shared" si="375"/>
        <v xml:space="preserve"> </v>
      </c>
      <c r="S620" s="129" t="str">
        <f t="shared" si="376"/>
        <v xml:space="preserve"> </v>
      </c>
      <c r="T620" s="131" t="str">
        <f t="shared" si="377"/>
        <v xml:space="preserve"> </v>
      </c>
      <c r="U620" s="123" t="str">
        <f t="shared" ref="U620:U683" si="400">IF(K619=" "," ",IF(K619&lt;0," ",IF(I620&lt;$B$4,$B$3,0)))</f>
        <v xml:space="preserve"> </v>
      </c>
      <c r="V620" s="129" t="str">
        <f t="shared" si="378"/>
        <v xml:space="preserve"> </v>
      </c>
      <c r="W620" s="111"/>
      <c r="X620" s="111">
        <f t="shared" si="395"/>
        <v>61.700000000000607</v>
      </c>
      <c r="Y620" s="111">
        <f t="shared" si="379"/>
        <v>0</v>
      </c>
      <c r="Z620" s="111">
        <f t="shared" si="380"/>
        <v>0</v>
      </c>
      <c r="AA620" s="111">
        <f t="shared" si="364"/>
        <v>0</v>
      </c>
      <c r="AB620" s="111" t="str">
        <f t="shared" si="365"/>
        <v xml:space="preserve"> </v>
      </c>
      <c r="AC620" s="112">
        <f t="shared" si="363"/>
        <v>0</v>
      </c>
      <c r="AD620" s="132">
        <v>617</v>
      </c>
      <c r="AE620" s="125" t="str">
        <f t="shared" si="381"/>
        <v xml:space="preserve"> </v>
      </c>
      <c r="AF620" s="125" t="str">
        <f t="shared" si="382"/>
        <v xml:space="preserve"> </v>
      </c>
      <c r="AG620" s="125" t="str">
        <f t="shared" si="383"/>
        <v xml:space="preserve"> </v>
      </c>
      <c r="AH620" s="126" t="str">
        <f t="shared" si="384"/>
        <v xml:space="preserve"> </v>
      </c>
      <c r="AI620" s="127" t="str">
        <f t="shared" si="385"/>
        <v xml:space="preserve"> </v>
      </c>
      <c r="AJ620" s="128" t="str">
        <f t="shared" si="386"/>
        <v xml:space="preserve"> </v>
      </c>
      <c r="AK620" s="128" t="str">
        <f t="shared" si="397"/>
        <v xml:space="preserve"> </v>
      </c>
      <c r="AL620" s="129" t="str">
        <f t="shared" si="387"/>
        <v xml:space="preserve"> </v>
      </c>
      <c r="AM620" s="130" t="str">
        <f t="shared" si="388"/>
        <v xml:space="preserve"> </v>
      </c>
      <c r="AN620" s="129" t="str">
        <f t="shared" si="389"/>
        <v xml:space="preserve"> </v>
      </c>
      <c r="AO620" s="131" t="str">
        <f t="shared" si="398"/>
        <v xml:space="preserve"> </v>
      </c>
      <c r="AP620" s="123" t="str">
        <f t="shared" ref="AP620:AP683" si="401">IF(AF619=" "," ",IF(AF619&lt;0," ",IF(AD620&lt;$B$4,$B$3,0)))</f>
        <v xml:space="preserve"> </v>
      </c>
      <c r="AQ620" s="129" t="str">
        <f t="shared" si="399"/>
        <v xml:space="preserve"> </v>
      </c>
      <c r="AR620" s="111">
        <f t="shared" si="396"/>
        <v>617</v>
      </c>
      <c r="AS620" s="111">
        <f t="shared" si="390"/>
        <v>0</v>
      </c>
      <c r="AT620" s="111">
        <f t="shared" si="391"/>
        <v>0</v>
      </c>
      <c r="AU620" s="111">
        <f t="shared" si="366"/>
        <v>0</v>
      </c>
      <c r="AV620" s="111" t="str">
        <f t="shared" si="394"/>
        <v xml:space="preserve"> </v>
      </c>
      <c r="AW620" s="112">
        <f t="shared" si="393"/>
        <v>0</v>
      </c>
    </row>
    <row r="621" spans="1:49">
      <c r="A621" s="27"/>
      <c r="B621" s="27"/>
      <c r="C621" s="27"/>
      <c r="D621" s="40"/>
      <c r="E621" s="27"/>
      <c r="F621" s="27"/>
      <c r="G621" s="27"/>
      <c r="H621" s="27"/>
      <c r="I621" s="132">
        <f t="shared" si="367"/>
        <v>61.800000000000608</v>
      </c>
      <c r="J621" s="125" t="str">
        <f t="shared" si="392"/>
        <v xml:space="preserve"> </v>
      </c>
      <c r="K621" s="125" t="str">
        <f t="shared" si="368"/>
        <v xml:space="preserve"> </v>
      </c>
      <c r="L621" s="125" t="str">
        <f t="shared" si="369"/>
        <v xml:space="preserve"> </v>
      </c>
      <c r="M621" s="126" t="str">
        <f t="shared" si="370"/>
        <v xml:space="preserve"> </v>
      </c>
      <c r="N621" s="127" t="str">
        <f t="shared" si="371"/>
        <v xml:space="preserve"> </v>
      </c>
      <c r="O621" s="128" t="str">
        <f t="shared" si="372"/>
        <v xml:space="preserve"> </v>
      </c>
      <c r="P621" s="128" t="str">
        <f t="shared" si="373"/>
        <v xml:space="preserve"> </v>
      </c>
      <c r="Q621" s="129" t="str">
        <f t="shared" si="374"/>
        <v xml:space="preserve"> </v>
      </c>
      <c r="R621" s="130" t="str">
        <f t="shared" si="375"/>
        <v xml:space="preserve"> </v>
      </c>
      <c r="S621" s="129" t="str">
        <f t="shared" si="376"/>
        <v xml:space="preserve"> </v>
      </c>
      <c r="T621" s="131" t="str">
        <f t="shared" si="377"/>
        <v xml:space="preserve"> </v>
      </c>
      <c r="U621" s="123" t="str">
        <f t="shared" si="400"/>
        <v xml:space="preserve"> </v>
      </c>
      <c r="V621" s="129" t="str">
        <f t="shared" si="378"/>
        <v xml:space="preserve"> </v>
      </c>
      <c r="W621" s="111"/>
      <c r="X621" s="111">
        <f t="shared" si="395"/>
        <v>61.800000000000608</v>
      </c>
      <c r="Y621" s="111">
        <f t="shared" si="379"/>
        <v>0</v>
      </c>
      <c r="Z621" s="111">
        <f t="shared" si="380"/>
        <v>0</v>
      </c>
      <c r="AA621" s="111">
        <f t="shared" si="364"/>
        <v>0</v>
      </c>
      <c r="AB621" s="111" t="str">
        <f t="shared" si="365"/>
        <v xml:space="preserve"> </v>
      </c>
      <c r="AC621" s="112">
        <f t="shared" si="363"/>
        <v>0</v>
      </c>
      <c r="AD621" s="124">
        <v>618</v>
      </c>
      <c r="AE621" s="125" t="str">
        <f t="shared" si="381"/>
        <v xml:space="preserve"> </v>
      </c>
      <c r="AF621" s="125" t="str">
        <f t="shared" si="382"/>
        <v xml:space="preserve"> </v>
      </c>
      <c r="AG621" s="125" t="str">
        <f t="shared" si="383"/>
        <v xml:space="preserve"> </v>
      </c>
      <c r="AH621" s="126" t="str">
        <f t="shared" si="384"/>
        <v xml:space="preserve"> </v>
      </c>
      <c r="AI621" s="127" t="str">
        <f t="shared" si="385"/>
        <v xml:space="preserve"> </v>
      </c>
      <c r="AJ621" s="128" t="str">
        <f t="shared" si="386"/>
        <v xml:space="preserve"> </v>
      </c>
      <c r="AK621" s="128" t="str">
        <f t="shared" si="397"/>
        <v xml:space="preserve"> </v>
      </c>
      <c r="AL621" s="129" t="str">
        <f t="shared" si="387"/>
        <v xml:space="preserve"> </v>
      </c>
      <c r="AM621" s="130" t="str">
        <f t="shared" si="388"/>
        <v xml:space="preserve"> </v>
      </c>
      <c r="AN621" s="129" t="str">
        <f t="shared" si="389"/>
        <v xml:space="preserve"> </v>
      </c>
      <c r="AO621" s="131" t="str">
        <f t="shared" si="398"/>
        <v xml:space="preserve"> </v>
      </c>
      <c r="AP621" s="123" t="str">
        <f t="shared" si="401"/>
        <v xml:space="preserve"> </v>
      </c>
      <c r="AQ621" s="129" t="str">
        <f t="shared" si="399"/>
        <v xml:space="preserve"> </v>
      </c>
      <c r="AR621" s="111">
        <f t="shared" si="396"/>
        <v>618</v>
      </c>
      <c r="AS621" s="111">
        <f t="shared" si="390"/>
        <v>0</v>
      </c>
      <c r="AT621" s="111">
        <f t="shared" si="391"/>
        <v>0</v>
      </c>
      <c r="AU621" s="111">
        <f t="shared" si="366"/>
        <v>0</v>
      </c>
      <c r="AV621" s="111" t="str">
        <f t="shared" si="394"/>
        <v xml:space="preserve"> </v>
      </c>
      <c r="AW621" s="112">
        <f t="shared" si="393"/>
        <v>0</v>
      </c>
    </row>
    <row r="622" spans="1:49">
      <c r="A622" s="27"/>
      <c r="B622" s="27"/>
      <c r="C622" s="27"/>
      <c r="D622" s="40"/>
      <c r="E622" s="27"/>
      <c r="F622" s="27"/>
      <c r="G622" s="27"/>
      <c r="H622" s="27"/>
      <c r="I622" s="132">
        <f t="shared" si="367"/>
        <v>61.90000000000061</v>
      </c>
      <c r="J622" s="125" t="str">
        <f t="shared" si="392"/>
        <v xml:space="preserve"> </v>
      </c>
      <c r="K622" s="125" t="str">
        <f t="shared" si="368"/>
        <v xml:space="preserve"> </v>
      </c>
      <c r="L622" s="125" t="str">
        <f t="shared" si="369"/>
        <v xml:space="preserve"> </v>
      </c>
      <c r="M622" s="126" t="str">
        <f t="shared" si="370"/>
        <v xml:space="preserve"> </v>
      </c>
      <c r="N622" s="127" t="str">
        <f t="shared" si="371"/>
        <v xml:space="preserve"> </v>
      </c>
      <c r="O622" s="128" t="str">
        <f t="shared" si="372"/>
        <v xml:space="preserve"> </v>
      </c>
      <c r="P622" s="128" t="str">
        <f t="shared" si="373"/>
        <v xml:space="preserve"> </v>
      </c>
      <c r="Q622" s="129" t="str">
        <f t="shared" si="374"/>
        <v xml:space="preserve"> </v>
      </c>
      <c r="R622" s="130" t="str">
        <f t="shared" si="375"/>
        <v xml:space="preserve"> </v>
      </c>
      <c r="S622" s="129" t="str">
        <f t="shared" si="376"/>
        <v xml:space="preserve"> </v>
      </c>
      <c r="T622" s="131" t="str">
        <f t="shared" si="377"/>
        <v xml:space="preserve"> </v>
      </c>
      <c r="U622" s="123" t="str">
        <f t="shared" si="400"/>
        <v xml:space="preserve"> </v>
      </c>
      <c r="V622" s="129" t="str">
        <f t="shared" si="378"/>
        <v xml:space="preserve"> </v>
      </c>
      <c r="W622" s="111"/>
      <c r="X622" s="111">
        <f t="shared" si="395"/>
        <v>61.90000000000061</v>
      </c>
      <c r="Y622" s="111">
        <f t="shared" si="379"/>
        <v>0</v>
      </c>
      <c r="Z622" s="111">
        <f t="shared" si="380"/>
        <v>0</v>
      </c>
      <c r="AA622" s="111">
        <f t="shared" si="364"/>
        <v>0</v>
      </c>
      <c r="AB622" s="111" t="str">
        <f t="shared" si="365"/>
        <v xml:space="preserve"> </v>
      </c>
      <c r="AC622" s="112">
        <f t="shared" si="363"/>
        <v>0</v>
      </c>
      <c r="AD622" s="132">
        <v>619</v>
      </c>
      <c r="AE622" s="125" t="str">
        <f t="shared" si="381"/>
        <v xml:space="preserve"> </v>
      </c>
      <c r="AF622" s="125" t="str">
        <f t="shared" si="382"/>
        <v xml:space="preserve"> </v>
      </c>
      <c r="AG622" s="125" t="str">
        <f t="shared" si="383"/>
        <v xml:space="preserve"> </v>
      </c>
      <c r="AH622" s="126" t="str">
        <f t="shared" si="384"/>
        <v xml:space="preserve"> </v>
      </c>
      <c r="AI622" s="127" t="str">
        <f t="shared" si="385"/>
        <v xml:space="preserve"> </v>
      </c>
      <c r="AJ622" s="128" t="str">
        <f t="shared" si="386"/>
        <v xml:space="preserve"> </v>
      </c>
      <c r="AK622" s="128" t="str">
        <f t="shared" si="397"/>
        <v xml:space="preserve"> </v>
      </c>
      <c r="AL622" s="129" t="str">
        <f t="shared" si="387"/>
        <v xml:space="preserve"> </v>
      </c>
      <c r="AM622" s="130" t="str">
        <f t="shared" si="388"/>
        <v xml:space="preserve"> </v>
      </c>
      <c r="AN622" s="129" t="str">
        <f t="shared" si="389"/>
        <v xml:space="preserve"> </v>
      </c>
      <c r="AO622" s="131" t="str">
        <f t="shared" si="398"/>
        <v xml:space="preserve"> </v>
      </c>
      <c r="AP622" s="123" t="str">
        <f t="shared" si="401"/>
        <v xml:space="preserve"> </v>
      </c>
      <c r="AQ622" s="129" t="str">
        <f t="shared" si="399"/>
        <v xml:space="preserve"> </v>
      </c>
      <c r="AR622" s="111">
        <f t="shared" si="396"/>
        <v>619</v>
      </c>
      <c r="AS622" s="111">
        <f t="shared" si="390"/>
        <v>0</v>
      </c>
      <c r="AT622" s="111">
        <f t="shared" si="391"/>
        <v>0</v>
      </c>
      <c r="AU622" s="111">
        <f t="shared" si="366"/>
        <v>0</v>
      </c>
      <c r="AV622" s="111" t="str">
        <f t="shared" si="394"/>
        <v xml:space="preserve"> </v>
      </c>
      <c r="AW622" s="112">
        <f t="shared" si="393"/>
        <v>0</v>
      </c>
    </row>
    <row r="623" spans="1:49">
      <c r="A623" s="27"/>
      <c r="B623" s="27"/>
      <c r="C623" s="27"/>
      <c r="D623" s="40"/>
      <c r="E623" s="27"/>
      <c r="F623" s="27"/>
      <c r="G623" s="27"/>
      <c r="H623" s="27"/>
      <c r="I623" s="132">
        <f t="shared" si="367"/>
        <v>62.000000000000611</v>
      </c>
      <c r="J623" s="125" t="str">
        <f t="shared" si="392"/>
        <v xml:space="preserve"> </v>
      </c>
      <c r="K623" s="125" t="str">
        <f t="shared" si="368"/>
        <v xml:space="preserve"> </v>
      </c>
      <c r="L623" s="125" t="str">
        <f t="shared" si="369"/>
        <v xml:space="preserve"> </v>
      </c>
      <c r="M623" s="126" t="str">
        <f t="shared" si="370"/>
        <v xml:space="preserve"> </v>
      </c>
      <c r="N623" s="127" t="str">
        <f t="shared" si="371"/>
        <v xml:space="preserve"> </v>
      </c>
      <c r="O623" s="128" t="str">
        <f t="shared" si="372"/>
        <v xml:space="preserve"> </v>
      </c>
      <c r="P623" s="128" t="str">
        <f t="shared" si="373"/>
        <v xml:space="preserve"> </v>
      </c>
      <c r="Q623" s="129" t="str">
        <f t="shared" si="374"/>
        <v xml:space="preserve"> </v>
      </c>
      <c r="R623" s="130" t="str">
        <f t="shared" si="375"/>
        <v xml:space="preserve"> </v>
      </c>
      <c r="S623" s="129" t="str">
        <f t="shared" si="376"/>
        <v xml:space="preserve"> </v>
      </c>
      <c r="T623" s="131" t="str">
        <f t="shared" si="377"/>
        <v xml:space="preserve"> </v>
      </c>
      <c r="U623" s="123" t="str">
        <f t="shared" si="400"/>
        <v xml:space="preserve"> </v>
      </c>
      <c r="V623" s="129" t="str">
        <f t="shared" si="378"/>
        <v xml:space="preserve"> </v>
      </c>
      <c r="W623" s="111"/>
      <c r="X623" s="111">
        <f t="shared" si="395"/>
        <v>62.000000000000611</v>
      </c>
      <c r="Y623" s="111">
        <f t="shared" si="379"/>
        <v>0</v>
      </c>
      <c r="Z623" s="111">
        <f t="shared" si="380"/>
        <v>0</v>
      </c>
      <c r="AA623" s="111">
        <f t="shared" si="364"/>
        <v>0</v>
      </c>
      <c r="AB623" s="111" t="str">
        <f t="shared" si="365"/>
        <v xml:space="preserve"> </v>
      </c>
      <c r="AC623" s="112">
        <f t="shared" si="363"/>
        <v>0</v>
      </c>
      <c r="AD623" s="124">
        <v>620</v>
      </c>
      <c r="AE623" s="125" t="str">
        <f t="shared" si="381"/>
        <v xml:space="preserve"> </v>
      </c>
      <c r="AF623" s="125" t="str">
        <f t="shared" si="382"/>
        <v xml:space="preserve"> </v>
      </c>
      <c r="AG623" s="125" t="str">
        <f t="shared" si="383"/>
        <v xml:space="preserve"> </v>
      </c>
      <c r="AH623" s="126" t="str">
        <f t="shared" si="384"/>
        <v xml:space="preserve"> </v>
      </c>
      <c r="AI623" s="127" t="str">
        <f t="shared" si="385"/>
        <v xml:space="preserve"> </v>
      </c>
      <c r="AJ623" s="128" t="str">
        <f t="shared" si="386"/>
        <v xml:space="preserve"> </v>
      </c>
      <c r="AK623" s="128" t="str">
        <f t="shared" si="397"/>
        <v xml:space="preserve"> </v>
      </c>
      <c r="AL623" s="129" t="str">
        <f t="shared" si="387"/>
        <v xml:space="preserve"> </v>
      </c>
      <c r="AM623" s="130" t="str">
        <f t="shared" si="388"/>
        <v xml:space="preserve"> </v>
      </c>
      <c r="AN623" s="129" t="str">
        <f t="shared" si="389"/>
        <v xml:space="preserve"> </v>
      </c>
      <c r="AO623" s="131" t="str">
        <f t="shared" si="398"/>
        <v xml:space="preserve"> </v>
      </c>
      <c r="AP623" s="123" t="str">
        <f t="shared" si="401"/>
        <v xml:space="preserve"> </v>
      </c>
      <c r="AQ623" s="129" t="str">
        <f t="shared" si="399"/>
        <v xml:space="preserve"> </v>
      </c>
      <c r="AR623" s="111">
        <f t="shared" si="396"/>
        <v>620</v>
      </c>
      <c r="AS623" s="111">
        <f t="shared" si="390"/>
        <v>0</v>
      </c>
      <c r="AT623" s="111">
        <f t="shared" si="391"/>
        <v>0</v>
      </c>
      <c r="AU623" s="111">
        <f t="shared" si="366"/>
        <v>0</v>
      </c>
      <c r="AV623" s="111" t="str">
        <f t="shared" si="394"/>
        <v xml:space="preserve"> </v>
      </c>
      <c r="AW623" s="112">
        <f t="shared" si="393"/>
        <v>0</v>
      </c>
    </row>
    <row r="624" spans="1:49">
      <c r="A624" s="27"/>
      <c r="B624" s="27"/>
      <c r="C624" s="27"/>
      <c r="D624" s="40"/>
      <c r="E624" s="27"/>
      <c r="F624" s="27"/>
      <c r="G624" s="27"/>
      <c r="H624" s="27"/>
      <c r="I624" s="132">
        <f t="shared" si="367"/>
        <v>62.100000000000612</v>
      </c>
      <c r="J624" s="125" t="str">
        <f t="shared" si="392"/>
        <v xml:space="preserve"> </v>
      </c>
      <c r="K624" s="125" t="str">
        <f t="shared" si="368"/>
        <v xml:space="preserve"> </v>
      </c>
      <c r="L624" s="125" t="str">
        <f t="shared" si="369"/>
        <v xml:space="preserve"> </v>
      </c>
      <c r="M624" s="126" t="str">
        <f t="shared" si="370"/>
        <v xml:space="preserve"> </v>
      </c>
      <c r="N624" s="127" t="str">
        <f t="shared" si="371"/>
        <v xml:space="preserve"> </v>
      </c>
      <c r="O624" s="128" t="str">
        <f t="shared" si="372"/>
        <v xml:space="preserve"> </v>
      </c>
      <c r="P624" s="128" t="str">
        <f t="shared" si="373"/>
        <v xml:space="preserve"> </v>
      </c>
      <c r="Q624" s="129" t="str">
        <f t="shared" si="374"/>
        <v xml:space="preserve"> </v>
      </c>
      <c r="R624" s="130" t="str">
        <f t="shared" si="375"/>
        <v xml:space="preserve"> </v>
      </c>
      <c r="S624" s="129" t="str">
        <f t="shared" si="376"/>
        <v xml:space="preserve"> </v>
      </c>
      <c r="T624" s="131" t="str">
        <f t="shared" si="377"/>
        <v xml:space="preserve"> </v>
      </c>
      <c r="U624" s="123" t="str">
        <f t="shared" si="400"/>
        <v xml:space="preserve"> </v>
      </c>
      <c r="V624" s="129" t="str">
        <f t="shared" si="378"/>
        <v xml:space="preserve"> </v>
      </c>
      <c r="W624" s="111"/>
      <c r="X624" s="111">
        <f t="shared" si="395"/>
        <v>62.100000000000612</v>
      </c>
      <c r="Y624" s="111">
        <f t="shared" si="379"/>
        <v>0</v>
      </c>
      <c r="Z624" s="111">
        <f t="shared" si="380"/>
        <v>0</v>
      </c>
      <c r="AA624" s="111">
        <f t="shared" si="364"/>
        <v>0</v>
      </c>
      <c r="AB624" s="111" t="str">
        <f t="shared" si="365"/>
        <v xml:space="preserve"> </v>
      </c>
      <c r="AC624" s="112">
        <f t="shared" si="363"/>
        <v>0</v>
      </c>
      <c r="AD624" s="132">
        <v>621</v>
      </c>
      <c r="AE624" s="125" t="str">
        <f t="shared" si="381"/>
        <v xml:space="preserve"> </v>
      </c>
      <c r="AF624" s="125" t="str">
        <f t="shared" si="382"/>
        <v xml:space="preserve"> </v>
      </c>
      <c r="AG624" s="125" t="str">
        <f t="shared" si="383"/>
        <v xml:space="preserve"> </v>
      </c>
      <c r="AH624" s="126" t="str">
        <f t="shared" si="384"/>
        <v xml:space="preserve"> </v>
      </c>
      <c r="AI624" s="127" t="str">
        <f t="shared" si="385"/>
        <v xml:space="preserve"> </v>
      </c>
      <c r="AJ624" s="128" t="str">
        <f t="shared" si="386"/>
        <v xml:space="preserve"> </v>
      </c>
      <c r="AK624" s="128" t="str">
        <f t="shared" si="397"/>
        <v xml:space="preserve"> </v>
      </c>
      <c r="AL624" s="129" t="str">
        <f t="shared" si="387"/>
        <v xml:space="preserve"> </v>
      </c>
      <c r="AM624" s="130" t="str">
        <f t="shared" si="388"/>
        <v xml:space="preserve"> </v>
      </c>
      <c r="AN624" s="129" t="str">
        <f t="shared" si="389"/>
        <v xml:space="preserve"> </v>
      </c>
      <c r="AO624" s="131" t="str">
        <f t="shared" si="398"/>
        <v xml:space="preserve"> </v>
      </c>
      <c r="AP624" s="123" t="str">
        <f t="shared" si="401"/>
        <v xml:space="preserve"> </v>
      </c>
      <c r="AQ624" s="129" t="str">
        <f t="shared" si="399"/>
        <v xml:space="preserve"> </v>
      </c>
      <c r="AR624" s="111">
        <f t="shared" si="396"/>
        <v>621</v>
      </c>
      <c r="AS624" s="111">
        <f t="shared" si="390"/>
        <v>0</v>
      </c>
      <c r="AT624" s="111">
        <f t="shared" si="391"/>
        <v>0</v>
      </c>
      <c r="AU624" s="111">
        <f t="shared" si="366"/>
        <v>0</v>
      </c>
      <c r="AV624" s="111" t="str">
        <f t="shared" si="394"/>
        <v xml:space="preserve"> </v>
      </c>
      <c r="AW624" s="112">
        <f t="shared" si="393"/>
        <v>0</v>
      </c>
    </row>
    <row r="625" spans="1:49">
      <c r="A625" s="27"/>
      <c r="B625" s="27"/>
      <c r="C625" s="27"/>
      <c r="D625" s="40"/>
      <c r="E625" s="27"/>
      <c r="F625" s="27"/>
      <c r="G625" s="27"/>
      <c r="H625" s="27"/>
      <c r="I625" s="132">
        <f t="shared" si="367"/>
        <v>62.200000000000614</v>
      </c>
      <c r="J625" s="125" t="str">
        <f t="shared" si="392"/>
        <v xml:space="preserve"> </v>
      </c>
      <c r="K625" s="125" t="str">
        <f t="shared" si="368"/>
        <v xml:space="preserve"> </v>
      </c>
      <c r="L625" s="125" t="str">
        <f t="shared" si="369"/>
        <v xml:space="preserve"> </v>
      </c>
      <c r="M625" s="126" t="str">
        <f t="shared" si="370"/>
        <v xml:space="preserve"> </v>
      </c>
      <c r="N625" s="127" t="str">
        <f t="shared" si="371"/>
        <v xml:space="preserve"> </v>
      </c>
      <c r="O625" s="128" t="str">
        <f t="shared" si="372"/>
        <v xml:space="preserve"> </v>
      </c>
      <c r="P625" s="128" t="str">
        <f t="shared" si="373"/>
        <v xml:space="preserve"> </v>
      </c>
      <c r="Q625" s="129" t="str">
        <f t="shared" si="374"/>
        <v xml:space="preserve"> </v>
      </c>
      <c r="R625" s="130" t="str">
        <f t="shared" si="375"/>
        <v xml:space="preserve"> </v>
      </c>
      <c r="S625" s="129" t="str">
        <f t="shared" si="376"/>
        <v xml:space="preserve"> </v>
      </c>
      <c r="T625" s="131" t="str">
        <f t="shared" si="377"/>
        <v xml:space="preserve"> </v>
      </c>
      <c r="U625" s="123" t="str">
        <f t="shared" si="400"/>
        <v xml:space="preserve"> </v>
      </c>
      <c r="V625" s="129" t="str">
        <f t="shared" si="378"/>
        <v xml:space="preserve"> </v>
      </c>
      <c r="W625" s="111"/>
      <c r="X625" s="111">
        <f t="shared" si="395"/>
        <v>62.200000000000614</v>
      </c>
      <c r="Y625" s="111">
        <f t="shared" si="379"/>
        <v>0</v>
      </c>
      <c r="Z625" s="111">
        <f t="shared" si="380"/>
        <v>0</v>
      </c>
      <c r="AA625" s="111">
        <f t="shared" si="364"/>
        <v>0</v>
      </c>
      <c r="AB625" s="111" t="str">
        <f t="shared" si="365"/>
        <v xml:space="preserve"> </v>
      </c>
      <c r="AC625" s="112">
        <f t="shared" si="363"/>
        <v>0</v>
      </c>
      <c r="AD625" s="124">
        <v>622</v>
      </c>
      <c r="AE625" s="125" t="str">
        <f t="shared" si="381"/>
        <v xml:space="preserve"> </v>
      </c>
      <c r="AF625" s="125" t="str">
        <f t="shared" si="382"/>
        <v xml:space="preserve"> </v>
      </c>
      <c r="AG625" s="125" t="str">
        <f t="shared" si="383"/>
        <v xml:space="preserve"> </v>
      </c>
      <c r="AH625" s="126" t="str">
        <f t="shared" si="384"/>
        <v xml:space="preserve"> </v>
      </c>
      <c r="AI625" s="127" t="str">
        <f t="shared" si="385"/>
        <v xml:space="preserve"> </v>
      </c>
      <c r="AJ625" s="128" t="str">
        <f t="shared" si="386"/>
        <v xml:space="preserve"> </v>
      </c>
      <c r="AK625" s="128" t="str">
        <f t="shared" si="397"/>
        <v xml:space="preserve"> </v>
      </c>
      <c r="AL625" s="129" t="str">
        <f t="shared" si="387"/>
        <v xml:space="preserve"> </v>
      </c>
      <c r="AM625" s="130" t="str">
        <f t="shared" si="388"/>
        <v xml:space="preserve"> </v>
      </c>
      <c r="AN625" s="129" t="str">
        <f t="shared" si="389"/>
        <v xml:space="preserve"> </v>
      </c>
      <c r="AO625" s="131" t="str">
        <f t="shared" si="398"/>
        <v xml:space="preserve"> </v>
      </c>
      <c r="AP625" s="123" t="str">
        <f t="shared" si="401"/>
        <v xml:space="preserve"> </v>
      </c>
      <c r="AQ625" s="129" t="str">
        <f t="shared" si="399"/>
        <v xml:space="preserve"> </v>
      </c>
      <c r="AR625" s="111">
        <f t="shared" si="396"/>
        <v>622</v>
      </c>
      <c r="AS625" s="111">
        <f t="shared" si="390"/>
        <v>0</v>
      </c>
      <c r="AT625" s="111">
        <f t="shared" si="391"/>
        <v>0</v>
      </c>
      <c r="AU625" s="111">
        <f t="shared" si="366"/>
        <v>0</v>
      </c>
      <c r="AV625" s="111" t="str">
        <f t="shared" si="394"/>
        <v xml:space="preserve"> </v>
      </c>
      <c r="AW625" s="112">
        <f t="shared" si="393"/>
        <v>0</v>
      </c>
    </row>
    <row r="626" spans="1:49">
      <c r="A626" s="27"/>
      <c r="B626" s="27"/>
      <c r="C626" s="27"/>
      <c r="D626" s="40"/>
      <c r="E626" s="27"/>
      <c r="F626" s="27"/>
      <c r="G626" s="27"/>
      <c r="H626" s="27"/>
      <c r="I626" s="132">
        <f t="shared" si="367"/>
        <v>62.300000000000615</v>
      </c>
      <c r="J626" s="125" t="str">
        <f t="shared" si="392"/>
        <v xml:space="preserve"> </v>
      </c>
      <c r="K626" s="125" t="str">
        <f t="shared" si="368"/>
        <v xml:space="preserve"> </v>
      </c>
      <c r="L626" s="125" t="str">
        <f t="shared" si="369"/>
        <v xml:space="preserve"> </v>
      </c>
      <c r="M626" s="126" t="str">
        <f t="shared" si="370"/>
        <v xml:space="preserve"> </v>
      </c>
      <c r="N626" s="127" t="str">
        <f t="shared" si="371"/>
        <v xml:space="preserve"> </v>
      </c>
      <c r="O626" s="128" t="str">
        <f t="shared" si="372"/>
        <v xml:space="preserve"> </v>
      </c>
      <c r="P626" s="128" t="str">
        <f t="shared" si="373"/>
        <v xml:space="preserve"> </v>
      </c>
      <c r="Q626" s="129" t="str">
        <f t="shared" si="374"/>
        <v xml:space="preserve"> </v>
      </c>
      <c r="R626" s="130" t="str">
        <f t="shared" si="375"/>
        <v xml:space="preserve"> </v>
      </c>
      <c r="S626" s="129" t="str">
        <f t="shared" si="376"/>
        <v xml:space="preserve"> </v>
      </c>
      <c r="T626" s="131" t="str">
        <f t="shared" si="377"/>
        <v xml:space="preserve"> </v>
      </c>
      <c r="U626" s="123" t="str">
        <f t="shared" si="400"/>
        <v xml:space="preserve"> </v>
      </c>
      <c r="V626" s="129" t="str">
        <f t="shared" si="378"/>
        <v xml:space="preserve"> </v>
      </c>
      <c r="W626" s="111"/>
      <c r="X626" s="111">
        <f t="shared" si="395"/>
        <v>62.300000000000615</v>
      </c>
      <c r="Y626" s="111">
        <f t="shared" si="379"/>
        <v>0</v>
      </c>
      <c r="Z626" s="111">
        <f t="shared" si="380"/>
        <v>0</v>
      </c>
      <c r="AA626" s="111">
        <f t="shared" si="364"/>
        <v>0</v>
      </c>
      <c r="AB626" s="111" t="str">
        <f t="shared" si="365"/>
        <v xml:space="preserve"> </v>
      </c>
      <c r="AC626" s="112">
        <f t="shared" si="363"/>
        <v>0</v>
      </c>
      <c r="AD626" s="132">
        <v>623</v>
      </c>
      <c r="AE626" s="125" t="str">
        <f t="shared" si="381"/>
        <v xml:space="preserve"> </v>
      </c>
      <c r="AF626" s="125" t="str">
        <f t="shared" si="382"/>
        <v xml:space="preserve"> </v>
      </c>
      <c r="AG626" s="125" t="str">
        <f t="shared" si="383"/>
        <v xml:space="preserve"> </v>
      </c>
      <c r="AH626" s="126" t="str">
        <f t="shared" si="384"/>
        <v xml:space="preserve"> </v>
      </c>
      <c r="AI626" s="127" t="str">
        <f t="shared" si="385"/>
        <v xml:space="preserve"> </v>
      </c>
      <c r="AJ626" s="128" t="str">
        <f t="shared" si="386"/>
        <v xml:space="preserve"> </v>
      </c>
      <c r="AK626" s="128" t="str">
        <f t="shared" si="397"/>
        <v xml:space="preserve"> </v>
      </c>
      <c r="AL626" s="129" t="str">
        <f t="shared" si="387"/>
        <v xml:space="preserve"> </v>
      </c>
      <c r="AM626" s="130" t="str">
        <f t="shared" si="388"/>
        <v xml:space="preserve"> </v>
      </c>
      <c r="AN626" s="129" t="str">
        <f t="shared" si="389"/>
        <v xml:space="preserve"> </v>
      </c>
      <c r="AO626" s="131" t="str">
        <f t="shared" si="398"/>
        <v xml:space="preserve"> </v>
      </c>
      <c r="AP626" s="123" t="str">
        <f t="shared" si="401"/>
        <v xml:space="preserve"> </v>
      </c>
      <c r="AQ626" s="129" t="str">
        <f t="shared" si="399"/>
        <v xml:space="preserve"> </v>
      </c>
      <c r="AR626" s="111">
        <f t="shared" si="396"/>
        <v>623</v>
      </c>
      <c r="AS626" s="111">
        <f t="shared" si="390"/>
        <v>0</v>
      </c>
      <c r="AT626" s="111">
        <f t="shared" si="391"/>
        <v>0</v>
      </c>
      <c r="AU626" s="111">
        <f t="shared" si="366"/>
        <v>0</v>
      </c>
      <c r="AV626" s="111" t="str">
        <f t="shared" si="394"/>
        <v xml:space="preserve"> </v>
      </c>
      <c r="AW626" s="112">
        <f t="shared" si="393"/>
        <v>0</v>
      </c>
    </row>
    <row r="627" spans="1:49">
      <c r="A627" s="27"/>
      <c r="B627" s="27"/>
      <c r="C627" s="27"/>
      <c r="D627" s="40"/>
      <c r="E627" s="27"/>
      <c r="F627" s="27"/>
      <c r="G627" s="27"/>
      <c r="H627" s="27"/>
      <c r="I627" s="132">
        <f t="shared" si="367"/>
        <v>62.400000000000617</v>
      </c>
      <c r="J627" s="125" t="str">
        <f t="shared" si="392"/>
        <v xml:space="preserve"> </v>
      </c>
      <c r="K627" s="125" t="str">
        <f t="shared" si="368"/>
        <v xml:space="preserve"> </v>
      </c>
      <c r="L627" s="125" t="str">
        <f t="shared" si="369"/>
        <v xml:space="preserve"> </v>
      </c>
      <c r="M627" s="126" t="str">
        <f t="shared" si="370"/>
        <v xml:space="preserve"> </v>
      </c>
      <c r="N627" s="127" t="str">
        <f t="shared" si="371"/>
        <v xml:space="preserve"> </v>
      </c>
      <c r="O627" s="128" t="str">
        <f t="shared" si="372"/>
        <v xml:space="preserve"> </v>
      </c>
      <c r="P627" s="128" t="str">
        <f t="shared" si="373"/>
        <v xml:space="preserve"> </v>
      </c>
      <c r="Q627" s="129" t="str">
        <f t="shared" si="374"/>
        <v xml:space="preserve"> </v>
      </c>
      <c r="R627" s="130" t="str">
        <f t="shared" si="375"/>
        <v xml:space="preserve"> </v>
      </c>
      <c r="S627" s="129" t="str">
        <f t="shared" si="376"/>
        <v xml:space="preserve"> </v>
      </c>
      <c r="T627" s="131" t="str">
        <f t="shared" si="377"/>
        <v xml:space="preserve"> </v>
      </c>
      <c r="U627" s="123" t="str">
        <f t="shared" si="400"/>
        <v xml:space="preserve"> </v>
      </c>
      <c r="V627" s="129" t="str">
        <f t="shared" si="378"/>
        <v xml:space="preserve"> </v>
      </c>
      <c r="W627" s="111"/>
      <c r="X627" s="111">
        <f t="shared" si="395"/>
        <v>62.400000000000617</v>
      </c>
      <c r="Y627" s="111">
        <f t="shared" si="379"/>
        <v>0</v>
      </c>
      <c r="Z627" s="111">
        <f t="shared" si="380"/>
        <v>0</v>
      </c>
      <c r="AA627" s="111">
        <f t="shared" si="364"/>
        <v>0</v>
      </c>
      <c r="AB627" s="111" t="str">
        <f t="shared" si="365"/>
        <v xml:space="preserve"> </v>
      </c>
      <c r="AC627" s="112">
        <f t="shared" si="363"/>
        <v>0</v>
      </c>
      <c r="AD627" s="124">
        <v>624</v>
      </c>
      <c r="AE627" s="125" t="str">
        <f t="shared" si="381"/>
        <v xml:space="preserve"> </v>
      </c>
      <c r="AF627" s="125" t="str">
        <f t="shared" si="382"/>
        <v xml:space="preserve"> </v>
      </c>
      <c r="AG627" s="125" t="str">
        <f t="shared" si="383"/>
        <v xml:space="preserve"> </v>
      </c>
      <c r="AH627" s="126" t="str">
        <f t="shared" si="384"/>
        <v xml:space="preserve"> </v>
      </c>
      <c r="AI627" s="127" t="str">
        <f t="shared" si="385"/>
        <v xml:space="preserve"> </v>
      </c>
      <c r="AJ627" s="128" t="str">
        <f t="shared" si="386"/>
        <v xml:space="preserve"> </v>
      </c>
      <c r="AK627" s="128" t="str">
        <f t="shared" si="397"/>
        <v xml:space="preserve"> </v>
      </c>
      <c r="AL627" s="129" t="str">
        <f t="shared" si="387"/>
        <v xml:space="preserve"> </v>
      </c>
      <c r="AM627" s="130" t="str">
        <f t="shared" si="388"/>
        <v xml:space="preserve"> </v>
      </c>
      <c r="AN627" s="129" t="str">
        <f t="shared" si="389"/>
        <v xml:space="preserve"> </v>
      </c>
      <c r="AO627" s="131" t="str">
        <f t="shared" si="398"/>
        <v xml:space="preserve"> </v>
      </c>
      <c r="AP627" s="123" t="str">
        <f t="shared" si="401"/>
        <v xml:space="preserve"> </v>
      </c>
      <c r="AQ627" s="129" t="str">
        <f t="shared" si="399"/>
        <v xml:space="preserve"> </v>
      </c>
      <c r="AR627" s="111">
        <f t="shared" si="396"/>
        <v>624</v>
      </c>
      <c r="AS627" s="111">
        <f t="shared" si="390"/>
        <v>0</v>
      </c>
      <c r="AT627" s="111">
        <f t="shared" si="391"/>
        <v>0</v>
      </c>
      <c r="AU627" s="111">
        <f t="shared" si="366"/>
        <v>0</v>
      </c>
      <c r="AV627" s="111" t="str">
        <f t="shared" si="394"/>
        <v xml:space="preserve"> </v>
      </c>
      <c r="AW627" s="112">
        <f t="shared" si="393"/>
        <v>0</v>
      </c>
    </row>
    <row r="628" spans="1:49">
      <c r="A628" s="27"/>
      <c r="B628" s="27"/>
      <c r="C628" s="27"/>
      <c r="D628" s="40"/>
      <c r="E628" s="27"/>
      <c r="F628" s="27"/>
      <c r="G628" s="27"/>
      <c r="H628" s="27"/>
      <c r="I628" s="132">
        <f t="shared" si="367"/>
        <v>62.500000000000618</v>
      </c>
      <c r="J628" s="125" t="str">
        <f t="shared" si="392"/>
        <v xml:space="preserve"> </v>
      </c>
      <c r="K628" s="125" t="str">
        <f t="shared" si="368"/>
        <v xml:space="preserve"> </v>
      </c>
      <c r="L628" s="125" t="str">
        <f t="shared" si="369"/>
        <v xml:space="preserve"> </v>
      </c>
      <c r="M628" s="126" t="str">
        <f t="shared" si="370"/>
        <v xml:space="preserve"> </v>
      </c>
      <c r="N628" s="127" t="str">
        <f t="shared" si="371"/>
        <v xml:space="preserve"> </v>
      </c>
      <c r="O628" s="128" t="str">
        <f t="shared" si="372"/>
        <v xml:space="preserve"> </v>
      </c>
      <c r="P628" s="128" t="str">
        <f t="shared" si="373"/>
        <v xml:space="preserve"> </v>
      </c>
      <c r="Q628" s="129" t="str">
        <f t="shared" si="374"/>
        <v xml:space="preserve"> </v>
      </c>
      <c r="R628" s="130" t="str">
        <f t="shared" si="375"/>
        <v xml:space="preserve"> </v>
      </c>
      <c r="S628" s="129" t="str">
        <f t="shared" si="376"/>
        <v xml:space="preserve"> </v>
      </c>
      <c r="T628" s="131" t="str">
        <f t="shared" si="377"/>
        <v xml:space="preserve"> </v>
      </c>
      <c r="U628" s="123" t="str">
        <f t="shared" si="400"/>
        <v xml:space="preserve"> </v>
      </c>
      <c r="V628" s="129" t="str">
        <f t="shared" si="378"/>
        <v xml:space="preserve"> </v>
      </c>
      <c r="W628" s="111"/>
      <c r="X628" s="111">
        <f t="shared" si="395"/>
        <v>62.500000000000618</v>
      </c>
      <c r="Y628" s="111">
        <f t="shared" si="379"/>
        <v>0</v>
      </c>
      <c r="Z628" s="111">
        <f t="shared" si="380"/>
        <v>0</v>
      </c>
      <c r="AA628" s="111">
        <f t="shared" si="364"/>
        <v>0</v>
      </c>
      <c r="AB628" s="111" t="str">
        <f t="shared" si="365"/>
        <v xml:space="preserve"> </v>
      </c>
      <c r="AC628" s="112">
        <f t="shared" si="363"/>
        <v>0</v>
      </c>
      <c r="AD628" s="132">
        <v>625</v>
      </c>
      <c r="AE628" s="125" t="str">
        <f t="shared" si="381"/>
        <v xml:space="preserve"> </v>
      </c>
      <c r="AF628" s="125" t="str">
        <f t="shared" si="382"/>
        <v xml:space="preserve"> </v>
      </c>
      <c r="AG628" s="125" t="str">
        <f t="shared" si="383"/>
        <v xml:space="preserve"> </v>
      </c>
      <c r="AH628" s="126" t="str">
        <f t="shared" si="384"/>
        <v xml:space="preserve"> </v>
      </c>
      <c r="AI628" s="127" t="str">
        <f t="shared" si="385"/>
        <v xml:space="preserve"> </v>
      </c>
      <c r="AJ628" s="128" t="str">
        <f t="shared" si="386"/>
        <v xml:space="preserve"> </v>
      </c>
      <c r="AK628" s="128" t="str">
        <f t="shared" si="397"/>
        <v xml:space="preserve"> </v>
      </c>
      <c r="AL628" s="129" t="str">
        <f t="shared" si="387"/>
        <v xml:space="preserve"> </v>
      </c>
      <c r="AM628" s="130" t="str">
        <f t="shared" si="388"/>
        <v xml:space="preserve"> </v>
      </c>
      <c r="AN628" s="129" t="str">
        <f t="shared" si="389"/>
        <v xml:space="preserve"> </v>
      </c>
      <c r="AO628" s="131" t="str">
        <f t="shared" si="398"/>
        <v xml:space="preserve"> </v>
      </c>
      <c r="AP628" s="123" t="str">
        <f t="shared" si="401"/>
        <v xml:space="preserve"> </v>
      </c>
      <c r="AQ628" s="129" t="str">
        <f t="shared" si="399"/>
        <v xml:space="preserve"> </v>
      </c>
      <c r="AR628" s="111">
        <f t="shared" si="396"/>
        <v>625</v>
      </c>
      <c r="AS628" s="111">
        <f t="shared" si="390"/>
        <v>0</v>
      </c>
      <c r="AT628" s="111">
        <f t="shared" si="391"/>
        <v>0</v>
      </c>
      <c r="AU628" s="111">
        <f t="shared" si="366"/>
        <v>0</v>
      </c>
      <c r="AV628" s="111" t="str">
        <f t="shared" si="394"/>
        <v xml:space="preserve"> </v>
      </c>
      <c r="AW628" s="112">
        <f t="shared" si="393"/>
        <v>0</v>
      </c>
    </row>
    <row r="629" spans="1:49">
      <c r="A629" s="27"/>
      <c r="B629" s="27"/>
      <c r="C629" s="27"/>
      <c r="D629" s="40"/>
      <c r="E629" s="27"/>
      <c r="F629" s="27"/>
      <c r="G629" s="27"/>
      <c r="H629" s="27"/>
      <c r="I629" s="132">
        <f t="shared" si="367"/>
        <v>62.60000000000062</v>
      </c>
      <c r="J629" s="125" t="str">
        <f t="shared" si="392"/>
        <v xml:space="preserve"> </v>
      </c>
      <c r="K629" s="125" t="str">
        <f t="shared" si="368"/>
        <v xml:space="preserve"> </v>
      </c>
      <c r="L629" s="125" t="str">
        <f t="shared" si="369"/>
        <v xml:space="preserve"> </v>
      </c>
      <c r="M629" s="126" t="str">
        <f t="shared" si="370"/>
        <v xml:space="preserve"> </v>
      </c>
      <c r="N629" s="127" t="str">
        <f t="shared" si="371"/>
        <v xml:space="preserve"> </v>
      </c>
      <c r="O629" s="128" t="str">
        <f t="shared" si="372"/>
        <v xml:space="preserve"> </v>
      </c>
      <c r="P629" s="128" t="str">
        <f t="shared" si="373"/>
        <v xml:space="preserve"> </v>
      </c>
      <c r="Q629" s="129" t="str">
        <f t="shared" si="374"/>
        <v xml:space="preserve"> </v>
      </c>
      <c r="R629" s="130" t="str">
        <f t="shared" si="375"/>
        <v xml:space="preserve"> </v>
      </c>
      <c r="S629" s="129" t="str">
        <f t="shared" si="376"/>
        <v xml:space="preserve"> </v>
      </c>
      <c r="T629" s="131" t="str">
        <f t="shared" si="377"/>
        <v xml:space="preserve"> </v>
      </c>
      <c r="U629" s="123" t="str">
        <f t="shared" si="400"/>
        <v xml:space="preserve"> </v>
      </c>
      <c r="V629" s="129" t="str">
        <f t="shared" si="378"/>
        <v xml:space="preserve"> </v>
      </c>
      <c r="W629" s="111"/>
      <c r="X629" s="111">
        <f t="shared" si="395"/>
        <v>62.60000000000062</v>
      </c>
      <c r="Y629" s="111">
        <f t="shared" si="379"/>
        <v>0</v>
      </c>
      <c r="Z629" s="111">
        <f t="shared" si="380"/>
        <v>0</v>
      </c>
      <c r="AA629" s="111">
        <f t="shared" si="364"/>
        <v>0</v>
      </c>
      <c r="AB629" s="111" t="str">
        <f t="shared" si="365"/>
        <v xml:space="preserve"> </v>
      </c>
      <c r="AC629" s="112">
        <f t="shared" si="363"/>
        <v>0</v>
      </c>
      <c r="AD629" s="124">
        <v>626</v>
      </c>
      <c r="AE629" s="125" t="str">
        <f t="shared" si="381"/>
        <v xml:space="preserve"> </v>
      </c>
      <c r="AF629" s="125" t="str">
        <f t="shared" si="382"/>
        <v xml:space="preserve"> </v>
      </c>
      <c r="AG629" s="125" t="str">
        <f t="shared" si="383"/>
        <v xml:space="preserve"> </v>
      </c>
      <c r="AH629" s="126" t="str">
        <f t="shared" si="384"/>
        <v xml:space="preserve"> </v>
      </c>
      <c r="AI629" s="127" t="str">
        <f t="shared" si="385"/>
        <v xml:space="preserve"> </v>
      </c>
      <c r="AJ629" s="128" t="str">
        <f t="shared" si="386"/>
        <v xml:space="preserve"> </v>
      </c>
      <c r="AK629" s="128" t="str">
        <f t="shared" si="397"/>
        <v xml:space="preserve"> </v>
      </c>
      <c r="AL629" s="129" t="str">
        <f t="shared" si="387"/>
        <v xml:space="preserve"> </v>
      </c>
      <c r="AM629" s="130" t="str">
        <f t="shared" si="388"/>
        <v xml:space="preserve"> </v>
      </c>
      <c r="AN629" s="129" t="str">
        <f t="shared" si="389"/>
        <v xml:space="preserve"> </v>
      </c>
      <c r="AO629" s="131" t="str">
        <f t="shared" si="398"/>
        <v xml:space="preserve"> </v>
      </c>
      <c r="AP629" s="123" t="str">
        <f t="shared" si="401"/>
        <v xml:space="preserve"> </v>
      </c>
      <c r="AQ629" s="129" t="str">
        <f t="shared" si="399"/>
        <v xml:space="preserve"> </v>
      </c>
      <c r="AR629" s="111">
        <f t="shared" si="396"/>
        <v>626</v>
      </c>
      <c r="AS629" s="111">
        <f t="shared" si="390"/>
        <v>0</v>
      </c>
      <c r="AT629" s="111">
        <f t="shared" si="391"/>
        <v>0</v>
      </c>
      <c r="AU629" s="111">
        <f t="shared" si="366"/>
        <v>0</v>
      </c>
      <c r="AV629" s="111" t="str">
        <f t="shared" si="394"/>
        <v xml:space="preserve"> </v>
      </c>
      <c r="AW629" s="112">
        <f t="shared" si="393"/>
        <v>0</v>
      </c>
    </row>
    <row r="630" spans="1:49">
      <c r="A630" s="27"/>
      <c r="B630" s="27"/>
      <c r="C630" s="27"/>
      <c r="D630" s="40"/>
      <c r="E630" s="27"/>
      <c r="F630" s="27"/>
      <c r="G630" s="27"/>
      <c r="H630" s="27"/>
      <c r="I630" s="132">
        <f t="shared" si="367"/>
        <v>62.700000000000621</v>
      </c>
      <c r="J630" s="125" t="str">
        <f t="shared" si="392"/>
        <v xml:space="preserve"> </v>
      </c>
      <c r="K630" s="125" t="str">
        <f t="shared" si="368"/>
        <v xml:space="preserve"> </v>
      </c>
      <c r="L630" s="125" t="str">
        <f t="shared" si="369"/>
        <v xml:space="preserve"> </v>
      </c>
      <c r="M630" s="126" t="str">
        <f t="shared" si="370"/>
        <v xml:space="preserve"> </v>
      </c>
      <c r="N630" s="127" t="str">
        <f t="shared" si="371"/>
        <v xml:space="preserve"> </v>
      </c>
      <c r="O630" s="128" t="str">
        <f t="shared" si="372"/>
        <v xml:space="preserve"> </v>
      </c>
      <c r="P630" s="128" t="str">
        <f t="shared" si="373"/>
        <v xml:space="preserve"> </v>
      </c>
      <c r="Q630" s="129" t="str">
        <f t="shared" si="374"/>
        <v xml:space="preserve"> </v>
      </c>
      <c r="R630" s="130" t="str">
        <f t="shared" si="375"/>
        <v xml:space="preserve"> </v>
      </c>
      <c r="S630" s="129" t="str">
        <f t="shared" si="376"/>
        <v xml:space="preserve"> </v>
      </c>
      <c r="T630" s="131" t="str">
        <f t="shared" si="377"/>
        <v xml:space="preserve"> </v>
      </c>
      <c r="U630" s="123" t="str">
        <f t="shared" si="400"/>
        <v xml:space="preserve"> </v>
      </c>
      <c r="V630" s="129" t="str">
        <f t="shared" si="378"/>
        <v xml:space="preserve"> </v>
      </c>
      <c r="W630" s="111"/>
      <c r="X630" s="111">
        <f t="shared" si="395"/>
        <v>62.700000000000621</v>
      </c>
      <c r="Y630" s="111">
        <f t="shared" si="379"/>
        <v>0</v>
      </c>
      <c r="Z630" s="111">
        <f t="shared" si="380"/>
        <v>0</v>
      </c>
      <c r="AA630" s="111">
        <f t="shared" si="364"/>
        <v>0</v>
      </c>
      <c r="AB630" s="111" t="str">
        <f t="shared" si="365"/>
        <v xml:space="preserve"> </v>
      </c>
      <c r="AC630" s="112">
        <f t="shared" si="363"/>
        <v>0</v>
      </c>
      <c r="AD630" s="132">
        <v>627</v>
      </c>
      <c r="AE630" s="125" t="str">
        <f t="shared" si="381"/>
        <v xml:space="preserve"> </v>
      </c>
      <c r="AF630" s="125" t="str">
        <f t="shared" si="382"/>
        <v xml:space="preserve"> </v>
      </c>
      <c r="AG630" s="125" t="str">
        <f t="shared" si="383"/>
        <v xml:space="preserve"> </v>
      </c>
      <c r="AH630" s="126" t="str">
        <f t="shared" si="384"/>
        <v xml:space="preserve"> </v>
      </c>
      <c r="AI630" s="127" t="str">
        <f t="shared" si="385"/>
        <v xml:space="preserve"> </v>
      </c>
      <c r="AJ630" s="128" t="str">
        <f t="shared" si="386"/>
        <v xml:space="preserve"> </v>
      </c>
      <c r="AK630" s="128" t="str">
        <f t="shared" si="397"/>
        <v xml:space="preserve"> </v>
      </c>
      <c r="AL630" s="129" t="str">
        <f t="shared" si="387"/>
        <v xml:space="preserve"> </v>
      </c>
      <c r="AM630" s="130" t="str">
        <f t="shared" si="388"/>
        <v xml:space="preserve"> </v>
      </c>
      <c r="AN630" s="129" t="str">
        <f t="shared" si="389"/>
        <v xml:space="preserve"> </v>
      </c>
      <c r="AO630" s="131" t="str">
        <f t="shared" si="398"/>
        <v xml:space="preserve"> </v>
      </c>
      <c r="AP630" s="123" t="str">
        <f t="shared" si="401"/>
        <v xml:space="preserve"> </v>
      </c>
      <c r="AQ630" s="129" t="str">
        <f t="shared" si="399"/>
        <v xml:space="preserve"> </v>
      </c>
      <c r="AR630" s="111">
        <f t="shared" si="396"/>
        <v>627</v>
      </c>
      <c r="AS630" s="111">
        <f t="shared" si="390"/>
        <v>0</v>
      </c>
      <c r="AT630" s="111">
        <f t="shared" si="391"/>
        <v>0</v>
      </c>
      <c r="AU630" s="111">
        <f t="shared" si="366"/>
        <v>0</v>
      </c>
      <c r="AV630" s="111" t="str">
        <f t="shared" si="394"/>
        <v xml:space="preserve"> </v>
      </c>
      <c r="AW630" s="112">
        <f t="shared" si="393"/>
        <v>0</v>
      </c>
    </row>
    <row r="631" spans="1:49">
      <c r="A631" s="27"/>
      <c r="B631" s="27"/>
      <c r="C631" s="27"/>
      <c r="D631" s="40"/>
      <c r="E631" s="27"/>
      <c r="F631" s="27"/>
      <c r="G631" s="27"/>
      <c r="H631" s="27"/>
      <c r="I631" s="132">
        <f t="shared" si="367"/>
        <v>62.800000000000622</v>
      </c>
      <c r="J631" s="125" t="str">
        <f t="shared" si="392"/>
        <v xml:space="preserve"> </v>
      </c>
      <c r="K631" s="125" t="str">
        <f t="shared" si="368"/>
        <v xml:space="preserve"> </v>
      </c>
      <c r="L631" s="125" t="str">
        <f t="shared" si="369"/>
        <v xml:space="preserve"> </v>
      </c>
      <c r="M631" s="126" t="str">
        <f t="shared" si="370"/>
        <v xml:space="preserve"> </v>
      </c>
      <c r="N631" s="127" t="str">
        <f t="shared" si="371"/>
        <v xml:space="preserve"> </v>
      </c>
      <c r="O631" s="128" t="str">
        <f t="shared" si="372"/>
        <v xml:space="preserve"> </v>
      </c>
      <c r="P631" s="128" t="str">
        <f t="shared" si="373"/>
        <v xml:space="preserve"> </v>
      </c>
      <c r="Q631" s="129" t="str">
        <f t="shared" si="374"/>
        <v xml:space="preserve"> </v>
      </c>
      <c r="R631" s="130" t="str">
        <f t="shared" si="375"/>
        <v xml:space="preserve"> </v>
      </c>
      <c r="S631" s="129" t="str">
        <f t="shared" si="376"/>
        <v xml:space="preserve"> </v>
      </c>
      <c r="T631" s="131" t="str">
        <f t="shared" si="377"/>
        <v xml:space="preserve"> </v>
      </c>
      <c r="U631" s="123" t="str">
        <f t="shared" si="400"/>
        <v xml:space="preserve"> </v>
      </c>
      <c r="V631" s="129" t="str">
        <f t="shared" si="378"/>
        <v xml:space="preserve"> </v>
      </c>
      <c r="W631" s="111"/>
      <c r="X631" s="111">
        <f t="shared" si="395"/>
        <v>62.800000000000622</v>
      </c>
      <c r="Y631" s="111">
        <f t="shared" si="379"/>
        <v>0</v>
      </c>
      <c r="Z631" s="111">
        <f t="shared" si="380"/>
        <v>0</v>
      </c>
      <c r="AA631" s="111">
        <f t="shared" si="364"/>
        <v>0</v>
      </c>
      <c r="AB631" s="111" t="str">
        <f t="shared" si="365"/>
        <v xml:space="preserve"> </v>
      </c>
      <c r="AC631" s="112">
        <f t="shared" si="363"/>
        <v>0</v>
      </c>
      <c r="AD631" s="124">
        <v>628</v>
      </c>
      <c r="AE631" s="125" t="str">
        <f t="shared" si="381"/>
        <v xml:space="preserve"> </v>
      </c>
      <c r="AF631" s="125" t="str">
        <f t="shared" si="382"/>
        <v xml:space="preserve"> </v>
      </c>
      <c r="AG631" s="125" t="str">
        <f t="shared" si="383"/>
        <v xml:space="preserve"> </v>
      </c>
      <c r="AH631" s="126" t="str">
        <f t="shared" si="384"/>
        <v xml:space="preserve"> </v>
      </c>
      <c r="AI631" s="127" t="str">
        <f t="shared" si="385"/>
        <v xml:space="preserve"> </v>
      </c>
      <c r="AJ631" s="128" t="str">
        <f t="shared" si="386"/>
        <v xml:space="preserve"> </v>
      </c>
      <c r="AK631" s="128" t="str">
        <f t="shared" si="397"/>
        <v xml:space="preserve"> </v>
      </c>
      <c r="AL631" s="129" t="str">
        <f t="shared" si="387"/>
        <v xml:space="preserve"> </v>
      </c>
      <c r="AM631" s="130" t="str">
        <f t="shared" si="388"/>
        <v xml:space="preserve"> </v>
      </c>
      <c r="AN631" s="129" t="str">
        <f t="shared" si="389"/>
        <v xml:space="preserve"> </v>
      </c>
      <c r="AO631" s="131" t="str">
        <f t="shared" si="398"/>
        <v xml:space="preserve"> </v>
      </c>
      <c r="AP631" s="123" t="str">
        <f t="shared" si="401"/>
        <v xml:space="preserve"> </v>
      </c>
      <c r="AQ631" s="129" t="str">
        <f t="shared" si="399"/>
        <v xml:space="preserve"> </v>
      </c>
      <c r="AR631" s="111">
        <f t="shared" si="396"/>
        <v>628</v>
      </c>
      <c r="AS631" s="111">
        <f t="shared" si="390"/>
        <v>0</v>
      </c>
      <c r="AT631" s="111">
        <f t="shared" si="391"/>
        <v>0</v>
      </c>
      <c r="AU631" s="111">
        <f t="shared" si="366"/>
        <v>0</v>
      </c>
      <c r="AV631" s="111" t="str">
        <f t="shared" si="394"/>
        <v xml:space="preserve"> </v>
      </c>
      <c r="AW631" s="112">
        <f t="shared" si="393"/>
        <v>0</v>
      </c>
    </row>
    <row r="632" spans="1:49">
      <c r="A632" s="27"/>
      <c r="B632" s="27"/>
      <c r="C632" s="27"/>
      <c r="D632" s="40"/>
      <c r="E632" s="27"/>
      <c r="F632" s="27"/>
      <c r="G632" s="27"/>
      <c r="H632" s="27"/>
      <c r="I632" s="132">
        <f t="shared" si="367"/>
        <v>62.900000000000624</v>
      </c>
      <c r="J632" s="125" t="str">
        <f t="shared" si="392"/>
        <v xml:space="preserve"> </v>
      </c>
      <c r="K632" s="125" t="str">
        <f t="shared" si="368"/>
        <v xml:space="preserve"> </v>
      </c>
      <c r="L632" s="125" t="str">
        <f t="shared" si="369"/>
        <v xml:space="preserve"> </v>
      </c>
      <c r="M632" s="126" t="str">
        <f t="shared" si="370"/>
        <v xml:space="preserve"> </v>
      </c>
      <c r="N632" s="127" t="str">
        <f t="shared" si="371"/>
        <v xml:space="preserve"> </v>
      </c>
      <c r="O632" s="128" t="str">
        <f t="shared" si="372"/>
        <v xml:space="preserve"> </v>
      </c>
      <c r="P632" s="128" t="str">
        <f t="shared" si="373"/>
        <v xml:space="preserve"> </v>
      </c>
      <c r="Q632" s="129" t="str">
        <f t="shared" si="374"/>
        <v xml:space="preserve"> </v>
      </c>
      <c r="R632" s="130" t="str">
        <f t="shared" si="375"/>
        <v xml:space="preserve"> </v>
      </c>
      <c r="S632" s="129" t="str">
        <f t="shared" si="376"/>
        <v xml:space="preserve"> </v>
      </c>
      <c r="T632" s="131" t="str">
        <f t="shared" si="377"/>
        <v xml:space="preserve"> </v>
      </c>
      <c r="U632" s="123" t="str">
        <f t="shared" si="400"/>
        <v xml:space="preserve"> </v>
      </c>
      <c r="V632" s="129" t="str">
        <f t="shared" si="378"/>
        <v xml:space="preserve"> </v>
      </c>
      <c r="W632" s="111"/>
      <c r="X632" s="111">
        <f t="shared" si="395"/>
        <v>62.900000000000624</v>
      </c>
      <c r="Y632" s="111">
        <f t="shared" si="379"/>
        <v>0</v>
      </c>
      <c r="Z632" s="111">
        <f t="shared" si="380"/>
        <v>0</v>
      </c>
      <c r="AA632" s="111">
        <f t="shared" si="364"/>
        <v>0</v>
      </c>
      <c r="AB632" s="111" t="str">
        <f t="shared" si="365"/>
        <v xml:space="preserve"> </v>
      </c>
      <c r="AC632" s="112">
        <f t="shared" si="363"/>
        <v>0</v>
      </c>
      <c r="AD632" s="132">
        <v>629</v>
      </c>
      <c r="AE632" s="125" t="str">
        <f t="shared" si="381"/>
        <v xml:space="preserve"> </v>
      </c>
      <c r="AF632" s="125" t="str">
        <f t="shared" si="382"/>
        <v xml:space="preserve"> </v>
      </c>
      <c r="AG632" s="125" t="str">
        <f t="shared" si="383"/>
        <v xml:space="preserve"> </v>
      </c>
      <c r="AH632" s="126" t="str">
        <f t="shared" si="384"/>
        <v xml:space="preserve"> </v>
      </c>
      <c r="AI632" s="127" t="str">
        <f t="shared" si="385"/>
        <v xml:space="preserve"> </v>
      </c>
      <c r="AJ632" s="128" t="str">
        <f t="shared" si="386"/>
        <v xml:space="preserve"> </v>
      </c>
      <c r="AK632" s="128" t="str">
        <f t="shared" si="397"/>
        <v xml:space="preserve"> </v>
      </c>
      <c r="AL632" s="129" t="str">
        <f t="shared" si="387"/>
        <v xml:space="preserve"> </v>
      </c>
      <c r="AM632" s="130" t="str">
        <f t="shared" si="388"/>
        <v xml:space="preserve"> </v>
      </c>
      <c r="AN632" s="129" t="str">
        <f t="shared" si="389"/>
        <v xml:space="preserve"> </v>
      </c>
      <c r="AO632" s="131" t="str">
        <f t="shared" si="398"/>
        <v xml:space="preserve"> </v>
      </c>
      <c r="AP632" s="123" t="str">
        <f t="shared" si="401"/>
        <v xml:space="preserve"> </v>
      </c>
      <c r="AQ632" s="129" t="str">
        <f t="shared" si="399"/>
        <v xml:space="preserve"> </v>
      </c>
      <c r="AR632" s="111">
        <f t="shared" si="396"/>
        <v>629</v>
      </c>
      <c r="AS632" s="111">
        <f t="shared" si="390"/>
        <v>0</v>
      </c>
      <c r="AT632" s="111">
        <f t="shared" si="391"/>
        <v>0</v>
      </c>
      <c r="AU632" s="111">
        <f t="shared" si="366"/>
        <v>0</v>
      </c>
      <c r="AV632" s="111" t="str">
        <f t="shared" si="394"/>
        <v xml:space="preserve"> </v>
      </c>
      <c r="AW632" s="112">
        <f t="shared" si="393"/>
        <v>0</v>
      </c>
    </row>
    <row r="633" spans="1:49">
      <c r="A633" s="27"/>
      <c r="B633" s="27"/>
      <c r="C633" s="27"/>
      <c r="D633" s="40"/>
      <c r="E633" s="27"/>
      <c r="F633" s="27"/>
      <c r="G633" s="27"/>
      <c r="H633" s="27"/>
      <c r="I633" s="132">
        <f t="shared" si="367"/>
        <v>63.000000000000625</v>
      </c>
      <c r="J633" s="125" t="str">
        <f t="shared" si="392"/>
        <v xml:space="preserve"> </v>
      </c>
      <c r="K633" s="125" t="str">
        <f t="shared" si="368"/>
        <v xml:space="preserve"> </v>
      </c>
      <c r="L633" s="125" t="str">
        <f t="shared" si="369"/>
        <v xml:space="preserve"> </v>
      </c>
      <c r="M633" s="126" t="str">
        <f t="shared" si="370"/>
        <v xml:space="preserve"> </v>
      </c>
      <c r="N633" s="127" t="str">
        <f t="shared" si="371"/>
        <v xml:space="preserve"> </v>
      </c>
      <c r="O633" s="128" t="str">
        <f t="shared" si="372"/>
        <v xml:space="preserve"> </v>
      </c>
      <c r="P633" s="128" t="str">
        <f t="shared" si="373"/>
        <v xml:space="preserve"> </v>
      </c>
      <c r="Q633" s="129" t="str">
        <f t="shared" si="374"/>
        <v xml:space="preserve"> </v>
      </c>
      <c r="R633" s="130" t="str">
        <f t="shared" si="375"/>
        <v xml:space="preserve"> </v>
      </c>
      <c r="S633" s="129" t="str">
        <f t="shared" si="376"/>
        <v xml:space="preserve"> </v>
      </c>
      <c r="T633" s="131" t="str">
        <f t="shared" si="377"/>
        <v xml:space="preserve"> </v>
      </c>
      <c r="U633" s="123" t="str">
        <f t="shared" si="400"/>
        <v xml:space="preserve"> </v>
      </c>
      <c r="V633" s="129" t="str">
        <f t="shared" si="378"/>
        <v xml:space="preserve"> </v>
      </c>
      <c r="W633" s="111"/>
      <c r="X633" s="111">
        <f t="shared" si="395"/>
        <v>63.000000000000625</v>
      </c>
      <c r="Y633" s="111">
        <f t="shared" si="379"/>
        <v>0</v>
      </c>
      <c r="Z633" s="111">
        <f t="shared" si="380"/>
        <v>0</v>
      </c>
      <c r="AA633" s="111">
        <f t="shared" si="364"/>
        <v>0</v>
      </c>
      <c r="AB633" s="111" t="str">
        <f t="shared" si="365"/>
        <v xml:space="preserve"> </v>
      </c>
      <c r="AC633" s="112">
        <f t="shared" si="363"/>
        <v>0</v>
      </c>
      <c r="AD633" s="124">
        <v>630</v>
      </c>
      <c r="AE633" s="125" t="str">
        <f t="shared" si="381"/>
        <v xml:space="preserve"> </v>
      </c>
      <c r="AF633" s="125" t="str">
        <f t="shared" si="382"/>
        <v xml:space="preserve"> </v>
      </c>
      <c r="AG633" s="125" t="str">
        <f t="shared" si="383"/>
        <v xml:space="preserve"> </v>
      </c>
      <c r="AH633" s="126" t="str">
        <f t="shared" si="384"/>
        <v xml:space="preserve"> </v>
      </c>
      <c r="AI633" s="127" t="str">
        <f t="shared" si="385"/>
        <v xml:space="preserve"> </v>
      </c>
      <c r="AJ633" s="128" t="str">
        <f t="shared" si="386"/>
        <v xml:space="preserve"> </v>
      </c>
      <c r="AK633" s="128" t="str">
        <f t="shared" si="397"/>
        <v xml:space="preserve"> </v>
      </c>
      <c r="AL633" s="129" t="str">
        <f t="shared" si="387"/>
        <v xml:space="preserve"> </v>
      </c>
      <c r="AM633" s="130" t="str">
        <f t="shared" si="388"/>
        <v xml:space="preserve"> </v>
      </c>
      <c r="AN633" s="129" t="str">
        <f t="shared" si="389"/>
        <v xml:space="preserve"> </v>
      </c>
      <c r="AO633" s="131" t="str">
        <f t="shared" si="398"/>
        <v xml:space="preserve"> </v>
      </c>
      <c r="AP633" s="123" t="str">
        <f t="shared" si="401"/>
        <v xml:space="preserve"> </v>
      </c>
      <c r="AQ633" s="129" t="str">
        <f t="shared" si="399"/>
        <v xml:space="preserve"> </v>
      </c>
      <c r="AR633" s="111">
        <f t="shared" si="396"/>
        <v>630</v>
      </c>
      <c r="AS633" s="111">
        <f t="shared" si="390"/>
        <v>0</v>
      </c>
      <c r="AT633" s="111">
        <f t="shared" si="391"/>
        <v>0</v>
      </c>
      <c r="AU633" s="111">
        <f t="shared" si="366"/>
        <v>0</v>
      </c>
      <c r="AV633" s="111" t="str">
        <f t="shared" si="394"/>
        <v xml:space="preserve"> </v>
      </c>
      <c r="AW633" s="112">
        <f t="shared" si="393"/>
        <v>0</v>
      </c>
    </row>
    <row r="634" spans="1:49">
      <c r="A634" s="27"/>
      <c r="B634" s="27"/>
      <c r="C634" s="27"/>
      <c r="D634" s="40"/>
      <c r="E634" s="27"/>
      <c r="F634" s="27"/>
      <c r="G634" s="27"/>
      <c r="H634" s="27"/>
      <c r="I634" s="132">
        <f t="shared" si="367"/>
        <v>63.100000000000627</v>
      </c>
      <c r="J634" s="125" t="str">
        <f t="shared" si="392"/>
        <v xml:space="preserve"> </v>
      </c>
      <c r="K634" s="125" t="str">
        <f t="shared" si="368"/>
        <v xml:space="preserve"> </v>
      </c>
      <c r="L634" s="125" t="str">
        <f t="shared" si="369"/>
        <v xml:space="preserve"> </v>
      </c>
      <c r="M634" s="126" t="str">
        <f t="shared" si="370"/>
        <v xml:space="preserve"> </v>
      </c>
      <c r="N634" s="127" t="str">
        <f t="shared" si="371"/>
        <v xml:space="preserve"> </v>
      </c>
      <c r="O634" s="128" t="str">
        <f t="shared" si="372"/>
        <v xml:space="preserve"> </v>
      </c>
      <c r="P634" s="128" t="str">
        <f t="shared" si="373"/>
        <v xml:space="preserve"> </v>
      </c>
      <c r="Q634" s="129" t="str">
        <f t="shared" si="374"/>
        <v xml:space="preserve"> </v>
      </c>
      <c r="R634" s="130" t="str">
        <f t="shared" si="375"/>
        <v xml:space="preserve"> </v>
      </c>
      <c r="S634" s="129" t="str">
        <f t="shared" si="376"/>
        <v xml:space="preserve"> </v>
      </c>
      <c r="T634" s="131" t="str">
        <f t="shared" si="377"/>
        <v xml:space="preserve"> </v>
      </c>
      <c r="U634" s="123" t="str">
        <f t="shared" si="400"/>
        <v xml:space="preserve"> </v>
      </c>
      <c r="V634" s="129" t="str">
        <f t="shared" si="378"/>
        <v xml:space="preserve"> </v>
      </c>
      <c r="W634" s="111"/>
      <c r="X634" s="111">
        <f t="shared" si="395"/>
        <v>63.100000000000627</v>
      </c>
      <c r="Y634" s="111">
        <f t="shared" si="379"/>
        <v>0</v>
      </c>
      <c r="Z634" s="111">
        <f t="shared" si="380"/>
        <v>0</v>
      </c>
      <c r="AA634" s="111">
        <f t="shared" si="364"/>
        <v>0</v>
      </c>
      <c r="AB634" s="111" t="str">
        <f t="shared" si="365"/>
        <v xml:space="preserve"> </v>
      </c>
      <c r="AC634" s="112">
        <f t="shared" si="363"/>
        <v>0</v>
      </c>
      <c r="AD634" s="132">
        <v>631</v>
      </c>
      <c r="AE634" s="125" t="str">
        <f t="shared" si="381"/>
        <v xml:space="preserve"> </v>
      </c>
      <c r="AF634" s="125" t="str">
        <f t="shared" si="382"/>
        <v xml:space="preserve"> </v>
      </c>
      <c r="AG634" s="125" t="str">
        <f t="shared" si="383"/>
        <v xml:space="preserve"> </v>
      </c>
      <c r="AH634" s="126" t="str">
        <f t="shared" si="384"/>
        <v xml:space="preserve"> </v>
      </c>
      <c r="AI634" s="127" t="str">
        <f t="shared" si="385"/>
        <v xml:space="preserve"> </v>
      </c>
      <c r="AJ634" s="128" t="str">
        <f t="shared" si="386"/>
        <v xml:space="preserve"> </v>
      </c>
      <c r="AK634" s="128" t="str">
        <f t="shared" si="397"/>
        <v xml:space="preserve"> </v>
      </c>
      <c r="AL634" s="129" t="str">
        <f t="shared" si="387"/>
        <v xml:space="preserve"> </v>
      </c>
      <c r="AM634" s="130" t="str">
        <f t="shared" si="388"/>
        <v xml:space="preserve"> </v>
      </c>
      <c r="AN634" s="129" t="str">
        <f t="shared" si="389"/>
        <v xml:space="preserve"> </v>
      </c>
      <c r="AO634" s="131" t="str">
        <f t="shared" si="398"/>
        <v xml:space="preserve"> </v>
      </c>
      <c r="AP634" s="123" t="str">
        <f t="shared" si="401"/>
        <v xml:space="preserve"> </v>
      </c>
      <c r="AQ634" s="129" t="str">
        <f t="shared" si="399"/>
        <v xml:space="preserve"> </v>
      </c>
      <c r="AR634" s="111">
        <f t="shared" si="396"/>
        <v>631</v>
      </c>
      <c r="AS634" s="111">
        <f t="shared" si="390"/>
        <v>0</v>
      </c>
      <c r="AT634" s="111">
        <f t="shared" si="391"/>
        <v>0</v>
      </c>
      <c r="AU634" s="111">
        <f t="shared" si="366"/>
        <v>0</v>
      </c>
      <c r="AV634" s="111" t="str">
        <f t="shared" si="394"/>
        <v xml:space="preserve"> </v>
      </c>
      <c r="AW634" s="112">
        <f t="shared" si="393"/>
        <v>0</v>
      </c>
    </row>
    <row r="635" spans="1:49">
      <c r="A635" s="27"/>
      <c r="B635" s="27"/>
      <c r="C635" s="27"/>
      <c r="D635" s="40"/>
      <c r="E635" s="27"/>
      <c r="F635" s="27"/>
      <c r="G635" s="27"/>
      <c r="H635" s="27"/>
      <c r="I635" s="132">
        <f t="shared" si="367"/>
        <v>63.200000000000628</v>
      </c>
      <c r="J635" s="125" t="str">
        <f t="shared" si="392"/>
        <v xml:space="preserve"> </v>
      </c>
      <c r="K635" s="125" t="str">
        <f t="shared" si="368"/>
        <v xml:space="preserve"> </v>
      </c>
      <c r="L635" s="125" t="str">
        <f t="shared" si="369"/>
        <v xml:space="preserve"> </v>
      </c>
      <c r="M635" s="126" t="str">
        <f t="shared" si="370"/>
        <v xml:space="preserve"> </v>
      </c>
      <c r="N635" s="127" t="str">
        <f t="shared" si="371"/>
        <v xml:space="preserve"> </v>
      </c>
      <c r="O635" s="128" t="str">
        <f t="shared" si="372"/>
        <v xml:space="preserve"> </v>
      </c>
      <c r="P635" s="128" t="str">
        <f t="shared" si="373"/>
        <v xml:space="preserve"> </v>
      </c>
      <c r="Q635" s="129" t="str">
        <f t="shared" si="374"/>
        <v xml:space="preserve"> </v>
      </c>
      <c r="R635" s="130" t="str">
        <f t="shared" si="375"/>
        <v xml:space="preserve"> </v>
      </c>
      <c r="S635" s="129" t="str">
        <f t="shared" si="376"/>
        <v xml:space="preserve"> </v>
      </c>
      <c r="T635" s="131" t="str">
        <f t="shared" si="377"/>
        <v xml:space="preserve"> </v>
      </c>
      <c r="U635" s="123" t="str">
        <f t="shared" si="400"/>
        <v xml:space="preserve"> </v>
      </c>
      <c r="V635" s="129" t="str">
        <f t="shared" si="378"/>
        <v xml:space="preserve"> </v>
      </c>
      <c r="W635" s="111"/>
      <c r="X635" s="111">
        <f t="shared" si="395"/>
        <v>63.200000000000628</v>
      </c>
      <c r="Y635" s="111">
        <f t="shared" si="379"/>
        <v>0</v>
      </c>
      <c r="Z635" s="111">
        <f t="shared" si="380"/>
        <v>0</v>
      </c>
      <c r="AA635" s="111">
        <f t="shared" si="364"/>
        <v>0</v>
      </c>
      <c r="AB635" s="111" t="str">
        <f t="shared" si="365"/>
        <v xml:space="preserve"> </v>
      </c>
      <c r="AC635" s="112">
        <f t="shared" si="363"/>
        <v>0</v>
      </c>
      <c r="AD635" s="124">
        <v>632</v>
      </c>
      <c r="AE635" s="125" t="str">
        <f t="shared" si="381"/>
        <v xml:space="preserve"> </v>
      </c>
      <c r="AF635" s="125" t="str">
        <f t="shared" si="382"/>
        <v xml:space="preserve"> </v>
      </c>
      <c r="AG635" s="125" t="str">
        <f t="shared" si="383"/>
        <v xml:space="preserve"> </v>
      </c>
      <c r="AH635" s="126" t="str">
        <f t="shared" si="384"/>
        <v xml:space="preserve"> </v>
      </c>
      <c r="AI635" s="127" t="str">
        <f t="shared" si="385"/>
        <v xml:space="preserve"> </v>
      </c>
      <c r="AJ635" s="128" t="str">
        <f t="shared" si="386"/>
        <v xml:space="preserve"> </v>
      </c>
      <c r="AK635" s="128" t="str">
        <f t="shared" si="397"/>
        <v xml:space="preserve"> </v>
      </c>
      <c r="AL635" s="129" t="str">
        <f t="shared" si="387"/>
        <v xml:space="preserve"> </v>
      </c>
      <c r="AM635" s="130" t="str">
        <f t="shared" si="388"/>
        <v xml:space="preserve"> </v>
      </c>
      <c r="AN635" s="129" t="str">
        <f t="shared" si="389"/>
        <v xml:space="preserve"> </v>
      </c>
      <c r="AO635" s="131" t="str">
        <f t="shared" si="398"/>
        <v xml:space="preserve"> </v>
      </c>
      <c r="AP635" s="123" t="str">
        <f t="shared" si="401"/>
        <v xml:space="preserve"> </v>
      </c>
      <c r="AQ635" s="129" t="str">
        <f t="shared" si="399"/>
        <v xml:space="preserve"> </v>
      </c>
      <c r="AR635" s="111">
        <f t="shared" si="396"/>
        <v>632</v>
      </c>
      <c r="AS635" s="111">
        <f t="shared" si="390"/>
        <v>0</v>
      </c>
      <c r="AT635" s="111">
        <f t="shared" si="391"/>
        <v>0</v>
      </c>
      <c r="AU635" s="111">
        <f t="shared" si="366"/>
        <v>0</v>
      </c>
      <c r="AV635" s="111" t="str">
        <f t="shared" si="394"/>
        <v xml:space="preserve"> </v>
      </c>
      <c r="AW635" s="112">
        <f t="shared" si="393"/>
        <v>0</v>
      </c>
    </row>
    <row r="636" spans="1:49">
      <c r="A636" s="27"/>
      <c r="B636" s="27"/>
      <c r="C636" s="27"/>
      <c r="D636" s="40"/>
      <c r="E636" s="27"/>
      <c r="F636" s="27"/>
      <c r="G636" s="27"/>
      <c r="H636" s="27"/>
      <c r="I636" s="132">
        <f t="shared" si="367"/>
        <v>63.30000000000063</v>
      </c>
      <c r="J636" s="125" t="str">
        <f t="shared" si="392"/>
        <v xml:space="preserve"> </v>
      </c>
      <c r="K636" s="125" t="str">
        <f t="shared" si="368"/>
        <v xml:space="preserve"> </v>
      </c>
      <c r="L636" s="125" t="str">
        <f t="shared" si="369"/>
        <v xml:space="preserve"> </v>
      </c>
      <c r="M636" s="126" t="str">
        <f t="shared" si="370"/>
        <v xml:space="preserve"> </v>
      </c>
      <c r="N636" s="127" t="str">
        <f t="shared" si="371"/>
        <v xml:space="preserve"> </v>
      </c>
      <c r="O636" s="128" t="str">
        <f t="shared" si="372"/>
        <v xml:space="preserve"> </v>
      </c>
      <c r="P636" s="128" t="str">
        <f t="shared" si="373"/>
        <v xml:space="preserve"> </v>
      </c>
      <c r="Q636" s="129" t="str">
        <f t="shared" si="374"/>
        <v xml:space="preserve"> </v>
      </c>
      <c r="R636" s="130" t="str">
        <f t="shared" si="375"/>
        <v xml:space="preserve"> </v>
      </c>
      <c r="S636" s="129" t="str">
        <f t="shared" si="376"/>
        <v xml:space="preserve"> </v>
      </c>
      <c r="T636" s="131" t="str">
        <f t="shared" si="377"/>
        <v xml:space="preserve"> </v>
      </c>
      <c r="U636" s="123" t="str">
        <f t="shared" si="400"/>
        <v xml:space="preserve"> </v>
      </c>
      <c r="V636" s="129" t="str">
        <f t="shared" si="378"/>
        <v xml:space="preserve"> </v>
      </c>
      <c r="W636" s="111"/>
      <c r="X636" s="111">
        <f t="shared" si="395"/>
        <v>63.30000000000063</v>
      </c>
      <c r="Y636" s="111">
        <f t="shared" si="379"/>
        <v>0</v>
      </c>
      <c r="Z636" s="111">
        <f t="shared" si="380"/>
        <v>0</v>
      </c>
      <c r="AA636" s="111">
        <f t="shared" si="364"/>
        <v>0</v>
      </c>
      <c r="AB636" s="111" t="str">
        <f t="shared" si="365"/>
        <v xml:space="preserve"> </v>
      </c>
      <c r="AC636" s="112">
        <f t="shared" si="363"/>
        <v>0</v>
      </c>
      <c r="AD636" s="132">
        <v>633</v>
      </c>
      <c r="AE636" s="125" t="str">
        <f t="shared" si="381"/>
        <v xml:space="preserve"> </v>
      </c>
      <c r="AF636" s="125" t="str">
        <f t="shared" si="382"/>
        <v xml:space="preserve"> </v>
      </c>
      <c r="AG636" s="125" t="str">
        <f t="shared" si="383"/>
        <v xml:space="preserve"> </v>
      </c>
      <c r="AH636" s="126" t="str">
        <f t="shared" si="384"/>
        <v xml:space="preserve"> </v>
      </c>
      <c r="AI636" s="127" t="str">
        <f t="shared" si="385"/>
        <v xml:space="preserve"> </v>
      </c>
      <c r="AJ636" s="128" t="str">
        <f t="shared" si="386"/>
        <v xml:space="preserve"> </v>
      </c>
      <c r="AK636" s="128" t="str">
        <f t="shared" si="397"/>
        <v xml:space="preserve"> </v>
      </c>
      <c r="AL636" s="129" t="str">
        <f t="shared" si="387"/>
        <v xml:space="preserve"> </v>
      </c>
      <c r="AM636" s="130" t="str">
        <f t="shared" si="388"/>
        <v xml:space="preserve"> </v>
      </c>
      <c r="AN636" s="129" t="str">
        <f t="shared" si="389"/>
        <v xml:space="preserve"> </v>
      </c>
      <c r="AO636" s="131" t="str">
        <f t="shared" si="398"/>
        <v xml:space="preserve"> </v>
      </c>
      <c r="AP636" s="123" t="str">
        <f t="shared" si="401"/>
        <v xml:space="preserve"> </v>
      </c>
      <c r="AQ636" s="129" t="str">
        <f t="shared" si="399"/>
        <v xml:space="preserve"> </v>
      </c>
      <c r="AR636" s="111">
        <f t="shared" si="396"/>
        <v>633</v>
      </c>
      <c r="AS636" s="111">
        <f t="shared" si="390"/>
        <v>0</v>
      </c>
      <c r="AT636" s="111">
        <f t="shared" si="391"/>
        <v>0</v>
      </c>
      <c r="AU636" s="111">
        <f t="shared" si="366"/>
        <v>0</v>
      </c>
      <c r="AV636" s="111" t="str">
        <f t="shared" si="394"/>
        <v xml:space="preserve"> </v>
      </c>
      <c r="AW636" s="112">
        <f t="shared" si="393"/>
        <v>0</v>
      </c>
    </row>
    <row r="637" spans="1:49">
      <c r="A637" s="27"/>
      <c r="B637" s="27"/>
      <c r="C637" s="27"/>
      <c r="D637" s="40"/>
      <c r="E637" s="27"/>
      <c r="F637" s="27"/>
      <c r="G637" s="27"/>
      <c r="H637" s="27"/>
      <c r="I637" s="132">
        <f t="shared" si="367"/>
        <v>63.400000000000631</v>
      </c>
      <c r="J637" s="125" t="str">
        <f t="shared" si="392"/>
        <v xml:space="preserve"> </v>
      </c>
      <c r="K637" s="125" t="str">
        <f t="shared" si="368"/>
        <v xml:space="preserve"> </v>
      </c>
      <c r="L637" s="125" t="str">
        <f t="shared" si="369"/>
        <v xml:space="preserve"> </v>
      </c>
      <c r="M637" s="126" t="str">
        <f t="shared" si="370"/>
        <v xml:space="preserve"> </v>
      </c>
      <c r="N637" s="127" t="str">
        <f t="shared" si="371"/>
        <v xml:space="preserve"> </v>
      </c>
      <c r="O637" s="128" t="str">
        <f t="shared" si="372"/>
        <v xml:space="preserve"> </v>
      </c>
      <c r="P637" s="128" t="str">
        <f t="shared" si="373"/>
        <v xml:space="preserve"> </v>
      </c>
      <c r="Q637" s="129" t="str">
        <f t="shared" si="374"/>
        <v xml:space="preserve"> </v>
      </c>
      <c r="R637" s="130" t="str">
        <f t="shared" si="375"/>
        <v xml:space="preserve"> </v>
      </c>
      <c r="S637" s="129" t="str">
        <f t="shared" si="376"/>
        <v xml:space="preserve"> </v>
      </c>
      <c r="T637" s="131" t="str">
        <f t="shared" si="377"/>
        <v xml:space="preserve"> </v>
      </c>
      <c r="U637" s="123" t="str">
        <f t="shared" si="400"/>
        <v xml:space="preserve"> </v>
      </c>
      <c r="V637" s="129" t="str">
        <f t="shared" si="378"/>
        <v xml:space="preserve"> </v>
      </c>
      <c r="W637" s="111"/>
      <c r="X637" s="111">
        <f t="shared" si="395"/>
        <v>63.400000000000631</v>
      </c>
      <c r="Y637" s="111">
        <f t="shared" si="379"/>
        <v>0</v>
      </c>
      <c r="Z637" s="111">
        <f t="shared" si="380"/>
        <v>0</v>
      </c>
      <c r="AA637" s="111">
        <f t="shared" si="364"/>
        <v>0</v>
      </c>
      <c r="AB637" s="111" t="str">
        <f t="shared" si="365"/>
        <v xml:space="preserve"> </v>
      </c>
      <c r="AC637" s="112">
        <f t="shared" si="363"/>
        <v>0</v>
      </c>
      <c r="AD637" s="124">
        <v>634</v>
      </c>
      <c r="AE637" s="125" t="str">
        <f t="shared" si="381"/>
        <v xml:space="preserve"> </v>
      </c>
      <c r="AF637" s="125" t="str">
        <f t="shared" si="382"/>
        <v xml:space="preserve"> </v>
      </c>
      <c r="AG637" s="125" t="str">
        <f t="shared" si="383"/>
        <v xml:space="preserve"> </v>
      </c>
      <c r="AH637" s="126" t="str">
        <f t="shared" si="384"/>
        <v xml:space="preserve"> </v>
      </c>
      <c r="AI637" s="127" t="str">
        <f t="shared" si="385"/>
        <v xml:space="preserve"> </v>
      </c>
      <c r="AJ637" s="128" t="str">
        <f t="shared" si="386"/>
        <v xml:space="preserve"> </v>
      </c>
      <c r="AK637" s="128" t="str">
        <f t="shared" si="397"/>
        <v xml:space="preserve"> </v>
      </c>
      <c r="AL637" s="129" t="str">
        <f t="shared" si="387"/>
        <v xml:space="preserve"> </v>
      </c>
      <c r="AM637" s="130" t="str">
        <f t="shared" si="388"/>
        <v xml:space="preserve"> </v>
      </c>
      <c r="AN637" s="129" t="str">
        <f t="shared" si="389"/>
        <v xml:space="preserve"> </v>
      </c>
      <c r="AO637" s="131" t="str">
        <f t="shared" si="398"/>
        <v xml:space="preserve"> </v>
      </c>
      <c r="AP637" s="123" t="str">
        <f t="shared" si="401"/>
        <v xml:space="preserve"> </v>
      </c>
      <c r="AQ637" s="129" t="str">
        <f t="shared" si="399"/>
        <v xml:space="preserve"> </v>
      </c>
      <c r="AR637" s="111">
        <f t="shared" si="396"/>
        <v>634</v>
      </c>
      <c r="AS637" s="111">
        <f t="shared" si="390"/>
        <v>0</v>
      </c>
      <c r="AT637" s="111">
        <f t="shared" si="391"/>
        <v>0</v>
      </c>
      <c r="AU637" s="111">
        <f t="shared" si="366"/>
        <v>0</v>
      </c>
      <c r="AV637" s="111" t="str">
        <f t="shared" si="394"/>
        <v xml:space="preserve"> </v>
      </c>
      <c r="AW637" s="112">
        <f t="shared" si="393"/>
        <v>0</v>
      </c>
    </row>
    <row r="638" spans="1:49">
      <c r="A638" s="27"/>
      <c r="B638" s="27"/>
      <c r="C638" s="27"/>
      <c r="D638" s="40"/>
      <c r="E638" s="27"/>
      <c r="F638" s="27"/>
      <c r="G638" s="27"/>
      <c r="H638" s="27"/>
      <c r="I638" s="132">
        <f t="shared" si="367"/>
        <v>63.500000000000632</v>
      </c>
      <c r="J638" s="125" t="str">
        <f t="shared" si="392"/>
        <v xml:space="preserve"> </v>
      </c>
      <c r="K638" s="125" t="str">
        <f t="shared" si="368"/>
        <v xml:space="preserve"> </v>
      </c>
      <c r="L638" s="125" t="str">
        <f t="shared" si="369"/>
        <v xml:space="preserve"> </v>
      </c>
      <c r="M638" s="126" t="str">
        <f t="shared" si="370"/>
        <v xml:space="preserve"> </v>
      </c>
      <c r="N638" s="127" t="str">
        <f t="shared" si="371"/>
        <v xml:space="preserve"> </v>
      </c>
      <c r="O638" s="128" t="str">
        <f t="shared" si="372"/>
        <v xml:space="preserve"> </v>
      </c>
      <c r="P638" s="128" t="str">
        <f t="shared" si="373"/>
        <v xml:space="preserve"> </v>
      </c>
      <c r="Q638" s="129" t="str">
        <f t="shared" si="374"/>
        <v xml:space="preserve"> </v>
      </c>
      <c r="R638" s="130" t="str">
        <f t="shared" si="375"/>
        <v xml:space="preserve"> </v>
      </c>
      <c r="S638" s="129" t="str">
        <f t="shared" si="376"/>
        <v xml:space="preserve"> </v>
      </c>
      <c r="T638" s="131" t="str">
        <f t="shared" si="377"/>
        <v xml:space="preserve"> </v>
      </c>
      <c r="U638" s="123" t="str">
        <f t="shared" si="400"/>
        <v xml:space="preserve"> </v>
      </c>
      <c r="V638" s="129" t="str">
        <f t="shared" si="378"/>
        <v xml:space="preserve"> </v>
      </c>
      <c r="W638" s="111"/>
      <c r="X638" s="111">
        <f t="shared" si="395"/>
        <v>63.500000000000632</v>
      </c>
      <c r="Y638" s="111">
        <f t="shared" si="379"/>
        <v>0</v>
      </c>
      <c r="Z638" s="111">
        <f t="shared" si="380"/>
        <v>0</v>
      </c>
      <c r="AA638" s="111">
        <f t="shared" si="364"/>
        <v>0</v>
      </c>
      <c r="AB638" s="111" t="str">
        <f t="shared" si="365"/>
        <v xml:space="preserve"> </v>
      </c>
      <c r="AC638" s="112">
        <f t="shared" si="363"/>
        <v>0</v>
      </c>
      <c r="AD638" s="132">
        <v>635</v>
      </c>
      <c r="AE638" s="125" t="str">
        <f t="shared" si="381"/>
        <v xml:space="preserve"> </v>
      </c>
      <c r="AF638" s="125" t="str">
        <f t="shared" si="382"/>
        <v xml:space="preserve"> </v>
      </c>
      <c r="AG638" s="125" t="str">
        <f t="shared" si="383"/>
        <v xml:space="preserve"> </v>
      </c>
      <c r="AH638" s="126" t="str">
        <f t="shared" si="384"/>
        <v xml:space="preserve"> </v>
      </c>
      <c r="AI638" s="127" t="str">
        <f t="shared" si="385"/>
        <v xml:space="preserve"> </v>
      </c>
      <c r="AJ638" s="128" t="str">
        <f t="shared" si="386"/>
        <v xml:space="preserve"> </v>
      </c>
      <c r="AK638" s="128" t="str">
        <f t="shared" si="397"/>
        <v xml:space="preserve"> </v>
      </c>
      <c r="AL638" s="129" t="str">
        <f t="shared" si="387"/>
        <v xml:space="preserve"> </v>
      </c>
      <c r="AM638" s="130" t="str">
        <f t="shared" si="388"/>
        <v xml:space="preserve"> </v>
      </c>
      <c r="AN638" s="129" t="str">
        <f t="shared" si="389"/>
        <v xml:space="preserve"> </v>
      </c>
      <c r="AO638" s="131" t="str">
        <f t="shared" si="398"/>
        <v xml:space="preserve"> </v>
      </c>
      <c r="AP638" s="123" t="str">
        <f t="shared" si="401"/>
        <v xml:space="preserve"> </v>
      </c>
      <c r="AQ638" s="129" t="str">
        <f t="shared" si="399"/>
        <v xml:space="preserve"> </v>
      </c>
      <c r="AR638" s="111">
        <f t="shared" si="396"/>
        <v>635</v>
      </c>
      <c r="AS638" s="111">
        <f t="shared" si="390"/>
        <v>0</v>
      </c>
      <c r="AT638" s="111">
        <f t="shared" si="391"/>
        <v>0</v>
      </c>
      <c r="AU638" s="111">
        <f t="shared" si="366"/>
        <v>0</v>
      </c>
      <c r="AV638" s="111" t="str">
        <f t="shared" si="394"/>
        <v xml:space="preserve"> </v>
      </c>
      <c r="AW638" s="112">
        <f t="shared" si="393"/>
        <v>0</v>
      </c>
    </row>
    <row r="639" spans="1:49">
      <c r="A639" s="27"/>
      <c r="B639" s="27"/>
      <c r="C639" s="27"/>
      <c r="D639" s="40"/>
      <c r="E639" s="27"/>
      <c r="F639" s="27"/>
      <c r="G639" s="27"/>
      <c r="H639" s="27"/>
      <c r="I639" s="132">
        <f t="shared" si="367"/>
        <v>63.600000000000634</v>
      </c>
      <c r="J639" s="125" t="str">
        <f t="shared" si="392"/>
        <v xml:space="preserve"> </v>
      </c>
      <c r="K639" s="125" t="str">
        <f t="shared" si="368"/>
        <v xml:space="preserve"> </v>
      </c>
      <c r="L639" s="125" t="str">
        <f t="shared" si="369"/>
        <v xml:space="preserve"> </v>
      </c>
      <c r="M639" s="126" t="str">
        <f t="shared" si="370"/>
        <v xml:space="preserve"> </v>
      </c>
      <c r="N639" s="127" t="str">
        <f t="shared" si="371"/>
        <v xml:space="preserve"> </v>
      </c>
      <c r="O639" s="128" t="str">
        <f t="shared" si="372"/>
        <v xml:space="preserve"> </v>
      </c>
      <c r="P639" s="128" t="str">
        <f t="shared" si="373"/>
        <v xml:space="preserve"> </v>
      </c>
      <c r="Q639" s="129" t="str">
        <f t="shared" si="374"/>
        <v xml:space="preserve"> </v>
      </c>
      <c r="R639" s="130" t="str">
        <f t="shared" si="375"/>
        <v xml:space="preserve"> </v>
      </c>
      <c r="S639" s="129" t="str">
        <f t="shared" si="376"/>
        <v xml:space="preserve"> </v>
      </c>
      <c r="T639" s="131" t="str">
        <f t="shared" si="377"/>
        <v xml:space="preserve"> </v>
      </c>
      <c r="U639" s="123" t="str">
        <f t="shared" si="400"/>
        <v xml:space="preserve"> </v>
      </c>
      <c r="V639" s="129" t="str">
        <f t="shared" si="378"/>
        <v xml:space="preserve"> </v>
      </c>
      <c r="W639" s="111"/>
      <c r="X639" s="111">
        <f t="shared" si="395"/>
        <v>63.600000000000634</v>
      </c>
      <c r="Y639" s="111">
        <f t="shared" si="379"/>
        <v>0</v>
      </c>
      <c r="Z639" s="111">
        <f t="shared" si="380"/>
        <v>0</v>
      </c>
      <c r="AA639" s="111">
        <f t="shared" si="364"/>
        <v>0</v>
      </c>
      <c r="AB639" s="111" t="str">
        <f t="shared" si="365"/>
        <v xml:space="preserve"> </v>
      </c>
      <c r="AC639" s="112">
        <f t="shared" si="363"/>
        <v>0</v>
      </c>
      <c r="AD639" s="124">
        <v>636</v>
      </c>
      <c r="AE639" s="125" t="str">
        <f t="shared" si="381"/>
        <v xml:space="preserve"> </v>
      </c>
      <c r="AF639" s="125" t="str">
        <f t="shared" si="382"/>
        <v xml:space="preserve"> </v>
      </c>
      <c r="AG639" s="125" t="str">
        <f t="shared" si="383"/>
        <v xml:space="preserve"> </v>
      </c>
      <c r="AH639" s="126" t="str">
        <f t="shared" si="384"/>
        <v xml:space="preserve"> </v>
      </c>
      <c r="AI639" s="127" t="str">
        <f t="shared" si="385"/>
        <v xml:space="preserve"> </v>
      </c>
      <c r="AJ639" s="128" t="str">
        <f t="shared" si="386"/>
        <v xml:space="preserve"> </v>
      </c>
      <c r="AK639" s="128" t="str">
        <f t="shared" si="397"/>
        <v xml:space="preserve"> </v>
      </c>
      <c r="AL639" s="129" t="str">
        <f t="shared" si="387"/>
        <v xml:space="preserve"> </v>
      </c>
      <c r="AM639" s="130" t="str">
        <f t="shared" si="388"/>
        <v xml:space="preserve"> </v>
      </c>
      <c r="AN639" s="129" t="str">
        <f t="shared" si="389"/>
        <v xml:space="preserve"> </v>
      </c>
      <c r="AO639" s="131" t="str">
        <f t="shared" si="398"/>
        <v xml:space="preserve"> </v>
      </c>
      <c r="AP639" s="123" t="str">
        <f t="shared" si="401"/>
        <v xml:space="preserve"> </v>
      </c>
      <c r="AQ639" s="129" t="str">
        <f t="shared" si="399"/>
        <v xml:space="preserve"> </v>
      </c>
      <c r="AR639" s="111">
        <f t="shared" si="396"/>
        <v>636</v>
      </c>
      <c r="AS639" s="111">
        <f t="shared" si="390"/>
        <v>0</v>
      </c>
      <c r="AT639" s="111">
        <f t="shared" si="391"/>
        <v>0</v>
      </c>
      <c r="AU639" s="111">
        <f t="shared" si="366"/>
        <v>0</v>
      </c>
      <c r="AV639" s="111" t="str">
        <f t="shared" si="394"/>
        <v xml:space="preserve"> </v>
      </c>
      <c r="AW639" s="112">
        <f t="shared" si="393"/>
        <v>0</v>
      </c>
    </row>
    <row r="640" spans="1:49">
      <c r="A640" s="27"/>
      <c r="B640" s="27"/>
      <c r="C640" s="27"/>
      <c r="D640" s="40"/>
      <c r="E640" s="27"/>
      <c r="F640" s="27"/>
      <c r="G640" s="27"/>
      <c r="H640" s="27"/>
      <c r="I640" s="132">
        <f t="shared" si="367"/>
        <v>63.700000000000635</v>
      </c>
      <c r="J640" s="125" t="str">
        <f t="shared" si="392"/>
        <v xml:space="preserve"> </v>
      </c>
      <c r="K640" s="125" t="str">
        <f t="shared" si="368"/>
        <v xml:space="preserve"> </v>
      </c>
      <c r="L640" s="125" t="str">
        <f t="shared" si="369"/>
        <v xml:space="preserve"> </v>
      </c>
      <c r="M640" s="126" t="str">
        <f t="shared" si="370"/>
        <v xml:space="preserve"> </v>
      </c>
      <c r="N640" s="127" t="str">
        <f t="shared" si="371"/>
        <v xml:space="preserve"> </v>
      </c>
      <c r="O640" s="128" t="str">
        <f t="shared" si="372"/>
        <v xml:space="preserve"> </v>
      </c>
      <c r="P640" s="128" t="str">
        <f t="shared" si="373"/>
        <v xml:space="preserve"> </v>
      </c>
      <c r="Q640" s="129" t="str">
        <f t="shared" si="374"/>
        <v xml:space="preserve"> </v>
      </c>
      <c r="R640" s="130" t="str">
        <f t="shared" si="375"/>
        <v xml:space="preserve"> </v>
      </c>
      <c r="S640" s="129" t="str">
        <f t="shared" si="376"/>
        <v xml:space="preserve"> </v>
      </c>
      <c r="T640" s="131" t="str">
        <f t="shared" si="377"/>
        <v xml:space="preserve"> </v>
      </c>
      <c r="U640" s="123" t="str">
        <f t="shared" si="400"/>
        <v xml:space="preserve"> </v>
      </c>
      <c r="V640" s="129" t="str">
        <f t="shared" si="378"/>
        <v xml:space="preserve"> </v>
      </c>
      <c r="W640" s="111"/>
      <c r="X640" s="111">
        <f t="shared" si="395"/>
        <v>63.700000000000635</v>
      </c>
      <c r="Y640" s="111">
        <f t="shared" si="379"/>
        <v>0</v>
      </c>
      <c r="Z640" s="111">
        <f t="shared" si="380"/>
        <v>0</v>
      </c>
      <c r="AA640" s="111">
        <f t="shared" si="364"/>
        <v>0</v>
      </c>
      <c r="AB640" s="111" t="str">
        <f t="shared" si="365"/>
        <v xml:space="preserve"> </v>
      </c>
      <c r="AC640" s="112">
        <f t="shared" si="363"/>
        <v>0</v>
      </c>
      <c r="AD640" s="132">
        <v>637</v>
      </c>
      <c r="AE640" s="125" t="str">
        <f t="shared" si="381"/>
        <v xml:space="preserve"> </v>
      </c>
      <c r="AF640" s="125" t="str">
        <f t="shared" si="382"/>
        <v xml:space="preserve"> </v>
      </c>
      <c r="AG640" s="125" t="str">
        <f t="shared" si="383"/>
        <v xml:space="preserve"> </v>
      </c>
      <c r="AH640" s="126" t="str">
        <f t="shared" si="384"/>
        <v xml:space="preserve"> </v>
      </c>
      <c r="AI640" s="127" t="str">
        <f t="shared" si="385"/>
        <v xml:space="preserve"> </v>
      </c>
      <c r="AJ640" s="128" t="str">
        <f t="shared" si="386"/>
        <v xml:space="preserve"> </v>
      </c>
      <c r="AK640" s="128" t="str">
        <f t="shared" si="397"/>
        <v xml:space="preserve"> </v>
      </c>
      <c r="AL640" s="129" t="str">
        <f t="shared" si="387"/>
        <v xml:space="preserve"> </v>
      </c>
      <c r="AM640" s="130" t="str">
        <f t="shared" si="388"/>
        <v xml:space="preserve"> </v>
      </c>
      <c r="AN640" s="129" t="str">
        <f t="shared" si="389"/>
        <v xml:space="preserve"> </v>
      </c>
      <c r="AO640" s="131" t="str">
        <f t="shared" si="398"/>
        <v xml:space="preserve"> </v>
      </c>
      <c r="AP640" s="123" t="str">
        <f t="shared" si="401"/>
        <v xml:space="preserve"> </v>
      </c>
      <c r="AQ640" s="129" t="str">
        <f t="shared" si="399"/>
        <v xml:space="preserve"> </v>
      </c>
      <c r="AR640" s="111">
        <f t="shared" si="396"/>
        <v>637</v>
      </c>
      <c r="AS640" s="111">
        <f t="shared" si="390"/>
        <v>0</v>
      </c>
      <c r="AT640" s="111">
        <f t="shared" si="391"/>
        <v>0</v>
      </c>
      <c r="AU640" s="111">
        <f t="shared" si="366"/>
        <v>0</v>
      </c>
      <c r="AV640" s="111" t="str">
        <f t="shared" si="394"/>
        <v xml:space="preserve"> </v>
      </c>
      <c r="AW640" s="112">
        <f t="shared" si="393"/>
        <v>0</v>
      </c>
    </row>
    <row r="641" spans="1:49">
      <c r="A641" s="27"/>
      <c r="B641" s="27"/>
      <c r="C641" s="27"/>
      <c r="D641" s="40"/>
      <c r="E641" s="27"/>
      <c r="F641" s="27"/>
      <c r="G641" s="27"/>
      <c r="H641" s="27"/>
      <c r="I641" s="132">
        <f t="shared" si="367"/>
        <v>63.800000000000637</v>
      </c>
      <c r="J641" s="125" t="str">
        <f t="shared" si="392"/>
        <v xml:space="preserve"> </v>
      </c>
      <c r="K641" s="125" t="str">
        <f t="shared" si="368"/>
        <v xml:space="preserve"> </v>
      </c>
      <c r="L641" s="125" t="str">
        <f t="shared" si="369"/>
        <v xml:space="preserve"> </v>
      </c>
      <c r="M641" s="126" t="str">
        <f t="shared" si="370"/>
        <v xml:space="preserve"> </v>
      </c>
      <c r="N641" s="127" t="str">
        <f t="shared" si="371"/>
        <v xml:space="preserve"> </v>
      </c>
      <c r="O641" s="128" t="str">
        <f t="shared" si="372"/>
        <v xml:space="preserve"> </v>
      </c>
      <c r="P641" s="128" t="str">
        <f t="shared" si="373"/>
        <v xml:space="preserve"> </v>
      </c>
      <c r="Q641" s="129" t="str">
        <f t="shared" si="374"/>
        <v xml:space="preserve"> </v>
      </c>
      <c r="R641" s="130" t="str">
        <f t="shared" si="375"/>
        <v xml:space="preserve"> </v>
      </c>
      <c r="S641" s="129" t="str">
        <f t="shared" si="376"/>
        <v xml:space="preserve"> </v>
      </c>
      <c r="T641" s="131" t="str">
        <f t="shared" si="377"/>
        <v xml:space="preserve"> </v>
      </c>
      <c r="U641" s="123" t="str">
        <f t="shared" si="400"/>
        <v xml:space="preserve"> </v>
      </c>
      <c r="V641" s="129" t="str">
        <f t="shared" si="378"/>
        <v xml:space="preserve"> </v>
      </c>
      <c r="W641" s="111"/>
      <c r="X641" s="111">
        <f t="shared" si="395"/>
        <v>63.800000000000637</v>
      </c>
      <c r="Y641" s="111">
        <f t="shared" si="379"/>
        <v>0</v>
      </c>
      <c r="Z641" s="111">
        <f t="shared" si="380"/>
        <v>0</v>
      </c>
      <c r="AA641" s="111">
        <f t="shared" si="364"/>
        <v>0</v>
      </c>
      <c r="AB641" s="111" t="str">
        <f t="shared" si="365"/>
        <v xml:space="preserve"> </v>
      </c>
      <c r="AC641" s="112">
        <f t="shared" si="363"/>
        <v>0</v>
      </c>
      <c r="AD641" s="124">
        <v>638</v>
      </c>
      <c r="AE641" s="125" t="str">
        <f t="shared" si="381"/>
        <v xml:space="preserve"> </v>
      </c>
      <c r="AF641" s="125" t="str">
        <f t="shared" si="382"/>
        <v xml:space="preserve"> </v>
      </c>
      <c r="AG641" s="125" t="str">
        <f t="shared" si="383"/>
        <v xml:space="preserve"> </v>
      </c>
      <c r="AH641" s="126" t="str">
        <f t="shared" si="384"/>
        <v xml:space="preserve"> </v>
      </c>
      <c r="AI641" s="127" t="str">
        <f t="shared" si="385"/>
        <v xml:space="preserve"> </v>
      </c>
      <c r="AJ641" s="128" t="str">
        <f t="shared" si="386"/>
        <v xml:space="preserve"> </v>
      </c>
      <c r="AK641" s="128" t="str">
        <f t="shared" si="397"/>
        <v xml:space="preserve"> </v>
      </c>
      <c r="AL641" s="129" t="str">
        <f t="shared" si="387"/>
        <v xml:space="preserve"> </v>
      </c>
      <c r="AM641" s="130" t="str">
        <f t="shared" si="388"/>
        <v xml:space="preserve"> </v>
      </c>
      <c r="AN641" s="129" t="str">
        <f t="shared" si="389"/>
        <v xml:space="preserve"> </v>
      </c>
      <c r="AO641" s="131" t="str">
        <f t="shared" si="398"/>
        <v xml:space="preserve"> </v>
      </c>
      <c r="AP641" s="123" t="str">
        <f t="shared" si="401"/>
        <v xml:space="preserve"> </v>
      </c>
      <c r="AQ641" s="129" t="str">
        <f t="shared" si="399"/>
        <v xml:space="preserve"> </v>
      </c>
      <c r="AR641" s="111">
        <f t="shared" si="396"/>
        <v>638</v>
      </c>
      <c r="AS641" s="111">
        <f t="shared" si="390"/>
        <v>0</v>
      </c>
      <c r="AT641" s="111">
        <f t="shared" si="391"/>
        <v>0</v>
      </c>
      <c r="AU641" s="111">
        <f t="shared" si="366"/>
        <v>0</v>
      </c>
      <c r="AV641" s="111" t="str">
        <f t="shared" si="394"/>
        <v xml:space="preserve"> </v>
      </c>
      <c r="AW641" s="112">
        <f t="shared" si="393"/>
        <v>0</v>
      </c>
    </row>
    <row r="642" spans="1:49">
      <c r="A642" s="27"/>
      <c r="B642" s="27"/>
      <c r="C642" s="27"/>
      <c r="D642" s="40"/>
      <c r="E642" s="27"/>
      <c r="F642" s="27"/>
      <c r="G642" s="27"/>
      <c r="H642" s="27"/>
      <c r="I642" s="132">
        <f t="shared" si="367"/>
        <v>63.900000000000638</v>
      </c>
      <c r="J642" s="125" t="str">
        <f t="shared" si="392"/>
        <v xml:space="preserve"> </v>
      </c>
      <c r="K642" s="125" t="str">
        <f t="shared" si="368"/>
        <v xml:space="preserve"> </v>
      </c>
      <c r="L642" s="125" t="str">
        <f t="shared" si="369"/>
        <v xml:space="preserve"> </v>
      </c>
      <c r="M642" s="126" t="str">
        <f t="shared" si="370"/>
        <v xml:space="preserve"> </v>
      </c>
      <c r="N642" s="127" t="str">
        <f t="shared" si="371"/>
        <v xml:space="preserve"> </v>
      </c>
      <c r="O642" s="128" t="str">
        <f t="shared" si="372"/>
        <v xml:space="preserve"> </v>
      </c>
      <c r="P642" s="128" t="str">
        <f t="shared" si="373"/>
        <v xml:space="preserve"> </v>
      </c>
      <c r="Q642" s="129" t="str">
        <f t="shared" si="374"/>
        <v xml:space="preserve"> </v>
      </c>
      <c r="R642" s="130" t="str">
        <f t="shared" si="375"/>
        <v xml:space="preserve"> </v>
      </c>
      <c r="S642" s="129" t="str">
        <f t="shared" si="376"/>
        <v xml:space="preserve"> </v>
      </c>
      <c r="T642" s="131" t="str">
        <f t="shared" si="377"/>
        <v xml:space="preserve"> </v>
      </c>
      <c r="U642" s="123" t="str">
        <f t="shared" si="400"/>
        <v xml:space="preserve"> </v>
      </c>
      <c r="V642" s="129" t="str">
        <f t="shared" si="378"/>
        <v xml:space="preserve"> </v>
      </c>
      <c r="W642" s="111"/>
      <c r="X642" s="111">
        <f t="shared" si="395"/>
        <v>63.900000000000638</v>
      </c>
      <c r="Y642" s="111">
        <f t="shared" si="379"/>
        <v>0</v>
      </c>
      <c r="Z642" s="111">
        <f t="shared" si="380"/>
        <v>0</v>
      </c>
      <c r="AA642" s="111">
        <f t="shared" si="364"/>
        <v>0</v>
      </c>
      <c r="AB642" s="111" t="str">
        <f t="shared" si="365"/>
        <v xml:space="preserve"> </v>
      </c>
      <c r="AC642" s="112">
        <f t="shared" ref="AC642:AC705" si="402">IF(J642=" ",0,I642)</f>
        <v>0</v>
      </c>
      <c r="AD642" s="132">
        <v>639</v>
      </c>
      <c r="AE642" s="125" t="str">
        <f t="shared" si="381"/>
        <v xml:space="preserve"> </v>
      </c>
      <c r="AF642" s="125" t="str">
        <f t="shared" si="382"/>
        <v xml:space="preserve"> </v>
      </c>
      <c r="AG642" s="125" t="str">
        <f t="shared" si="383"/>
        <v xml:space="preserve"> </v>
      </c>
      <c r="AH642" s="126" t="str">
        <f t="shared" si="384"/>
        <v xml:space="preserve"> </v>
      </c>
      <c r="AI642" s="127" t="str">
        <f t="shared" si="385"/>
        <v xml:space="preserve"> </v>
      </c>
      <c r="AJ642" s="128" t="str">
        <f t="shared" si="386"/>
        <v xml:space="preserve"> </v>
      </c>
      <c r="AK642" s="128" t="str">
        <f t="shared" si="397"/>
        <v xml:space="preserve"> </v>
      </c>
      <c r="AL642" s="129" t="str">
        <f t="shared" si="387"/>
        <v xml:space="preserve"> </v>
      </c>
      <c r="AM642" s="130" t="str">
        <f t="shared" si="388"/>
        <v xml:space="preserve"> </v>
      </c>
      <c r="AN642" s="129" t="str">
        <f t="shared" si="389"/>
        <v xml:space="preserve"> </v>
      </c>
      <c r="AO642" s="131" t="str">
        <f t="shared" si="398"/>
        <v xml:space="preserve"> </v>
      </c>
      <c r="AP642" s="123" t="str">
        <f t="shared" si="401"/>
        <v xml:space="preserve"> </v>
      </c>
      <c r="AQ642" s="129" t="str">
        <f t="shared" si="399"/>
        <v xml:space="preserve"> </v>
      </c>
      <c r="AR642" s="111">
        <f t="shared" si="396"/>
        <v>639</v>
      </c>
      <c r="AS642" s="111">
        <f t="shared" si="390"/>
        <v>0</v>
      </c>
      <c r="AT642" s="111">
        <f t="shared" si="391"/>
        <v>0</v>
      </c>
      <c r="AU642" s="111">
        <f t="shared" si="366"/>
        <v>0</v>
      </c>
      <c r="AV642" s="111" t="str">
        <f t="shared" si="394"/>
        <v xml:space="preserve"> </v>
      </c>
      <c r="AW642" s="112">
        <f t="shared" si="393"/>
        <v>0</v>
      </c>
    </row>
    <row r="643" spans="1:49">
      <c r="A643" s="27"/>
      <c r="B643" s="27"/>
      <c r="C643" s="27"/>
      <c r="D643" s="40"/>
      <c r="E643" s="27"/>
      <c r="F643" s="27"/>
      <c r="G643" s="27"/>
      <c r="H643" s="27"/>
      <c r="I643" s="132">
        <f t="shared" si="367"/>
        <v>64.000000000000639</v>
      </c>
      <c r="J643" s="125" t="str">
        <f t="shared" si="392"/>
        <v xml:space="preserve"> </v>
      </c>
      <c r="K643" s="125" t="str">
        <f t="shared" si="368"/>
        <v xml:space="preserve"> </v>
      </c>
      <c r="L643" s="125" t="str">
        <f t="shared" si="369"/>
        <v xml:space="preserve"> </v>
      </c>
      <c r="M643" s="126" t="str">
        <f t="shared" si="370"/>
        <v xml:space="preserve"> </v>
      </c>
      <c r="N643" s="127" t="str">
        <f t="shared" si="371"/>
        <v xml:space="preserve"> </v>
      </c>
      <c r="O643" s="128" t="str">
        <f t="shared" si="372"/>
        <v xml:space="preserve"> </v>
      </c>
      <c r="P643" s="128" t="str">
        <f t="shared" si="373"/>
        <v xml:space="preserve"> </v>
      </c>
      <c r="Q643" s="129" t="str">
        <f t="shared" si="374"/>
        <v xml:space="preserve"> </v>
      </c>
      <c r="R643" s="130" t="str">
        <f t="shared" si="375"/>
        <v xml:space="preserve"> </v>
      </c>
      <c r="S643" s="129" t="str">
        <f t="shared" si="376"/>
        <v xml:space="preserve"> </v>
      </c>
      <c r="T643" s="131" t="str">
        <f t="shared" si="377"/>
        <v xml:space="preserve"> </v>
      </c>
      <c r="U643" s="123" t="str">
        <f t="shared" si="400"/>
        <v xml:space="preserve"> </v>
      </c>
      <c r="V643" s="129" t="str">
        <f t="shared" si="378"/>
        <v xml:space="preserve"> </v>
      </c>
      <c r="W643" s="111"/>
      <c r="X643" s="111">
        <f t="shared" si="395"/>
        <v>64.000000000000639</v>
      </c>
      <c r="Y643" s="111">
        <f t="shared" si="379"/>
        <v>0</v>
      </c>
      <c r="Z643" s="111">
        <f t="shared" si="380"/>
        <v>0</v>
      </c>
      <c r="AA643" s="111">
        <f t="shared" ref="AA643:AA706" si="403">IF(I643=B$4,J643,0)</f>
        <v>0</v>
      </c>
      <c r="AB643" s="111" t="str">
        <f t="shared" ref="AB643:AB706" si="404">IF(U643&lt;&gt;0,K643,0)</f>
        <v xml:space="preserve"> </v>
      </c>
      <c r="AC643" s="112">
        <f t="shared" si="402"/>
        <v>0</v>
      </c>
      <c r="AD643" s="124">
        <v>640</v>
      </c>
      <c r="AE643" s="125" t="str">
        <f t="shared" si="381"/>
        <v xml:space="preserve"> </v>
      </c>
      <c r="AF643" s="125" t="str">
        <f t="shared" si="382"/>
        <v xml:space="preserve"> </v>
      </c>
      <c r="AG643" s="125" t="str">
        <f t="shared" si="383"/>
        <v xml:space="preserve"> </v>
      </c>
      <c r="AH643" s="126" t="str">
        <f t="shared" si="384"/>
        <v xml:space="preserve"> </v>
      </c>
      <c r="AI643" s="127" t="str">
        <f t="shared" si="385"/>
        <v xml:space="preserve"> </v>
      </c>
      <c r="AJ643" s="128" t="str">
        <f t="shared" si="386"/>
        <v xml:space="preserve"> </v>
      </c>
      <c r="AK643" s="128" t="str">
        <f t="shared" si="397"/>
        <v xml:space="preserve"> </v>
      </c>
      <c r="AL643" s="129" t="str">
        <f t="shared" si="387"/>
        <v xml:space="preserve"> </v>
      </c>
      <c r="AM643" s="130" t="str">
        <f t="shared" si="388"/>
        <v xml:space="preserve"> </v>
      </c>
      <c r="AN643" s="129" t="str">
        <f t="shared" si="389"/>
        <v xml:space="preserve"> </v>
      </c>
      <c r="AO643" s="131" t="str">
        <f t="shared" si="398"/>
        <v xml:space="preserve"> </v>
      </c>
      <c r="AP643" s="123" t="str">
        <f t="shared" si="401"/>
        <v xml:space="preserve"> </v>
      </c>
      <c r="AQ643" s="129" t="str">
        <f t="shared" si="399"/>
        <v xml:space="preserve"> </v>
      </c>
      <c r="AR643" s="111">
        <f t="shared" si="396"/>
        <v>640</v>
      </c>
      <c r="AS643" s="111">
        <f t="shared" si="390"/>
        <v>0</v>
      </c>
      <c r="AT643" s="111">
        <f t="shared" si="391"/>
        <v>0</v>
      </c>
      <c r="AU643" s="111">
        <f t="shared" ref="AU643:AU706" si="405">IF(AD643=AB$4,AE643,0)</f>
        <v>0</v>
      </c>
      <c r="AV643" s="111" t="str">
        <f t="shared" si="394"/>
        <v xml:space="preserve"> </v>
      </c>
      <c r="AW643" s="112">
        <f t="shared" si="393"/>
        <v>0</v>
      </c>
    </row>
    <row r="644" spans="1:49">
      <c r="A644" s="27"/>
      <c r="B644" s="27"/>
      <c r="C644" s="27"/>
      <c r="D644" s="40"/>
      <c r="E644" s="27"/>
      <c r="F644" s="27"/>
      <c r="G644" s="27"/>
      <c r="H644" s="27"/>
      <c r="I644" s="132">
        <f t="shared" ref="I644:I707" si="406">I643+$B$49</f>
        <v>64.100000000000634</v>
      </c>
      <c r="J644" s="125" t="str">
        <f t="shared" si="392"/>
        <v xml:space="preserve"> </v>
      </c>
      <c r="K644" s="125" t="str">
        <f t="shared" ref="K644:K707" si="407">IF(K643=" "," ",IF(K643&lt;0," ",J644+(L644*$B$49+0.5*P644*$B$49*$B$49)))</f>
        <v xml:space="preserve"> </v>
      </c>
      <c r="L644" s="125" t="str">
        <f t="shared" ref="L644:L707" si="408">IF(K643=" "," ",IF(K643&lt;0," ",M643))</f>
        <v xml:space="preserve"> </v>
      </c>
      <c r="M644" s="126" t="str">
        <f t="shared" ref="M644:M707" si="409">IF(K643=" "," ",IF(K643&lt;0," ",L644+P644*$B$49))</f>
        <v xml:space="preserve"> </v>
      </c>
      <c r="N644" s="127" t="str">
        <f t="shared" ref="N644:N707" si="410">IF(K643=" "," ",IF(K643&lt;0," ",IF($B$6="off",0,IF(I644&lt;=$B$4,0.01*$B$10*$B$2*I644/$B$4,0.01*$B$10*$B$2))))</f>
        <v xml:space="preserve"> </v>
      </c>
      <c r="O644" s="128" t="str">
        <f t="shared" ref="O644:O707" si="411">IF(K643=" "," ",IF(K643&lt;0," ",$B$2-N644))</f>
        <v xml:space="preserve"> </v>
      </c>
      <c r="P644" s="128" t="str">
        <f t="shared" ref="P644:P707" si="412">IF(K643=" "," ",IF(K643&lt;0," ",V644/O644))</f>
        <v xml:space="preserve"> </v>
      </c>
      <c r="Q644" s="129" t="str">
        <f t="shared" ref="Q644:Q707" si="413">IF(K643=" "," ",IF(K643&lt;0," ",IF(G$38=TRUE,$B$46*(0.5)^(J644/5500),1.2)))</f>
        <v xml:space="preserve"> </v>
      </c>
      <c r="R644" s="130" t="str">
        <f t="shared" ref="R644:R707" si="414">IF(K643=" "," ",IF(K643&lt;0," ",IF(G$39=TRUE,$B$48*(0.25)^(J644/6366198),9.81)))</f>
        <v xml:space="preserve"> </v>
      </c>
      <c r="S644" s="129" t="str">
        <f t="shared" ref="S644:S707" si="415">IF(K643=" "," ",IF(K643&lt;0," ",IF($B$5="off",0,IF(L644&lt;0,0.5*$B$9*$B$47*Q644*L644^2,(-1)*0.5*$B$9*$B$47*Q644*L644^2))))</f>
        <v xml:space="preserve"> </v>
      </c>
      <c r="T644" s="131" t="str">
        <f t="shared" ref="T644:T707" si="416">IF(K643=" "," ",IF(K643&lt;0," ",(-1)*O644*R644))</f>
        <v xml:space="preserve"> </v>
      </c>
      <c r="U644" s="123" t="str">
        <f t="shared" si="400"/>
        <v xml:space="preserve"> </v>
      </c>
      <c r="V644" s="129" t="str">
        <f t="shared" ref="V644:V707" si="417">IF(K643=" "," ",IF(K643&lt;0," ",U644+T644+S644))</f>
        <v xml:space="preserve"> </v>
      </c>
      <c r="W644" s="111"/>
      <c r="X644" s="111">
        <f t="shared" si="395"/>
        <v>64.100000000000634</v>
      </c>
      <c r="Y644" s="111">
        <f t="shared" ref="Y644:Y707" si="418">IF(K644&gt;J644,I644,0)</f>
        <v>0</v>
      </c>
      <c r="Z644" s="111">
        <f t="shared" ref="Z644:Z707" si="419">IF(K644&lt;0,I644,0)</f>
        <v>0</v>
      </c>
      <c r="AA644" s="111">
        <f t="shared" si="403"/>
        <v>0</v>
      </c>
      <c r="AB644" s="111" t="str">
        <f t="shared" si="404"/>
        <v xml:space="preserve"> </v>
      </c>
      <c r="AC644" s="112">
        <f t="shared" si="402"/>
        <v>0</v>
      </c>
      <c r="AD644" s="132">
        <v>641</v>
      </c>
      <c r="AE644" s="125" t="str">
        <f t="shared" ref="AE644:AE707" si="420">IF(AF643=" "," ",IF(AF643&lt;0," ",AF643))</f>
        <v xml:space="preserve"> </v>
      </c>
      <c r="AF644" s="125" t="str">
        <f t="shared" ref="AF644:AF707" si="421">IF(AF643=" "," ",IF(AF643&lt;0," ",AE644+(AG644*1+0.5*AK644*1*1)))</f>
        <v xml:space="preserve"> </v>
      </c>
      <c r="AG644" s="125" t="str">
        <f t="shared" ref="AG644:AG707" si="422">IF(AF643=" "," ",IF(AF643&lt;0," ",AH643))</f>
        <v xml:space="preserve"> </v>
      </c>
      <c r="AH644" s="126" t="str">
        <f t="shared" ref="AH644:AH707" si="423">IF(AF643=" "," ",IF(AF643&lt;0," ",AG644+AK644*1))</f>
        <v xml:space="preserve"> </v>
      </c>
      <c r="AI644" s="127" t="str">
        <f t="shared" ref="AI644:AI707" si="424">IF(AF643=" "," ",IF(AF643&lt;0," ",IF($B$6="off",0,IF(AD644&lt;=$B$4,0.01*$B$10*$B$2*AD644/$B$4,0.01*$B$10*$B$2))))</f>
        <v xml:space="preserve"> </v>
      </c>
      <c r="AJ644" s="128" t="str">
        <f t="shared" ref="AJ644:AJ707" si="425">IF(AF643=" "," ",IF(AF643&lt;0," ",$B$2-AI644))</f>
        <v xml:space="preserve"> </v>
      </c>
      <c r="AK644" s="128" t="str">
        <f t="shared" si="397"/>
        <v xml:space="preserve"> </v>
      </c>
      <c r="AL644" s="129" t="str">
        <f t="shared" ref="AL644:AL707" si="426">IF(AF643=" "," ",IF(AF643&lt;0," ",$B$46*(0.5)^(AE644/5500)))</f>
        <v xml:space="preserve"> </v>
      </c>
      <c r="AM644" s="130" t="str">
        <f t="shared" ref="AM644:AM707" si="427">IF(AF643=" "," ",IF(AF643&lt;0," ",$B$48*(0.25)^(AE644/6366198)))</f>
        <v xml:space="preserve"> </v>
      </c>
      <c r="AN644" s="129" t="str">
        <f t="shared" ref="AN644:AN707" si="428">IF(AF643=" "," ",IF(AF643&lt;0," ",IF($B$5="off",0,IF(AG644&lt;0,0.5*$B$9*$B$47*AL644*AG644^2,(-1)*0.5*$B$9*$B$47*AL644*AG644^2))))</f>
        <v xml:space="preserve"> </v>
      </c>
      <c r="AO644" s="131" t="str">
        <f t="shared" si="398"/>
        <v xml:space="preserve"> </v>
      </c>
      <c r="AP644" s="123" t="str">
        <f t="shared" si="401"/>
        <v xml:space="preserve"> </v>
      </c>
      <c r="AQ644" s="129" t="str">
        <f t="shared" si="399"/>
        <v xml:space="preserve"> </v>
      </c>
      <c r="AR644" s="111">
        <f t="shared" si="396"/>
        <v>641</v>
      </c>
      <c r="AS644" s="111">
        <f t="shared" ref="AS644:AS707" si="429">IF(AF644&gt;AE644,AD644,0)</f>
        <v>0</v>
      </c>
      <c r="AT644" s="111">
        <f t="shared" ref="AT644:AT707" si="430">IF(AF644&lt;0,AD644,0)</f>
        <v>0</v>
      </c>
      <c r="AU644" s="111">
        <f t="shared" si="405"/>
        <v>0</v>
      </c>
      <c r="AV644" s="111" t="str">
        <f t="shared" si="394"/>
        <v xml:space="preserve"> </v>
      </c>
      <c r="AW644" s="112">
        <f t="shared" si="393"/>
        <v>0</v>
      </c>
    </row>
    <row r="645" spans="1:49">
      <c r="A645" s="27"/>
      <c r="B645" s="27"/>
      <c r="C645" s="27"/>
      <c r="D645" s="40"/>
      <c r="E645" s="27"/>
      <c r="F645" s="27"/>
      <c r="G645" s="27"/>
      <c r="H645" s="27"/>
      <c r="I645" s="132">
        <f t="shared" si="406"/>
        <v>64.200000000000628</v>
      </c>
      <c r="J645" s="125" t="str">
        <f t="shared" ref="J645:J708" si="431">IF(K644=" "," ",IF(K644&lt;0," ",K644))</f>
        <v xml:space="preserve"> </v>
      </c>
      <c r="K645" s="125" t="str">
        <f t="shared" si="407"/>
        <v xml:space="preserve"> </v>
      </c>
      <c r="L645" s="125" t="str">
        <f t="shared" si="408"/>
        <v xml:space="preserve"> </v>
      </c>
      <c r="M645" s="126" t="str">
        <f t="shared" si="409"/>
        <v xml:space="preserve"> </v>
      </c>
      <c r="N645" s="127" t="str">
        <f t="shared" si="410"/>
        <v xml:space="preserve"> </v>
      </c>
      <c r="O645" s="128" t="str">
        <f t="shared" si="411"/>
        <v xml:space="preserve"> </v>
      </c>
      <c r="P645" s="128" t="str">
        <f t="shared" si="412"/>
        <v xml:space="preserve"> </v>
      </c>
      <c r="Q645" s="129" t="str">
        <f t="shared" si="413"/>
        <v xml:space="preserve"> </v>
      </c>
      <c r="R645" s="130" t="str">
        <f t="shared" si="414"/>
        <v xml:space="preserve"> </v>
      </c>
      <c r="S645" s="129" t="str">
        <f t="shared" si="415"/>
        <v xml:space="preserve"> </v>
      </c>
      <c r="T645" s="131" t="str">
        <f t="shared" si="416"/>
        <v xml:space="preserve"> </v>
      </c>
      <c r="U645" s="123" t="str">
        <f t="shared" si="400"/>
        <v xml:space="preserve"> </v>
      </c>
      <c r="V645" s="129" t="str">
        <f t="shared" si="417"/>
        <v xml:space="preserve"> </v>
      </c>
      <c r="W645" s="111"/>
      <c r="X645" s="111">
        <f t="shared" si="395"/>
        <v>64.200000000000628</v>
      </c>
      <c r="Y645" s="111">
        <f t="shared" si="418"/>
        <v>0</v>
      </c>
      <c r="Z645" s="111">
        <f t="shared" si="419"/>
        <v>0</v>
      </c>
      <c r="AA645" s="111">
        <f t="shared" si="403"/>
        <v>0</v>
      </c>
      <c r="AB645" s="111" t="str">
        <f t="shared" si="404"/>
        <v xml:space="preserve"> </v>
      </c>
      <c r="AC645" s="112">
        <f t="shared" si="402"/>
        <v>0</v>
      </c>
      <c r="AD645" s="124">
        <v>642</v>
      </c>
      <c r="AE645" s="125" t="str">
        <f t="shared" si="420"/>
        <v xml:space="preserve"> </v>
      </c>
      <c r="AF645" s="125" t="str">
        <f t="shared" si="421"/>
        <v xml:space="preserve"> </v>
      </c>
      <c r="AG645" s="125" t="str">
        <f t="shared" si="422"/>
        <v xml:space="preserve"> </v>
      </c>
      <c r="AH645" s="126" t="str">
        <f t="shared" si="423"/>
        <v xml:space="preserve"> </v>
      </c>
      <c r="AI645" s="127" t="str">
        <f t="shared" si="424"/>
        <v xml:space="preserve"> </v>
      </c>
      <c r="AJ645" s="128" t="str">
        <f t="shared" si="425"/>
        <v xml:space="preserve"> </v>
      </c>
      <c r="AK645" s="128" t="str">
        <f t="shared" si="397"/>
        <v xml:space="preserve"> </v>
      </c>
      <c r="AL645" s="129" t="str">
        <f t="shared" si="426"/>
        <v xml:space="preserve"> </v>
      </c>
      <c r="AM645" s="130" t="str">
        <f t="shared" si="427"/>
        <v xml:space="preserve"> </v>
      </c>
      <c r="AN645" s="129" t="str">
        <f t="shared" si="428"/>
        <v xml:space="preserve"> </v>
      </c>
      <c r="AO645" s="131" t="str">
        <f t="shared" si="398"/>
        <v xml:space="preserve"> </v>
      </c>
      <c r="AP645" s="123" t="str">
        <f t="shared" si="401"/>
        <v xml:space="preserve"> </v>
      </c>
      <c r="AQ645" s="129" t="str">
        <f t="shared" si="399"/>
        <v xml:space="preserve"> </v>
      </c>
      <c r="AR645" s="111">
        <f t="shared" si="396"/>
        <v>642</v>
      </c>
      <c r="AS645" s="111">
        <f t="shared" si="429"/>
        <v>0</v>
      </c>
      <c r="AT645" s="111">
        <f t="shared" si="430"/>
        <v>0</v>
      </c>
      <c r="AU645" s="111">
        <f t="shared" si="405"/>
        <v>0</v>
      </c>
      <c r="AV645" s="111" t="str">
        <f t="shared" si="394"/>
        <v xml:space="preserve"> </v>
      </c>
      <c r="AW645" s="112">
        <f t="shared" ref="AW645:AW708" si="432">IF(AE645=" ",0,AD645)</f>
        <v>0</v>
      </c>
    </row>
    <row r="646" spans="1:49">
      <c r="A646" s="27"/>
      <c r="B646" s="27"/>
      <c r="C646" s="27"/>
      <c r="D646" s="40"/>
      <c r="E646" s="27"/>
      <c r="F646" s="27"/>
      <c r="G646" s="27"/>
      <c r="H646" s="27"/>
      <c r="I646" s="132">
        <f t="shared" si="406"/>
        <v>64.300000000000622</v>
      </c>
      <c r="J646" s="125" t="str">
        <f t="shared" si="431"/>
        <v xml:space="preserve"> </v>
      </c>
      <c r="K646" s="125" t="str">
        <f t="shared" si="407"/>
        <v xml:space="preserve"> </v>
      </c>
      <c r="L646" s="125" t="str">
        <f t="shared" si="408"/>
        <v xml:space="preserve"> </v>
      </c>
      <c r="M646" s="126" t="str">
        <f t="shared" si="409"/>
        <v xml:space="preserve"> </v>
      </c>
      <c r="N646" s="127" t="str">
        <f t="shared" si="410"/>
        <v xml:space="preserve"> </v>
      </c>
      <c r="O646" s="128" t="str">
        <f t="shared" si="411"/>
        <v xml:space="preserve"> </v>
      </c>
      <c r="P646" s="128" t="str">
        <f t="shared" si="412"/>
        <v xml:space="preserve"> </v>
      </c>
      <c r="Q646" s="129" t="str">
        <f t="shared" si="413"/>
        <v xml:space="preserve"> </v>
      </c>
      <c r="R646" s="130" t="str">
        <f t="shared" si="414"/>
        <v xml:space="preserve"> </v>
      </c>
      <c r="S646" s="129" t="str">
        <f t="shared" si="415"/>
        <v xml:space="preserve"> </v>
      </c>
      <c r="T646" s="131" t="str">
        <f t="shared" si="416"/>
        <v xml:space="preserve"> </v>
      </c>
      <c r="U646" s="123" t="str">
        <f t="shared" si="400"/>
        <v xml:space="preserve"> </v>
      </c>
      <c r="V646" s="129" t="str">
        <f t="shared" si="417"/>
        <v xml:space="preserve"> </v>
      </c>
      <c r="W646" s="111"/>
      <c r="X646" s="111">
        <f t="shared" si="395"/>
        <v>64.300000000000622</v>
      </c>
      <c r="Y646" s="111">
        <f t="shared" si="418"/>
        <v>0</v>
      </c>
      <c r="Z646" s="111">
        <f t="shared" si="419"/>
        <v>0</v>
      </c>
      <c r="AA646" s="111">
        <f t="shared" si="403"/>
        <v>0</v>
      </c>
      <c r="AB646" s="111" t="str">
        <f t="shared" si="404"/>
        <v xml:space="preserve"> </v>
      </c>
      <c r="AC646" s="112">
        <f t="shared" si="402"/>
        <v>0</v>
      </c>
      <c r="AD646" s="132">
        <v>643</v>
      </c>
      <c r="AE646" s="125" t="str">
        <f t="shared" si="420"/>
        <v xml:space="preserve"> </v>
      </c>
      <c r="AF646" s="125" t="str">
        <f t="shared" si="421"/>
        <v xml:space="preserve"> </v>
      </c>
      <c r="AG646" s="125" t="str">
        <f t="shared" si="422"/>
        <v xml:space="preserve"> </v>
      </c>
      <c r="AH646" s="126" t="str">
        <f t="shared" si="423"/>
        <v xml:space="preserve"> </v>
      </c>
      <c r="AI646" s="127" t="str">
        <f t="shared" si="424"/>
        <v xml:space="preserve"> </v>
      </c>
      <c r="AJ646" s="128" t="str">
        <f t="shared" si="425"/>
        <v xml:space="preserve"> </v>
      </c>
      <c r="AK646" s="128" t="str">
        <f t="shared" si="397"/>
        <v xml:space="preserve"> </v>
      </c>
      <c r="AL646" s="129" t="str">
        <f t="shared" si="426"/>
        <v xml:space="preserve"> </v>
      </c>
      <c r="AM646" s="130" t="str">
        <f t="shared" si="427"/>
        <v xml:space="preserve"> </v>
      </c>
      <c r="AN646" s="129" t="str">
        <f t="shared" si="428"/>
        <v xml:space="preserve"> </v>
      </c>
      <c r="AO646" s="131" t="str">
        <f t="shared" si="398"/>
        <v xml:space="preserve"> </v>
      </c>
      <c r="AP646" s="123" t="str">
        <f t="shared" si="401"/>
        <v xml:space="preserve"> </v>
      </c>
      <c r="AQ646" s="129" t="str">
        <f t="shared" si="399"/>
        <v xml:space="preserve"> </v>
      </c>
      <c r="AR646" s="111">
        <f t="shared" si="396"/>
        <v>643</v>
      </c>
      <c r="AS646" s="111">
        <f t="shared" si="429"/>
        <v>0</v>
      </c>
      <c r="AT646" s="111">
        <f t="shared" si="430"/>
        <v>0</v>
      </c>
      <c r="AU646" s="111">
        <f t="shared" si="405"/>
        <v>0</v>
      </c>
      <c r="AV646" s="111" t="str">
        <f t="shared" si="394"/>
        <v xml:space="preserve"> </v>
      </c>
      <c r="AW646" s="112">
        <f t="shared" si="432"/>
        <v>0</v>
      </c>
    </row>
    <row r="647" spans="1:49">
      <c r="A647" s="27"/>
      <c r="B647" s="27"/>
      <c r="C647" s="27"/>
      <c r="D647" s="40"/>
      <c r="E647" s="27"/>
      <c r="F647" s="27"/>
      <c r="G647" s="27"/>
      <c r="H647" s="27"/>
      <c r="I647" s="132">
        <f t="shared" si="406"/>
        <v>64.400000000000617</v>
      </c>
      <c r="J647" s="125" t="str">
        <f t="shared" si="431"/>
        <v xml:space="preserve"> </v>
      </c>
      <c r="K647" s="125" t="str">
        <f t="shared" si="407"/>
        <v xml:space="preserve"> </v>
      </c>
      <c r="L647" s="125" t="str">
        <f t="shared" si="408"/>
        <v xml:space="preserve"> </v>
      </c>
      <c r="M647" s="126" t="str">
        <f t="shared" si="409"/>
        <v xml:space="preserve"> </v>
      </c>
      <c r="N647" s="127" t="str">
        <f t="shared" si="410"/>
        <v xml:space="preserve"> </v>
      </c>
      <c r="O647" s="128" t="str">
        <f t="shared" si="411"/>
        <v xml:space="preserve"> </v>
      </c>
      <c r="P647" s="128" t="str">
        <f t="shared" si="412"/>
        <v xml:space="preserve"> </v>
      </c>
      <c r="Q647" s="129" t="str">
        <f t="shared" si="413"/>
        <v xml:space="preserve"> </v>
      </c>
      <c r="R647" s="130" t="str">
        <f t="shared" si="414"/>
        <v xml:space="preserve"> </v>
      </c>
      <c r="S647" s="129" t="str">
        <f t="shared" si="415"/>
        <v xml:space="preserve"> </v>
      </c>
      <c r="T647" s="131" t="str">
        <f t="shared" si="416"/>
        <v xml:space="preserve"> </v>
      </c>
      <c r="U647" s="123" t="str">
        <f t="shared" si="400"/>
        <v xml:space="preserve"> </v>
      </c>
      <c r="V647" s="129" t="str">
        <f t="shared" si="417"/>
        <v xml:space="preserve"> </v>
      </c>
      <c r="W647" s="111"/>
      <c r="X647" s="111">
        <f t="shared" si="395"/>
        <v>64.400000000000617</v>
      </c>
      <c r="Y647" s="111">
        <f t="shared" si="418"/>
        <v>0</v>
      </c>
      <c r="Z647" s="111">
        <f t="shared" si="419"/>
        <v>0</v>
      </c>
      <c r="AA647" s="111">
        <f t="shared" si="403"/>
        <v>0</v>
      </c>
      <c r="AB647" s="111" t="str">
        <f t="shared" si="404"/>
        <v xml:space="preserve"> </v>
      </c>
      <c r="AC647" s="112">
        <f t="shared" si="402"/>
        <v>0</v>
      </c>
      <c r="AD647" s="124">
        <v>644</v>
      </c>
      <c r="AE647" s="125" t="str">
        <f t="shared" si="420"/>
        <v xml:space="preserve"> </v>
      </c>
      <c r="AF647" s="125" t="str">
        <f t="shared" si="421"/>
        <v xml:space="preserve"> </v>
      </c>
      <c r="AG647" s="125" t="str">
        <f t="shared" si="422"/>
        <v xml:space="preserve"> </v>
      </c>
      <c r="AH647" s="126" t="str">
        <f t="shared" si="423"/>
        <v xml:space="preserve"> </v>
      </c>
      <c r="AI647" s="127" t="str">
        <f t="shared" si="424"/>
        <v xml:space="preserve"> </v>
      </c>
      <c r="AJ647" s="128" t="str">
        <f t="shared" si="425"/>
        <v xml:space="preserve"> </v>
      </c>
      <c r="AK647" s="128" t="str">
        <f t="shared" si="397"/>
        <v xml:space="preserve"> </v>
      </c>
      <c r="AL647" s="129" t="str">
        <f t="shared" si="426"/>
        <v xml:space="preserve"> </v>
      </c>
      <c r="AM647" s="130" t="str">
        <f t="shared" si="427"/>
        <v xml:space="preserve"> </v>
      </c>
      <c r="AN647" s="129" t="str">
        <f t="shared" si="428"/>
        <v xml:space="preserve"> </v>
      </c>
      <c r="AO647" s="131" t="str">
        <f t="shared" si="398"/>
        <v xml:space="preserve"> </v>
      </c>
      <c r="AP647" s="123" t="str">
        <f t="shared" si="401"/>
        <v xml:space="preserve"> </v>
      </c>
      <c r="AQ647" s="129" t="str">
        <f t="shared" si="399"/>
        <v xml:space="preserve"> </v>
      </c>
      <c r="AR647" s="111">
        <f t="shared" si="396"/>
        <v>644</v>
      </c>
      <c r="AS647" s="111">
        <f t="shared" si="429"/>
        <v>0</v>
      </c>
      <c r="AT647" s="111">
        <f t="shared" si="430"/>
        <v>0</v>
      </c>
      <c r="AU647" s="111">
        <f t="shared" si="405"/>
        <v>0</v>
      </c>
      <c r="AV647" s="111" t="str">
        <f t="shared" si="394"/>
        <v xml:space="preserve"> </v>
      </c>
      <c r="AW647" s="112">
        <f t="shared" si="432"/>
        <v>0</v>
      </c>
    </row>
    <row r="648" spans="1:49">
      <c r="A648" s="27"/>
      <c r="B648" s="27"/>
      <c r="C648" s="27"/>
      <c r="D648" s="40"/>
      <c r="E648" s="27"/>
      <c r="F648" s="27"/>
      <c r="G648" s="27"/>
      <c r="H648" s="27"/>
      <c r="I648" s="132">
        <f t="shared" si="406"/>
        <v>64.500000000000611</v>
      </c>
      <c r="J648" s="125" t="str">
        <f t="shared" si="431"/>
        <v xml:space="preserve"> </v>
      </c>
      <c r="K648" s="125" t="str">
        <f t="shared" si="407"/>
        <v xml:space="preserve"> </v>
      </c>
      <c r="L648" s="125" t="str">
        <f t="shared" si="408"/>
        <v xml:space="preserve"> </v>
      </c>
      <c r="M648" s="126" t="str">
        <f t="shared" si="409"/>
        <v xml:space="preserve"> </v>
      </c>
      <c r="N648" s="127" t="str">
        <f t="shared" si="410"/>
        <v xml:space="preserve"> </v>
      </c>
      <c r="O648" s="128" t="str">
        <f t="shared" si="411"/>
        <v xml:space="preserve"> </v>
      </c>
      <c r="P648" s="128" t="str">
        <f t="shared" si="412"/>
        <v xml:space="preserve"> </v>
      </c>
      <c r="Q648" s="129" t="str">
        <f t="shared" si="413"/>
        <v xml:space="preserve"> </v>
      </c>
      <c r="R648" s="130" t="str">
        <f t="shared" si="414"/>
        <v xml:space="preserve"> </v>
      </c>
      <c r="S648" s="129" t="str">
        <f t="shared" si="415"/>
        <v xml:space="preserve"> </v>
      </c>
      <c r="T648" s="131" t="str">
        <f t="shared" si="416"/>
        <v xml:space="preserve"> </v>
      </c>
      <c r="U648" s="123" t="str">
        <f t="shared" si="400"/>
        <v xml:space="preserve"> </v>
      </c>
      <c r="V648" s="129" t="str">
        <f t="shared" si="417"/>
        <v xml:space="preserve"> </v>
      </c>
      <c r="W648" s="111"/>
      <c r="X648" s="111">
        <f t="shared" si="395"/>
        <v>64.500000000000611</v>
      </c>
      <c r="Y648" s="111">
        <f t="shared" si="418"/>
        <v>0</v>
      </c>
      <c r="Z648" s="111">
        <f t="shared" si="419"/>
        <v>0</v>
      </c>
      <c r="AA648" s="111">
        <f t="shared" si="403"/>
        <v>0</v>
      </c>
      <c r="AB648" s="111" t="str">
        <f t="shared" si="404"/>
        <v xml:space="preserve"> </v>
      </c>
      <c r="AC648" s="112">
        <f t="shared" si="402"/>
        <v>0</v>
      </c>
      <c r="AD648" s="132">
        <v>645</v>
      </c>
      <c r="AE648" s="125" t="str">
        <f t="shared" si="420"/>
        <v xml:space="preserve"> </v>
      </c>
      <c r="AF648" s="125" t="str">
        <f t="shared" si="421"/>
        <v xml:space="preserve"> </v>
      </c>
      <c r="AG648" s="125" t="str">
        <f t="shared" si="422"/>
        <v xml:space="preserve"> </v>
      </c>
      <c r="AH648" s="126" t="str">
        <f t="shared" si="423"/>
        <v xml:space="preserve"> </v>
      </c>
      <c r="AI648" s="127" t="str">
        <f t="shared" si="424"/>
        <v xml:space="preserve"> </v>
      </c>
      <c r="AJ648" s="128" t="str">
        <f t="shared" si="425"/>
        <v xml:space="preserve"> </v>
      </c>
      <c r="AK648" s="128" t="str">
        <f t="shared" si="397"/>
        <v xml:space="preserve"> </v>
      </c>
      <c r="AL648" s="129" t="str">
        <f t="shared" si="426"/>
        <v xml:space="preserve"> </v>
      </c>
      <c r="AM648" s="130" t="str">
        <f t="shared" si="427"/>
        <v xml:space="preserve"> </v>
      </c>
      <c r="AN648" s="129" t="str">
        <f t="shared" si="428"/>
        <v xml:space="preserve"> </v>
      </c>
      <c r="AO648" s="131" t="str">
        <f t="shared" si="398"/>
        <v xml:space="preserve"> </v>
      </c>
      <c r="AP648" s="123" t="str">
        <f t="shared" si="401"/>
        <v xml:space="preserve"> </v>
      </c>
      <c r="AQ648" s="129" t="str">
        <f t="shared" si="399"/>
        <v xml:space="preserve"> </v>
      </c>
      <c r="AR648" s="111">
        <f t="shared" si="396"/>
        <v>645</v>
      </c>
      <c r="AS648" s="111">
        <f t="shared" si="429"/>
        <v>0</v>
      </c>
      <c r="AT648" s="111">
        <f t="shared" si="430"/>
        <v>0</v>
      </c>
      <c r="AU648" s="111">
        <f t="shared" si="405"/>
        <v>0</v>
      </c>
      <c r="AV648" s="111" t="str">
        <f t="shared" si="394"/>
        <v xml:space="preserve"> </v>
      </c>
      <c r="AW648" s="112">
        <f t="shared" si="432"/>
        <v>0</v>
      </c>
    </row>
    <row r="649" spans="1:49">
      <c r="A649" s="27"/>
      <c r="B649" s="27"/>
      <c r="C649" s="27"/>
      <c r="D649" s="40"/>
      <c r="E649" s="27"/>
      <c r="F649" s="27"/>
      <c r="G649" s="27"/>
      <c r="H649" s="27"/>
      <c r="I649" s="132">
        <f t="shared" si="406"/>
        <v>64.600000000000605</v>
      </c>
      <c r="J649" s="125" t="str">
        <f t="shared" si="431"/>
        <v xml:space="preserve"> </v>
      </c>
      <c r="K649" s="125" t="str">
        <f t="shared" si="407"/>
        <v xml:space="preserve"> </v>
      </c>
      <c r="L649" s="125" t="str">
        <f t="shared" si="408"/>
        <v xml:space="preserve"> </v>
      </c>
      <c r="M649" s="126" t="str">
        <f t="shared" si="409"/>
        <v xml:space="preserve"> </v>
      </c>
      <c r="N649" s="127" t="str">
        <f t="shared" si="410"/>
        <v xml:space="preserve"> </v>
      </c>
      <c r="O649" s="128" t="str">
        <f t="shared" si="411"/>
        <v xml:space="preserve"> </v>
      </c>
      <c r="P649" s="128" t="str">
        <f t="shared" si="412"/>
        <v xml:space="preserve"> </v>
      </c>
      <c r="Q649" s="129" t="str">
        <f t="shared" si="413"/>
        <v xml:space="preserve"> </v>
      </c>
      <c r="R649" s="130" t="str">
        <f t="shared" si="414"/>
        <v xml:space="preserve"> </v>
      </c>
      <c r="S649" s="129" t="str">
        <f t="shared" si="415"/>
        <v xml:space="preserve"> </v>
      </c>
      <c r="T649" s="131" t="str">
        <f t="shared" si="416"/>
        <v xml:space="preserve"> </v>
      </c>
      <c r="U649" s="123" t="str">
        <f t="shared" si="400"/>
        <v xml:space="preserve"> </v>
      </c>
      <c r="V649" s="129" t="str">
        <f t="shared" si="417"/>
        <v xml:space="preserve"> </v>
      </c>
      <c r="W649" s="111"/>
      <c r="X649" s="111">
        <f t="shared" si="395"/>
        <v>64.600000000000605</v>
      </c>
      <c r="Y649" s="111">
        <f t="shared" si="418"/>
        <v>0</v>
      </c>
      <c r="Z649" s="111">
        <f t="shared" si="419"/>
        <v>0</v>
      </c>
      <c r="AA649" s="111">
        <f t="shared" si="403"/>
        <v>0</v>
      </c>
      <c r="AB649" s="111" t="str">
        <f t="shared" si="404"/>
        <v xml:space="preserve"> </v>
      </c>
      <c r="AC649" s="112">
        <f t="shared" si="402"/>
        <v>0</v>
      </c>
      <c r="AD649" s="124">
        <v>646</v>
      </c>
      <c r="AE649" s="125" t="str">
        <f t="shared" si="420"/>
        <v xml:space="preserve"> </v>
      </c>
      <c r="AF649" s="125" t="str">
        <f t="shared" si="421"/>
        <v xml:space="preserve"> </v>
      </c>
      <c r="AG649" s="125" t="str">
        <f t="shared" si="422"/>
        <v xml:space="preserve"> </v>
      </c>
      <c r="AH649" s="126" t="str">
        <f t="shared" si="423"/>
        <v xml:space="preserve"> </v>
      </c>
      <c r="AI649" s="127" t="str">
        <f t="shared" si="424"/>
        <v xml:space="preserve"> </v>
      </c>
      <c r="AJ649" s="128" t="str">
        <f t="shared" si="425"/>
        <v xml:space="preserve"> </v>
      </c>
      <c r="AK649" s="128" t="str">
        <f t="shared" si="397"/>
        <v xml:space="preserve"> </v>
      </c>
      <c r="AL649" s="129" t="str">
        <f t="shared" si="426"/>
        <v xml:space="preserve"> </v>
      </c>
      <c r="AM649" s="130" t="str">
        <f t="shared" si="427"/>
        <v xml:space="preserve"> </v>
      </c>
      <c r="AN649" s="129" t="str">
        <f t="shared" si="428"/>
        <v xml:space="preserve"> </v>
      </c>
      <c r="AO649" s="131" t="str">
        <f t="shared" si="398"/>
        <v xml:space="preserve"> </v>
      </c>
      <c r="AP649" s="123" t="str">
        <f t="shared" si="401"/>
        <v xml:space="preserve"> </v>
      </c>
      <c r="AQ649" s="129" t="str">
        <f t="shared" si="399"/>
        <v xml:space="preserve"> </v>
      </c>
      <c r="AR649" s="111">
        <f t="shared" si="396"/>
        <v>646</v>
      </c>
      <c r="AS649" s="111">
        <f t="shared" si="429"/>
        <v>0</v>
      </c>
      <c r="AT649" s="111">
        <f t="shared" si="430"/>
        <v>0</v>
      </c>
      <c r="AU649" s="111">
        <f t="shared" si="405"/>
        <v>0</v>
      </c>
      <c r="AV649" s="111" t="str">
        <f t="shared" si="394"/>
        <v xml:space="preserve"> </v>
      </c>
      <c r="AW649" s="112">
        <f t="shared" si="432"/>
        <v>0</v>
      </c>
    </row>
    <row r="650" spans="1:49">
      <c r="A650" s="27"/>
      <c r="B650" s="27"/>
      <c r="C650" s="27"/>
      <c r="D650" s="40"/>
      <c r="E650" s="27"/>
      <c r="F650" s="27"/>
      <c r="G650" s="27"/>
      <c r="H650" s="27"/>
      <c r="I650" s="132">
        <f t="shared" si="406"/>
        <v>64.7000000000006</v>
      </c>
      <c r="J650" s="125" t="str">
        <f t="shared" si="431"/>
        <v xml:space="preserve"> </v>
      </c>
      <c r="K650" s="125" t="str">
        <f t="shared" si="407"/>
        <v xml:space="preserve"> </v>
      </c>
      <c r="L650" s="125" t="str">
        <f t="shared" si="408"/>
        <v xml:space="preserve"> </v>
      </c>
      <c r="M650" s="126" t="str">
        <f t="shared" si="409"/>
        <v xml:space="preserve"> </v>
      </c>
      <c r="N650" s="127" t="str">
        <f t="shared" si="410"/>
        <v xml:space="preserve"> </v>
      </c>
      <c r="O650" s="128" t="str">
        <f t="shared" si="411"/>
        <v xml:space="preserve"> </v>
      </c>
      <c r="P650" s="128" t="str">
        <f t="shared" si="412"/>
        <v xml:space="preserve"> </v>
      </c>
      <c r="Q650" s="129" t="str">
        <f t="shared" si="413"/>
        <v xml:space="preserve"> </v>
      </c>
      <c r="R650" s="130" t="str">
        <f t="shared" si="414"/>
        <v xml:space="preserve"> </v>
      </c>
      <c r="S650" s="129" t="str">
        <f t="shared" si="415"/>
        <v xml:space="preserve"> </v>
      </c>
      <c r="T650" s="131" t="str">
        <f t="shared" si="416"/>
        <v xml:space="preserve"> </v>
      </c>
      <c r="U650" s="123" t="str">
        <f t="shared" si="400"/>
        <v xml:space="preserve"> </v>
      </c>
      <c r="V650" s="129" t="str">
        <f t="shared" si="417"/>
        <v xml:space="preserve"> </v>
      </c>
      <c r="W650" s="111"/>
      <c r="X650" s="111">
        <f t="shared" si="395"/>
        <v>64.7000000000006</v>
      </c>
      <c r="Y650" s="111">
        <f t="shared" si="418"/>
        <v>0</v>
      </c>
      <c r="Z650" s="111">
        <f t="shared" si="419"/>
        <v>0</v>
      </c>
      <c r="AA650" s="111">
        <f t="shared" si="403"/>
        <v>0</v>
      </c>
      <c r="AB650" s="111" t="str">
        <f t="shared" si="404"/>
        <v xml:space="preserve"> </v>
      </c>
      <c r="AC650" s="112">
        <f t="shared" si="402"/>
        <v>0</v>
      </c>
      <c r="AD650" s="132">
        <v>647</v>
      </c>
      <c r="AE650" s="125" t="str">
        <f t="shared" si="420"/>
        <v xml:space="preserve"> </v>
      </c>
      <c r="AF650" s="125" t="str">
        <f t="shared" si="421"/>
        <v xml:space="preserve"> </v>
      </c>
      <c r="AG650" s="125" t="str">
        <f t="shared" si="422"/>
        <v xml:space="preserve"> </v>
      </c>
      <c r="AH650" s="126" t="str">
        <f t="shared" si="423"/>
        <v xml:space="preserve"> </v>
      </c>
      <c r="AI650" s="127" t="str">
        <f t="shared" si="424"/>
        <v xml:space="preserve"> </v>
      </c>
      <c r="AJ650" s="128" t="str">
        <f t="shared" si="425"/>
        <v xml:space="preserve"> </v>
      </c>
      <c r="AK650" s="128" t="str">
        <f t="shared" si="397"/>
        <v xml:space="preserve"> </v>
      </c>
      <c r="AL650" s="129" t="str">
        <f t="shared" si="426"/>
        <v xml:space="preserve"> </v>
      </c>
      <c r="AM650" s="130" t="str">
        <f t="shared" si="427"/>
        <v xml:space="preserve"> </v>
      </c>
      <c r="AN650" s="129" t="str">
        <f t="shared" si="428"/>
        <v xml:space="preserve"> </v>
      </c>
      <c r="AO650" s="131" t="str">
        <f t="shared" si="398"/>
        <v xml:space="preserve"> </v>
      </c>
      <c r="AP650" s="123" t="str">
        <f t="shared" si="401"/>
        <v xml:space="preserve"> </v>
      </c>
      <c r="AQ650" s="129" t="str">
        <f t="shared" si="399"/>
        <v xml:space="preserve"> </v>
      </c>
      <c r="AR650" s="111">
        <f t="shared" si="396"/>
        <v>647</v>
      </c>
      <c r="AS650" s="111">
        <f t="shared" si="429"/>
        <v>0</v>
      </c>
      <c r="AT650" s="111">
        <f t="shared" si="430"/>
        <v>0</v>
      </c>
      <c r="AU650" s="111">
        <f t="shared" si="405"/>
        <v>0</v>
      </c>
      <c r="AV650" s="111" t="str">
        <f t="shared" si="394"/>
        <v xml:space="preserve"> </v>
      </c>
      <c r="AW650" s="112">
        <f t="shared" si="432"/>
        <v>0</v>
      </c>
    </row>
    <row r="651" spans="1:49">
      <c r="A651" s="27"/>
      <c r="B651" s="27"/>
      <c r="C651" s="27"/>
      <c r="D651" s="40"/>
      <c r="E651" s="27"/>
      <c r="F651" s="27"/>
      <c r="G651" s="27"/>
      <c r="H651" s="27"/>
      <c r="I651" s="132">
        <f t="shared" si="406"/>
        <v>64.800000000000594</v>
      </c>
      <c r="J651" s="125" t="str">
        <f t="shared" si="431"/>
        <v xml:space="preserve"> </v>
      </c>
      <c r="K651" s="125" t="str">
        <f t="shared" si="407"/>
        <v xml:space="preserve"> </v>
      </c>
      <c r="L651" s="125" t="str">
        <f t="shared" si="408"/>
        <v xml:space="preserve"> </v>
      </c>
      <c r="M651" s="126" t="str">
        <f t="shared" si="409"/>
        <v xml:space="preserve"> </v>
      </c>
      <c r="N651" s="127" t="str">
        <f t="shared" si="410"/>
        <v xml:space="preserve"> </v>
      </c>
      <c r="O651" s="128" t="str">
        <f t="shared" si="411"/>
        <v xml:space="preserve"> </v>
      </c>
      <c r="P651" s="128" t="str">
        <f t="shared" si="412"/>
        <v xml:space="preserve"> </v>
      </c>
      <c r="Q651" s="129" t="str">
        <f t="shared" si="413"/>
        <v xml:space="preserve"> </v>
      </c>
      <c r="R651" s="130" t="str">
        <f t="shared" si="414"/>
        <v xml:space="preserve"> </v>
      </c>
      <c r="S651" s="129" t="str">
        <f t="shared" si="415"/>
        <v xml:space="preserve"> </v>
      </c>
      <c r="T651" s="131" t="str">
        <f t="shared" si="416"/>
        <v xml:space="preserve"> </v>
      </c>
      <c r="U651" s="123" t="str">
        <f t="shared" si="400"/>
        <v xml:space="preserve"> </v>
      </c>
      <c r="V651" s="129" t="str">
        <f t="shared" si="417"/>
        <v xml:space="preserve"> </v>
      </c>
      <c r="W651" s="111"/>
      <c r="X651" s="111">
        <f t="shared" si="395"/>
        <v>64.800000000000594</v>
      </c>
      <c r="Y651" s="111">
        <f t="shared" si="418"/>
        <v>0</v>
      </c>
      <c r="Z651" s="111">
        <f t="shared" si="419"/>
        <v>0</v>
      </c>
      <c r="AA651" s="111">
        <f t="shared" si="403"/>
        <v>0</v>
      </c>
      <c r="AB651" s="111" t="str">
        <f t="shared" si="404"/>
        <v xml:space="preserve"> </v>
      </c>
      <c r="AC651" s="112">
        <f t="shared" si="402"/>
        <v>0</v>
      </c>
      <c r="AD651" s="124">
        <v>648</v>
      </c>
      <c r="AE651" s="125" t="str">
        <f t="shared" si="420"/>
        <v xml:space="preserve"> </v>
      </c>
      <c r="AF651" s="125" t="str">
        <f t="shared" si="421"/>
        <v xml:space="preserve"> </v>
      </c>
      <c r="AG651" s="125" t="str">
        <f t="shared" si="422"/>
        <v xml:space="preserve"> </v>
      </c>
      <c r="AH651" s="126" t="str">
        <f t="shared" si="423"/>
        <v xml:space="preserve"> </v>
      </c>
      <c r="AI651" s="127" t="str">
        <f t="shared" si="424"/>
        <v xml:space="preserve"> </v>
      </c>
      <c r="AJ651" s="128" t="str">
        <f t="shared" si="425"/>
        <v xml:space="preserve"> </v>
      </c>
      <c r="AK651" s="128" t="str">
        <f t="shared" si="397"/>
        <v xml:space="preserve"> </v>
      </c>
      <c r="AL651" s="129" t="str">
        <f t="shared" si="426"/>
        <v xml:space="preserve"> </v>
      </c>
      <c r="AM651" s="130" t="str">
        <f t="shared" si="427"/>
        <v xml:space="preserve"> </v>
      </c>
      <c r="AN651" s="129" t="str">
        <f t="shared" si="428"/>
        <v xml:space="preserve"> </v>
      </c>
      <c r="AO651" s="131" t="str">
        <f t="shared" si="398"/>
        <v xml:space="preserve"> </v>
      </c>
      <c r="AP651" s="123" t="str">
        <f t="shared" si="401"/>
        <v xml:space="preserve"> </v>
      </c>
      <c r="AQ651" s="129" t="str">
        <f t="shared" si="399"/>
        <v xml:space="preserve"> </v>
      </c>
      <c r="AR651" s="111">
        <f t="shared" si="396"/>
        <v>648</v>
      </c>
      <c r="AS651" s="111">
        <f t="shared" si="429"/>
        <v>0</v>
      </c>
      <c r="AT651" s="111">
        <f t="shared" si="430"/>
        <v>0</v>
      </c>
      <c r="AU651" s="111">
        <f t="shared" si="405"/>
        <v>0</v>
      </c>
      <c r="AV651" s="111" t="str">
        <f t="shared" si="394"/>
        <v xml:space="preserve"> </v>
      </c>
      <c r="AW651" s="112">
        <f t="shared" si="432"/>
        <v>0</v>
      </c>
    </row>
    <row r="652" spans="1:49">
      <c r="A652" s="27"/>
      <c r="B652" s="27"/>
      <c r="C652" s="27"/>
      <c r="D652" s="40"/>
      <c r="E652" s="27"/>
      <c r="F652" s="27"/>
      <c r="G652" s="27"/>
      <c r="H652" s="27"/>
      <c r="I652" s="132">
        <f t="shared" si="406"/>
        <v>64.900000000000588</v>
      </c>
      <c r="J652" s="125" t="str">
        <f t="shared" si="431"/>
        <v xml:space="preserve"> </v>
      </c>
      <c r="K652" s="125" t="str">
        <f t="shared" si="407"/>
        <v xml:space="preserve"> </v>
      </c>
      <c r="L652" s="125" t="str">
        <f t="shared" si="408"/>
        <v xml:space="preserve"> </v>
      </c>
      <c r="M652" s="126" t="str">
        <f t="shared" si="409"/>
        <v xml:space="preserve"> </v>
      </c>
      <c r="N652" s="127" t="str">
        <f t="shared" si="410"/>
        <v xml:space="preserve"> </v>
      </c>
      <c r="O652" s="128" t="str">
        <f t="shared" si="411"/>
        <v xml:space="preserve"> </v>
      </c>
      <c r="P652" s="128" t="str">
        <f t="shared" si="412"/>
        <v xml:space="preserve"> </v>
      </c>
      <c r="Q652" s="129" t="str">
        <f t="shared" si="413"/>
        <v xml:space="preserve"> </v>
      </c>
      <c r="R652" s="130" t="str">
        <f t="shared" si="414"/>
        <v xml:space="preserve"> </v>
      </c>
      <c r="S652" s="129" t="str">
        <f t="shared" si="415"/>
        <v xml:space="preserve"> </v>
      </c>
      <c r="T652" s="131" t="str">
        <f t="shared" si="416"/>
        <v xml:space="preserve"> </v>
      </c>
      <c r="U652" s="123" t="str">
        <f t="shared" si="400"/>
        <v xml:space="preserve"> </v>
      </c>
      <c r="V652" s="129" t="str">
        <f t="shared" si="417"/>
        <v xml:space="preserve"> </v>
      </c>
      <c r="W652" s="111"/>
      <c r="X652" s="111">
        <f t="shared" si="395"/>
        <v>64.900000000000588</v>
      </c>
      <c r="Y652" s="111">
        <f t="shared" si="418"/>
        <v>0</v>
      </c>
      <c r="Z652" s="111">
        <f t="shared" si="419"/>
        <v>0</v>
      </c>
      <c r="AA652" s="111">
        <f t="shared" si="403"/>
        <v>0</v>
      </c>
      <c r="AB652" s="111" t="str">
        <f t="shared" si="404"/>
        <v xml:space="preserve"> </v>
      </c>
      <c r="AC652" s="112">
        <f t="shared" si="402"/>
        <v>0</v>
      </c>
      <c r="AD652" s="132">
        <v>649</v>
      </c>
      <c r="AE652" s="125" t="str">
        <f t="shared" si="420"/>
        <v xml:space="preserve"> </v>
      </c>
      <c r="AF652" s="125" t="str">
        <f t="shared" si="421"/>
        <v xml:space="preserve"> </v>
      </c>
      <c r="AG652" s="125" t="str">
        <f t="shared" si="422"/>
        <v xml:space="preserve"> </v>
      </c>
      <c r="AH652" s="126" t="str">
        <f t="shared" si="423"/>
        <v xml:space="preserve"> </v>
      </c>
      <c r="AI652" s="127" t="str">
        <f t="shared" si="424"/>
        <v xml:space="preserve"> </v>
      </c>
      <c r="AJ652" s="128" t="str">
        <f t="shared" si="425"/>
        <v xml:space="preserve"> </v>
      </c>
      <c r="AK652" s="128" t="str">
        <f t="shared" si="397"/>
        <v xml:space="preserve"> </v>
      </c>
      <c r="AL652" s="129" t="str">
        <f t="shared" si="426"/>
        <v xml:space="preserve"> </v>
      </c>
      <c r="AM652" s="130" t="str">
        <f t="shared" si="427"/>
        <v xml:space="preserve"> </v>
      </c>
      <c r="AN652" s="129" t="str">
        <f t="shared" si="428"/>
        <v xml:space="preserve"> </v>
      </c>
      <c r="AO652" s="131" t="str">
        <f t="shared" si="398"/>
        <v xml:space="preserve"> </v>
      </c>
      <c r="AP652" s="123" t="str">
        <f t="shared" si="401"/>
        <v xml:space="preserve"> </v>
      </c>
      <c r="AQ652" s="129" t="str">
        <f t="shared" si="399"/>
        <v xml:space="preserve"> </v>
      </c>
      <c r="AR652" s="111">
        <f t="shared" si="396"/>
        <v>649</v>
      </c>
      <c r="AS652" s="111">
        <f t="shared" si="429"/>
        <v>0</v>
      </c>
      <c r="AT652" s="111">
        <f t="shared" si="430"/>
        <v>0</v>
      </c>
      <c r="AU652" s="111">
        <f t="shared" si="405"/>
        <v>0</v>
      </c>
      <c r="AV652" s="111" t="str">
        <f t="shared" si="394"/>
        <v xml:space="preserve"> </v>
      </c>
      <c r="AW652" s="112">
        <f t="shared" si="432"/>
        <v>0</v>
      </c>
    </row>
    <row r="653" spans="1:49">
      <c r="A653" s="27"/>
      <c r="B653" s="27"/>
      <c r="C653" s="27"/>
      <c r="D653" s="40"/>
      <c r="E653" s="27"/>
      <c r="F653" s="27"/>
      <c r="G653" s="27"/>
      <c r="H653" s="27"/>
      <c r="I653" s="132">
        <f t="shared" si="406"/>
        <v>65.000000000000583</v>
      </c>
      <c r="J653" s="125" t="str">
        <f t="shared" si="431"/>
        <v xml:space="preserve"> </v>
      </c>
      <c r="K653" s="125" t="str">
        <f t="shared" si="407"/>
        <v xml:space="preserve"> </v>
      </c>
      <c r="L653" s="125" t="str">
        <f t="shared" si="408"/>
        <v xml:space="preserve"> </v>
      </c>
      <c r="M653" s="126" t="str">
        <f t="shared" si="409"/>
        <v xml:space="preserve"> </v>
      </c>
      <c r="N653" s="127" t="str">
        <f t="shared" si="410"/>
        <v xml:space="preserve"> </v>
      </c>
      <c r="O653" s="128" t="str">
        <f t="shared" si="411"/>
        <v xml:space="preserve"> </v>
      </c>
      <c r="P653" s="128" t="str">
        <f t="shared" si="412"/>
        <v xml:space="preserve"> </v>
      </c>
      <c r="Q653" s="129" t="str">
        <f t="shared" si="413"/>
        <v xml:space="preserve"> </v>
      </c>
      <c r="R653" s="130" t="str">
        <f t="shared" si="414"/>
        <v xml:space="preserve"> </v>
      </c>
      <c r="S653" s="129" t="str">
        <f t="shared" si="415"/>
        <v xml:space="preserve"> </v>
      </c>
      <c r="T653" s="131" t="str">
        <f t="shared" si="416"/>
        <v xml:space="preserve"> </v>
      </c>
      <c r="U653" s="123" t="str">
        <f t="shared" si="400"/>
        <v xml:space="preserve"> </v>
      </c>
      <c r="V653" s="129" t="str">
        <f t="shared" si="417"/>
        <v xml:space="preserve"> </v>
      </c>
      <c r="W653" s="111"/>
      <c r="X653" s="111">
        <f t="shared" si="395"/>
        <v>65.000000000000583</v>
      </c>
      <c r="Y653" s="111">
        <f t="shared" si="418"/>
        <v>0</v>
      </c>
      <c r="Z653" s="111">
        <f t="shared" si="419"/>
        <v>0</v>
      </c>
      <c r="AA653" s="111">
        <f t="shared" si="403"/>
        <v>0</v>
      </c>
      <c r="AB653" s="111" t="str">
        <f t="shared" si="404"/>
        <v xml:space="preserve"> </v>
      </c>
      <c r="AC653" s="112">
        <f t="shared" si="402"/>
        <v>0</v>
      </c>
      <c r="AD653" s="124">
        <v>650</v>
      </c>
      <c r="AE653" s="125" t="str">
        <f t="shared" si="420"/>
        <v xml:space="preserve"> </v>
      </c>
      <c r="AF653" s="125" t="str">
        <f t="shared" si="421"/>
        <v xml:space="preserve"> </v>
      </c>
      <c r="AG653" s="125" t="str">
        <f t="shared" si="422"/>
        <v xml:space="preserve"> </v>
      </c>
      <c r="AH653" s="126" t="str">
        <f t="shared" si="423"/>
        <v xml:space="preserve"> </v>
      </c>
      <c r="AI653" s="127" t="str">
        <f t="shared" si="424"/>
        <v xml:space="preserve"> </v>
      </c>
      <c r="AJ653" s="128" t="str">
        <f t="shared" si="425"/>
        <v xml:space="preserve"> </v>
      </c>
      <c r="AK653" s="128" t="str">
        <f t="shared" si="397"/>
        <v xml:space="preserve"> </v>
      </c>
      <c r="AL653" s="129" t="str">
        <f t="shared" si="426"/>
        <v xml:space="preserve"> </v>
      </c>
      <c r="AM653" s="130" t="str">
        <f t="shared" si="427"/>
        <v xml:space="preserve"> </v>
      </c>
      <c r="AN653" s="129" t="str">
        <f t="shared" si="428"/>
        <v xml:space="preserve"> </v>
      </c>
      <c r="AO653" s="131" t="str">
        <f t="shared" si="398"/>
        <v xml:space="preserve"> </v>
      </c>
      <c r="AP653" s="123" t="str">
        <f t="shared" si="401"/>
        <v xml:space="preserve"> </v>
      </c>
      <c r="AQ653" s="129" t="str">
        <f t="shared" si="399"/>
        <v xml:space="preserve"> </v>
      </c>
      <c r="AR653" s="111">
        <f t="shared" si="396"/>
        <v>650</v>
      </c>
      <c r="AS653" s="111">
        <f t="shared" si="429"/>
        <v>0</v>
      </c>
      <c r="AT653" s="111">
        <f t="shared" si="430"/>
        <v>0</v>
      </c>
      <c r="AU653" s="111">
        <f t="shared" si="405"/>
        <v>0</v>
      </c>
      <c r="AV653" s="111" t="str">
        <f t="shared" si="394"/>
        <v xml:space="preserve"> </v>
      </c>
      <c r="AW653" s="112">
        <f t="shared" si="432"/>
        <v>0</v>
      </c>
    </row>
    <row r="654" spans="1:49">
      <c r="A654" s="27"/>
      <c r="B654" s="27"/>
      <c r="C654" s="27"/>
      <c r="D654" s="40"/>
      <c r="E654" s="27"/>
      <c r="F654" s="27"/>
      <c r="G654" s="27"/>
      <c r="H654" s="27"/>
      <c r="I654" s="132">
        <f t="shared" si="406"/>
        <v>65.100000000000577</v>
      </c>
      <c r="J654" s="125" t="str">
        <f t="shared" si="431"/>
        <v xml:space="preserve"> </v>
      </c>
      <c r="K654" s="125" t="str">
        <f t="shared" si="407"/>
        <v xml:space="preserve"> </v>
      </c>
      <c r="L654" s="125" t="str">
        <f t="shared" si="408"/>
        <v xml:space="preserve"> </v>
      </c>
      <c r="M654" s="126" t="str">
        <f t="shared" si="409"/>
        <v xml:space="preserve"> </v>
      </c>
      <c r="N654" s="127" t="str">
        <f t="shared" si="410"/>
        <v xml:space="preserve"> </v>
      </c>
      <c r="O654" s="128" t="str">
        <f t="shared" si="411"/>
        <v xml:space="preserve"> </v>
      </c>
      <c r="P654" s="128" t="str">
        <f t="shared" si="412"/>
        <v xml:space="preserve"> </v>
      </c>
      <c r="Q654" s="129" t="str">
        <f t="shared" si="413"/>
        <v xml:space="preserve"> </v>
      </c>
      <c r="R654" s="130" t="str">
        <f t="shared" si="414"/>
        <v xml:space="preserve"> </v>
      </c>
      <c r="S654" s="129" t="str">
        <f t="shared" si="415"/>
        <v xml:space="preserve"> </v>
      </c>
      <c r="T654" s="131" t="str">
        <f t="shared" si="416"/>
        <v xml:space="preserve"> </v>
      </c>
      <c r="U654" s="123" t="str">
        <f t="shared" si="400"/>
        <v xml:space="preserve"> </v>
      </c>
      <c r="V654" s="129" t="str">
        <f t="shared" si="417"/>
        <v xml:space="preserve"> </v>
      </c>
      <c r="W654" s="111"/>
      <c r="X654" s="111">
        <f t="shared" si="395"/>
        <v>65.100000000000577</v>
      </c>
      <c r="Y654" s="111">
        <f t="shared" si="418"/>
        <v>0</v>
      </c>
      <c r="Z654" s="111">
        <f t="shared" si="419"/>
        <v>0</v>
      </c>
      <c r="AA654" s="111">
        <f t="shared" si="403"/>
        <v>0</v>
      </c>
      <c r="AB654" s="111" t="str">
        <f t="shared" si="404"/>
        <v xml:space="preserve"> </v>
      </c>
      <c r="AC654" s="112">
        <f t="shared" si="402"/>
        <v>0</v>
      </c>
      <c r="AD654" s="132">
        <v>651</v>
      </c>
      <c r="AE654" s="125" t="str">
        <f t="shared" si="420"/>
        <v xml:space="preserve"> </v>
      </c>
      <c r="AF654" s="125" t="str">
        <f t="shared" si="421"/>
        <v xml:space="preserve"> </v>
      </c>
      <c r="AG654" s="125" t="str">
        <f t="shared" si="422"/>
        <v xml:space="preserve"> </v>
      </c>
      <c r="AH654" s="126" t="str">
        <f t="shared" si="423"/>
        <v xml:space="preserve"> </v>
      </c>
      <c r="AI654" s="127" t="str">
        <f t="shared" si="424"/>
        <v xml:space="preserve"> </v>
      </c>
      <c r="AJ654" s="128" t="str">
        <f t="shared" si="425"/>
        <v xml:space="preserve"> </v>
      </c>
      <c r="AK654" s="128" t="str">
        <f t="shared" si="397"/>
        <v xml:space="preserve"> </v>
      </c>
      <c r="AL654" s="129" t="str">
        <f t="shared" si="426"/>
        <v xml:space="preserve"> </v>
      </c>
      <c r="AM654" s="130" t="str">
        <f t="shared" si="427"/>
        <v xml:space="preserve"> </v>
      </c>
      <c r="AN654" s="129" t="str">
        <f t="shared" si="428"/>
        <v xml:space="preserve"> </v>
      </c>
      <c r="AO654" s="131" t="str">
        <f t="shared" si="398"/>
        <v xml:space="preserve"> </v>
      </c>
      <c r="AP654" s="123" t="str">
        <f t="shared" si="401"/>
        <v xml:space="preserve"> </v>
      </c>
      <c r="AQ654" s="129" t="str">
        <f t="shared" si="399"/>
        <v xml:space="preserve"> </v>
      </c>
      <c r="AR654" s="111">
        <f t="shared" si="396"/>
        <v>651</v>
      </c>
      <c r="AS654" s="111">
        <f t="shared" si="429"/>
        <v>0</v>
      </c>
      <c r="AT654" s="111">
        <f t="shared" si="430"/>
        <v>0</v>
      </c>
      <c r="AU654" s="111">
        <f t="shared" si="405"/>
        <v>0</v>
      </c>
      <c r="AV654" s="111" t="str">
        <f t="shared" si="394"/>
        <v xml:space="preserve"> </v>
      </c>
      <c r="AW654" s="112">
        <f t="shared" si="432"/>
        <v>0</v>
      </c>
    </row>
    <row r="655" spans="1:49">
      <c r="A655" s="27"/>
      <c r="B655" s="27"/>
      <c r="C655" s="27"/>
      <c r="D655" s="40"/>
      <c r="E655" s="27"/>
      <c r="F655" s="27"/>
      <c r="G655" s="27"/>
      <c r="H655" s="27"/>
      <c r="I655" s="132">
        <f t="shared" si="406"/>
        <v>65.200000000000571</v>
      </c>
      <c r="J655" s="125" t="str">
        <f t="shared" si="431"/>
        <v xml:space="preserve"> </v>
      </c>
      <c r="K655" s="125" t="str">
        <f t="shared" si="407"/>
        <v xml:space="preserve"> </v>
      </c>
      <c r="L655" s="125" t="str">
        <f t="shared" si="408"/>
        <v xml:space="preserve"> </v>
      </c>
      <c r="M655" s="126" t="str">
        <f t="shared" si="409"/>
        <v xml:space="preserve"> </v>
      </c>
      <c r="N655" s="127" t="str">
        <f t="shared" si="410"/>
        <v xml:space="preserve"> </v>
      </c>
      <c r="O655" s="128" t="str">
        <f t="shared" si="411"/>
        <v xml:space="preserve"> </v>
      </c>
      <c r="P655" s="128" t="str">
        <f t="shared" si="412"/>
        <v xml:space="preserve"> </v>
      </c>
      <c r="Q655" s="129" t="str">
        <f t="shared" si="413"/>
        <v xml:space="preserve"> </v>
      </c>
      <c r="R655" s="130" t="str">
        <f t="shared" si="414"/>
        <v xml:space="preserve"> </v>
      </c>
      <c r="S655" s="129" t="str">
        <f t="shared" si="415"/>
        <v xml:space="preserve"> </v>
      </c>
      <c r="T655" s="131" t="str">
        <f t="shared" si="416"/>
        <v xml:space="preserve"> </v>
      </c>
      <c r="U655" s="123" t="str">
        <f t="shared" si="400"/>
        <v xml:space="preserve"> </v>
      </c>
      <c r="V655" s="129" t="str">
        <f t="shared" si="417"/>
        <v xml:space="preserve"> </v>
      </c>
      <c r="W655" s="111"/>
      <c r="X655" s="111">
        <f t="shared" si="395"/>
        <v>65.200000000000571</v>
      </c>
      <c r="Y655" s="111">
        <f t="shared" si="418"/>
        <v>0</v>
      </c>
      <c r="Z655" s="111">
        <f t="shared" si="419"/>
        <v>0</v>
      </c>
      <c r="AA655" s="111">
        <f t="shared" si="403"/>
        <v>0</v>
      </c>
      <c r="AB655" s="111" t="str">
        <f t="shared" si="404"/>
        <v xml:space="preserve"> </v>
      </c>
      <c r="AC655" s="112">
        <f t="shared" si="402"/>
        <v>0</v>
      </c>
      <c r="AD655" s="124">
        <v>652</v>
      </c>
      <c r="AE655" s="125" t="str">
        <f t="shared" si="420"/>
        <v xml:space="preserve"> </v>
      </c>
      <c r="AF655" s="125" t="str">
        <f t="shared" si="421"/>
        <v xml:space="preserve"> </v>
      </c>
      <c r="AG655" s="125" t="str">
        <f t="shared" si="422"/>
        <v xml:space="preserve"> </v>
      </c>
      <c r="AH655" s="126" t="str">
        <f t="shared" si="423"/>
        <v xml:space="preserve"> </v>
      </c>
      <c r="AI655" s="127" t="str">
        <f t="shared" si="424"/>
        <v xml:space="preserve"> </v>
      </c>
      <c r="AJ655" s="128" t="str">
        <f t="shared" si="425"/>
        <v xml:space="preserve"> </v>
      </c>
      <c r="AK655" s="128" t="str">
        <f t="shared" si="397"/>
        <v xml:space="preserve"> </v>
      </c>
      <c r="AL655" s="129" t="str">
        <f t="shared" si="426"/>
        <v xml:space="preserve"> </v>
      </c>
      <c r="AM655" s="130" t="str">
        <f t="shared" si="427"/>
        <v xml:space="preserve"> </v>
      </c>
      <c r="AN655" s="129" t="str">
        <f t="shared" si="428"/>
        <v xml:space="preserve"> </v>
      </c>
      <c r="AO655" s="131" t="str">
        <f t="shared" si="398"/>
        <v xml:space="preserve"> </v>
      </c>
      <c r="AP655" s="123" t="str">
        <f t="shared" si="401"/>
        <v xml:space="preserve"> </v>
      </c>
      <c r="AQ655" s="129" t="str">
        <f t="shared" si="399"/>
        <v xml:space="preserve"> </v>
      </c>
      <c r="AR655" s="111">
        <f t="shared" si="396"/>
        <v>652</v>
      </c>
      <c r="AS655" s="111">
        <f t="shared" si="429"/>
        <v>0</v>
      </c>
      <c r="AT655" s="111">
        <f t="shared" si="430"/>
        <v>0</v>
      </c>
      <c r="AU655" s="111">
        <f t="shared" si="405"/>
        <v>0</v>
      </c>
      <c r="AV655" s="111" t="str">
        <f t="shared" si="394"/>
        <v xml:space="preserve"> </v>
      </c>
      <c r="AW655" s="112">
        <f t="shared" si="432"/>
        <v>0</v>
      </c>
    </row>
    <row r="656" spans="1:49">
      <c r="A656" s="27"/>
      <c r="B656" s="27"/>
      <c r="C656" s="27"/>
      <c r="D656" s="40"/>
      <c r="E656" s="27"/>
      <c r="F656" s="27"/>
      <c r="G656" s="27"/>
      <c r="H656" s="27"/>
      <c r="I656" s="132">
        <f t="shared" si="406"/>
        <v>65.300000000000566</v>
      </c>
      <c r="J656" s="125" t="str">
        <f t="shared" si="431"/>
        <v xml:space="preserve"> </v>
      </c>
      <c r="K656" s="125" t="str">
        <f t="shared" si="407"/>
        <v xml:space="preserve"> </v>
      </c>
      <c r="L656" s="125" t="str">
        <f t="shared" si="408"/>
        <v xml:space="preserve"> </v>
      </c>
      <c r="M656" s="126" t="str">
        <f t="shared" si="409"/>
        <v xml:space="preserve"> </v>
      </c>
      <c r="N656" s="127" t="str">
        <f t="shared" si="410"/>
        <v xml:space="preserve"> </v>
      </c>
      <c r="O656" s="128" t="str">
        <f t="shared" si="411"/>
        <v xml:space="preserve"> </v>
      </c>
      <c r="P656" s="128" t="str">
        <f t="shared" si="412"/>
        <v xml:space="preserve"> </v>
      </c>
      <c r="Q656" s="129" t="str">
        <f t="shared" si="413"/>
        <v xml:space="preserve"> </v>
      </c>
      <c r="R656" s="130" t="str">
        <f t="shared" si="414"/>
        <v xml:space="preserve"> </v>
      </c>
      <c r="S656" s="129" t="str">
        <f t="shared" si="415"/>
        <v xml:space="preserve"> </v>
      </c>
      <c r="T656" s="131" t="str">
        <f t="shared" si="416"/>
        <v xml:space="preserve"> </v>
      </c>
      <c r="U656" s="123" t="str">
        <f t="shared" si="400"/>
        <v xml:space="preserve"> </v>
      </c>
      <c r="V656" s="129" t="str">
        <f t="shared" si="417"/>
        <v xml:space="preserve"> </v>
      </c>
      <c r="W656" s="111"/>
      <c r="X656" s="111">
        <f t="shared" si="395"/>
        <v>65.300000000000566</v>
      </c>
      <c r="Y656" s="111">
        <f t="shared" si="418"/>
        <v>0</v>
      </c>
      <c r="Z656" s="111">
        <f t="shared" si="419"/>
        <v>0</v>
      </c>
      <c r="AA656" s="111">
        <f t="shared" si="403"/>
        <v>0</v>
      </c>
      <c r="AB656" s="111" t="str">
        <f t="shared" si="404"/>
        <v xml:space="preserve"> </v>
      </c>
      <c r="AC656" s="112">
        <f t="shared" si="402"/>
        <v>0</v>
      </c>
      <c r="AD656" s="132">
        <v>653</v>
      </c>
      <c r="AE656" s="125" t="str">
        <f t="shared" si="420"/>
        <v xml:space="preserve"> </v>
      </c>
      <c r="AF656" s="125" t="str">
        <f t="shared" si="421"/>
        <v xml:space="preserve"> </v>
      </c>
      <c r="AG656" s="125" t="str">
        <f t="shared" si="422"/>
        <v xml:space="preserve"> </v>
      </c>
      <c r="AH656" s="126" t="str">
        <f t="shared" si="423"/>
        <v xml:space="preserve"> </v>
      </c>
      <c r="AI656" s="127" t="str">
        <f t="shared" si="424"/>
        <v xml:space="preserve"> </v>
      </c>
      <c r="AJ656" s="128" t="str">
        <f t="shared" si="425"/>
        <v xml:space="preserve"> </v>
      </c>
      <c r="AK656" s="128" t="str">
        <f t="shared" si="397"/>
        <v xml:space="preserve"> </v>
      </c>
      <c r="AL656" s="129" t="str">
        <f t="shared" si="426"/>
        <v xml:space="preserve"> </v>
      </c>
      <c r="AM656" s="130" t="str">
        <f t="shared" si="427"/>
        <v xml:space="preserve"> </v>
      </c>
      <c r="AN656" s="129" t="str">
        <f t="shared" si="428"/>
        <v xml:space="preserve"> </v>
      </c>
      <c r="AO656" s="131" t="str">
        <f t="shared" si="398"/>
        <v xml:space="preserve"> </v>
      </c>
      <c r="AP656" s="123" t="str">
        <f t="shared" si="401"/>
        <v xml:space="preserve"> </v>
      </c>
      <c r="AQ656" s="129" t="str">
        <f t="shared" si="399"/>
        <v xml:space="preserve"> </v>
      </c>
      <c r="AR656" s="111">
        <f t="shared" si="396"/>
        <v>653</v>
      </c>
      <c r="AS656" s="111">
        <f t="shared" si="429"/>
        <v>0</v>
      </c>
      <c r="AT656" s="111">
        <f t="shared" si="430"/>
        <v>0</v>
      </c>
      <c r="AU656" s="111">
        <f t="shared" si="405"/>
        <v>0</v>
      </c>
      <c r="AV656" s="111" t="str">
        <f t="shared" si="394"/>
        <v xml:space="preserve"> </v>
      </c>
      <c r="AW656" s="112">
        <f t="shared" si="432"/>
        <v>0</v>
      </c>
    </row>
    <row r="657" spans="1:49">
      <c r="A657" s="27"/>
      <c r="B657" s="27"/>
      <c r="C657" s="27"/>
      <c r="D657" s="40"/>
      <c r="E657" s="27"/>
      <c r="F657" s="27"/>
      <c r="G657" s="27"/>
      <c r="H657" s="27"/>
      <c r="I657" s="132">
        <f t="shared" si="406"/>
        <v>65.40000000000056</v>
      </c>
      <c r="J657" s="125" t="str">
        <f t="shared" si="431"/>
        <v xml:space="preserve"> </v>
      </c>
      <c r="K657" s="125" t="str">
        <f t="shared" si="407"/>
        <v xml:space="preserve"> </v>
      </c>
      <c r="L657" s="125" t="str">
        <f t="shared" si="408"/>
        <v xml:space="preserve"> </v>
      </c>
      <c r="M657" s="126" t="str">
        <f t="shared" si="409"/>
        <v xml:space="preserve"> </v>
      </c>
      <c r="N657" s="127" t="str">
        <f t="shared" si="410"/>
        <v xml:space="preserve"> </v>
      </c>
      <c r="O657" s="128" t="str">
        <f t="shared" si="411"/>
        <v xml:space="preserve"> </v>
      </c>
      <c r="P657" s="128" t="str">
        <f t="shared" si="412"/>
        <v xml:space="preserve"> </v>
      </c>
      <c r="Q657" s="129" t="str">
        <f t="shared" si="413"/>
        <v xml:space="preserve"> </v>
      </c>
      <c r="R657" s="130" t="str">
        <f t="shared" si="414"/>
        <v xml:space="preserve"> </v>
      </c>
      <c r="S657" s="129" t="str">
        <f t="shared" si="415"/>
        <v xml:space="preserve"> </v>
      </c>
      <c r="T657" s="131" t="str">
        <f t="shared" si="416"/>
        <v xml:space="preserve"> </v>
      </c>
      <c r="U657" s="123" t="str">
        <f t="shared" si="400"/>
        <v xml:space="preserve"> </v>
      </c>
      <c r="V657" s="129" t="str">
        <f t="shared" si="417"/>
        <v xml:space="preserve"> </v>
      </c>
      <c r="W657" s="111"/>
      <c r="X657" s="111">
        <f t="shared" si="395"/>
        <v>65.40000000000056</v>
      </c>
      <c r="Y657" s="111">
        <f t="shared" si="418"/>
        <v>0</v>
      </c>
      <c r="Z657" s="111">
        <f t="shared" si="419"/>
        <v>0</v>
      </c>
      <c r="AA657" s="111">
        <f t="shared" si="403"/>
        <v>0</v>
      </c>
      <c r="AB657" s="111" t="str">
        <f t="shared" si="404"/>
        <v xml:space="preserve"> </v>
      </c>
      <c r="AC657" s="112">
        <f t="shared" si="402"/>
        <v>0</v>
      </c>
      <c r="AD657" s="124">
        <v>654</v>
      </c>
      <c r="AE657" s="125" t="str">
        <f t="shared" si="420"/>
        <v xml:space="preserve"> </v>
      </c>
      <c r="AF657" s="125" t="str">
        <f t="shared" si="421"/>
        <v xml:space="preserve"> </v>
      </c>
      <c r="AG657" s="125" t="str">
        <f t="shared" si="422"/>
        <v xml:space="preserve"> </v>
      </c>
      <c r="AH657" s="126" t="str">
        <f t="shared" si="423"/>
        <v xml:space="preserve"> </v>
      </c>
      <c r="AI657" s="127" t="str">
        <f t="shared" si="424"/>
        <v xml:space="preserve"> </v>
      </c>
      <c r="AJ657" s="128" t="str">
        <f t="shared" si="425"/>
        <v xml:space="preserve"> </v>
      </c>
      <c r="AK657" s="128" t="str">
        <f t="shared" si="397"/>
        <v xml:space="preserve"> </v>
      </c>
      <c r="AL657" s="129" t="str">
        <f t="shared" si="426"/>
        <v xml:space="preserve"> </v>
      </c>
      <c r="AM657" s="130" t="str">
        <f t="shared" si="427"/>
        <v xml:space="preserve"> </v>
      </c>
      <c r="AN657" s="129" t="str">
        <f t="shared" si="428"/>
        <v xml:space="preserve"> </v>
      </c>
      <c r="AO657" s="131" t="str">
        <f t="shared" si="398"/>
        <v xml:space="preserve"> </v>
      </c>
      <c r="AP657" s="123" t="str">
        <f t="shared" si="401"/>
        <v xml:space="preserve"> </v>
      </c>
      <c r="AQ657" s="129" t="str">
        <f t="shared" si="399"/>
        <v xml:space="preserve"> </v>
      </c>
      <c r="AR657" s="111">
        <f t="shared" si="396"/>
        <v>654</v>
      </c>
      <c r="AS657" s="111">
        <f t="shared" si="429"/>
        <v>0</v>
      </c>
      <c r="AT657" s="111">
        <f t="shared" si="430"/>
        <v>0</v>
      </c>
      <c r="AU657" s="111">
        <f t="shared" si="405"/>
        <v>0</v>
      </c>
      <c r="AV657" s="111" t="str">
        <f t="shared" si="394"/>
        <v xml:space="preserve"> </v>
      </c>
      <c r="AW657" s="112">
        <f t="shared" si="432"/>
        <v>0</v>
      </c>
    </row>
    <row r="658" spans="1:49">
      <c r="A658" s="27"/>
      <c r="B658" s="27"/>
      <c r="C658" s="27"/>
      <c r="D658" s="40"/>
      <c r="E658" s="27"/>
      <c r="F658" s="27"/>
      <c r="G658" s="27"/>
      <c r="H658" s="27"/>
      <c r="I658" s="132">
        <f t="shared" si="406"/>
        <v>65.500000000000554</v>
      </c>
      <c r="J658" s="125" t="str">
        <f t="shared" si="431"/>
        <v xml:space="preserve"> </v>
      </c>
      <c r="K658" s="125" t="str">
        <f t="shared" si="407"/>
        <v xml:space="preserve"> </v>
      </c>
      <c r="L658" s="125" t="str">
        <f t="shared" si="408"/>
        <v xml:space="preserve"> </v>
      </c>
      <c r="M658" s="126" t="str">
        <f t="shared" si="409"/>
        <v xml:space="preserve"> </v>
      </c>
      <c r="N658" s="127" t="str">
        <f t="shared" si="410"/>
        <v xml:space="preserve"> </v>
      </c>
      <c r="O658" s="128" t="str">
        <f t="shared" si="411"/>
        <v xml:space="preserve"> </v>
      </c>
      <c r="P658" s="128" t="str">
        <f t="shared" si="412"/>
        <v xml:space="preserve"> </v>
      </c>
      <c r="Q658" s="129" t="str">
        <f t="shared" si="413"/>
        <v xml:space="preserve"> </v>
      </c>
      <c r="R658" s="130" t="str">
        <f t="shared" si="414"/>
        <v xml:space="preserve"> </v>
      </c>
      <c r="S658" s="129" t="str">
        <f t="shared" si="415"/>
        <v xml:space="preserve"> </v>
      </c>
      <c r="T658" s="131" t="str">
        <f t="shared" si="416"/>
        <v xml:space="preserve"> </v>
      </c>
      <c r="U658" s="123" t="str">
        <f t="shared" si="400"/>
        <v xml:space="preserve"> </v>
      </c>
      <c r="V658" s="129" t="str">
        <f t="shared" si="417"/>
        <v xml:space="preserve"> </v>
      </c>
      <c r="W658" s="111"/>
      <c r="X658" s="111">
        <f t="shared" si="395"/>
        <v>65.500000000000554</v>
      </c>
      <c r="Y658" s="111">
        <f t="shared" si="418"/>
        <v>0</v>
      </c>
      <c r="Z658" s="111">
        <f t="shared" si="419"/>
        <v>0</v>
      </c>
      <c r="AA658" s="111">
        <f t="shared" si="403"/>
        <v>0</v>
      </c>
      <c r="AB658" s="111" t="str">
        <f t="shared" si="404"/>
        <v xml:space="preserve"> </v>
      </c>
      <c r="AC658" s="112">
        <f t="shared" si="402"/>
        <v>0</v>
      </c>
      <c r="AD658" s="132">
        <v>655</v>
      </c>
      <c r="AE658" s="125" t="str">
        <f t="shared" si="420"/>
        <v xml:space="preserve"> </v>
      </c>
      <c r="AF658" s="125" t="str">
        <f t="shared" si="421"/>
        <v xml:space="preserve"> </v>
      </c>
      <c r="AG658" s="125" t="str">
        <f t="shared" si="422"/>
        <v xml:space="preserve"> </v>
      </c>
      <c r="AH658" s="126" t="str">
        <f t="shared" si="423"/>
        <v xml:space="preserve"> </v>
      </c>
      <c r="AI658" s="127" t="str">
        <f t="shared" si="424"/>
        <v xml:space="preserve"> </v>
      </c>
      <c r="AJ658" s="128" t="str">
        <f t="shared" si="425"/>
        <v xml:space="preserve"> </v>
      </c>
      <c r="AK658" s="128" t="str">
        <f t="shared" si="397"/>
        <v xml:space="preserve"> </v>
      </c>
      <c r="AL658" s="129" t="str">
        <f t="shared" si="426"/>
        <v xml:space="preserve"> </v>
      </c>
      <c r="AM658" s="130" t="str">
        <f t="shared" si="427"/>
        <v xml:space="preserve"> </v>
      </c>
      <c r="AN658" s="129" t="str">
        <f t="shared" si="428"/>
        <v xml:space="preserve"> </v>
      </c>
      <c r="AO658" s="131" t="str">
        <f t="shared" si="398"/>
        <v xml:space="preserve"> </v>
      </c>
      <c r="AP658" s="123" t="str">
        <f t="shared" si="401"/>
        <v xml:space="preserve"> </v>
      </c>
      <c r="AQ658" s="129" t="str">
        <f t="shared" si="399"/>
        <v xml:space="preserve"> </v>
      </c>
      <c r="AR658" s="111">
        <f t="shared" si="396"/>
        <v>655</v>
      </c>
      <c r="AS658" s="111">
        <f t="shared" si="429"/>
        <v>0</v>
      </c>
      <c r="AT658" s="111">
        <f t="shared" si="430"/>
        <v>0</v>
      </c>
      <c r="AU658" s="111">
        <f t="shared" si="405"/>
        <v>0</v>
      </c>
      <c r="AV658" s="111" t="str">
        <f t="shared" si="394"/>
        <v xml:space="preserve"> </v>
      </c>
      <c r="AW658" s="112">
        <f t="shared" si="432"/>
        <v>0</v>
      </c>
    </row>
    <row r="659" spans="1:49">
      <c r="A659" s="27"/>
      <c r="B659" s="27"/>
      <c r="C659" s="27"/>
      <c r="D659" s="40"/>
      <c r="E659" s="27"/>
      <c r="F659" s="27"/>
      <c r="G659" s="27"/>
      <c r="H659" s="27"/>
      <c r="I659" s="132">
        <f t="shared" si="406"/>
        <v>65.600000000000549</v>
      </c>
      <c r="J659" s="125" t="str">
        <f t="shared" si="431"/>
        <v xml:space="preserve"> </v>
      </c>
      <c r="K659" s="125" t="str">
        <f t="shared" si="407"/>
        <v xml:space="preserve"> </v>
      </c>
      <c r="L659" s="125" t="str">
        <f t="shared" si="408"/>
        <v xml:space="preserve"> </v>
      </c>
      <c r="M659" s="126" t="str">
        <f t="shared" si="409"/>
        <v xml:space="preserve"> </v>
      </c>
      <c r="N659" s="127" t="str">
        <f t="shared" si="410"/>
        <v xml:space="preserve"> </v>
      </c>
      <c r="O659" s="128" t="str">
        <f t="shared" si="411"/>
        <v xml:space="preserve"> </v>
      </c>
      <c r="P659" s="128" t="str">
        <f t="shared" si="412"/>
        <v xml:space="preserve"> </v>
      </c>
      <c r="Q659" s="129" t="str">
        <f t="shared" si="413"/>
        <v xml:space="preserve"> </v>
      </c>
      <c r="R659" s="130" t="str">
        <f t="shared" si="414"/>
        <v xml:space="preserve"> </v>
      </c>
      <c r="S659" s="129" t="str">
        <f t="shared" si="415"/>
        <v xml:space="preserve"> </v>
      </c>
      <c r="T659" s="131" t="str">
        <f t="shared" si="416"/>
        <v xml:space="preserve"> </v>
      </c>
      <c r="U659" s="123" t="str">
        <f t="shared" si="400"/>
        <v xml:space="preserve"> </v>
      </c>
      <c r="V659" s="129" t="str">
        <f t="shared" si="417"/>
        <v xml:space="preserve"> </v>
      </c>
      <c r="W659" s="111"/>
      <c r="X659" s="111">
        <f t="shared" si="395"/>
        <v>65.600000000000549</v>
      </c>
      <c r="Y659" s="111">
        <f t="shared" si="418"/>
        <v>0</v>
      </c>
      <c r="Z659" s="111">
        <f t="shared" si="419"/>
        <v>0</v>
      </c>
      <c r="AA659" s="111">
        <f t="shared" si="403"/>
        <v>0</v>
      </c>
      <c r="AB659" s="111" t="str">
        <f t="shared" si="404"/>
        <v xml:space="preserve"> </v>
      </c>
      <c r="AC659" s="112">
        <f t="shared" si="402"/>
        <v>0</v>
      </c>
      <c r="AD659" s="124">
        <v>656</v>
      </c>
      <c r="AE659" s="125" t="str">
        <f t="shared" si="420"/>
        <v xml:space="preserve"> </v>
      </c>
      <c r="AF659" s="125" t="str">
        <f t="shared" si="421"/>
        <v xml:space="preserve"> </v>
      </c>
      <c r="AG659" s="125" t="str">
        <f t="shared" si="422"/>
        <v xml:space="preserve"> </v>
      </c>
      <c r="AH659" s="126" t="str">
        <f t="shared" si="423"/>
        <v xml:space="preserve"> </v>
      </c>
      <c r="AI659" s="127" t="str">
        <f t="shared" si="424"/>
        <v xml:space="preserve"> </v>
      </c>
      <c r="AJ659" s="128" t="str">
        <f t="shared" si="425"/>
        <v xml:space="preserve"> </v>
      </c>
      <c r="AK659" s="128" t="str">
        <f t="shared" si="397"/>
        <v xml:space="preserve"> </v>
      </c>
      <c r="AL659" s="129" t="str">
        <f t="shared" si="426"/>
        <v xml:space="preserve"> </v>
      </c>
      <c r="AM659" s="130" t="str">
        <f t="shared" si="427"/>
        <v xml:space="preserve"> </v>
      </c>
      <c r="AN659" s="129" t="str">
        <f t="shared" si="428"/>
        <v xml:space="preserve"> </v>
      </c>
      <c r="AO659" s="131" t="str">
        <f t="shared" si="398"/>
        <v xml:space="preserve"> </v>
      </c>
      <c r="AP659" s="123" t="str">
        <f t="shared" si="401"/>
        <v xml:space="preserve"> </v>
      </c>
      <c r="AQ659" s="129" t="str">
        <f t="shared" si="399"/>
        <v xml:space="preserve"> </v>
      </c>
      <c r="AR659" s="111">
        <f t="shared" si="396"/>
        <v>656</v>
      </c>
      <c r="AS659" s="111">
        <f t="shared" si="429"/>
        <v>0</v>
      </c>
      <c r="AT659" s="111">
        <f t="shared" si="430"/>
        <v>0</v>
      </c>
      <c r="AU659" s="111">
        <f t="shared" si="405"/>
        <v>0</v>
      </c>
      <c r="AV659" s="111" t="str">
        <f t="shared" si="394"/>
        <v xml:space="preserve"> </v>
      </c>
      <c r="AW659" s="112">
        <f t="shared" si="432"/>
        <v>0</v>
      </c>
    </row>
    <row r="660" spans="1:49">
      <c r="A660" s="27"/>
      <c r="B660" s="27"/>
      <c r="C660" s="27"/>
      <c r="D660" s="40"/>
      <c r="E660" s="27"/>
      <c r="F660" s="27"/>
      <c r="G660" s="27"/>
      <c r="H660" s="27"/>
      <c r="I660" s="132">
        <f t="shared" si="406"/>
        <v>65.700000000000543</v>
      </c>
      <c r="J660" s="125" t="str">
        <f t="shared" si="431"/>
        <v xml:space="preserve"> </v>
      </c>
      <c r="K660" s="125" t="str">
        <f t="shared" si="407"/>
        <v xml:space="preserve"> </v>
      </c>
      <c r="L660" s="125" t="str">
        <f t="shared" si="408"/>
        <v xml:space="preserve"> </v>
      </c>
      <c r="M660" s="126" t="str">
        <f t="shared" si="409"/>
        <v xml:space="preserve"> </v>
      </c>
      <c r="N660" s="127" t="str">
        <f t="shared" si="410"/>
        <v xml:space="preserve"> </v>
      </c>
      <c r="O660" s="128" t="str">
        <f t="shared" si="411"/>
        <v xml:space="preserve"> </v>
      </c>
      <c r="P660" s="128" t="str">
        <f t="shared" si="412"/>
        <v xml:space="preserve"> </v>
      </c>
      <c r="Q660" s="129" t="str">
        <f t="shared" si="413"/>
        <v xml:space="preserve"> </v>
      </c>
      <c r="R660" s="130" t="str">
        <f t="shared" si="414"/>
        <v xml:space="preserve"> </v>
      </c>
      <c r="S660" s="129" t="str">
        <f t="shared" si="415"/>
        <v xml:space="preserve"> </v>
      </c>
      <c r="T660" s="131" t="str">
        <f t="shared" si="416"/>
        <v xml:space="preserve"> </v>
      </c>
      <c r="U660" s="123" t="str">
        <f t="shared" si="400"/>
        <v xml:space="preserve"> </v>
      </c>
      <c r="V660" s="129" t="str">
        <f t="shared" si="417"/>
        <v xml:space="preserve"> </v>
      </c>
      <c r="W660" s="111"/>
      <c r="X660" s="111">
        <f t="shared" si="395"/>
        <v>65.700000000000543</v>
      </c>
      <c r="Y660" s="111">
        <f t="shared" si="418"/>
        <v>0</v>
      </c>
      <c r="Z660" s="111">
        <f t="shared" si="419"/>
        <v>0</v>
      </c>
      <c r="AA660" s="111">
        <f t="shared" si="403"/>
        <v>0</v>
      </c>
      <c r="AB660" s="111" t="str">
        <f t="shared" si="404"/>
        <v xml:space="preserve"> </v>
      </c>
      <c r="AC660" s="112">
        <f t="shared" si="402"/>
        <v>0</v>
      </c>
      <c r="AD660" s="132">
        <v>657</v>
      </c>
      <c r="AE660" s="125" t="str">
        <f t="shared" si="420"/>
        <v xml:space="preserve"> </v>
      </c>
      <c r="AF660" s="125" t="str">
        <f t="shared" si="421"/>
        <v xml:space="preserve"> </v>
      </c>
      <c r="AG660" s="125" t="str">
        <f t="shared" si="422"/>
        <v xml:space="preserve"> </v>
      </c>
      <c r="AH660" s="126" t="str">
        <f t="shared" si="423"/>
        <v xml:space="preserve"> </v>
      </c>
      <c r="AI660" s="127" t="str">
        <f t="shared" si="424"/>
        <v xml:space="preserve"> </v>
      </c>
      <c r="AJ660" s="128" t="str">
        <f t="shared" si="425"/>
        <v xml:space="preserve"> </v>
      </c>
      <c r="AK660" s="128" t="str">
        <f t="shared" si="397"/>
        <v xml:space="preserve"> </v>
      </c>
      <c r="AL660" s="129" t="str">
        <f t="shared" si="426"/>
        <v xml:space="preserve"> </v>
      </c>
      <c r="AM660" s="130" t="str">
        <f t="shared" si="427"/>
        <v xml:space="preserve"> </v>
      </c>
      <c r="AN660" s="129" t="str">
        <f t="shared" si="428"/>
        <v xml:space="preserve"> </v>
      </c>
      <c r="AO660" s="131" t="str">
        <f t="shared" si="398"/>
        <v xml:space="preserve"> </v>
      </c>
      <c r="AP660" s="123" t="str">
        <f t="shared" si="401"/>
        <v xml:space="preserve"> </v>
      </c>
      <c r="AQ660" s="129" t="str">
        <f t="shared" si="399"/>
        <v xml:space="preserve"> </v>
      </c>
      <c r="AR660" s="111">
        <f t="shared" si="396"/>
        <v>657</v>
      </c>
      <c r="AS660" s="111">
        <f t="shared" si="429"/>
        <v>0</v>
      </c>
      <c r="AT660" s="111">
        <f t="shared" si="430"/>
        <v>0</v>
      </c>
      <c r="AU660" s="111">
        <f t="shared" si="405"/>
        <v>0</v>
      </c>
      <c r="AV660" s="111" t="str">
        <f t="shared" si="394"/>
        <v xml:space="preserve"> </v>
      </c>
      <c r="AW660" s="112">
        <f t="shared" si="432"/>
        <v>0</v>
      </c>
    </row>
    <row r="661" spans="1:49">
      <c r="A661" s="27"/>
      <c r="B661" s="27"/>
      <c r="C661" s="27"/>
      <c r="D661" s="40"/>
      <c r="E661" s="27"/>
      <c r="F661" s="27"/>
      <c r="G661" s="27"/>
      <c r="H661" s="27"/>
      <c r="I661" s="132">
        <f t="shared" si="406"/>
        <v>65.800000000000537</v>
      </c>
      <c r="J661" s="125" t="str">
        <f t="shared" si="431"/>
        <v xml:space="preserve"> </v>
      </c>
      <c r="K661" s="125" t="str">
        <f t="shared" si="407"/>
        <v xml:space="preserve"> </v>
      </c>
      <c r="L661" s="125" t="str">
        <f t="shared" si="408"/>
        <v xml:space="preserve"> </v>
      </c>
      <c r="M661" s="126" t="str">
        <f t="shared" si="409"/>
        <v xml:space="preserve"> </v>
      </c>
      <c r="N661" s="127" t="str">
        <f t="shared" si="410"/>
        <v xml:space="preserve"> </v>
      </c>
      <c r="O661" s="128" t="str">
        <f t="shared" si="411"/>
        <v xml:space="preserve"> </v>
      </c>
      <c r="P661" s="128" t="str">
        <f t="shared" si="412"/>
        <v xml:space="preserve"> </v>
      </c>
      <c r="Q661" s="129" t="str">
        <f t="shared" si="413"/>
        <v xml:space="preserve"> </v>
      </c>
      <c r="R661" s="130" t="str">
        <f t="shared" si="414"/>
        <v xml:space="preserve"> </v>
      </c>
      <c r="S661" s="129" t="str">
        <f t="shared" si="415"/>
        <v xml:space="preserve"> </v>
      </c>
      <c r="T661" s="131" t="str">
        <f t="shared" si="416"/>
        <v xml:space="preserve"> </v>
      </c>
      <c r="U661" s="123" t="str">
        <f t="shared" si="400"/>
        <v xml:space="preserve"> </v>
      </c>
      <c r="V661" s="129" t="str">
        <f t="shared" si="417"/>
        <v xml:space="preserve"> </v>
      </c>
      <c r="W661" s="111"/>
      <c r="X661" s="111">
        <f t="shared" si="395"/>
        <v>65.800000000000537</v>
      </c>
      <c r="Y661" s="111">
        <f t="shared" si="418"/>
        <v>0</v>
      </c>
      <c r="Z661" s="111">
        <f t="shared" si="419"/>
        <v>0</v>
      </c>
      <c r="AA661" s="111">
        <f t="shared" si="403"/>
        <v>0</v>
      </c>
      <c r="AB661" s="111" t="str">
        <f t="shared" si="404"/>
        <v xml:space="preserve"> </v>
      </c>
      <c r="AC661" s="112">
        <f t="shared" si="402"/>
        <v>0</v>
      </c>
      <c r="AD661" s="124">
        <v>658</v>
      </c>
      <c r="AE661" s="125" t="str">
        <f t="shared" si="420"/>
        <v xml:space="preserve"> </v>
      </c>
      <c r="AF661" s="125" t="str">
        <f t="shared" si="421"/>
        <v xml:space="preserve"> </v>
      </c>
      <c r="AG661" s="125" t="str">
        <f t="shared" si="422"/>
        <v xml:space="preserve"> </v>
      </c>
      <c r="AH661" s="126" t="str">
        <f t="shared" si="423"/>
        <v xml:space="preserve"> </v>
      </c>
      <c r="AI661" s="127" t="str">
        <f t="shared" si="424"/>
        <v xml:space="preserve"> </v>
      </c>
      <c r="AJ661" s="128" t="str">
        <f t="shared" si="425"/>
        <v xml:space="preserve"> </v>
      </c>
      <c r="AK661" s="128" t="str">
        <f t="shared" si="397"/>
        <v xml:space="preserve"> </v>
      </c>
      <c r="AL661" s="129" t="str">
        <f t="shared" si="426"/>
        <v xml:space="preserve"> </v>
      </c>
      <c r="AM661" s="130" t="str">
        <f t="shared" si="427"/>
        <v xml:space="preserve"> </v>
      </c>
      <c r="AN661" s="129" t="str">
        <f t="shared" si="428"/>
        <v xml:space="preserve"> </v>
      </c>
      <c r="AO661" s="131" t="str">
        <f t="shared" si="398"/>
        <v xml:space="preserve"> </v>
      </c>
      <c r="AP661" s="123" t="str">
        <f t="shared" si="401"/>
        <v xml:space="preserve"> </v>
      </c>
      <c r="AQ661" s="129" t="str">
        <f t="shared" si="399"/>
        <v xml:space="preserve"> </v>
      </c>
      <c r="AR661" s="111">
        <f t="shared" si="396"/>
        <v>658</v>
      </c>
      <c r="AS661" s="111">
        <f t="shared" si="429"/>
        <v>0</v>
      </c>
      <c r="AT661" s="111">
        <f t="shared" si="430"/>
        <v>0</v>
      </c>
      <c r="AU661" s="111">
        <f t="shared" si="405"/>
        <v>0</v>
      </c>
      <c r="AV661" s="111" t="str">
        <f t="shared" si="394"/>
        <v xml:space="preserve"> </v>
      </c>
      <c r="AW661" s="112">
        <f t="shared" si="432"/>
        <v>0</v>
      </c>
    </row>
    <row r="662" spans="1:49">
      <c r="A662" s="27"/>
      <c r="B662" s="27"/>
      <c r="C662" s="27"/>
      <c r="D662" s="40"/>
      <c r="E662" s="27"/>
      <c r="F662" s="27"/>
      <c r="G662" s="27"/>
      <c r="H662" s="27"/>
      <c r="I662" s="132">
        <f t="shared" si="406"/>
        <v>65.900000000000531</v>
      </c>
      <c r="J662" s="125" t="str">
        <f t="shared" si="431"/>
        <v xml:space="preserve"> </v>
      </c>
      <c r="K662" s="125" t="str">
        <f t="shared" si="407"/>
        <v xml:space="preserve"> </v>
      </c>
      <c r="L662" s="125" t="str">
        <f t="shared" si="408"/>
        <v xml:space="preserve"> </v>
      </c>
      <c r="M662" s="126" t="str">
        <f t="shared" si="409"/>
        <v xml:space="preserve"> </v>
      </c>
      <c r="N662" s="127" t="str">
        <f t="shared" si="410"/>
        <v xml:space="preserve"> </v>
      </c>
      <c r="O662" s="128" t="str">
        <f t="shared" si="411"/>
        <v xml:space="preserve"> </v>
      </c>
      <c r="P662" s="128" t="str">
        <f t="shared" si="412"/>
        <v xml:space="preserve"> </v>
      </c>
      <c r="Q662" s="129" t="str">
        <f t="shared" si="413"/>
        <v xml:space="preserve"> </v>
      </c>
      <c r="R662" s="130" t="str">
        <f t="shared" si="414"/>
        <v xml:space="preserve"> </v>
      </c>
      <c r="S662" s="129" t="str">
        <f t="shared" si="415"/>
        <v xml:space="preserve"> </v>
      </c>
      <c r="T662" s="131" t="str">
        <f t="shared" si="416"/>
        <v xml:space="preserve"> </v>
      </c>
      <c r="U662" s="123" t="str">
        <f t="shared" si="400"/>
        <v xml:space="preserve"> </v>
      </c>
      <c r="V662" s="129" t="str">
        <f t="shared" si="417"/>
        <v xml:space="preserve"> </v>
      </c>
      <c r="W662" s="111"/>
      <c r="X662" s="111">
        <f t="shared" si="395"/>
        <v>65.900000000000531</v>
      </c>
      <c r="Y662" s="111">
        <f t="shared" si="418"/>
        <v>0</v>
      </c>
      <c r="Z662" s="111">
        <f t="shared" si="419"/>
        <v>0</v>
      </c>
      <c r="AA662" s="111">
        <f t="shared" si="403"/>
        <v>0</v>
      </c>
      <c r="AB662" s="111" t="str">
        <f t="shared" si="404"/>
        <v xml:space="preserve"> </v>
      </c>
      <c r="AC662" s="112">
        <f t="shared" si="402"/>
        <v>0</v>
      </c>
      <c r="AD662" s="132">
        <v>659</v>
      </c>
      <c r="AE662" s="125" t="str">
        <f t="shared" si="420"/>
        <v xml:space="preserve"> </v>
      </c>
      <c r="AF662" s="125" t="str">
        <f t="shared" si="421"/>
        <v xml:space="preserve"> </v>
      </c>
      <c r="AG662" s="125" t="str">
        <f t="shared" si="422"/>
        <v xml:space="preserve"> </v>
      </c>
      <c r="AH662" s="126" t="str">
        <f t="shared" si="423"/>
        <v xml:space="preserve"> </v>
      </c>
      <c r="AI662" s="127" t="str">
        <f t="shared" si="424"/>
        <v xml:space="preserve"> </v>
      </c>
      <c r="AJ662" s="128" t="str">
        <f t="shared" si="425"/>
        <v xml:space="preserve"> </v>
      </c>
      <c r="AK662" s="128" t="str">
        <f t="shared" si="397"/>
        <v xml:space="preserve"> </v>
      </c>
      <c r="AL662" s="129" t="str">
        <f t="shared" si="426"/>
        <v xml:space="preserve"> </v>
      </c>
      <c r="AM662" s="130" t="str">
        <f t="shared" si="427"/>
        <v xml:space="preserve"> </v>
      </c>
      <c r="AN662" s="129" t="str">
        <f t="shared" si="428"/>
        <v xml:space="preserve"> </v>
      </c>
      <c r="AO662" s="131" t="str">
        <f t="shared" si="398"/>
        <v xml:space="preserve"> </v>
      </c>
      <c r="AP662" s="123" t="str">
        <f t="shared" si="401"/>
        <v xml:space="preserve"> </v>
      </c>
      <c r="AQ662" s="129" t="str">
        <f t="shared" si="399"/>
        <v xml:space="preserve"> </v>
      </c>
      <c r="AR662" s="111">
        <f t="shared" si="396"/>
        <v>659</v>
      </c>
      <c r="AS662" s="111">
        <f t="shared" si="429"/>
        <v>0</v>
      </c>
      <c r="AT662" s="111">
        <f t="shared" si="430"/>
        <v>0</v>
      </c>
      <c r="AU662" s="111">
        <f t="shared" si="405"/>
        <v>0</v>
      </c>
      <c r="AV662" s="111" t="str">
        <f t="shared" si="394"/>
        <v xml:space="preserve"> </v>
      </c>
      <c r="AW662" s="112">
        <f t="shared" si="432"/>
        <v>0</v>
      </c>
    </row>
    <row r="663" spans="1:49">
      <c r="A663" s="27"/>
      <c r="B663" s="27"/>
      <c r="C663" s="27"/>
      <c r="D663" s="40"/>
      <c r="E663" s="27"/>
      <c r="F663" s="27"/>
      <c r="G663" s="27"/>
      <c r="H663" s="27"/>
      <c r="I663" s="132">
        <f t="shared" si="406"/>
        <v>66.000000000000526</v>
      </c>
      <c r="J663" s="125" t="str">
        <f t="shared" si="431"/>
        <v xml:space="preserve"> </v>
      </c>
      <c r="K663" s="125" t="str">
        <f t="shared" si="407"/>
        <v xml:space="preserve"> </v>
      </c>
      <c r="L663" s="125" t="str">
        <f t="shared" si="408"/>
        <v xml:space="preserve"> </v>
      </c>
      <c r="M663" s="126" t="str">
        <f t="shared" si="409"/>
        <v xml:space="preserve"> </v>
      </c>
      <c r="N663" s="127" t="str">
        <f t="shared" si="410"/>
        <v xml:space="preserve"> </v>
      </c>
      <c r="O663" s="128" t="str">
        <f t="shared" si="411"/>
        <v xml:space="preserve"> </v>
      </c>
      <c r="P663" s="128" t="str">
        <f t="shared" si="412"/>
        <v xml:space="preserve"> </v>
      </c>
      <c r="Q663" s="129" t="str">
        <f t="shared" si="413"/>
        <v xml:space="preserve"> </v>
      </c>
      <c r="R663" s="130" t="str">
        <f t="shared" si="414"/>
        <v xml:space="preserve"> </v>
      </c>
      <c r="S663" s="129" t="str">
        <f t="shared" si="415"/>
        <v xml:space="preserve"> </v>
      </c>
      <c r="T663" s="131" t="str">
        <f t="shared" si="416"/>
        <v xml:space="preserve"> </v>
      </c>
      <c r="U663" s="123" t="str">
        <f t="shared" si="400"/>
        <v xml:space="preserve"> </v>
      </c>
      <c r="V663" s="129" t="str">
        <f t="shared" si="417"/>
        <v xml:space="preserve"> </v>
      </c>
      <c r="W663" s="111"/>
      <c r="X663" s="111">
        <f t="shared" si="395"/>
        <v>66.000000000000526</v>
      </c>
      <c r="Y663" s="111">
        <f t="shared" si="418"/>
        <v>0</v>
      </c>
      <c r="Z663" s="111">
        <f t="shared" si="419"/>
        <v>0</v>
      </c>
      <c r="AA663" s="111">
        <f t="shared" si="403"/>
        <v>0</v>
      </c>
      <c r="AB663" s="111" t="str">
        <f t="shared" si="404"/>
        <v xml:space="preserve"> </v>
      </c>
      <c r="AC663" s="112">
        <f t="shared" si="402"/>
        <v>0</v>
      </c>
      <c r="AD663" s="124">
        <v>660</v>
      </c>
      <c r="AE663" s="125" t="str">
        <f t="shared" si="420"/>
        <v xml:space="preserve"> </v>
      </c>
      <c r="AF663" s="125" t="str">
        <f t="shared" si="421"/>
        <v xml:space="preserve"> </v>
      </c>
      <c r="AG663" s="125" t="str">
        <f t="shared" si="422"/>
        <v xml:space="preserve"> </v>
      </c>
      <c r="AH663" s="126" t="str">
        <f t="shared" si="423"/>
        <v xml:space="preserve"> </v>
      </c>
      <c r="AI663" s="127" t="str">
        <f t="shared" si="424"/>
        <v xml:space="preserve"> </v>
      </c>
      <c r="AJ663" s="128" t="str">
        <f t="shared" si="425"/>
        <v xml:space="preserve"> </v>
      </c>
      <c r="AK663" s="128" t="str">
        <f t="shared" si="397"/>
        <v xml:space="preserve"> </v>
      </c>
      <c r="AL663" s="129" t="str">
        <f t="shared" si="426"/>
        <v xml:space="preserve"> </v>
      </c>
      <c r="AM663" s="130" t="str">
        <f t="shared" si="427"/>
        <v xml:space="preserve"> </v>
      </c>
      <c r="AN663" s="129" t="str">
        <f t="shared" si="428"/>
        <v xml:space="preserve"> </v>
      </c>
      <c r="AO663" s="131" t="str">
        <f t="shared" si="398"/>
        <v xml:space="preserve"> </v>
      </c>
      <c r="AP663" s="123" t="str">
        <f t="shared" si="401"/>
        <v xml:space="preserve"> </v>
      </c>
      <c r="AQ663" s="129" t="str">
        <f t="shared" si="399"/>
        <v xml:space="preserve"> </v>
      </c>
      <c r="AR663" s="111">
        <f t="shared" si="396"/>
        <v>660</v>
      </c>
      <c r="AS663" s="111">
        <f t="shared" si="429"/>
        <v>0</v>
      </c>
      <c r="AT663" s="111">
        <f t="shared" si="430"/>
        <v>0</v>
      </c>
      <c r="AU663" s="111">
        <f t="shared" si="405"/>
        <v>0</v>
      </c>
      <c r="AV663" s="111" t="str">
        <f t="shared" si="394"/>
        <v xml:space="preserve"> </v>
      </c>
      <c r="AW663" s="112">
        <f t="shared" si="432"/>
        <v>0</v>
      </c>
    </row>
    <row r="664" spans="1:49">
      <c r="A664" s="27"/>
      <c r="B664" s="27"/>
      <c r="C664" s="27"/>
      <c r="D664" s="40"/>
      <c r="E664" s="27"/>
      <c r="F664" s="27"/>
      <c r="G664" s="27"/>
      <c r="H664" s="27"/>
      <c r="I664" s="132">
        <f t="shared" si="406"/>
        <v>66.10000000000052</v>
      </c>
      <c r="J664" s="125" t="str">
        <f t="shared" si="431"/>
        <v xml:space="preserve"> </v>
      </c>
      <c r="K664" s="125" t="str">
        <f t="shared" si="407"/>
        <v xml:space="preserve"> </v>
      </c>
      <c r="L664" s="125" t="str">
        <f t="shared" si="408"/>
        <v xml:space="preserve"> </v>
      </c>
      <c r="M664" s="126" t="str">
        <f t="shared" si="409"/>
        <v xml:space="preserve"> </v>
      </c>
      <c r="N664" s="127" t="str">
        <f t="shared" si="410"/>
        <v xml:space="preserve"> </v>
      </c>
      <c r="O664" s="128" t="str">
        <f t="shared" si="411"/>
        <v xml:space="preserve"> </v>
      </c>
      <c r="P664" s="128" t="str">
        <f t="shared" si="412"/>
        <v xml:space="preserve"> </v>
      </c>
      <c r="Q664" s="129" t="str">
        <f t="shared" si="413"/>
        <v xml:space="preserve"> </v>
      </c>
      <c r="R664" s="130" t="str">
        <f t="shared" si="414"/>
        <v xml:space="preserve"> </v>
      </c>
      <c r="S664" s="129" t="str">
        <f t="shared" si="415"/>
        <v xml:space="preserve"> </v>
      </c>
      <c r="T664" s="131" t="str">
        <f t="shared" si="416"/>
        <v xml:space="preserve"> </v>
      </c>
      <c r="U664" s="123" t="str">
        <f t="shared" si="400"/>
        <v xml:space="preserve"> </v>
      </c>
      <c r="V664" s="129" t="str">
        <f t="shared" si="417"/>
        <v xml:space="preserve"> </v>
      </c>
      <c r="W664" s="111"/>
      <c r="X664" s="111">
        <f t="shared" si="395"/>
        <v>66.10000000000052</v>
      </c>
      <c r="Y664" s="111">
        <f t="shared" si="418"/>
        <v>0</v>
      </c>
      <c r="Z664" s="111">
        <f t="shared" si="419"/>
        <v>0</v>
      </c>
      <c r="AA664" s="111">
        <f t="shared" si="403"/>
        <v>0</v>
      </c>
      <c r="AB664" s="111" t="str">
        <f t="shared" si="404"/>
        <v xml:space="preserve"> </v>
      </c>
      <c r="AC664" s="112">
        <f t="shared" si="402"/>
        <v>0</v>
      </c>
      <c r="AD664" s="132">
        <v>661</v>
      </c>
      <c r="AE664" s="125" t="str">
        <f t="shared" si="420"/>
        <v xml:space="preserve"> </v>
      </c>
      <c r="AF664" s="125" t="str">
        <f t="shared" si="421"/>
        <v xml:space="preserve"> </v>
      </c>
      <c r="AG664" s="125" t="str">
        <f t="shared" si="422"/>
        <v xml:space="preserve"> </v>
      </c>
      <c r="AH664" s="126" t="str">
        <f t="shared" si="423"/>
        <v xml:space="preserve"> </v>
      </c>
      <c r="AI664" s="127" t="str">
        <f t="shared" si="424"/>
        <v xml:space="preserve"> </v>
      </c>
      <c r="AJ664" s="128" t="str">
        <f t="shared" si="425"/>
        <v xml:space="preserve"> </v>
      </c>
      <c r="AK664" s="128" t="str">
        <f t="shared" si="397"/>
        <v xml:space="preserve"> </v>
      </c>
      <c r="AL664" s="129" t="str">
        <f t="shared" si="426"/>
        <v xml:space="preserve"> </v>
      </c>
      <c r="AM664" s="130" t="str">
        <f t="shared" si="427"/>
        <v xml:space="preserve"> </v>
      </c>
      <c r="AN664" s="129" t="str">
        <f t="shared" si="428"/>
        <v xml:space="preserve"> </v>
      </c>
      <c r="AO664" s="131" t="str">
        <f t="shared" si="398"/>
        <v xml:space="preserve"> </v>
      </c>
      <c r="AP664" s="123" t="str">
        <f t="shared" si="401"/>
        <v xml:space="preserve"> </v>
      </c>
      <c r="AQ664" s="129" t="str">
        <f t="shared" si="399"/>
        <v xml:space="preserve"> </v>
      </c>
      <c r="AR664" s="111">
        <f t="shared" si="396"/>
        <v>661</v>
      </c>
      <c r="AS664" s="111">
        <f t="shared" si="429"/>
        <v>0</v>
      </c>
      <c r="AT664" s="111">
        <f t="shared" si="430"/>
        <v>0</v>
      </c>
      <c r="AU664" s="111">
        <f t="shared" si="405"/>
        <v>0</v>
      </c>
      <c r="AV664" s="111" t="str">
        <f t="shared" ref="AV664:AV727" si="433">IF(AP664&lt;&gt;0,AF664,0)</f>
        <v xml:space="preserve"> </v>
      </c>
      <c r="AW664" s="112">
        <f t="shared" si="432"/>
        <v>0</v>
      </c>
    </row>
    <row r="665" spans="1:49">
      <c r="A665" s="27"/>
      <c r="B665" s="27"/>
      <c r="C665" s="27"/>
      <c r="D665" s="40"/>
      <c r="E665" s="27"/>
      <c r="F665" s="27"/>
      <c r="G665" s="27"/>
      <c r="H665" s="27"/>
      <c r="I665" s="132">
        <f t="shared" si="406"/>
        <v>66.200000000000514</v>
      </c>
      <c r="J665" s="125" t="str">
        <f t="shared" si="431"/>
        <v xml:space="preserve"> </v>
      </c>
      <c r="K665" s="125" t="str">
        <f t="shared" si="407"/>
        <v xml:space="preserve"> </v>
      </c>
      <c r="L665" s="125" t="str">
        <f t="shared" si="408"/>
        <v xml:space="preserve"> </v>
      </c>
      <c r="M665" s="126" t="str">
        <f t="shared" si="409"/>
        <v xml:space="preserve"> </v>
      </c>
      <c r="N665" s="127" t="str">
        <f t="shared" si="410"/>
        <v xml:space="preserve"> </v>
      </c>
      <c r="O665" s="128" t="str">
        <f t="shared" si="411"/>
        <v xml:space="preserve"> </v>
      </c>
      <c r="P665" s="128" t="str">
        <f t="shared" si="412"/>
        <v xml:space="preserve"> </v>
      </c>
      <c r="Q665" s="129" t="str">
        <f t="shared" si="413"/>
        <v xml:space="preserve"> </v>
      </c>
      <c r="R665" s="130" t="str">
        <f t="shared" si="414"/>
        <v xml:space="preserve"> </v>
      </c>
      <c r="S665" s="129" t="str">
        <f t="shared" si="415"/>
        <v xml:space="preserve"> </v>
      </c>
      <c r="T665" s="131" t="str">
        <f t="shared" si="416"/>
        <v xml:space="preserve"> </v>
      </c>
      <c r="U665" s="123" t="str">
        <f t="shared" si="400"/>
        <v xml:space="preserve"> </v>
      </c>
      <c r="V665" s="129" t="str">
        <f t="shared" si="417"/>
        <v xml:space="preserve"> </v>
      </c>
      <c r="W665" s="111"/>
      <c r="X665" s="111">
        <f t="shared" si="395"/>
        <v>66.200000000000514</v>
      </c>
      <c r="Y665" s="111">
        <f t="shared" si="418"/>
        <v>0</v>
      </c>
      <c r="Z665" s="111">
        <f t="shared" si="419"/>
        <v>0</v>
      </c>
      <c r="AA665" s="111">
        <f t="shared" si="403"/>
        <v>0</v>
      </c>
      <c r="AB665" s="111" t="str">
        <f t="shared" si="404"/>
        <v xml:space="preserve"> </v>
      </c>
      <c r="AC665" s="112">
        <f t="shared" si="402"/>
        <v>0</v>
      </c>
      <c r="AD665" s="124">
        <v>662</v>
      </c>
      <c r="AE665" s="125" t="str">
        <f t="shared" si="420"/>
        <v xml:space="preserve"> </v>
      </c>
      <c r="AF665" s="125" t="str">
        <f t="shared" si="421"/>
        <v xml:space="preserve"> </v>
      </c>
      <c r="AG665" s="125" t="str">
        <f t="shared" si="422"/>
        <v xml:space="preserve"> </v>
      </c>
      <c r="AH665" s="126" t="str">
        <f t="shared" si="423"/>
        <v xml:space="preserve"> </v>
      </c>
      <c r="AI665" s="127" t="str">
        <f t="shared" si="424"/>
        <v xml:space="preserve"> </v>
      </c>
      <c r="AJ665" s="128" t="str">
        <f t="shared" si="425"/>
        <v xml:space="preserve"> </v>
      </c>
      <c r="AK665" s="128" t="str">
        <f t="shared" si="397"/>
        <v xml:space="preserve"> </v>
      </c>
      <c r="AL665" s="129" t="str">
        <f t="shared" si="426"/>
        <v xml:space="preserve"> </v>
      </c>
      <c r="AM665" s="130" t="str">
        <f t="shared" si="427"/>
        <v xml:space="preserve"> </v>
      </c>
      <c r="AN665" s="129" t="str">
        <f t="shared" si="428"/>
        <v xml:space="preserve"> </v>
      </c>
      <c r="AO665" s="131" t="str">
        <f t="shared" si="398"/>
        <v xml:space="preserve"> </v>
      </c>
      <c r="AP665" s="123" t="str">
        <f t="shared" si="401"/>
        <v xml:space="preserve"> </v>
      </c>
      <c r="AQ665" s="129" t="str">
        <f t="shared" si="399"/>
        <v xml:space="preserve"> </v>
      </c>
      <c r="AR665" s="111">
        <f t="shared" si="396"/>
        <v>662</v>
      </c>
      <c r="AS665" s="111">
        <f t="shared" si="429"/>
        <v>0</v>
      </c>
      <c r="AT665" s="111">
        <f t="shared" si="430"/>
        <v>0</v>
      </c>
      <c r="AU665" s="111">
        <f t="shared" si="405"/>
        <v>0</v>
      </c>
      <c r="AV665" s="111" t="str">
        <f t="shared" si="433"/>
        <v xml:space="preserve"> </v>
      </c>
      <c r="AW665" s="112">
        <f t="shared" si="432"/>
        <v>0</v>
      </c>
    </row>
    <row r="666" spans="1:49">
      <c r="A666" s="27"/>
      <c r="B666" s="27"/>
      <c r="C666" s="27"/>
      <c r="D666" s="40"/>
      <c r="E666" s="27"/>
      <c r="F666" s="27"/>
      <c r="G666" s="27"/>
      <c r="H666" s="27"/>
      <c r="I666" s="132">
        <f t="shared" si="406"/>
        <v>66.300000000000509</v>
      </c>
      <c r="J666" s="125" t="str">
        <f t="shared" si="431"/>
        <v xml:space="preserve"> </v>
      </c>
      <c r="K666" s="125" t="str">
        <f t="shared" si="407"/>
        <v xml:space="preserve"> </v>
      </c>
      <c r="L666" s="125" t="str">
        <f t="shared" si="408"/>
        <v xml:space="preserve"> </v>
      </c>
      <c r="M666" s="126" t="str">
        <f t="shared" si="409"/>
        <v xml:space="preserve"> </v>
      </c>
      <c r="N666" s="127" t="str">
        <f t="shared" si="410"/>
        <v xml:space="preserve"> </v>
      </c>
      <c r="O666" s="128" t="str">
        <f t="shared" si="411"/>
        <v xml:space="preserve"> </v>
      </c>
      <c r="P666" s="128" t="str">
        <f t="shared" si="412"/>
        <v xml:space="preserve"> </v>
      </c>
      <c r="Q666" s="129" t="str">
        <f t="shared" si="413"/>
        <v xml:space="preserve"> </v>
      </c>
      <c r="R666" s="130" t="str">
        <f t="shared" si="414"/>
        <v xml:space="preserve"> </v>
      </c>
      <c r="S666" s="129" t="str">
        <f t="shared" si="415"/>
        <v xml:space="preserve"> </v>
      </c>
      <c r="T666" s="131" t="str">
        <f t="shared" si="416"/>
        <v xml:space="preserve"> </v>
      </c>
      <c r="U666" s="123" t="str">
        <f t="shared" si="400"/>
        <v xml:space="preserve"> </v>
      </c>
      <c r="V666" s="129" t="str">
        <f t="shared" si="417"/>
        <v xml:space="preserve"> </v>
      </c>
      <c r="W666" s="111"/>
      <c r="X666" s="111">
        <f t="shared" si="395"/>
        <v>66.300000000000509</v>
      </c>
      <c r="Y666" s="111">
        <f t="shared" si="418"/>
        <v>0</v>
      </c>
      <c r="Z666" s="111">
        <f t="shared" si="419"/>
        <v>0</v>
      </c>
      <c r="AA666" s="111">
        <f t="shared" si="403"/>
        <v>0</v>
      </c>
      <c r="AB666" s="111" t="str">
        <f t="shared" si="404"/>
        <v xml:space="preserve"> </v>
      </c>
      <c r="AC666" s="112">
        <f t="shared" si="402"/>
        <v>0</v>
      </c>
      <c r="AD666" s="132">
        <v>663</v>
      </c>
      <c r="AE666" s="125" t="str">
        <f t="shared" si="420"/>
        <v xml:space="preserve"> </v>
      </c>
      <c r="AF666" s="125" t="str">
        <f t="shared" si="421"/>
        <v xml:space="preserve"> </v>
      </c>
      <c r="AG666" s="125" t="str">
        <f t="shared" si="422"/>
        <v xml:space="preserve"> </v>
      </c>
      <c r="AH666" s="126" t="str">
        <f t="shared" si="423"/>
        <v xml:space="preserve"> </v>
      </c>
      <c r="AI666" s="127" t="str">
        <f t="shared" si="424"/>
        <v xml:space="preserve"> </v>
      </c>
      <c r="AJ666" s="128" t="str">
        <f t="shared" si="425"/>
        <v xml:space="preserve"> </v>
      </c>
      <c r="AK666" s="128" t="str">
        <f t="shared" si="397"/>
        <v xml:space="preserve"> </v>
      </c>
      <c r="AL666" s="129" t="str">
        <f t="shared" si="426"/>
        <v xml:space="preserve"> </v>
      </c>
      <c r="AM666" s="130" t="str">
        <f t="shared" si="427"/>
        <v xml:space="preserve"> </v>
      </c>
      <c r="AN666" s="129" t="str">
        <f t="shared" si="428"/>
        <v xml:space="preserve"> </v>
      </c>
      <c r="AO666" s="131" t="str">
        <f t="shared" si="398"/>
        <v xml:space="preserve"> </v>
      </c>
      <c r="AP666" s="123" t="str">
        <f t="shared" si="401"/>
        <v xml:space="preserve"> </v>
      </c>
      <c r="AQ666" s="129" t="str">
        <f t="shared" si="399"/>
        <v xml:space="preserve"> </v>
      </c>
      <c r="AR666" s="111">
        <f t="shared" si="396"/>
        <v>663</v>
      </c>
      <c r="AS666" s="111">
        <f t="shared" si="429"/>
        <v>0</v>
      </c>
      <c r="AT666" s="111">
        <f t="shared" si="430"/>
        <v>0</v>
      </c>
      <c r="AU666" s="111">
        <f t="shared" si="405"/>
        <v>0</v>
      </c>
      <c r="AV666" s="111" t="str">
        <f t="shared" si="433"/>
        <v xml:space="preserve"> </v>
      </c>
      <c r="AW666" s="112">
        <f t="shared" si="432"/>
        <v>0</v>
      </c>
    </row>
    <row r="667" spans="1:49">
      <c r="A667" s="27"/>
      <c r="B667" s="27"/>
      <c r="C667" s="27"/>
      <c r="D667" s="40"/>
      <c r="E667" s="27"/>
      <c r="F667" s="27"/>
      <c r="G667" s="27"/>
      <c r="H667" s="27"/>
      <c r="I667" s="132">
        <f t="shared" si="406"/>
        <v>66.400000000000503</v>
      </c>
      <c r="J667" s="125" t="str">
        <f t="shared" si="431"/>
        <v xml:space="preserve"> </v>
      </c>
      <c r="K667" s="125" t="str">
        <f t="shared" si="407"/>
        <v xml:space="preserve"> </v>
      </c>
      <c r="L667" s="125" t="str">
        <f t="shared" si="408"/>
        <v xml:space="preserve"> </v>
      </c>
      <c r="M667" s="126" t="str">
        <f t="shared" si="409"/>
        <v xml:space="preserve"> </v>
      </c>
      <c r="N667" s="127" t="str">
        <f t="shared" si="410"/>
        <v xml:space="preserve"> </v>
      </c>
      <c r="O667" s="128" t="str">
        <f t="shared" si="411"/>
        <v xml:space="preserve"> </v>
      </c>
      <c r="P667" s="128" t="str">
        <f t="shared" si="412"/>
        <v xml:space="preserve"> </v>
      </c>
      <c r="Q667" s="129" t="str">
        <f t="shared" si="413"/>
        <v xml:space="preserve"> </v>
      </c>
      <c r="R667" s="130" t="str">
        <f t="shared" si="414"/>
        <v xml:space="preserve"> </v>
      </c>
      <c r="S667" s="129" t="str">
        <f t="shared" si="415"/>
        <v xml:space="preserve"> </v>
      </c>
      <c r="T667" s="131" t="str">
        <f t="shared" si="416"/>
        <v xml:space="preserve"> </v>
      </c>
      <c r="U667" s="123" t="str">
        <f t="shared" si="400"/>
        <v xml:space="preserve"> </v>
      </c>
      <c r="V667" s="129" t="str">
        <f t="shared" si="417"/>
        <v xml:space="preserve"> </v>
      </c>
      <c r="W667" s="111"/>
      <c r="X667" s="111">
        <f t="shared" si="395"/>
        <v>66.400000000000503</v>
      </c>
      <c r="Y667" s="111">
        <f t="shared" si="418"/>
        <v>0</v>
      </c>
      <c r="Z667" s="111">
        <f t="shared" si="419"/>
        <v>0</v>
      </c>
      <c r="AA667" s="111">
        <f t="shared" si="403"/>
        <v>0</v>
      </c>
      <c r="AB667" s="111" t="str">
        <f t="shared" si="404"/>
        <v xml:space="preserve"> </v>
      </c>
      <c r="AC667" s="112">
        <f t="shared" si="402"/>
        <v>0</v>
      </c>
      <c r="AD667" s="124">
        <v>664</v>
      </c>
      <c r="AE667" s="125" t="str">
        <f t="shared" si="420"/>
        <v xml:space="preserve"> </v>
      </c>
      <c r="AF667" s="125" t="str">
        <f t="shared" si="421"/>
        <v xml:space="preserve"> </v>
      </c>
      <c r="AG667" s="125" t="str">
        <f t="shared" si="422"/>
        <v xml:space="preserve"> </v>
      </c>
      <c r="AH667" s="126" t="str">
        <f t="shared" si="423"/>
        <v xml:space="preserve"> </v>
      </c>
      <c r="AI667" s="127" t="str">
        <f t="shared" si="424"/>
        <v xml:space="preserve"> </v>
      </c>
      <c r="AJ667" s="128" t="str">
        <f t="shared" si="425"/>
        <v xml:space="preserve"> </v>
      </c>
      <c r="AK667" s="128" t="str">
        <f t="shared" si="397"/>
        <v xml:space="preserve"> </v>
      </c>
      <c r="AL667" s="129" t="str">
        <f t="shared" si="426"/>
        <v xml:space="preserve"> </v>
      </c>
      <c r="AM667" s="130" t="str">
        <f t="shared" si="427"/>
        <v xml:space="preserve"> </v>
      </c>
      <c r="AN667" s="129" t="str">
        <f t="shared" si="428"/>
        <v xml:space="preserve"> </v>
      </c>
      <c r="AO667" s="131" t="str">
        <f t="shared" si="398"/>
        <v xml:space="preserve"> </v>
      </c>
      <c r="AP667" s="123" t="str">
        <f t="shared" si="401"/>
        <v xml:space="preserve"> </v>
      </c>
      <c r="AQ667" s="129" t="str">
        <f t="shared" si="399"/>
        <v xml:space="preserve"> </v>
      </c>
      <c r="AR667" s="111">
        <f t="shared" si="396"/>
        <v>664</v>
      </c>
      <c r="AS667" s="111">
        <f t="shared" si="429"/>
        <v>0</v>
      </c>
      <c r="AT667" s="111">
        <f t="shared" si="430"/>
        <v>0</v>
      </c>
      <c r="AU667" s="111">
        <f t="shared" si="405"/>
        <v>0</v>
      </c>
      <c r="AV667" s="111" t="str">
        <f t="shared" si="433"/>
        <v xml:space="preserve"> </v>
      </c>
      <c r="AW667" s="112">
        <f t="shared" si="432"/>
        <v>0</v>
      </c>
    </row>
    <row r="668" spans="1:49">
      <c r="A668" s="27"/>
      <c r="B668" s="27"/>
      <c r="C668" s="27"/>
      <c r="D668" s="40"/>
      <c r="E668" s="27"/>
      <c r="F668" s="27"/>
      <c r="G668" s="27"/>
      <c r="H668" s="27"/>
      <c r="I668" s="132">
        <f t="shared" si="406"/>
        <v>66.500000000000497</v>
      </c>
      <c r="J668" s="125" t="str">
        <f t="shared" si="431"/>
        <v xml:space="preserve"> </v>
      </c>
      <c r="K668" s="125" t="str">
        <f t="shared" si="407"/>
        <v xml:space="preserve"> </v>
      </c>
      <c r="L668" s="125" t="str">
        <f t="shared" si="408"/>
        <v xml:space="preserve"> </v>
      </c>
      <c r="M668" s="126" t="str">
        <f t="shared" si="409"/>
        <v xml:space="preserve"> </v>
      </c>
      <c r="N668" s="127" t="str">
        <f t="shared" si="410"/>
        <v xml:space="preserve"> </v>
      </c>
      <c r="O668" s="128" t="str">
        <f t="shared" si="411"/>
        <v xml:space="preserve"> </v>
      </c>
      <c r="P668" s="128" t="str">
        <f t="shared" si="412"/>
        <v xml:space="preserve"> </v>
      </c>
      <c r="Q668" s="129" t="str">
        <f t="shared" si="413"/>
        <v xml:space="preserve"> </v>
      </c>
      <c r="R668" s="130" t="str">
        <f t="shared" si="414"/>
        <v xml:space="preserve"> </v>
      </c>
      <c r="S668" s="129" t="str">
        <f t="shared" si="415"/>
        <v xml:space="preserve"> </v>
      </c>
      <c r="T668" s="131" t="str">
        <f t="shared" si="416"/>
        <v xml:space="preserve"> </v>
      </c>
      <c r="U668" s="123" t="str">
        <f t="shared" si="400"/>
        <v xml:space="preserve"> </v>
      </c>
      <c r="V668" s="129" t="str">
        <f t="shared" si="417"/>
        <v xml:space="preserve"> </v>
      </c>
      <c r="W668" s="111"/>
      <c r="X668" s="111">
        <f t="shared" si="395"/>
        <v>66.500000000000497</v>
      </c>
      <c r="Y668" s="111">
        <f t="shared" si="418"/>
        <v>0</v>
      </c>
      <c r="Z668" s="111">
        <f t="shared" si="419"/>
        <v>0</v>
      </c>
      <c r="AA668" s="111">
        <f t="shared" si="403"/>
        <v>0</v>
      </c>
      <c r="AB668" s="111" t="str">
        <f t="shared" si="404"/>
        <v xml:space="preserve"> </v>
      </c>
      <c r="AC668" s="112">
        <f t="shared" si="402"/>
        <v>0</v>
      </c>
      <c r="AD668" s="132">
        <v>665</v>
      </c>
      <c r="AE668" s="125" t="str">
        <f t="shared" si="420"/>
        <v xml:space="preserve"> </v>
      </c>
      <c r="AF668" s="125" t="str">
        <f t="shared" si="421"/>
        <v xml:space="preserve"> </v>
      </c>
      <c r="AG668" s="125" t="str">
        <f t="shared" si="422"/>
        <v xml:space="preserve"> </v>
      </c>
      <c r="AH668" s="126" t="str">
        <f t="shared" si="423"/>
        <v xml:space="preserve"> </v>
      </c>
      <c r="AI668" s="127" t="str">
        <f t="shared" si="424"/>
        <v xml:space="preserve"> </v>
      </c>
      <c r="AJ668" s="128" t="str">
        <f t="shared" si="425"/>
        <v xml:space="preserve"> </v>
      </c>
      <c r="AK668" s="128" t="str">
        <f t="shared" si="397"/>
        <v xml:space="preserve"> </v>
      </c>
      <c r="AL668" s="129" t="str">
        <f t="shared" si="426"/>
        <v xml:space="preserve"> </v>
      </c>
      <c r="AM668" s="130" t="str">
        <f t="shared" si="427"/>
        <v xml:space="preserve"> </v>
      </c>
      <c r="AN668" s="129" t="str">
        <f t="shared" si="428"/>
        <v xml:space="preserve"> </v>
      </c>
      <c r="AO668" s="131" t="str">
        <f t="shared" si="398"/>
        <v xml:space="preserve"> </v>
      </c>
      <c r="AP668" s="123" t="str">
        <f t="shared" si="401"/>
        <v xml:space="preserve"> </v>
      </c>
      <c r="AQ668" s="129" t="str">
        <f t="shared" si="399"/>
        <v xml:space="preserve"> </v>
      </c>
      <c r="AR668" s="111">
        <f t="shared" si="396"/>
        <v>665</v>
      </c>
      <c r="AS668" s="111">
        <f t="shared" si="429"/>
        <v>0</v>
      </c>
      <c r="AT668" s="111">
        <f t="shared" si="430"/>
        <v>0</v>
      </c>
      <c r="AU668" s="111">
        <f t="shared" si="405"/>
        <v>0</v>
      </c>
      <c r="AV668" s="111" t="str">
        <f t="shared" si="433"/>
        <v xml:space="preserve"> </v>
      </c>
      <c r="AW668" s="112">
        <f t="shared" si="432"/>
        <v>0</v>
      </c>
    </row>
    <row r="669" spans="1:49">
      <c r="A669" s="27"/>
      <c r="B669" s="27"/>
      <c r="C669" s="27"/>
      <c r="D669" s="40"/>
      <c r="E669" s="27"/>
      <c r="F669" s="27"/>
      <c r="G669" s="27"/>
      <c r="H669" s="27"/>
      <c r="I669" s="132">
        <f t="shared" si="406"/>
        <v>66.600000000000492</v>
      </c>
      <c r="J669" s="125" t="str">
        <f t="shared" si="431"/>
        <v xml:space="preserve"> </v>
      </c>
      <c r="K669" s="125" t="str">
        <f t="shared" si="407"/>
        <v xml:space="preserve"> </v>
      </c>
      <c r="L669" s="125" t="str">
        <f t="shared" si="408"/>
        <v xml:space="preserve"> </v>
      </c>
      <c r="M669" s="126" t="str">
        <f t="shared" si="409"/>
        <v xml:space="preserve"> </v>
      </c>
      <c r="N669" s="127" t="str">
        <f t="shared" si="410"/>
        <v xml:space="preserve"> </v>
      </c>
      <c r="O669" s="128" t="str">
        <f t="shared" si="411"/>
        <v xml:space="preserve"> </v>
      </c>
      <c r="P669" s="128" t="str">
        <f t="shared" si="412"/>
        <v xml:space="preserve"> </v>
      </c>
      <c r="Q669" s="129" t="str">
        <f t="shared" si="413"/>
        <v xml:space="preserve"> </v>
      </c>
      <c r="R669" s="130" t="str">
        <f t="shared" si="414"/>
        <v xml:space="preserve"> </v>
      </c>
      <c r="S669" s="129" t="str">
        <f t="shared" si="415"/>
        <v xml:space="preserve"> </v>
      </c>
      <c r="T669" s="131" t="str">
        <f t="shared" si="416"/>
        <v xml:space="preserve"> </v>
      </c>
      <c r="U669" s="123" t="str">
        <f t="shared" si="400"/>
        <v xml:space="preserve"> </v>
      </c>
      <c r="V669" s="129" t="str">
        <f t="shared" si="417"/>
        <v xml:space="preserve"> </v>
      </c>
      <c r="W669" s="111"/>
      <c r="X669" s="111">
        <f t="shared" si="395"/>
        <v>66.600000000000492</v>
      </c>
      <c r="Y669" s="111">
        <f t="shared" si="418"/>
        <v>0</v>
      </c>
      <c r="Z669" s="111">
        <f t="shared" si="419"/>
        <v>0</v>
      </c>
      <c r="AA669" s="111">
        <f t="shared" si="403"/>
        <v>0</v>
      </c>
      <c r="AB669" s="111" t="str">
        <f t="shared" si="404"/>
        <v xml:space="preserve"> </v>
      </c>
      <c r="AC669" s="112">
        <f t="shared" si="402"/>
        <v>0</v>
      </c>
      <c r="AD669" s="124">
        <v>666</v>
      </c>
      <c r="AE669" s="125" t="str">
        <f t="shared" si="420"/>
        <v xml:space="preserve"> </v>
      </c>
      <c r="AF669" s="125" t="str">
        <f t="shared" si="421"/>
        <v xml:space="preserve"> </v>
      </c>
      <c r="AG669" s="125" t="str">
        <f t="shared" si="422"/>
        <v xml:space="preserve"> </v>
      </c>
      <c r="AH669" s="126" t="str">
        <f t="shared" si="423"/>
        <v xml:space="preserve"> </v>
      </c>
      <c r="AI669" s="127" t="str">
        <f t="shared" si="424"/>
        <v xml:space="preserve"> </v>
      </c>
      <c r="AJ669" s="128" t="str">
        <f t="shared" si="425"/>
        <v xml:space="preserve"> </v>
      </c>
      <c r="AK669" s="128" t="str">
        <f t="shared" si="397"/>
        <v xml:space="preserve"> </v>
      </c>
      <c r="AL669" s="129" t="str">
        <f t="shared" si="426"/>
        <v xml:space="preserve"> </v>
      </c>
      <c r="AM669" s="130" t="str">
        <f t="shared" si="427"/>
        <v xml:space="preserve"> </v>
      </c>
      <c r="AN669" s="129" t="str">
        <f t="shared" si="428"/>
        <v xml:space="preserve"> </v>
      </c>
      <c r="AO669" s="131" t="str">
        <f t="shared" si="398"/>
        <v xml:space="preserve"> </v>
      </c>
      <c r="AP669" s="123" t="str">
        <f t="shared" si="401"/>
        <v xml:space="preserve"> </v>
      </c>
      <c r="AQ669" s="129" t="str">
        <f t="shared" si="399"/>
        <v xml:space="preserve"> </v>
      </c>
      <c r="AR669" s="111">
        <f t="shared" si="396"/>
        <v>666</v>
      </c>
      <c r="AS669" s="111">
        <f t="shared" si="429"/>
        <v>0</v>
      </c>
      <c r="AT669" s="111">
        <f t="shared" si="430"/>
        <v>0</v>
      </c>
      <c r="AU669" s="111">
        <f t="shared" si="405"/>
        <v>0</v>
      </c>
      <c r="AV669" s="111" t="str">
        <f t="shared" si="433"/>
        <v xml:space="preserve"> </v>
      </c>
      <c r="AW669" s="112">
        <f t="shared" si="432"/>
        <v>0</v>
      </c>
    </row>
    <row r="670" spans="1:49">
      <c r="A670" s="27"/>
      <c r="B670" s="27"/>
      <c r="C670" s="27"/>
      <c r="D670" s="40"/>
      <c r="E670" s="27"/>
      <c r="F670" s="27"/>
      <c r="G670" s="27"/>
      <c r="H670" s="27"/>
      <c r="I670" s="132">
        <f t="shared" si="406"/>
        <v>66.700000000000486</v>
      </c>
      <c r="J670" s="125" t="str">
        <f t="shared" si="431"/>
        <v xml:space="preserve"> </v>
      </c>
      <c r="K670" s="125" t="str">
        <f t="shared" si="407"/>
        <v xml:space="preserve"> </v>
      </c>
      <c r="L670" s="125" t="str">
        <f t="shared" si="408"/>
        <v xml:space="preserve"> </v>
      </c>
      <c r="M670" s="126" t="str">
        <f t="shared" si="409"/>
        <v xml:space="preserve"> </v>
      </c>
      <c r="N670" s="127" t="str">
        <f t="shared" si="410"/>
        <v xml:space="preserve"> </v>
      </c>
      <c r="O670" s="128" t="str">
        <f t="shared" si="411"/>
        <v xml:space="preserve"> </v>
      </c>
      <c r="P670" s="128" t="str">
        <f t="shared" si="412"/>
        <v xml:space="preserve"> </v>
      </c>
      <c r="Q670" s="129" t="str">
        <f t="shared" si="413"/>
        <v xml:space="preserve"> </v>
      </c>
      <c r="R670" s="130" t="str">
        <f t="shared" si="414"/>
        <v xml:space="preserve"> </v>
      </c>
      <c r="S670" s="129" t="str">
        <f t="shared" si="415"/>
        <v xml:space="preserve"> </v>
      </c>
      <c r="T670" s="131" t="str">
        <f t="shared" si="416"/>
        <v xml:space="preserve"> </v>
      </c>
      <c r="U670" s="123" t="str">
        <f t="shared" si="400"/>
        <v xml:space="preserve"> </v>
      </c>
      <c r="V670" s="129" t="str">
        <f t="shared" si="417"/>
        <v xml:space="preserve"> </v>
      </c>
      <c r="W670" s="111"/>
      <c r="X670" s="111">
        <f t="shared" si="395"/>
        <v>66.700000000000486</v>
      </c>
      <c r="Y670" s="111">
        <f t="shared" si="418"/>
        <v>0</v>
      </c>
      <c r="Z670" s="111">
        <f t="shared" si="419"/>
        <v>0</v>
      </c>
      <c r="AA670" s="111">
        <f t="shared" si="403"/>
        <v>0</v>
      </c>
      <c r="AB670" s="111" t="str">
        <f t="shared" si="404"/>
        <v xml:space="preserve"> </v>
      </c>
      <c r="AC670" s="112">
        <f t="shared" si="402"/>
        <v>0</v>
      </c>
      <c r="AD670" s="132">
        <v>667</v>
      </c>
      <c r="AE670" s="125" t="str">
        <f t="shared" si="420"/>
        <v xml:space="preserve"> </v>
      </c>
      <c r="AF670" s="125" t="str">
        <f t="shared" si="421"/>
        <v xml:space="preserve"> </v>
      </c>
      <c r="AG670" s="125" t="str">
        <f t="shared" si="422"/>
        <v xml:space="preserve"> </v>
      </c>
      <c r="AH670" s="126" t="str">
        <f t="shared" si="423"/>
        <v xml:space="preserve"> </v>
      </c>
      <c r="AI670" s="127" t="str">
        <f t="shared" si="424"/>
        <v xml:space="preserve"> </v>
      </c>
      <c r="AJ670" s="128" t="str">
        <f t="shared" si="425"/>
        <v xml:space="preserve"> </v>
      </c>
      <c r="AK670" s="128" t="str">
        <f t="shared" si="397"/>
        <v xml:space="preserve"> </v>
      </c>
      <c r="AL670" s="129" t="str">
        <f t="shared" si="426"/>
        <v xml:space="preserve"> </v>
      </c>
      <c r="AM670" s="130" t="str">
        <f t="shared" si="427"/>
        <v xml:space="preserve"> </v>
      </c>
      <c r="AN670" s="129" t="str">
        <f t="shared" si="428"/>
        <v xml:space="preserve"> </v>
      </c>
      <c r="AO670" s="131" t="str">
        <f t="shared" si="398"/>
        <v xml:space="preserve"> </v>
      </c>
      <c r="AP670" s="123" t="str">
        <f t="shared" si="401"/>
        <v xml:space="preserve"> </v>
      </c>
      <c r="AQ670" s="129" t="str">
        <f t="shared" si="399"/>
        <v xml:space="preserve"> </v>
      </c>
      <c r="AR670" s="111">
        <f t="shared" si="396"/>
        <v>667</v>
      </c>
      <c r="AS670" s="111">
        <f t="shared" si="429"/>
        <v>0</v>
      </c>
      <c r="AT670" s="111">
        <f t="shared" si="430"/>
        <v>0</v>
      </c>
      <c r="AU670" s="111">
        <f t="shared" si="405"/>
        <v>0</v>
      </c>
      <c r="AV670" s="111" t="str">
        <f t="shared" si="433"/>
        <v xml:space="preserve"> </v>
      </c>
      <c r="AW670" s="112">
        <f t="shared" si="432"/>
        <v>0</v>
      </c>
    </row>
    <row r="671" spans="1:49">
      <c r="A671" s="27"/>
      <c r="B671" s="27"/>
      <c r="C671" s="27"/>
      <c r="D671" s="40"/>
      <c r="E671" s="27"/>
      <c r="F671" s="27"/>
      <c r="G671" s="27"/>
      <c r="H671" s="27"/>
      <c r="I671" s="132">
        <f t="shared" si="406"/>
        <v>66.80000000000048</v>
      </c>
      <c r="J671" s="125" t="str">
        <f t="shared" si="431"/>
        <v xml:space="preserve"> </v>
      </c>
      <c r="K671" s="125" t="str">
        <f t="shared" si="407"/>
        <v xml:space="preserve"> </v>
      </c>
      <c r="L671" s="125" t="str">
        <f t="shared" si="408"/>
        <v xml:space="preserve"> </v>
      </c>
      <c r="M671" s="126" t="str">
        <f t="shared" si="409"/>
        <v xml:space="preserve"> </v>
      </c>
      <c r="N671" s="127" t="str">
        <f t="shared" si="410"/>
        <v xml:space="preserve"> </v>
      </c>
      <c r="O671" s="128" t="str">
        <f t="shared" si="411"/>
        <v xml:space="preserve"> </v>
      </c>
      <c r="P671" s="128" t="str">
        <f t="shared" si="412"/>
        <v xml:space="preserve"> </v>
      </c>
      <c r="Q671" s="129" t="str">
        <f t="shared" si="413"/>
        <v xml:space="preserve"> </v>
      </c>
      <c r="R671" s="130" t="str">
        <f t="shared" si="414"/>
        <v xml:space="preserve"> </v>
      </c>
      <c r="S671" s="129" t="str">
        <f t="shared" si="415"/>
        <v xml:space="preserve"> </v>
      </c>
      <c r="T671" s="131" t="str">
        <f t="shared" si="416"/>
        <v xml:space="preserve"> </v>
      </c>
      <c r="U671" s="123" t="str">
        <f t="shared" si="400"/>
        <v xml:space="preserve"> </v>
      </c>
      <c r="V671" s="129" t="str">
        <f t="shared" si="417"/>
        <v xml:space="preserve"> </v>
      </c>
      <c r="W671" s="111"/>
      <c r="X671" s="111">
        <f t="shared" si="395"/>
        <v>66.80000000000048</v>
      </c>
      <c r="Y671" s="111">
        <f t="shared" si="418"/>
        <v>0</v>
      </c>
      <c r="Z671" s="111">
        <f t="shared" si="419"/>
        <v>0</v>
      </c>
      <c r="AA671" s="111">
        <f t="shared" si="403"/>
        <v>0</v>
      </c>
      <c r="AB671" s="111" t="str">
        <f t="shared" si="404"/>
        <v xml:space="preserve"> </v>
      </c>
      <c r="AC671" s="112">
        <f t="shared" si="402"/>
        <v>0</v>
      </c>
      <c r="AD671" s="124">
        <v>668</v>
      </c>
      <c r="AE671" s="125" t="str">
        <f t="shared" si="420"/>
        <v xml:space="preserve"> </v>
      </c>
      <c r="AF671" s="125" t="str">
        <f t="shared" si="421"/>
        <v xml:space="preserve"> </v>
      </c>
      <c r="AG671" s="125" t="str">
        <f t="shared" si="422"/>
        <v xml:space="preserve"> </v>
      </c>
      <c r="AH671" s="126" t="str">
        <f t="shared" si="423"/>
        <v xml:space="preserve"> </v>
      </c>
      <c r="AI671" s="127" t="str">
        <f t="shared" si="424"/>
        <v xml:space="preserve"> </v>
      </c>
      <c r="AJ671" s="128" t="str">
        <f t="shared" si="425"/>
        <v xml:space="preserve"> </v>
      </c>
      <c r="AK671" s="128" t="str">
        <f t="shared" si="397"/>
        <v xml:space="preserve"> </v>
      </c>
      <c r="AL671" s="129" t="str">
        <f t="shared" si="426"/>
        <v xml:space="preserve"> </v>
      </c>
      <c r="AM671" s="130" t="str">
        <f t="shared" si="427"/>
        <v xml:space="preserve"> </v>
      </c>
      <c r="AN671" s="129" t="str">
        <f t="shared" si="428"/>
        <v xml:space="preserve"> </v>
      </c>
      <c r="AO671" s="131" t="str">
        <f t="shared" si="398"/>
        <v xml:space="preserve"> </v>
      </c>
      <c r="AP671" s="123" t="str">
        <f t="shared" si="401"/>
        <v xml:space="preserve"> </v>
      </c>
      <c r="AQ671" s="129" t="str">
        <f t="shared" si="399"/>
        <v xml:space="preserve"> </v>
      </c>
      <c r="AR671" s="111">
        <f t="shared" si="396"/>
        <v>668</v>
      </c>
      <c r="AS671" s="111">
        <f t="shared" si="429"/>
        <v>0</v>
      </c>
      <c r="AT671" s="111">
        <f t="shared" si="430"/>
        <v>0</v>
      </c>
      <c r="AU671" s="111">
        <f t="shared" si="405"/>
        <v>0</v>
      </c>
      <c r="AV671" s="111" t="str">
        <f t="shared" si="433"/>
        <v xml:space="preserve"> </v>
      </c>
      <c r="AW671" s="112">
        <f t="shared" si="432"/>
        <v>0</v>
      </c>
    </row>
    <row r="672" spans="1:49">
      <c r="A672" s="27"/>
      <c r="B672" s="27"/>
      <c r="C672" s="27"/>
      <c r="D672" s="40"/>
      <c r="E672" s="27"/>
      <c r="F672" s="27"/>
      <c r="G672" s="27"/>
      <c r="H672" s="27"/>
      <c r="I672" s="132">
        <f t="shared" si="406"/>
        <v>66.900000000000475</v>
      </c>
      <c r="J672" s="125" t="str">
        <f t="shared" si="431"/>
        <v xml:space="preserve"> </v>
      </c>
      <c r="K672" s="125" t="str">
        <f t="shared" si="407"/>
        <v xml:space="preserve"> </v>
      </c>
      <c r="L672" s="125" t="str">
        <f t="shared" si="408"/>
        <v xml:space="preserve"> </v>
      </c>
      <c r="M672" s="126" t="str">
        <f t="shared" si="409"/>
        <v xml:space="preserve"> </v>
      </c>
      <c r="N672" s="127" t="str">
        <f t="shared" si="410"/>
        <v xml:space="preserve"> </v>
      </c>
      <c r="O672" s="128" t="str">
        <f t="shared" si="411"/>
        <v xml:space="preserve"> </v>
      </c>
      <c r="P672" s="128" t="str">
        <f t="shared" si="412"/>
        <v xml:space="preserve"> </v>
      </c>
      <c r="Q672" s="129" t="str">
        <f t="shared" si="413"/>
        <v xml:space="preserve"> </v>
      </c>
      <c r="R672" s="130" t="str">
        <f t="shared" si="414"/>
        <v xml:space="preserve"> </v>
      </c>
      <c r="S672" s="129" t="str">
        <f t="shared" si="415"/>
        <v xml:space="preserve"> </v>
      </c>
      <c r="T672" s="131" t="str">
        <f t="shared" si="416"/>
        <v xml:space="preserve"> </v>
      </c>
      <c r="U672" s="123" t="str">
        <f t="shared" si="400"/>
        <v xml:space="preserve"> </v>
      </c>
      <c r="V672" s="129" t="str">
        <f t="shared" si="417"/>
        <v xml:space="preserve"> </v>
      </c>
      <c r="W672" s="111"/>
      <c r="X672" s="111">
        <f t="shared" si="395"/>
        <v>66.900000000000475</v>
      </c>
      <c r="Y672" s="111">
        <f t="shared" si="418"/>
        <v>0</v>
      </c>
      <c r="Z672" s="111">
        <f t="shared" si="419"/>
        <v>0</v>
      </c>
      <c r="AA672" s="111">
        <f t="shared" si="403"/>
        <v>0</v>
      </c>
      <c r="AB672" s="111" t="str">
        <f t="shared" si="404"/>
        <v xml:space="preserve"> </v>
      </c>
      <c r="AC672" s="112">
        <f t="shared" si="402"/>
        <v>0</v>
      </c>
      <c r="AD672" s="132">
        <v>669</v>
      </c>
      <c r="AE672" s="125" t="str">
        <f t="shared" si="420"/>
        <v xml:space="preserve"> </v>
      </c>
      <c r="AF672" s="125" t="str">
        <f t="shared" si="421"/>
        <v xml:space="preserve"> </v>
      </c>
      <c r="AG672" s="125" t="str">
        <f t="shared" si="422"/>
        <v xml:space="preserve"> </v>
      </c>
      <c r="AH672" s="126" t="str">
        <f t="shared" si="423"/>
        <v xml:space="preserve"> </v>
      </c>
      <c r="AI672" s="127" t="str">
        <f t="shared" si="424"/>
        <v xml:space="preserve"> </v>
      </c>
      <c r="AJ672" s="128" t="str">
        <f t="shared" si="425"/>
        <v xml:space="preserve"> </v>
      </c>
      <c r="AK672" s="128" t="str">
        <f t="shared" si="397"/>
        <v xml:space="preserve"> </v>
      </c>
      <c r="AL672" s="129" t="str">
        <f t="shared" si="426"/>
        <v xml:space="preserve"> </v>
      </c>
      <c r="AM672" s="130" t="str">
        <f t="shared" si="427"/>
        <v xml:space="preserve"> </v>
      </c>
      <c r="AN672" s="129" t="str">
        <f t="shared" si="428"/>
        <v xml:space="preserve"> </v>
      </c>
      <c r="AO672" s="131" t="str">
        <f t="shared" si="398"/>
        <v xml:space="preserve"> </v>
      </c>
      <c r="AP672" s="123" t="str">
        <f t="shared" si="401"/>
        <v xml:space="preserve"> </v>
      </c>
      <c r="AQ672" s="129" t="str">
        <f t="shared" si="399"/>
        <v xml:space="preserve"> </v>
      </c>
      <c r="AR672" s="111">
        <f t="shared" si="396"/>
        <v>669</v>
      </c>
      <c r="AS672" s="111">
        <f t="shared" si="429"/>
        <v>0</v>
      </c>
      <c r="AT672" s="111">
        <f t="shared" si="430"/>
        <v>0</v>
      </c>
      <c r="AU672" s="111">
        <f t="shared" si="405"/>
        <v>0</v>
      </c>
      <c r="AV672" s="111" t="str">
        <f t="shared" si="433"/>
        <v xml:space="preserve"> </v>
      </c>
      <c r="AW672" s="112">
        <f t="shared" si="432"/>
        <v>0</v>
      </c>
    </row>
    <row r="673" spans="1:49">
      <c r="A673" s="27"/>
      <c r="B673" s="27"/>
      <c r="C673" s="27"/>
      <c r="D673" s="40"/>
      <c r="E673" s="27"/>
      <c r="F673" s="27"/>
      <c r="G673" s="27"/>
      <c r="H673" s="27"/>
      <c r="I673" s="132">
        <f t="shared" si="406"/>
        <v>67.000000000000469</v>
      </c>
      <c r="J673" s="125" t="str">
        <f t="shared" si="431"/>
        <v xml:space="preserve"> </v>
      </c>
      <c r="K673" s="125" t="str">
        <f t="shared" si="407"/>
        <v xml:space="preserve"> </v>
      </c>
      <c r="L673" s="125" t="str">
        <f t="shared" si="408"/>
        <v xml:space="preserve"> </v>
      </c>
      <c r="M673" s="126" t="str">
        <f t="shared" si="409"/>
        <v xml:space="preserve"> </v>
      </c>
      <c r="N673" s="127" t="str">
        <f t="shared" si="410"/>
        <v xml:space="preserve"> </v>
      </c>
      <c r="O673" s="128" t="str">
        <f t="shared" si="411"/>
        <v xml:space="preserve"> </v>
      </c>
      <c r="P673" s="128" t="str">
        <f t="shared" si="412"/>
        <v xml:space="preserve"> </v>
      </c>
      <c r="Q673" s="129" t="str">
        <f t="shared" si="413"/>
        <v xml:space="preserve"> </v>
      </c>
      <c r="R673" s="130" t="str">
        <f t="shared" si="414"/>
        <v xml:space="preserve"> </v>
      </c>
      <c r="S673" s="129" t="str">
        <f t="shared" si="415"/>
        <v xml:space="preserve"> </v>
      </c>
      <c r="T673" s="131" t="str">
        <f t="shared" si="416"/>
        <v xml:space="preserve"> </v>
      </c>
      <c r="U673" s="123" t="str">
        <f t="shared" si="400"/>
        <v xml:space="preserve"> </v>
      </c>
      <c r="V673" s="129" t="str">
        <f t="shared" si="417"/>
        <v xml:space="preserve"> </v>
      </c>
      <c r="W673" s="111"/>
      <c r="X673" s="111">
        <f t="shared" si="395"/>
        <v>67.000000000000469</v>
      </c>
      <c r="Y673" s="111">
        <f t="shared" si="418"/>
        <v>0</v>
      </c>
      <c r="Z673" s="111">
        <f t="shared" si="419"/>
        <v>0</v>
      </c>
      <c r="AA673" s="111">
        <f t="shared" si="403"/>
        <v>0</v>
      </c>
      <c r="AB673" s="111" t="str">
        <f t="shared" si="404"/>
        <v xml:space="preserve"> </v>
      </c>
      <c r="AC673" s="112">
        <f t="shared" si="402"/>
        <v>0</v>
      </c>
      <c r="AD673" s="124">
        <v>670</v>
      </c>
      <c r="AE673" s="125" t="str">
        <f t="shared" si="420"/>
        <v xml:space="preserve"> </v>
      </c>
      <c r="AF673" s="125" t="str">
        <f t="shared" si="421"/>
        <v xml:space="preserve"> </v>
      </c>
      <c r="AG673" s="125" t="str">
        <f t="shared" si="422"/>
        <v xml:space="preserve"> </v>
      </c>
      <c r="AH673" s="126" t="str">
        <f t="shared" si="423"/>
        <v xml:space="preserve"> </v>
      </c>
      <c r="AI673" s="127" t="str">
        <f t="shared" si="424"/>
        <v xml:space="preserve"> </v>
      </c>
      <c r="AJ673" s="128" t="str">
        <f t="shared" si="425"/>
        <v xml:space="preserve"> </v>
      </c>
      <c r="AK673" s="128" t="str">
        <f t="shared" si="397"/>
        <v xml:space="preserve"> </v>
      </c>
      <c r="AL673" s="129" t="str">
        <f t="shared" si="426"/>
        <v xml:space="preserve"> </v>
      </c>
      <c r="AM673" s="130" t="str">
        <f t="shared" si="427"/>
        <v xml:space="preserve"> </v>
      </c>
      <c r="AN673" s="129" t="str">
        <f t="shared" si="428"/>
        <v xml:space="preserve"> </v>
      </c>
      <c r="AO673" s="131" t="str">
        <f t="shared" si="398"/>
        <v xml:space="preserve"> </v>
      </c>
      <c r="AP673" s="123" t="str">
        <f t="shared" si="401"/>
        <v xml:space="preserve"> </v>
      </c>
      <c r="AQ673" s="129" t="str">
        <f t="shared" si="399"/>
        <v xml:space="preserve"> </v>
      </c>
      <c r="AR673" s="111">
        <f t="shared" si="396"/>
        <v>670</v>
      </c>
      <c r="AS673" s="111">
        <f t="shared" si="429"/>
        <v>0</v>
      </c>
      <c r="AT673" s="111">
        <f t="shared" si="430"/>
        <v>0</v>
      </c>
      <c r="AU673" s="111">
        <f t="shared" si="405"/>
        <v>0</v>
      </c>
      <c r="AV673" s="111" t="str">
        <f t="shared" si="433"/>
        <v xml:space="preserve"> </v>
      </c>
      <c r="AW673" s="112">
        <f t="shared" si="432"/>
        <v>0</v>
      </c>
    </row>
    <row r="674" spans="1:49">
      <c r="A674" s="27"/>
      <c r="B674" s="27"/>
      <c r="C674" s="27"/>
      <c r="D674" s="40"/>
      <c r="E674" s="27"/>
      <c r="F674" s="27"/>
      <c r="G674" s="27"/>
      <c r="H674" s="27"/>
      <c r="I674" s="132">
        <f t="shared" si="406"/>
        <v>67.100000000000463</v>
      </c>
      <c r="J674" s="125" t="str">
        <f t="shared" si="431"/>
        <v xml:space="preserve"> </v>
      </c>
      <c r="K674" s="125" t="str">
        <f t="shared" si="407"/>
        <v xml:space="preserve"> </v>
      </c>
      <c r="L674" s="125" t="str">
        <f t="shared" si="408"/>
        <v xml:space="preserve"> </v>
      </c>
      <c r="M674" s="126" t="str">
        <f t="shared" si="409"/>
        <v xml:space="preserve"> </v>
      </c>
      <c r="N674" s="127" t="str">
        <f t="shared" si="410"/>
        <v xml:space="preserve"> </v>
      </c>
      <c r="O674" s="128" t="str">
        <f t="shared" si="411"/>
        <v xml:space="preserve"> </v>
      </c>
      <c r="P674" s="128" t="str">
        <f t="shared" si="412"/>
        <v xml:space="preserve"> </v>
      </c>
      <c r="Q674" s="129" t="str">
        <f t="shared" si="413"/>
        <v xml:space="preserve"> </v>
      </c>
      <c r="R674" s="130" t="str">
        <f t="shared" si="414"/>
        <v xml:space="preserve"> </v>
      </c>
      <c r="S674" s="129" t="str">
        <f t="shared" si="415"/>
        <v xml:space="preserve"> </v>
      </c>
      <c r="T674" s="131" t="str">
        <f t="shared" si="416"/>
        <v xml:space="preserve"> </v>
      </c>
      <c r="U674" s="123" t="str">
        <f t="shared" si="400"/>
        <v xml:space="preserve"> </v>
      </c>
      <c r="V674" s="129" t="str">
        <f t="shared" si="417"/>
        <v xml:space="preserve"> </v>
      </c>
      <c r="W674" s="111"/>
      <c r="X674" s="111">
        <f t="shared" si="395"/>
        <v>67.100000000000463</v>
      </c>
      <c r="Y674" s="111">
        <f t="shared" si="418"/>
        <v>0</v>
      </c>
      <c r="Z674" s="111">
        <f t="shared" si="419"/>
        <v>0</v>
      </c>
      <c r="AA674" s="111">
        <f t="shared" si="403"/>
        <v>0</v>
      </c>
      <c r="AB674" s="111" t="str">
        <f t="shared" si="404"/>
        <v xml:space="preserve"> </v>
      </c>
      <c r="AC674" s="112">
        <f t="shared" si="402"/>
        <v>0</v>
      </c>
      <c r="AD674" s="132">
        <v>671</v>
      </c>
      <c r="AE674" s="125" t="str">
        <f t="shared" si="420"/>
        <v xml:space="preserve"> </v>
      </c>
      <c r="AF674" s="125" t="str">
        <f t="shared" si="421"/>
        <v xml:space="preserve"> </v>
      </c>
      <c r="AG674" s="125" t="str">
        <f t="shared" si="422"/>
        <v xml:space="preserve"> </v>
      </c>
      <c r="AH674" s="126" t="str">
        <f t="shared" si="423"/>
        <v xml:space="preserve"> </v>
      </c>
      <c r="AI674" s="127" t="str">
        <f t="shared" si="424"/>
        <v xml:space="preserve"> </v>
      </c>
      <c r="AJ674" s="128" t="str">
        <f t="shared" si="425"/>
        <v xml:space="preserve"> </v>
      </c>
      <c r="AK674" s="128" t="str">
        <f t="shared" si="397"/>
        <v xml:space="preserve"> </v>
      </c>
      <c r="AL674" s="129" t="str">
        <f t="shared" si="426"/>
        <v xml:space="preserve"> </v>
      </c>
      <c r="AM674" s="130" t="str">
        <f t="shared" si="427"/>
        <v xml:space="preserve"> </v>
      </c>
      <c r="AN674" s="129" t="str">
        <f t="shared" si="428"/>
        <v xml:space="preserve"> </v>
      </c>
      <c r="AO674" s="131" t="str">
        <f t="shared" si="398"/>
        <v xml:space="preserve"> </v>
      </c>
      <c r="AP674" s="123" t="str">
        <f t="shared" si="401"/>
        <v xml:space="preserve"> </v>
      </c>
      <c r="AQ674" s="129" t="str">
        <f t="shared" si="399"/>
        <v xml:space="preserve"> </v>
      </c>
      <c r="AR674" s="111">
        <f t="shared" si="396"/>
        <v>671</v>
      </c>
      <c r="AS674" s="111">
        <f t="shared" si="429"/>
        <v>0</v>
      </c>
      <c r="AT674" s="111">
        <f t="shared" si="430"/>
        <v>0</v>
      </c>
      <c r="AU674" s="111">
        <f t="shared" si="405"/>
        <v>0</v>
      </c>
      <c r="AV674" s="111" t="str">
        <f t="shared" si="433"/>
        <v xml:space="preserve"> </v>
      </c>
      <c r="AW674" s="112">
        <f t="shared" si="432"/>
        <v>0</v>
      </c>
    </row>
    <row r="675" spans="1:49">
      <c r="A675" s="27"/>
      <c r="B675" s="27"/>
      <c r="C675" s="27"/>
      <c r="D675" s="40"/>
      <c r="E675" s="27"/>
      <c r="F675" s="27"/>
      <c r="G675" s="27"/>
      <c r="H675" s="27"/>
      <c r="I675" s="132">
        <f t="shared" si="406"/>
        <v>67.200000000000458</v>
      </c>
      <c r="J675" s="125" t="str">
        <f t="shared" si="431"/>
        <v xml:space="preserve"> </v>
      </c>
      <c r="K675" s="125" t="str">
        <f t="shared" si="407"/>
        <v xml:space="preserve"> </v>
      </c>
      <c r="L675" s="125" t="str">
        <f t="shared" si="408"/>
        <v xml:space="preserve"> </v>
      </c>
      <c r="M675" s="126" t="str">
        <f t="shared" si="409"/>
        <v xml:space="preserve"> </v>
      </c>
      <c r="N675" s="127" t="str">
        <f t="shared" si="410"/>
        <v xml:space="preserve"> </v>
      </c>
      <c r="O675" s="128" t="str">
        <f t="shared" si="411"/>
        <v xml:space="preserve"> </v>
      </c>
      <c r="P675" s="128" t="str">
        <f t="shared" si="412"/>
        <v xml:space="preserve"> </v>
      </c>
      <c r="Q675" s="129" t="str">
        <f t="shared" si="413"/>
        <v xml:space="preserve"> </v>
      </c>
      <c r="R675" s="130" t="str">
        <f t="shared" si="414"/>
        <v xml:space="preserve"> </v>
      </c>
      <c r="S675" s="129" t="str">
        <f t="shared" si="415"/>
        <v xml:space="preserve"> </v>
      </c>
      <c r="T675" s="131" t="str">
        <f t="shared" si="416"/>
        <v xml:space="preserve"> </v>
      </c>
      <c r="U675" s="123" t="str">
        <f t="shared" si="400"/>
        <v xml:space="preserve"> </v>
      </c>
      <c r="V675" s="129" t="str">
        <f t="shared" si="417"/>
        <v xml:space="preserve"> </v>
      </c>
      <c r="W675" s="111"/>
      <c r="X675" s="111">
        <f t="shared" si="395"/>
        <v>67.200000000000458</v>
      </c>
      <c r="Y675" s="111">
        <f t="shared" si="418"/>
        <v>0</v>
      </c>
      <c r="Z675" s="111">
        <f t="shared" si="419"/>
        <v>0</v>
      </c>
      <c r="AA675" s="111">
        <f t="shared" si="403"/>
        <v>0</v>
      </c>
      <c r="AB675" s="111" t="str">
        <f t="shared" si="404"/>
        <v xml:space="preserve"> </v>
      </c>
      <c r="AC675" s="112">
        <f t="shared" si="402"/>
        <v>0</v>
      </c>
      <c r="AD675" s="124">
        <v>672</v>
      </c>
      <c r="AE675" s="125" t="str">
        <f t="shared" si="420"/>
        <v xml:space="preserve"> </v>
      </c>
      <c r="AF675" s="125" t="str">
        <f t="shared" si="421"/>
        <v xml:space="preserve"> </v>
      </c>
      <c r="AG675" s="125" t="str">
        <f t="shared" si="422"/>
        <v xml:space="preserve"> </v>
      </c>
      <c r="AH675" s="126" t="str">
        <f t="shared" si="423"/>
        <v xml:space="preserve"> </v>
      </c>
      <c r="AI675" s="127" t="str">
        <f t="shared" si="424"/>
        <v xml:space="preserve"> </v>
      </c>
      <c r="AJ675" s="128" t="str">
        <f t="shared" si="425"/>
        <v xml:space="preserve"> </v>
      </c>
      <c r="AK675" s="128" t="str">
        <f t="shared" si="397"/>
        <v xml:space="preserve"> </v>
      </c>
      <c r="AL675" s="129" t="str">
        <f t="shared" si="426"/>
        <v xml:space="preserve"> </v>
      </c>
      <c r="AM675" s="130" t="str">
        <f t="shared" si="427"/>
        <v xml:space="preserve"> </v>
      </c>
      <c r="AN675" s="129" t="str">
        <f t="shared" si="428"/>
        <v xml:space="preserve"> </v>
      </c>
      <c r="AO675" s="131" t="str">
        <f t="shared" si="398"/>
        <v xml:space="preserve"> </v>
      </c>
      <c r="AP675" s="123" t="str">
        <f t="shared" si="401"/>
        <v xml:space="preserve"> </v>
      </c>
      <c r="AQ675" s="129" t="str">
        <f t="shared" si="399"/>
        <v xml:space="preserve"> </v>
      </c>
      <c r="AR675" s="111">
        <f t="shared" si="396"/>
        <v>672</v>
      </c>
      <c r="AS675" s="111">
        <f t="shared" si="429"/>
        <v>0</v>
      </c>
      <c r="AT675" s="111">
        <f t="shared" si="430"/>
        <v>0</v>
      </c>
      <c r="AU675" s="111">
        <f t="shared" si="405"/>
        <v>0</v>
      </c>
      <c r="AV675" s="111" t="str">
        <f t="shared" si="433"/>
        <v xml:space="preserve"> </v>
      </c>
      <c r="AW675" s="112">
        <f t="shared" si="432"/>
        <v>0</v>
      </c>
    </row>
    <row r="676" spans="1:49">
      <c r="A676" s="27"/>
      <c r="B676" s="27"/>
      <c r="C676" s="27"/>
      <c r="D676" s="40"/>
      <c r="E676" s="27"/>
      <c r="F676" s="27"/>
      <c r="G676" s="27"/>
      <c r="H676" s="27"/>
      <c r="I676" s="132">
        <f t="shared" si="406"/>
        <v>67.300000000000452</v>
      </c>
      <c r="J676" s="125" t="str">
        <f t="shared" si="431"/>
        <v xml:space="preserve"> </v>
      </c>
      <c r="K676" s="125" t="str">
        <f t="shared" si="407"/>
        <v xml:space="preserve"> </v>
      </c>
      <c r="L676" s="125" t="str">
        <f t="shared" si="408"/>
        <v xml:space="preserve"> </v>
      </c>
      <c r="M676" s="126" t="str">
        <f t="shared" si="409"/>
        <v xml:space="preserve"> </v>
      </c>
      <c r="N676" s="127" t="str">
        <f t="shared" si="410"/>
        <v xml:space="preserve"> </v>
      </c>
      <c r="O676" s="128" t="str">
        <f t="shared" si="411"/>
        <v xml:space="preserve"> </v>
      </c>
      <c r="P676" s="128" t="str">
        <f t="shared" si="412"/>
        <v xml:space="preserve"> </v>
      </c>
      <c r="Q676" s="129" t="str">
        <f t="shared" si="413"/>
        <v xml:space="preserve"> </v>
      </c>
      <c r="R676" s="130" t="str">
        <f t="shared" si="414"/>
        <v xml:space="preserve"> </v>
      </c>
      <c r="S676" s="129" t="str">
        <f t="shared" si="415"/>
        <v xml:space="preserve"> </v>
      </c>
      <c r="T676" s="131" t="str">
        <f t="shared" si="416"/>
        <v xml:space="preserve"> </v>
      </c>
      <c r="U676" s="123" t="str">
        <f t="shared" si="400"/>
        <v xml:space="preserve"> </v>
      </c>
      <c r="V676" s="129" t="str">
        <f t="shared" si="417"/>
        <v xml:space="preserve"> </v>
      </c>
      <c r="W676" s="111"/>
      <c r="X676" s="111">
        <f t="shared" si="395"/>
        <v>67.300000000000452</v>
      </c>
      <c r="Y676" s="111">
        <f t="shared" si="418"/>
        <v>0</v>
      </c>
      <c r="Z676" s="111">
        <f t="shared" si="419"/>
        <v>0</v>
      </c>
      <c r="AA676" s="111">
        <f t="shared" si="403"/>
        <v>0</v>
      </c>
      <c r="AB676" s="111" t="str">
        <f t="shared" si="404"/>
        <v xml:space="preserve"> </v>
      </c>
      <c r="AC676" s="112">
        <f t="shared" si="402"/>
        <v>0</v>
      </c>
      <c r="AD676" s="132">
        <v>673</v>
      </c>
      <c r="AE676" s="125" t="str">
        <f t="shared" si="420"/>
        <v xml:space="preserve"> </v>
      </c>
      <c r="AF676" s="125" t="str">
        <f t="shared" si="421"/>
        <v xml:space="preserve"> </v>
      </c>
      <c r="AG676" s="125" t="str">
        <f t="shared" si="422"/>
        <v xml:space="preserve"> </v>
      </c>
      <c r="AH676" s="126" t="str">
        <f t="shared" si="423"/>
        <v xml:space="preserve"> </v>
      </c>
      <c r="AI676" s="127" t="str">
        <f t="shared" si="424"/>
        <v xml:space="preserve"> </v>
      </c>
      <c r="AJ676" s="128" t="str">
        <f t="shared" si="425"/>
        <v xml:space="preserve"> </v>
      </c>
      <c r="AK676" s="128" t="str">
        <f t="shared" si="397"/>
        <v xml:space="preserve"> </v>
      </c>
      <c r="AL676" s="129" t="str">
        <f t="shared" si="426"/>
        <v xml:space="preserve"> </v>
      </c>
      <c r="AM676" s="130" t="str">
        <f t="shared" si="427"/>
        <v xml:space="preserve"> </v>
      </c>
      <c r="AN676" s="129" t="str">
        <f t="shared" si="428"/>
        <v xml:space="preserve"> </v>
      </c>
      <c r="AO676" s="131" t="str">
        <f t="shared" si="398"/>
        <v xml:space="preserve"> </v>
      </c>
      <c r="AP676" s="123" t="str">
        <f t="shared" si="401"/>
        <v xml:space="preserve"> </v>
      </c>
      <c r="AQ676" s="129" t="str">
        <f t="shared" si="399"/>
        <v xml:space="preserve"> </v>
      </c>
      <c r="AR676" s="111">
        <f t="shared" si="396"/>
        <v>673</v>
      </c>
      <c r="AS676" s="111">
        <f t="shared" si="429"/>
        <v>0</v>
      </c>
      <c r="AT676" s="111">
        <f t="shared" si="430"/>
        <v>0</v>
      </c>
      <c r="AU676" s="111">
        <f t="shared" si="405"/>
        <v>0</v>
      </c>
      <c r="AV676" s="111" t="str">
        <f t="shared" si="433"/>
        <v xml:space="preserve"> </v>
      </c>
      <c r="AW676" s="112">
        <f t="shared" si="432"/>
        <v>0</v>
      </c>
    </row>
    <row r="677" spans="1:49">
      <c r="A677" s="27"/>
      <c r="B677" s="27"/>
      <c r="C677" s="27"/>
      <c r="D677" s="40"/>
      <c r="E677" s="27"/>
      <c r="F677" s="27"/>
      <c r="G677" s="27"/>
      <c r="H677" s="27"/>
      <c r="I677" s="132">
        <f t="shared" si="406"/>
        <v>67.400000000000446</v>
      </c>
      <c r="J677" s="125" t="str">
        <f t="shared" si="431"/>
        <v xml:space="preserve"> </v>
      </c>
      <c r="K677" s="125" t="str">
        <f t="shared" si="407"/>
        <v xml:space="preserve"> </v>
      </c>
      <c r="L677" s="125" t="str">
        <f t="shared" si="408"/>
        <v xml:space="preserve"> </v>
      </c>
      <c r="M677" s="126" t="str">
        <f t="shared" si="409"/>
        <v xml:space="preserve"> </v>
      </c>
      <c r="N677" s="127" t="str">
        <f t="shared" si="410"/>
        <v xml:space="preserve"> </v>
      </c>
      <c r="O677" s="128" t="str">
        <f t="shared" si="411"/>
        <v xml:space="preserve"> </v>
      </c>
      <c r="P677" s="128" t="str">
        <f t="shared" si="412"/>
        <v xml:space="preserve"> </v>
      </c>
      <c r="Q677" s="129" t="str">
        <f t="shared" si="413"/>
        <v xml:space="preserve"> </v>
      </c>
      <c r="R677" s="130" t="str">
        <f t="shared" si="414"/>
        <v xml:space="preserve"> </v>
      </c>
      <c r="S677" s="129" t="str">
        <f t="shared" si="415"/>
        <v xml:space="preserve"> </v>
      </c>
      <c r="T677" s="131" t="str">
        <f t="shared" si="416"/>
        <v xml:space="preserve"> </v>
      </c>
      <c r="U677" s="123" t="str">
        <f t="shared" si="400"/>
        <v xml:space="preserve"> </v>
      </c>
      <c r="V677" s="129" t="str">
        <f t="shared" si="417"/>
        <v xml:space="preserve"> </v>
      </c>
      <c r="W677" s="111"/>
      <c r="X677" s="111">
        <f t="shared" si="395"/>
        <v>67.400000000000446</v>
      </c>
      <c r="Y677" s="111">
        <f t="shared" si="418"/>
        <v>0</v>
      </c>
      <c r="Z677" s="111">
        <f t="shared" si="419"/>
        <v>0</v>
      </c>
      <c r="AA677" s="111">
        <f t="shared" si="403"/>
        <v>0</v>
      </c>
      <c r="AB677" s="111" t="str">
        <f t="shared" si="404"/>
        <v xml:space="preserve"> </v>
      </c>
      <c r="AC677" s="112">
        <f t="shared" si="402"/>
        <v>0</v>
      </c>
      <c r="AD677" s="124">
        <v>674</v>
      </c>
      <c r="AE677" s="125" t="str">
        <f t="shared" si="420"/>
        <v xml:space="preserve"> </v>
      </c>
      <c r="AF677" s="125" t="str">
        <f t="shared" si="421"/>
        <v xml:space="preserve"> </v>
      </c>
      <c r="AG677" s="125" t="str">
        <f t="shared" si="422"/>
        <v xml:space="preserve"> </v>
      </c>
      <c r="AH677" s="126" t="str">
        <f t="shared" si="423"/>
        <v xml:space="preserve"> </v>
      </c>
      <c r="AI677" s="127" t="str">
        <f t="shared" si="424"/>
        <v xml:space="preserve"> </v>
      </c>
      <c r="AJ677" s="128" t="str">
        <f t="shared" si="425"/>
        <v xml:space="preserve"> </v>
      </c>
      <c r="AK677" s="128" t="str">
        <f t="shared" si="397"/>
        <v xml:space="preserve"> </v>
      </c>
      <c r="AL677" s="129" t="str">
        <f t="shared" si="426"/>
        <v xml:space="preserve"> </v>
      </c>
      <c r="AM677" s="130" t="str">
        <f t="shared" si="427"/>
        <v xml:space="preserve"> </v>
      </c>
      <c r="AN677" s="129" t="str">
        <f t="shared" si="428"/>
        <v xml:space="preserve"> </v>
      </c>
      <c r="AO677" s="131" t="str">
        <f t="shared" si="398"/>
        <v xml:space="preserve"> </v>
      </c>
      <c r="AP677" s="123" t="str">
        <f t="shared" si="401"/>
        <v xml:space="preserve"> </v>
      </c>
      <c r="AQ677" s="129" t="str">
        <f t="shared" si="399"/>
        <v xml:space="preserve"> </v>
      </c>
      <c r="AR677" s="111">
        <f t="shared" si="396"/>
        <v>674</v>
      </c>
      <c r="AS677" s="111">
        <f t="shared" si="429"/>
        <v>0</v>
      </c>
      <c r="AT677" s="111">
        <f t="shared" si="430"/>
        <v>0</v>
      </c>
      <c r="AU677" s="111">
        <f t="shared" si="405"/>
        <v>0</v>
      </c>
      <c r="AV677" s="111" t="str">
        <f t="shared" si="433"/>
        <v xml:space="preserve"> </v>
      </c>
      <c r="AW677" s="112">
        <f t="shared" si="432"/>
        <v>0</v>
      </c>
    </row>
    <row r="678" spans="1:49">
      <c r="A678" s="27"/>
      <c r="B678" s="27"/>
      <c r="C678" s="27"/>
      <c r="D678" s="40"/>
      <c r="E678" s="27"/>
      <c r="F678" s="27"/>
      <c r="G678" s="27"/>
      <c r="H678" s="27"/>
      <c r="I678" s="132">
        <f t="shared" si="406"/>
        <v>67.500000000000441</v>
      </c>
      <c r="J678" s="125" t="str">
        <f t="shared" si="431"/>
        <v xml:space="preserve"> </v>
      </c>
      <c r="K678" s="125" t="str">
        <f t="shared" si="407"/>
        <v xml:space="preserve"> </v>
      </c>
      <c r="L678" s="125" t="str">
        <f t="shared" si="408"/>
        <v xml:space="preserve"> </v>
      </c>
      <c r="M678" s="126" t="str">
        <f t="shared" si="409"/>
        <v xml:space="preserve"> </v>
      </c>
      <c r="N678" s="127" t="str">
        <f t="shared" si="410"/>
        <v xml:space="preserve"> </v>
      </c>
      <c r="O678" s="128" t="str">
        <f t="shared" si="411"/>
        <v xml:space="preserve"> </v>
      </c>
      <c r="P678" s="128" t="str">
        <f t="shared" si="412"/>
        <v xml:space="preserve"> </v>
      </c>
      <c r="Q678" s="129" t="str">
        <f t="shared" si="413"/>
        <v xml:space="preserve"> </v>
      </c>
      <c r="R678" s="130" t="str">
        <f t="shared" si="414"/>
        <v xml:space="preserve"> </v>
      </c>
      <c r="S678" s="129" t="str">
        <f t="shared" si="415"/>
        <v xml:space="preserve"> </v>
      </c>
      <c r="T678" s="131" t="str">
        <f t="shared" si="416"/>
        <v xml:space="preserve"> </v>
      </c>
      <c r="U678" s="123" t="str">
        <f t="shared" si="400"/>
        <v xml:space="preserve"> </v>
      </c>
      <c r="V678" s="129" t="str">
        <f t="shared" si="417"/>
        <v xml:space="preserve"> </v>
      </c>
      <c r="W678" s="111"/>
      <c r="X678" s="111">
        <f t="shared" si="395"/>
        <v>67.500000000000441</v>
      </c>
      <c r="Y678" s="111">
        <f t="shared" si="418"/>
        <v>0</v>
      </c>
      <c r="Z678" s="111">
        <f t="shared" si="419"/>
        <v>0</v>
      </c>
      <c r="AA678" s="111">
        <f t="shared" si="403"/>
        <v>0</v>
      </c>
      <c r="AB678" s="111" t="str">
        <f t="shared" si="404"/>
        <v xml:space="preserve"> </v>
      </c>
      <c r="AC678" s="112">
        <f t="shared" si="402"/>
        <v>0</v>
      </c>
      <c r="AD678" s="132">
        <v>675</v>
      </c>
      <c r="AE678" s="125" t="str">
        <f t="shared" si="420"/>
        <v xml:space="preserve"> </v>
      </c>
      <c r="AF678" s="125" t="str">
        <f t="shared" si="421"/>
        <v xml:space="preserve"> </v>
      </c>
      <c r="AG678" s="125" t="str">
        <f t="shared" si="422"/>
        <v xml:space="preserve"> </v>
      </c>
      <c r="AH678" s="126" t="str">
        <f t="shared" si="423"/>
        <v xml:space="preserve"> </v>
      </c>
      <c r="AI678" s="127" t="str">
        <f t="shared" si="424"/>
        <v xml:space="preserve"> </v>
      </c>
      <c r="AJ678" s="128" t="str">
        <f t="shared" si="425"/>
        <v xml:space="preserve"> </v>
      </c>
      <c r="AK678" s="128" t="str">
        <f t="shared" si="397"/>
        <v xml:space="preserve"> </v>
      </c>
      <c r="AL678" s="129" t="str">
        <f t="shared" si="426"/>
        <v xml:space="preserve"> </v>
      </c>
      <c r="AM678" s="130" t="str">
        <f t="shared" si="427"/>
        <v xml:space="preserve"> </v>
      </c>
      <c r="AN678" s="129" t="str">
        <f t="shared" si="428"/>
        <v xml:space="preserve"> </v>
      </c>
      <c r="AO678" s="131" t="str">
        <f t="shared" si="398"/>
        <v xml:space="preserve"> </v>
      </c>
      <c r="AP678" s="123" t="str">
        <f t="shared" si="401"/>
        <v xml:space="preserve"> </v>
      </c>
      <c r="AQ678" s="129" t="str">
        <f t="shared" si="399"/>
        <v xml:space="preserve"> </v>
      </c>
      <c r="AR678" s="111">
        <f t="shared" si="396"/>
        <v>675</v>
      </c>
      <c r="AS678" s="111">
        <f t="shared" si="429"/>
        <v>0</v>
      </c>
      <c r="AT678" s="111">
        <f t="shared" si="430"/>
        <v>0</v>
      </c>
      <c r="AU678" s="111">
        <f t="shared" si="405"/>
        <v>0</v>
      </c>
      <c r="AV678" s="111" t="str">
        <f t="shared" si="433"/>
        <v xml:space="preserve"> </v>
      </c>
      <c r="AW678" s="112">
        <f t="shared" si="432"/>
        <v>0</v>
      </c>
    </row>
    <row r="679" spans="1:49">
      <c r="A679" s="27"/>
      <c r="B679" s="27"/>
      <c r="C679" s="27"/>
      <c r="D679" s="40"/>
      <c r="E679" s="27"/>
      <c r="F679" s="27"/>
      <c r="G679" s="27"/>
      <c r="H679" s="27"/>
      <c r="I679" s="132">
        <f t="shared" si="406"/>
        <v>67.600000000000435</v>
      </c>
      <c r="J679" s="125" t="str">
        <f t="shared" si="431"/>
        <v xml:space="preserve"> </v>
      </c>
      <c r="K679" s="125" t="str">
        <f t="shared" si="407"/>
        <v xml:space="preserve"> </v>
      </c>
      <c r="L679" s="125" t="str">
        <f t="shared" si="408"/>
        <v xml:space="preserve"> </v>
      </c>
      <c r="M679" s="126" t="str">
        <f t="shared" si="409"/>
        <v xml:space="preserve"> </v>
      </c>
      <c r="N679" s="127" t="str">
        <f t="shared" si="410"/>
        <v xml:space="preserve"> </v>
      </c>
      <c r="O679" s="128" t="str">
        <f t="shared" si="411"/>
        <v xml:space="preserve"> </v>
      </c>
      <c r="P679" s="128" t="str">
        <f t="shared" si="412"/>
        <v xml:space="preserve"> </v>
      </c>
      <c r="Q679" s="129" t="str">
        <f t="shared" si="413"/>
        <v xml:space="preserve"> </v>
      </c>
      <c r="R679" s="130" t="str">
        <f t="shared" si="414"/>
        <v xml:space="preserve"> </v>
      </c>
      <c r="S679" s="129" t="str">
        <f t="shared" si="415"/>
        <v xml:space="preserve"> </v>
      </c>
      <c r="T679" s="131" t="str">
        <f t="shared" si="416"/>
        <v xml:space="preserve"> </v>
      </c>
      <c r="U679" s="123" t="str">
        <f t="shared" si="400"/>
        <v xml:space="preserve"> </v>
      </c>
      <c r="V679" s="129" t="str">
        <f t="shared" si="417"/>
        <v xml:space="preserve"> </v>
      </c>
      <c r="W679" s="111"/>
      <c r="X679" s="111">
        <f t="shared" ref="X679:X742" si="434">IF(J679&gt;=J678,I679,0)</f>
        <v>67.600000000000435</v>
      </c>
      <c r="Y679" s="111">
        <f t="shared" si="418"/>
        <v>0</v>
      </c>
      <c r="Z679" s="111">
        <f t="shared" si="419"/>
        <v>0</v>
      </c>
      <c r="AA679" s="111">
        <f t="shared" si="403"/>
        <v>0</v>
      </c>
      <c r="AB679" s="111" t="str">
        <f t="shared" si="404"/>
        <v xml:space="preserve"> </v>
      </c>
      <c r="AC679" s="112">
        <f t="shared" si="402"/>
        <v>0</v>
      </c>
      <c r="AD679" s="124">
        <v>676</v>
      </c>
      <c r="AE679" s="125" t="str">
        <f t="shared" si="420"/>
        <v xml:space="preserve"> </v>
      </c>
      <c r="AF679" s="125" t="str">
        <f t="shared" si="421"/>
        <v xml:space="preserve"> </v>
      </c>
      <c r="AG679" s="125" t="str">
        <f t="shared" si="422"/>
        <v xml:space="preserve"> </v>
      </c>
      <c r="AH679" s="126" t="str">
        <f t="shared" si="423"/>
        <v xml:space="preserve"> </v>
      </c>
      <c r="AI679" s="127" t="str">
        <f t="shared" si="424"/>
        <v xml:space="preserve"> </v>
      </c>
      <c r="AJ679" s="128" t="str">
        <f t="shared" si="425"/>
        <v xml:space="preserve"> </v>
      </c>
      <c r="AK679" s="128" t="str">
        <f t="shared" si="397"/>
        <v xml:space="preserve"> </v>
      </c>
      <c r="AL679" s="129" t="str">
        <f t="shared" si="426"/>
        <v xml:space="preserve"> </v>
      </c>
      <c r="AM679" s="130" t="str">
        <f t="shared" si="427"/>
        <v xml:space="preserve"> </v>
      </c>
      <c r="AN679" s="129" t="str">
        <f t="shared" si="428"/>
        <v xml:space="preserve"> </v>
      </c>
      <c r="AO679" s="131" t="str">
        <f t="shared" si="398"/>
        <v xml:space="preserve"> </v>
      </c>
      <c r="AP679" s="123" t="str">
        <f t="shared" si="401"/>
        <v xml:space="preserve"> </v>
      </c>
      <c r="AQ679" s="129" t="str">
        <f t="shared" si="399"/>
        <v xml:space="preserve"> </v>
      </c>
      <c r="AR679" s="111">
        <f t="shared" ref="AR679:AR742" si="435">IF(AE679&gt;=AE678,AD679,0)</f>
        <v>676</v>
      </c>
      <c r="AS679" s="111">
        <f t="shared" si="429"/>
        <v>0</v>
      </c>
      <c r="AT679" s="111">
        <f t="shared" si="430"/>
        <v>0</v>
      </c>
      <c r="AU679" s="111">
        <f t="shared" si="405"/>
        <v>0</v>
      </c>
      <c r="AV679" s="111" t="str">
        <f t="shared" si="433"/>
        <v xml:space="preserve"> </v>
      </c>
      <c r="AW679" s="112">
        <f t="shared" si="432"/>
        <v>0</v>
      </c>
    </row>
    <row r="680" spans="1:49">
      <c r="A680" s="27"/>
      <c r="B680" s="27"/>
      <c r="C680" s="27"/>
      <c r="D680" s="40"/>
      <c r="E680" s="27"/>
      <c r="F680" s="27"/>
      <c r="G680" s="27"/>
      <c r="H680" s="27"/>
      <c r="I680" s="132">
        <f t="shared" si="406"/>
        <v>67.700000000000429</v>
      </c>
      <c r="J680" s="125" t="str">
        <f t="shared" si="431"/>
        <v xml:space="preserve"> </v>
      </c>
      <c r="K680" s="125" t="str">
        <f t="shared" si="407"/>
        <v xml:space="preserve"> </v>
      </c>
      <c r="L680" s="125" t="str">
        <f t="shared" si="408"/>
        <v xml:space="preserve"> </v>
      </c>
      <c r="M680" s="126" t="str">
        <f t="shared" si="409"/>
        <v xml:space="preserve"> </v>
      </c>
      <c r="N680" s="127" t="str">
        <f t="shared" si="410"/>
        <v xml:space="preserve"> </v>
      </c>
      <c r="O680" s="128" t="str">
        <f t="shared" si="411"/>
        <v xml:space="preserve"> </v>
      </c>
      <c r="P680" s="128" t="str">
        <f t="shared" si="412"/>
        <v xml:space="preserve"> </v>
      </c>
      <c r="Q680" s="129" t="str">
        <f t="shared" si="413"/>
        <v xml:space="preserve"> </v>
      </c>
      <c r="R680" s="130" t="str">
        <f t="shared" si="414"/>
        <v xml:space="preserve"> </v>
      </c>
      <c r="S680" s="129" t="str">
        <f t="shared" si="415"/>
        <v xml:space="preserve"> </v>
      </c>
      <c r="T680" s="131" t="str">
        <f t="shared" si="416"/>
        <v xml:space="preserve"> </v>
      </c>
      <c r="U680" s="123" t="str">
        <f t="shared" si="400"/>
        <v xml:space="preserve"> </v>
      </c>
      <c r="V680" s="129" t="str">
        <f t="shared" si="417"/>
        <v xml:space="preserve"> </v>
      </c>
      <c r="W680" s="111"/>
      <c r="X680" s="111">
        <f t="shared" si="434"/>
        <v>67.700000000000429</v>
      </c>
      <c r="Y680" s="111">
        <f t="shared" si="418"/>
        <v>0</v>
      </c>
      <c r="Z680" s="111">
        <f t="shared" si="419"/>
        <v>0</v>
      </c>
      <c r="AA680" s="111">
        <f t="shared" si="403"/>
        <v>0</v>
      </c>
      <c r="AB680" s="111" t="str">
        <f t="shared" si="404"/>
        <v xml:space="preserve"> </v>
      </c>
      <c r="AC680" s="112">
        <f t="shared" si="402"/>
        <v>0</v>
      </c>
      <c r="AD680" s="132">
        <v>677</v>
      </c>
      <c r="AE680" s="125" t="str">
        <f t="shared" si="420"/>
        <v xml:space="preserve"> </v>
      </c>
      <c r="AF680" s="125" t="str">
        <f t="shared" si="421"/>
        <v xml:space="preserve"> </v>
      </c>
      <c r="AG680" s="125" t="str">
        <f t="shared" si="422"/>
        <v xml:space="preserve"> </v>
      </c>
      <c r="AH680" s="126" t="str">
        <f t="shared" si="423"/>
        <v xml:space="preserve"> </v>
      </c>
      <c r="AI680" s="127" t="str">
        <f t="shared" si="424"/>
        <v xml:space="preserve"> </v>
      </c>
      <c r="AJ680" s="128" t="str">
        <f t="shared" si="425"/>
        <v xml:space="preserve"> </v>
      </c>
      <c r="AK680" s="128" t="str">
        <f t="shared" si="397"/>
        <v xml:space="preserve"> </v>
      </c>
      <c r="AL680" s="129" t="str">
        <f t="shared" si="426"/>
        <v xml:space="preserve"> </v>
      </c>
      <c r="AM680" s="130" t="str">
        <f t="shared" si="427"/>
        <v xml:space="preserve"> </v>
      </c>
      <c r="AN680" s="129" t="str">
        <f t="shared" si="428"/>
        <v xml:space="preserve"> </v>
      </c>
      <c r="AO680" s="131" t="str">
        <f t="shared" si="398"/>
        <v xml:space="preserve"> </v>
      </c>
      <c r="AP680" s="123" t="str">
        <f t="shared" si="401"/>
        <v xml:space="preserve"> </v>
      </c>
      <c r="AQ680" s="129" t="str">
        <f t="shared" si="399"/>
        <v xml:space="preserve"> </v>
      </c>
      <c r="AR680" s="111">
        <f t="shared" si="435"/>
        <v>677</v>
      </c>
      <c r="AS680" s="111">
        <f t="shared" si="429"/>
        <v>0</v>
      </c>
      <c r="AT680" s="111">
        <f t="shared" si="430"/>
        <v>0</v>
      </c>
      <c r="AU680" s="111">
        <f t="shared" si="405"/>
        <v>0</v>
      </c>
      <c r="AV680" s="111" t="str">
        <f t="shared" si="433"/>
        <v xml:space="preserve"> </v>
      </c>
      <c r="AW680" s="112">
        <f t="shared" si="432"/>
        <v>0</v>
      </c>
    </row>
    <row r="681" spans="1:49">
      <c r="A681" s="27"/>
      <c r="B681" s="27"/>
      <c r="C681" s="27"/>
      <c r="D681" s="40"/>
      <c r="E681" s="27"/>
      <c r="F681" s="27"/>
      <c r="G681" s="27"/>
      <c r="H681" s="27"/>
      <c r="I681" s="132">
        <f t="shared" si="406"/>
        <v>67.800000000000423</v>
      </c>
      <c r="J681" s="125" t="str">
        <f t="shared" si="431"/>
        <v xml:space="preserve"> </v>
      </c>
      <c r="K681" s="125" t="str">
        <f t="shared" si="407"/>
        <v xml:space="preserve"> </v>
      </c>
      <c r="L681" s="125" t="str">
        <f t="shared" si="408"/>
        <v xml:space="preserve"> </v>
      </c>
      <c r="M681" s="126" t="str">
        <f t="shared" si="409"/>
        <v xml:space="preserve"> </v>
      </c>
      <c r="N681" s="127" t="str">
        <f t="shared" si="410"/>
        <v xml:space="preserve"> </v>
      </c>
      <c r="O681" s="128" t="str">
        <f t="shared" si="411"/>
        <v xml:space="preserve"> </v>
      </c>
      <c r="P681" s="128" t="str">
        <f t="shared" si="412"/>
        <v xml:space="preserve"> </v>
      </c>
      <c r="Q681" s="129" t="str">
        <f t="shared" si="413"/>
        <v xml:space="preserve"> </v>
      </c>
      <c r="R681" s="130" t="str">
        <f t="shared" si="414"/>
        <v xml:space="preserve"> </v>
      </c>
      <c r="S681" s="129" t="str">
        <f t="shared" si="415"/>
        <v xml:space="preserve"> </v>
      </c>
      <c r="T681" s="131" t="str">
        <f t="shared" si="416"/>
        <v xml:space="preserve"> </v>
      </c>
      <c r="U681" s="123" t="str">
        <f t="shared" si="400"/>
        <v xml:space="preserve"> </v>
      </c>
      <c r="V681" s="129" t="str">
        <f t="shared" si="417"/>
        <v xml:space="preserve"> </v>
      </c>
      <c r="W681" s="111"/>
      <c r="X681" s="111">
        <f t="shared" si="434"/>
        <v>67.800000000000423</v>
      </c>
      <c r="Y681" s="111">
        <f t="shared" si="418"/>
        <v>0</v>
      </c>
      <c r="Z681" s="111">
        <f t="shared" si="419"/>
        <v>0</v>
      </c>
      <c r="AA681" s="111">
        <f t="shared" si="403"/>
        <v>0</v>
      </c>
      <c r="AB681" s="111" t="str">
        <f t="shared" si="404"/>
        <v xml:space="preserve"> </v>
      </c>
      <c r="AC681" s="112">
        <f t="shared" si="402"/>
        <v>0</v>
      </c>
      <c r="AD681" s="124">
        <v>678</v>
      </c>
      <c r="AE681" s="125" t="str">
        <f t="shared" si="420"/>
        <v xml:space="preserve"> </v>
      </c>
      <c r="AF681" s="125" t="str">
        <f t="shared" si="421"/>
        <v xml:space="preserve"> </v>
      </c>
      <c r="AG681" s="125" t="str">
        <f t="shared" si="422"/>
        <v xml:space="preserve"> </v>
      </c>
      <c r="AH681" s="126" t="str">
        <f t="shared" si="423"/>
        <v xml:space="preserve"> </v>
      </c>
      <c r="AI681" s="127" t="str">
        <f t="shared" si="424"/>
        <v xml:space="preserve"> </v>
      </c>
      <c r="AJ681" s="128" t="str">
        <f t="shared" si="425"/>
        <v xml:space="preserve"> </v>
      </c>
      <c r="AK681" s="128" t="str">
        <f t="shared" ref="AK681:AK744" si="436">IF(AF680=" "," ",IF(AF680&lt;0," ",AQ681/AJ681))</f>
        <v xml:space="preserve"> </v>
      </c>
      <c r="AL681" s="129" t="str">
        <f t="shared" si="426"/>
        <v xml:space="preserve"> </v>
      </c>
      <c r="AM681" s="130" t="str">
        <f t="shared" si="427"/>
        <v xml:space="preserve"> </v>
      </c>
      <c r="AN681" s="129" t="str">
        <f t="shared" si="428"/>
        <v xml:space="preserve"> </v>
      </c>
      <c r="AO681" s="131" t="str">
        <f t="shared" ref="AO681:AO744" si="437">IF(AF680=" "," ",IF(AF680&lt;0," ",(-1)*AJ681*AM681))</f>
        <v xml:space="preserve"> </v>
      </c>
      <c r="AP681" s="123" t="str">
        <f t="shared" si="401"/>
        <v xml:space="preserve"> </v>
      </c>
      <c r="AQ681" s="129" t="str">
        <f t="shared" ref="AQ681:AQ744" si="438">IF(AF680=" "," ",IF(AF680&lt;0," ",AP681+AO681+AN681))</f>
        <v xml:space="preserve"> </v>
      </c>
      <c r="AR681" s="111">
        <f t="shared" si="435"/>
        <v>678</v>
      </c>
      <c r="AS681" s="111">
        <f t="shared" si="429"/>
        <v>0</v>
      </c>
      <c r="AT681" s="111">
        <f t="shared" si="430"/>
        <v>0</v>
      </c>
      <c r="AU681" s="111">
        <f t="shared" si="405"/>
        <v>0</v>
      </c>
      <c r="AV681" s="111" t="str">
        <f t="shared" si="433"/>
        <v xml:space="preserve"> </v>
      </c>
      <c r="AW681" s="112">
        <f t="shared" si="432"/>
        <v>0</v>
      </c>
    </row>
    <row r="682" spans="1:49">
      <c r="A682" s="27"/>
      <c r="B682" s="27"/>
      <c r="C682" s="27"/>
      <c r="D682" s="40"/>
      <c r="E682" s="27"/>
      <c r="F682" s="27"/>
      <c r="G682" s="27"/>
      <c r="H682" s="27"/>
      <c r="I682" s="132">
        <f t="shared" si="406"/>
        <v>67.900000000000418</v>
      </c>
      <c r="J682" s="125" t="str">
        <f t="shared" si="431"/>
        <v xml:space="preserve"> </v>
      </c>
      <c r="K682" s="125" t="str">
        <f t="shared" si="407"/>
        <v xml:space="preserve"> </v>
      </c>
      <c r="L682" s="125" t="str">
        <f t="shared" si="408"/>
        <v xml:space="preserve"> </v>
      </c>
      <c r="M682" s="126" t="str">
        <f t="shared" si="409"/>
        <v xml:space="preserve"> </v>
      </c>
      <c r="N682" s="127" t="str">
        <f t="shared" si="410"/>
        <v xml:space="preserve"> </v>
      </c>
      <c r="O682" s="128" t="str">
        <f t="shared" si="411"/>
        <v xml:space="preserve"> </v>
      </c>
      <c r="P682" s="128" t="str">
        <f t="shared" si="412"/>
        <v xml:space="preserve"> </v>
      </c>
      <c r="Q682" s="129" t="str">
        <f t="shared" si="413"/>
        <v xml:space="preserve"> </v>
      </c>
      <c r="R682" s="130" t="str">
        <f t="shared" si="414"/>
        <v xml:space="preserve"> </v>
      </c>
      <c r="S682" s="129" t="str">
        <f t="shared" si="415"/>
        <v xml:space="preserve"> </v>
      </c>
      <c r="T682" s="131" t="str">
        <f t="shared" si="416"/>
        <v xml:space="preserve"> </v>
      </c>
      <c r="U682" s="123" t="str">
        <f t="shared" si="400"/>
        <v xml:space="preserve"> </v>
      </c>
      <c r="V682" s="129" t="str">
        <f t="shared" si="417"/>
        <v xml:space="preserve"> </v>
      </c>
      <c r="W682" s="111"/>
      <c r="X682" s="111">
        <f t="shared" si="434"/>
        <v>67.900000000000418</v>
      </c>
      <c r="Y682" s="111">
        <f t="shared" si="418"/>
        <v>0</v>
      </c>
      <c r="Z682" s="111">
        <f t="shared" si="419"/>
        <v>0</v>
      </c>
      <c r="AA682" s="111">
        <f t="shared" si="403"/>
        <v>0</v>
      </c>
      <c r="AB682" s="111" t="str">
        <f t="shared" si="404"/>
        <v xml:space="preserve"> </v>
      </c>
      <c r="AC682" s="112">
        <f t="shared" si="402"/>
        <v>0</v>
      </c>
      <c r="AD682" s="132">
        <v>679</v>
      </c>
      <c r="AE682" s="125" t="str">
        <f t="shared" si="420"/>
        <v xml:space="preserve"> </v>
      </c>
      <c r="AF682" s="125" t="str">
        <f t="shared" si="421"/>
        <v xml:space="preserve"> </v>
      </c>
      <c r="AG682" s="125" t="str">
        <f t="shared" si="422"/>
        <v xml:space="preserve"> </v>
      </c>
      <c r="AH682" s="126" t="str">
        <f t="shared" si="423"/>
        <v xml:space="preserve"> </v>
      </c>
      <c r="AI682" s="127" t="str">
        <f t="shared" si="424"/>
        <v xml:space="preserve"> </v>
      </c>
      <c r="AJ682" s="128" t="str">
        <f t="shared" si="425"/>
        <v xml:space="preserve"> </v>
      </c>
      <c r="AK682" s="128" t="str">
        <f t="shared" si="436"/>
        <v xml:space="preserve"> </v>
      </c>
      <c r="AL682" s="129" t="str">
        <f t="shared" si="426"/>
        <v xml:space="preserve"> </v>
      </c>
      <c r="AM682" s="130" t="str">
        <f t="shared" si="427"/>
        <v xml:space="preserve"> </v>
      </c>
      <c r="AN682" s="129" t="str">
        <f t="shared" si="428"/>
        <v xml:space="preserve"> </v>
      </c>
      <c r="AO682" s="131" t="str">
        <f t="shared" si="437"/>
        <v xml:space="preserve"> </v>
      </c>
      <c r="AP682" s="123" t="str">
        <f t="shared" si="401"/>
        <v xml:space="preserve"> </v>
      </c>
      <c r="AQ682" s="129" t="str">
        <f t="shared" si="438"/>
        <v xml:space="preserve"> </v>
      </c>
      <c r="AR682" s="111">
        <f t="shared" si="435"/>
        <v>679</v>
      </c>
      <c r="AS682" s="111">
        <f t="shared" si="429"/>
        <v>0</v>
      </c>
      <c r="AT682" s="111">
        <f t="shared" si="430"/>
        <v>0</v>
      </c>
      <c r="AU682" s="111">
        <f t="shared" si="405"/>
        <v>0</v>
      </c>
      <c r="AV682" s="111" t="str">
        <f t="shared" si="433"/>
        <v xml:space="preserve"> </v>
      </c>
      <c r="AW682" s="112">
        <f t="shared" si="432"/>
        <v>0</v>
      </c>
    </row>
    <row r="683" spans="1:49">
      <c r="A683" s="27"/>
      <c r="B683" s="27"/>
      <c r="C683" s="27"/>
      <c r="D683" s="40"/>
      <c r="E683" s="27"/>
      <c r="F683" s="27"/>
      <c r="G683" s="27"/>
      <c r="H683" s="27"/>
      <c r="I683" s="132">
        <f t="shared" si="406"/>
        <v>68.000000000000412</v>
      </c>
      <c r="J683" s="125" t="str">
        <f t="shared" si="431"/>
        <v xml:space="preserve"> </v>
      </c>
      <c r="K683" s="125" t="str">
        <f t="shared" si="407"/>
        <v xml:space="preserve"> </v>
      </c>
      <c r="L683" s="125" t="str">
        <f t="shared" si="408"/>
        <v xml:space="preserve"> </v>
      </c>
      <c r="M683" s="126" t="str">
        <f t="shared" si="409"/>
        <v xml:space="preserve"> </v>
      </c>
      <c r="N683" s="127" t="str">
        <f t="shared" si="410"/>
        <v xml:space="preserve"> </v>
      </c>
      <c r="O683" s="128" t="str">
        <f t="shared" si="411"/>
        <v xml:space="preserve"> </v>
      </c>
      <c r="P683" s="128" t="str">
        <f t="shared" si="412"/>
        <v xml:space="preserve"> </v>
      </c>
      <c r="Q683" s="129" t="str">
        <f t="shared" si="413"/>
        <v xml:space="preserve"> </v>
      </c>
      <c r="R683" s="130" t="str">
        <f t="shared" si="414"/>
        <v xml:space="preserve"> </v>
      </c>
      <c r="S683" s="129" t="str">
        <f t="shared" si="415"/>
        <v xml:space="preserve"> </v>
      </c>
      <c r="T683" s="131" t="str">
        <f t="shared" si="416"/>
        <v xml:space="preserve"> </v>
      </c>
      <c r="U683" s="123" t="str">
        <f t="shared" si="400"/>
        <v xml:space="preserve"> </v>
      </c>
      <c r="V683" s="129" t="str">
        <f t="shared" si="417"/>
        <v xml:space="preserve"> </v>
      </c>
      <c r="W683" s="111"/>
      <c r="X683" s="111">
        <f t="shared" si="434"/>
        <v>68.000000000000412</v>
      </c>
      <c r="Y683" s="111">
        <f t="shared" si="418"/>
        <v>0</v>
      </c>
      <c r="Z683" s="111">
        <f t="shared" si="419"/>
        <v>0</v>
      </c>
      <c r="AA683" s="111">
        <f t="shared" si="403"/>
        <v>0</v>
      </c>
      <c r="AB683" s="111" t="str">
        <f t="shared" si="404"/>
        <v xml:space="preserve"> </v>
      </c>
      <c r="AC683" s="112">
        <f t="shared" si="402"/>
        <v>0</v>
      </c>
      <c r="AD683" s="124">
        <v>680</v>
      </c>
      <c r="AE683" s="125" t="str">
        <f t="shared" si="420"/>
        <v xml:space="preserve"> </v>
      </c>
      <c r="AF683" s="125" t="str">
        <f t="shared" si="421"/>
        <v xml:space="preserve"> </v>
      </c>
      <c r="AG683" s="125" t="str">
        <f t="shared" si="422"/>
        <v xml:space="preserve"> </v>
      </c>
      <c r="AH683" s="126" t="str">
        <f t="shared" si="423"/>
        <v xml:space="preserve"> </v>
      </c>
      <c r="AI683" s="127" t="str">
        <f t="shared" si="424"/>
        <v xml:space="preserve"> </v>
      </c>
      <c r="AJ683" s="128" t="str">
        <f t="shared" si="425"/>
        <v xml:space="preserve"> </v>
      </c>
      <c r="AK683" s="128" t="str">
        <f t="shared" si="436"/>
        <v xml:space="preserve"> </v>
      </c>
      <c r="AL683" s="129" t="str">
        <f t="shared" si="426"/>
        <v xml:space="preserve"> </v>
      </c>
      <c r="AM683" s="130" t="str">
        <f t="shared" si="427"/>
        <v xml:space="preserve"> </v>
      </c>
      <c r="AN683" s="129" t="str">
        <f t="shared" si="428"/>
        <v xml:space="preserve"> </v>
      </c>
      <c r="AO683" s="131" t="str">
        <f t="shared" si="437"/>
        <v xml:space="preserve"> </v>
      </c>
      <c r="AP683" s="123" t="str">
        <f t="shared" si="401"/>
        <v xml:space="preserve"> </v>
      </c>
      <c r="AQ683" s="129" t="str">
        <f t="shared" si="438"/>
        <v xml:space="preserve"> </v>
      </c>
      <c r="AR683" s="111">
        <f t="shared" si="435"/>
        <v>680</v>
      </c>
      <c r="AS683" s="111">
        <f t="shared" si="429"/>
        <v>0</v>
      </c>
      <c r="AT683" s="111">
        <f t="shared" si="430"/>
        <v>0</v>
      </c>
      <c r="AU683" s="111">
        <f t="shared" si="405"/>
        <v>0</v>
      </c>
      <c r="AV683" s="111" t="str">
        <f t="shared" si="433"/>
        <v xml:space="preserve"> </v>
      </c>
      <c r="AW683" s="112">
        <f t="shared" si="432"/>
        <v>0</v>
      </c>
    </row>
    <row r="684" spans="1:49">
      <c r="A684" s="27"/>
      <c r="B684" s="27"/>
      <c r="C684" s="27"/>
      <c r="D684" s="40"/>
      <c r="E684" s="27"/>
      <c r="F684" s="27"/>
      <c r="G684" s="27"/>
      <c r="H684" s="27"/>
      <c r="I684" s="132">
        <f t="shared" si="406"/>
        <v>68.100000000000406</v>
      </c>
      <c r="J684" s="125" t="str">
        <f t="shared" si="431"/>
        <v xml:space="preserve"> </v>
      </c>
      <c r="K684" s="125" t="str">
        <f t="shared" si="407"/>
        <v xml:space="preserve"> </v>
      </c>
      <c r="L684" s="125" t="str">
        <f t="shared" si="408"/>
        <v xml:space="preserve"> </v>
      </c>
      <c r="M684" s="126" t="str">
        <f t="shared" si="409"/>
        <v xml:space="preserve"> </v>
      </c>
      <c r="N684" s="127" t="str">
        <f t="shared" si="410"/>
        <v xml:space="preserve"> </v>
      </c>
      <c r="O684" s="128" t="str">
        <f t="shared" si="411"/>
        <v xml:space="preserve"> </v>
      </c>
      <c r="P684" s="128" t="str">
        <f t="shared" si="412"/>
        <v xml:space="preserve"> </v>
      </c>
      <c r="Q684" s="129" t="str">
        <f t="shared" si="413"/>
        <v xml:space="preserve"> </v>
      </c>
      <c r="R684" s="130" t="str">
        <f t="shared" si="414"/>
        <v xml:space="preserve"> </v>
      </c>
      <c r="S684" s="129" t="str">
        <f t="shared" si="415"/>
        <v xml:space="preserve"> </v>
      </c>
      <c r="T684" s="131" t="str">
        <f t="shared" si="416"/>
        <v xml:space="preserve"> </v>
      </c>
      <c r="U684" s="123" t="str">
        <f t="shared" ref="U684:U747" si="439">IF(K683=" "," ",IF(K683&lt;0," ",IF(I684&lt;$B$4,$B$3,0)))</f>
        <v xml:space="preserve"> </v>
      </c>
      <c r="V684" s="129" t="str">
        <f t="shared" si="417"/>
        <v xml:space="preserve"> </v>
      </c>
      <c r="W684" s="111"/>
      <c r="X684" s="111">
        <f t="shared" si="434"/>
        <v>68.100000000000406</v>
      </c>
      <c r="Y684" s="111">
        <f t="shared" si="418"/>
        <v>0</v>
      </c>
      <c r="Z684" s="111">
        <f t="shared" si="419"/>
        <v>0</v>
      </c>
      <c r="AA684" s="111">
        <f t="shared" si="403"/>
        <v>0</v>
      </c>
      <c r="AB684" s="111" t="str">
        <f t="shared" si="404"/>
        <v xml:space="preserve"> </v>
      </c>
      <c r="AC684" s="112">
        <f t="shared" si="402"/>
        <v>0</v>
      </c>
      <c r="AD684" s="132">
        <v>681</v>
      </c>
      <c r="AE684" s="125" t="str">
        <f t="shared" si="420"/>
        <v xml:space="preserve"> </v>
      </c>
      <c r="AF684" s="125" t="str">
        <f t="shared" si="421"/>
        <v xml:space="preserve"> </v>
      </c>
      <c r="AG684" s="125" t="str">
        <f t="shared" si="422"/>
        <v xml:space="preserve"> </v>
      </c>
      <c r="AH684" s="126" t="str">
        <f t="shared" si="423"/>
        <v xml:space="preserve"> </v>
      </c>
      <c r="AI684" s="127" t="str">
        <f t="shared" si="424"/>
        <v xml:space="preserve"> </v>
      </c>
      <c r="AJ684" s="128" t="str">
        <f t="shared" si="425"/>
        <v xml:space="preserve"> </v>
      </c>
      <c r="AK684" s="128" t="str">
        <f t="shared" si="436"/>
        <v xml:space="preserve"> </v>
      </c>
      <c r="AL684" s="129" t="str">
        <f t="shared" si="426"/>
        <v xml:space="preserve"> </v>
      </c>
      <c r="AM684" s="130" t="str">
        <f t="shared" si="427"/>
        <v xml:space="preserve"> </v>
      </c>
      <c r="AN684" s="129" t="str">
        <f t="shared" si="428"/>
        <v xml:space="preserve"> </v>
      </c>
      <c r="AO684" s="131" t="str">
        <f t="shared" si="437"/>
        <v xml:space="preserve"> </v>
      </c>
      <c r="AP684" s="123" t="str">
        <f t="shared" ref="AP684:AP747" si="440">IF(AF683=" "," ",IF(AF683&lt;0," ",IF(AD684&lt;$B$4,$B$3,0)))</f>
        <v xml:space="preserve"> </v>
      </c>
      <c r="AQ684" s="129" t="str">
        <f t="shared" si="438"/>
        <v xml:space="preserve"> </v>
      </c>
      <c r="AR684" s="111">
        <f t="shared" si="435"/>
        <v>681</v>
      </c>
      <c r="AS684" s="111">
        <f t="shared" si="429"/>
        <v>0</v>
      </c>
      <c r="AT684" s="111">
        <f t="shared" si="430"/>
        <v>0</v>
      </c>
      <c r="AU684" s="111">
        <f t="shared" si="405"/>
        <v>0</v>
      </c>
      <c r="AV684" s="111" t="str">
        <f t="shared" si="433"/>
        <v xml:space="preserve"> </v>
      </c>
      <c r="AW684" s="112">
        <f t="shared" si="432"/>
        <v>0</v>
      </c>
    </row>
    <row r="685" spans="1:49">
      <c r="A685" s="27"/>
      <c r="B685" s="27"/>
      <c r="C685" s="27"/>
      <c r="D685" s="40"/>
      <c r="E685" s="27"/>
      <c r="F685" s="27"/>
      <c r="G685" s="27"/>
      <c r="H685" s="27"/>
      <c r="I685" s="132">
        <f t="shared" si="406"/>
        <v>68.200000000000401</v>
      </c>
      <c r="J685" s="125" t="str">
        <f t="shared" si="431"/>
        <v xml:space="preserve"> </v>
      </c>
      <c r="K685" s="125" t="str">
        <f t="shared" si="407"/>
        <v xml:space="preserve"> </v>
      </c>
      <c r="L685" s="125" t="str">
        <f t="shared" si="408"/>
        <v xml:space="preserve"> </v>
      </c>
      <c r="M685" s="126" t="str">
        <f t="shared" si="409"/>
        <v xml:space="preserve"> </v>
      </c>
      <c r="N685" s="127" t="str">
        <f t="shared" si="410"/>
        <v xml:space="preserve"> </v>
      </c>
      <c r="O685" s="128" t="str">
        <f t="shared" si="411"/>
        <v xml:space="preserve"> </v>
      </c>
      <c r="P685" s="128" t="str">
        <f t="shared" si="412"/>
        <v xml:space="preserve"> </v>
      </c>
      <c r="Q685" s="129" t="str">
        <f t="shared" si="413"/>
        <v xml:space="preserve"> </v>
      </c>
      <c r="R685" s="130" t="str">
        <f t="shared" si="414"/>
        <v xml:space="preserve"> </v>
      </c>
      <c r="S685" s="129" t="str">
        <f t="shared" si="415"/>
        <v xml:space="preserve"> </v>
      </c>
      <c r="T685" s="131" t="str">
        <f t="shared" si="416"/>
        <v xml:space="preserve"> </v>
      </c>
      <c r="U685" s="123" t="str">
        <f t="shared" si="439"/>
        <v xml:space="preserve"> </v>
      </c>
      <c r="V685" s="129" t="str">
        <f t="shared" si="417"/>
        <v xml:space="preserve"> </v>
      </c>
      <c r="W685" s="111"/>
      <c r="X685" s="111">
        <f t="shared" si="434"/>
        <v>68.200000000000401</v>
      </c>
      <c r="Y685" s="111">
        <f t="shared" si="418"/>
        <v>0</v>
      </c>
      <c r="Z685" s="111">
        <f t="shared" si="419"/>
        <v>0</v>
      </c>
      <c r="AA685" s="111">
        <f t="shared" si="403"/>
        <v>0</v>
      </c>
      <c r="AB685" s="111" t="str">
        <f t="shared" si="404"/>
        <v xml:space="preserve"> </v>
      </c>
      <c r="AC685" s="112">
        <f t="shared" si="402"/>
        <v>0</v>
      </c>
      <c r="AD685" s="124">
        <v>682</v>
      </c>
      <c r="AE685" s="125" t="str">
        <f t="shared" si="420"/>
        <v xml:space="preserve"> </v>
      </c>
      <c r="AF685" s="125" t="str">
        <f t="shared" si="421"/>
        <v xml:space="preserve"> </v>
      </c>
      <c r="AG685" s="125" t="str">
        <f t="shared" si="422"/>
        <v xml:space="preserve"> </v>
      </c>
      <c r="AH685" s="126" t="str">
        <f t="shared" si="423"/>
        <v xml:space="preserve"> </v>
      </c>
      <c r="AI685" s="127" t="str">
        <f t="shared" si="424"/>
        <v xml:space="preserve"> </v>
      </c>
      <c r="AJ685" s="128" t="str">
        <f t="shared" si="425"/>
        <v xml:space="preserve"> </v>
      </c>
      <c r="AK685" s="128" t="str">
        <f t="shared" si="436"/>
        <v xml:space="preserve"> </v>
      </c>
      <c r="AL685" s="129" t="str">
        <f t="shared" si="426"/>
        <v xml:space="preserve"> </v>
      </c>
      <c r="AM685" s="130" t="str">
        <f t="shared" si="427"/>
        <v xml:space="preserve"> </v>
      </c>
      <c r="AN685" s="129" t="str">
        <f t="shared" si="428"/>
        <v xml:space="preserve"> </v>
      </c>
      <c r="AO685" s="131" t="str">
        <f t="shared" si="437"/>
        <v xml:space="preserve"> </v>
      </c>
      <c r="AP685" s="123" t="str">
        <f t="shared" si="440"/>
        <v xml:space="preserve"> </v>
      </c>
      <c r="AQ685" s="129" t="str">
        <f t="shared" si="438"/>
        <v xml:space="preserve"> </v>
      </c>
      <c r="AR685" s="111">
        <f t="shared" si="435"/>
        <v>682</v>
      </c>
      <c r="AS685" s="111">
        <f t="shared" si="429"/>
        <v>0</v>
      </c>
      <c r="AT685" s="111">
        <f t="shared" si="430"/>
        <v>0</v>
      </c>
      <c r="AU685" s="111">
        <f t="shared" si="405"/>
        <v>0</v>
      </c>
      <c r="AV685" s="111" t="str">
        <f t="shared" si="433"/>
        <v xml:space="preserve"> </v>
      </c>
      <c r="AW685" s="112">
        <f t="shared" si="432"/>
        <v>0</v>
      </c>
    </row>
    <row r="686" spans="1:49">
      <c r="A686" s="27"/>
      <c r="B686" s="27"/>
      <c r="C686" s="27"/>
      <c r="D686" s="40"/>
      <c r="E686" s="27"/>
      <c r="F686" s="27"/>
      <c r="G686" s="27"/>
      <c r="H686" s="27"/>
      <c r="I686" s="132">
        <f t="shared" si="406"/>
        <v>68.300000000000395</v>
      </c>
      <c r="J686" s="125" t="str">
        <f t="shared" si="431"/>
        <v xml:space="preserve"> </v>
      </c>
      <c r="K686" s="125" t="str">
        <f t="shared" si="407"/>
        <v xml:space="preserve"> </v>
      </c>
      <c r="L686" s="125" t="str">
        <f t="shared" si="408"/>
        <v xml:space="preserve"> </v>
      </c>
      <c r="M686" s="126" t="str">
        <f t="shared" si="409"/>
        <v xml:space="preserve"> </v>
      </c>
      <c r="N686" s="127" t="str">
        <f t="shared" si="410"/>
        <v xml:space="preserve"> </v>
      </c>
      <c r="O686" s="128" t="str">
        <f t="shared" si="411"/>
        <v xml:space="preserve"> </v>
      </c>
      <c r="P686" s="128" t="str">
        <f t="shared" si="412"/>
        <v xml:space="preserve"> </v>
      </c>
      <c r="Q686" s="129" t="str">
        <f t="shared" si="413"/>
        <v xml:space="preserve"> </v>
      </c>
      <c r="R686" s="130" t="str">
        <f t="shared" si="414"/>
        <v xml:space="preserve"> </v>
      </c>
      <c r="S686" s="129" t="str">
        <f t="shared" si="415"/>
        <v xml:space="preserve"> </v>
      </c>
      <c r="T686" s="131" t="str">
        <f t="shared" si="416"/>
        <v xml:space="preserve"> </v>
      </c>
      <c r="U686" s="123" t="str">
        <f t="shared" si="439"/>
        <v xml:space="preserve"> </v>
      </c>
      <c r="V686" s="129" t="str">
        <f t="shared" si="417"/>
        <v xml:space="preserve"> </v>
      </c>
      <c r="W686" s="111"/>
      <c r="X686" s="111">
        <f t="shared" si="434"/>
        <v>68.300000000000395</v>
      </c>
      <c r="Y686" s="111">
        <f t="shared" si="418"/>
        <v>0</v>
      </c>
      <c r="Z686" s="111">
        <f t="shared" si="419"/>
        <v>0</v>
      </c>
      <c r="AA686" s="111">
        <f t="shared" si="403"/>
        <v>0</v>
      </c>
      <c r="AB686" s="111" t="str">
        <f t="shared" si="404"/>
        <v xml:space="preserve"> </v>
      </c>
      <c r="AC686" s="112">
        <f t="shared" si="402"/>
        <v>0</v>
      </c>
      <c r="AD686" s="132">
        <v>683</v>
      </c>
      <c r="AE686" s="125" t="str">
        <f t="shared" si="420"/>
        <v xml:space="preserve"> </v>
      </c>
      <c r="AF686" s="125" t="str">
        <f t="shared" si="421"/>
        <v xml:space="preserve"> </v>
      </c>
      <c r="AG686" s="125" t="str">
        <f t="shared" si="422"/>
        <v xml:space="preserve"> </v>
      </c>
      <c r="AH686" s="126" t="str">
        <f t="shared" si="423"/>
        <v xml:space="preserve"> </v>
      </c>
      <c r="AI686" s="127" t="str">
        <f t="shared" si="424"/>
        <v xml:space="preserve"> </v>
      </c>
      <c r="AJ686" s="128" t="str">
        <f t="shared" si="425"/>
        <v xml:space="preserve"> </v>
      </c>
      <c r="AK686" s="128" t="str">
        <f t="shared" si="436"/>
        <v xml:space="preserve"> </v>
      </c>
      <c r="AL686" s="129" t="str">
        <f t="shared" si="426"/>
        <v xml:space="preserve"> </v>
      </c>
      <c r="AM686" s="130" t="str">
        <f t="shared" si="427"/>
        <v xml:space="preserve"> </v>
      </c>
      <c r="AN686" s="129" t="str">
        <f t="shared" si="428"/>
        <v xml:space="preserve"> </v>
      </c>
      <c r="AO686" s="131" t="str">
        <f t="shared" si="437"/>
        <v xml:space="preserve"> </v>
      </c>
      <c r="AP686" s="123" t="str">
        <f t="shared" si="440"/>
        <v xml:space="preserve"> </v>
      </c>
      <c r="AQ686" s="129" t="str">
        <f t="shared" si="438"/>
        <v xml:space="preserve"> </v>
      </c>
      <c r="AR686" s="111">
        <f t="shared" si="435"/>
        <v>683</v>
      </c>
      <c r="AS686" s="111">
        <f t="shared" si="429"/>
        <v>0</v>
      </c>
      <c r="AT686" s="111">
        <f t="shared" si="430"/>
        <v>0</v>
      </c>
      <c r="AU686" s="111">
        <f t="shared" si="405"/>
        <v>0</v>
      </c>
      <c r="AV686" s="111" t="str">
        <f t="shared" si="433"/>
        <v xml:space="preserve"> </v>
      </c>
      <c r="AW686" s="112">
        <f t="shared" si="432"/>
        <v>0</v>
      </c>
    </row>
    <row r="687" spans="1:49">
      <c r="A687" s="27"/>
      <c r="B687" s="27"/>
      <c r="C687" s="27"/>
      <c r="D687" s="40"/>
      <c r="E687" s="27"/>
      <c r="F687" s="27"/>
      <c r="G687" s="27"/>
      <c r="H687" s="27"/>
      <c r="I687" s="132">
        <f t="shared" si="406"/>
        <v>68.400000000000389</v>
      </c>
      <c r="J687" s="125" t="str">
        <f t="shared" si="431"/>
        <v xml:space="preserve"> </v>
      </c>
      <c r="K687" s="125" t="str">
        <f t="shared" si="407"/>
        <v xml:space="preserve"> </v>
      </c>
      <c r="L687" s="125" t="str">
        <f t="shared" si="408"/>
        <v xml:space="preserve"> </v>
      </c>
      <c r="M687" s="126" t="str">
        <f t="shared" si="409"/>
        <v xml:space="preserve"> </v>
      </c>
      <c r="N687" s="127" t="str">
        <f t="shared" si="410"/>
        <v xml:space="preserve"> </v>
      </c>
      <c r="O687" s="128" t="str">
        <f t="shared" si="411"/>
        <v xml:space="preserve"> </v>
      </c>
      <c r="P687" s="128" t="str">
        <f t="shared" si="412"/>
        <v xml:space="preserve"> </v>
      </c>
      <c r="Q687" s="129" t="str">
        <f t="shared" si="413"/>
        <v xml:space="preserve"> </v>
      </c>
      <c r="R687" s="130" t="str">
        <f t="shared" si="414"/>
        <v xml:space="preserve"> </v>
      </c>
      <c r="S687" s="129" t="str">
        <f t="shared" si="415"/>
        <v xml:space="preserve"> </v>
      </c>
      <c r="T687" s="131" t="str">
        <f t="shared" si="416"/>
        <v xml:space="preserve"> </v>
      </c>
      <c r="U687" s="123" t="str">
        <f t="shared" si="439"/>
        <v xml:space="preserve"> </v>
      </c>
      <c r="V687" s="129" t="str">
        <f t="shared" si="417"/>
        <v xml:space="preserve"> </v>
      </c>
      <c r="W687" s="111"/>
      <c r="X687" s="111">
        <f t="shared" si="434"/>
        <v>68.400000000000389</v>
      </c>
      <c r="Y687" s="111">
        <f t="shared" si="418"/>
        <v>0</v>
      </c>
      <c r="Z687" s="111">
        <f t="shared" si="419"/>
        <v>0</v>
      </c>
      <c r="AA687" s="111">
        <f t="shared" si="403"/>
        <v>0</v>
      </c>
      <c r="AB687" s="111" t="str">
        <f t="shared" si="404"/>
        <v xml:space="preserve"> </v>
      </c>
      <c r="AC687" s="112">
        <f t="shared" si="402"/>
        <v>0</v>
      </c>
      <c r="AD687" s="124">
        <v>684</v>
      </c>
      <c r="AE687" s="125" t="str">
        <f t="shared" si="420"/>
        <v xml:space="preserve"> </v>
      </c>
      <c r="AF687" s="125" t="str">
        <f t="shared" si="421"/>
        <v xml:space="preserve"> </v>
      </c>
      <c r="AG687" s="125" t="str">
        <f t="shared" si="422"/>
        <v xml:space="preserve"> </v>
      </c>
      <c r="AH687" s="126" t="str">
        <f t="shared" si="423"/>
        <v xml:space="preserve"> </v>
      </c>
      <c r="AI687" s="127" t="str">
        <f t="shared" si="424"/>
        <v xml:space="preserve"> </v>
      </c>
      <c r="AJ687" s="128" t="str">
        <f t="shared" si="425"/>
        <v xml:space="preserve"> </v>
      </c>
      <c r="AK687" s="128" t="str">
        <f t="shared" si="436"/>
        <v xml:space="preserve"> </v>
      </c>
      <c r="AL687" s="129" t="str">
        <f t="shared" si="426"/>
        <v xml:space="preserve"> </v>
      </c>
      <c r="AM687" s="130" t="str">
        <f t="shared" si="427"/>
        <v xml:space="preserve"> </v>
      </c>
      <c r="AN687" s="129" t="str">
        <f t="shared" si="428"/>
        <v xml:space="preserve"> </v>
      </c>
      <c r="AO687" s="131" t="str">
        <f t="shared" si="437"/>
        <v xml:space="preserve"> </v>
      </c>
      <c r="AP687" s="123" t="str">
        <f t="shared" si="440"/>
        <v xml:space="preserve"> </v>
      </c>
      <c r="AQ687" s="129" t="str">
        <f t="shared" si="438"/>
        <v xml:space="preserve"> </v>
      </c>
      <c r="AR687" s="111">
        <f t="shared" si="435"/>
        <v>684</v>
      </c>
      <c r="AS687" s="111">
        <f t="shared" si="429"/>
        <v>0</v>
      </c>
      <c r="AT687" s="111">
        <f t="shared" si="430"/>
        <v>0</v>
      </c>
      <c r="AU687" s="111">
        <f t="shared" si="405"/>
        <v>0</v>
      </c>
      <c r="AV687" s="111" t="str">
        <f t="shared" si="433"/>
        <v xml:space="preserve"> </v>
      </c>
      <c r="AW687" s="112">
        <f t="shared" si="432"/>
        <v>0</v>
      </c>
    </row>
    <row r="688" spans="1:49">
      <c r="A688" s="27"/>
      <c r="B688" s="27"/>
      <c r="C688" s="27"/>
      <c r="D688" s="40"/>
      <c r="E688" s="27"/>
      <c r="F688" s="27"/>
      <c r="G688" s="27"/>
      <c r="H688" s="27"/>
      <c r="I688" s="132">
        <f t="shared" si="406"/>
        <v>68.500000000000384</v>
      </c>
      <c r="J688" s="125" t="str">
        <f t="shared" si="431"/>
        <v xml:space="preserve"> </v>
      </c>
      <c r="K688" s="125" t="str">
        <f t="shared" si="407"/>
        <v xml:space="preserve"> </v>
      </c>
      <c r="L688" s="125" t="str">
        <f t="shared" si="408"/>
        <v xml:space="preserve"> </v>
      </c>
      <c r="M688" s="126" t="str">
        <f t="shared" si="409"/>
        <v xml:space="preserve"> </v>
      </c>
      <c r="N688" s="127" t="str">
        <f t="shared" si="410"/>
        <v xml:space="preserve"> </v>
      </c>
      <c r="O688" s="128" t="str">
        <f t="shared" si="411"/>
        <v xml:space="preserve"> </v>
      </c>
      <c r="P688" s="128" t="str">
        <f t="shared" si="412"/>
        <v xml:space="preserve"> </v>
      </c>
      <c r="Q688" s="129" t="str">
        <f t="shared" si="413"/>
        <v xml:space="preserve"> </v>
      </c>
      <c r="R688" s="130" t="str">
        <f t="shared" si="414"/>
        <v xml:space="preserve"> </v>
      </c>
      <c r="S688" s="129" t="str">
        <f t="shared" si="415"/>
        <v xml:space="preserve"> </v>
      </c>
      <c r="T688" s="131" t="str">
        <f t="shared" si="416"/>
        <v xml:space="preserve"> </v>
      </c>
      <c r="U688" s="123" t="str">
        <f t="shared" si="439"/>
        <v xml:space="preserve"> </v>
      </c>
      <c r="V688" s="129" t="str">
        <f t="shared" si="417"/>
        <v xml:space="preserve"> </v>
      </c>
      <c r="W688" s="111"/>
      <c r="X688" s="111">
        <f t="shared" si="434"/>
        <v>68.500000000000384</v>
      </c>
      <c r="Y688" s="111">
        <f t="shared" si="418"/>
        <v>0</v>
      </c>
      <c r="Z688" s="111">
        <f t="shared" si="419"/>
        <v>0</v>
      </c>
      <c r="AA688" s="111">
        <f t="shared" si="403"/>
        <v>0</v>
      </c>
      <c r="AB688" s="111" t="str">
        <f t="shared" si="404"/>
        <v xml:space="preserve"> </v>
      </c>
      <c r="AC688" s="112">
        <f t="shared" si="402"/>
        <v>0</v>
      </c>
      <c r="AD688" s="132">
        <v>685</v>
      </c>
      <c r="AE688" s="125" t="str">
        <f t="shared" si="420"/>
        <v xml:space="preserve"> </v>
      </c>
      <c r="AF688" s="125" t="str">
        <f t="shared" si="421"/>
        <v xml:space="preserve"> </v>
      </c>
      <c r="AG688" s="125" t="str">
        <f t="shared" si="422"/>
        <v xml:space="preserve"> </v>
      </c>
      <c r="AH688" s="126" t="str">
        <f t="shared" si="423"/>
        <v xml:space="preserve"> </v>
      </c>
      <c r="AI688" s="127" t="str">
        <f t="shared" si="424"/>
        <v xml:space="preserve"> </v>
      </c>
      <c r="AJ688" s="128" t="str">
        <f t="shared" si="425"/>
        <v xml:space="preserve"> </v>
      </c>
      <c r="AK688" s="128" t="str">
        <f t="shared" si="436"/>
        <v xml:space="preserve"> </v>
      </c>
      <c r="AL688" s="129" t="str">
        <f t="shared" si="426"/>
        <v xml:space="preserve"> </v>
      </c>
      <c r="AM688" s="130" t="str">
        <f t="shared" si="427"/>
        <v xml:space="preserve"> </v>
      </c>
      <c r="AN688" s="129" t="str">
        <f t="shared" si="428"/>
        <v xml:space="preserve"> </v>
      </c>
      <c r="AO688" s="131" t="str">
        <f t="shared" si="437"/>
        <v xml:space="preserve"> </v>
      </c>
      <c r="AP688" s="123" t="str">
        <f t="shared" si="440"/>
        <v xml:space="preserve"> </v>
      </c>
      <c r="AQ688" s="129" t="str">
        <f t="shared" si="438"/>
        <v xml:space="preserve"> </v>
      </c>
      <c r="AR688" s="111">
        <f t="shared" si="435"/>
        <v>685</v>
      </c>
      <c r="AS688" s="111">
        <f t="shared" si="429"/>
        <v>0</v>
      </c>
      <c r="AT688" s="111">
        <f t="shared" si="430"/>
        <v>0</v>
      </c>
      <c r="AU688" s="111">
        <f t="shared" si="405"/>
        <v>0</v>
      </c>
      <c r="AV688" s="111" t="str">
        <f t="shared" si="433"/>
        <v xml:space="preserve"> </v>
      </c>
      <c r="AW688" s="112">
        <f t="shared" si="432"/>
        <v>0</v>
      </c>
    </row>
    <row r="689" spans="1:49">
      <c r="A689" s="27"/>
      <c r="B689" s="27"/>
      <c r="C689" s="27"/>
      <c r="D689" s="40"/>
      <c r="E689" s="27"/>
      <c r="F689" s="27"/>
      <c r="G689" s="27"/>
      <c r="H689" s="27"/>
      <c r="I689" s="132">
        <f t="shared" si="406"/>
        <v>68.600000000000378</v>
      </c>
      <c r="J689" s="125" t="str">
        <f t="shared" si="431"/>
        <v xml:space="preserve"> </v>
      </c>
      <c r="K689" s="125" t="str">
        <f t="shared" si="407"/>
        <v xml:space="preserve"> </v>
      </c>
      <c r="L689" s="125" t="str">
        <f t="shared" si="408"/>
        <v xml:space="preserve"> </v>
      </c>
      <c r="M689" s="126" t="str">
        <f t="shared" si="409"/>
        <v xml:space="preserve"> </v>
      </c>
      <c r="N689" s="127" t="str">
        <f t="shared" si="410"/>
        <v xml:space="preserve"> </v>
      </c>
      <c r="O689" s="128" t="str">
        <f t="shared" si="411"/>
        <v xml:space="preserve"> </v>
      </c>
      <c r="P689" s="128" t="str">
        <f t="shared" si="412"/>
        <v xml:space="preserve"> </v>
      </c>
      <c r="Q689" s="129" t="str">
        <f t="shared" si="413"/>
        <v xml:space="preserve"> </v>
      </c>
      <c r="R689" s="130" t="str">
        <f t="shared" si="414"/>
        <v xml:space="preserve"> </v>
      </c>
      <c r="S689" s="129" t="str">
        <f t="shared" si="415"/>
        <v xml:space="preserve"> </v>
      </c>
      <c r="T689" s="131" t="str">
        <f t="shared" si="416"/>
        <v xml:space="preserve"> </v>
      </c>
      <c r="U689" s="123" t="str">
        <f t="shared" si="439"/>
        <v xml:space="preserve"> </v>
      </c>
      <c r="V689" s="129" t="str">
        <f t="shared" si="417"/>
        <v xml:space="preserve"> </v>
      </c>
      <c r="W689" s="111"/>
      <c r="X689" s="111">
        <f t="shared" si="434"/>
        <v>68.600000000000378</v>
      </c>
      <c r="Y689" s="111">
        <f t="shared" si="418"/>
        <v>0</v>
      </c>
      <c r="Z689" s="111">
        <f t="shared" si="419"/>
        <v>0</v>
      </c>
      <c r="AA689" s="111">
        <f t="shared" si="403"/>
        <v>0</v>
      </c>
      <c r="AB689" s="111" t="str">
        <f t="shared" si="404"/>
        <v xml:space="preserve"> </v>
      </c>
      <c r="AC689" s="112">
        <f t="shared" si="402"/>
        <v>0</v>
      </c>
      <c r="AD689" s="124">
        <v>686</v>
      </c>
      <c r="AE689" s="125" t="str">
        <f t="shared" si="420"/>
        <v xml:space="preserve"> </v>
      </c>
      <c r="AF689" s="125" t="str">
        <f t="shared" si="421"/>
        <v xml:space="preserve"> </v>
      </c>
      <c r="AG689" s="125" t="str">
        <f t="shared" si="422"/>
        <v xml:space="preserve"> </v>
      </c>
      <c r="AH689" s="126" t="str">
        <f t="shared" si="423"/>
        <v xml:space="preserve"> </v>
      </c>
      <c r="AI689" s="127" t="str">
        <f t="shared" si="424"/>
        <v xml:space="preserve"> </v>
      </c>
      <c r="AJ689" s="128" t="str">
        <f t="shared" si="425"/>
        <v xml:space="preserve"> </v>
      </c>
      <c r="AK689" s="128" t="str">
        <f t="shared" si="436"/>
        <v xml:space="preserve"> </v>
      </c>
      <c r="AL689" s="129" t="str">
        <f t="shared" si="426"/>
        <v xml:space="preserve"> </v>
      </c>
      <c r="AM689" s="130" t="str">
        <f t="shared" si="427"/>
        <v xml:space="preserve"> </v>
      </c>
      <c r="AN689" s="129" t="str">
        <f t="shared" si="428"/>
        <v xml:space="preserve"> </v>
      </c>
      <c r="AO689" s="131" t="str">
        <f t="shared" si="437"/>
        <v xml:space="preserve"> </v>
      </c>
      <c r="AP689" s="123" t="str">
        <f t="shared" si="440"/>
        <v xml:space="preserve"> </v>
      </c>
      <c r="AQ689" s="129" t="str">
        <f t="shared" si="438"/>
        <v xml:space="preserve"> </v>
      </c>
      <c r="AR689" s="111">
        <f t="shared" si="435"/>
        <v>686</v>
      </c>
      <c r="AS689" s="111">
        <f t="shared" si="429"/>
        <v>0</v>
      </c>
      <c r="AT689" s="111">
        <f t="shared" si="430"/>
        <v>0</v>
      </c>
      <c r="AU689" s="111">
        <f t="shared" si="405"/>
        <v>0</v>
      </c>
      <c r="AV689" s="111" t="str">
        <f t="shared" si="433"/>
        <v xml:space="preserve"> </v>
      </c>
      <c r="AW689" s="112">
        <f t="shared" si="432"/>
        <v>0</v>
      </c>
    </row>
    <row r="690" spans="1:49">
      <c r="A690" s="27"/>
      <c r="B690" s="27"/>
      <c r="C690" s="27"/>
      <c r="D690" s="40"/>
      <c r="E690" s="27"/>
      <c r="F690" s="27"/>
      <c r="G690" s="27"/>
      <c r="H690" s="27"/>
      <c r="I690" s="132">
        <f t="shared" si="406"/>
        <v>68.700000000000372</v>
      </c>
      <c r="J690" s="125" t="str">
        <f t="shared" si="431"/>
        <v xml:space="preserve"> </v>
      </c>
      <c r="K690" s="125" t="str">
        <f t="shared" si="407"/>
        <v xml:space="preserve"> </v>
      </c>
      <c r="L690" s="125" t="str">
        <f t="shared" si="408"/>
        <v xml:space="preserve"> </v>
      </c>
      <c r="M690" s="126" t="str">
        <f t="shared" si="409"/>
        <v xml:space="preserve"> </v>
      </c>
      <c r="N690" s="127" t="str">
        <f t="shared" si="410"/>
        <v xml:space="preserve"> </v>
      </c>
      <c r="O690" s="128" t="str">
        <f t="shared" si="411"/>
        <v xml:space="preserve"> </v>
      </c>
      <c r="P690" s="128" t="str">
        <f t="shared" si="412"/>
        <v xml:space="preserve"> </v>
      </c>
      <c r="Q690" s="129" t="str">
        <f t="shared" si="413"/>
        <v xml:space="preserve"> </v>
      </c>
      <c r="R690" s="130" t="str">
        <f t="shared" si="414"/>
        <v xml:space="preserve"> </v>
      </c>
      <c r="S690" s="129" t="str">
        <f t="shared" si="415"/>
        <v xml:space="preserve"> </v>
      </c>
      <c r="T690" s="131" t="str">
        <f t="shared" si="416"/>
        <v xml:space="preserve"> </v>
      </c>
      <c r="U690" s="123" t="str">
        <f t="shared" si="439"/>
        <v xml:space="preserve"> </v>
      </c>
      <c r="V690" s="129" t="str">
        <f t="shared" si="417"/>
        <v xml:space="preserve"> </v>
      </c>
      <c r="W690" s="111"/>
      <c r="X690" s="111">
        <f t="shared" si="434"/>
        <v>68.700000000000372</v>
      </c>
      <c r="Y690" s="111">
        <f t="shared" si="418"/>
        <v>0</v>
      </c>
      <c r="Z690" s="111">
        <f t="shared" si="419"/>
        <v>0</v>
      </c>
      <c r="AA690" s="111">
        <f t="shared" si="403"/>
        <v>0</v>
      </c>
      <c r="AB690" s="111" t="str">
        <f t="shared" si="404"/>
        <v xml:space="preserve"> </v>
      </c>
      <c r="AC690" s="112">
        <f t="shared" si="402"/>
        <v>0</v>
      </c>
      <c r="AD690" s="132">
        <v>687</v>
      </c>
      <c r="AE690" s="125" t="str">
        <f t="shared" si="420"/>
        <v xml:space="preserve"> </v>
      </c>
      <c r="AF690" s="125" t="str">
        <f t="shared" si="421"/>
        <v xml:space="preserve"> </v>
      </c>
      <c r="AG690" s="125" t="str">
        <f t="shared" si="422"/>
        <v xml:space="preserve"> </v>
      </c>
      <c r="AH690" s="126" t="str">
        <f t="shared" si="423"/>
        <v xml:space="preserve"> </v>
      </c>
      <c r="AI690" s="127" t="str">
        <f t="shared" si="424"/>
        <v xml:space="preserve"> </v>
      </c>
      <c r="AJ690" s="128" t="str">
        <f t="shared" si="425"/>
        <v xml:space="preserve"> </v>
      </c>
      <c r="AK690" s="128" t="str">
        <f t="shared" si="436"/>
        <v xml:space="preserve"> </v>
      </c>
      <c r="AL690" s="129" t="str">
        <f t="shared" si="426"/>
        <v xml:space="preserve"> </v>
      </c>
      <c r="AM690" s="130" t="str">
        <f t="shared" si="427"/>
        <v xml:space="preserve"> </v>
      </c>
      <c r="AN690" s="129" t="str">
        <f t="shared" si="428"/>
        <v xml:space="preserve"> </v>
      </c>
      <c r="AO690" s="131" t="str">
        <f t="shared" si="437"/>
        <v xml:space="preserve"> </v>
      </c>
      <c r="AP690" s="123" t="str">
        <f t="shared" si="440"/>
        <v xml:space="preserve"> </v>
      </c>
      <c r="AQ690" s="129" t="str">
        <f t="shared" si="438"/>
        <v xml:space="preserve"> </v>
      </c>
      <c r="AR690" s="111">
        <f t="shared" si="435"/>
        <v>687</v>
      </c>
      <c r="AS690" s="111">
        <f t="shared" si="429"/>
        <v>0</v>
      </c>
      <c r="AT690" s="111">
        <f t="shared" si="430"/>
        <v>0</v>
      </c>
      <c r="AU690" s="111">
        <f t="shared" si="405"/>
        <v>0</v>
      </c>
      <c r="AV690" s="111" t="str">
        <f t="shared" si="433"/>
        <v xml:space="preserve"> </v>
      </c>
      <c r="AW690" s="112">
        <f t="shared" si="432"/>
        <v>0</v>
      </c>
    </row>
    <row r="691" spans="1:49">
      <c r="A691" s="27"/>
      <c r="B691" s="27"/>
      <c r="C691" s="27"/>
      <c r="D691" s="40"/>
      <c r="E691" s="27"/>
      <c r="F691" s="27"/>
      <c r="G691" s="27"/>
      <c r="H691" s="27"/>
      <c r="I691" s="132">
        <f t="shared" si="406"/>
        <v>68.800000000000367</v>
      </c>
      <c r="J691" s="125" t="str">
        <f t="shared" si="431"/>
        <v xml:space="preserve"> </v>
      </c>
      <c r="K691" s="125" t="str">
        <f t="shared" si="407"/>
        <v xml:space="preserve"> </v>
      </c>
      <c r="L691" s="125" t="str">
        <f t="shared" si="408"/>
        <v xml:space="preserve"> </v>
      </c>
      <c r="M691" s="126" t="str">
        <f t="shared" si="409"/>
        <v xml:space="preserve"> </v>
      </c>
      <c r="N691" s="127" t="str">
        <f t="shared" si="410"/>
        <v xml:space="preserve"> </v>
      </c>
      <c r="O691" s="128" t="str">
        <f t="shared" si="411"/>
        <v xml:space="preserve"> </v>
      </c>
      <c r="P691" s="128" t="str">
        <f t="shared" si="412"/>
        <v xml:space="preserve"> </v>
      </c>
      <c r="Q691" s="129" t="str">
        <f t="shared" si="413"/>
        <v xml:space="preserve"> </v>
      </c>
      <c r="R691" s="130" t="str">
        <f t="shared" si="414"/>
        <v xml:space="preserve"> </v>
      </c>
      <c r="S691" s="129" t="str">
        <f t="shared" si="415"/>
        <v xml:space="preserve"> </v>
      </c>
      <c r="T691" s="131" t="str">
        <f t="shared" si="416"/>
        <v xml:space="preserve"> </v>
      </c>
      <c r="U691" s="123" t="str">
        <f t="shared" si="439"/>
        <v xml:space="preserve"> </v>
      </c>
      <c r="V691" s="129" t="str">
        <f t="shared" si="417"/>
        <v xml:space="preserve"> </v>
      </c>
      <c r="W691" s="111"/>
      <c r="X691" s="111">
        <f t="shared" si="434"/>
        <v>68.800000000000367</v>
      </c>
      <c r="Y691" s="111">
        <f t="shared" si="418"/>
        <v>0</v>
      </c>
      <c r="Z691" s="111">
        <f t="shared" si="419"/>
        <v>0</v>
      </c>
      <c r="AA691" s="111">
        <f t="shared" si="403"/>
        <v>0</v>
      </c>
      <c r="AB691" s="111" t="str">
        <f t="shared" si="404"/>
        <v xml:space="preserve"> </v>
      </c>
      <c r="AC691" s="112">
        <f t="shared" si="402"/>
        <v>0</v>
      </c>
      <c r="AD691" s="124">
        <v>688</v>
      </c>
      <c r="AE691" s="125" t="str">
        <f t="shared" si="420"/>
        <v xml:space="preserve"> </v>
      </c>
      <c r="AF691" s="125" t="str">
        <f t="shared" si="421"/>
        <v xml:space="preserve"> </v>
      </c>
      <c r="AG691" s="125" t="str">
        <f t="shared" si="422"/>
        <v xml:space="preserve"> </v>
      </c>
      <c r="AH691" s="126" t="str">
        <f t="shared" si="423"/>
        <v xml:space="preserve"> </v>
      </c>
      <c r="AI691" s="127" t="str">
        <f t="shared" si="424"/>
        <v xml:space="preserve"> </v>
      </c>
      <c r="AJ691" s="128" t="str">
        <f t="shared" si="425"/>
        <v xml:space="preserve"> </v>
      </c>
      <c r="AK691" s="128" t="str">
        <f t="shared" si="436"/>
        <v xml:space="preserve"> </v>
      </c>
      <c r="AL691" s="129" t="str">
        <f t="shared" si="426"/>
        <v xml:space="preserve"> </v>
      </c>
      <c r="AM691" s="130" t="str">
        <f t="shared" si="427"/>
        <v xml:space="preserve"> </v>
      </c>
      <c r="AN691" s="129" t="str">
        <f t="shared" si="428"/>
        <v xml:space="preserve"> </v>
      </c>
      <c r="AO691" s="131" t="str">
        <f t="shared" si="437"/>
        <v xml:space="preserve"> </v>
      </c>
      <c r="AP691" s="123" t="str">
        <f t="shared" si="440"/>
        <v xml:space="preserve"> </v>
      </c>
      <c r="AQ691" s="129" t="str">
        <f t="shared" si="438"/>
        <v xml:space="preserve"> </v>
      </c>
      <c r="AR691" s="111">
        <f t="shared" si="435"/>
        <v>688</v>
      </c>
      <c r="AS691" s="111">
        <f t="shared" si="429"/>
        <v>0</v>
      </c>
      <c r="AT691" s="111">
        <f t="shared" si="430"/>
        <v>0</v>
      </c>
      <c r="AU691" s="111">
        <f t="shared" si="405"/>
        <v>0</v>
      </c>
      <c r="AV691" s="111" t="str">
        <f t="shared" si="433"/>
        <v xml:space="preserve"> </v>
      </c>
      <c r="AW691" s="112">
        <f t="shared" si="432"/>
        <v>0</v>
      </c>
    </row>
    <row r="692" spans="1:49">
      <c r="A692" s="27"/>
      <c r="B692" s="27"/>
      <c r="C692" s="27"/>
      <c r="D692" s="40"/>
      <c r="E692" s="27"/>
      <c r="F692" s="27"/>
      <c r="G692" s="27"/>
      <c r="H692" s="27"/>
      <c r="I692" s="132">
        <f t="shared" si="406"/>
        <v>68.900000000000361</v>
      </c>
      <c r="J692" s="125" t="str">
        <f t="shared" si="431"/>
        <v xml:space="preserve"> </v>
      </c>
      <c r="K692" s="125" t="str">
        <f t="shared" si="407"/>
        <v xml:space="preserve"> </v>
      </c>
      <c r="L692" s="125" t="str">
        <f t="shared" si="408"/>
        <v xml:space="preserve"> </v>
      </c>
      <c r="M692" s="126" t="str">
        <f t="shared" si="409"/>
        <v xml:space="preserve"> </v>
      </c>
      <c r="N692" s="127" t="str">
        <f t="shared" si="410"/>
        <v xml:space="preserve"> </v>
      </c>
      <c r="O692" s="128" t="str">
        <f t="shared" si="411"/>
        <v xml:space="preserve"> </v>
      </c>
      <c r="P692" s="128" t="str">
        <f t="shared" si="412"/>
        <v xml:space="preserve"> </v>
      </c>
      <c r="Q692" s="129" t="str">
        <f t="shared" si="413"/>
        <v xml:space="preserve"> </v>
      </c>
      <c r="R692" s="130" t="str">
        <f t="shared" si="414"/>
        <v xml:space="preserve"> </v>
      </c>
      <c r="S692" s="129" t="str">
        <f t="shared" si="415"/>
        <v xml:space="preserve"> </v>
      </c>
      <c r="T692" s="131" t="str">
        <f t="shared" si="416"/>
        <v xml:space="preserve"> </v>
      </c>
      <c r="U692" s="123" t="str">
        <f t="shared" si="439"/>
        <v xml:space="preserve"> </v>
      </c>
      <c r="V692" s="129" t="str">
        <f t="shared" si="417"/>
        <v xml:space="preserve"> </v>
      </c>
      <c r="W692" s="111"/>
      <c r="X692" s="111">
        <f t="shared" si="434"/>
        <v>68.900000000000361</v>
      </c>
      <c r="Y692" s="111">
        <f t="shared" si="418"/>
        <v>0</v>
      </c>
      <c r="Z692" s="111">
        <f t="shared" si="419"/>
        <v>0</v>
      </c>
      <c r="AA692" s="111">
        <f t="shared" si="403"/>
        <v>0</v>
      </c>
      <c r="AB692" s="111" t="str">
        <f t="shared" si="404"/>
        <v xml:space="preserve"> </v>
      </c>
      <c r="AC692" s="112">
        <f t="shared" si="402"/>
        <v>0</v>
      </c>
      <c r="AD692" s="132">
        <v>689</v>
      </c>
      <c r="AE692" s="125" t="str">
        <f t="shared" si="420"/>
        <v xml:space="preserve"> </v>
      </c>
      <c r="AF692" s="125" t="str">
        <f t="shared" si="421"/>
        <v xml:space="preserve"> </v>
      </c>
      <c r="AG692" s="125" t="str">
        <f t="shared" si="422"/>
        <v xml:space="preserve"> </v>
      </c>
      <c r="AH692" s="126" t="str">
        <f t="shared" si="423"/>
        <v xml:space="preserve"> </v>
      </c>
      <c r="AI692" s="127" t="str">
        <f t="shared" si="424"/>
        <v xml:space="preserve"> </v>
      </c>
      <c r="AJ692" s="128" t="str">
        <f t="shared" si="425"/>
        <v xml:space="preserve"> </v>
      </c>
      <c r="AK692" s="128" t="str">
        <f t="shared" si="436"/>
        <v xml:space="preserve"> </v>
      </c>
      <c r="AL692" s="129" t="str">
        <f t="shared" si="426"/>
        <v xml:space="preserve"> </v>
      </c>
      <c r="AM692" s="130" t="str">
        <f t="shared" si="427"/>
        <v xml:space="preserve"> </v>
      </c>
      <c r="AN692" s="129" t="str">
        <f t="shared" si="428"/>
        <v xml:space="preserve"> </v>
      </c>
      <c r="AO692" s="131" t="str">
        <f t="shared" si="437"/>
        <v xml:space="preserve"> </v>
      </c>
      <c r="AP692" s="123" t="str">
        <f t="shared" si="440"/>
        <v xml:space="preserve"> </v>
      </c>
      <c r="AQ692" s="129" t="str">
        <f t="shared" si="438"/>
        <v xml:space="preserve"> </v>
      </c>
      <c r="AR692" s="111">
        <f t="shared" si="435"/>
        <v>689</v>
      </c>
      <c r="AS692" s="111">
        <f t="shared" si="429"/>
        <v>0</v>
      </c>
      <c r="AT692" s="111">
        <f t="shared" si="430"/>
        <v>0</v>
      </c>
      <c r="AU692" s="111">
        <f t="shared" si="405"/>
        <v>0</v>
      </c>
      <c r="AV692" s="111" t="str">
        <f t="shared" si="433"/>
        <v xml:space="preserve"> </v>
      </c>
      <c r="AW692" s="112">
        <f t="shared" si="432"/>
        <v>0</v>
      </c>
    </row>
    <row r="693" spans="1:49">
      <c r="A693" s="27"/>
      <c r="B693" s="27"/>
      <c r="C693" s="27"/>
      <c r="D693" s="40"/>
      <c r="E693" s="27"/>
      <c r="F693" s="27"/>
      <c r="G693" s="27"/>
      <c r="H693" s="27"/>
      <c r="I693" s="132">
        <f t="shared" si="406"/>
        <v>69.000000000000355</v>
      </c>
      <c r="J693" s="125" t="str">
        <f t="shared" si="431"/>
        <v xml:space="preserve"> </v>
      </c>
      <c r="K693" s="125" t="str">
        <f t="shared" si="407"/>
        <v xml:space="preserve"> </v>
      </c>
      <c r="L693" s="125" t="str">
        <f t="shared" si="408"/>
        <v xml:space="preserve"> </v>
      </c>
      <c r="M693" s="126" t="str">
        <f t="shared" si="409"/>
        <v xml:space="preserve"> </v>
      </c>
      <c r="N693" s="127" t="str">
        <f t="shared" si="410"/>
        <v xml:space="preserve"> </v>
      </c>
      <c r="O693" s="128" t="str">
        <f t="shared" si="411"/>
        <v xml:space="preserve"> </v>
      </c>
      <c r="P693" s="128" t="str">
        <f t="shared" si="412"/>
        <v xml:space="preserve"> </v>
      </c>
      <c r="Q693" s="129" t="str">
        <f t="shared" si="413"/>
        <v xml:space="preserve"> </v>
      </c>
      <c r="R693" s="130" t="str">
        <f t="shared" si="414"/>
        <v xml:space="preserve"> </v>
      </c>
      <c r="S693" s="129" t="str">
        <f t="shared" si="415"/>
        <v xml:space="preserve"> </v>
      </c>
      <c r="T693" s="131" t="str">
        <f t="shared" si="416"/>
        <v xml:space="preserve"> </v>
      </c>
      <c r="U693" s="123" t="str">
        <f t="shared" si="439"/>
        <v xml:space="preserve"> </v>
      </c>
      <c r="V693" s="129" t="str">
        <f t="shared" si="417"/>
        <v xml:space="preserve"> </v>
      </c>
      <c r="W693" s="111"/>
      <c r="X693" s="111">
        <f t="shared" si="434"/>
        <v>69.000000000000355</v>
      </c>
      <c r="Y693" s="111">
        <f t="shared" si="418"/>
        <v>0</v>
      </c>
      <c r="Z693" s="111">
        <f t="shared" si="419"/>
        <v>0</v>
      </c>
      <c r="AA693" s="111">
        <f t="shared" si="403"/>
        <v>0</v>
      </c>
      <c r="AB693" s="111" t="str">
        <f t="shared" si="404"/>
        <v xml:space="preserve"> </v>
      </c>
      <c r="AC693" s="112">
        <f t="shared" si="402"/>
        <v>0</v>
      </c>
      <c r="AD693" s="124">
        <v>690</v>
      </c>
      <c r="AE693" s="125" t="str">
        <f t="shared" si="420"/>
        <v xml:space="preserve"> </v>
      </c>
      <c r="AF693" s="125" t="str">
        <f t="shared" si="421"/>
        <v xml:space="preserve"> </v>
      </c>
      <c r="AG693" s="125" t="str">
        <f t="shared" si="422"/>
        <v xml:space="preserve"> </v>
      </c>
      <c r="AH693" s="126" t="str">
        <f t="shared" si="423"/>
        <v xml:space="preserve"> </v>
      </c>
      <c r="AI693" s="127" t="str">
        <f t="shared" si="424"/>
        <v xml:space="preserve"> </v>
      </c>
      <c r="AJ693" s="128" t="str">
        <f t="shared" si="425"/>
        <v xml:space="preserve"> </v>
      </c>
      <c r="AK693" s="128" t="str">
        <f t="shared" si="436"/>
        <v xml:space="preserve"> </v>
      </c>
      <c r="AL693" s="129" t="str">
        <f t="shared" si="426"/>
        <v xml:space="preserve"> </v>
      </c>
      <c r="AM693" s="130" t="str">
        <f t="shared" si="427"/>
        <v xml:space="preserve"> </v>
      </c>
      <c r="AN693" s="129" t="str">
        <f t="shared" si="428"/>
        <v xml:space="preserve"> </v>
      </c>
      <c r="AO693" s="131" t="str">
        <f t="shared" si="437"/>
        <v xml:space="preserve"> </v>
      </c>
      <c r="AP693" s="123" t="str">
        <f t="shared" si="440"/>
        <v xml:space="preserve"> </v>
      </c>
      <c r="AQ693" s="129" t="str">
        <f t="shared" si="438"/>
        <v xml:space="preserve"> </v>
      </c>
      <c r="AR693" s="111">
        <f t="shared" si="435"/>
        <v>690</v>
      </c>
      <c r="AS693" s="111">
        <f t="shared" si="429"/>
        <v>0</v>
      </c>
      <c r="AT693" s="111">
        <f t="shared" si="430"/>
        <v>0</v>
      </c>
      <c r="AU693" s="111">
        <f t="shared" si="405"/>
        <v>0</v>
      </c>
      <c r="AV693" s="111" t="str">
        <f t="shared" si="433"/>
        <v xml:space="preserve"> </v>
      </c>
      <c r="AW693" s="112">
        <f t="shared" si="432"/>
        <v>0</v>
      </c>
    </row>
    <row r="694" spans="1:49">
      <c r="A694" s="27"/>
      <c r="B694" s="27"/>
      <c r="C694" s="27"/>
      <c r="D694" s="40"/>
      <c r="E694" s="27"/>
      <c r="F694" s="27"/>
      <c r="G694" s="27"/>
      <c r="H694" s="27"/>
      <c r="I694" s="132">
        <f t="shared" si="406"/>
        <v>69.10000000000035</v>
      </c>
      <c r="J694" s="125" t="str">
        <f t="shared" si="431"/>
        <v xml:space="preserve"> </v>
      </c>
      <c r="K694" s="125" t="str">
        <f t="shared" si="407"/>
        <v xml:space="preserve"> </v>
      </c>
      <c r="L694" s="125" t="str">
        <f t="shared" si="408"/>
        <v xml:space="preserve"> </v>
      </c>
      <c r="M694" s="126" t="str">
        <f t="shared" si="409"/>
        <v xml:space="preserve"> </v>
      </c>
      <c r="N694" s="127" t="str">
        <f t="shared" si="410"/>
        <v xml:space="preserve"> </v>
      </c>
      <c r="O694" s="128" t="str">
        <f t="shared" si="411"/>
        <v xml:space="preserve"> </v>
      </c>
      <c r="P694" s="128" t="str">
        <f t="shared" si="412"/>
        <v xml:space="preserve"> </v>
      </c>
      <c r="Q694" s="129" t="str">
        <f t="shared" si="413"/>
        <v xml:space="preserve"> </v>
      </c>
      <c r="R694" s="130" t="str">
        <f t="shared" si="414"/>
        <v xml:space="preserve"> </v>
      </c>
      <c r="S694" s="129" t="str">
        <f t="shared" si="415"/>
        <v xml:space="preserve"> </v>
      </c>
      <c r="T694" s="131" t="str">
        <f t="shared" si="416"/>
        <v xml:space="preserve"> </v>
      </c>
      <c r="U694" s="123" t="str">
        <f t="shared" si="439"/>
        <v xml:space="preserve"> </v>
      </c>
      <c r="V694" s="129" t="str">
        <f t="shared" si="417"/>
        <v xml:space="preserve"> </v>
      </c>
      <c r="W694" s="111"/>
      <c r="X694" s="111">
        <f t="shared" si="434"/>
        <v>69.10000000000035</v>
      </c>
      <c r="Y694" s="111">
        <f t="shared" si="418"/>
        <v>0</v>
      </c>
      <c r="Z694" s="111">
        <f t="shared" si="419"/>
        <v>0</v>
      </c>
      <c r="AA694" s="111">
        <f t="shared" si="403"/>
        <v>0</v>
      </c>
      <c r="AB694" s="111" t="str">
        <f t="shared" si="404"/>
        <v xml:space="preserve"> </v>
      </c>
      <c r="AC694" s="112">
        <f t="shared" si="402"/>
        <v>0</v>
      </c>
      <c r="AD694" s="132">
        <v>691</v>
      </c>
      <c r="AE694" s="125" t="str">
        <f t="shared" si="420"/>
        <v xml:space="preserve"> </v>
      </c>
      <c r="AF694" s="125" t="str">
        <f t="shared" si="421"/>
        <v xml:space="preserve"> </v>
      </c>
      <c r="AG694" s="125" t="str">
        <f t="shared" si="422"/>
        <v xml:space="preserve"> </v>
      </c>
      <c r="AH694" s="126" t="str">
        <f t="shared" si="423"/>
        <v xml:space="preserve"> </v>
      </c>
      <c r="AI694" s="127" t="str">
        <f t="shared" si="424"/>
        <v xml:space="preserve"> </v>
      </c>
      <c r="AJ694" s="128" t="str">
        <f t="shared" si="425"/>
        <v xml:space="preserve"> </v>
      </c>
      <c r="AK694" s="128" t="str">
        <f t="shared" si="436"/>
        <v xml:space="preserve"> </v>
      </c>
      <c r="AL694" s="129" t="str">
        <f t="shared" si="426"/>
        <v xml:space="preserve"> </v>
      </c>
      <c r="AM694" s="130" t="str">
        <f t="shared" si="427"/>
        <v xml:space="preserve"> </v>
      </c>
      <c r="AN694" s="129" t="str">
        <f t="shared" si="428"/>
        <v xml:space="preserve"> </v>
      </c>
      <c r="AO694" s="131" t="str">
        <f t="shared" si="437"/>
        <v xml:space="preserve"> </v>
      </c>
      <c r="AP694" s="123" t="str">
        <f t="shared" si="440"/>
        <v xml:space="preserve"> </v>
      </c>
      <c r="AQ694" s="129" t="str">
        <f t="shared" si="438"/>
        <v xml:space="preserve"> </v>
      </c>
      <c r="AR694" s="111">
        <f t="shared" si="435"/>
        <v>691</v>
      </c>
      <c r="AS694" s="111">
        <f t="shared" si="429"/>
        <v>0</v>
      </c>
      <c r="AT694" s="111">
        <f t="shared" si="430"/>
        <v>0</v>
      </c>
      <c r="AU694" s="111">
        <f t="shared" si="405"/>
        <v>0</v>
      </c>
      <c r="AV694" s="111" t="str">
        <f t="shared" si="433"/>
        <v xml:space="preserve"> </v>
      </c>
      <c r="AW694" s="112">
        <f t="shared" si="432"/>
        <v>0</v>
      </c>
    </row>
    <row r="695" spans="1:49">
      <c r="A695" s="27"/>
      <c r="B695" s="27"/>
      <c r="C695" s="27"/>
      <c r="D695" s="40"/>
      <c r="E695" s="27"/>
      <c r="F695" s="27"/>
      <c r="G695" s="27"/>
      <c r="H695" s="27"/>
      <c r="I695" s="132">
        <f t="shared" si="406"/>
        <v>69.200000000000344</v>
      </c>
      <c r="J695" s="125" t="str">
        <f t="shared" si="431"/>
        <v xml:space="preserve"> </v>
      </c>
      <c r="K695" s="125" t="str">
        <f t="shared" si="407"/>
        <v xml:space="preserve"> </v>
      </c>
      <c r="L695" s="125" t="str">
        <f t="shared" si="408"/>
        <v xml:space="preserve"> </v>
      </c>
      <c r="M695" s="126" t="str">
        <f t="shared" si="409"/>
        <v xml:space="preserve"> </v>
      </c>
      <c r="N695" s="127" t="str">
        <f t="shared" si="410"/>
        <v xml:space="preserve"> </v>
      </c>
      <c r="O695" s="128" t="str">
        <f t="shared" si="411"/>
        <v xml:space="preserve"> </v>
      </c>
      <c r="P695" s="128" t="str">
        <f t="shared" si="412"/>
        <v xml:space="preserve"> </v>
      </c>
      <c r="Q695" s="129" t="str">
        <f t="shared" si="413"/>
        <v xml:space="preserve"> </v>
      </c>
      <c r="R695" s="130" t="str">
        <f t="shared" si="414"/>
        <v xml:space="preserve"> </v>
      </c>
      <c r="S695" s="129" t="str">
        <f t="shared" si="415"/>
        <v xml:space="preserve"> </v>
      </c>
      <c r="T695" s="131" t="str">
        <f t="shared" si="416"/>
        <v xml:space="preserve"> </v>
      </c>
      <c r="U695" s="123" t="str">
        <f t="shared" si="439"/>
        <v xml:space="preserve"> </v>
      </c>
      <c r="V695" s="129" t="str">
        <f t="shared" si="417"/>
        <v xml:space="preserve"> </v>
      </c>
      <c r="W695" s="111"/>
      <c r="X695" s="111">
        <f t="shared" si="434"/>
        <v>69.200000000000344</v>
      </c>
      <c r="Y695" s="111">
        <f t="shared" si="418"/>
        <v>0</v>
      </c>
      <c r="Z695" s="111">
        <f t="shared" si="419"/>
        <v>0</v>
      </c>
      <c r="AA695" s="111">
        <f t="shared" si="403"/>
        <v>0</v>
      </c>
      <c r="AB695" s="111" t="str">
        <f t="shared" si="404"/>
        <v xml:space="preserve"> </v>
      </c>
      <c r="AC695" s="112">
        <f t="shared" si="402"/>
        <v>0</v>
      </c>
      <c r="AD695" s="124">
        <v>692</v>
      </c>
      <c r="AE695" s="125" t="str">
        <f t="shared" si="420"/>
        <v xml:space="preserve"> </v>
      </c>
      <c r="AF695" s="125" t="str">
        <f t="shared" si="421"/>
        <v xml:space="preserve"> </v>
      </c>
      <c r="AG695" s="125" t="str">
        <f t="shared" si="422"/>
        <v xml:space="preserve"> </v>
      </c>
      <c r="AH695" s="126" t="str">
        <f t="shared" si="423"/>
        <v xml:space="preserve"> </v>
      </c>
      <c r="AI695" s="127" t="str">
        <f t="shared" si="424"/>
        <v xml:space="preserve"> </v>
      </c>
      <c r="AJ695" s="128" t="str">
        <f t="shared" si="425"/>
        <v xml:space="preserve"> </v>
      </c>
      <c r="AK695" s="128" t="str">
        <f t="shared" si="436"/>
        <v xml:space="preserve"> </v>
      </c>
      <c r="AL695" s="129" t="str">
        <f t="shared" si="426"/>
        <v xml:space="preserve"> </v>
      </c>
      <c r="AM695" s="130" t="str">
        <f t="shared" si="427"/>
        <v xml:space="preserve"> </v>
      </c>
      <c r="AN695" s="129" t="str">
        <f t="shared" si="428"/>
        <v xml:space="preserve"> </v>
      </c>
      <c r="AO695" s="131" t="str">
        <f t="shared" si="437"/>
        <v xml:space="preserve"> </v>
      </c>
      <c r="AP695" s="123" t="str">
        <f t="shared" si="440"/>
        <v xml:space="preserve"> </v>
      </c>
      <c r="AQ695" s="129" t="str">
        <f t="shared" si="438"/>
        <v xml:space="preserve"> </v>
      </c>
      <c r="AR695" s="111">
        <f t="shared" si="435"/>
        <v>692</v>
      </c>
      <c r="AS695" s="111">
        <f t="shared" si="429"/>
        <v>0</v>
      </c>
      <c r="AT695" s="111">
        <f t="shared" si="430"/>
        <v>0</v>
      </c>
      <c r="AU695" s="111">
        <f t="shared" si="405"/>
        <v>0</v>
      </c>
      <c r="AV695" s="111" t="str">
        <f t="shared" si="433"/>
        <v xml:space="preserve"> </v>
      </c>
      <c r="AW695" s="112">
        <f t="shared" si="432"/>
        <v>0</v>
      </c>
    </row>
    <row r="696" spans="1:49">
      <c r="A696" s="27"/>
      <c r="B696" s="27"/>
      <c r="C696" s="27"/>
      <c r="D696" s="40"/>
      <c r="E696" s="27"/>
      <c r="F696" s="27"/>
      <c r="G696" s="27"/>
      <c r="H696" s="27"/>
      <c r="I696" s="132">
        <f t="shared" si="406"/>
        <v>69.300000000000338</v>
      </c>
      <c r="J696" s="125" t="str">
        <f t="shared" si="431"/>
        <v xml:space="preserve"> </v>
      </c>
      <c r="K696" s="125" t="str">
        <f t="shared" si="407"/>
        <v xml:space="preserve"> </v>
      </c>
      <c r="L696" s="125" t="str">
        <f t="shared" si="408"/>
        <v xml:space="preserve"> </v>
      </c>
      <c r="M696" s="126" t="str">
        <f t="shared" si="409"/>
        <v xml:space="preserve"> </v>
      </c>
      <c r="N696" s="127" t="str">
        <f t="shared" si="410"/>
        <v xml:space="preserve"> </v>
      </c>
      <c r="O696" s="128" t="str">
        <f t="shared" si="411"/>
        <v xml:space="preserve"> </v>
      </c>
      <c r="P696" s="128" t="str">
        <f t="shared" si="412"/>
        <v xml:space="preserve"> </v>
      </c>
      <c r="Q696" s="129" t="str">
        <f t="shared" si="413"/>
        <v xml:space="preserve"> </v>
      </c>
      <c r="R696" s="130" t="str">
        <f t="shared" si="414"/>
        <v xml:space="preserve"> </v>
      </c>
      <c r="S696" s="129" t="str">
        <f t="shared" si="415"/>
        <v xml:space="preserve"> </v>
      </c>
      <c r="T696" s="131" t="str">
        <f t="shared" si="416"/>
        <v xml:space="preserve"> </v>
      </c>
      <c r="U696" s="123" t="str">
        <f t="shared" si="439"/>
        <v xml:space="preserve"> </v>
      </c>
      <c r="V696" s="129" t="str">
        <f t="shared" si="417"/>
        <v xml:space="preserve"> </v>
      </c>
      <c r="W696" s="111"/>
      <c r="X696" s="111">
        <f t="shared" si="434"/>
        <v>69.300000000000338</v>
      </c>
      <c r="Y696" s="111">
        <f t="shared" si="418"/>
        <v>0</v>
      </c>
      <c r="Z696" s="111">
        <f t="shared" si="419"/>
        <v>0</v>
      </c>
      <c r="AA696" s="111">
        <f t="shared" si="403"/>
        <v>0</v>
      </c>
      <c r="AB696" s="111" t="str">
        <f t="shared" si="404"/>
        <v xml:space="preserve"> </v>
      </c>
      <c r="AC696" s="112">
        <f t="shared" si="402"/>
        <v>0</v>
      </c>
      <c r="AD696" s="132">
        <v>693</v>
      </c>
      <c r="AE696" s="125" t="str">
        <f t="shared" si="420"/>
        <v xml:space="preserve"> </v>
      </c>
      <c r="AF696" s="125" t="str">
        <f t="shared" si="421"/>
        <v xml:space="preserve"> </v>
      </c>
      <c r="AG696" s="125" t="str">
        <f t="shared" si="422"/>
        <v xml:space="preserve"> </v>
      </c>
      <c r="AH696" s="126" t="str">
        <f t="shared" si="423"/>
        <v xml:space="preserve"> </v>
      </c>
      <c r="AI696" s="127" t="str">
        <f t="shared" si="424"/>
        <v xml:space="preserve"> </v>
      </c>
      <c r="AJ696" s="128" t="str">
        <f t="shared" si="425"/>
        <v xml:space="preserve"> </v>
      </c>
      <c r="AK696" s="128" t="str">
        <f t="shared" si="436"/>
        <v xml:space="preserve"> </v>
      </c>
      <c r="AL696" s="129" t="str">
        <f t="shared" si="426"/>
        <v xml:space="preserve"> </v>
      </c>
      <c r="AM696" s="130" t="str">
        <f t="shared" si="427"/>
        <v xml:space="preserve"> </v>
      </c>
      <c r="AN696" s="129" t="str">
        <f t="shared" si="428"/>
        <v xml:space="preserve"> </v>
      </c>
      <c r="AO696" s="131" t="str">
        <f t="shared" si="437"/>
        <v xml:space="preserve"> </v>
      </c>
      <c r="AP696" s="123" t="str">
        <f t="shared" si="440"/>
        <v xml:space="preserve"> </v>
      </c>
      <c r="AQ696" s="129" t="str">
        <f t="shared" si="438"/>
        <v xml:space="preserve"> </v>
      </c>
      <c r="AR696" s="111">
        <f t="shared" si="435"/>
        <v>693</v>
      </c>
      <c r="AS696" s="111">
        <f t="shared" si="429"/>
        <v>0</v>
      </c>
      <c r="AT696" s="111">
        <f t="shared" si="430"/>
        <v>0</v>
      </c>
      <c r="AU696" s="111">
        <f t="shared" si="405"/>
        <v>0</v>
      </c>
      <c r="AV696" s="111" t="str">
        <f t="shared" si="433"/>
        <v xml:space="preserve"> </v>
      </c>
      <c r="AW696" s="112">
        <f t="shared" si="432"/>
        <v>0</v>
      </c>
    </row>
    <row r="697" spans="1:49">
      <c r="A697" s="27"/>
      <c r="B697" s="27"/>
      <c r="C697" s="27"/>
      <c r="D697" s="40"/>
      <c r="E697" s="27"/>
      <c r="F697" s="27"/>
      <c r="G697" s="27"/>
      <c r="H697" s="27"/>
      <c r="I697" s="132">
        <f t="shared" si="406"/>
        <v>69.400000000000333</v>
      </c>
      <c r="J697" s="125" t="str">
        <f t="shared" si="431"/>
        <v xml:space="preserve"> </v>
      </c>
      <c r="K697" s="125" t="str">
        <f t="shared" si="407"/>
        <v xml:space="preserve"> </v>
      </c>
      <c r="L697" s="125" t="str">
        <f t="shared" si="408"/>
        <v xml:space="preserve"> </v>
      </c>
      <c r="M697" s="126" t="str">
        <f t="shared" si="409"/>
        <v xml:space="preserve"> </v>
      </c>
      <c r="N697" s="127" t="str">
        <f t="shared" si="410"/>
        <v xml:space="preserve"> </v>
      </c>
      <c r="O697" s="128" t="str">
        <f t="shared" si="411"/>
        <v xml:space="preserve"> </v>
      </c>
      <c r="P697" s="128" t="str">
        <f t="shared" si="412"/>
        <v xml:space="preserve"> </v>
      </c>
      <c r="Q697" s="129" t="str">
        <f t="shared" si="413"/>
        <v xml:space="preserve"> </v>
      </c>
      <c r="R697" s="130" t="str">
        <f t="shared" si="414"/>
        <v xml:space="preserve"> </v>
      </c>
      <c r="S697" s="129" t="str">
        <f t="shared" si="415"/>
        <v xml:space="preserve"> </v>
      </c>
      <c r="T697" s="131" t="str">
        <f t="shared" si="416"/>
        <v xml:space="preserve"> </v>
      </c>
      <c r="U697" s="123" t="str">
        <f t="shared" si="439"/>
        <v xml:space="preserve"> </v>
      </c>
      <c r="V697" s="129" t="str">
        <f t="shared" si="417"/>
        <v xml:space="preserve"> </v>
      </c>
      <c r="W697" s="111"/>
      <c r="X697" s="111">
        <f t="shared" si="434"/>
        <v>69.400000000000333</v>
      </c>
      <c r="Y697" s="111">
        <f t="shared" si="418"/>
        <v>0</v>
      </c>
      <c r="Z697" s="111">
        <f t="shared" si="419"/>
        <v>0</v>
      </c>
      <c r="AA697" s="111">
        <f t="shared" si="403"/>
        <v>0</v>
      </c>
      <c r="AB697" s="111" t="str">
        <f t="shared" si="404"/>
        <v xml:space="preserve"> </v>
      </c>
      <c r="AC697" s="112">
        <f t="shared" si="402"/>
        <v>0</v>
      </c>
      <c r="AD697" s="124">
        <v>694</v>
      </c>
      <c r="AE697" s="125" t="str">
        <f t="shared" si="420"/>
        <v xml:space="preserve"> </v>
      </c>
      <c r="AF697" s="125" t="str">
        <f t="shared" si="421"/>
        <v xml:space="preserve"> </v>
      </c>
      <c r="AG697" s="125" t="str">
        <f t="shared" si="422"/>
        <v xml:space="preserve"> </v>
      </c>
      <c r="AH697" s="126" t="str">
        <f t="shared" si="423"/>
        <v xml:space="preserve"> </v>
      </c>
      <c r="AI697" s="127" t="str">
        <f t="shared" si="424"/>
        <v xml:space="preserve"> </v>
      </c>
      <c r="AJ697" s="128" t="str">
        <f t="shared" si="425"/>
        <v xml:space="preserve"> </v>
      </c>
      <c r="AK697" s="128" t="str">
        <f t="shared" si="436"/>
        <v xml:space="preserve"> </v>
      </c>
      <c r="AL697" s="129" t="str">
        <f t="shared" si="426"/>
        <v xml:space="preserve"> </v>
      </c>
      <c r="AM697" s="130" t="str">
        <f t="shared" si="427"/>
        <v xml:space="preserve"> </v>
      </c>
      <c r="AN697" s="129" t="str">
        <f t="shared" si="428"/>
        <v xml:space="preserve"> </v>
      </c>
      <c r="AO697" s="131" t="str">
        <f t="shared" si="437"/>
        <v xml:space="preserve"> </v>
      </c>
      <c r="AP697" s="123" t="str">
        <f t="shared" si="440"/>
        <v xml:space="preserve"> </v>
      </c>
      <c r="AQ697" s="129" t="str">
        <f t="shared" si="438"/>
        <v xml:space="preserve"> </v>
      </c>
      <c r="AR697" s="111">
        <f t="shared" si="435"/>
        <v>694</v>
      </c>
      <c r="AS697" s="111">
        <f t="shared" si="429"/>
        <v>0</v>
      </c>
      <c r="AT697" s="111">
        <f t="shared" si="430"/>
        <v>0</v>
      </c>
      <c r="AU697" s="111">
        <f t="shared" si="405"/>
        <v>0</v>
      </c>
      <c r="AV697" s="111" t="str">
        <f t="shared" si="433"/>
        <v xml:space="preserve"> </v>
      </c>
      <c r="AW697" s="112">
        <f t="shared" si="432"/>
        <v>0</v>
      </c>
    </row>
    <row r="698" spans="1:49">
      <c r="A698" s="27"/>
      <c r="B698" s="27"/>
      <c r="C698" s="27"/>
      <c r="D698" s="40"/>
      <c r="E698" s="27"/>
      <c r="F698" s="27"/>
      <c r="G698" s="27"/>
      <c r="H698" s="27"/>
      <c r="I698" s="132">
        <f t="shared" si="406"/>
        <v>69.500000000000327</v>
      </c>
      <c r="J698" s="125" t="str">
        <f t="shared" si="431"/>
        <v xml:space="preserve"> </v>
      </c>
      <c r="K698" s="125" t="str">
        <f t="shared" si="407"/>
        <v xml:space="preserve"> </v>
      </c>
      <c r="L698" s="125" t="str">
        <f t="shared" si="408"/>
        <v xml:space="preserve"> </v>
      </c>
      <c r="M698" s="126" t="str">
        <f t="shared" si="409"/>
        <v xml:space="preserve"> </v>
      </c>
      <c r="N698" s="127" t="str">
        <f t="shared" si="410"/>
        <v xml:space="preserve"> </v>
      </c>
      <c r="O698" s="128" t="str">
        <f t="shared" si="411"/>
        <v xml:space="preserve"> </v>
      </c>
      <c r="P698" s="128" t="str">
        <f t="shared" si="412"/>
        <v xml:space="preserve"> </v>
      </c>
      <c r="Q698" s="129" t="str">
        <f t="shared" si="413"/>
        <v xml:space="preserve"> </v>
      </c>
      <c r="R698" s="130" t="str">
        <f t="shared" si="414"/>
        <v xml:space="preserve"> </v>
      </c>
      <c r="S698" s="129" t="str">
        <f t="shared" si="415"/>
        <v xml:space="preserve"> </v>
      </c>
      <c r="T698" s="131" t="str">
        <f t="shared" si="416"/>
        <v xml:space="preserve"> </v>
      </c>
      <c r="U698" s="123" t="str">
        <f t="shared" si="439"/>
        <v xml:space="preserve"> </v>
      </c>
      <c r="V698" s="129" t="str">
        <f t="shared" si="417"/>
        <v xml:space="preserve"> </v>
      </c>
      <c r="W698" s="111"/>
      <c r="X698" s="111">
        <f t="shared" si="434"/>
        <v>69.500000000000327</v>
      </c>
      <c r="Y698" s="111">
        <f t="shared" si="418"/>
        <v>0</v>
      </c>
      <c r="Z698" s="111">
        <f t="shared" si="419"/>
        <v>0</v>
      </c>
      <c r="AA698" s="111">
        <f t="shared" si="403"/>
        <v>0</v>
      </c>
      <c r="AB698" s="111" t="str">
        <f t="shared" si="404"/>
        <v xml:space="preserve"> </v>
      </c>
      <c r="AC698" s="112">
        <f t="shared" si="402"/>
        <v>0</v>
      </c>
      <c r="AD698" s="132">
        <v>695</v>
      </c>
      <c r="AE698" s="125" t="str">
        <f t="shared" si="420"/>
        <v xml:space="preserve"> </v>
      </c>
      <c r="AF698" s="125" t="str">
        <f t="shared" si="421"/>
        <v xml:space="preserve"> </v>
      </c>
      <c r="AG698" s="125" t="str">
        <f t="shared" si="422"/>
        <v xml:space="preserve"> </v>
      </c>
      <c r="AH698" s="126" t="str">
        <f t="shared" si="423"/>
        <v xml:space="preserve"> </v>
      </c>
      <c r="AI698" s="127" t="str">
        <f t="shared" si="424"/>
        <v xml:space="preserve"> </v>
      </c>
      <c r="AJ698" s="128" t="str">
        <f t="shared" si="425"/>
        <v xml:space="preserve"> </v>
      </c>
      <c r="AK698" s="128" t="str">
        <f t="shared" si="436"/>
        <v xml:space="preserve"> </v>
      </c>
      <c r="AL698" s="129" t="str">
        <f t="shared" si="426"/>
        <v xml:space="preserve"> </v>
      </c>
      <c r="AM698" s="130" t="str">
        <f t="shared" si="427"/>
        <v xml:space="preserve"> </v>
      </c>
      <c r="AN698" s="129" t="str">
        <f t="shared" si="428"/>
        <v xml:space="preserve"> </v>
      </c>
      <c r="AO698" s="131" t="str">
        <f t="shared" si="437"/>
        <v xml:space="preserve"> </v>
      </c>
      <c r="AP698" s="123" t="str">
        <f t="shared" si="440"/>
        <v xml:space="preserve"> </v>
      </c>
      <c r="AQ698" s="129" t="str">
        <f t="shared" si="438"/>
        <v xml:space="preserve"> </v>
      </c>
      <c r="AR698" s="111">
        <f t="shared" si="435"/>
        <v>695</v>
      </c>
      <c r="AS698" s="111">
        <f t="shared" si="429"/>
        <v>0</v>
      </c>
      <c r="AT698" s="111">
        <f t="shared" si="430"/>
        <v>0</v>
      </c>
      <c r="AU698" s="111">
        <f t="shared" si="405"/>
        <v>0</v>
      </c>
      <c r="AV698" s="111" t="str">
        <f t="shared" si="433"/>
        <v xml:space="preserve"> </v>
      </c>
      <c r="AW698" s="112">
        <f t="shared" si="432"/>
        <v>0</v>
      </c>
    </row>
    <row r="699" spans="1:49">
      <c r="A699" s="27"/>
      <c r="B699" s="27"/>
      <c r="C699" s="27"/>
      <c r="D699" s="40"/>
      <c r="E699" s="27"/>
      <c r="F699" s="27"/>
      <c r="G699" s="27"/>
      <c r="H699" s="27"/>
      <c r="I699" s="132">
        <f t="shared" si="406"/>
        <v>69.600000000000321</v>
      </c>
      <c r="J699" s="125" t="str">
        <f t="shared" si="431"/>
        <v xml:space="preserve"> </v>
      </c>
      <c r="K699" s="125" t="str">
        <f t="shared" si="407"/>
        <v xml:space="preserve"> </v>
      </c>
      <c r="L699" s="125" t="str">
        <f t="shared" si="408"/>
        <v xml:space="preserve"> </v>
      </c>
      <c r="M699" s="126" t="str">
        <f t="shared" si="409"/>
        <v xml:space="preserve"> </v>
      </c>
      <c r="N699" s="127" t="str">
        <f t="shared" si="410"/>
        <v xml:space="preserve"> </v>
      </c>
      <c r="O699" s="128" t="str">
        <f t="shared" si="411"/>
        <v xml:space="preserve"> </v>
      </c>
      <c r="P699" s="128" t="str">
        <f t="shared" si="412"/>
        <v xml:space="preserve"> </v>
      </c>
      <c r="Q699" s="129" t="str">
        <f t="shared" si="413"/>
        <v xml:space="preserve"> </v>
      </c>
      <c r="R699" s="130" t="str">
        <f t="shared" si="414"/>
        <v xml:space="preserve"> </v>
      </c>
      <c r="S699" s="129" t="str">
        <f t="shared" si="415"/>
        <v xml:space="preserve"> </v>
      </c>
      <c r="T699" s="131" t="str">
        <f t="shared" si="416"/>
        <v xml:space="preserve"> </v>
      </c>
      <c r="U699" s="123" t="str">
        <f t="shared" si="439"/>
        <v xml:space="preserve"> </v>
      </c>
      <c r="V699" s="129" t="str">
        <f t="shared" si="417"/>
        <v xml:space="preserve"> </v>
      </c>
      <c r="W699" s="111"/>
      <c r="X699" s="111">
        <f t="shared" si="434"/>
        <v>69.600000000000321</v>
      </c>
      <c r="Y699" s="111">
        <f t="shared" si="418"/>
        <v>0</v>
      </c>
      <c r="Z699" s="111">
        <f t="shared" si="419"/>
        <v>0</v>
      </c>
      <c r="AA699" s="111">
        <f t="shared" si="403"/>
        <v>0</v>
      </c>
      <c r="AB699" s="111" t="str">
        <f t="shared" si="404"/>
        <v xml:space="preserve"> </v>
      </c>
      <c r="AC699" s="112">
        <f t="shared" si="402"/>
        <v>0</v>
      </c>
      <c r="AD699" s="124">
        <v>696</v>
      </c>
      <c r="AE699" s="125" t="str">
        <f t="shared" si="420"/>
        <v xml:space="preserve"> </v>
      </c>
      <c r="AF699" s="125" t="str">
        <f t="shared" si="421"/>
        <v xml:space="preserve"> </v>
      </c>
      <c r="AG699" s="125" t="str">
        <f t="shared" si="422"/>
        <v xml:space="preserve"> </v>
      </c>
      <c r="AH699" s="126" t="str">
        <f t="shared" si="423"/>
        <v xml:space="preserve"> </v>
      </c>
      <c r="AI699" s="127" t="str">
        <f t="shared" si="424"/>
        <v xml:space="preserve"> </v>
      </c>
      <c r="AJ699" s="128" t="str">
        <f t="shared" si="425"/>
        <v xml:space="preserve"> </v>
      </c>
      <c r="AK699" s="128" t="str">
        <f t="shared" si="436"/>
        <v xml:space="preserve"> </v>
      </c>
      <c r="AL699" s="129" t="str">
        <f t="shared" si="426"/>
        <v xml:space="preserve"> </v>
      </c>
      <c r="AM699" s="130" t="str">
        <f t="shared" si="427"/>
        <v xml:space="preserve"> </v>
      </c>
      <c r="AN699" s="129" t="str">
        <f t="shared" si="428"/>
        <v xml:space="preserve"> </v>
      </c>
      <c r="AO699" s="131" t="str">
        <f t="shared" si="437"/>
        <v xml:space="preserve"> </v>
      </c>
      <c r="AP699" s="123" t="str">
        <f t="shared" si="440"/>
        <v xml:space="preserve"> </v>
      </c>
      <c r="AQ699" s="129" t="str">
        <f t="shared" si="438"/>
        <v xml:space="preserve"> </v>
      </c>
      <c r="AR699" s="111">
        <f t="shared" si="435"/>
        <v>696</v>
      </c>
      <c r="AS699" s="111">
        <f t="shared" si="429"/>
        <v>0</v>
      </c>
      <c r="AT699" s="111">
        <f t="shared" si="430"/>
        <v>0</v>
      </c>
      <c r="AU699" s="111">
        <f t="shared" si="405"/>
        <v>0</v>
      </c>
      <c r="AV699" s="111" t="str">
        <f t="shared" si="433"/>
        <v xml:space="preserve"> </v>
      </c>
      <c r="AW699" s="112">
        <f t="shared" si="432"/>
        <v>0</v>
      </c>
    </row>
    <row r="700" spans="1:49">
      <c r="A700" s="27"/>
      <c r="B700" s="27"/>
      <c r="C700" s="27"/>
      <c r="D700" s="40"/>
      <c r="E700" s="27"/>
      <c r="F700" s="27"/>
      <c r="G700" s="27"/>
      <c r="H700" s="27"/>
      <c r="I700" s="132">
        <f t="shared" si="406"/>
        <v>69.700000000000315</v>
      </c>
      <c r="J700" s="125" t="str">
        <f t="shared" si="431"/>
        <v xml:space="preserve"> </v>
      </c>
      <c r="K700" s="125" t="str">
        <f t="shared" si="407"/>
        <v xml:space="preserve"> </v>
      </c>
      <c r="L700" s="125" t="str">
        <f t="shared" si="408"/>
        <v xml:space="preserve"> </v>
      </c>
      <c r="M700" s="126" t="str">
        <f t="shared" si="409"/>
        <v xml:space="preserve"> </v>
      </c>
      <c r="N700" s="127" t="str">
        <f t="shared" si="410"/>
        <v xml:space="preserve"> </v>
      </c>
      <c r="O700" s="128" t="str">
        <f t="shared" si="411"/>
        <v xml:space="preserve"> </v>
      </c>
      <c r="P700" s="128" t="str">
        <f t="shared" si="412"/>
        <v xml:space="preserve"> </v>
      </c>
      <c r="Q700" s="129" t="str">
        <f t="shared" si="413"/>
        <v xml:space="preserve"> </v>
      </c>
      <c r="R700" s="130" t="str">
        <f t="shared" si="414"/>
        <v xml:space="preserve"> </v>
      </c>
      <c r="S700" s="129" t="str">
        <f t="shared" si="415"/>
        <v xml:space="preserve"> </v>
      </c>
      <c r="T700" s="131" t="str">
        <f t="shared" si="416"/>
        <v xml:space="preserve"> </v>
      </c>
      <c r="U700" s="123" t="str">
        <f t="shared" si="439"/>
        <v xml:space="preserve"> </v>
      </c>
      <c r="V700" s="129" t="str">
        <f t="shared" si="417"/>
        <v xml:space="preserve"> </v>
      </c>
      <c r="W700" s="111"/>
      <c r="X700" s="111">
        <f t="shared" si="434"/>
        <v>69.700000000000315</v>
      </c>
      <c r="Y700" s="111">
        <f t="shared" si="418"/>
        <v>0</v>
      </c>
      <c r="Z700" s="111">
        <f t="shared" si="419"/>
        <v>0</v>
      </c>
      <c r="AA700" s="111">
        <f t="shared" si="403"/>
        <v>0</v>
      </c>
      <c r="AB700" s="111" t="str">
        <f t="shared" si="404"/>
        <v xml:space="preserve"> </v>
      </c>
      <c r="AC700" s="112">
        <f t="shared" si="402"/>
        <v>0</v>
      </c>
      <c r="AD700" s="132">
        <v>697</v>
      </c>
      <c r="AE700" s="125" t="str">
        <f t="shared" si="420"/>
        <v xml:space="preserve"> </v>
      </c>
      <c r="AF700" s="125" t="str">
        <f t="shared" si="421"/>
        <v xml:space="preserve"> </v>
      </c>
      <c r="AG700" s="125" t="str">
        <f t="shared" si="422"/>
        <v xml:space="preserve"> </v>
      </c>
      <c r="AH700" s="126" t="str">
        <f t="shared" si="423"/>
        <v xml:space="preserve"> </v>
      </c>
      <c r="AI700" s="127" t="str">
        <f t="shared" si="424"/>
        <v xml:space="preserve"> </v>
      </c>
      <c r="AJ700" s="128" t="str">
        <f t="shared" si="425"/>
        <v xml:space="preserve"> </v>
      </c>
      <c r="AK700" s="128" t="str">
        <f t="shared" si="436"/>
        <v xml:space="preserve"> </v>
      </c>
      <c r="AL700" s="129" t="str">
        <f t="shared" si="426"/>
        <v xml:space="preserve"> </v>
      </c>
      <c r="AM700" s="130" t="str">
        <f t="shared" si="427"/>
        <v xml:space="preserve"> </v>
      </c>
      <c r="AN700" s="129" t="str">
        <f t="shared" si="428"/>
        <v xml:space="preserve"> </v>
      </c>
      <c r="AO700" s="131" t="str">
        <f t="shared" si="437"/>
        <v xml:space="preserve"> </v>
      </c>
      <c r="AP700" s="123" t="str">
        <f t="shared" si="440"/>
        <v xml:space="preserve"> </v>
      </c>
      <c r="AQ700" s="129" t="str">
        <f t="shared" si="438"/>
        <v xml:space="preserve"> </v>
      </c>
      <c r="AR700" s="111">
        <f t="shared" si="435"/>
        <v>697</v>
      </c>
      <c r="AS700" s="111">
        <f t="shared" si="429"/>
        <v>0</v>
      </c>
      <c r="AT700" s="111">
        <f t="shared" si="430"/>
        <v>0</v>
      </c>
      <c r="AU700" s="111">
        <f t="shared" si="405"/>
        <v>0</v>
      </c>
      <c r="AV700" s="111" t="str">
        <f t="shared" si="433"/>
        <v xml:space="preserve"> </v>
      </c>
      <c r="AW700" s="112">
        <f t="shared" si="432"/>
        <v>0</v>
      </c>
    </row>
    <row r="701" spans="1:49">
      <c r="A701" s="27"/>
      <c r="B701" s="27"/>
      <c r="C701" s="27"/>
      <c r="D701" s="40"/>
      <c r="E701" s="27"/>
      <c r="F701" s="27"/>
      <c r="G701" s="27"/>
      <c r="H701" s="27"/>
      <c r="I701" s="132">
        <f t="shared" si="406"/>
        <v>69.80000000000031</v>
      </c>
      <c r="J701" s="125" t="str">
        <f t="shared" si="431"/>
        <v xml:space="preserve"> </v>
      </c>
      <c r="K701" s="125" t="str">
        <f t="shared" si="407"/>
        <v xml:space="preserve"> </v>
      </c>
      <c r="L701" s="125" t="str">
        <f t="shared" si="408"/>
        <v xml:space="preserve"> </v>
      </c>
      <c r="M701" s="126" t="str">
        <f t="shared" si="409"/>
        <v xml:space="preserve"> </v>
      </c>
      <c r="N701" s="127" t="str">
        <f t="shared" si="410"/>
        <v xml:space="preserve"> </v>
      </c>
      <c r="O701" s="128" t="str">
        <f t="shared" si="411"/>
        <v xml:space="preserve"> </v>
      </c>
      <c r="P701" s="128" t="str">
        <f t="shared" si="412"/>
        <v xml:space="preserve"> </v>
      </c>
      <c r="Q701" s="129" t="str">
        <f t="shared" si="413"/>
        <v xml:space="preserve"> </v>
      </c>
      <c r="R701" s="130" t="str">
        <f t="shared" si="414"/>
        <v xml:space="preserve"> </v>
      </c>
      <c r="S701" s="129" t="str">
        <f t="shared" si="415"/>
        <v xml:space="preserve"> </v>
      </c>
      <c r="T701" s="131" t="str">
        <f t="shared" si="416"/>
        <v xml:space="preserve"> </v>
      </c>
      <c r="U701" s="123" t="str">
        <f t="shared" si="439"/>
        <v xml:space="preserve"> </v>
      </c>
      <c r="V701" s="129" t="str">
        <f t="shared" si="417"/>
        <v xml:space="preserve"> </v>
      </c>
      <c r="W701" s="111"/>
      <c r="X701" s="111">
        <f t="shared" si="434"/>
        <v>69.80000000000031</v>
      </c>
      <c r="Y701" s="111">
        <f t="shared" si="418"/>
        <v>0</v>
      </c>
      <c r="Z701" s="111">
        <f t="shared" si="419"/>
        <v>0</v>
      </c>
      <c r="AA701" s="111">
        <f t="shared" si="403"/>
        <v>0</v>
      </c>
      <c r="AB701" s="111" t="str">
        <f t="shared" si="404"/>
        <v xml:space="preserve"> </v>
      </c>
      <c r="AC701" s="112">
        <f t="shared" si="402"/>
        <v>0</v>
      </c>
      <c r="AD701" s="124">
        <v>698</v>
      </c>
      <c r="AE701" s="125" t="str">
        <f t="shared" si="420"/>
        <v xml:space="preserve"> </v>
      </c>
      <c r="AF701" s="125" t="str">
        <f t="shared" si="421"/>
        <v xml:space="preserve"> </v>
      </c>
      <c r="AG701" s="125" t="str">
        <f t="shared" si="422"/>
        <v xml:space="preserve"> </v>
      </c>
      <c r="AH701" s="126" t="str">
        <f t="shared" si="423"/>
        <v xml:space="preserve"> </v>
      </c>
      <c r="AI701" s="127" t="str">
        <f t="shared" si="424"/>
        <v xml:space="preserve"> </v>
      </c>
      <c r="AJ701" s="128" t="str">
        <f t="shared" si="425"/>
        <v xml:space="preserve"> </v>
      </c>
      <c r="AK701" s="128" t="str">
        <f t="shared" si="436"/>
        <v xml:space="preserve"> </v>
      </c>
      <c r="AL701" s="129" t="str">
        <f t="shared" si="426"/>
        <v xml:space="preserve"> </v>
      </c>
      <c r="AM701" s="130" t="str">
        <f t="shared" si="427"/>
        <v xml:space="preserve"> </v>
      </c>
      <c r="AN701" s="129" t="str">
        <f t="shared" si="428"/>
        <v xml:space="preserve"> </v>
      </c>
      <c r="AO701" s="131" t="str">
        <f t="shared" si="437"/>
        <v xml:space="preserve"> </v>
      </c>
      <c r="AP701" s="123" t="str">
        <f t="shared" si="440"/>
        <v xml:space="preserve"> </v>
      </c>
      <c r="AQ701" s="129" t="str">
        <f t="shared" si="438"/>
        <v xml:space="preserve"> </v>
      </c>
      <c r="AR701" s="111">
        <f t="shared" si="435"/>
        <v>698</v>
      </c>
      <c r="AS701" s="111">
        <f t="shared" si="429"/>
        <v>0</v>
      </c>
      <c r="AT701" s="111">
        <f t="shared" si="430"/>
        <v>0</v>
      </c>
      <c r="AU701" s="111">
        <f t="shared" si="405"/>
        <v>0</v>
      </c>
      <c r="AV701" s="111" t="str">
        <f t="shared" si="433"/>
        <v xml:space="preserve"> </v>
      </c>
      <c r="AW701" s="112">
        <f t="shared" si="432"/>
        <v>0</v>
      </c>
    </row>
    <row r="702" spans="1:49">
      <c r="A702" s="27"/>
      <c r="B702" s="27"/>
      <c r="C702" s="27"/>
      <c r="D702" s="40"/>
      <c r="E702" s="27"/>
      <c r="F702" s="27"/>
      <c r="G702" s="27"/>
      <c r="H702" s="27"/>
      <c r="I702" s="132">
        <f t="shared" si="406"/>
        <v>69.900000000000304</v>
      </c>
      <c r="J702" s="125" t="str">
        <f t="shared" si="431"/>
        <v xml:space="preserve"> </v>
      </c>
      <c r="K702" s="125" t="str">
        <f t="shared" si="407"/>
        <v xml:space="preserve"> </v>
      </c>
      <c r="L702" s="125" t="str">
        <f t="shared" si="408"/>
        <v xml:space="preserve"> </v>
      </c>
      <c r="M702" s="126" t="str">
        <f t="shared" si="409"/>
        <v xml:space="preserve"> </v>
      </c>
      <c r="N702" s="127" t="str">
        <f t="shared" si="410"/>
        <v xml:space="preserve"> </v>
      </c>
      <c r="O702" s="128" t="str">
        <f t="shared" si="411"/>
        <v xml:space="preserve"> </v>
      </c>
      <c r="P702" s="128" t="str">
        <f t="shared" si="412"/>
        <v xml:space="preserve"> </v>
      </c>
      <c r="Q702" s="129" t="str">
        <f t="shared" si="413"/>
        <v xml:space="preserve"> </v>
      </c>
      <c r="R702" s="130" t="str">
        <f t="shared" si="414"/>
        <v xml:space="preserve"> </v>
      </c>
      <c r="S702" s="129" t="str">
        <f t="shared" si="415"/>
        <v xml:space="preserve"> </v>
      </c>
      <c r="T702" s="131" t="str">
        <f t="shared" si="416"/>
        <v xml:space="preserve"> </v>
      </c>
      <c r="U702" s="123" t="str">
        <f t="shared" si="439"/>
        <v xml:space="preserve"> </v>
      </c>
      <c r="V702" s="129" t="str">
        <f t="shared" si="417"/>
        <v xml:space="preserve"> </v>
      </c>
      <c r="W702" s="111"/>
      <c r="X702" s="111">
        <f t="shared" si="434"/>
        <v>69.900000000000304</v>
      </c>
      <c r="Y702" s="111">
        <f t="shared" si="418"/>
        <v>0</v>
      </c>
      <c r="Z702" s="111">
        <f t="shared" si="419"/>
        <v>0</v>
      </c>
      <c r="AA702" s="111">
        <f t="shared" si="403"/>
        <v>0</v>
      </c>
      <c r="AB702" s="111" t="str">
        <f t="shared" si="404"/>
        <v xml:space="preserve"> </v>
      </c>
      <c r="AC702" s="112">
        <f t="shared" si="402"/>
        <v>0</v>
      </c>
      <c r="AD702" s="132">
        <v>699</v>
      </c>
      <c r="AE702" s="125" t="str">
        <f t="shared" si="420"/>
        <v xml:space="preserve"> </v>
      </c>
      <c r="AF702" s="125" t="str">
        <f t="shared" si="421"/>
        <v xml:space="preserve"> </v>
      </c>
      <c r="AG702" s="125" t="str">
        <f t="shared" si="422"/>
        <v xml:space="preserve"> </v>
      </c>
      <c r="AH702" s="126" t="str">
        <f t="shared" si="423"/>
        <v xml:space="preserve"> </v>
      </c>
      <c r="AI702" s="127" t="str">
        <f t="shared" si="424"/>
        <v xml:space="preserve"> </v>
      </c>
      <c r="AJ702" s="128" t="str">
        <f t="shared" si="425"/>
        <v xml:space="preserve"> </v>
      </c>
      <c r="AK702" s="128" t="str">
        <f t="shared" si="436"/>
        <v xml:space="preserve"> </v>
      </c>
      <c r="AL702" s="129" t="str">
        <f t="shared" si="426"/>
        <v xml:space="preserve"> </v>
      </c>
      <c r="AM702" s="130" t="str">
        <f t="shared" si="427"/>
        <v xml:space="preserve"> </v>
      </c>
      <c r="AN702" s="129" t="str">
        <f t="shared" si="428"/>
        <v xml:space="preserve"> </v>
      </c>
      <c r="AO702" s="131" t="str">
        <f t="shared" si="437"/>
        <v xml:space="preserve"> </v>
      </c>
      <c r="AP702" s="123" t="str">
        <f t="shared" si="440"/>
        <v xml:space="preserve"> </v>
      </c>
      <c r="AQ702" s="129" t="str">
        <f t="shared" si="438"/>
        <v xml:space="preserve"> </v>
      </c>
      <c r="AR702" s="111">
        <f t="shared" si="435"/>
        <v>699</v>
      </c>
      <c r="AS702" s="111">
        <f t="shared" si="429"/>
        <v>0</v>
      </c>
      <c r="AT702" s="111">
        <f t="shared" si="430"/>
        <v>0</v>
      </c>
      <c r="AU702" s="111">
        <f t="shared" si="405"/>
        <v>0</v>
      </c>
      <c r="AV702" s="111" t="str">
        <f t="shared" si="433"/>
        <v xml:space="preserve"> </v>
      </c>
      <c r="AW702" s="112">
        <f t="shared" si="432"/>
        <v>0</v>
      </c>
    </row>
    <row r="703" spans="1:49">
      <c r="A703" s="27"/>
      <c r="B703" s="27"/>
      <c r="C703" s="27"/>
      <c r="D703" s="40"/>
      <c r="E703" s="27"/>
      <c r="F703" s="27"/>
      <c r="G703" s="27"/>
      <c r="H703" s="27"/>
      <c r="I703" s="132">
        <f t="shared" si="406"/>
        <v>70.000000000000298</v>
      </c>
      <c r="J703" s="125" t="str">
        <f t="shared" si="431"/>
        <v xml:space="preserve"> </v>
      </c>
      <c r="K703" s="125" t="str">
        <f t="shared" si="407"/>
        <v xml:space="preserve"> </v>
      </c>
      <c r="L703" s="125" t="str">
        <f t="shared" si="408"/>
        <v xml:space="preserve"> </v>
      </c>
      <c r="M703" s="126" t="str">
        <f t="shared" si="409"/>
        <v xml:space="preserve"> </v>
      </c>
      <c r="N703" s="127" t="str">
        <f t="shared" si="410"/>
        <v xml:space="preserve"> </v>
      </c>
      <c r="O703" s="128" t="str">
        <f t="shared" si="411"/>
        <v xml:space="preserve"> </v>
      </c>
      <c r="P703" s="128" t="str">
        <f t="shared" si="412"/>
        <v xml:space="preserve"> </v>
      </c>
      <c r="Q703" s="129" t="str">
        <f t="shared" si="413"/>
        <v xml:space="preserve"> </v>
      </c>
      <c r="R703" s="130" t="str">
        <f t="shared" si="414"/>
        <v xml:space="preserve"> </v>
      </c>
      <c r="S703" s="129" t="str">
        <f t="shared" si="415"/>
        <v xml:space="preserve"> </v>
      </c>
      <c r="T703" s="131" t="str">
        <f t="shared" si="416"/>
        <v xml:space="preserve"> </v>
      </c>
      <c r="U703" s="123" t="str">
        <f t="shared" si="439"/>
        <v xml:space="preserve"> </v>
      </c>
      <c r="V703" s="129" t="str">
        <f t="shared" si="417"/>
        <v xml:space="preserve"> </v>
      </c>
      <c r="W703" s="111"/>
      <c r="X703" s="111">
        <f t="shared" si="434"/>
        <v>70.000000000000298</v>
      </c>
      <c r="Y703" s="111">
        <f t="shared" si="418"/>
        <v>0</v>
      </c>
      <c r="Z703" s="111">
        <f t="shared" si="419"/>
        <v>0</v>
      </c>
      <c r="AA703" s="111">
        <f t="shared" si="403"/>
        <v>0</v>
      </c>
      <c r="AB703" s="111" t="str">
        <f t="shared" si="404"/>
        <v xml:space="preserve"> </v>
      </c>
      <c r="AC703" s="112">
        <f t="shared" si="402"/>
        <v>0</v>
      </c>
      <c r="AD703" s="124">
        <v>700</v>
      </c>
      <c r="AE703" s="125" t="str">
        <f t="shared" si="420"/>
        <v xml:space="preserve"> </v>
      </c>
      <c r="AF703" s="125" t="str">
        <f t="shared" si="421"/>
        <v xml:space="preserve"> </v>
      </c>
      <c r="AG703" s="125" t="str">
        <f t="shared" si="422"/>
        <v xml:space="preserve"> </v>
      </c>
      <c r="AH703" s="126" t="str">
        <f t="shared" si="423"/>
        <v xml:space="preserve"> </v>
      </c>
      <c r="AI703" s="127" t="str">
        <f t="shared" si="424"/>
        <v xml:space="preserve"> </v>
      </c>
      <c r="AJ703" s="128" t="str">
        <f t="shared" si="425"/>
        <v xml:space="preserve"> </v>
      </c>
      <c r="AK703" s="128" t="str">
        <f t="shared" si="436"/>
        <v xml:space="preserve"> </v>
      </c>
      <c r="AL703" s="129" t="str">
        <f t="shared" si="426"/>
        <v xml:space="preserve"> </v>
      </c>
      <c r="AM703" s="130" t="str">
        <f t="shared" si="427"/>
        <v xml:space="preserve"> </v>
      </c>
      <c r="AN703" s="129" t="str">
        <f t="shared" si="428"/>
        <v xml:space="preserve"> </v>
      </c>
      <c r="AO703" s="131" t="str">
        <f t="shared" si="437"/>
        <v xml:space="preserve"> </v>
      </c>
      <c r="AP703" s="123" t="str">
        <f t="shared" si="440"/>
        <v xml:space="preserve"> </v>
      </c>
      <c r="AQ703" s="129" t="str">
        <f t="shared" si="438"/>
        <v xml:space="preserve"> </v>
      </c>
      <c r="AR703" s="111">
        <f t="shared" si="435"/>
        <v>700</v>
      </c>
      <c r="AS703" s="111">
        <f t="shared" si="429"/>
        <v>0</v>
      </c>
      <c r="AT703" s="111">
        <f t="shared" si="430"/>
        <v>0</v>
      </c>
      <c r="AU703" s="111">
        <f t="shared" si="405"/>
        <v>0</v>
      </c>
      <c r="AV703" s="111" t="str">
        <f t="shared" si="433"/>
        <v xml:space="preserve"> </v>
      </c>
      <c r="AW703" s="112">
        <f t="shared" si="432"/>
        <v>0</v>
      </c>
    </row>
    <row r="704" spans="1:49">
      <c r="A704" s="27"/>
      <c r="B704" s="27"/>
      <c r="C704" s="27"/>
      <c r="D704" s="40"/>
      <c r="E704" s="27"/>
      <c r="F704" s="27"/>
      <c r="G704" s="27"/>
      <c r="H704" s="27"/>
      <c r="I704" s="132">
        <f t="shared" si="406"/>
        <v>70.100000000000293</v>
      </c>
      <c r="J704" s="125" t="str">
        <f t="shared" si="431"/>
        <v xml:space="preserve"> </v>
      </c>
      <c r="K704" s="125" t="str">
        <f t="shared" si="407"/>
        <v xml:space="preserve"> </v>
      </c>
      <c r="L704" s="125" t="str">
        <f t="shared" si="408"/>
        <v xml:space="preserve"> </v>
      </c>
      <c r="M704" s="126" t="str">
        <f t="shared" si="409"/>
        <v xml:space="preserve"> </v>
      </c>
      <c r="N704" s="127" t="str">
        <f t="shared" si="410"/>
        <v xml:space="preserve"> </v>
      </c>
      <c r="O704" s="128" t="str">
        <f t="shared" si="411"/>
        <v xml:space="preserve"> </v>
      </c>
      <c r="P704" s="128" t="str">
        <f t="shared" si="412"/>
        <v xml:space="preserve"> </v>
      </c>
      <c r="Q704" s="129" t="str">
        <f t="shared" si="413"/>
        <v xml:space="preserve"> </v>
      </c>
      <c r="R704" s="130" t="str">
        <f t="shared" si="414"/>
        <v xml:space="preserve"> </v>
      </c>
      <c r="S704" s="129" t="str">
        <f t="shared" si="415"/>
        <v xml:space="preserve"> </v>
      </c>
      <c r="T704" s="131" t="str">
        <f t="shared" si="416"/>
        <v xml:space="preserve"> </v>
      </c>
      <c r="U704" s="123" t="str">
        <f t="shared" si="439"/>
        <v xml:space="preserve"> </v>
      </c>
      <c r="V704" s="129" t="str">
        <f t="shared" si="417"/>
        <v xml:space="preserve"> </v>
      </c>
      <c r="W704" s="111"/>
      <c r="X704" s="111">
        <f t="shared" si="434"/>
        <v>70.100000000000293</v>
      </c>
      <c r="Y704" s="111">
        <f t="shared" si="418"/>
        <v>0</v>
      </c>
      <c r="Z704" s="111">
        <f t="shared" si="419"/>
        <v>0</v>
      </c>
      <c r="AA704" s="111">
        <f t="shared" si="403"/>
        <v>0</v>
      </c>
      <c r="AB704" s="111" t="str">
        <f t="shared" si="404"/>
        <v xml:space="preserve"> </v>
      </c>
      <c r="AC704" s="112">
        <f t="shared" si="402"/>
        <v>0</v>
      </c>
      <c r="AD704" s="132">
        <v>701</v>
      </c>
      <c r="AE704" s="125" t="str">
        <f t="shared" si="420"/>
        <v xml:space="preserve"> </v>
      </c>
      <c r="AF704" s="125" t="str">
        <f t="shared" si="421"/>
        <v xml:space="preserve"> </v>
      </c>
      <c r="AG704" s="125" t="str">
        <f t="shared" si="422"/>
        <v xml:space="preserve"> </v>
      </c>
      <c r="AH704" s="126" t="str">
        <f t="shared" si="423"/>
        <v xml:space="preserve"> </v>
      </c>
      <c r="AI704" s="127" t="str">
        <f t="shared" si="424"/>
        <v xml:space="preserve"> </v>
      </c>
      <c r="AJ704" s="128" t="str">
        <f t="shared" si="425"/>
        <v xml:space="preserve"> </v>
      </c>
      <c r="AK704" s="128" t="str">
        <f t="shared" si="436"/>
        <v xml:space="preserve"> </v>
      </c>
      <c r="AL704" s="129" t="str">
        <f t="shared" si="426"/>
        <v xml:space="preserve"> </v>
      </c>
      <c r="AM704" s="130" t="str">
        <f t="shared" si="427"/>
        <v xml:space="preserve"> </v>
      </c>
      <c r="AN704" s="129" t="str">
        <f t="shared" si="428"/>
        <v xml:space="preserve"> </v>
      </c>
      <c r="AO704" s="131" t="str">
        <f t="shared" si="437"/>
        <v xml:space="preserve"> </v>
      </c>
      <c r="AP704" s="123" t="str">
        <f t="shared" si="440"/>
        <v xml:space="preserve"> </v>
      </c>
      <c r="AQ704" s="129" t="str">
        <f t="shared" si="438"/>
        <v xml:space="preserve"> </v>
      </c>
      <c r="AR704" s="111">
        <f t="shared" si="435"/>
        <v>701</v>
      </c>
      <c r="AS704" s="111">
        <f t="shared" si="429"/>
        <v>0</v>
      </c>
      <c r="AT704" s="111">
        <f t="shared" si="430"/>
        <v>0</v>
      </c>
      <c r="AU704" s="111">
        <f t="shared" si="405"/>
        <v>0</v>
      </c>
      <c r="AV704" s="111" t="str">
        <f t="shared" si="433"/>
        <v xml:space="preserve"> </v>
      </c>
      <c r="AW704" s="112">
        <f t="shared" si="432"/>
        <v>0</v>
      </c>
    </row>
    <row r="705" spans="1:49">
      <c r="A705" s="27"/>
      <c r="B705" s="27"/>
      <c r="C705" s="27"/>
      <c r="D705" s="40"/>
      <c r="E705" s="27"/>
      <c r="F705" s="27"/>
      <c r="G705" s="27"/>
      <c r="H705" s="27"/>
      <c r="I705" s="132">
        <f t="shared" si="406"/>
        <v>70.200000000000287</v>
      </c>
      <c r="J705" s="125" t="str">
        <f t="shared" si="431"/>
        <v xml:space="preserve"> </v>
      </c>
      <c r="K705" s="125" t="str">
        <f t="shared" si="407"/>
        <v xml:space="preserve"> </v>
      </c>
      <c r="L705" s="125" t="str">
        <f t="shared" si="408"/>
        <v xml:space="preserve"> </v>
      </c>
      <c r="M705" s="126" t="str">
        <f t="shared" si="409"/>
        <v xml:space="preserve"> </v>
      </c>
      <c r="N705" s="127" t="str">
        <f t="shared" si="410"/>
        <v xml:space="preserve"> </v>
      </c>
      <c r="O705" s="128" t="str">
        <f t="shared" si="411"/>
        <v xml:space="preserve"> </v>
      </c>
      <c r="P705" s="128" t="str">
        <f t="shared" si="412"/>
        <v xml:space="preserve"> </v>
      </c>
      <c r="Q705" s="129" t="str">
        <f t="shared" si="413"/>
        <v xml:space="preserve"> </v>
      </c>
      <c r="R705" s="130" t="str">
        <f t="shared" si="414"/>
        <v xml:space="preserve"> </v>
      </c>
      <c r="S705" s="129" t="str">
        <f t="shared" si="415"/>
        <v xml:space="preserve"> </v>
      </c>
      <c r="T705" s="131" t="str">
        <f t="shared" si="416"/>
        <v xml:space="preserve"> </v>
      </c>
      <c r="U705" s="123" t="str">
        <f t="shared" si="439"/>
        <v xml:space="preserve"> </v>
      </c>
      <c r="V705" s="129" t="str">
        <f t="shared" si="417"/>
        <v xml:space="preserve"> </v>
      </c>
      <c r="W705" s="111"/>
      <c r="X705" s="111">
        <f t="shared" si="434"/>
        <v>70.200000000000287</v>
      </c>
      <c r="Y705" s="111">
        <f t="shared" si="418"/>
        <v>0</v>
      </c>
      <c r="Z705" s="111">
        <f t="shared" si="419"/>
        <v>0</v>
      </c>
      <c r="AA705" s="111">
        <f t="shared" si="403"/>
        <v>0</v>
      </c>
      <c r="AB705" s="111" t="str">
        <f t="shared" si="404"/>
        <v xml:space="preserve"> </v>
      </c>
      <c r="AC705" s="112">
        <f t="shared" si="402"/>
        <v>0</v>
      </c>
      <c r="AD705" s="124">
        <v>702</v>
      </c>
      <c r="AE705" s="125" t="str">
        <f t="shared" si="420"/>
        <v xml:space="preserve"> </v>
      </c>
      <c r="AF705" s="125" t="str">
        <f t="shared" si="421"/>
        <v xml:space="preserve"> </v>
      </c>
      <c r="AG705" s="125" t="str">
        <f t="shared" si="422"/>
        <v xml:space="preserve"> </v>
      </c>
      <c r="AH705" s="126" t="str">
        <f t="shared" si="423"/>
        <v xml:space="preserve"> </v>
      </c>
      <c r="AI705" s="127" t="str">
        <f t="shared" si="424"/>
        <v xml:space="preserve"> </v>
      </c>
      <c r="AJ705" s="128" t="str">
        <f t="shared" si="425"/>
        <v xml:space="preserve"> </v>
      </c>
      <c r="AK705" s="128" t="str">
        <f t="shared" si="436"/>
        <v xml:space="preserve"> </v>
      </c>
      <c r="AL705" s="129" t="str">
        <f t="shared" si="426"/>
        <v xml:space="preserve"> </v>
      </c>
      <c r="AM705" s="130" t="str">
        <f t="shared" si="427"/>
        <v xml:space="preserve"> </v>
      </c>
      <c r="AN705" s="129" t="str">
        <f t="shared" si="428"/>
        <v xml:space="preserve"> </v>
      </c>
      <c r="AO705" s="131" t="str">
        <f t="shared" si="437"/>
        <v xml:space="preserve"> </v>
      </c>
      <c r="AP705" s="123" t="str">
        <f t="shared" si="440"/>
        <v xml:space="preserve"> </v>
      </c>
      <c r="AQ705" s="129" t="str">
        <f t="shared" si="438"/>
        <v xml:space="preserve"> </v>
      </c>
      <c r="AR705" s="111">
        <f t="shared" si="435"/>
        <v>702</v>
      </c>
      <c r="AS705" s="111">
        <f t="shared" si="429"/>
        <v>0</v>
      </c>
      <c r="AT705" s="111">
        <f t="shared" si="430"/>
        <v>0</v>
      </c>
      <c r="AU705" s="111">
        <f t="shared" si="405"/>
        <v>0</v>
      </c>
      <c r="AV705" s="111" t="str">
        <f t="shared" si="433"/>
        <v xml:space="preserve"> </v>
      </c>
      <c r="AW705" s="112">
        <f t="shared" si="432"/>
        <v>0</v>
      </c>
    </row>
    <row r="706" spans="1:49">
      <c r="A706" s="27"/>
      <c r="B706" s="27"/>
      <c r="C706" s="27"/>
      <c r="D706" s="40"/>
      <c r="E706" s="27"/>
      <c r="F706" s="27"/>
      <c r="G706" s="27"/>
      <c r="H706" s="27"/>
      <c r="I706" s="132">
        <f t="shared" si="406"/>
        <v>70.300000000000281</v>
      </c>
      <c r="J706" s="125" t="str">
        <f t="shared" si="431"/>
        <v xml:space="preserve"> </v>
      </c>
      <c r="K706" s="125" t="str">
        <f t="shared" si="407"/>
        <v xml:space="preserve"> </v>
      </c>
      <c r="L706" s="125" t="str">
        <f t="shared" si="408"/>
        <v xml:space="preserve"> </v>
      </c>
      <c r="M706" s="126" t="str">
        <f t="shared" si="409"/>
        <v xml:space="preserve"> </v>
      </c>
      <c r="N706" s="127" t="str">
        <f t="shared" si="410"/>
        <v xml:space="preserve"> </v>
      </c>
      <c r="O706" s="128" t="str">
        <f t="shared" si="411"/>
        <v xml:space="preserve"> </v>
      </c>
      <c r="P706" s="128" t="str">
        <f t="shared" si="412"/>
        <v xml:space="preserve"> </v>
      </c>
      <c r="Q706" s="129" t="str">
        <f t="shared" si="413"/>
        <v xml:space="preserve"> </v>
      </c>
      <c r="R706" s="130" t="str">
        <f t="shared" si="414"/>
        <v xml:space="preserve"> </v>
      </c>
      <c r="S706" s="129" t="str">
        <f t="shared" si="415"/>
        <v xml:space="preserve"> </v>
      </c>
      <c r="T706" s="131" t="str">
        <f t="shared" si="416"/>
        <v xml:space="preserve"> </v>
      </c>
      <c r="U706" s="123" t="str">
        <f t="shared" si="439"/>
        <v xml:space="preserve"> </v>
      </c>
      <c r="V706" s="129" t="str">
        <f t="shared" si="417"/>
        <v xml:space="preserve"> </v>
      </c>
      <c r="W706" s="111"/>
      <c r="X706" s="111">
        <f t="shared" si="434"/>
        <v>70.300000000000281</v>
      </c>
      <c r="Y706" s="111">
        <f t="shared" si="418"/>
        <v>0</v>
      </c>
      <c r="Z706" s="111">
        <f t="shared" si="419"/>
        <v>0</v>
      </c>
      <c r="AA706" s="111">
        <f t="shared" si="403"/>
        <v>0</v>
      </c>
      <c r="AB706" s="111" t="str">
        <f t="shared" si="404"/>
        <v xml:space="preserve"> </v>
      </c>
      <c r="AC706" s="112">
        <f t="shared" ref="AC706:AC769" si="441">IF(J706=" ",0,I706)</f>
        <v>0</v>
      </c>
      <c r="AD706" s="132">
        <v>703</v>
      </c>
      <c r="AE706" s="125" t="str">
        <f t="shared" si="420"/>
        <v xml:space="preserve"> </v>
      </c>
      <c r="AF706" s="125" t="str">
        <f t="shared" si="421"/>
        <v xml:space="preserve"> </v>
      </c>
      <c r="AG706" s="125" t="str">
        <f t="shared" si="422"/>
        <v xml:space="preserve"> </v>
      </c>
      <c r="AH706" s="126" t="str">
        <f t="shared" si="423"/>
        <v xml:space="preserve"> </v>
      </c>
      <c r="AI706" s="127" t="str">
        <f t="shared" si="424"/>
        <v xml:space="preserve"> </v>
      </c>
      <c r="AJ706" s="128" t="str">
        <f t="shared" si="425"/>
        <v xml:space="preserve"> </v>
      </c>
      <c r="AK706" s="128" t="str">
        <f t="shared" si="436"/>
        <v xml:space="preserve"> </v>
      </c>
      <c r="AL706" s="129" t="str">
        <f t="shared" si="426"/>
        <v xml:space="preserve"> </v>
      </c>
      <c r="AM706" s="130" t="str">
        <f t="shared" si="427"/>
        <v xml:space="preserve"> </v>
      </c>
      <c r="AN706" s="129" t="str">
        <f t="shared" si="428"/>
        <v xml:space="preserve"> </v>
      </c>
      <c r="AO706" s="131" t="str">
        <f t="shared" si="437"/>
        <v xml:space="preserve"> </v>
      </c>
      <c r="AP706" s="123" t="str">
        <f t="shared" si="440"/>
        <v xml:space="preserve"> </v>
      </c>
      <c r="AQ706" s="129" t="str">
        <f t="shared" si="438"/>
        <v xml:space="preserve"> </v>
      </c>
      <c r="AR706" s="111">
        <f t="shared" si="435"/>
        <v>703</v>
      </c>
      <c r="AS706" s="111">
        <f t="shared" si="429"/>
        <v>0</v>
      </c>
      <c r="AT706" s="111">
        <f t="shared" si="430"/>
        <v>0</v>
      </c>
      <c r="AU706" s="111">
        <f t="shared" si="405"/>
        <v>0</v>
      </c>
      <c r="AV706" s="111" t="str">
        <f t="shared" si="433"/>
        <v xml:space="preserve"> </v>
      </c>
      <c r="AW706" s="112">
        <f t="shared" si="432"/>
        <v>0</v>
      </c>
    </row>
    <row r="707" spans="1:49">
      <c r="A707" s="27"/>
      <c r="B707" s="27"/>
      <c r="C707" s="27"/>
      <c r="D707" s="40"/>
      <c r="E707" s="27"/>
      <c r="F707" s="27"/>
      <c r="G707" s="27"/>
      <c r="H707" s="27"/>
      <c r="I707" s="132">
        <f t="shared" si="406"/>
        <v>70.400000000000276</v>
      </c>
      <c r="J707" s="125" t="str">
        <f t="shared" si="431"/>
        <v xml:space="preserve"> </v>
      </c>
      <c r="K707" s="125" t="str">
        <f t="shared" si="407"/>
        <v xml:space="preserve"> </v>
      </c>
      <c r="L707" s="125" t="str">
        <f t="shared" si="408"/>
        <v xml:space="preserve"> </v>
      </c>
      <c r="M707" s="126" t="str">
        <f t="shared" si="409"/>
        <v xml:space="preserve"> </v>
      </c>
      <c r="N707" s="127" t="str">
        <f t="shared" si="410"/>
        <v xml:space="preserve"> </v>
      </c>
      <c r="O707" s="128" t="str">
        <f t="shared" si="411"/>
        <v xml:space="preserve"> </v>
      </c>
      <c r="P707" s="128" t="str">
        <f t="shared" si="412"/>
        <v xml:space="preserve"> </v>
      </c>
      <c r="Q707" s="129" t="str">
        <f t="shared" si="413"/>
        <v xml:space="preserve"> </v>
      </c>
      <c r="R707" s="130" t="str">
        <f t="shared" si="414"/>
        <v xml:space="preserve"> </v>
      </c>
      <c r="S707" s="129" t="str">
        <f t="shared" si="415"/>
        <v xml:space="preserve"> </v>
      </c>
      <c r="T707" s="131" t="str">
        <f t="shared" si="416"/>
        <v xml:space="preserve"> </v>
      </c>
      <c r="U707" s="123" t="str">
        <f t="shared" si="439"/>
        <v xml:space="preserve"> </v>
      </c>
      <c r="V707" s="129" t="str">
        <f t="shared" si="417"/>
        <v xml:space="preserve"> </v>
      </c>
      <c r="W707" s="111"/>
      <c r="X707" s="111">
        <f t="shared" si="434"/>
        <v>70.400000000000276</v>
      </c>
      <c r="Y707" s="111">
        <f t="shared" si="418"/>
        <v>0</v>
      </c>
      <c r="Z707" s="111">
        <f t="shared" si="419"/>
        <v>0</v>
      </c>
      <c r="AA707" s="111">
        <f t="shared" ref="AA707:AA770" si="442">IF(I707=B$4,J707,0)</f>
        <v>0</v>
      </c>
      <c r="AB707" s="111" t="str">
        <f t="shared" ref="AB707:AB770" si="443">IF(U707&lt;&gt;0,K707,0)</f>
        <v xml:space="preserve"> </v>
      </c>
      <c r="AC707" s="112">
        <f t="shared" si="441"/>
        <v>0</v>
      </c>
      <c r="AD707" s="124">
        <v>704</v>
      </c>
      <c r="AE707" s="125" t="str">
        <f t="shared" si="420"/>
        <v xml:space="preserve"> </v>
      </c>
      <c r="AF707" s="125" t="str">
        <f t="shared" si="421"/>
        <v xml:space="preserve"> </v>
      </c>
      <c r="AG707" s="125" t="str">
        <f t="shared" si="422"/>
        <v xml:space="preserve"> </v>
      </c>
      <c r="AH707" s="126" t="str">
        <f t="shared" si="423"/>
        <v xml:space="preserve"> </v>
      </c>
      <c r="AI707" s="127" t="str">
        <f t="shared" si="424"/>
        <v xml:space="preserve"> </v>
      </c>
      <c r="AJ707" s="128" t="str">
        <f t="shared" si="425"/>
        <v xml:space="preserve"> </v>
      </c>
      <c r="AK707" s="128" t="str">
        <f t="shared" si="436"/>
        <v xml:space="preserve"> </v>
      </c>
      <c r="AL707" s="129" t="str">
        <f t="shared" si="426"/>
        <v xml:space="preserve"> </v>
      </c>
      <c r="AM707" s="130" t="str">
        <f t="shared" si="427"/>
        <v xml:space="preserve"> </v>
      </c>
      <c r="AN707" s="129" t="str">
        <f t="shared" si="428"/>
        <v xml:space="preserve"> </v>
      </c>
      <c r="AO707" s="131" t="str">
        <f t="shared" si="437"/>
        <v xml:space="preserve"> </v>
      </c>
      <c r="AP707" s="123" t="str">
        <f t="shared" si="440"/>
        <v xml:space="preserve"> </v>
      </c>
      <c r="AQ707" s="129" t="str">
        <f t="shared" si="438"/>
        <v xml:space="preserve"> </v>
      </c>
      <c r="AR707" s="111">
        <f t="shared" si="435"/>
        <v>704</v>
      </c>
      <c r="AS707" s="111">
        <f t="shared" si="429"/>
        <v>0</v>
      </c>
      <c r="AT707" s="111">
        <f t="shared" si="430"/>
        <v>0</v>
      </c>
      <c r="AU707" s="111">
        <f t="shared" ref="AU707:AU770" si="444">IF(AD707=AB$4,AE707,0)</f>
        <v>0</v>
      </c>
      <c r="AV707" s="111" t="str">
        <f t="shared" si="433"/>
        <v xml:space="preserve"> </v>
      </c>
      <c r="AW707" s="112">
        <f t="shared" si="432"/>
        <v>0</v>
      </c>
    </row>
    <row r="708" spans="1:49">
      <c r="A708" s="27"/>
      <c r="B708" s="27"/>
      <c r="C708" s="27"/>
      <c r="D708" s="40"/>
      <c r="E708" s="27"/>
      <c r="F708" s="27"/>
      <c r="G708" s="27"/>
      <c r="H708" s="27"/>
      <c r="I708" s="132">
        <f t="shared" ref="I708:I771" si="445">I707+$B$49</f>
        <v>70.50000000000027</v>
      </c>
      <c r="J708" s="125" t="str">
        <f t="shared" si="431"/>
        <v xml:space="preserve"> </v>
      </c>
      <c r="K708" s="125" t="str">
        <f t="shared" ref="K708:K771" si="446">IF(K707=" "," ",IF(K707&lt;0," ",J708+(L708*$B$49+0.5*P708*$B$49*$B$49)))</f>
        <v xml:space="preserve"> </v>
      </c>
      <c r="L708" s="125" t="str">
        <f t="shared" ref="L708:L771" si="447">IF(K707=" "," ",IF(K707&lt;0," ",M707))</f>
        <v xml:space="preserve"> </v>
      </c>
      <c r="M708" s="126" t="str">
        <f t="shared" ref="M708:M771" si="448">IF(K707=" "," ",IF(K707&lt;0," ",L708+P708*$B$49))</f>
        <v xml:space="preserve"> </v>
      </c>
      <c r="N708" s="127" t="str">
        <f t="shared" ref="N708:N771" si="449">IF(K707=" "," ",IF(K707&lt;0," ",IF($B$6="off",0,IF(I708&lt;=$B$4,0.01*$B$10*$B$2*I708/$B$4,0.01*$B$10*$B$2))))</f>
        <v xml:space="preserve"> </v>
      </c>
      <c r="O708" s="128" t="str">
        <f t="shared" ref="O708:O771" si="450">IF(K707=" "," ",IF(K707&lt;0," ",$B$2-N708))</f>
        <v xml:space="preserve"> </v>
      </c>
      <c r="P708" s="128" t="str">
        <f t="shared" ref="P708:P771" si="451">IF(K707=" "," ",IF(K707&lt;0," ",V708/O708))</f>
        <v xml:space="preserve"> </v>
      </c>
      <c r="Q708" s="129" t="str">
        <f t="shared" ref="Q708:Q771" si="452">IF(K707=" "," ",IF(K707&lt;0," ",IF(G$38=TRUE,$B$46*(0.5)^(J708/5500),1.2)))</f>
        <v xml:space="preserve"> </v>
      </c>
      <c r="R708" s="130" t="str">
        <f t="shared" ref="R708:R771" si="453">IF(K707=" "," ",IF(K707&lt;0," ",IF(G$39=TRUE,$B$48*(0.25)^(J708/6366198),9.81)))</f>
        <v xml:space="preserve"> </v>
      </c>
      <c r="S708" s="129" t="str">
        <f t="shared" ref="S708:S729" si="454">IF(K707=" "," ",IF(K707&lt;0," ",IF($B$5="off",0,IF(L708&lt;0,0.5*$B$9*$B$47*Q708*L708^2,(-1)*0.5*$B$9*$B$47*Q708*L708^2))))</f>
        <v xml:space="preserve"> </v>
      </c>
      <c r="T708" s="131" t="str">
        <f t="shared" ref="T708:T771" si="455">IF(K707=" "," ",IF(K707&lt;0," ",(-1)*O708*R708))</f>
        <v xml:space="preserve"> </v>
      </c>
      <c r="U708" s="123" t="str">
        <f t="shared" si="439"/>
        <v xml:space="preserve"> </v>
      </c>
      <c r="V708" s="129" t="str">
        <f t="shared" ref="V708:V771" si="456">IF(K707=" "," ",IF(K707&lt;0," ",U708+T708+S708))</f>
        <v xml:space="preserve"> </v>
      </c>
      <c r="W708" s="111"/>
      <c r="X708" s="111">
        <f t="shared" si="434"/>
        <v>70.50000000000027</v>
      </c>
      <c r="Y708" s="111">
        <f t="shared" ref="Y708:Y771" si="457">IF(K708&gt;J708,I708,0)</f>
        <v>0</v>
      </c>
      <c r="Z708" s="111">
        <f t="shared" ref="Z708:Z771" si="458">IF(K708&lt;0,I708,0)</f>
        <v>0</v>
      </c>
      <c r="AA708" s="111">
        <f t="shared" si="442"/>
        <v>0</v>
      </c>
      <c r="AB708" s="111" t="str">
        <f t="shared" si="443"/>
        <v xml:space="preserve"> </v>
      </c>
      <c r="AC708" s="112">
        <f t="shared" si="441"/>
        <v>0</v>
      </c>
      <c r="AD708" s="132">
        <v>705</v>
      </c>
      <c r="AE708" s="125" t="str">
        <f t="shared" ref="AE708:AE771" si="459">IF(AF707=" "," ",IF(AF707&lt;0," ",AF707))</f>
        <v xml:space="preserve"> </v>
      </c>
      <c r="AF708" s="125" t="str">
        <f t="shared" ref="AF708:AF771" si="460">IF(AF707=" "," ",IF(AF707&lt;0," ",AE708+(AG708*1+0.5*AK708*1*1)))</f>
        <v xml:space="preserve"> </v>
      </c>
      <c r="AG708" s="125" t="str">
        <f t="shared" ref="AG708:AG771" si="461">IF(AF707=" "," ",IF(AF707&lt;0," ",AH707))</f>
        <v xml:space="preserve"> </v>
      </c>
      <c r="AH708" s="126" t="str">
        <f t="shared" ref="AH708:AH771" si="462">IF(AF707=" "," ",IF(AF707&lt;0," ",AG708+AK708*1))</f>
        <v xml:space="preserve"> </v>
      </c>
      <c r="AI708" s="127" t="str">
        <f t="shared" ref="AI708:AI771" si="463">IF(AF707=" "," ",IF(AF707&lt;0," ",IF($B$6="off",0,IF(AD708&lt;=$B$4,0.01*$B$10*$B$2*AD708/$B$4,0.01*$B$10*$B$2))))</f>
        <v xml:space="preserve"> </v>
      </c>
      <c r="AJ708" s="128" t="str">
        <f t="shared" ref="AJ708:AJ771" si="464">IF(AF707=" "," ",IF(AF707&lt;0," ",$B$2-AI708))</f>
        <v xml:space="preserve"> </v>
      </c>
      <c r="AK708" s="128" t="str">
        <f t="shared" si="436"/>
        <v xml:space="preserve"> </v>
      </c>
      <c r="AL708" s="129" t="str">
        <f t="shared" ref="AL708:AL771" si="465">IF(AF707=" "," ",IF(AF707&lt;0," ",$B$46*(0.5)^(AE708/5500)))</f>
        <v xml:space="preserve"> </v>
      </c>
      <c r="AM708" s="130" t="str">
        <f t="shared" ref="AM708:AM771" si="466">IF(AF707=" "," ",IF(AF707&lt;0," ",$B$48*(0.25)^(AE708/6366198)))</f>
        <v xml:space="preserve"> </v>
      </c>
      <c r="AN708" s="129" t="str">
        <f t="shared" ref="AN708:AN771" si="467">IF(AF707=" "," ",IF(AF707&lt;0," ",IF($B$5="off",0,IF(AG708&lt;0,0.5*$B$9*$B$47*AL708*AG708^2,(-1)*0.5*$B$9*$B$47*AL708*AG708^2))))</f>
        <v xml:space="preserve"> </v>
      </c>
      <c r="AO708" s="131" t="str">
        <f t="shared" si="437"/>
        <v xml:space="preserve"> </v>
      </c>
      <c r="AP708" s="123" t="str">
        <f t="shared" si="440"/>
        <v xml:space="preserve"> </v>
      </c>
      <c r="AQ708" s="129" t="str">
        <f t="shared" si="438"/>
        <v xml:space="preserve"> </v>
      </c>
      <c r="AR708" s="111">
        <f t="shared" si="435"/>
        <v>705</v>
      </c>
      <c r="AS708" s="111">
        <f t="shared" ref="AS708:AS771" si="468">IF(AF708&gt;AE708,AD708,0)</f>
        <v>0</v>
      </c>
      <c r="AT708" s="111">
        <f t="shared" ref="AT708:AT771" si="469">IF(AF708&lt;0,AD708,0)</f>
        <v>0</v>
      </c>
      <c r="AU708" s="111">
        <f t="shared" si="444"/>
        <v>0</v>
      </c>
      <c r="AV708" s="111" t="str">
        <f t="shared" si="433"/>
        <v xml:space="preserve"> </v>
      </c>
      <c r="AW708" s="112">
        <f t="shared" si="432"/>
        <v>0</v>
      </c>
    </row>
    <row r="709" spans="1:49">
      <c r="A709" s="27"/>
      <c r="B709" s="27"/>
      <c r="C709" s="27"/>
      <c r="D709" s="40"/>
      <c r="E709" s="27"/>
      <c r="F709" s="27"/>
      <c r="G709" s="27"/>
      <c r="H709" s="27"/>
      <c r="I709" s="132">
        <f t="shared" si="445"/>
        <v>70.600000000000264</v>
      </c>
      <c r="J709" s="125" t="str">
        <f t="shared" ref="J709:J772" si="470">IF(K708=" "," ",IF(K708&lt;0," ",K708))</f>
        <v xml:space="preserve"> </v>
      </c>
      <c r="K709" s="125" t="str">
        <f t="shared" si="446"/>
        <v xml:space="preserve"> </v>
      </c>
      <c r="L709" s="125" t="str">
        <f t="shared" si="447"/>
        <v xml:space="preserve"> </v>
      </c>
      <c r="M709" s="126" t="str">
        <f t="shared" si="448"/>
        <v xml:space="preserve"> </v>
      </c>
      <c r="N709" s="127" t="str">
        <f t="shared" si="449"/>
        <v xml:space="preserve"> </v>
      </c>
      <c r="O709" s="128" t="str">
        <f t="shared" si="450"/>
        <v xml:space="preserve"> </v>
      </c>
      <c r="P709" s="128" t="str">
        <f t="shared" si="451"/>
        <v xml:space="preserve"> </v>
      </c>
      <c r="Q709" s="129" t="str">
        <f t="shared" si="452"/>
        <v xml:space="preserve"> </v>
      </c>
      <c r="R709" s="130" t="str">
        <f t="shared" si="453"/>
        <v xml:space="preserve"> </v>
      </c>
      <c r="S709" s="129" t="str">
        <f t="shared" si="454"/>
        <v xml:space="preserve"> </v>
      </c>
      <c r="T709" s="131" t="str">
        <f t="shared" si="455"/>
        <v xml:space="preserve"> </v>
      </c>
      <c r="U709" s="123" t="str">
        <f t="shared" si="439"/>
        <v xml:space="preserve"> </v>
      </c>
      <c r="V709" s="129" t="str">
        <f t="shared" si="456"/>
        <v xml:space="preserve"> </v>
      </c>
      <c r="W709" s="111"/>
      <c r="X709" s="111">
        <f t="shared" si="434"/>
        <v>70.600000000000264</v>
      </c>
      <c r="Y709" s="111">
        <f t="shared" si="457"/>
        <v>0</v>
      </c>
      <c r="Z709" s="111">
        <f t="shared" si="458"/>
        <v>0</v>
      </c>
      <c r="AA709" s="111">
        <f t="shared" si="442"/>
        <v>0</v>
      </c>
      <c r="AB709" s="111" t="str">
        <f t="shared" si="443"/>
        <v xml:space="preserve"> </v>
      </c>
      <c r="AC709" s="112">
        <f t="shared" si="441"/>
        <v>0</v>
      </c>
      <c r="AD709" s="124">
        <v>706</v>
      </c>
      <c r="AE709" s="125" t="str">
        <f t="shared" si="459"/>
        <v xml:space="preserve"> </v>
      </c>
      <c r="AF709" s="125" t="str">
        <f t="shared" si="460"/>
        <v xml:space="preserve"> </v>
      </c>
      <c r="AG709" s="125" t="str">
        <f t="shared" si="461"/>
        <v xml:space="preserve"> </v>
      </c>
      <c r="AH709" s="126" t="str">
        <f t="shared" si="462"/>
        <v xml:space="preserve"> </v>
      </c>
      <c r="AI709" s="127" t="str">
        <f t="shared" si="463"/>
        <v xml:space="preserve"> </v>
      </c>
      <c r="AJ709" s="128" t="str">
        <f t="shared" si="464"/>
        <v xml:space="preserve"> </v>
      </c>
      <c r="AK709" s="128" t="str">
        <f t="shared" si="436"/>
        <v xml:space="preserve"> </v>
      </c>
      <c r="AL709" s="129" t="str">
        <f t="shared" si="465"/>
        <v xml:space="preserve"> </v>
      </c>
      <c r="AM709" s="130" t="str">
        <f t="shared" si="466"/>
        <v xml:space="preserve"> </v>
      </c>
      <c r="AN709" s="129" t="str">
        <f t="shared" si="467"/>
        <v xml:space="preserve"> </v>
      </c>
      <c r="AO709" s="131" t="str">
        <f t="shared" si="437"/>
        <v xml:space="preserve"> </v>
      </c>
      <c r="AP709" s="123" t="str">
        <f t="shared" si="440"/>
        <v xml:space="preserve"> </v>
      </c>
      <c r="AQ709" s="129" t="str">
        <f t="shared" si="438"/>
        <v xml:space="preserve"> </v>
      </c>
      <c r="AR709" s="111">
        <f t="shared" si="435"/>
        <v>706</v>
      </c>
      <c r="AS709" s="111">
        <f t="shared" si="468"/>
        <v>0</v>
      </c>
      <c r="AT709" s="111">
        <f t="shared" si="469"/>
        <v>0</v>
      </c>
      <c r="AU709" s="111">
        <f t="shared" si="444"/>
        <v>0</v>
      </c>
      <c r="AV709" s="111" t="str">
        <f t="shared" si="433"/>
        <v xml:space="preserve"> </v>
      </c>
      <c r="AW709" s="112">
        <f t="shared" ref="AW709:AW772" si="471">IF(AE709=" ",0,AD709)</f>
        <v>0</v>
      </c>
    </row>
    <row r="710" spans="1:49">
      <c r="A710" s="27"/>
      <c r="B710" s="27"/>
      <c r="C710" s="27"/>
      <c r="D710" s="40"/>
      <c r="E710" s="27"/>
      <c r="F710" s="27"/>
      <c r="G710" s="27"/>
      <c r="H710" s="27"/>
      <c r="I710" s="132">
        <f t="shared" si="445"/>
        <v>70.700000000000259</v>
      </c>
      <c r="J710" s="125" t="str">
        <f t="shared" si="470"/>
        <v xml:space="preserve"> </v>
      </c>
      <c r="K710" s="125" t="str">
        <f t="shared" si="446"/>
        <v xml:space="preserve"> </v>
      </c>
      <c r="L710" s="125" t="str">
        <f t="shared" si="447"/>
        <v xml:space="preserve"> </v>
      </c>
      <c r="M710" s="126" t="str">
        <f t="shared" si="448"/>
        <v xml:space="preserve"> </v>
      </c>
      <c r="N710" s="127" t="str">
        <f t="shared" si="449"/>
        <v xml:space="preserve"> </v>
      </c>
      <c r="O710" s="128" t="str">
        <f t="shared" si="450"/>
        <v xml:space="preserve"> </v>
      </c>
      <c r="P710" s="128" t="str">
        <f t="shared" si="451"/>
        <v xml:space="preserve"> </v>
      </c>
      <c r="Q710" s="129" t="str">
        <f t="shared" si="452"/>
        <v xml:space="preserve"> </v>
      </c>
      <c r="R710" s="130" t="str">
        <f t="shared" si="453"/>
        <v xml:space="preserve"> </v>
      </c>
      <c r="S710" s="129" t="str">
        <f t="shared" si="454"/>
        <v xml:space="preserve"> </v>
      </c>
      <c r="T710" s="131" t="str">
        <f t="shared" si="455"/>
        <v xml:space="preserve"> </v>
      </c>
      <c r="U710" s="123" t="str">
        <f t="shared" si="439"/>
        <v xml:space="preserve"> </v>
      </c>
      <c r="V710" s="129" t="str">
        <f t="shared" si="456"/>
        <v xml:space="preserve"> </v>
      </c>
      <c r="W710" s="111"/>
      <c r="X710" s="111">
        <f t="shared" si="434"/>
        <v>70.700000000000259</v>
      </c>
      <c r="Y710" s="111">
        <f t="shared" si="457"/>
        <v>0</v>
      </c>
      <c r="Z710" s="111">
        <f t="shared" si="458"/>
        <v>0</v>
      </c>
      <c r="AA710" s="111">
        <f t="shared" si="442"/>
        <v>0</v>
      </c>
      <c r="AB710" s="111" t="str">
        <f t="shared" si="443"/>
        <v xml:space="preserve"> </v>
      </c>
      <c r="AC710" s="112">
        <f t="shared" si="441"/>
        <v>0</v>
      </c>
      <c r="AD710" s="132">
        <v>707</v>
      </c>
      <c r="AE710" s="125" t="str">
        <f t="shared" si="459"/>
        <v xml:space="preserve"> </v>
      </c>
      <c r="AF710" s="125" t="str">
        <f t="shared" si="460"/>
        <v xml:space="preserve"> </v>
      </c>
      <c r="AG710" s="125" t="str">
        <f t="shared" si="461"/>
        <v xml:space="preserve"> </v>
      </c>
      <c r="AH710" s="126" t="str">
        <f t="shared" si="462"/>
        <v xml:space="preserve"> </v>
      </c>
      <c r="AI710" s="127" t="str">
        <f t="shared" si="463"/>
        <v xml:space="preserve"> </v>
      </c>
      <c r="AJ710" s="128" t="str">
        <f t="shared" si="464"/>
        <v xml:space="preserve"> </v>
      </c>
      <c r="AK710" s="128" t="str">
        <f t="shared" si="436"/>
        <v xml:space="preserve"> </v>
      </c>
      <c r="AL710" s="129" t="str">
        <f t="shared" si="465"/>
        <v xml:space="preserve"> </v>
      </c>
      <c r="AM710" s="130" t="str">
        <f t="shared" si="466"/>
        <v xml:space="preserve"> </v>
      </c>
      <c r="AN710" s="129" t="str">
        <f t="shared" si="467"/>
        <v xml:space="preserve"> </v>
      </c>
      <c r="AO710" s="131" t="str">
        <f t="shared" si="437"/>
        <v xml:space="preserve"> </v>
      </c>
      <c r="AP710" s="123" t="str">
        <f t="shared" si="440"/>
        <v xml:space="preserve"> </v>
      </c>
      <c r="AQ710" s="129" t="str">
        <f t="shared" si="438"/>
        <v xml:space="preserve"> </v>
      </c>
      <c r="AR710" s="111">
        <f t="shared" si="435"/>
        <v>707</v>
      </c>
      <c r="AS710" s="111">
        <f t="shared" si="468"/>
        <v>0</v>
      </c>
      <c r="AT710" s="111">
        <f t="shared" si="469"/>
        <v>0</v>
      </c>
      <c r="AU710" s="111">
        <f t="shared" si="444"/>
        <v>0</v>
      </c>
      <c r="AV710" s="111" t="str">
        <f t="shared" si="433"/>
        <v xml:space="preserve"> </v>
      </c>
      <c r="AW710" s="112">
        <f t="shared" si="471"/>
        <v>0</v>
      </c>
    </row>
    <row r="711" spans="1:49">
      <c r="A711" s="27"/>
      <c r="B711" s="27"/>
      <c r="C711" s="27"/>
      <c r="D711" s="40"/>
      <c r="E711" s="27"/>
      <c r="F711" s="27"/>
      <c r="G711" s="27"/>
      <c r="H711" s="27"/>
      <c r="I711" s="132">
        <f t="shared" si="445"/>
        <v>70.800000000000253</v>
      </c>
      <c r="J711" s="125" t="str">
        <f t="shared" si="470"/>
        <v xml:space="preserve"> </v>
      </c>
      <c r="K711" s="125" t="str">
        <f t="shared" si="446"/>
        <v xml:space="preserve"> </v>
      </c>
      <c r="L711" s="125" t="str">
        <f t="shared" si="447"/>
        <v xml:space="preserve"> </v>
      </c>
      <c r="M711" s="126" t="str">
        <f t="shared" si="448"/>
        <v xml:space="preserve"> </v>
      </c>
      <c r="N711" s="127" t="str">
        <f t="shared" si="449"/>
        <v xml:space="preserve"> </v>
      </c>
      <c r="O711" s="128" t="str">
        <f t="shared" si="450"/>
        <v xml:space="preserve"> </v>
      </c>
      <c r="P711" s="128" t="str">
        <f t="shared" si="451"/>
        <v xml:space="preserve"> </v>
      </c>
      <c r="Q711" s="129" t="str">
        <f t="shared" si="452"/>
        <v xml:space="preserve"> </v>
      </c>
      <c r="R711" s="130" t="str">
        <f t="shared" si="453"/>
        <v xml:space="preserve"> </v>
      </c>
      <c r="S711" s="129" t="str">
        <f t="shared" si="454"/>
        <v xml:space="preserve"> </v>
      </c>
      <c r="T711" s="131" t="str">
        <f t="shared" si="455"/>
        <v xml:space="preserve"> </v>
      </c>
      <c r="U711" s="123" t="str">
        <f t="shared" si="439"/>
        <v xml:space="preserve"> </v>
      </c>
      <c r="V711" s="129" t="str">
        <f t="shared" si="456"/>
        <v xml:space="preserve"> </v>
      </c>
      <c r="W711" s="111"/>
      <c r="X711" s="111">
        <f t="shared" si="434"/>
        <v>70.800000000000253</v>
      </c>
      <c r="Y711" s="111">
        <f t="shared" si="457"/>
        <v>0</v>
      </c>
      <c r="Z711" s="111">
        <f t="shared" si="458"/>
        <v>0</v>
      </c>
      <c r="AA711" s="111">
        <f t="shared" si="442"/>
        <v>0</v>
      </c>
      <c r="AB711" s="111" t="str">
        <f t="shared" si="443"/>
        <v xml:space="preserve"> </v>
      </c>
      <c r="AC711" s="112">
        <f t="shared" si="441"/>
        <v>0</v>
      </c>
      <c r="AD711" s="124">
        <v>708</v>
      </c>
      <c r="AE711" s="125" t="str">
        <f t="shared" si="459"/>
        <v xml:space="preserve"> </v>
      </c>
      <c r="AF711" s="125" t="str">
        <f t="shared" si="460"/>
        <v xml:space="preserve"> </v>
      </c>
      <c r="AG711" s="125" t="str">
        <f t="shared" si="461"/>
        <v xml:space="preserve"> </v>
      </c>
      <c r="AH711" s="126" t="str">
        <f t="shared" si="462"/>
        <v xml:space="preserve"> </v>
      </c>
      <c r="AI711" s="127" t="str">
        <f t="shared" si="463"/>
        <v xml:space="preserve"> </v>
      </c>
      <c r="AJ711" s="128" t="str">
        <f t="shared" si="464"/>
        <v xml:space="preserve"> </v>
      </c>
      <c r="AK711" s="128" t="str">
        <f t="shared" si="436"/>
        <v xml:space="preserve"> </v>
      </c>
      <c r="AL711" s="129" t="str">
        <f t="shared" si="465"/>
        <v xml:space="preserve"> </v>
      </c>
      <c r="AM711" s="130" t="str">
        <f t="shared" si="466"/>
        <v xml:space="preserve"> </v>
      </c>
      <c r="AN711" s="129" t="str">
        <f t="shared" si="467"/>
        <v xml:space="preserve"> </v>
      </c>
      <c r="AO711" s="131" t="str">
        <f t="shared" si="437"/>
        <v xml:space="preserve"> </v>
      </c>
      <c r="AP711" s="123" t="str">
        <f t="shared" si="440"/>
        <v xml:space="preserve"> </v>
      </c>
      <c r="AQ711" s="129" t="str">
        <f t="shared" si="438"/>
        <v xml:space="preserve"> </v>
      </c>
      <c r="AR711" s="111">
        <f t="shared" si="435"/>
        <v>708</v>
      </c>
      <c r="AS711" s="111">
        <f t="shared" si="468"/>
        <v>0</v>
      </c>
      <c r="AT711" s="111">
        <f t="shared" si="469"/>
        <v>0</v>
      </c>
      <c r="AU711" s="111">
        <f t="shared" si="444"/>
        <v>0</v>
      </c>
      <c r="AV711" s="111" t="str">
        <f t="shared" si="433"/>
        <v xml:space="preserve"> </v>
      </c>
      <c r="AW711" s="112">
        <f t="shared" si="471"/>
        <v>0</v>
      </c>
    </row>
    <row r="712" spans="1:49">
      <c r="A712" s="27"/>
      <c r="B712" s="27"/>
      <c r="C712" s="27"/>
      <c r="D712" s="40"/>
      <c r="E712" s="27"/>
      <c r="F712" s="27"/>
      <c r="G712" s="27"/>
      <c r="H712" s="27"/>
      <c r="I712" s="132">
        <f t="shared" si="445"/>
        <v>70.900000000000247</v>
      </c>
      <c r="J712" s="125" t="str">
        <f t="shared" si="470"/>
        <v xml:space="preserve"> </v>
      </c>
      <c r="K712" s="125" t="str">
        <f t="shared" si="446"/>
        <v xml:space="preserve"> </v>
      </c>
      <c r="L712" s="125" t="str">
        <f t="shared" si="447"/>
        <v xml:space="preserve"> </v>
      </c>
      <c r="M712" s="126" t="str">
        <f t="shared" si="448"/>
        <v xml:space="preserve"> </v>
      </c>
      <c r="N712" s="127" t="str">
        <f t="shared" si="449"/>
        <v xml:space="preserve"> </v>
      </c>
      <c r="O712" s="128" t="str">
        <f t="shared" si="450"/>
        <v xml:space="preserve"> </v>
      </c>
      <c r="P712" s="128" t="str">
        <f t="shared" si="451"/>
        <v xml:space="preserve"> </v>
      </c>
      <c r="Q712" s="129" t="str">
        <f t="shared" si="452"/>
        <v xml:space="preserve"> </v>
      </c>
      <c r="R712" s="130" t="str">
        <f t="shared" si="453"/>
        <v xml:space="preserve"> </v>
      </c>
      <c r="S712" s="129" t="str">
        <f t="shared" si="454"/>
        <v xml:space="preserve"> </v>
      </c>
      <c r="T712" s="131" t="str">
        <f t="shared" si="455"/>
        <v xml:space="preserve"> </v>
      </c>
      <c r="U712" s="123" t="str">
        <f t="shared" si="439"/>
        <v xml:space="preserve"> </v>
      </c>
      <c r="V712" s="129" t="str">
        <f t="shared" si="456"/>
        <v xml:space="preserve"> </v>
      </c>
      <c r="W712" s="111"/>
      <c r="X712" s="111">
        <f t="shared" si="434"/>
        <v>70.900000000000247</v>
      </c>
      <c r="Y712" s="111">
        <f t="shared" si="457"/>
        <v>0</v>
      </c>
      <c r="Z712" s="111">
        <f t="shared" si="458"/>
        <v>0</v>
      </c>
      <c r="AA712" s="111">
        <f t="shared" si="442"/>
        <v>0</v>
      </c>
      <c r="AB712" s="111" t="str">
        <f t="shared" si="443"/>
        <v xml:space="preserve"> </v>
      </c>
      <c r="AC712" s="112">
        <f t="shared" si="441"/>
        <v>0</v>
      </c>
      <c r="AD712" s="132">
        <v>709</v>
      </c>
      <c r="AE712" s="125" t="str">
        <f t="shared" si="459"/>
        <v xml:space="preserve"> </v>
      </c>
      <c r="AF712" s="125" t="str">
        <f t="shared" si="460"/>
        <v xml:space="preserve"> </v>
      </c>
      <c r="AG712" s="125" t="str">
        <f t="shared" si="461"/>
        <v xml:space="preserve"> </v>
      </c>
      <c r="AH712" s="126" t="str">
        <f t="shared" si="462"/>
        <v xml:space="preserve"> </v>
      </c>
      <c r="AI712" s="127" t="str">
        <f t="shared" si="463"/>
        <v xml:space="preserve"> </v>
      </c>
      <c r="AJ712" s="128" t="str">
        <f t="shared" si="464"/>
        <v xml:space="preserve"> </v>
      </c>
      <c r="AK712" s="128" t="str">
        <f t="shared" si="436"/>
        <v xml:space="preserve"> </v>
      </c>
      <c r="AL712" s="129" t="str">
        <f t="shared" si="465"/>
        <v xml:space="preserve"> </v>
      </c>
      <c r="AM712" s="130" t="str">
        <f t="shared" si="466"/>
        <v xml:space="preserve"> </v>
      </c>
      <c r="AN712" s="129" t="str">
        <f t="shared" si="467"/>
        <v xml:space="preserve"> </v>
      </c>
      <c r="AO712" s="131" t="str">
        <f t="shared" si="437"/>
        <v xml:space="preserve"> </v>
      </c>
      <c r="AP712" s="123" t="str">
        <f t="shared" si="440"/>
        <v xml:space="preserve"> </v>
      </c>
      <c r="AQ712" s="129" t="str">
        <f t="shared" si="438"/>
        <v xml:space="preserve"> </v>
      </c>
      <c r="AR712" s="111">
        <f t="shared" si="435"/>
        <v>709</v>
      </c>
      <c r="AS712" s="111">
        <f t="shared" si="468"/>
        <v>0</v>
      </c>
      <c r="AT712" s="111">
        <f t="shared" si="469"/>
        <v>0</v>
      </c>
      <c r="AU712" s="111">
        <f t="shared" si="444"/>
        <v>0</v>
      </c>
      <c r="AV712" s="111" t="str">
        <f t="shared" si="433"/>
        <v xml:space="preserve"> </v>
      </c>
      <c r="AW712" s="112">
        <f t="shared" si="471"/>
        <v>0</v>
      </c>
    </row>
    <row r="713" spans="1:49">
      <c r="A713" s="27"/>
      <c r="B713" s="27"/>
      <c r="C713" s="27"/>
      <c r="D713" s="40"/>
      <c r="E713" s="27"/>
      <c r="F713" s="27"/>
      <c r="G713" s="27"/>
      <c r="H713" s="27"/>
      <c r="I713" s="132">
        <f t="shared" si="445"/>
        <v>71.000000000000242</v>
      </c>
      <c r="J713" s="125" t="str">
        <f t="shared" si="470"/>
        <v xml:space="preserve"> </v>
      </c>
      <c r="K713" s="125" t="str">
        <f t="shared" si="446"/>
        <v xml:space="preserve"> </v>
      </c>
      <c r="L713" s="125" t="str">
        <f t="shared" si="447"/>
        <v xml:space="preserve"> </v>
      </c>
      <c r="M713" s="126" t="str">
        <f t="shared" si="448"/>
        <v xml:space="preserve"> </v>
      </c>
      <c r="N713" s="127" t="str">
        <f t="shared" si="449"/>
        <v xml:space="preserve"> </v>
      </c>
      <c r="O713" s="128" t="str">
        <f t="shared" si="450"/>
        <v xml:space="preserve"> </v>
      </c>
      <c r="P713" s="128" t="str">
        <f t="shared" si="451"/>
        <v xml:space="preserve"> </v>
      </c>
      <c r="Q713" s="129" t="str">
        <f t="shared" si="452"/>
        <v xml:space="preserve"> </v>
      </c>
      <c r="R713" s="130" t="str">
        <f t="shared" si="453"/>
        <v xml:space="preserve"> </v>
      </c>
      <c r="S713" s="129" t="str">
        <f t="shared" si="454"/>
        <v xml:space="preserve"> </v>
      </c>
      <c r="T713" s="131" t="str">
        <f t="shared" si="455"/>
        <v xml:space="preserve"> </v>
      </c>
      <c r="U713" s="123" t="str">
        <f t="shared" si="439"/>
        <v xml:space="preserve"> </v>
      </c>
      <c r="V713" s="129" t="str">
        <f t="shared" si="456"/>
        <v xml:space="preserve"> </v>
      </c>
      <c r="W713" s="111"/>
      <c r="X713" s="111">
        <f t="shared" si="434"/>
        <v>71.000000000000242</v>
      </c>
      <c r="Y713" s="111">
        <f t="shared" si="457"/>
        <v>0</v>
      </c>
      <c r="Z713" s="111">
        <f t="shared" si="458"/>
        <v>0</v>
      </c>
      <c r="AA713" s="111">
        <f t="shared" si="442"/>
        <v>0</v>
      </c>
      <c r="AB713" s="111" t="str">
        <f t="shared" si="443"/>
        <v xml:space="preserve"> </v>
      </c>
      <c r="AC713" s="112">
        <f t="shared" si="441"/>
        <v>0</v>
      </c>
      <c r="AD713" s="124">
        <v>710</v>
      </c>
      <c r="AE713" s="125" t="str">
        <f t="shared" si="459"/>
        <v xml:space="preserve"> </v>
      </c>
      <c r="AF713" s="125" t="str">
        <f t="shared" si="460"/>
        <v xml:space="preserve"> </v>
      </c>
      <c r="AG713" s="125" t="str">
        <f t="shared" si="461"/>
        <v xml:space="preserve"> </v>
      </c>
      <c r="AH713" s="126" t="str">
        <f t="shared" si="462"/>
        <v xml:space="preserve"> </v>
      </c>
      <c r="AI713" s="127" t="str">
        <f t="shared" si="463"/>
        <v xml:space="preserve"> </v>
      </c>
      <c r="AJ713" s="128" t="str">
        <f t="shared" si="464"/>
        <v xml:space="preserve"> </v>
      </c>
      <c r="AK713" s="128" t="str">
        <f t="shared" si="436"/>
        <v xml:space="preserve"> </v>
      </c>
      <c r="AL713" s="129" t="str">
        <f t="shared" si="465"/>
        <v xml:space="preserve"> </v>
      </c>
      <c r="AM713" s="130" t="str">
        <f t="shared" si="466"/>
        <v xml:space="preserve"> </v>
      </c>
      <c r="AN713" s="129" t="str">
        <f t="shared" si="467"/>
        <v xml:space="preserve"> </v>
      </c>
      <c r="AO713" s="131" t="str">
        <f t="shared" si="437"/>
        <v xml:space="preserve"> </v>
      </c>
      <c r="AP713" s="123" t="str">
        <f t="shared" si="440"/>
        <v xml:space="preserve"> </v>
      </c>
      <c r="AQ713" s="129" t="str">
        <f t="shared" si="438"/>
        <v xml:space="preserve"> </v>
      </c>
      <c r="AR713" s="111">
        <f t="shared" si="435"/>
        <v>710</v>
      </c>
      <c r="AS713" s="111">
        <f t="shared" si="468"/>
        <v>0</v>
      </c>
      <c r="AT713" s="111">
        <f t="shared" si="469"/>
        <v>0</v>
      </c>
      <c r="AU713" s="111">
        <f t="shared" si="444"/>
        <v>0</v>
      </c>
      <c r="AV713" s="111" t="str">
        <f t="shared" si="433"/>
        <v xml:space="preserve"> </v>
      </c>
      <c r="AW713" s="112">
        <f t="shared" si="471"/>
        <v>0</v>
      </c>
    </row>
    <row r="714" spans="1:49">
      <c r="A714" s="27"/>
      <c r="B714" s="27"/>
      <c r="C714" s="27"/>
      <c r="D714" s="40"/>
      <c r="E714" s="27"/>
      <c r="F714" s="27"/>
      <c r="G714" s="27"/>
      <c r="H714" s="27"/>
      <c r="I714" s="132">
        <f t="shared" si="445"/>
        <v>71.100000000000236</v>
      </c>
      <c r="J714" s="125" t="str">
        <f t="shared" si="470"/>
        <v xml:space="preserve"> </v>
      </c>
      <c r="K714" s="125" t="str">
        <f t="shared" si="446"/>
        <v xml:space="preserve"> </v>
      </c>
      <c r="L714" s="125" t="str">
        <f t="shared" si="447"/>
        <v xml:space="preserve"> </v>
      </c>
      <c r="M714" s="126" t="str">
        <f t="shared" si="448"/>
        <v xml:space="preserve"> </v>
      </c>
      <c r="N714" s="127" t="str">
        <f t="shared" si="449"/>
        <v xml:space="preserve"> </v>
      </c>
      <c r="O714" s="128" t="str">
        <f t="shared" si="450"/>
        <v xml:space="preserve"> </v>
      </c>
      <c r="P714" s="128" t="str">
        <f t="shared" si="451"/>
        <v xml:space="preserve"> </v>
      </c>
      <c r="Q714" s="129" t="str">
        <f t="shared" si="452"/>
        <v xml:space="preserve"> </v>
      </c>
      <c r="R714" s="130" t="str">
        <f t="shared" si="453"/>
        <v xml:space="preserve"> </v>
      </c>
      <c r="S714" s="129" t="str">
        <f t="shared" si="454"/>
        <v xml:space="preserve"> </v>
      </c>
      <c r="T714" s="131" t="str">
        <f t="shared" si="455"/>
        <v xml:space="preserve"> </v>
      </c>
      <c r="U714" s="123" t="str">
        <f t="shared" si="439"/>
        <v xml:space="preserve"> </v>
      </c>
      <c r="V714" s="129" t="str">
        <f t="shared" si="456"/>
        <v xml:space="preserve"> </v>
      </c>
      <c r="W714" s="111"/>
      <c r="X714" s="111">
        <f t="shared" si="434"/>
        <v>71.100000000000236</v>
      </c>
      <c r="Y714" s="111">
        <f t="shared" si="457"/>
        <v>0</v>
      </c>
      <c r="Z714" s="111">
        <f t="shared" si="458"/>
        <v>0</v>
      </c>
      <c r="AA714" s="111">
        <f t="shared" si="442"/>
        <v>0</v>
      </c>
      <c r="AB714" s="111" t="str">
        <f t="shared" si="443"/>
        <v xml:space="preserve"> </v>
      </c>
      <c r="AC714" s="112">
        <f t="shared" si="441"/>
        <v>0</v>
      </c>
      <c r="AD714" s="132">
        <v>711</v>
      </c>
      <c r="AE714" s="125" t="str">
        <f t="shared" si="459"/>
        <v xml:space="preserve"> </v>
      </c>
      <c r="AF714" s="125" t="str">
        <f t="shared" si="460"/>
        <v xml:space="preserve"> </v>
      </c>
      <c r="AG714" s="125" t="str">
        <f t="shared" si="461"/>
        <v xml:space="preserve"> </v>
      </c>
      <c r="AH714" s="126" t="str">
        <f t="shared" si="462"/>
        <v xml:space="preserve"> </v>
      </c>
      <c r="AI714" s="127" t="str">
        <f t="shared" si="463"/>
        <v xml:space="preserve"> </v>
      </c>
      <c r="AJ714" s="128" t="str">
        <f t="shared" si="464"/>
        <v xml:space="preserve"> </v>
      </c>
      <c r="AK714" s="128" t="str">
        <f t="shared" si="436"/>
        <v xml:space="preserve"> </v>
      </c>
      <c r="AL714" s="129" t="str">
        <f t="shared" si="465"/>
        <v xml:space="preserve"> </v>
      </c>
      <c r="AM714" s="130" t="str">
        <f t="shared" si="466"/>
        <v xml:space="preserve"> </v>
      </c>
      <c r="AN714" s="129" t="str">
        <f t="shared" si="467"/>
        <v xml:space="preserve"> </v>
      </c>
      <c r="AO714" s="131" t="str">
        <f t="shared" si="437"/>
        <v xml:space="preserve"> </v>
      </c>
      <c r="AP714" s="123" t="str">
        <f t="shared" si="440"/>
        <v xml:space="preserve"> </v>
      </c>
      <c r="AQ714" s="129" t="str">
        <f t="shared" si="438"/>
        <v xml:space="preserve"> </v>
      </c>
      <c r="AR714" s="111">
        <f t="shared" si="435"/>
        <v>711</v>
      </c>
      <c r="AS714" s="111">
        <f t="shared" si="468"/>
        <v>0</v>
      </c>
      <c r="AT714" s="111">
        <f t="shared" si="469"/>
        <v>0</v>
      </c>
      <c r="AU714" s="111">
        <f t="shared" si="444"/>
        <v>0</v>
      </c>
      <c r="AV714" s="111" t="str">
        <f t="shared" si="433"/>
        <v xml:space="preserve"> </v>
      </c>
      <c r="AW714" s="112">
        <f t="shared" si="471"/>
        <v>0</v>
      </c>
    </row>
    <row r="715" spans="1:49">
      <c r="A715" s="27"/>
      <c r="B715" s="27"/>
      <c r="C715" s="27"/>
      <c r="D715" s="40"/>
      <c r="E715" s="27"/>
      <c r="F715" s="27"/>
      <c r="G715" s="27"/>
      <c r="H715" s="27"/>
      <c r="I715" s="132">
        <f t="shared" si="445"/>
        <v>71.20000000000023</v>
      </c>
      <c r="J715" s="125" t="str">
        <f t="shared" si="470"/>
        <v xml:space="preserve"> </v>
      </c>
      <c r="K715" s="125" t="str">
        <f t="shared" si="446"/>
        <v xml:space="preserve"> </v>
      </c>
      <c r="L715" s="125" t="str">
        <f t="shared" si="447"/>
        <v xml:space="preserve"> </v>
      </c>
      <c r="M715" s="126" t="str">
        <f t="shared" si="448"/>
        <v xml:space="preserve"> </v>
      </c>
      <c r="N715" s="127" t="str">
        <f t="shared" si="449"/>
        <v xml:space="preserve"> </v>
      </c>
      <c r="O715" s="128" t="str">
        <f t="shared" si="450"/>
        <v xml:space="preserve"> </v>
      </c>
      <c r="P715" s="128" t="str">
        <f t="shared" si="451"/>
        <v xml:space="preserve"> </v>
      </c>
      <c r="Q715" s="129" t="str">
        <f t="shared" si="452"/>
        <v xml:space="preserve"> </v>
      </c>
      <c r="R715" s="130" t="str">
        <f t="shared" si="453"/>
        <v xml:space="preserve"> </v>
      </c>
      <c r="S715" s="129" t="str">
        <f t="shared" si="454"/>
        <v xml:space="preserve"> </v>
      </c>
      <c r="T715" s="131" t="str">
        <f t="shared" si="455"/>
        <v xml:space="preserve"> </v>
      </c>
      <c r="U715" s="123" t="str">
        <f t="shared" si="439"/>
        <v xml:space="preserve"> </v>
      </c>
      <c r="V715" s="129" t="str">
        <f t="shared" si="456"/>
        <v xml:space="preserve"> </v>
      </c>
      <c r="W715" s="111"/>
      <c r="X715" s="111">
        <f t="shared" si="434"/>
        <v>71.20000000000023</v>
      </c>
      <c r="Y715" s="111">
        <f t="shared" si="457"/>
        <v>0</v>
      </c>
      <c r="Z715" s="111">
        <f t="shared" si="458"/>
        <v>0</v>
      </c>
      <c r="AA715" s="111">
        <f t="shared" si="442"/>
        <v>0</v>
      </c>
      <c r="AB715" s="111" t="str">
        <f t="shared" si="443"/>
        <v xml:space="preserve"> </v>
      </c>
      <c r="AC715" s="112">
        <f t="shared" si="441"/>
        <v>0</v>
      </c>
      <c r="AD715" s="124">
        <v>712</v>
      </c>
      <c r="AE715" s="125" t="str">
        <f t="shared" si="459"/>
        <v xml:space="preserve"> </v>
      </c>
      <c r="AF715" s="125" t="str">
        <f t="shared" si="460"/>
        <v xml:space="preserve"> </v>
      </c>
      <c r="AG715" s="125" t="str">
        <f t="shared" si="461"/>
        <v xml:space="preserve"> </v>
      </c>
      <c r="AH715" s="126" t="str">
        <f t="shared" si="462"/>
        <v xml:space="preserve"> </v>
      </c>
      <c r="AI715" s="127" t="str">
        <f t="shared" si="463"/>
        <v xml:space="preserve"> </v>
      </c>
      <c r="AJ715" s="128" t="str">
        <f t="shared" si="464"/>
        <v xml:space="preserve"> </v>
      </c>
      <c r="AK715" s="128" t="str">
        <f t="shared" si="436"/>
        <v xml:space="preserve"> </v>
      </c>
      <c r="AL715" s="129" t="str">
        <f t="shared" si="465"/>
        <v xml:space="preserve"> </v>
      </c>
      <c r="AM715" s="130" t="str">
        <f t="shared" si="466"/>
        <v xml:space="preserve"> </v>
      </c>
      <c r="AN715" s="129" t="str">
        <f t="shared" si="467"/>
        <v xml:space="preserve"> </v>
      </c>
      <c r="AO715" s="131" t="str">
        <f t="shared" si="437"/>
        <v xml:space="preserve"> </v>
      </c>
      <c r="AP715" s="123" t="str">
        <f t="shared" si="440"/>
        <v xml:space="preserve"> </v>
      </c>
      <c r="AQ715" s="129" t="str">
        <f t="shared" si="438"/>
        <v xml:space="preserve"> </v>
      </c>
      <c r="AR715" s="111">
        <f t="shared" si="435"/>
        <v>712</v>
      </c>
      <c r="AS715" s="111">
        <f t="shared" si="468"/>
        <v>0</v>
      </c>
      <c r="AT715" s="111">
        <f t="shared" si="469"/>
        <v>0</v>
      </c>
      <c r="AU715" s="111">
        <f t="shared" si="444"/>
        <v>0</v>
      </c>
      <c r="AV715" s="111" t="str">
        <f t="shared" si="433"/>
        <v xml:space="preserve"> </v>
      </c>
      <c r="AW715" s="112">
        <f t="shared" si="471"/>
        <v>0</v>
      </c>
    </row>
    <row r="716" spans="1:49">
      <c r="A716" s="27"/>
      <c r="B716" s="27"/>
      <c r="C716" s="27"/>
      <c r="D716" s="40"/>
      <c r="E716" s="27"/>
      <c r="F716" s="27"/>
      <c r="G716" s="27"/>
      <c r="H716" s="27"/>
      <c r="I716" s="132">
        <f t="shared" si="445"/>
        <v>71.300000000000225</v>
      </c>
      <c r="J716" s="125" t="str">
        <f t="shared" si="470"/>
        <v xml:space="preserve"> </v>
      </c>
      <c r="K716" s="125" t="str">
        <f t="shared" si="446"/>
        <v xml:space="preserve"> </v>
      </c>
      <c r="L716" s="125" t="str">
        <f t="shared" si="447"/>
        <v xml:space="preserve"> </v>
      </c>
      <c r="M716" s="126" t="str">
        <f t="shared" si="448"/>
        <v xml:space="preserve"> </v>
      </c>
      <c r="N716" s="127" t="str">
        <f t="shared" si="449"/>
        <v xml:space="preserve"> </v>
      </c>
      <c r="O716" s="128" t="str">
        <f t="shared" si="450"/>
        <v xml:space="preserve"> </v>
      </c>
      <c r="P716" s="128" t="str">
        <f t="shared" si="451"/>
        <v xml:space="preserve"> </v>
      </c>
      <c r="Q716" s="129" t="str">
        <f t="shared" si="452"/>
        <v xml:space="preserve"> </v>
      </c>
      <c r="R716" s="130" t="str">
        <f t="shared" si="453"/>
        <v xml:space="preserve"> </v>
      </c>
      <c r="S716" s="129" t="str">
        <f t="shared" si="454"/>
        <v xml:space="preserve"> </v>
      </c>
      <c r="T716" s="131" t="str">
        <f t="shared" si="455"/>
        <v xml:space="preserve"> </v>
      </c>
      <c r="U716" s="123" t="str">
        <f t="shared" si="439"/>
        <v xml:space="preserve"> </v>
      </c>
      <c r="V716" s="129" t="str">
        <f t="shared" si="456"/>
        <v xml:space="preserve"> </v>
      </c>
      <c r="W716" s="111"/>
      <c r="X716" s="111">
        <f t="shared" si="434"/>
        <v>71.300000000000225</v>
      </c>
      <c r="Y716" s="111">
        <f t="shared" si="457"/>
        <v>0</v>
      </c>
      <c r="Z716" s="111">
        <f t="shared" si="458"/>
        <v>0</v>
      </c>
      <c r="AA716" s="111">
        <f t="shared" si="442"/>
        <v>0</v>
      </c>
      <c r="AB716" s="111" t="str">
        <f t="shared" si="443"/>
        <v xml:space="preserve"> </v>
      </c>
      <c r="AC716" s="112">
        <f t="shared" si="441"/>
        <v>0</v>
      </c>
      <c r="AD716" s="132">
        <v>713</v>
      </c>
      <c r="AE716" s="125" t="str">
        <f t="shared" si="459"/>
        <v xml:space="preserve"> </v>
      </c>
      <c r="AF716" s="125" t="str">
        <f t="shared" si="460"/>
        <v xml:space="preserve"> </v>
      </c>
      <c r="AG716" s="125" t="str">
        <f t="shared" si="461"/>
        <v xml:space="preserve"> </v>
      </c>
      <c r="AH716" s="126" t="str">
        <f t="shared" si="462"/>
        <v xml:space="preserve"> </v>
      </c>
      <c r="AI716" s="127" t="str">
        <f t="shared" si="463"/>
        <v xml:space="preserve"> </v>
      </c>
      <c r="AJ716" s="128" t="str">
        <f t="shared" si="464"/>
        <v xml:space="preserve"> </v>
      </c>
      <c r="AK716" s="128" t="str">
        <f t="shared" si="436"/>
        <v xml:space="preserve"> </v>
      </c>
      <c r="AL716" s="129" t="str">
        <f t="shared" si="465"/>
        <v xml:space="preserve"> </v>
      </c>
      <c r="AM716" s="130" t="str">
        <f t="shared" si="466"/>
        <v xml:space="preserve"> </v>
      </c>
      <c r="AN716" s="129" t="str">
        <f t="shared" si="467"/>
        <v xml:space="preserve"> </v>
      </c>
      <c r="AO716" s="131" t="str">
        <f t="shared" si="437"/>
        <v xml:space="preserve"> </v>
      </c>
      <c r="AP716" s="123" t="str">
        <f t="shared" si="440"/>
        <v xml:space="preserve"> </v>
      </c>
      <c r="AQ716" s="129" t="str">
        <f t="shared" si="438"/>
        <v xml:space="preserve"> </v>
      </c>
      <c r="AR716" s="111">
        <f t="shared" si="435"/>
        <v>713</v>
      </c>
      <c r="AS716" s="111">
        <f t="shared" si="468"/>
        <v>0</v>
      </c>
      <c r="AT716" s="111">
        <f t="shared" si="469"/>
        <v>0</v>
      </c>
      <c r="AU716" s="111">
        <f t="shared" si="444"/>
        <v>0</v>
      </c>
      <c r="AV716" s="111" t="str">
        <f t="shared" si="433"/>
        <v xml:space="preserve"> </v>
      </c>
      <c r="AW716" s="112">
        <f t="shared" si="471"/>
        <v>0</v>
      </c>
    </row>
    <row r="717" spans="1:49">
      <c r="A717" s="27"/>
      <c r="B717" s="27"/>
      <c r="C717" s="27"/>
      <c r="D717" s="40"/>
      <c r="E717" s="27"/>
      <c r="F717" s="27"/>
      <c r="G717" s="27"/>
      <c r="H717" s="27"/>
      <c r="I717" s="132">
        <f t="shared" si="445"/>
        <v>71.400000000000219</v>
      </c>
      <c r="J717" s="125" t="str">
        <f t="shared" si="470"/>
        <v xml:space="preserve"> </v>
      </c>
      <c r="K717" s="125" t="str">
        <f t="shared" si="446"/>
        <v xml:space="preserve"> </v>
      </c>
      <c r="L717" s="125" t="str">
        <f t="shared" si="447"/>
        <v xml:space="preserve"> </v>
      </c>
      <c r="M717" s="126" t="str">
        <f t="shared" si="448"/>
        <v xml:space="preserve"> </v>
      </c>
      <c r="N717" s="127" t="str">
        <f t="shared" si="449"/>
        <v xml:space="preserve"> </v>
      </c>
      <c r="O717" s="128" t="str">
        <f t="shared" si="450"/>
        <v xml:space="preserve"> </v>
      </c>
      <c r="P717" s="128" t="str">
        <f t="shared" si="451"/>
        <v xml:space="preserve"> </v>
      </c>
      <c r="Q717" s="129" t="str">
        <f t="shared" si="452"/>
        <v xml:space="preserve"> </v>
      </c>
      <c r="R717" s="130" t="str">
        <f t="shared" si="453"/>
        <v xml:space="preserve"> </v>
      </c>
      <c r="S717" s="129" t="str">
        <f t="shared" si="454"/>
        <v xml:space="preserve"> </v>
      </c>
      <c r="T717" s="131" t="str">
        <f t="shared" si="455"/>
        <v xml:space="preserve"> </v>
      </c>
      <c r="U717" s="123" t="str">
        <f t="shared" si="439"/>
        <v xml:space="preserve"> </v>
      </c>
      <c r="V717" s="129" t="str">
        <f t="shared" si="456"/>
        <v xml:space="preserve"> </v>
      </c>
      <c r="W717" s="111"/>
      <c r="X717" s="111">
        <f t="shared" si="434"/>
        <v>71.400000000000219</v>
      </c>
      <c r="Y717" s="111">
        <f t="shared" si="457"/>
        <v>0</v>
      </c>
      <c r="Z717" s="111">
        <f t="shared" si="458"/>
        <v>0</v>
      </c>
      <c r="AA717" s="111">
        <f t="shared" si="442"/>
        <v>0</v>
      </c>
      <c r="AB717" s="111" t="str">
        <f t="shared" si="443"/>
        <v xml:space="preserve"> </v>
      </c>
      <c r="AC717" s="112">
        <f t="shared" si="441"/>
        <v>0</v>
      </c>
      <c r="AD717" s="124">
        <v>714</v>
      </c>
      <c r="AE717" s="125" t="str">
        <f t="shared" si="459"/>
        <v xml:space="preserve"> </v>
      </c>
      <c r="AF717" s="125" t="str">
        <f t="shared" si="460"/>
        <v xml:space="preserve"> </v>
      </c>
      <c r="AG717" s="125" t="str">
        <f t="shared" si="461"/>
        <v xml:space="preserve"> </v>
      </c>
      <c r="AH717" s="126" t="str">
        <f t="shared" si="462"/>
        <v xml:space="preserve"> </v>
      </c>
      <c r="AI717" s="127" t="str">
        <f t="shared" si="463"/>
        <v xml:space="preserve"> </v>
      </c>
      <c r="AJ717" s="128" t="str">
        <f t="shared" si="464"/>
        <v xml:space="preserve"> </v>
      </c>
      <c r="AK717" s="128" t="str">
        <f t="shared" si="436"/>
        <v xml:space="preserve"> </v>
      </c>
      <c r="AL717" s="129" t="str">
        <f t="shared" si="465"/>
        <v xml:space="preserve"> </v>
      </c>
      <c r="AM717" s="130" t="str">
        <f t="shared" si="466"/>
        <v xml:space="preserve"> </v>
      </c>
      <c r="AN717" s="129" t="str">
        <f t="shared" si="467"/>
        <v xml:space="preserve"> </v>
      </c>
      <c r="AO717" s="131" t="str">
        <f t="shared" si="437"/>
        <v xml:space="preserve"> </v>
      </c>
      <c r="AP717" s="123" t="str">
        <f t="shared" si="440"/>
        <v xml:space="preserve"> </v>
      </c>
      <c r="AQ717" s="129" t="str">
        <f t="shared" si="438"/>
        <v xml:space="preserve"> </v>
      </c>
      <c r="AR717" s="111">
        <f t="shared" si="435"/>
        <v>714</v>
      </c>
      <c r="AS717" s="111">
        <f t="shared" si="468"/>
        <v>0</v>
      </c>
      <c r="AT717" s="111">
        <f t="shared" si="469"/>
        <v>0</v>
      </c>
      <c r="AU717" s="111">
        <f t="shared" si="444"/>
        <v>0</v>
      </c>
      <c r="AV717" s="111" t="str">
        <f t="shared" si="433"/>
        <v xml:space="preserve"> </v>
      </c>
      <c r="AW717" s="112">
        <f t="shared" si="471"/>
        <v>0</v>
      </c>
    </row>
    <row r="718" spans="1:49">
      <c r="A718" s="27"/>
      <c r="B718" s="27"/>
      <c r="C718" s="27"/>
      <c r="D718" s="40"/>
      <c r="E718" s="27"/>
      <c r="F718" s="27"/>
      <c r="G718" s="27"/>
      <c r="H718" s="27"/>
      <c r="I718" s="132">
        <f t="shared" si="445"/>
        <v>71.500000000000213</v>
      </c>
      <c r="J718" s="125" t="str">
        <f t="shared" si="470"/>
        <v xml:space="preserve"> </v>
      </c>
      <c r="K718" s="125" t="str">
        <f t="shared" si="446"/>
        <v xml:space="preserve"> </v>
      </c>
      <c r="L718" s="125" t="str">
        <f t="shared" si="447"/>
        <v xml:space="preserve"> </v>
      </c>
      <c r="M718" s="126" t="str">
        <f t="shared" si="448"/>
        <v xml:space="preserve"> </v>
      </c>
      <c r="N718" s="127" t="str">
        <f t="shared" si="449"/>
        <v xml:space="preserve"> </v>
      </c>
      <c r="O718" s="128" t="str">
        <f t="shared" si="450"/>
        <v xml:space="preserve"> </v>
      </c>
      <c r="P718" s="128" t="str">
        <f t="shared" si="451"/>
        <v xml:space="preserve"> </v>
      </c>
      <c r="Q718" s="129" t="str">
        <f t="shared" si="452"/>
        <v xml:space="preserve"> </v>
      </c>
      <c r="R718" s="130" t="str">
        <f t="shared" si="453"/>
        <v xml:space="preserve"> </v>
      </c>
      <c r="S718" s="129" t="str">
        <f t="shared" si="454"/>
        <v xml:space="preserve"> </v>
      </c>
      <c r="T718" s="131" t="str">
        <f t="shared" si="455"/>
        <v xml:space="preserve"> </v>
      </c>
      <c r="U718" s="123" t="str">
        <f t="shared" si="439"/>
        <v xml:space="preserve"> </v>
      </c>
      <c r="V718" s="129" t="str">
        <f t="shared" si="456"/>
        <v xml:space="preserve"> </v>
      </c>
      <c r="W718" s="111"/>
      <c r="X718" s="111">
        <f t="shared" si="434"/>
        <v>71.500000000000213</v>
      </c>
      <c r="Y718" s="111">
        <f t="shared" si="457"/>
        <v>0</v>
      </c>
      <c r="Z718" s="111">
        <f t="shared" si="458"/>
        <v>0</v>
      </c>
      <c r="AA718" s="111">
        <f t="shared" si="442"/>
        <v>0</v>
      </c>
      <c r="AB718" s="111" t="str">
        <f t="shared" si="443"/>
        <v xml:space="preserve"> </v>
      </c>
      <c r="AC718" s="112">
        <f t="shared" si="441"/>
        <v>0</v>
      </c>
      <c r="AD718" s="132">
        <v>715</v>
      </c>
      <c r="AE718" s="125" t="str">
        <f t="shared" si="459"/>
        <v xml:space="preserve"> </v>
      </c>
      <c r="AF718" s="125" t="str">
        <f t="shared" si="460"/>
        <v xml:space="preserve"> </v>
      </c>
      <c r="AG718" s="125" t="str">
        <f t="shared" si="461"/>
        <v xml:space="preserve"> </v>
      </c>
      <c r="AH718" s="126" t="str">
        <f t="shared" si="462"/>
        <v xml:space="preserve"> </v>
      </c>
      <c r="AI718" s="127" t="str">
        <f t="shared" si="463"/>
        <v xml:space="preserve"> </v>
      </c>
      <c r="AJ718" s="128" t="str">
        <f t="shared" si="464"/>
        <v xml:space="preserve"> </v>
      </c>
      <c r="AK718" s="128" t="str">
        <f t="shared" si="436"/>
        <v xml:space="preserve"> </v>
      </c>
      <c r="AL718" s="129" t="str">
        <f t="shared" si="465"/>
        <v xml:space="preserve"> </v>
      </c>
      <c r="AM718" s="130" t="str">
        <f t="shared" si="466"/>
        <v xml:space="preserve"> </v>
      </c>
      <c r="AN718" s="129" t="str">
        <f t="shared" si="467"/>
        <v xml:space="preserve"> </v>
      </c>
      <c r="AO718" s="131" t="str">
        <f t="shared" si="437"/>
        <v xml:space="preserve"> </v>
      </c>
      <c r="AP718" s="123" t="str">
        <f t="shared" si="440"/>
        <v xml:space="preserve"> </v>
      </c>
      <c r="AQ718" s="129" t="str">
        <f t="shared" si="438"/>
        <v xml:space="preserve"> </v>
      </c>
      <c r="AR718" s="111">
        <f t="shared" si="435"/>
        <v>715</v>
      </c>
      <c r="AS718" s="111">
        <f t="shared" si="468"/>
        <v>0</v>
      </c>
      <c r="AT718" s="111">
        <f t="shared" si="469"/>
        <v>0</v>
      </c>
      <c r="AU718" s="111">
        <f t="shared" si="444"/>
        <v>0</v>
      </c>
      <c r="AV718" s="111" t="str">
        <f t="shared" si="433"/>
        <v xml:space="preserve"> </v>
      </c>
      <c r="AW718" s="112">
        <f t="shared" si="471"/>
        <v>0</v>
      </c>
    </row>
    <row r="719" spans="1:49">
      <c r="A719" s="27"/>
      <c r="B719" s="27"/>
      <c r="C719" s="27"/>
      <c r="D719" s="40"/>
      <c r="E719" s="27"/>
      <c r="F719" s="27"/>
      <c r="G719" s="27"/>
      <c r="H719" s="27"/>
      <c r="I719" s="132">
        <f t="shared" si="445"/>
        <v>71.600000000000207</v>
      </c>
      <c r="J719" s="125" t="str">
        <f t="shared" si="470"/>
        <v xml:space="preserve"> </v>
      </c>
      <c r="K719" s="125" t="str">
        <f t="shared" si="446"/>
        <v xml:space="preserve"> </v>
      </c>
      <c r="L719" s="125" t="str">
        <f t="shared" si="447"/>
        <v xml:space="preserve"> </v>
      </c>
      <c r="M719" s="126" t="str">
        <f t="shared" si="448"/>
        <v xml:space="preserve"> </v>
      </c>
      <c r="N719" s="127" t="str">
        <f t="shared" si="449"/>
        <v xml:space="preserve"> </v>
      </c>
      <c r="O719" s="128" t="str">
        <f t="shared" si="450"/>
        <v xml:space="preserve"> </v>
      </c>
      <c r="P719" s="128" t="str">
        <f t="shared" si="451"/>
        <v xml:space="preserve"> </v>
      </c>
      <c r="Q719" s="129" t="str">
        <f t="shared" si="452"/>
        <v xml:space="preserve"> </v>
      </c>
      <c r="R719" s="130" t="str">
        <f t="shared" si="453"/>
        <v xml:space="preserve"> </v>
      </c>
      <c r="S719" s="129" t="str">
        <f t="shared" si="454"/>
        <v xml:space="preserve"> </v>
      </c>
      <c r="T719" s="131" t="str">
        <f t="shared" si="455"/>
        <v xml:space="preserve"> </v>
      </c>
      <c r="U719" s="123" t="str">
        <f t="shared" si="439"/>
        <v xml:space="preserve"> </v>
      </c>
      <c r="V719" s="129" t="str">
        <f t="shared" si="456"/>
        <v xml:space="preserve"> </v>
      </c>
      <c r="W719" s="111"/>
      <c r="X719" s="111">
        <f t="shared" si="434"/>
        <v>71.600000000000207</v>
      </c>
      <c r="Y719" s="111">
        <f t="shared" si="457"/>
        <v>0</v>
      </c>
      <c r="Z719" s="111">
        <f t="shared" si="458"/>
        <v>0</v>
      </c>
      <c r="AA719" s="111">
        <f t="shared" si="442"/>
        <v>0</v>
      </c>
      <c r="AB719" s="111" t="str">
        <f t="shared" si="443"/>
        <v xml:space="preserve"> </v>
      </c>
      <c r="AC719" s="112">
        <f t="shared" si="441"/>
        <v>0</v>
      </c>
      <c r="AD719" s="124">
        <v>716</v>
      </c>
      <c r="AE719" s="125" t="str">
        <f t="shared" si="459"/>
        <v xml:space="preserve"> </v>
      </c>
      <c r="AF719" s="125" t="str">
        <f t="shared" si="460"/>
        <v xml:space="preserve"> </v>
      </c>
      <c r="AG719" s="125" t="str">
        <f t="shared" si="461"/>
        <v xml:space="preserve"> </v>
      </c>
      <c r="AH719" s="126" t="str">
        <f t="shared" si="462"/>
        <v xml:space="preserve"> </v>
      </c>
      <c r="AI719" s="127" t="str">
        <f t="shared" si="463"/>
        <v xml:space="preserve"> </v>
      </c>
      <c r="AJ719" s="128" t="str">
        <f t="shared" si="464"/>
        <v xml:space="preserve"> </v>
      </c>
      <c r="AK719" s="128" t="str">
        <f t="shared" si="436"/>
        <v xml:space="preserve"> </v>
      </c>
      <c r="AL719" s="129" t="str">
        <f t="shared" si="465"/>
        <v xml:space="preserve"> </v>
      </c>
      <c r="AM719" s="130" t="str">
        <f t="shared" si="466"/>
        <v xml:space="preserve"> </v>
      </c>
      <c r="AN719" s="129" t="str">
        <f t="shared" si="467"/>
        <v xml:space="preserve"> </v>
      </c>
      <c r="AO719" s="131" t="str">
        <f t="shared" si="437"/>
        <v xml:space="preserve"> </v>
      </c>
      <c r="AP719" s="123" t="str">
        <f t="shared" si="440"/>
        <v xml:space="preserve"> </v>
      </c>
      <c r="AQ719" s="129" t="str">
        <f t="shared" si="438"/>
        <v xml:space="preserve"> </v>
      </c>
      <c r="AR719" s="111">
        <f t="shared" si="435"/>
        <v>716</v>
      </c>
      <c r="AS719" s="111">
        <f t="shared" si="468"/>
        <v>0</v>
      </c>
      <c r="AT719" s="111">
        <f t="shared" si="469"/>
        <v>0</v>
      </c>
      <c r="AU719" s="111">
        <f t="shared" si="444"/>
        <v>0</v>
      </c>
      <c r="AV719" s="111" t="str">
        <f t="shared" si="433"/>
        <v xml:space="preserve"> </v>
      </c>
      <c r="AW719" s="112">
        <f t="shared" si="471"/>
        <v>0</v>
      </c>
    </row>
    <row r="720" spans="1:49">
      <c r="A720" s="27"/>
      <c r="B720" s="27"/>
      <c r="C720" s="27"/>
      <c r="D720" s="40"/>
      <c r="E720" s="27"/>
      <c r="F720" s="27"/>
      <c r="G720" s="27"/>
      <c r="H720" s="27"/>
      <c r="I720" s="132">
        <f t="shared" si="445"/>
        <v>71.700000000000202</v>
      </c>
      <c r="J720" s="125" t="str">
        <f t="shared" si="470"/>
        <v xml:space="preserve"> </v>
      </c>
      <c r="K720" s="125" t="str">
        <f t="shared" si="446"/>
        <v xml:space="preserve"> </v>
      </c>
      <c r="L720" s="125" t="str">
        <f t="shared" si="447"/>
        <v xml:space="preserve"> </v>
      </c>
      <c r="M720" s="126" t="str">
        <f t="shared" si="448"/>
        <v xml:space="preserve"> </v>
      </c>
      <c r="N720" s="127" t="str">
        <f t="shared" si="449"/>
        <v xml:space="preserve"> </v>
      </c>
      <c r="O720" s="128" t="str">
        <f t="shared" si="450"/>
        <v xml:space="preserve"> </v>
      </c>
      <c r="P720" s="128" t="str">
        <f t="shared" si="451"/>
        <v xml:space="preserve"> </v>
      </c>
      <c r="Q720" s="129" t="str">
        <f t="shared" si="452"/>
        <v xml:space="preserve"> </v>
      </c>
      <c r="R720" s="130" t="str">
        <f t="shared" si="453"/>
        <v xml:space="preserve"> </v>
      </c>
      <c r="S720" s="129" t="str">
        <f t="shared" si="454"/>
        <v xml:space="preserve"> </v>
      </c>
      <c r="T720" s="131" t="str">
        <f t="shared" si="455"/>
        <v xml:space="preserve"> </v>
      </c>
      <c r="U720" s="123" t="str">
        <f t="shared" si="439"/>
        <v xml:space="preserve"> </v>
      </c>
      <c r="V720" s="129" t="str">
        <f t="shared" si="456"/>
        <v xml:space="preserve"> </v>
      </c>
      <c r="W720" s="111"/>
      <c r="X720" s="111">
        <f t="shared" si="434"/>
        <v>71.700000000000202</v>
      </c>
      <c r="Y720" s="111">
        <f t="shared" si="457"/>
        <v>0</v>
      </c>
      <c r="Z720" s="111">
        <f t="shared" si="458"/>
        <v>0</v>
      </c>
      <c r="AA720" s="111">
        <f t="shared" si="442"/>
        <v>0</v>
      </c>
      <c r="AB720" s="111" t="str">
        <f t="shared" si="443"/>
        <v xml:space="preserve"> </v>
      </c>
      <c r="AC720" s="112">
        <f t="shared" si="441"/>
        <v>0</v>
      </c>
      <c r="AD720" s="132">
        <v>717</v>
      </c>
      <c r="AE720" s="125" t="str">
        <f t="shared" si="459"/>
        <v xml:space="preserve"> </v>
      </c>
      <c r="AF720" s="125" t="str">
        <f t="shared" si="460"/>
        <v xml:space="preserve"> </v>
      </c>
      <c r="AG720" s="125" t="str">
        <f t="shared" si="461"/>
        <v xml:space="preserve"> </v>
      </c>
      <c r="AH720" s="126" t="str">
        <f t="shared" si="462"/>
        <v xml:space="preserve"> </v>
      </c>
      <c r="AI720" s="127" t="str">
        <f t="shared" si="463"/>
        <v xml:space="preserve"> </v>
      </c>
      <c r="AJ720" s="128" t="str">
        <f t="shared" si="464"/>
        <v xml:space="preserve"> </v>
      </c>
      <c r="AK720" s="128" t="str">
        <f t="shared" si="436"/>
        <v xml:space="preserve"> </v>
      </c>
      <c r="AL720" s="129" t="str">
        <f t="shared" si="465"/>
        <v xml:space="preserve"> </v>
      </c>
      <c r="AM720" s="130" t="str">
        <f t="shared" si="466"/>
        <v xml:space="preserve"> </v>
      </c>
      <c r="AN720" s="129" t="str">
        <f t="shared" si="467"/>
        <v xml:space="preserve"> </v>
      </c>
      <c r="AO720" s="131" t="str">
        <f t="shared" si="437"/>
        <v xml:space="preserve"> </v>
      </c>
      <c r="AP720" s="123" t="str">
        <f t="shared" si="440"/>
        <v xml:space="preserve"> </v>
      </c>
      <c r="AQ720" s="129" t="str">
        <f t="shared" si="438"/>
        <v xml:space="preserve"> </v>
      </c>
      <c r="AR720" s="111">
        <f t="shared" si="435"/>
        <v>717</v>
      </c>
      <c r="AS720" s="111">
        <f t="shared" si="468"/>
        <v>0</v>
      </c>
      <c r="AT720" s="111">
        <f t="shared" si="469"/>
        <v>0</v>
      </c>
      <c r="AU720" s="111">
        <f t="shared" si="444"/>
        <v>0</v>
      </c>
      <c r="AV720" s="111" t="str">
        <f t="shared" si="433"/>
        <v xml:space="preserve"> </v>
      </c>
      <c r="AW720" s="112">
        <f t="shared" si="471"/>
        <v>0</v>
      </c>
    </row>
    <row r="721" spans="1:49">
      <c r="A721" s="27"/>
      <c r="B721" s="27"/>
      <c r="C721" s="27"/>
      <c r="D721" s="40"/>
      <c r="E721" s="27"/>
      <c r="F721" s="27"/>
      <c r="G721" s="27"/>
      <c r="H721" s="27"/>
      <c r="I721" s="132">
        <f t="shared" si="445"/>
        <v>71.800000000000196</v>
      </c>
      <c r="J721" s="125" t="str">
        <f t="shared" si="470"/>
        <v xml:space="preserve"> </v>
      </c>
      <c r="K721" s="125" t="str">
        <f t="shared" si="446"/>
        <v xml:space="preserve"> </v>
      </c>
      <c r="L721" s="125" t="str">
        <f t="shared" si="447"/>
        <v xml:space="preserve"> </v>
      </c>
      <c r="M721" s="126" t="str">
        <f t="shared" si="448"/>
        <v xml:space="preserve"> </v>
      </c>
      <c r="N721" s="127" t="str">
        <f t="shared" si="449"/>
        <v xml:space="preserve"> </v>
      </c>
      <c r="O721" s="128" t="str">
        <f t="shared" si="450"/>
        <v xml:space="preserve"> </v>
      </c>
      <c r="P721" s="128" t="str">
        <f t="shared" si="451"/>
        <v xml:space="preserve"> </v>
      </c>
      <c r="Q721" s="129" t="str">
        <f t="shared" si="452"/>
        <v xml:space="preserve"> </v>
      </c>
      <c r="R721" s="130" t="str">
        <f t="shared" si="453"/>
        <v xml:space="preserve"> </v>
      </c>
      <c r="S721" s="129" t="str">
        <f t="shared" si="454"/>
        <v xml:space="preserve"> </v>
      </c>
      <c r="T721" s="131" t="str">
        <f t="shared" si="455"/>
        <v xml:space="preserve"> </v>
      </c>
      <c r="U721" s="123" t="str">
        <f t="shared" si="439"/>
        <v xml:space="preserve"> </v>
      </c>
      <c r="V721" s="129" t="str">
        <f t="shared" si="456"/>
        <v xml:space="preserve"> </v>
      </c>
      <c r="W721" s="111"/>
      <c r="X721" s="111">
        <f t="shared" si="434"/>
        <v>71.800000000000196</v>
      </c>
      <c r="Y721" s="111">
        <f t="shared" si="457"/>
        <v>0</v>
      </c>
      <c r="Z721" s="111">
        <f t="shared" si="458"/>
        <v>0</v>
      </c>
      <c r="AA721" s="111">
        <f t="shared" si="442"/>
        <v>0</v>
      </c>
      <c r="AB721" s="111" t="str">
        <f t="shared" si="443"/>
        <v xml:space="preserve"> </v>
      </c>
      <c r="AC721" s="112">
        <f t="shared" si="441"/>
        <v>0</v>
      </c>
      <c r="AD721" s="124">
        <v>718</v>
      </c>
      <c r="AE721" s="125" t="str">
        <f t="shared" si="459"/>
        <v xml:space="preserve"> </v>
      </c>
      <c r="AF721" s="125" t="str">
        <f t="shared" si="460"/>
        <v xml:space="preserve"> </v>
      </c>
      <c r="AG721" s="125" t="str">
        <f t="shared" si="461"/>
        <v xml:space="preserve"> </v>
      </c>
      <c r="AH721" s="126" t="str">
        <f t="shared" si="462"/>
        <v xml:space="preserve"> </v>
      </c>
      <c r="AI721" s="127" t="str">
        <f t="shared" si="463"/>
        <v xml:space="preserve"> </v>
      </c>
      <c r="AJ721" s="128" t="str">
        <f t="shared" si="464"/>
        <v xml:space="preserve"> </v>
      </c>
      <c r="AK721" s="128" t="str">
        <f t="shared" si="436"/>
        <v xml:space="preserve"> </v>
      </c>
      <c r="AL721" s="129" t="str">
        <f t="shared" si="465"/>
        <v xml:space="preserve"> </v>
      </c>
      <c r="AM721" s="130" t="str">
        <f t="shared" si="466"/>
        <v xml:space="preserve"> </v>
      </c>
      <c r="AN721" s="129" t="str">
        <f t="shared" si="467"/>
        <v xml:space="preserve"> </v>
      </c>
      <c r="AO721" s="131" t="str">
        <f t="shared" si="437"/>
        <v xml:space="preserve"> </v>
      </c>
      <c r="AP721" s="123" t="str">
        <f t="shared" si="440"/>
        <v xml:space="preserve"> </v>
      </c>
      <c r="AQ721" s="129" t="str">
        <f t="shared" si="438"/>
        <v xml:space="preserve"> </v>
      </c>
      <c r="AR721" s="111">
        <f t="shared" si="435"/>
        <v>718</v>
      </c>
      <c r="AS721" s="111">
        <f t="shared" si="468"/>
        <v>0</v>
      </c>
      <c r="AT721" s="111">
        <f t="shared" si="469"/>
        <v>0</v>
      </c>
      <c r="AU721" s="111">
        <f t="shared" si="444"/>
        <v>0</v>
      </c>
      <c r="AV721" s="111" t="str">
        <f t="shared" si="433"/>
        <v xml:space="preserve"> </v>
      </c>
      <c r="AW721" s="112">
        <f t="shared" si="471"/>
        <v>0</v>
      </c>
    </row>
    <row r="722" spans="1:49">
      <c r="A722" s="27"/>
      <c r="B722" s="27"/>
      <c r="C722" s="27"/>
      <c r="D722" s="40"/>
      <c r="E722" s="27"/>
      <c r="F722" s="27"/>
      <c r="G722" s="27"/>
      <c r="H722" s="27"/>
      <c r="I722" s="132">
        <f t="shared" si="445"/>
        <v>71.90000000000019</v>
      </c>
      <c r="J722" s="125" t="str">
        <f t="shared" si="470"/>
        <v xml:space="preserve"> </v>
      </c>
      <c r="K722" s="125" t="str">
        <f t="shared" si="446"/>
        <v xml:space="preserve"> </v>
      </c>
      <c r="L722" s="125" t="str">
        <f t="shared" si="447"/>
        <v xml:space="preserve"> </v>
      </c>
      <c r="M722" s="126" t="str">
        <f t="shared" si="448"/>
        <v xml:space="preserve"> </v>
      </c>
      <c r="N722" s="127" t="str">
        <f t="shared" si="449"/>
        <v xml:space="preserve"> </v>
      </c>
      <c r="O722" s="128" t="str">
        <f t="shared" si="450"/>
        <v xml:space="preserve"> </v>
      </c>
      <c r="P722" s="128" t="str">
        <f t="shared" si="451"/>
        <v xml:space="preserve"> </v>
      </c>
      <c r="Q722" s="129" t="str">
        <f t="shared" si="452"/>
        <v xml:space="preserve"> </v>
      </c>
      <c r="R722" s="130" t="str">
        <f t="shared" si="453"/>
        <v xml:space="preserve"> </v>
      </c>
      <c r="S722" s="129" t="str">
        <f t="shared" si="454"/>
        <v xml:space="preserve"> </v>
      </c>
      <c r="T722" s="131" t="str">
        <f t="shared" si="455"/>
        <v xml:space="preserve"> </v>
      </c>
      <c r="U722" s="123" t="str">
        <f t="shared" si="439"/>
        <v xml:space="preserve"> </v>
      </c>
      <c r="V722" s="129" t="str">
        <f t="shared" si="456"/>
        <v xml:space="preserve"> </v>
      </c>
      <c r="W722" s="111"/>
      <c r="X722" s="111">
        <f t="shared" si="434"/>
        <v>71.90000000000019</v>
      </c>
      <c r="Y722" s="111">
        <f t="shared" si="457"/>
        <v>0</v>
      </c>
      <c r="Z722" s="111">
        <f t="shared" si="458"/>
        <v>0</v>
      </c>
      <c r="AA722" s="111">
        <f t="shared" si="442"/>
        <v>0</v>
      </c>
      <c r="AB722" s="111" t="str">
        <f t="shared" si="443"/>
        <v xml:space="preserve"> </v>
      </c>
      <c r="AC722" s="112">
        <f t="shared" si="441"/>
        <v>0</v>
      </c>
      <c r="AD722" s="132">
        <v>719</v>
      </c>
      <c r="AE722" s="125" t="str">
        <f t="shared" si="459"/>
        <v xml:space="preserve"> </v>
      </c>
      <c r="AF722" s="125" t="str">
        <f t="shared" si="460"/>
        <v xml:space="preserve"> </v>
      </c>
      <c r="AG722" s="125" t="str">
        <f t="shared" si="461"/>
        <v xml:space="preserve"> </v>
      </c>
      <c r="AH722" s="126" t="str">
        <f t="shared" si="462"/>
        <v xml:space="preserve"> </v>
      </c>
      <c r="AI722" s="127" t="str">
        <f t="shared" si="463"/>
        <v xml:space="preserve"> </v>
      </c>
      <c r="AJ722" s="128" t="str">
        <f t="shared" si="464"/>
        <v xml:space="preserve"> </v>
      </c>
      <c r="AK722" s="128" t="str">
        <f t="shared" si="436"/>
        <v xml:space="preserve"> </v>
      </c>
      <c r="AL722" s="129" t="str">
        <f t="shared" si="465"/>
        <v xml:space="preserve"> </v>
      </c>
      <c r="AM722" s="130" t="str">
        <f t="shared" si="466"/>
        <v xml:space="preserve"> </v>
      </c>
      <c r="AN722" s="129" t="str">
        <f t="shared" si="467"/>
        <v xml:space="preserve"> </v>
      </c>
      <c r="AO722" s="131" t="str">
        <f t="shared" si="437"/>
        <v xml:space="preserve"> </v>
      </c>
      <c r="AP722" s="123" t="str">
        <f t="shared" si="440"/>
        <v xml:space="preserve"> </v>
      </c>
      <c r="AQ722" s="129" t="str">
        <f t="shared" si="438"/>
        <v xml:space="preserve"> </v>
      </c>
      <c r="AR722" s="111">
        <f t="shared" si="435"/>
        <v>719</v>
      </c>
      <c r="AS722" s="111">
        <f t="shared" si="468"/>
        <v>0</v>
      </c>
      <c r="AT722" s="111">
        <f t="shared" si="469"/>
        <v>0</v>
      </c>
      <c r="AU722" s="111">
        <f t="shared" si="444"/>
        <v>0</v>
      </c>
      <c r="AV722" s="111" t="str">
        <f t="shared" si="433"/>
        <v xml:space="preserve"> </v>
      </c>
      <c r="AW722" s="112">
        <f t="shared" si="471"/>
        <v>0</v>
      </c>
    </row>
    <row r="723" spans="1:49">
      <c r="A723" s="27"/>
      <c r="B723" s="27"/>
      <c r="C723" s="27"/>
      <c r="D723" s="40"/>
      <c r="E723" s="27"/>
      <c r="F723" s="27"/>
      <c r="G723" s="27"/>
      <c r="H723" s="27"/>
      <c r="I723" s="132">
        <f t="shared" si="445"/>
        <v>72.000000000000185</v>
      </c>
      <c r="J723" s="125" t="str">
        <f t="shared" si="470"/>
        <v xml:space="preserve"> </v>
      </c>
      <c r="K723" s="125" t="str">
        <f t="shared" si="446"/>
        <v xml:space="preserve"> </v>
      </c>
      <c r="L723" s="125" t="str">
        <f t="shared" si="447"/>
        <v xml:space="preserve"> </v>
      </c>
      <c r="M723" s="126" t="str">
        <f t="shared" si="448"/>
        <v xml:space="preserve"> </v>
      </c>
      <c r="N723" s="127" t="str">
        <f t="shared" si="449"/>
        <v xml:space="preserve"> </v>
      </c>
      <c r="O723" s="128" t="str">
        <f t="shared" si="450"/>
        <v xml:space="preserve"> </v>
      </c>
      <c r="P723" s="128" t="str">
        <f t="shared" si="451"/>
        <v xml:space="preserve"> </v>
      </c>
      <c r="Q723" s="129" t="str">
        <f t="shared" si="452"/>
        <v xml:space="preserve"> </v>
      </c>
      <c r="R723" s="130" t="str">
        <f t="shared" si="453"/>
        <v xml:space="preserve"> </v>
      </c>
      <c r="S723" s="129" t="str">
        <f t="shared" si="454"/>
        <v xml:space="preserve"> </v>
      </c>
      <c r="T723" s="131" t="str">
        <f t="shared" si="455"/>
        <v xml:space="preserve"> </v>
      </c>
      <c r="U723" s="123" t="str">
        <f t="shared" si="439"/>
        <v xml:space="preserve"> </v>
      </c>
      <c r="V723" s="129" t="str">
        <f t="shared" si="456"/>
        <v xml:space="preserve"> </v>
      </c>
      <c r="W723" s="111"/>
      <c r="X723" s="111">
        <f t="shared" si="434"/>
        <v>72.000000000000185</v>
      </c>
      <c r="Y723" s="111">
        <f t="shared" si="457"/>
        <v>0</v>
      </c>
      <c r="Z723" s="111">
        <f t="shared" si="458"/>
        <v>0</v>
      </c>
      <c r="AA723" s="111">
        <f t="shared" si="442"/>
        <v>0</v>
      </c>
      <c r="AB723" s="111" t="str">
        <f t="shared" si="443"/>
        <v xml:space="preserve"> </v>
      </c>
      <c r="AC723" s="112">
        <f t="shared" si="441"/>
        <v>0</v>
      </c>
      <c r="AD723" s="124">
        <v>720</v>
      </c>
      <c r="AE723" s="125" t="str">
        <f t="shared" si="459"/>
        <v xml:space="preserve"> </v>
      </c>
      <c r="AF723" s="125" t="str">
        <f t="shared" si="460"/>
        <v xml:space="preserve"> </v>
      </c>
      <c r="AG723" s="125" t="str">
        <f t="shared" si="461"/>
        <v xml:space="preserve"> </v>
      </c>
      <c r="AH723" s="126" t="str">
        <f t="shared" si="462"/>
        <v xml:space="preserve"> </v>
      </c>
      <c r="AI723" s="127" t="str">
        <f t="shared" si="463"/>
        <v xml:space="preserve"> </v>
      </c>
      <c r="AJ723" s="128" t="str">
        <f t="shared" si="464"/>
        <v xml:space="preserve"> </v>
      </c>
      <c r="AK723" s="128" t="str">
        <f t="shared" si="436"/>
        <v xml:space="preserve"> </v>
      </c>
      <c r="AL723" s="129" t="str">
        <f t="shared" si="465"/>
        <v xml:space="preserve"> </v>
      </c>
      <c r="AM723" s="130" t="str">
        <f t="shared" si="466"/>
        <v xml:space="preserve"> </v>
      </c>
      <c r="AN723" s="129" t="str">
        <f t="shared" si="467"/>
        <v xml:space="preserve"> </v>
      </c>
      <c r="AO723" s="131" t="str">
        <f t="shared" si="437"/>
        <v xml:space="preserve"> </v>
      </c>
      <c r="AP723" s="123" t="str">
        <f t="shared" si="440"/>
        <v xml:space="preserve"> </v>
      </c>
      <c r="AQ723" s="129" t="str">
        <f t="shared" si="438"/>
        <v xml:space="preserve"> </v>
      </c>
      <c r="AR723" s="111">
        <f t="shared" si="435"/>
        <v>720</v>
      </c>
      <c r="AS723" s="111">
        <f t="shared" si="468"/>
        <v>0</v>
      </c>
      <c r="AT723" s="111">
        <f t="shared" si="469"/>
        <v>0</v>
      </c>
      <c r="AU723" s="111">
        <f t="shared" si="444"/>
        <v>0</v>
      </c>
      <c r="AV723" s="111" t="str">
        <f t="shared" si="433"/>
        <v xml:space="preserve"> </v>
      </c>
      <c r="AW723" s="112">
        <f t="shared" si="471"/>
        <v>0</v>
      </c>
    </row>
    <row r="724" spans="1:49">
      <c r="A724" s="27"/>
      <c r="B724" s="27"/>
      <c r="C724" s="27"/>
      <c r="D724" s="40"/>
      <c r="E724" s="27"/>
      <c r="F724" s="27"/>
      <c r="G724" s="27"/>
      <c r="H724" s="27"/>
      <c r="I724" s="132">
        <f t="shared" si="445"/>
        <v>72.100000000000179</v>
      </c>
      <c r="J724" s="125" t="str">
        <f t="shared" si="470"/>
        <v xml:space="preserve"> </v>
      </c>
      <c r="K724" s="125" t="str">
        <f t="shared" si="446"/>
        <v xml:space="preserve"> </v>
      </c>
      <c r="L724" s="125" t="str">
        <f t="shared" si="447"/>
        <v xml:space="preserve"> </v>
      </c>
      <c r="M724" s="126" t="str">
        <f t="shared" si="448"/>
        <v xml:space="preserve"> </v>
      </c>
      <c r="N724" s="127" t="str">
        <f t="shared" si="449"/>
        <v xml:space="preserve"> </v>
      </c>
      <c r="O724" s="128" t="str">
        <f t="shared" si="450"/>
        <v xml:space="preserve"> </v>
      </c>
      <c r="P724" s="128" t="str">
        <f t="shared" si="451"/>
        <v xml:space="preserve"> </v>
      </c>
      <c r="Q724" s="129" t="str">
        <f t="shared" si="452"/>
        <v xml:space="preserve"> </v>
      </c>
      <c r="R724" s="130" t="str">
        <f t="shared" si="453"/>
        <v xml:space="preserve"> </v>
      </c>
      <c r="S724" s="129" t="str">
        <f t="shared" si="454"/>
        <v xml:space="preserve"> </v>
      </c>
      <c r="T724" s="131" t="str">
        <f t="shared" si="455"/>
        <v xml:space="preserve"> </v>
      </c>
      <c r="U724" s="123" t="str">
        <f t="shared" si="439"/>
        <v xml:space="preserve"> </v>
      </c>
      <c r="V724" s="129" t="str">
        <f t="shared" si="456"/>
        <v xml:space="preserve"> </v>
      </c>
      <c r="W724" s="111"/>
      <c r="X724" s="111">
        <f t="shared" si="434"/>
        <v>72.100000000000179</v>
      </c>
      <c r="Y724" s="111">
        <f t="shared" si="457"/>
        <v>0</v>
      </c>
      <c r="Z724" s="111">
        <f t="shared" si="458"/>
        <v>0</v>
      </c>
      <c r="AA724" s="111">
        <f t="shared" si="442"/>
        <v>0</v>
      </c>
      <c r="AB724" s="111" t="str">
        <f t="shared" si="443"/>
        <v xml:space="preserve"> </v>
      </c>
      <c r="AC724" s="112">
        <f t="shared" si="441"/>
        <v>0</v>
      </c>
      <c r="AD724" s="132">
        <v>721</v>
      </c>
      <c r="AE724" s="125" t="str">
        <f t="shared" si="459"/>
        <v xml:space="preserve"> </v>
      </c>
      <c r="AF724" s="125" t="str">
        <f t="shared" si="460"/>
        <v xml:space="preserve"> </v>
      </c>
      <c r="AG724" s="125" t="str">
        <f t="shared" si="461"/>
        <v xml:space="preserve"> </v>
      </c>
      <c r="AH724" s="126" t="str">
        <f t="shared" si="462"/>
        <v xml:space="preserve"> </v>
      </c>
      <c r="AI724" s="127" t="str">
        <f t="shared" si="463"/>
        <v xml:space="preserve"> </v>
      </c>
      <c r="AJ724" s="128" t="str">
        <f t="shared" si="464"/>
        <v xml:space="preserve"> </v>
      </c>
      <c r="AK724" s="128" t="str">
        <f t="shared" si="436"/>
        <v xml:space="preserve"> </v>
      </c>
      <c r="AL724" s="129" t="str">
        <f t="shared" si="465"/>
        <v xml:space="preserve"> </v>
      </c>
      <c r="AM724" s="130" t="str">
        <f t="shared" si="466"/>
        <v xml:space="preserve"> </v>
      </c>
      <c r="AN724" s="129" t="str">
        <f t="shared" si="467"/>
        <v xml:space="preserve"> </v>
      </c>
      <c r="AO724" s="131" t="str">
        <f t="shared" si="437"/>
        <v xml:space="preserve"> </v>
      </c>
      <c r="AP724" s="123" t="str">
        <f t="shared" si="440"/>
        <v xml:space="preserve"> </v>
      </c>
      <c r="AQ724" s="129" t="str">
        <f t="shared" si="438"/>
        <v xml:space="preserve"> </v>
      </c>
      <c r="AR724" s="111">
        <f t="shared" si="435"/>
        <v>721</v>
      </c>
      <c r="AS724" s="111">
        <f t="shared" si="468"/>
        <v>0</v>
      </c>
      <c r="AT724" s="111">
        <f t="shared" si="469"/>
        <v>0</v>
      </c>
      <c r="AU724" s="111">
        <f t="shared" si="444"/>
        <v>0</v>
      </c>
      <c r="AV724" s="111" t="str">
        <f t="shared" si="433"/>
        <v xml:space="preserve"> </v>
      </c>
      <c r="AW724" s="112">
        <f t="shared" si="471"/>
        <v>0</v>
      </c>
    </row>
    <row r="725" spans="1:49">
      <c r="A725" s="27"/>
      <c r="B725" s="27"/>
      <c r="C725" s="27"/>
      <c r="D725" s="40"/>
      <c r="E725" s="27"/>
      <c r="F725" s="27"/>
      <c r="G725" s="27"/>
      <c r="H725" s="27"/>
      <c r="I725" s="132">
        <f t="shared" si="445"/>
        <v>72.200000000000173</v>
      </c>
      <c r="J725" s="125" t="str">
        <f t="shared" si="470"/>
        <v xml:space="preserve"> </v>
      </c>
      <c r="K725" s="125" t="str">
        <f t="shared" si="446"/>
        <v xml:space="preserve"> </v>
      </c>
      <c r="L725" s="125" t="str">
        <f t="shared" si="447"/>
        <v xml:space="preserve"> </v>
      </c>
      <c r="M725" s="126" t="str">
        <f t="shared" si="448"/>
        <v xml:space="preserve"> </v>
      </c>
      <c r="N725" s="127" t="str">
        <f t="shared" si="449"/>
        <v xml:space="preserve"> </v>
      </c>
      <c r="O725" s="128" t="str">
        <f t="shared" si="450"/>
        <v xml:space="preserve"> </v>
      </c>
      <c r="P725" s="128" t="str">
        <f t="shared" si="451"/>
        <v xml:space="preserve"> </v>
      </c>
      <c r="Q725" s="129" t="str">
        <f t="shared" si="452"/>
        <v xml:space="preserve"> </v>
      </c>
      <c r="R725" s="130" t="str">
        <f t="shared" si="453"/>
        <v xml:space="preserve"> </v>
      </c>
      <c r="S725" s="129" t="str">
        <f t="shared" si="454"/>
        <v xml:space="preserve"> </v>
      </c>
      <c r="T725" s="131" t="str">
        <f t="shared" si="455"/>
        <v xml:space="preserve"> </v>
      </c>
      <c r="U725" s="123" t="str">
        <f t="shared" si="439"/>
        <v xml:space="preserve"> </v>
      </c>
      <c r="V725" s="129" t="str">
        <f t="shared" si="456"/>
        <v xml:space="preserve"> </v>
      </c>
      <c r="W725" s="111"/>
      <c r="X725" s="111">
        <f t="shared" si="434"/>
        <v>72.200000000000173</v>
      </c>
      <c r="Y725" s="111">
        <f t="shared" si="457"/>
        <v>0</v>
      </c>
      <c r="Z725" s="111">
        <f t="shared" si="458"/>
        <v>0</v>
      </c>
      <c r="AA725" s="111">
        <f t="shared" si="442"/>
        <v>0</v>
      </c>
      <c r="AB725" s="111" t="str">
        <f t="shared" si="443"/>
        <v xml:space="preserve"> </v>
      </c>
      <c r="AC725" s="112">
        <f t="shared" si="441"/>
        <v>0</v>
      </c>
      <c r="AD725" s="124">
        <v>722</v>
      </c>
      <c r="AE725" s="125" t="str">
        <f t="shared" si="459"/>
        <v xml:space="preserve"> </v>
      </c>
      <c r="AF725" s="125" t="str">
        <f t="shared" si="460"/>
        <v xml:space="preserve"> </v>
      </c>
      <c r="AG725" s="125" t="str">
        <f t="shared" si="461"/>
        <v xml:space="preserve"> </v>
      </c>
      <c r="AH725" s="126" t="str">
        <f t="shared" si="462"/>
        <v xml:space="preserve"> </v>
      </c>
      <c r="AI725" s="127" t="str">
        <f t="shared" si="463"/>
        <v xml:space="preserve"> </v>
      </c>
      <c r="AJ725" s="128" t="str">
        <f t="shared" si="464"/>
        <v xml:space="preserve"> </v>
      </c>
      <c r="AK725" s="128" t="str">
        <f t="shared" si="436"/>
        <v xml:space="preserve"> </v>
      </c>
      <c r="AL725" s="129" t="str">
        <f t="shared" si="465"/>
        <v xml:space="preserve"> </v>
      </c>
      <c r="AM725" s="130" t="str">
        <f t="shared" si="466"/>
        <v xml:space="preserve"> </v>
      </c>
      <c r="AN725" s="129" t="str">
        <f t="shared" si="467"/>
        <v xml:space="preserve"> </v>
      </c>
      <c r="AO725" s="131" t="str">
        <f t="shared" si="437"/>
        <v xml:space="preserve"> </v>
      </c>
      <c r="AP725" s="123" t="str">
        <f t="shared" si="440"/>
        <v xml:space="preserve"> </v>
      </c>
      <c r="AQ725" s="129" t="str">
        <f t="shared" si="438"/>
        <v xml:space="preserve"> </v>
      </c>
      <c r="AR725" s="111">
        <f t="shared" si="435"/>
        <v>722</v>
      </c>
      <c r="AS725" s="111">
        <f t="shared" si="468"/>
        <v>0</v>
      </c>
      <c r="AT725" s="111">
        <f t="shared" si="469"/>
        <v>0</v>
      </c>
      <c r="AU725" s="111">
        <f t="shared" si="444"/>
        <v>0</v>
      </c>
      <c r="AV725" s="111" t="str">
        <f t="shared" si="433"/>
        <v xml:space="preserve"> </v>
      </c>
      <c r="AW725" s="112">
        <f t="shared" si="471"/>
        <v>0</v>
      </c>
    </row>
    <row r="726" spans="1:49">
      <c r="A726" s="27"/>
      <c r="B726" s="27"/>
      <c r="C726" s="27"/>
      <c r="D726" s="40"/>
      <c r="E726" s="27"/>
      <c r="F726" s="27"/>
      <c r="G726" s="27"/>
      <c r="H726" s="27"/>
      <c r="I726" s="132">
        <f t="shared" si="445"/>
        <v>72.300000000000168</v>
      </c>
      <c r="J726" s="125" t="str">
        <f t="shared" si="470"/>
        <v xml:space="preserve"> </v>
      </c>
      <c r="K726" s="125" t="str">
        <f t="shared" si="446"/>
        <v xml:space="preserve"> </v>
      </c>
      <c r="L726" s="125" t="str">
        <f t="shared" si="447"/>
        <v xml:space="preserve"> </v>
      </c>
      <c r="M726" s="126" t="str">
        <f t="shared" si="448"/>
        <v xml:space="preserve"> </v>
      </c>
      <c r="N726" s="127" t="str">
        <f t="shared" si="449"/>
        <v xml:space="preserve"> </v>
      </c>
      <c r="O726" s="128" t="str">
        <f t="shared" si="450"/>
        <v xml:space="preserve"> </v>
      </c>
      <c r="P726" s="128" t="str">
        <f t="shared" si="451"/>
        <v xml:space="preserve"> </v>
      </c>
      <c r="Q726" s="129" t="str">
        <f t="shared" si="452"/>
        <v xml:space="preserve"> </v>
      </c>
      <c r="R726" s="130" t="str">
        <f t="shared" si="453"/>
        <v xml:space="preserve"> </v>
      </c>
      <c r="S726" s="129" t="str">
        <f t="shared" si="454"/>
        <v xml:space="preserve"> </v>
      </c>
      <c r="T726" s="131" t="str">
        <f t="shared" si="455"/>
        <v xml:space="preserve"> </v>
      </c>
      <c r="U726" s="123" t="str">
        <f t="shared" si="439"/>
        <v xml:space="preserve"> </v>
      </c>
      <c r="V726" s="129" t="str">
        <f t="shared" si="456"/>
        <v xml:space="preserve"> </v>
      </c>
      <c r="W726" s="111"/>
      <c r="X726" s="111">
        <f t="shared" si="434"/>
        <v>72.300000000000168</v>
      </c>
      <c r="Y726" s="111">
        <f t="shared" si="457"/>
        <v>0</v>
      </c>
      <c r="Z726" s="111">
        <f t="shared" si="458"/>
        <v>0</v>
      </c>
      <c r="AA726" s="111">
        <f t="shared" si="442"/>
        <v>0</v>
      </c>
      <c r="AB726" s="111" t="str">
        <f t="shared" si="443"/>
        <v xml:space="preserve"> </v>
      </c>
      <c r="AC726" s="112">
        <f t="shared" si="441"/>
        <v>0</v>
      </c>
      <c r="AD726" s="132">
        <v>723</v>
      </c>
      <c r="AE726" s="125" t="str">
        <f t="shared" si="459"/>
        <v xml:space="preserve"> </v>
      </c>
      <c r="AF726" s="125" t="str">
        <f t="shared" si="460"/>
        <v xml:space="preserve"> </v>
      </c>
      <c r="AG726" s="125" t="str">
        <f t="shared" si="461"/>
        <v xml:space="preserve"> </v>
      </c>
      <c r="AH726" s="126" t="str">
        <f t="shared" si="462"/>
        <v xml:space="preserve"> </v>
      </c>
      <c r="AI726" s="127" t="str">
        <f t="shared" si="463"/>
        <v xml:space="preserve"> </v>
      </c>
      <c r="AJ726" s="128" t="str">
        <f t="shared" si="464"/>
        <v xml:space="preserve"> </v>
      </c>
      <c r="AK726" s="128" t="str">
        <f t="shared" si="436"/>
        <v xml:space="preserve"> </v>
      </c>
      <c r="AL726" s="129" t="str">
        <f t="shared" si="465"/>
        <v xml:space="preserve"> </v>
      </c>
      <c r="AM726" s="130" t="str">
        <f t="shared" si="466"/>
        <v xml:space="preserve"> </v>
      </c>
      <c r="AN726" s="129" t="str">
        <f t="shared" si="467"/>
        <v xml:space="preserve"> </v>
      </c>
      <c r="AO726" s="131" t="str">
        <f t="shared" si="437"/>
        <v xml:space="preserve"> </v>
      </c>
      <c r="AP726" s="123" t="str">
        <f t="shared" si="440"/>
        <v xml:space="preserve"> </v>
      </c>
      <c r="AQ726" s="129" t="str">
        <f t="shared" si="438"/>
        <v xml:space="preserve"> </v>
      </c>
      <c r="AR726" s="111">
        <f t="shared" si="435"/>
        <v>723</v>
      </c>
      <c r="AS726" s="111">
        <f t="shared" si="468"/>
        <v>0</v>
      </c>
      <c r="AT726" s="111">
        <f t="shared" si="469"/>
        <v>0</v>
      </c>
      <c r="AU726" s="111">
        <f t="shared" si="444"/>
        <v>0</v>
      </c>
      <c r="AV726" s="111" t="str">
        <f t="shared" si="433"/>
        <v xml:space="preserve"> </v>
      </c>
      <c r="AW726" s="112">
        <f t="shared" si="471"/>
        <v>0</v>
      </c>
    </row>
    <row r="727" spans="1:49">
      <c r="A727" s="27"/>
      <c r="B727" s="27"/>
      <c r="C727" s="27"/>
      <c r="D727" s="40"/>
      <c r="E727" s="27"/>
      <c r="F727" s="27"/>
      <c r="G727" s="27"/>
      <c r="H727" s="27"/>
      <c r="I727" s="132">
        <f t="shared" si="445"/>
        <v>72.400000000000162</v>
      </c>
      <c r="J727" s="125" t="str">
        <f t="shared" si="470"/>
        <v xml:space="preserve"> </v>
      </c>
      <c r="K727" s="125" t="str">
        <f t="shared" si="446"/>
        <v xml:space="preserve"> </v>
      </c>
      <c r="L727" s="125" t="str">
        <f t="shared" si="447"/>
        <v xml:space="preserve"> </v>
      </c>
      <c r="M727" s="126" t="str">
        <f t="shared" si="448"/>
        <v xml:space="preserve"> </v>
      </c>
      <c r="N727" s="127" t="str">
        <f t="shared" si="449"/>
        <v xml:space="preserve"> </v>
      </c>
      <c r="O727" s="128" t="str">
        <f t="shared" si="450"/>
        <v xml:space="preserve"> </v>
      </c>
      <c r="P727" s="128" t="str">
        <f t="shared" si="451"/>
        <v xml:space="preserve"> </v>
      </c>
      <c r="Q727" s="129" t="str">
        <f t="shared" si="452"/>
        <v xml:space="preserve"> </v>
      </c>
      <c r="R727" s="130" t="str">
        <f t="shared" si="453"/>
        <v xml:space="preserve"> </v>
      </c>
      <c r="S727" s="129" t="str">
        <f t="shared" si="454"/>
        <v xml:space="preserve"> </v>
      </c>
      <c r="T727" s="131" t="str">
        <f t="shared" si="455"/>
        <v xml:space="preserve"> </v>
      </c>
      <c r="U727" s="123" t="str">
        <f t="shared" si="439"/>
        <v xml:space="preserve"> </v>
      </c>
      <c r="V727" s="129" t="str">
        <f t="shared" si="456"/>
        <v xml:space="preserve"> </v>
      </c>
      <c r="W727" s="111"/>
      <c r="X727" s="111">
        <f t="shared" si="434"/>
        <v>72.400000000000162</v>
      </c>
      <c r="Y727" s="111">
        <f t="shared" si="457"/>
        <v>0</v>
      </c>
      <c r="Z727" s="111">
        <f t="shared" si="458"/>
        <v>0</v>
      </c>
      <c r="AA727" s="111">
        <f t="shared" si="442"/>
        <v>0</v>
      </c>
      <c r="AB727" s="111" t="str">
        <f t="shared" si="443"/>
        <v xml:space="preserve"> </v>
      </c>
      <c r="AC727" s="112">
        <f t="shared" si="441"/>
        <v>0</v>
      </c>
      <c r="AD727" s="124">
        <v>724</v>
      </c>
      <c r="AE727" s="125" t="str">
        <f t="shared" si="459"/>
        <v xml:space="preserve"> </v>
      </c>
      <c r="AF727" s="125" t="str">
        <f t="shared" si="460"/>
        <v xml:space="preserve"> </v>
      </c>
      <c r="AG727" s="125" t="str">
        <f t="shared" si="461"/>
        <v xml:space="preserve"> </v>
      </c>
      <c r="AH727" s="126" t="str">
        <f t="shared" si="462"/>
        <v xml:space="preserve"> </v>
      </c>
      <c r="AI727" s="127" t="str">
        <f t="shared" si="463"/>
        <v xml:space="preserve"> </v>
      </c>
      <c r="AJ727" s="128" t="str">
        <f t="shared" si="464"/>
        <v xml:space="preserve"> </v>
      </c>
      <c r="AK727" s="128" t="str">
        <f t="shared" si="436"/>
        <v xml:space="preserve"> </v>
      </c>
      <c r="AL727" s="129" t="str">
        <f t="shared" si="465"/>
        <v xml:space="preserve"> </v>
      </c>
      <c r="AM727" s="130" t="str">
        <f t="shared" si="466"/>
        <v xml:space="preserve"> </v>
      </c>
      <c r="AN727" s="129" t="str">
        <f t="shared" si="467"/>
        <v xml:space="preserve"> </v>
      </c>
      <c r="AO727" s="131" t="str">
        <f t="shared" si="437"/>
        <v xml:space="preserve"> </v>
      </c>
      <c r="AP727" s="123" t="str">
        <f t="shared" si="440"/>
        <v xml:space="preserve"> </v>
      </c>
      <c r="AQ727" s="129" t="str">
        <f t="shared" si="438"/>
        <v xml:space="preserve"> </v>
      </c>
      <c r="AR727" s="111">
        <f t="shared" si="435"/>
        <v>724</v>
      </c>
      <c r="AS727" s="111">
        <f t="shared" si="468"/>
        <v>0</v>
      </c>
      <c r="AT727" s="111">
        <f t="shared" si="469"/>
        <v>0</v>
      </c>
      <c r="AU727" s="111">
        <f t="shared" si="444"/>
        <v>0</v>
      </c>
      <c r="AV727" s="111" t="str">
        <f t="shared" si="433"/>
        <v xml:space="preserve"> </v>
      </c>
      <c r="AW727" s="112">
        <f t="shared" si="471"/>
        <v>0</v>
      </c>
    </row>
    <row r="728" spans="1:49">
      <c r="A728" s="27"/>
      <c r="B728" s="27"/>
      <c r="C728" s="27"/>
      <c r="D728" s="40"/>
      <c r="E728" s="27"/>
      <c r="F728" s="27"/>
      <c r="G728" s="27"/>
      <c r="H728" s="27"/>
      <c r="I728" s="132">
        <f t="shared" si="445"/>
        <v>72.500000000000156</v>
      </c>
      <c r="J728" s="125" t="str">
        <f t="shared" si="470"/>
        <v xml:space="preserve"> </v>
      </c>
      <c r="K728" s="125" t="str">
        <f t="shared" si="446"/>
        <v xml:space="preserve"> </v>
      </c>
      <c r="L728" s="125" t="str">
        <f t="shared" si="447"/>
        <v xml:space="preserve"> </v>
      </c>
      <c r="M728" s="126" t="str">
        <f t="shared" si="448"/>
        <v xml:space="preserve"> </v>
      </c>
      <c r="N728" s="127" t="str">
        <f t="shared" si="449"/>
        <v xml:space="preserve"> </v>
      </c>
      <c r="O728" s="128" t="str">
        <f t="shared" si="450"/>
        <v xml:space="preserve"> </v>
      </c>
      <c r="P728" s="128" t="str">
        <f t="shared" si="451"/>
        <v xml:space="preserve"> </v>
      </c>
      <c r="Q728" s="129" t="str">
        <f t="shared" si="452"/>
        <v xml:space="preserve"> </v>
      </c>
      <c r="R728" s="130" t="str">
        <f t="shared" si="453"/>
        <v xml:space="preserve"> </v>
      </c>
      <c r="S728" s="129" t="str">
        <f t="shared" si="454"/>
        <v xml:space="preserve"> </v>
      </c>
      <c r="T728" s="131" t="str">
        <f t="shared" si="455"/>
        <v xml:space="preserve"> </v>
      </c>
      <c r="U728" s="123" t="str">
        <f t="shared" si="439"/>
        <v xml:space="preserve"> </v>
      </c>
      <c r="V728" s="129" t="str">
        <f t="shared" si="456"/>
        <v xml:space="preserve"> </v>
      </c>
      <c r="W728" s="111"/>
      <c r="X728" s="111">
        <f t="shared" si="434"/>
        <v>72.500000000000156</v>
      </c>
      <c r="Y728" s="111">
        <f t="shared" si="457"/>
        <v>0</v>
      </c>
      <c r="Z728" s="111">
        <f t="shared" si="458"/>
        <v>0</v>
      </c>
      <c r="AA728" s="111">
        <f t="shared" si="442"/>
        <v>0</v>
      </c>
      <c r="AB728" s="111" t="str">
        <f t="shared" si="443"/>
        <v xml:space="preserve"> </v>
      </c>
      <c r="AC728" s="112">
        <f t="shared" si="441"/>
        <v>0</v>
      </c>
      <c r="AD728" s="132">
        <v>725</v>
      </c>
      <c r="AE728" s="125" t="str">
        <f t="shared" si="459"/>
        <v xml:space="preserve"> </v>
      </c>
      <c r="AF728" s="125" t="str">
        <f t="shared" si="460"/>
        <v xml:space="preserve"> </v>
      </c>
      <c r="AG728" s="125" t="str">
        <f t="shared" si="461"/>
        <v xml:space="preserve"> </v>
      </c>
      <c r="AH728" s="126" t="str">
        <f t="shared" si="462"/>
        <v xml:space="preserve"> </v>
      </c>
      <c r="AI728" s="127" t="str">
        <f t="shared" si="463"/>
        <v xml:space="preserve"> </v>
      </c>
      <c r="AJ728" s="128" t="str">
        <f t="shared" si="464"/>
        <v xml:space="preserve"> </v>
      </c>
      <c r="AK728" s="128" t="str">
        <f t="shared" si="436"/>
        <v xml:space="preserve"> </v>
      </c>
      <c r="AL728" s="129" t="str">
        <f t="shared" si="465"/>
        <v xml:space="preserve"> </v>
      </c>
      <c r="AM728" s="130" t="str">
        <f t="shared" si="466"/>
        <v xml:space="preserve"> </v>
      </c>
      <c r="AN728" s="129" t="str">
        <f t="shared" si="467"/>
        <v xml:space="preserve"> </v>
      </c>
      <c r="AO728" s="131" t="str">
        <f t="shared" si="437"/>
        <v xml:space="preserve"> </v>
      </c>
      <c r="AP728" s="123" t="str">
        <f t="shared" si="440"/>
        <v xml:space="preserve"> </v>
      </c>
      <c r="AQ728" s="129" t="str">
        <f t="shared" si="438"/>
        <v xml:space="preserve"> </v>
      </c>
      <c r="AR728" s="111">
        <f t="shared" si="435"/>
        <v>725</v>
      </c>
      <c r="AS728" s="111">
        <f t="shared" si="468"/>
        <v>0</v>
      </c>
      <c r="AT728" s="111">
        <f t="shared" si="469"/>
        <v>0</v>
      </c>
      <c r="AU728" s="111">
        <f t="shared" si="444"/>
        <v>0</v>
      </c>
      <c r="AV728" s="111" t="str">
        <f t="shared" ref="AV728:AV791" si="472">IF(AP728&lt;&gt;0,AF728,0)</f>
        <v xml:space="preserve"> </v>
      </c>
      <c r="AW728" s="112">
        <f t="shared" si="471"/>
        <v>0</v>
      </c>
    </row>
    <row r="729" spans="1:49">
      <c r="A729" s="27"/>
      <c r="B729" s="27"/>
      <c r="C729" s="27"/>
      <c r="D729" s="40"/>
      <c r="E729" s="27"/>
      <c r="F729" s="27"/>
      <c r="G729" s="27"/>
      <c r="H729" s="27"/>
      <c r="I729" s="132">
        <f t="shared" si="445"/>
        <v>72.600000000000151</v>
      </c>
      <c r="J729" s="125" t="str">
        <f t="shared" si="470"/>
        <v xml:space="preserve"> </v>
      </c>
      <c r="K729" s="125" t="str">
        <f t="shared" si="446"/>
        <v xml:space="preserve"> </v>
      </c>
      <c r="L729" s="125" t="str">
        <f t="shared" si="447"/>
        <v xml:space="preserve"> </v>
      </c>
      <c r="M729" s="126" t="str">
        <f t="shared" si="448"/>
        <v xml:space="preserve"> </v>
      </c>
      <c r="N729" s="127" t="str">
        <f t="shared" si="449"/>
        <v xml:space="preserve"> </v>
      </c>
      <c r="O729" s="128" t="str">
        <f t="shared" si="450"/>
        <v xml:space="preserve"> </v>
      </c>
      <c r="P729" s="128" t="str">
        <f t="shared" si="451"/>
        <v xml:space="preserve"> </v>
      </c>
      <c r="Q729" s="129" t="str">
        <f t="shared" si="452"/>
        <v xml:space="preserve"> </v>
      </c>
      <c r="R729" s="130" t="str">
        <f t="shared" si="453"/>
        <v xml:space="preserve"> </v>
      </c>
      <c r="S729" s="129" t="str">
        <f t="shared" si="454"/>
        <v xml:space="preserve"> </v>
      </c>
      <c r="T729" s="131" t="str">
        <f t="shared" si="455"/>
        <v xml:space="preserve"> </v>
      </c>
      <c r="U729" s="123" t="str">
        <f t="shared" si="439"/>
        <v xml:space="preserve"> </v>
      </c>
      <c r="V729" s="129" t="str">
        <f t="shared" si="456"/>
        <v xml:space="preserve"> </v>
      </c>
      <c r="W729" s="111"/>
      <c r="X729" s="111">
        <f t="shared" si="434"/>
        <v>72.600000000000151</v>
      </c>
      <c r="Y729" s="111">
        <f t="shared" si="457"/>
        <v>0</v>
      </c>
      <c r="Z729" s="111">
        <f t="shared" si="458"/>
        <v>0</v>
      </c>
      <c r="AA729" s="111">
        <f t="shared" si="442"/>
        <v>0</v>
      </c>
      <c r="AB729" s="111" t="str">
        <f t="shared" si="443"/>
        <v xml:space="preserve"> </v>
      </c>
      <c r="AC729" s="112">
        <f t="shared" si="441"/>
        <v>0</v>
      </c>
      <c r="AD729" s="124">
        <v>726</v>
      </c>
      <c r="AE729" s="125" t="str">
        <f t="shared" si="459"/>
        <v xml:space="preserve"> </v>
      </c>
      <c r="AF729" s="125" t="str">
        <f t="shared" si="460"/>
        <v xml:space="preserve"> </v>
      </c>
      <c r="AG729" s="125" t="str">
        <f t="shared" si="461"/>
        <v xml:space="preserve"> </v>
      </c>
      <c r="AH729" s="126" t="str">
        <f t="shared" si="462"/>
        <v xml:space="preserve"> </v>
      </c>
      <c r="AI729" s="127" t="str">
        <f t="shared" si="463"/>
        <v xml:space="preserve"> </v>
      </c>
      <c r="AJ729" s="128" t="str">
        <f t="shared" si="464"/>
        <v xml:space="preserve"> </v>
      </c>
      <c r="AK729" s="128" t="str">
        <f t="shared" si="436"/>
        <v xml:space="preserve"> </v>
      </c>
      <c r="AL729" s="129" t="str">
        <f t="shared" si="465"/>
        <v xml:space="preserve"> </v>
      </c>
      <c r="AM729" s="130" t="str">
        <f t="shared" si="466"/>
        <v xml:space="preserve"> </v>
      </c>
      <c r="AN729" s="129" t="str">
        <f t="shared" si="467"/>
        <v xml:space="preserve"> </v>
      </c>
      <c r="AO729" s="131" t="str">
        <f t="shared" si="437"/>
        <v xml:space="preserve"> </v>
      </c>
      <c r="AP729" s="123" t="str">
        <f t="shared" si="440"/>
        <v xml:space="preserve"> </v>
      </c>
      <c r="AQ729" s="129" t="str">
        <f t="shared" si="438"/>
        <v xml:space="preserve"> </v>
      </c>
      <c r="AR729" s="111">
        <f t="shared" si="435"/>
        <v>726</v>
      </c>
      <c r="AS729" s="111">
        <f t="shared" si="468"/>
        <v>0</v>
      </c>
      <c r="AT729" s="111">
        <f t="shared" si="469"/>
        <v>0</v>
      </c>
      <c r="AU729" s="111">
        <f t="shared" si="444"/>
        <v>0</v>
      </c>
      <c r="AV729" s="111" t="str">
        <f t="shared" si="472"/>
        <v xml:space="preserve"> </v>
      </c>
      <c r="AW729" s="112">
        <f t="shared" si="471"/>
        <v>0</v>
      </c>
    </row>
    <row r="730" spans="1:49">
      <c r="A730" s="27"/>
      <c r="B730" s="27"/>
      <c r="C730" s="27"/>
      <c r="D730" s="40"/>
      <c r="E730" s="27"/>
      <c r="F730" s="27"/>
      <c r="G730" s="27"/>
      <c r="H730" s="27"/>
      <c r="I730" s="132">
        <f t="shared" si="445"/>
        <v>72.700000000000145</v>
      </c>
      <c r="J730" s="125" t="str">
        <f t="shared" si="470"/>
        <v xml:space="preserve"> </v>
      </c>
      <c r="K730" s="125" t="str">
        <f t="shared" si="446"/>
        <v xml:space="preserve"> </v>
      </c>
      <c r="L730" s="125" t="str">
        <f t="shared" si="447"/>
        <v xml:space="preserve"> </v>
      </c>
      <c r="M730" s="126" t="str">
        <f t="shared" si="448"/>
        <v xml:space="preserve"> </v>
      </c>
      <c r="N730" s="127" t="str">
        <f t="shared" si="449"/>
        <v xml:space="preserve"> </v>
      </c>
      <c r="O730" s="128" t="str">
        <f t="shared" si="450"/>
        <v xml:space="preserve"> </v>
      </c>
      <c r="P730" s="128" t="str">
        <f t="shared" si="451"/>
        <v xml:space="preserve"> </v>
      </c>
      <c r="Q730" s="129" t="str">
        <f t="shared" si="452"/>
        <v xml:space="preserve"> </v>
      </c>
      <c r="R730" s="130" t="str">
        <f t="shared" si="453"/>
        <v xml:space="preserve"> </v>
      </c>
      <c r="S730" s="129" t="str">
        <f t="shared" ref="S730:S793" si="473">IF(K729=" "," ",IF(K729&lt;0," ",IF($B$5="off",0,IF(L730&lt;0,0.5*$B$9*B$47*Q730*L730^2,(-1)*0.5*B$9*B$47*Q730*L730^2))))</f>
        <v xml:space="preserve"> </v>
      </c>
      <c r="T730" s="131" t="str">
        <f t="shared" si="455"/>
        <v xml:space="preserve"> </v>
      </c>
      <c r="U730" s="123" t="str">
        <f t="shared" si="439"/>
        <v xml:space="preserve"> </v>
      </c>
      <c r="V730" s="129" t="str">
        <f t="shared" si="456"/>
        <v xml:space="preserve"> </v>
      </c>
      <c r="W730" s="111"/>
      <c r="X730" s="111">
        <f t="shared" si="434"/>
        <v>72.700000000000145</v>
      </c>
      <c r="Y730" s="111">
        <f t="shared" si="457"/>
        <v>0</v>
      </c>
      <c r="Z730" s="111">
        <f t="shared" si="458"/>
        <v>0</v>
      </c>
      <c r="AA730" s="111">
        <f t="shared" si="442"/>
        <v>0</v>
      </c>
      <c r="AB730" s="111" t="str">
        <f t="shared" si="443"/>
        <v xml:space="preserve"> </v>
      </c>
      <c r="AC730" s="112">
        <f t="shared" si="441"/>
        <v>0</v>
      </c>
      <c r="AD730" s="132">
        <v>727</v>
      </c>
      <c r="AE730" s="125" t="str">
        <f t="shared" si="459"/>
        <v xml:space="preserve"> </v>
      </c>
      <c r="AF730" s="125" t="str">
        <f t="shared" si="460"/>
        <v xml:space="preserve"> </v>
      </c>
      <c r="AG730" s="125" t="str">
        <f t="shared" si="461"/>
        <v xml:space="preserve"> </v>
      </c>
      <c r="AH730" s="126" t="str">
        <f t="shared" si="462"/>
        <v xml:space="preserve"> </v>
      </c>
      <c r="AI730" s="127" t="str">
        <f t="shared" si="463"/>
        <v xml:space="preserve"> </v>
      </c>
      <c r="AJ730" s="128" t="str">
        <f t="shared" si="464"/>
        <v xml:space="preserve"> </v>
      </c>
      <c r="AK730" s="128" t="str">
        <f t="shared" si="436"/>
        <v xml:space="preserve"> </v>
      </c>
      <c r="AL730" s="129" t="str">
        <f t="shared" si="465"/>
        <v xml:space="preserve"> </v>
      </c>
      <c r="AM730" s="130" t="str">
        <f t="shared" si="466"/>
        <v xml:space="preserve"> </v>
      </c>
      <c r="AN730" s="129" t="str">
        <f t="shared" si="467"/>
        <v xml:space="preserve"> </v>
      </c>
      <c r="AO730" s="131" t="str">
        <f t="shared" si="437"/>
        <v xml:space="preserve"> </v>
      </c>
      <c r="AP730" s="123" t="str">
        <f t="shared" si="440"/>
        <v xml:space="preserve"> </v>
      </c>
      <c r="AQ730" s="129" t="str">
        <f t="shared" si="438"/>
        <v xml:space="preserve"> </v>
      </c>
      <c r="AR730" s="111">
        <f t="shared" si="435"/>
        <v>727</v>
      </c>
      <c r="AS730" s="111">
        <f t="shared" si="468"/>
        <v>0</v>
      </c>
      <c r="AT730" s="111">
        <f t="shared" si="469"/>
        <v>0</v>
      </c>
      <c r="AU730" s="111">
        <f t="shared" si="444"/>
        <v>0</v>
      </c>
      <c r="AV730" s="111" t="str">
        <f t="shared" si="472"/>
        <v xml:space="preserve"> </v>
      </c>
      <c r="AW730" s="112">
        <f t="shared" si="471"/>
        <v>0</v>
      </c>
    </row>
    <row r="731" spans="1:49">
      <c r="A731" s="27"/>
      <c r="B731" s="27"/>
      <c r="C731" s="27"/>
      <c r="D731" s="40"/>
      <c r="E731" s="27"/>
      <c r="F731" s="27"/>
      <c r="G731" s="27"/>
      <c r="H731" s="27"/>
      <c r="I731" s="132">
        <f t="shared" si="445"/>
        <v>72.800000000000139</v>
      </c>
      <c r="J731" s="125" t="str">
        <f t="shared" si="470"/>
        <v xml:space="preserve"> </v>
      </c>
      <c r="K731" s="125" t="str">
        <f t="shared" si="446"/>
        <v xml:space="preserve"> </v>
      </c>
      <c r="L731" s="125" t="str">
        <f t="shared" si="447"/>
        <v xml:space="preserve"> </v>
      </c>
      <c r="M731" s="126" t="str">
        <f t="shared" si="448"/>
        <v xml:space="preserve"> </v>
      </c>
      <c r="N731" s="127" t="str">
        <f t="shared" si="449"/>
        <v xml:space="preserve"> </v>
      </c>
      <c r="O731" s="128" t="str">
        <f t="shared" si="450"/>
        <v xml:space="preserve"> </v>
      </c>
      <c r="P731" s="128" t="str">
        <f t="shared" si="451"/>
        <v xml:space="preserve"> </v>
      </c>
      <c r="Q731" s="129" t="str">
        <f t="shared" si="452"/>
        <v xml:space="preserve"> </v>
      </c>
      <c r="R731" s="130" t="str">
        <f t="shared" si="453"/>
        <v xml:space="preserve"> </v>
      </c>
      <c r="S731" s="129" t="str">
        <f t="shared" si="473"/>
        <v xml:space="preserve"> </v>
      </c>
      <c r="T731" s="131" t="str">
        <f t="shared" si="455"/>
        <v xml:space="preserve"> </v>
      </c>
      <c r="U731" s="123" t="str">
        <f t="shared" si="439"/>
        <v xml:space="preserve"> </v>
      </c>
      <c r="V731" s="129" t="str">
        <f t="shared" si="456"/>
        <v xml:space="preserve"> </v>
      </c>
      <c r="W731" s="111"/>
      <c r="X731" s="111">
        <f t="shared" si="434"/>
        <v>72.800000000000139</v>
      </c>
      <c r="Y731" s="111">
        <f t="shared" si="457"/>
        <v>0</v>
      </c>
      <c r="Z731" s="111">
        <f t="shared" si="458"/>
        <v>0</v>
      </c>
      <c r="AA731" s="111">
        <f t="shared" si="442"/>
        <v>0</v>
      </c>
      <c r="AB731" s="111" t="str">
        <f t="shared" si="443"/>
        <v xml:space="preserve"> </v>
      </c>
      <c r="AC731" s="112">
        <f t="shared" si="441"/>
        <v>0</v>
      </c>
      <c r="AD731" s="124">
        <v>728</v>
      </c>
      <c r="AE731" s="125" t="str">
        <f t="shared" si="459"/>
        <v xml:space="preserve"> </v>
      </c>
      <c r="AF731" s="125" t="str">
        <f t="shared" si="460"/>
        <v xml:space="preserve"> </v>
      </c>
      <c r="AG731" s="125" t="str">
        <f t="shared" si="461"/>
        <v xml:space="preserve"> </v>
      </c>
      <c r="AH731" s="126" t="str">
        <f t="shared" si="462"/>
        <v xml:space="preserve"> </v>
      </c>
      <c r="AI731" s="127" t="str">
        <f t="shared" si="463"/>
        <v xml:space="preserve"> </v>
      </c>
      <c r="AJ731" s="128" t="str">
        <f t="shared" si="464"/>
        <v xml:space="preserve"> </v>
      </c>
      <c r="AK731" s="128" t="str">
        <f t="shared" si="436"/>
        <v xml:space="preserve"> </v>
      </c>
      <c r="AL731" s="129" t="str">
        <f t="shared" si="465"/>
        <v xml:space="preserve"> </v>
      </c>
      <c r="AM731" s="130" t="str">
        <f t="shared" si="466"/>
        <v xml:space="preserve"> </v>
      </c>
      <c r="AN731" s="129" t="str">
        <f t="shared" si="467"/>
        <v xml:space="preserve"> </v>
      </c>
      <c r="AO731" s="131" t="str">
        <f t="shared" si="437"/>
        <v xml:space="preserve"> </v>
      </c>
      <c r="AP731" s="123" t="str">
        <f t="shared" si="440"/>
        <v xml:space="preserve"> </v>
      </c>
      <c r="AQ731" s="129" t="str">
        <f t="shared" si="438"/>
        <v xml:space="preserve"> </v>
      </c>
      <c r="AR731" s="111">
        <f t="shared" si="435"/>
        <v>728</v>
      </c>
      <c r="AS731" s="111">
        <f t="shared" si="468"/>
        <v>0</v>
      </c>
      <c r="AT731" s="111">
        <f t="shared" si="469"/>
        <v>0</v>
      </c>
      <c r="AU731" s="111">
        <f t="shared" si="444"/>
        <v>0</v>
      </c>
      <c r="AV731" s="111" t="str">
        <f t="shared" si="472"/>
        <v xml:space="preserve"> </v>
      </c>
      <c r="AW731" s="112">
        <f t="shared" si="471"/>
        <v>0</v>
      </c>
    </row>
    <row r="732" spans="1:49">
      <c r="A732" s="27"/>
      <c r="B732" s="27"/>
      <c r="C732" s="27"/>
      <c r="D732" s="40"/>
      <c r="E732" s="27"/>
      <c r="F732" s="27"/>
      <c r="G732" s="27"/>
      <c r="H732" s="27"/>
      <c r="I732" s="132">
        <f t="shared" si="445"/>
        <v>72.900000000000134</v>
      </c>
      <c r="J732" s="125" t="str">
        <f t="shared" si="470"/>
        <v xml:space="preserve"> </v>
      </c>
      <c r="K732" s="125" t="str">
        <f t="shared" si="446"/>
        <v xml:space="preserve"> </v>
      </c>
      <c r="L732" s="125" t="str">
        <f t="shared" si="447"/>
        <v xml:space="preserve"> </v>
      </c>
      <c r="M732" s="126" t="str">
        <f t="shared" si="448"/>
        <v xml:space="preserve"> </v>
      </c>
      <c r="N732" s="127" t="str">
        <f t="shared" si="449"/>
        <v xml:space="preserve"> </v>
      </c>
      <c r="O732" s="128" t="str">
        <f t="shared" si="450"/>
        <v xml:space="preserve"> </v>
      </c>
      <c r="P732" s="128" t="str">
        <f t="shared" si="451"/>
        <v xml:space="preserve"> </v>
      </c>
      <c r="Q732" s="129" t="str">
        <f t="shared" si="452"/>
        <v xml:space="preserve"> </v>
      </c>
      <c r="R732" s="130" t="str">
        <f t="shared" si="453"/>
        <v xml:space="preserve"> </v>
      </c>
      <c r="S732" s="129" t="str">
        <f t="shared" si="473"/>
        <v xml:space="preserve"> </v>
      </c>
      <c r="T732" s="131" t="str">
        <f t="shared" si="455"/>
        <v xml:space="preserve"> </v>
      </c>
      <c r="U732" s="123" t="str">
        <f t="shared" si="439"/>
        <v xml:space="preserve"> </v>
      </c>
      <c r="V732" s="129" t="str">
        <f t="shared" si="456"/>
        <v xml:space="preserve"> </v>
      </c>
      <c r="W732" s="111"/>
      <c r="X732" s="111">
        <f t="shared" si="434"/>
        <v>72.900000000000134</v>
      </c>
      <c r="Y732" s="111">
        <f t="shared" si="457"/>
        <v>0</v>
      </c>
      <c r="Z732" s="111">
        <f t="shared" si="458"/>
        <v>0</v>
      </c>
      <c r="AA732" s="111">
        <f t="shared" si="442"/>
        <v>0</v>
      </c>
      <c r="AB732" s="111" t="str">
        <f t="shared" si="443"/>
        <v xml:space="preserve"> </v>
      </c>
      <c r="AC732" s="112">
        <f t="shared" si="441"/>
        <v>0</v>
      </c>
      <c r="AD732" s="132">
        <v>729</v>
      </c>
      <c r="AE732" s="125" t="str">
        <f t="shared" si="459"/>
        <v xml:space="preserve"> </v>
      </c>
      <c r="AF732" s="125" t="str">
        <f t="shared" si="460"/>
        <v xml:space="preserve"> </v>
      </c>
      <c r="AG732" s="125" t="str">
        <f t="shared" si="461"/>
        <v xml:space="preserve"> </v>
      </c>
      <c r="AH732" s="126" t="str">
        <f t="shared" si="462"/>
        <v xml:space="preserve"> </v>
      </c>
      <c r="AI732" s="127" t="str">
        <f t="shared" si="463"/>
        <v xml:space="preserve"> </v>
      </c>
      <c r="AJ732" s="128" t="str">
        <f t="shared" si="464"/>
        <v xml:space="preserve"> </v>
      </c>
      <c r="AK732" s="128" t="str">
        <f t="shared" si="436"/>
        <v xml:space="preserve"> </v>
      </c>
      <c r="AL732" s="129" t="str">
        <f t="shared" si="465"/>
        <v xml:space="preserve"> </v>
      </c>
      <c r="AM732" s="130" t="str">
        <f t="shared" si="466"/>
        <v xml:space="preserve"> </v>
      </c>
      <c r="AN732" s="129" t="str">
        <f t="shared" si="467"/>
        <v xml:space="preserve"> </v>
      </c>
      <c r="AO732" s="131" t="str">
        <f t="shared" si="437"/>
        <v xml:space="preserve"> </v>
      </c>
      <c r="AP732" s="123" t="str">
        <f t="shared" si="440"/>
        <v xml:space="preserve"> </v>
      </c>
      <c r="AQ732" s="129" t="str">
        <f t="shared" si="438"/>
        <v xml:space="preserve"> </v>
      </c>
      <c r="AR732" s="111">
        <f t="shared" si="435"/>
        <v>729</v>
      </c>
      <c r="AS732" s="111">
        <f t="shared" si="468"/>
        <v>0</v>
      </c>
      <c r="AT732" s="111">
        <f t="shared" si="469"/>
        <v>0</v>
      </c>
      <c r="AU732" s="111">
        <f t="shared" si="444"/>
        <v>0</v>
      </c>
      <c r="AV732" s="111" t="str">
        <f t="shared" si="472"/>
        <v xml:space="preserve"> </v>
      </c>
      <c r="AW732" s="112">
        <f t="shared" si="471"/>
        <v>0</v>
      </c>
    </row>
    <row r="733" spans="1:49">
      <c r="A733" s="27"/>
      <c r="B733" s="27"/>
      <c r="C733" s="27"/>
      <c r="D733" s="40"/>
      <c r="E733" s="27"/>
      <c r="F733" s="27"/>
      <c r="G733" s="27"/>
      <c r="H733" s="27"/>
      <c r="I733" s="132">
        <f t="shared" si="445"/>
        <v>73.000000000000128</v>
      </c>
      <c r="J733" s="125" t="str">
        <f t="shared" si="470"/>
        <v xml:space="preserve"> </v>
      </c>
      <c r="K733" s="125" t="str">
        <f t="shared" si="446"/>
        <v xml:space="preserve"> </v>
      </c>
      <c r="L733" s="125" t="str">
        <f t="shared" si="447"/>
        <v xml:space="preserve"> </v>
      </c>
      <c r="M733" s="126" t="str">
        <f t="shared" si="448"/>
        <v xml:space="preserve"> </v>
      </c>
      <c r="N733" s="127" t="str">
        <f t="shared" si="449"/>
        <v xml:space="preserve"> </v>
      </c>
      <c r="O733" s="128" t="str">
        <f t="shared" si="450"/>
        <v xml:space="preserve"> </v>
      </c>
      <c r="P733" s="128" t="str">
        <f t="shared" si="451"/>
        <v xml:space="preserve"> </v>
      </c>
      <c r="Q733" s="129" t="str">
        <f t="shared" si="452"/>
        <v xml:space="preserve"> </v>
      </c>
      <c r="R733" s="130" t="str">
        <f t="shared" si="453"/>
        <v xml:space="preserve"> </v>
      </c>
      <c r="S733" s="129" t="str">
        <f t="shared" si="473"/>
        <v xml:space="preserve"> </v>
      </c>
      <c r="T733" s="131" t="str">
        <f t="shared" si="455"/>
        <v xml:space="preserve"> </v>
      </c>
      <c r="U733" s="123" t="str">
        <f t="shared" si="439"/>
        <v xml:space="preserve"> </v>
      </c>
      <c r="V733" s="129" t="str">
        <f t="shared" si="456"/>
        <v xml:space="preserve"> </v>
      </c>
      <c r="W733" s="111"/>
      <c r="X733" s="111">
        <f t="shared" si="434"/>
        <v>73.000000000000128</v>
      </c>
      <c r="Y733" s="111">
        <f t="shared" si="457"/>
        <v>0</v>
      </c>
      <c r="Z733" s="111">
        <f t="shared" si="458"/>
        <v>0</v>
      </c>
      <c r="AA733" s="111">
        <f t="shared" si="442"/>
        <v>0</v>
      </c>
      <c r="AB733" s="111" t="str">
        <f t="shared" si="443"/>
        <v xml:space="preserve"> </v>
      </c>
      <c r="AC733" s="112">
        <f t="shared" si="441"/>
        <v>0</v>
      </c>
      <c r="AD733" s="124">
        <v>730</v>
      </c>
      <c r="AE733" s="125" t="str">
        <f t="shared" si="459"/>
        <v xml:space="preserve"> </v>
      </c>
      <c r="AF733" s="125" t="str">
        <f t="shared" si="460"/>
        <v xml:space="preserve"> </v>
      </c>
      <c r="AG733" s="125" t="str">
        <f t="shared" si="461"/>
        <v xml:space="preserve"> </v>
      </c>
      <c r="AH733" s="126" t="str">
        <f t="shared" si="462"/>
        <v xml:space="preserve"> </v>
      </c>
      <c r="AI733" s="127" t="str">
        <f t="shared" si="463"/>
        <v xml:space="preserve"> </v>
      </c>
      <c r="AJ733" s="128" t="str">
        <f t="shared" si="464"/>
        <v xml:space="preserve"> </v>
      </c>
      <c r="AK733" s="128" t="str">
        <f t="shared" si="436"/>
        <v xml:space="preserve"> </v>
      </c>
      <c r="AL733" s="129" t="str">
        <f t="shared" si="465"/>
        <v xml:space="preserve"> </v>
      </c>
      <c r="AM733" s="130" t="str">
        <f t="shared" si="466"/>
        <v xml:space="preserve"> </v>
      </c>
      <c r="AN733" s="129" t="str">
        <f t="shared" si="467"/>
        <v xml:space="preserve"> </v>
      </c>
      <c r="AO733" s="131" t="str">
        <f t="shared" si="437"/>
        <v xml:space="preserve"> </v>
      </c>
      <c r="AP733" s="123" t="str">
        <f t="shared" si="440"/>
        <v xml:space="preserve"> </v>
      </c>
      <c r="AQ733" s="129" t="str">
        <f t="shared" si="438"/>
        <v xml:space="preserve"> </v>
      </c>
      <c r="AR733" s="111">
        <f t="shared" si="435"/>
        <v>730</v>
      </c>
      <c r="AS733" s="111">
        <f t="shared" si="468"/>
        <v>0</v>
      </c>
      <c r="AT733" s="111">
        <f t="shared" si="469"/>
        <v>0</v>
      </c>
      <c r="AU733" s="111">
        <f t="shared" si="444"/>
        <v>0</v>
      </c>
      <c r="AV733" s="111" t="str">
        <f t="shared" si="472"/>
        <v xml:space="preserve"> </v>
      </c>
      <c r="AW733" s="112">
        <f t="shared" si="471"/>
        <v>0</v>
      </c>
    </row>
    <row r="734" spans="1:49">
      <c r="A734" s="27"/>
      <c r="B734" s="27"/>
      <c r="C734" s="27"/>
      <c r="D734" s="40"/>
      <c r="E734" s="27"/>
      <c r="F734" s="27"/>
      <c r="G734" s="27"/>
      <c r="H734" s="27"/>
      <c r="I734" s="132">
        <f t="shared" si="445"/>
        <v>73.100000000000122</v>
      </c>
      <c r="J734" s="125" t="str">
        <f t="shared" si="470"/>
        <v xml:space="preserve"> </v>
      </c>
      <c r="K734" s="125" t="str">
        <f t="shared" si="446"/>
        <v xml:space="preserve"> </v>
      </c>
      <c r="L734" s="125" t="str">
        <f t="shared" si="447"/>
        <v xml:space="preserve"> </v>
      </c>
      <c r="M734" s="126" t="str">
        <f t="shared" si="448"/>
        <v xml:space="preserve"> </v>
      </c>
      <c r="N734" s="127" t="str">
        <f t="shared" si="449"/>
        <v xml:space="preserve"> </v>
      </c>
      <c r="O734" s="128" t="str">
        <f t="shared" si="450"/>
        <v xml:space="preserve"> </v>
      </c>
      <c r="P734" s="128" t="str">
        <f t="shared" si="451"/>
        <v xml:space="preserve"> </v>
      </c>
      <c r="Q734" s="129" t="str">
        <f t="shared" si="452"/>
        <v xml:space="preserve"> </v>
      </c>
      <c r="R734" s="130" t="str">
        <f t="shared" si="453"/>
        <v xml:space="preserve"> </v>
      </c>
      <c r="S734" s="129" t="str">
        <f t="shared" si="473"/>
        <v xml:space="preserve"> </v>
      </c>
      <c r="T734" s="131" t="str">
        <f t="shared" si="455"/>
        <v xml:space="preserve"> </v>
      </c>
      <c r="U734" s="123" t="str">
        <f t="shared" si="439"/>
        <v xml:space="preserve"> </v>
      </c>
      <c r="V734" s="129" t="str">
        <f t="shared" si="456"/>
        <v xml:space="preserve"> </v>
      </c>
      <c r="W734" s="111"/>
      <c r="X734" s="111">
        <f t="shared" si="434"/>
        <v>73.100000000000122</v>
      </c>
      <c r="Y734" s="111">
        <f t="shared" si="457"/>
        <v>0</v>
      </c>
      <c r="Z734" s="111">
        <f t="shared" si="458"/>
        <v>0</v>
      </c>
      <c r="AA734" s="111">
        <f t="shared" si="442"/>
        <v>0</v>
      </c>
      <c r="AB734" s="111" t="str">
        <f t="shared" si="443"/>
        <v xml:space="preserve"> </v>
      </c>
      <c r="AC734" s="112">
        <f t="shared" si="441"/>
        <v>0</v>
      </c>
      <c r="AD734" s="132">
        <v>731</v>
      </c>
      <c r="AE734" s="125" t="str">
        <f t="shared" si="459"/>
        <v xml:space="preserve"> </v>
      </c>
      <c r="AF734" s="125" t="str">
        <f t="shared" si="460"/>
        <v xml:space="preserve"> </v>
      </c>
      <c r="AG734" s="125" t="str">
        <f t="shared" si="461"/>
        <v xml:space="preserve"> </v>
      </c>
      <c r="AH734" s="126" t="str">
        <f t="shared" si="462"/>
        <v xml:space="preserve"> </v>
      </c>
      <c r="AI734" s="127" t="str">
        <f t="shared" si="463"/>
        <v xml:space="preserve"> </v>
      </c>
      <c r="AJ734" s="128" t="str">
        <f t="shared" si="464"/>
        <v xml:space="preserve"> </v>
      </c>
      <c r="AK734" s="128" t="str">
        <f t="shared" si="436"/>
        <v xml:space="preserve"> </v>
      </c>
      <c r="AL734" s="129" t="str">
        <f t="shared" si="465"/>
        <v xml:space="preserve"> </v>
      </c>
      <c r="AM734" s="130" t="str">
        <f t="shared" si="466"/>
        <v xml:space="preserve"> </v>
      </c>
      <c r="AN734" s="129" t="str">
        <f t="shared" si="467"/>
        <v xml:space="preserve"> </v>
      </c>
      <c r="AO734" s="131" t="str">
        <f t="shared" si="437"/>
        <v xml:space="preserve"> </v>
      </c>
      <c r="AP734" s="123" t="str">
        <f t="shared" si="440"/>
        <v xml:space="preserve"> </v>
      </c>
      <c r="AQ734" s="129" t="str">
        <f t="shared" si="438"/>
        <v xml:space="preserve"> </v>
      </c>
      <c r="AR734" s="111">
        <f t="shared" si="435"/>
        <v>731</v>
      </c>
      <c r="AS734" s="111">
        <f t="shared" si="468"/>
        <v>0</v>
      </c>
      <c r="AT734" s="111">
        <f t="shared" si="469"/>
        <v>0</v>
      </c>
      <c r="AU734" s="111">
        <f t="shared" si="444"/>
        <v>0</v>
      </c>
      <c r="AV734" s="111" t="str">
        <f t="shared" si="472"/>
        <v xml:space="preserve"> </v>
      </c>
      <c r="AW734" s="112">
        <f t="shared" si="471"/>
        <v>0</v>
      </c>
    </row>
    <row r="735" spans="1:49">
      <c r="A735" s="27"/>
      <c r="B735" s="27"/>
      <c r="C735" s="27"/>
      <c r="D735" s="40"/>
      <c r="E735" s="27"/>
      <c r="F735" s="27"/>
      <c r="G735" s="27"/>
      <c r="H735" s="27"/>
      <c r="I735" s="132">
        <f t="shared" si="445"/>
        <v>73.200000000000117</v>
      </c>
      <c r="J735" s="125" t="str">
        <f t="shared" si="470"/>
        <v xml:space="preserve"> </v>
      </c>
      <c r="K735" s="125" t="str">
        <f t="shared" si="446"/>
        <v xml:space="preserve"> </v>
      </c>
      <c r="L735" s="125" t="str">
        <f t="shared" si="447"/>
        <v xml:space="preserve"> </v>
      </c>
      <c r="M735" s="126" t="str">
        <f t="shared" si="448"/>
        <v xml:space="preserve"> </v>
      </c>
      <c r="N735" s="127" t="str">
        <f t="shared" si="449"/>
        <v xml:space="preserve"> </v>
      </c>
      <c r="O735" s="128" t="str">
        <f t="shared" si="450"/>
        <v xml:space="preserve"> </v>
      </c>
      <c r="P735" s="128" t="str">
        <f t="shared" si="451"/>
        <v xml:space="preserve"> </v>
      </c>
      <c r="Q735" s="129" t="str">
        <f t="shared" si="452"/>
        <v xml:space="preserve"> </v>
      </c>
      <c r="R735" s="130" t="str">
        <f t="shared" si="453"/>
        <v xml:space="preserve"> </v>
      </c>
      <c r="S735" s="129" t="str">
        <f t="shared" si="473"/>
        <v xml:space="preserve"> </v>
      </c>
      <c r="T735" s="131" t="str">
        <f t="shared" si="455"/>
        <v xml:space="preserve"> </v>
      </c>
      <c r="U735" s="123" t="str">
        <f t="shared" si="439"/>
        <v xml:space="preserve"> </v>
      </c>
      <c r="V735" s="129" t="str">
        <f t="shared" si="456"/>
        <v xml:space="preserve"> </v>
      </c>
      <c r="W735" s="111"/>
      <c r="X735" s="111">
        <f t="shared" si="434"/>
        <v>73.200000000000117</v>
      </c>
      <c r="Y735" s="111">
        <f t="shared" si="457"/>
        <v>0</v>
      </c>
      <c r="Z735" s="111">
        <f t="shared" si="458"/>
        <v>0</v>
      </c>
      <c r="AA735" s="111">
        <f t="shared" si="442"/>
        <v>0</v>
      </c>
      <c r="AB735" s="111" t="str">
        <f t="shared" si="443"/>
        <v xml:space="preserve"> </v>
      </c>
      <c r="AC735" s="112">
        <f t="shared" si="441"/>
        <v>0</v>
      </c>
      <c r="AD735" s="124">
        <v>732</v>
      </c>
      <c r="AE735" s="125" t="str">
        <f t="shared" si="459"/>
        <v xml:space="preserve"> </v>
      </c>
      <c r="AF735" s="125" t="str">
        <f t="shared" si="460"/>
        <v xml:space="preserve"> </v>
      </c>
      <c r="AG735" s="125" t="str">
        <f t="shared" si="461"/>
        <v xml:space="preserve"> </v>
      </c>
      <c r="AH735" s="126" t="str">
        <f t="shared" si="462"/>
        <v xml:space="preserve"> </v>
      </c>
      <c r="AI735" s="127" t="str">
        <f t="shared" si="463"/>
        <v xml:space="preserve"> </v>
      </c>
      <c r="AJ735" s="128" t="str">
        <f t="shared" si="464"/>
        <v xml:space="preserve"> </v>
      </c>
      <c r="AK735" s="128" t="str">
        <f t="shared" si="436"/>
        <v xml:space="preserve"> </v>
      </c>
      <c r="AL735" s="129" t="str">
        <f t="shared" si="465"/>
        <v xml:space="preserve"> </v>
      </c>
      <c r="AM735" s="130" t="str">
        <f t="shared" si="466"/>
        <v xml:space="preserve"> </v>
      </c>
      <c r="AN735" s="129" t="str">
        <f t="shared" si="467"/>
        <v xml:space="preserve"> </v>
      </c>
      <c r="AO735" s="131" t="str">
        <f t="shared" si="437"/>
        <v xml:space="preserve"> </v>
      </c>
      <c r="AP735" s="123" t="str">
        <f t="shared" si="440"/>
        <v xml:space="preserve"> </v>
      </c>
      <c r="AQ735" s="129" t="str">
        <f t="shared" si="438"/>
        <v xml:space="preserve"> </v>
      </c>
      <c r="AR735" s="111">
        <f t="shared" si="435"/>
        <v>732</v>
      </c>
      <c r="AS735" s="111">
        <f t="shared" si="468"/>
        <v>0</v>
      </c>
      <c r="AT735" s="111">
        <f t="shared" si="469"/>
        <v>0</v>
      </c>
      <c r="AU735" s="111">
        <f t="shared" si="444"/>
        <v>0</v>
      </c>
      <c r="AV735" s="111" t="str">
        <f t="shared" si="472"/>
        <v xml:space="preserve"> </v>
      </c>
      <c r="AW735" s="112">
        <f t="shared" si="471"/>
        <v>0</v>
      </c>
    </row>
    <row r="736" spans="1:49">
      <c r="A736" s="27"/>
      <c r="B736" s="27"/>
      <c r="C736" s="27"/>
      <c r="D736" s="40"/>
      <c r="E736" s="27"/>
      <c r="F736" s="27"/>
      <c r="G736" s="27"/>
      <c r="H736" s="27"/>
      <c r="I736" s="132">
        <f t="shared" si="445"/>
        <v>73.300000000000111</v>
      </c>
      <c r="J736" s="125" t="str">
        <f t="shared" si="470"/>
        <v xml:space="preserve"> </v>
      </c>
      <c r="K736" s="125" t="str">
        <f t="shared" si="446"/>
        <v xml:space="preserve"> </v>
      </c>
      <c r="L736" s="125" t="str">
        <f t="shared" si="447"/>
        <v xml:space="preserve"> </v>
      </c>
      <c r="M736" s="126" t="str">
        <f t="shared" si="448"/>
        <v xml:space="preserve"> </v>
      </c>
      <c r="N736" s="127" t="str">
        <f t="shared" si="449"/>
        <v xml:space="preserve"> </v>
      </c>
      <c r="O736" s="128" t="str">
        <f t="shared" si="450"/>
        <v xml:space="preserve"> </v>
      </c>
      <c r="P736" s="128" t="str">
        <f t="shared" si="451"/>
        <v xml:space="preserve"> </v>
      </c>
      <c r="Q736" s="129" t="str">
        <f t="shared" si="452"/>
        <v xml:space="preserve"> </v>
      </c>
      <c r="R736" s="130" t="str">
        <f t="shared" si="453"/>
        <v xml:space="preserve"> </v>
      </c>
      <c r="S736" s="129" t="str">
        <f t="shared" si="473"/>
        <v xml:space="preserve"> </v>
      </c>
      <c r="T736" s="131" t="str">
        <f t="shared" si="455"/>
        <v xml:space="preserve"> </v>
      </c>
      <c r="U736" s="123" t="str">
        <f t="shared" si="439"/>
        <v xml:space="preserve"> </v>
      </c>
      <c r="V736" s="129" t="str">
        <f t="shared" si="456"/>
        <v xml:space="preserve"> </v>
      </c>
      <c r="W736" s="111"/>
      <c r="X736" s="111">
        <f t="shared" si="434"/>
        <v>73.300000000000111</v>
      </c>
      <c r="Y736" s="111">
        <f t="shared" si="457"/>
        <v>0</v>
      </c>
      <c r="Z736" s="111">
        <f t="shared" si="458"/>
        <v>0</v>
      </c>
      <c r="AA736" s="111">
        <f t="shared" si="442"/>
        <v>0</v>
      </c>
      <c r="AB736" s="111" t="str">
        <f t="shared" si="443"/>
        <v xml:space="preserve"> </v>
      </c>
      <c r="AC736" s="112">
        <f t="shared" si="441"/>
        <v>0</v>
      </c>
      <c r="AD736" s="132">
        <v>733</v>
      </c>
      <c r="AE736" s="125" t="str">
        <f t="shared" si="459"/>
        <v xml:space="preserve"> </v>
      </c>
      <c r="AF736" s="125" t="str">
        <f t="shared" si="460"/>
        <v xml:space="preserve"> </v>
      </c>
      <c r="AG736" s="125" t="str">
        <f t="shared" si="461"/>
        <v xml:space="preserve"> </v>
      </c>
      <c r="AH736" s="126" t="str">
        <f t="shared" si="462"/>
        <v xml:space="preserve"> </v>
      </c>
      <c r="AI736" s="127" t="str">
        <f t="shared" si="463"/>
        <v xml:space="preserve"> </v>
      </c>
      <c r="AJ736" s="128" t="str">
        <f t="shared" si="464"/>
        <v xml:space="preserve"> </v>
      </c>
      <c r="AK736" s="128" t="str">
        <f t="shared" si="436"/>
        <v xml:space="preserve"> </v>
      </c>
      <c r="AL736" s="129" t="str">
        <f t="shared" si="465"/>
        <v xml:space="preserve"> </v>
      </c>
      <c r="AM736" s="130" t="str">
        <f t="shared" si="466"/>
        <v xml:space="preserve"> </v>
      </c>
      <c r="AN736" s="129" t="str">
        <f t="shared" si="467"/>
        <v xml:space="preserve"> </v>
      </c>
      <c r="AO736" s="131" t="str">
        <f t="shared" si="437"/>
        <v xml:space="preserve"> </v>
      </c>
      <c r="AP736" s="123" t="str">
        <f t="shared" si="440"/>
        <v xml:space="preserve"> </v>
      </c>
      <c r="AQ736" s="129" t="str">
        <f t="shared" si="438"/>
        <v xml:space="preserve"> </v>
      </c>
      <c r="AR736" s="111">
        <f t="shared" si="435"/>
        <v>733</v>
      </c>
      <c r="AS736" s="111">
        <f t="shared" si="468"/>
        <v>0</v>
      </c>
      <c r="AT736" s="111">
        <f t="shared" si="469"/>
        <v>0</v>
      </c>
      <c r="AU736" s="111">
        <f t="shared" si="444"/>
        <v>0</v>
      </c>
      <c r="AV736" s="111" t="str">
        <f t="shared" si="472"/>
        <v xml:space="preserve"> </v>
      </c>
      <c r="AW736" s="112">
        <f t="shared" si="471"/>
        <v>0</v>
      </c>
    </row>
    <row r="737" spans="1:49">
      <c r="A737" s="27"/>
      <c r="B737" s="27"/>
      <c r="C737" s="27"/>
      <c r="D737" s="40"/>
      <c r="E737" s="27"/>
      <c r="F737" s="27"/>
      <c r="G737" s="27"/>
      <c r="H737" s="27"/>
      <c r="I737" s="132">
        <f t="shared" si="445"/>
        <v>73.400000000000105</v>
      </c>
      <c r="J737" s="125" t="str">
        <f t="shared" si="470"/>
        <v xml:space="preserve"> </v>
      </c>
      <c r="K737" s="125" t="str">
        <f t="shared" si="446"/>
        <v xml:space="preserve"> </v>
      </c>
      <c r="L737" s="125" t="str">
        <f t="shared" si="447"/>
        <v xml:space="preserve"> </v>
      </c>
      <c r="M737" s="126" t="str">
        <f t="shared" si="448"/>
        <v xml:space="preserve"> </v>
      </c>
      <c r="N737" s="127" t="str">
        <f t="shared" si="449"/>
        <v xml:space="preserve"> </v>
      </c>
      <c r="O737" s="128" t="str">
        <f t="shared" si="450"/>
        <v xml:space="preserve"> </v>
      </c>
      <c r="P737" s="128" t="str">
        <f t="shared" si="451"/>
        <v xml:space="preserve"> </v>
      </c>
      <c r="Q737" s="129" t="str">
        <f t="shared" si="452"/>
        <v xml:space="preserve"> </v>
      </c>
      <c r="R737" s="130" t="str">
        <f t="shared" si="453"/>
        <v xml:space="preserve"> </v>
      </c>
      <c r="S737" s="129" t="str">
        <f t="shared" si="473"/>
        <v xml:space="preserve"> </v>
      </c>
      <c r="T737" s="131" t="str">
        <f t="shared" si="455"/>
        <v xml:space="preserve"> </v>
      </c>
      <c r="U737" s="123" t="str">
        <f t="shared" si="439"/>
        <v xml:space="preserve"> </v>
      </c>
      <c r="V737" s="129" t="str">
        <f t="shared" si="456"/>
        <v xml:space="preserve"> </v>
      </c>
      <c r="W737" s="111"/>
      <c r="X737" s="111">
        <f t="shared" si="434"/>
        <v>73.400000000000105</v>
      </c>
      <c r="Y737" s="111">
        <f t="shared" si="457"/>
        <v>0</v>
      </c>
      <c r="Z737" s="111">
        <f t="shared" si="458"/>
        <v>0</v>
      </c>
      <c r="AA737" s="111">
        <f t="shared" si="442"/>
        <v>0</v>
      </c>
      <c r="AB737" s="111" t="str">
        <f t="shared" si="443"/>
        <v xml:space="preserve"> </v>
      </c>
      <c r="AC737" s="112">
        <f t="shared" si="441"/>
        <v>0</v>
      </c>
      <c r="AD737" s="124">
        <v>734</v>
      </c>
      <c r="AE737" s="125" t="str">
        <f t="shared" si="459"/>
        <v xml:space="preserve"> </v>
      </c>
      <c r="AF737" s="125" t="str">
        <f t="shared" si="460"/>
        <v xml:space="preserve"> </v>
      </c>
      <c r="AG737" s="125" t="str">
        <f t="shared" si="461"/>
        <v xml:space="preserve"> </v>
      </c>
      <c r="AH737" s="126" t="str">
        <f t="shared" si="462"/>
        <v xml:space="preserve"> </v>
      </c>
      <c r="AI737" s="127" t="str">
        <f t="shared" si="463"/>
        <v xml:space="preserve"> </v>
      </c>
      <c r="AJ737" s="128" t="str">
        <f t="shared" si="464"/>
        <v xml:space="preserve"> </v>
      </c>
      <c r="AK737" s="128" t="str">
        <f t="shared" si="436"/>
        <v xml:space="preserve"> </v>
      </c>
      <c r="AL737" s="129" t="str">
        <f t="shared" si="465"/>
        <v xml:space="preserve"> </v>
      </c>
      <c r="AM737" s="130" t="str">
        <f t="shared" si="466"/>
        <v xml:space="preserve"> </v>
      </c>
      <c r="AN737" s="129" t="str">
        <f t="shared" si="467"/>
        <v xml:space="preserve"> </v>
      </c>
      <c r="AO737" s="131" t="str">
        <f t="shared" si="437"/>
        <v xml:space="preserve"> </v>
      </c>
      <c r="AP737" s="123" t="str">
        <f t="shared" si="440"/>
        <v xml:space="preserve"> </v>
      </c>
      <c r="AQ737" s="129" t="str">
        <f t="shared" si="438"/>
        <v xml:space="preserve"> </v>
      </c>
      <c r="AR737" s="111">
        <f t="shared" si="435"/>
        <v>734</v>
      </c>
      <c r="AS737" s="111">
        <f t="shared" si="468"/>
        <v>0</v>
      </c>
      <c r="AT737" s="111">
        <f t="shared" si="469"/>
        <v>0</v>
      </c>
      <c r="AU737" s="111">
        <f t="shared" si="444"/>
        <v>0</v>
      </c>
      <c r="AV737" s="111" t="str">
        <f t="shared" si="472"/>
        <v xml:space="preserve"> </v>
      </c>
      <c r="AW737" s="112">
        <f t="shared" si="471"/>
        <v>0</v>
      </c>
    </row>
    <row r="738" spans="1:49">
      <c r="A738" s="27"/>
      <c r="B738" s="27"/>
      <c r="C738" s="27"/>
      <c r="D738" s="40"/>
      <c r="E738" s="27"/>
      <c r="F738" s="27"/>
      <c r="G738" s="27"/>
      <c r="H738" s="27"/>
      <c r="I738" s="132">
        <f t="shared" si="445"/>
        <v>73.500000000000099</v>
      </c>
      <c r="J738" s="125" t="str">
        <f t="shared" si="470"/>
        <v xml:space="preserve"> </v>
      </c>
      <c r="K738" s="125" t="str">
        <f t="shared" si="446"/>
        <v xml:space="preserve"> </v>
      </c>
      <c r="L738" s="125" t="str">
        <f t="shared" si="447"/>
        <v xml:space="preserve"> </v>
      </c>
      <c r="M738" s="126" t="str">
        <f t="shared" si="448"/>
        <v xml:space="preserve"> </v>
      </c>
      <c r="N738" s="127" t="str">
        <f t="shared" si="449"/>
        <v xml:space="preserve"> </v>
      </c>
      <c r="O738" s="128" t="str">
        <f t="shared" si="450"/>
        <v xml:space="preserve"> </v>
      </c>
      <c r="P738" s="128" t="str">
        <f t="shared" si="451"/>
        <v xml:space="preserve"> </v>
      </c>
      <c r="Q738" s="129" t="str">
        <f t="shared" si="452"/>
        <v xml:space="preserve"> </v>
      </c>
      <c r="R738" s="130" t="str">
        <f t="shared" si="453"/>
        <v xml:space="preserve"> </v>
      </c>
      <c r="S738" s="129" t="str">
        <f t="shared" si="473"/>
        <v xml:space="preserve"> </v>
      </c>
      <c r="T738" s="131" t="str">
        <f t="shared" si="455"/>
        <v xml:space="preserve"> </v>
      </c>
      <c r="U738" s="123" t="str">
        <f t="shared" si="439"/>
        <v xml:space="preserve"> </v>
      </c>
      <c r="V738" s="129" t="str">
        <f t="shared" si="456"/>
        <v xml:space="preserve"> </v>
      </c>
      <c r="W738" s="111"/>
      <c r="X738" s="111">
        <f t="shared" si="434"/>
        <v>73.500000000000099</v>
      </c>
      <c r="Y738" s="111">
        <f t="shared" si="457"/>
        <v>0</v>
      </c>
      <c r="Z738" s="111">
        <f t="shared" si="458"/>
        <v>0</v>
      </c>
      <c r="AA738" s="111">
        <f t="shared" si="442"/>
        <v>0</v>
      </c>
      <c r="AB738" s="111" t="str">
        <f t="shared" si="443"/>
        <v xml:space="preserve"> </v>
      </c>
      <c r="AC738" s="112">
        <f t="shared" si="441"/>
        <v>0</v>
      </c>
      <c r="AD738" s="132">
        <v>735</v>
      </c>
      <c r="AE738" s="125" t="str">
        <f t="shared" si="459"/>
        <v xml:space="preserve"> </v>
      </c>
      <c r="AF738" s="125" t="str">
        <f t="shared" si="460"/>
        <v xml:space="preserve"> </v>
      </c>
      <c r="AG738" s="125" t="str">
        <f t="shared" si="461"/>
        <v xml:space="preserve"> </v>
      </c>
      <c r="AH738" s="126" t="str">
        <f t="shared" si="462"/>
        <v xml:space="preserve"> </v>
      </c>
      <c r="AI738" s="127" t="str">
        <f t="shared" si="463"/>
        <v xml:space="preserve"> </v>
      </c>
      <c r="AJ738" s="128" t="str">
        <f t="shared" si="464"/>
        <v xml:space="preserve"> </v>
      </c>
      <c r="AK738" s="128" t="str">
        <f t="shared" si="436"/>
        <v xml:space="preserve"> </v>
      </c>
      <c r="AL738" s="129" t="str">
        <f t="shared" si="465"/>
        <v xml:space="preserve"> </v>
      </c>
      <c r="AM738" s="130" t="str">
        <f t="shared" si="466"/>
        <v xml:space="preserve"> </v>
      </c>
      <c r="AN738" s="129" t="str">
        <f t="shared" si="467"/>
        <v xml:space="preserve"> </v>
      </c>
      <c r="AO738" s="131" t="str">
        <f t="shared" si="437"/>
        <v xml:space="preserve"> </v>
      </c>
      <c r="AP738" s="123" t="str">
        <f t="shared" si="440"/>
        <v xml:space="preserve"> </v>
      </c>
      <c r="AQ738" s="129" t="str">
        <f t="shared" si="438"/>
        <v xml:space="preserve"> </v>
      </c>
      <c r="AR738" s="111">
        <f t="shared" si="435"/>
        <v>735</v>
      </c>
      <c r="AS738" s="111">
        <f t="shared" si="468"/>
        <v>0</v>
      </c>
      <c r="AT738" s="111">
        <f t="shared" si="469"/>
        <v>0</v>
      </c>
      <c r="AU738" s="111">
        <f t="shared" si="444"/>
        <v>0</v>
      </c>
      <c r="AV738" s="111" t="str">
        <f t="shared" si="472"/>
        <v xml:space="preserve"> </v>
      </c>
      <c r="AW738" s="112">
        <f t="shared" si="471"/>
        <v>0</v>
      </c>
    </row>
    <row r="739" spans="1:49">
      <c r="A739" s="27"/>
      <c r="B739" s="27"/>
      <c r="C739" s="27"/>
      <c r="D739" s="40"/>
      <c r="E739" s="27"/>
      <c r="F739" s="27"/>
      <c r="G739" s="27"/>
      <c r="H739" s="27"/>
      <c r="I739" s="132">
        <f t="shared" si="445"/>
        <v>73.600000000000094</v>
      </c>
      <c r="J739" s="125" t="str">
        <f t="shared" si="470"/>
        <v xml:space="preserve"> </v>
      </c>
      <c r="K739" s="125" t="str">
        <f t="shared" si="446"/>
        <v xml:space="preserve"> </v>
      </c>
      <c r="L739" s="125" t="str">
        <f t="shared" si="447"/>
        <v xml:space="preserve"> </v>
      </c>
      <c r="M739" s="126" t="str">
        <f t="shared" si="448"/>
        <v xml:space="preserve"> </v>
      </c>
      <c r="N739" s="127" t="str">
        <f t="shared" si="449"/>
        <v xml:space="preserve"> </v>
      </c>
      <c r="O739" s="128" t="str">
        <f t="shared" si="450"/>
        <v xml:space="preserve"> </v>
      </c>
      <c r="P739" s="128" t="str">
        <f t="shared" si="451"/>
        <v xml:space="preserve"> </v>
      </c>
      <c r="Q739" s="129" t="str">
        <f t="shared" si="452"/>
        <v xml:space="preserve"> </v>
      </c>
      <c r="R739" s="130" t="str">
        <f t="shared" si="453"/>
        <v xml:space="preserve"> </v>
      </c>
      <c r="S739" s="129" t="str">
        <f t="shared" si="473"/>
        <v xml:space="preserve"> </v>
      </c>
      <c r="T739" s="131" t="str">
        <f t="shared" si="455"/>
        <v xml:space="preserve"> </v>
      </c>
      <c r="U739" s="123" t="str">
        <f t="shared" si="439"/>
        <v xml:space="preserve"> </v>
      </c>
      <c r="V739" s="129" t="str">
        <f t="shared" si="456"/>
        <v xml:space="preserve"> </v>
      </c>
      <c r="W739" s="111"/>
      <c r="X739" s="111">
        <f t="shared" si="434"/>
        <v>73.600000000000094</v>
      </c>
      <c r="Y739" s="111">
        <f t="shared" si="457"/>
        <v>0</v>
      </c>
      <c r="Z739" s="111">
        <f t="shared" si="458"/>
        <v>0</v>
      </c>
      <c r="AA739" s="111">
        <f t="shared" si="442"/>
        <v>0</v>
      </c>
      <c r="AB739" s="111" t="str">
        <f t="shared" si="443"/>
        <v xml:space="preserve"> </v>
      </c>
      <c r="AC739" s="112">
        <f t="shared" si="441"/>
        <v>0</v>
      </c>
      <c r="AD739" s="124">
        <v>736</v>
      </c>
      <c r="AE739" s="125" t="str">
        <f t="shared" si="459"/>
        <v xml:space="preserve"> </v>
      </c>
      <c r="AF739" s="125" t="str">
        <f t="shared" si="460"/>
        <v xml:space="preserve"> </v>
      </c>
      <c r="AG739" s="125" t="str">
        <f t="shared" si="461"/>
        <v xml:space="preserve"> </v>
      </c>
      <c r="AH739" s="126" t="str">
        <f t="shared" si="462"/>
        <v xml:space="preserve"> </v>
      </c>
      <c r="AI739" s="127" t="str">
        <f t="shared" si="463"/>
        <v xml:space="preserve"> </v>
      </c>
      <c r="AJ739" s="128" t="str">
        <f t="shared" si="464"/>
        <v xml:space="preserve"> </v>
      </c>
      <c r="AK739" s="128" t="str">
        <f t="shared" si="436"/>
        <v xml:space="preserve"> </v>
      </c>
      <c r="AL739" s="129" t="str">
        <f t="shared" si="465"/>
        <v xml:space="preserve"> </v>
      </c>
      <c r="AM739" s="130" t="str">
        <f t="shared" si="466"/>
        <v xml:space="preserve"> </v>
      </c>
      <c r="AN739" s="129" t="str">
        <f t="shared" si="467"/>
        <v xml:space="preserve"> </v>
      </c>
      <c r="AO739" s="131" t="str">
        <f t="shared" si="437"/>
        <v xml:space="preserve"> </v>
      </c>
      <c r="AP739" s="123" t="str">
        <f t="shared" si="440"/>
        <v xml:space="preserve"> </v>
      </c>
      <c r="AQ739" s="129" t="str">
        <f t="shared" si="438"/>
        <v xml:space="preserve"> </v>
      </c>
      <c r="AR739" s="111">
        <f t="shared" si="435"/>
        <v>736</v>
      </c>
      <c r="AS739" s="111">
        <f t="shared" si="468"/>
        <v>0</v>
      </c>
      <c r="AT739" s="111">
        <f t="shared" si="469"/>
        <v>0</v>
      </c>
      <c r="AU739" s="111">
        <f t="shared" si="444"/>
        <v>0</v>
      </c>
      <c r="AV739" s="111" t="str">
        <f t="shared" si="472"/>
        <v xml:space="preserve"> </v>
      </c>
      <c r="AW739" s="112">
        <f t="shared" si="471"/>
        <v>0</v>
      </c>
    </row>
    <row r="740" spans="1:49">
      <c r="A740" s="27"/>
      <c r="B740" s="27"/>
      <c r="C740" s="27"/>
      <c r="D740" s="40"/>
      <c r="E740" s="27"/>
      <c r="F740" s="27"/>
      <c r="G740" s="27"/>
      <c r="H740" s="27"/>
      <c r="I740" s="132">
        <f t="shared" si="445"/>
        <v>73.700000000000088</v>
      </c>
      <c r="J740" s="125" t="str">
        <f t="shared" si="470"/>
        <v xml:space="preserve"> </v>
      </c>
      <c r="K740" s="125" t="str">
        <f t="shared" si="446"/>
        <v xml:space="preserve"> </v>
      </c>
      <c r="L740" s="125" t="str">
        <f t="shared" si="447"/>
        <v xml:space="preserve"> </v>
      </c>
      <c r="M740" s="126" t="str">
        <f t="shared" si="448"/>
        <v xml:space="preserve"> </v>
      </c>
      <c r="N740" s="127" t="str">
        <f t="shared" si="449"/>
        <v xml:space="preserve"> </v>
      </c>
      <c r="O740" s="128" t="str">
        <f t="shared" si="450"/>
        <v xml:space="preserve"> </v>
      </c>
      <c r="P740" s="128" t="str">
        <f t="shared" si="451"/>
        <v xml:space="preserve"> </v>
      </c>
      <c r="Q740" s="129" t="str">
        <f t="shared" si="452"/>
        <v xml:space="preserve"> </v>
      </c>
      <c r="R740" s="130" t="str">
        <f t="shared" si="453"/>
        <v xml:space="preserve"> </v>
      </c>
      <c r="S740" s="129" t="str">
        <f t="shared" si="473"/>
        <v xml:space="preserve"> </v>
      </c>
      <c r="T740" s="131" t="str">
        <f t="shared" si="455"/>
        <v xml:space="preserve"> </v>
      </c>
      <c r="U740" s="123" t="str">
        <f t="shared" si="439"/>
        <v xml:space="preserve"> </v>
      </c>
      <c r="V740" s="129" t="str">
        <f t="shared" si="456"/>
        <v xml:space="preserve"> </v>
      </c>
      <c r="W740" s="111"/>
      <c r="X740" s="111">
        <f t="shared" si="434"/>
        <v>73.700000000000088</v>
      </c>
      <c r="Y740" s="111">
        <f t="shared" si="457"/>
        <v>0</v>
      </c>
      <c r="Z740" s="111">
        <f t="shared" si="458"/>
        <v>0</v>
      </c>
      <c r="AA740" s="111">
        <f t="shared" si="442"/>
        <v>0</v>
      </c>
      <c r="AB740" s="111" t="str">
        <f t="shared" si="443"/>
        <v xml:space="preserve"> </v>
      </c>
      <c r="AC740" s="112">
        <f t="shared" si="441"/>
        <v>0</v>
      </c>
      <c r="AD740" s="132">
        <v>737</v>
      </c>
      <c r="AE740" s="125" t="str">
        <f t="shared" si="459"/>
        <v xml:space="preserve"> </v>
      </c>
      <c r="AF740" s="125" t="str">
        <f t="shared" si="460"/>
        <v xml:space="preserve"> </v>
      </c>
      <c r="AG740" s="125" t="str">
        <f t="shared" si="461"/>
        <v xml:space="preserve"> </v>
      </c>
      <c r="AH740" s="126" t="str">
        <f t="shared" si="462"/>
        <v xml:space="preserve"> </v>
      </c>
      <c r="AI740" s="127" t="str">
        <f t="shared" si="463"/>
        <v xml:space="preserve"> </v>
      </c>
      <c r="AJ740" s="128" t="str">
        <f t="shared" si="464"/>
        <v xml:space="preserve"> </v>
      </c>
      <c r="AK740" s="128" t="str">
        <f t="shared" si="436"/>
        <v xml:space="preserve"> </v>
      </c>
      <c r="AL740" s="129" t="str">
        <f t="shared" si="465"/>
        <v xml:space="preserve"> </v>
      </c>
      <c r="AM740" s="130" t="str">
        <f t="shared" si="466"/>
        <v xml:space="preserve"> </v>
      </c>
      <c r="AN740" s="129" t="str">
        <f t="shared" si="467"/>
        <v xml:space="preserve"> </v>
      </c>
      <c r="AO740" s="131" t="str">
        <f t="shared" si="437"/>
        <v xml:space="preserve"> </v>
      </c>
      <c r="AP740" s="123" t="str">
        <f t="shared" si="440"/>
        <v xml:space="preserve"> </v>
      </c>
      <c r="AQ740" s="129" t="str">
        <f t="shared" si="438"/>
        <v xml:space="preserve"> </v>
      </c>
      <c r="AR740" s="111">
        <f t="shared" si="435"/>
        <v>737</v>
      </c>
      <c r="AS740" s="111">
        <f t="shared" si="468"/>
        <v>0</v>
      </c>
      <c r="AT740" s="111">
        <f t="shared" si="469"/>
        <v>0</v>
      </c>
      <c r="AU740" s="111">
        <f t="shared" si="444"/>
        <v>0</v>
      </c>
      <c r="AV740" s="111" t="str">
        <f t="shared" si="472"/>
        <v xml:space="preserve"> </v>
      </c>
      <c r="AW740" s="112">
        <f t="shared" si="471"/>
        <v>0</v>
      </c>
    </row>
    <row r="741" spans="1:49">
      <c r="A741" s="27"/>
      <c r="B741" s="27"/>
      <c r="C741" s="27"/>
      <c r="D741" s="40"/>
      <c r="E741" s="27"/>
      <c r="F741" s="27"/>
      <c r="G741" s="27"/>
      <c r="H741" s="27"/>
      <c r="I741" s="132">
        <f t="shared" si="445"/>
        <v>73.800000000000082</v>
      </c>
      <c r="J741" s="125" t="str">
        <f t="shared" si="470"/>
        <v xml:space="preserve"> </v>
      </c>
      <c r="K741" s="125" t="str">
        <f t="shared" si="446"/>
        <v xml:space="preserve"> </v>
      </c>
      <c r="L741" s="125" t="str">
        <f t="shared" si="447"/>
        <v xml:space="preserve"> </v>
      </c>
      <c r="M741" s="126" t="str">
        <f t="shared" si="448"/>
        <v xml:space="preserve"> </v>
      </c>
      <c r="N741" s="127" t="str">
        <f t="shared" si="449"/>
        <v xml:space="preserve"> </v>
      </c>
      <c r="O741" s="128" t="str">
        <f t="shared" si="450"/>
        <v xml:space="preserve"> </v>
      </c>
      <c r="P741" s="128" t="str">
        <f t="shared" si="451"/>
        <v xml:space="preserve"> </v>
      </c>
      <c r="Q741" s="129" t="str">
        <f t="shared" si="452"/>
        <v xml:space="preserve"> </v>
      </c>
      <c r="R741" s="130" t="str">
        <f t="shared" si="453"/>
        <v xml:space="preserve"> </v>
      </c>
      <c r="S741" s="129" t="str">
        <f t="shared" si="473"/>
        <v xml:space="preserve"> </v>
      </c>
      <c r="T741" s="131" t="str">
        <f t="shared" si="455"/>
        <v xml:space="preserve"> </v>
      </c>
      <c r="U741" s="123" t="str">
        <f t="shared" si="439"/>
        <v xml:space="preserve"> </v>
      </c>
      <c r="V741" s="129" t="str">
        <f t="shared" si="456"/>
        <v xml:space="preserve"> </v>
      </c>
      <c r="W741" s="111"/>
      <c r="X741" s="111">
        <f t="shared" si="434"/>
        <v>73.800000000000082</v>
      </c>
      <c r="Y741" s="111">
        <f t="shared" si="457"/>
        <v>0</v>
      </c>
      <c r="Z741" s="111">
        <f t="shared" si="458"/>
        <v>0</v>
      </c>
      <c r="AA741" s="111">
        <f t="shared" si="442"/>
        <v>0</v>
      </c>
      <c r="AB741" s="111" t="str">
        <f t="shared" si="443"/>
        <v xml:space="preserve"> </v>
      </c>
      <c r="AC741" s="112">
        <f t="shared" si="441"/>
        <v>0</v>
      </c>
      <c r="AD741" s="124">
        <v>738</v>
      </c>
      <c r="AE741" s="125" t="str">
        <f t="shared" si="459"/>
        <v xml:space="preserve"> </v>
      </c>
      <c r="AF741" s="125" t="str">
        <f t="shared" si="460"/>
        <v xml:space="preserve"> </v>
      </c>
      <c r="AG741" s="125" t="str">
        <f t="shared" si="461"/>
        <v xml:space="preserve"> </v>
      </c>
      <c r="AH741" s="126" t="str">
        <f t="shared" si="462"/>
        <v xml:space="preserve"> </v>
      </c>
      <c r="AI741" s="127" t="str">
        <f t="shared" si="463"/>
        <v xml:space="preserve"> </v>
      </c>
      <c r="AJ741" s="128" t="str">
        <f t="shared" si="464"/>
        <v xml:space="preserve"> </v>
      </c>
      <c r="AK741" s="128" t="str">
        <f t="shared" si="436"/>
        <v xml:space="preserve"> </v>
      </c>
      <c r="AL741" s="129" t="str">
        <f t="shared" si="465"/>
        <v xml:space="preserve"> </v>
      </c>
      <c r="AM741" s="130" t="str">
        <f t="shared" si="466"/>
        <v xml:space="preserve"> </v>
      </c>
      <c r="AN741" s="129" t="str">
        <f t="shared" si="467"/>
        <v xml:space="preserve"> </v>
      </c>
      <c r="AO741" s="131" t="str">
        <f t="shared" si="437"/>
        <v xml:space="preserve"> </v>
      </c>
      <c r="AP741" s="123" t="str">
        <f t="shared" si="440"/>
        <v xml:space="preserve"> </v>
      </c>
      <c r="AQ741" s="129" t="str">
        <f t="shared" si="438"/>
        <v xml:space="preserve"> </v>
      </c>
      <c r="AR741" s="111">
        <f t="shared" si="435"/>
        <v>738</v>
      </c>
      <c r="AS741" s="111">
        <f t="shared" si="468"/>
        <v>0</v>
      </c>
      <c r="AT741" s="111">
        <f t="shared" si="469"/>
        <v>0</v>
      </c>
      <c r="AU741" s="111">
        <f t="shared" si="444"/>
        <v>0</v>
      </c>
      <c r="AV741" s="111" t="str">
        <f t="shared" si="472"/>
        <v xml:space="preserve"> </v>
      </c>
      <c r="AW741" s="112">
        <f t="shared" si="471"/>
        <v>0</v>
      </c>
    </row>
    <row r="742" spans="1:49">
      <c r="A742" s="27"/>
      <c r="B742" s="27"/>
      <c r="C742" s="27"/>
      <c r="D742" s="40"/>
      <c r="E742" s="27"/>
      <c r="F742" s="27"/>
      <c r="G742" s="27"/>
      <c r="H742" s="27"/>
      <c r="I742" s="132">
        <f t="shared" si="445"/>
        <v>73.900000000000077</v>
      </c>
      <c r="J742" s="125" t="str">
        <f t="shared" si="470"/>
        <v xml:space="preserve"> </v>
      </c>
      <c r="K742" s="125" t="str">
        <f t="shared" si="446"/>
        <v xml:space="preserve"> </v>
      </c>
      <c r="L742" s="125" t="str">
        <f t="shared" si="447"/>
        <v xml:space="preserve"> </v>
      </c>
      <c r="M742" s="126" t="str">
        <f t="shared" si="448"/>
        <v xml:space="preserve"> </v>
      </c>
      <c r="N742" s="127" t="str">
        <f t="shared" si="449"/>
        <v xml:space="preserve"> </v>
      </c>
      <c r="O742" s="128" t="str">
        <f t="shared" si="450"/>
        <v xml:space="preserve"> </v>
      </c>
      <c r="P742" s="128" t="str">
        <f t="shared" si="451"/>
        <v xml:space="preserve"> </v>
      </c>
      <c r="Q742" s="129" t="str">
        <f t="shared" si="452"/>
        <v xml:space="preserve"> </v>
      </c>
      <c r="R742" s="130" t="str">
        <f t="shared" si="453"/>
        <v xml:space="preserve"> </v>
      </c>
      <c r="S742" s="129" t="str">
        <f t="shared" si="473"/>
        <v xml:space="preserve"> </v>
      </c>
      <c r="T742" s="131" t="str">
        <f t="shared" si="455"/>
        <v xml:space="preserve"> </v>
      </c>
      <c r="U742" s="123" t="str">
        <f t="shared" si="439"/>
        <v xml:space="preserve"> </v>
      </c>
      <c r="V742" s="129" t="str">
        <f t="shared" si="456"/>
        <v xml:space="preserve"> </v>
      </c>
      <c r="W742" s="111"/>
      <c r="X742" s="111">
        <f t="shared" si="434"/>
        <v>73.900000000000077</v>
      </c>
      <c r="Y742" s="111">
        <f t="shared" si="457"/>
        <v>0</v>
      </c>
      <c r="Z742" s="111">
        <f t="shared" si="458"/>
        <v>0</v>
      </c>
      <c r="AA742" s="111">
        <f t="shared" si="442"/>
        <v>0</v>
      </c>
      <c r="AB742" s="111" t="str">
        <f t="shared" si="443"/>
        <v xml:space="preserve"> </v>
      </c>
      <c r="AC742" s="112">
        <f t="shared" si="441"/>
        <v>0</v>
      </c>
      <c r="AD742" s="132">
        <v>739</v>
      </c>
      <c r="AE742" s="125" t="str">
        <f t="shared" si="459"/>
        <v xml:space="preserve"> </v>
      </c>
      <c r="AF742" s="125" t="str">
        <f t="shared" si="460"/>
        <v xml:space="preserve"> </v>
      </c>
      <c r="AG742" s="125" t="str">
        <f t="shared" si="461"/>
        <v xml:space="preserve"> </v>
      </c>
      <c r="AH742" s="126" t="str">
        <f t="shared" si="462"/>
        <v xml:space="preserve"> </v>
      </c>
      <c r="AI742" s="127" t="str">
        <f t="shared" si="463"/>
        <v xml:space="preserve"> </v>
      </c>
      <c r="AJ742" s="128" t="str">
        <f t="shared" si="464"/>
        <v xml:space="preserve"> </v>
      </c>
      <c r="AK742" s="128" t="str">
        <f t="shared" si="436"/>
        <v xml:space="preserve"> </v>
      </c>
      <c r="AL742" s="129" t="str">
        <f t="shared" si="465"/>
        <v xml:space="preserve"> </v>
      </c>
      <c r="AM742" s="130" t="str">
        <f t="shared" si="466"/>
        <v xml:space="preserve"> </v>
      </c>
      <c r="AN742" s="129" t="str">
        <f t="shared" si="467"/>
        <v xml:space="preserve"> </v>
      </c>
      <c r="AO742" s="131" t="str">
        <f t="shared" si="437"/>
        <v xml:space="preserve"> </v>
      </c>
      <c r="AP742" s="123" t="str">
        <f t="shared" si="440"/>
        <v xml:space="preserve"> </v>
      </c>
      <c r="AQ742" s="129" t="str">
        <f t="shared" si="438"/>
        <v xml:space="preserve"> </v>
      </c>
      <c r="AR742" s="111">
        <f t="shared" si="435"/>
        <v>739</v>
      </c>
      <c r="AS742" s="111">
        <f t="shared" si="468"/>
        <v>0</v>
      </c>
      <c r="AT742" s="111">
        <f t="shared" si="469"/>
        <v>0</v>
      </c>
      <c r="AU742" s="111">
        <f t="shared" si="444"/>
        <v>0</v>
      </c>
      <c r="AV742" s="111" t="str">
        <f t="shared" si="472"/>
        <v xml:space="preserve"> </v>
      </c>
      <c r="AW742" s="112">
        <f t="shared" si="471"/>
        <v>0</v>
      </c>
    </row>
    <row r="743" spans="1:49">
      <c r="A743" s="27"/>
      <c r="B743" s="27"/>
      <c r="C743" s="27"/>
      <c r="D743" s="40"/>
      <c r="E743" s="27"/>
      <c r="F743" s="27"/>
      <c r="G743" s="27"/>
      <c r="H743" s="27"/>
      <c r="I743" s="132">
        <f t="shared" si="445"/>
        <v>74.000000000000071</v>
      </c>
      <c r="J743" s="125" t="str">
        <f t="shared" si="470"/>
        <v xml:space="preserve"> </v>
      </c>
      <c r="K743" s="125" t="str">
        <f t="shared" si="446"/>
        <v xml:space="preserve"> </v>
      </c>
      <c r="L743" s="125" t="str">
        <f t="shared" si="447"/>
        <v xml:space="preserve"> </v>
      </c>
      <c r="M743" s="126" t="str">
        <f t="shared" si="448"/>
        <v xml:space="preserve"> </v>
      </c>
      <c r="N743" s="127" t="str">
        <f t="shared" si="449"/>
        <v xml:space="preserve"> </v>
      </c>
      <c r="O743" s="128" t="str">
        <f t="shared" si="450"/>
        <v xml:space="preserve"> </v>
      </c>
      <c r="P743" s="128" t="str">
        <f t="shared" si="451"/>
        <v xml:space="preserve"> </v>
      </c>
      <c r="Q743" s="129" t="str">
        <f t="shared" si="452"/>
        <v xml:space="preserve"> </v>
      </c>
      <c r="R743" s="130" t="str">
        <f t="shared" si="453"/>
        <v xml:space="preserve"> </v>
      </c>
      <c r="S743" s="129" t="str">
        <f t="shared" si="473"/>
        <v xml:space="preserve"> </v>
      </c>
      <c r="T743" s="131" t="str">
        <f t="shared" si="455"/>
        <v xml:space="preserve"> </v>
      </c>
      <c r="U743" s="123" t="str">
        <f t="shared" si="439"/>
        <v xml:space="preserve"> </v>
      </c>
      <c r="V743" s="129" t="str">
        <f t="shared" si="456"/>
        <v xml:space="preserve"> </v>
      </c>
      <c r="W743" s="111"/>
      <c r="X743" s="111">
        <f t="shared" ref="X743:X806" si="474">IF(J743&gt;=J742,I743,0)</f>
        <v>74.000000000000071</v>
      </c>
      <c r="Y743" s="111">
        <f t="shared" si="457"/>
        <v>0</v>
      </c>
      <c r="Z743" s="111">
        <f t="shared" si="458"/>
        <v>0</v>
      </c>
      <c r="AA743" s="111">
        <f t="shared" si="442"/>
        <v>0</v>
      </c>
      <c r="AB743" s="111" t="str">
        <f t="shared" si="443"/>
        <v xml:space="preserve"> </v>
      </c>
      <c r="AC743" s="112">
        <f t="shared" si="441"/>
        <v>0</v>
      </c>
      <c r="AD743" s="124">
        <v>740</v>
      </c>
      <c r="AE743" s="125" t="str">
        <f t="shared" si="459"/>
        <v xml:space="preserve"> </v>
      </c>
      <c r="AF743" s="125" t="str">
        <f t="shared" si="460"/>
        <v xml:space="preserve"> </v>
      </c>
      <c r="AG743" s="125" t="str">
        <f t="shared" si="461"/>
        <v xml:space="preserve"> </v>
      </c>
      <c r="AH743" s="126" t="str">
        <f t="shared" si="462"/>
        <v xml:space="preserve"> </v>
      </c>
      <c r="AI743" s="127" t="str">
        <f t="shared" si="463"/>
        <v xml:space="preserve"> </v>
      </c>
      <c r="AJ743" s="128" t="str">
        <f t="shared" si="464"/>
        <v xml:space="preserve"> </v>
      </c>
      <c r="AK743" s="128" t="str">
        <f t="shared" si="436"/>
        <v xml:space="preserve"> </v>
      </c>
      <c r="AL743" s="129" t="str">
        <f t="shared" si="465"/>
        <v xml:space="preserve"> </v>
      </c>
      <c r="AM743" s="130" t="str">
        <f t="shared" si="466"/>
        <v xml:space="preserve"> </v>
      </c>
      <c r="AN743" s="129" t="str">
        <f t="shared" si="467"/>
        <v xml:space="preserve"> </v>
      </c>
      <c r="AO743" s="131" t="str">
        <f t="shared" si="437"/>
        <v xml:space="preserve"> </v>
      </c>
      <c r="AP743" s="123" t="str">
        <f t="shared" si="440"/>
        <v xml:space="preserve"> </v>
      </c>
      <c r="AQ743" s="129" t="str">
        <f t="shared" si="438"/>
        <v xml:space="preserve"> </v>
      </c>
      <c r="AR743" s="111">
        <f t="shared" ref="AR743:AR806" si="475">IF(AE743&gt;=AE742,AD743,0)</f>
        <v>740</v>
      </c>
      <c r="AS743" s="111">
        <f t="shared" si="468"/>
        <v>0</v>
      </c>
      <c r="AT743" s="111">
        <f t="shared" si="469"/>
        <v>0</v>
      </c>
      <c r="AU743" s="111">
        <f t="shared" si="444"/>
        <v>0</v>
      </c>
      <c r="AV743" s="111" t="str">
        <f t="shared" si="472"/>
        <v xml:space="preserve"> </v>
      </c>
      <c r="AW743" s="112">
        <f t="shared" si="471"/>
        <v>0</v>
      </c>
    </row>
    <row r="744" spans="1:49">
      <c r="A744" s="27"/>
      <c r="B744" s="27"/>
      <c r="C744" s="27"/>
      <c r="D744" s="40"/>
      <c r="E744" s="27"/>
      <c r="F744" s="27"/>
      <c r="G744" s="27"/>
      <c r="H744" s="27"/>
      <c r="I744" s="132">
        <f t="shared" si="445"/>
        <v>74.100000000000065</v>
      </c>
      <c r="J744" s="125" t="str">
        <f t="shared" si="470"/>
        <v xml:space="preserve"> </v>
      </c>
      <c r="K744" s="125" t="str">
        <f t="shared" si="446"/>
        <v xml:space="preserve"> </v>
      </c>
      <c r="L744" s="125" t="str">
        <f t="shared" si="447"/>
        <v xml:space="preserve"> </v>
      </c>
      <c r="M744" s="126" t="str">
        <f t="shared" si="448"/>
        <v xml:space="preserve"> </v>
      </c>
      <c r="N744" s="127" t="str">
        <f t="shared" si="449"/>
        <v xml:space="preserve"> </v>
      </c>
      <c r="O744" s="128" t="str">
        <f t="shared" si="450"/>
        <v xml:space="preserve"> </v>
      </c>
      <c r="P744" s="128" t="str">
        <f t="shared" si="451"/>
        <v xml:space="preserve"> </v>
      </c>
      <c r="Q744" s="129" t="str">
        <f t="shared" si="452"/>
        <v xml:space="preserve"> </v>
      </c>
      <c r="R744" s="130" t="str">
        <f t="shared" si="453"/>
        <v xml:space="preserve"> </v>
      </c>
      <c r="S744" s="129" t="str">
        <f t="shared" si="473"/>
        <v xml:space="preserve"> </v>
      </c>
      <c r="T744" s="131" t="str">
        <f t="shared" si="455"/>
        <v xml:space="preserve"> </v>
      </c>
      <c r="U744" s="123" t="str">
        <f t="shared" si="439"/>
        <v xml:space="preserve"> </v>
      </c>
      <c r="V744" s="129" t="str">
        <f t="shared" si="456"/>
        <v xml:space="preserve"> </v>
      </c>
      <c r="W744" s="111"/>
      <c r="X744" s="111">
        <f t="shared" si="474"/>
        <v>74.100000000000065</v>
      </c>
      <c r="Y744" s="111">
        <f t="shared" si="457"/>
        <v>0</v>
      </c>
      <c r="Z744" s="111">
        <f t="shared" si="458"/>
        <v>0</v>
      </c>
      <c r="AA744" s="111">
        <f t="shared" si="442"/>
        <v>0</v>
      </c>
      <c r="AB744" s="111" t="str">
        <f t="shared" si="443"/>
        <v xml:space="preserve"> </v>
      </c>
      <c r="AC744" s="112">
        <f t="shared" si="441"/>
        <v>0</v>
      </c>
      <c r="AD744" s="132">
        <v>741</v>
      </c>
      <c r="AE744" s="125" t="str">
        <f t="shared" si="459"/>
        <v xml:space="preserve"> </v>
      </c>
      <c r="AF744" s="125" t="str">
        <f t="shared" si="460"/>
        <v xml:space="preserve"> </v>
      </c>
      <c r="AG744" s="125" t="str">
        <f t="shared" si="461"/>
        <v xml:space="preserve"> </v>
      </c>
      <c r="AH744" s="126" t="str">
        <f t="shared" si="462"/>
        <v xml:space="preserve"> </v>
      </c>
      <c r="AI744" s="127" t="str">
        <f t="shared" si="463"/>
        <v xml:space="preserve"> </v>
      </c>
      <c r="AJ744" s="128" t="str">
        <f t="shared" si="464"/>
        <v xml:space="preserve"> </v>
      </c>
      <c r="AK744" s="128" t="str">
        <f t="shared" si="436"/>
        <v xml:space="preserve"> </v>
      </c>
      <c r="AL744" s="129" t="str">
        <f t="shared" si="465"/>
        <v xml:space="preserve"> </v>
      </c>
      <c r="AM744" s="130" t="str">
        <f t="shared" si="466"/>
        <v xml:space="preserve"> </v>
      </c>
      <c r="AN744" s="129" t="str">
        <f t="shared" si="467"/>
        <v xml:space="preserve"> </v>
      </c>
      <c r="AO744" s="131" t="str">
        <f t="shared" si="437"/>
        <v xml:space="preserve"> </v>
      </c>
      <c r="AP744" s="123" t="str">
        <f t="shared" si="440"/>
        <v xml:space="preserve"> </v>
      </c>
      <c r="AQ744" s="129" t="str">
        <f t="shared" si="438"/>
        <v xml:space="preserve"> </v>
      </c>
      <c r="AR744" s="111">
        <f t="shared" si="475"/>
        <v>741</v>
      </c>
      <c r="AS744" s="111">
        <f t="shared" si="468"/>
        <v>0</v>
      </c>
      <c r="AT744" s="111">
        <f t="shared" si="469"/>
        <v>0</v>
      </c>
      <c r="AU744" s="111">
        <f t="shared" si="444"/>
        <v>0</v>
      </c>
      <c r="AV744" s="111" t="str">
        <f t="shared" si="472"/>
        <v xml:space="preserve"> </v>
      </c>
      <c r="AW744" s="112">
        <f t="shared" si="471"/>
        <v>0</v>
      </c>
    </row>
    <row r="745" spans="1:49">
      <c r="A745" s="27"/>
      <c r="B745" s="27"/>
      <c r="C745" s="27"/>
      <c r="D745" s="40"/>
      <c r="E745" s="27"/>
      <c r="F745" s="27"/>
      <c r="G745" s="27"/>
      <c r="H745" s="27"/>
      <c r="I745" s="132">
        <f t="shared" si="445"/>
        <v>74.20000000000006</v>
      </c>
      <c r="J745" s="125" t="str">
        <f t="shared" si="470"/>
        <v xml:space="preserve"> </v>
      </c>
      <c r="K745" s="125" t="str">
        <f t="shared" si="446"/>
        <v xml:space="preserve"> </v>
      </c>
      <c r="L745" s="125" t="str">
        <f t="shared" si="447"/>
        <v xml:space="preserve"> </v>
      </c>
      <c r="M745" s="126" t="str">
        <f t="shared" si="448"/>
        <v xml:space="preserve"> </v>
      </c>
      <c r="N745" s="127" t="str">
        <f t="shared" si="449"/>
        <v xml:space="preserve"> </v>
      </c>
      <c r="O745" s="128" t="str">
        <f t="shared" si="450"/>
        <v xml:space="preserve"> </v>
      </c>
      <c r="P745" s="128" t="str">
        <f t="shared" si="451"/>
        <v xml:space="preserve"> </v>
      </c>
      <c r="Q745" s="129" t="str">
        <f t="shared" si="452"/>
        <v xml:space="preserve"> </v>
      </c>
      <c r="R745" s="130" t="str">
        <f t="shared" si="453"/>
        <v xml:space="preserve"> </v>
      </c>
      <c r="S745" s="129" t="str">
        <f t="shared" si="473"/>
        <v xml:space="preserve"> </v>
      </c>
      <c r="T745" s="131" t="str">
        <f t="shared" si="455"/>
        <v xml:space="preserve"> </v>
      </c>
      <c r="U745" s="123" t="str">
        <f t="shared" si="439"/>
        <v xml:space="preserve"> </v>
      </c>
      <c r="V745" s="129" t="str">
        <f t="shared" si="456"/>
        <v xml:space="preserve"> </v>
      </c>
      <c r="W745" s="111"/>
      <c r="X745" s="111">
        <f t="shared" si="474"/>
        <v>74.20000000000006</v>
      </c>
      <c r="Y745" s="111">
        <f t="shared" si="457"/>
        <v>0</v>
      </c>
      <c r="Z745" s="111">
        <f t="shared" si="458"/>
        <v>0</v>
      </c>
      <c r="AA745" s="111">
        <f t="shared" si="442"/>
        <v>0</v>
      </c>
      <c r="AB745" s="111" t="str">
        <f t="shared" si="443"/>
        <v xml:space="preserve"> </v>
      </c>
      <c r="AC745" s="112">
        <f t="shared" si="441"/>
        <v>0</v>
      </c>
      <c r="AD745" s="124">
        <v>742</v>
      </c>
      <c r="AE745" s="125" t="str">
        <f t="shared" si="459"/>
        <v xml:space="preserve"> </v>
      </c>
      <c r="AF745" s="125" t="str">
        <f t="shared" si="460"/>
        <v xml:space="preserve"> </v>
      </c>
      <c r="AG745" s="125" t="str">
        <f t="shared" si="461"/>
        <v xml:space="preserve"> </v>
      </c>
      <c r="AH745" s="126" t="str">
        <f t="shared" si="462"/>
        <v xml:space="preserve"> </v>
      </c>
      <c r="AI745" s="127" t="str">
        <f t="shared" si="463"/>
        <v xml:space="preserve"> </v>
      </c>
      <c r="AJ745" s="128" t="str">
        <f t="shared" si="464"/>
        <v xml:space="preserve"> </v>
      </c>
      <c r="AK745" s="128" t="str">
        <f t="shared" ref="AK745:AK808" si="476">IF(AF744=" "," ",IF(AF744&lt;0," ",AQ745/AJ745))</f>
        <v xml:space="preserve"> </v>
      </c>
      <c r="AL745" s="129" t="str">
        <f t="shared" si="465"/>
        <v xml:space="preserve"> </v>
      </c>
      <c r="AM745" s="130" t="str">
        <f t="shared" si="466"/>
        <v xml:space="preserve"> </v>
      </c>
      <c r="AN745" s="129" t="str">
        <f t="shared" si="467"/>
        <v xml:space="preserve"> </v>
      </c>
      <c r="AO745" s="131" t="str">
        <f t="shared" ref="AO745:AO808" si="477">IF(AF744=" "," ",IF(AF744&lt;0," ",(-1)*AJ745*AM745))</f>
        <v xml:space="preserve"> </v>
      </c>
      <c r="AP745" s="123" t="str">
        <f t="shared" si="440"/>
        <v xml:space="preserve"> </v>
      </c>
      <c r="AQ745" s="129" t="str">
        <f t="shared" ref="AQ745:AQ808" si="478">IF(AF744=" "," ",IF(AF744&lt;0," ",AP745+AO745+AN745))</f>
        <v xml:space="preserve"> </v>
      </c>
      <c r="AR745" s="111">
        <f t="shared" si="475"/>
        <v>742</v>
      </c>
      <c r="AS745" s="111">
        <f t="shared" si="468"/>
        <v>0</v>
      </c>
      <c r="AT745" s="111">
        <f t="shared" si="469"/>
        <v>0</v>
      </c>
      <c r="AU745" s="111">
        <f t="shared" si="444"/>
        <v>0</v>
      </c>
      <c r="AV745" s="111" t="str">
        <f t="shared" si="472"/>
        <v xml:space="preserve"> </v>
      </c>
      <c r="AW745" s="112">
        <f t="shared" si="471"/>
        <v>0</v>
      </c>
    </row>
    <row r="746" spans="1:49">
      <c r="A746" s="27"/>
      <c r="B746" s="27"/>
      <c r="C746" s="27"/>
      <c r="D746" s="40"/>
      <c r="E746" s="27"/>
      <c r="F746" s="27"/>
      <c r="G746" s="27"/>
      <c r="H746" s="27"/>
      <c r="I746" s="132">
        <f t="shared" si="445"/>
        <v>74.300000000000054</v>
      </c>
      <c r="J746" s="125" t="str">
        <f t="shared" si="470"/>
        <v xml:space="preserve"> </v>
      </c>
      <c r="K746" s="125" t="str">
        <f t="shared" si="446"/>
        <v xml:space="preserve"> </v>
      </c>
      <c r="L746" s="125" t="str">
        <f t="shared" si="447"/>
        <v xml:space="preserve"> </v>
      </c>
      <c r="M746" s="126" t="str">
        <f t="shared" si="448"/>
        <v xml:space="preserve"> </v>
      </c>
      <c r="N746" s="127" t="str">
        <f t="shared" si="449"/>
        <v xml:space="preserve"> </v>
      </c>
      <c r="O746" s="128" t="str">
        <f t="shared" si="450"/>
        <v xml:space="preserve"> </v>
      </c>
      <c r="P746" s="128" t="str">
        <f t="shared" si="451"/>
        <v xml:space="preserve"> </v>
      </c>
      <c r="Q746" s="129" t="str">
        <f t="shared" si="452"/>
        <v xml:space="preserve"> </v>
      </c>
      <c r="R746" s="130" t="str">
        <f t="shared" si="453"/>
        <v xml:space="preserve"> </v>
      </c>
      <c r="S746" s="129" t="str">
        <f t="shared" si="473"/>
        <v xml:space="preserve"> </v>
      </c>
      <c r="T746" s="131" t="str">
        <f t="shared" si="455"/>
        <v xml:space="preserve"> </v>
      </c>
      <c r="U746" s="123" t="str">
        <f t="shared" si="439"/>
        <v xml:space="preserve"> </v>
      </c>
      <c r="V746" s="129" t="str">
        <f t="shared" si="456"/>
        <v xml:space="preserve"> </v>
      </c>
      <c r="W746" s="111"/>
      <c r="X746" s="111">
        <f t="shared" si="474"/>
        <v>74.300000000000054</v>
      </c>
      <c r="Y746" s="111">
        <f t="shared" si="457"/>
        <v>0</v>
      </c>
      <c r="Z746" s="111">
        <f t="shared" si="458"/>
        <v>0</v>
      </c>
      <c r="AA746" s="111">
        <f t="shared" si="442"/>
        <v>0</v>
      </c>
      <c r="AB746" s="111" t="str">
        <f t="shared" si="443"/>
        <v xml:space="preserve"> </v>
      </c>
      <c r="AC746" s="112">
        <f t="shared" si="441"/>
        <v>0</v>
      </c>
      <c r="AD746" s="132">
        <v>743</v>
      </c>
      <c r="AE746" s="125" t="str">
        <f t="shared" si="459"/>
        <v xml:space="preserve"> </v>
      </c>
      <c r="AF746" s="125" t="str">
        <f t="shared" si="460"/>
        <v xml:space="preserve"> </v>
      </c>
      <c r="AG746" s="125" t="str">
        <f t="shared" si="461"/>
        <v xml:space="preserve"> </v>
      </c>
      <c r="AH746" s="126" t="str">
        <f t="shared" si="462"/>
        <v xml:space="preserve"> </v>
      </c>
      <c r="AI746" s="127" t="str">
        <f t="shared" si="463"/>
        <v xml:space="preserve"> </v>
      </c>
      <c r="AJ746" s="128" t="str">
        <f t="shared" si="464"/>
        <v xml:space="preserve"> </v>
      </c>
      <c r="AK746" s="128" t="str">
        <f t="shared" si="476"/>
        <v xml:space="preserve"> </v>
      </c>
      <c r="AL746" s="129" t="str">
        <f t="shared" si="465"/>
        <v xml:space="preserve"> </v>
      </c>
      <c r="AM746" s="130" t="str">
        <f t="shared" si="466"/>
        <v xml:space="preserve"> </v>
      </c>
      <c r="AN746" s="129" t="str">
        <f t="shared" si="467"/>
        <v xml:space="preserve"> </v>
      </c>
      <c r="AO746" s="131" t="str">
        <f t="shared" si="477"/>
        <v xml:space="preserve"> </v>
      </c>
      <c r="AP746" s="123" t="str">
        <f t="shared" si="440"/>
        <v xml:space="preserve"> </v>
      </c>
      <c r="AQ746" s="129" t="str">
        <f t="shared" si="478"/>
        <v xml:space="preserve"> </v>
      </c>
      <c r="AR746" s="111">
        <f t="shared" si="475"/>
        <v>743</v>
      </c>
      <c r="AS746" s="111">
        <f t="shared" si="468"/>
        <v>0</v>
      </c>
      <c r="AT746" s="111">
        <f t="shared" si="469"/>
        <v>0</v>
      </c>
      <c r="AU746" s="111">
        <f t="shared" si="444"/>
        <v>0</v>
      </c>
      <c r="AV746" s="111" t="str">
        <f t="shared" si="472"/>
        <v xml:space="preserve"> </v>
      </c>
      <c r="AW746" s="112">
        <f t="shared" si="471"/>
        <v>0</v>
      </c>
    </row>
    <row r="747" spans="1:49">
      <c r="A747" s="27"/>
      <c r="B747" s="27"/>
      <c r="C747" s="27"/>
      <c r="D747" s="40"/>
      <c r="E747" s="27"/>
      <c r="F747" s="27"/>
      <c r="G747" s="27"/>
      <c r="H747" s="27"/>
      <c r="I747" s="132">
        <f t="shared" si="445"/>
        <v>74.400000000000048</v>
      </c>
      <c r="J747" s="125" t="str">
        <f t="shared" si="470"/>
        <v xml:space="preserve"> </v>
      </c>
      <c r="K747" s="125" t="str">
        <f t="shared" si="446"/>
        <v xml:space="preserve"> </v>
      </c>
      <c r="L747" s="125" t="str">
        <f t="shared" si="447"/>
        <v xml:space="preserve"> </v>
      </c>
      <c r="M747" s="126" t="str">
        <f t="shared" si="448"/>
        <v xml:space="preserve"> </v>
      </c>
      <c r="N747" s="127" t="str">
        <f t="shared" si="449"/>
        <v xml:space="preserve"> </v>
      </c>
      <c r="O747" s="128" t="str">
        <f t="shared" si="450"/>
        <v xml:space="preserve"> </v>
      </c>
      <c r="P747" s="128" t="str">
        <f t="shared" si="451"/>
        <v xml:space="preserve"> </v>
      </c>
      <c r="Q747" s="129" t="str">
        <f t="shared" si="452"/>
        <v xml:space="preserve"> </v>
      </c>
      <c r="R747" s="130" t="str">
        <f t="shared" si="453"/>
        <v xml:space="preserve"> </v>
      </c>
      <c r="S747" s="129" t="str">
        <f t="shared" si="473"/>
        <v xml:space="preserve"> </v>
      </c>
      <c r="T747" s="131" t="str">
        <f t="shared" si="455"/>
        <v xml:space="preserve"> </v>
      </c>
      <c r="U747" s="123" t="str">
        <f t="shared" si="439"/>
        <v xml:space="preserve"> </v>
      </c>
      <c r="V747" s="129" t="str">
        <f t="shared" si="456"/>
        <v xml:space="preserve"> </v>
      </c>
      <c r="W747" s="111"/>
      <c r="X747" s="111">
        <f t="shared" si="474"/>
        <v>74.400000000000048</v>
      </c>
      <c r="Y747" s="111">
        <f t="shared" si="457"/>
        <v>0</v>
      </c>
      <c r="Z747" s="111">
        <f t="shared" si="458"/>
        <v>0</v>
      </c>
      <c r="AA747" s="111">
        <f t="shared" si="442"/>
        <v>0</v>
      </c>
      <c r="AB747" s="111" t="str">
        <f t="shared" si="443"/>
        <v xml:space="preserve"> </v>
      </c>
      <c r="AC747" s="112">
        <f t="shared" si="441"/>
        <v>0</v>
      </c>
      <c r="AD747" s="124">
        <v>744</v>
      </c>
      <c r="AE747" s="125" t="str">
        <f t="shared" si="459"/>
        <v xml:space="preserve"> </v>
      </c>
      <c r="AF747" s="125" t="str">
        <f t="shared" si="460"/>
        <v xml:space="preserve"> </v>
      </c>
      <c r="AG747" s="125" t="str">
        <f t="shared" si="461"/>
        <v xml:space="preserve"> </v>
      </c>
      <c r="AH747" s="126" t="str">
        <f t="shared" si="462"/>
        <v xml:space="preserve"> </v>
      </c>
      <c r="AI747" s="127" t="str">
        <f t="shared" si="463"/>
        <v xml:space="preserve"> </v>
      </c>
      <c r="AJ747" s="128" t="str">
        <f t="shared" si="464"/>
        <v xml:space="preserve"> </v>
      </c>
      <c r="AK747" s="128" t="str">
        <f t="shared" si="476"/>
        <v xml:space="preserve"> </v>
      </c>
      <c r="AL747" s="129" t="str">
        <f t="shared" si="465"/>
        <v xml:space="preserve"> </v>
      </c>
      <c r="AM747" s="130" t="str">
        <f t="shared" si="466"/>
        <v xml:space="preserve"> </v>
      </c>
      <c r="AN747" s="129" t="str">
        <f t="shared" si="467"/>
        <v xml:space="preserve"> </v>
      </c>
      <c r="AO747" s="131" t="str">
        <f t="shared" si="477"/>
        <v xml:space="preserve"> </v>
      </c>
      <c r="AP747" s="123" t="str">
        <f t="shared" si="440"/>
        <v xml:space="preserve"> </v>
      </c>
      <c r="AQ747" s="129" t="str">
        <f t="shared" si="478"/>
        <v xml:space="preserve"> </v>
      </c>
      <c r="AR747" s="111">
        <f t="shared" si="475"/>
        <v>744</v>
      </c>
      <c r="AS747" s="111">
        <f t="shared" si="468"/>
        <v>0</v>
      </c>
      <c r="AT747" s="111">
        <f t="shared" si="469"/>
        <v>0</v>
      </c>
      <c r="AU747" s="111">
        <f t="shared" si="444"/>
        <v>0</v>
      </c>
      <c r="AV747" s="111" t="str">
        <f t="shared" si="472"/>
        <v xml:space="preserve"> </v>
      </c>
      <c r="AW747" s="112">
        <f t="shared" si="471"/>
        <v>0</v>
      </c>
    </row>
    <row r="748" spans="1:49">
      <c r="A748" s="27"/>
      <c r="B748" s="27"/>
      <c r="C748" s="27"/>
      <c r="D748" s="40"/>
      <c r="E748" s="27"/>
      <c r="F748" s="27"/>
      <c r="G748" s="27"/>
      <c r="H748" s="27"/>
      <c r="I748" s="132">
        <f t="shared" si="445"/>
        <v>74.500000000000043</v>
      </c>
      <c r="J748" s="125" t="str">
        <f t="shared" si="470"/>
        <v xml:space="preserve"> </v>
      </c>
      <c r="K748" s="125" t="str">
        <f t="shared" si="446"/>
        <v xml:space="preserve"> </v>
      </c>
      <c r="L748" s="125" t="str">
        <f t="shared" si="447"/>
        <v xml:space="preserve"> </v>
      </c>
      <c r="M748" s="126" t="str">
        <f t="shared" si="448"/>
        <v xml:space="preserve"> </v>
      </c>
      <c r="N748" s="127" t="str">
        <f t="shared" si="449"/>
        <v xml:space="preserve"> </v>
      </c>
      <c r="O748" s="128" t="str">
        <f t="shared" si="450"/>
        <v xml:space="preserve"> </v>
      </c>
      <c r="P748" s="128" t="str">
        <f t="shared" si="451"/>
        <v xml:space="preserve"> </v>
      </c>
      <c r="Q748" s="129" t="str">
        <f t="shared" si="452"/>
        <v xml:space="preserve"> </v>
      </c>
      <c r="R748" s="130" t="str">
        <f t="shared" si="453"/>
        <v xml:space="preserve"> </v>
      </c>
      <c r="S748" s="129" t="str">
        <f t="shared" si="473"/>
        <v xml:space="preserve"> </v>
      </c>
      <c r="T748" s="131" t="str">
        <f t="shared" si="455"/>
        <v xml:space="preserve"> </v>
      </c>
      <c r="U748" s="123" t="str">
        <f t="shared" ref="U748:U811" si="479">IF(K747=" "," ",IF(K747&lt;0," ",IF(I748&lt;$B$4,$B$3,0)))</f>
        <v xml:space="preserve"> </v>
      </c>
      <c r="V748" s="129" t="str">
        <f t="shared" si="456"/>
        <v xml:space="preserve"> </v>
      </c>
      <c r="W748" s="111"/>
      <c r="X748" s="111">
        <f t="shared" si="474"/>
        <v>74.500000000000043</v>
      </c>
      <c r="Y748" s="111">
        <f t="shared" si="457"/>
        <v>0</v>
      </c>
      <c r="Z748" s="111">
        <f t="shared" si="458"/>
        <v>0</v>
      </c>
      <c r="AA748" s="111">
        <f t="shared" si="442"/>
        <v>0</v>
      </c>
      <c r="AB748" s="111" t="str">
        <f t="shared" si="443"/>
        <v xml:space="preserve"> </v>
      </c>
      <c r="AC748" s="112">
        <f t="shared" si="441"/>
        <v>0</v>
      </c>
      <c r="AD748" s="132">
        <v>745</v>
      </c>
      <c r="AE748" s="125" t="str">
        <f t="shared" si="459"/>
        <v xml:space="preserve"> </v>
      </c>
      <c r="AF748" s="125" t="str">
        <f t="shared" si="460"/>
        <v xml:space="preserve"> </v>
      </c>
      <c r="AG748" s="125" t="str">
        <f t="shared" si="461"/>
        <v xml:space="preserve"> </v>
      </c>
      <c r="AH748" s="126" t="str">
        <f t="shared" si="462"/>
        <v xml:space="preserve"> </v>
      </c>
      <c r="AI748" s="127" t="str">
        <f t="shared" si="463"/>
        <v xml:space="preserve"> </v>
      </c>
      <c r="AJ748" s="128" t="str">
        <f t="shared" si="464"/>
        <v xml:space="preserve"> </v>
      </c>
      <c r="AK748" s="128" t="str">
        <f t="shared" si="476"/>
        <v xml:space="preserve"> </v>
      </c>
      <c r="AL748" s="129" t="str">
        <f t="shared" si="465"/>
        <v xml:space="preserve"> </v>
      </c>
      <c r="AM748" s="130" t="str">
        <f t="shared" si="466"/>
        <v xml:space="preserve"> </v>
      </c>
      <c r="AN748" s="129" t="str">
        <f t="shared" si="467"/>
        <v xml:space="preserve"> </v>
      </c>
      <c r="AO748" s="131" t="str">
        <f t="shared" si="477"/>
        <v xml:space="preserve"> </v>
      </c>
      <c r="AP748" s="123" t="str">
        <f t="shared" ref="AP748:AP811" si="480">IF(AF747=" "," ",IF(AF747&lt;0," ",IF(AD748&lt;$B$4,$B$3,0)))</f>
        <v xml:space="preserve"> </v>
      </c>
      <c r="AQ748" s="129" t="str">
        <f t="shared" si="478"/>
        <v xml:space="preserve"> </v>
      </c>
      <c r="AR748" s="111">
        <f t="shared" si="475"/>
        <v>745</v>
      </c>
      <c r="AS748" s="111">
        <f t="shared" si="468"/>
        <v>0</v>
      </c>
      <c r="AT748" s="111">
        <f t="shared" si="469"/>
        <v>0</v>
      </c>
      <c r="AU748" s="111">
        <f t="shared" si="444"/>
        <v>0</v>
      </c>
      <c r="AV748" s="111" t="str">
        <f t="shared" si="472"/>
        <v xml:space="preserve"> </v>
      </c>
      <c r="AW748" s="112">
        <f t="shared" si="471"/>
        <v>0</v>
      </c>
    </row>
    <row r="749" spans="1:49">
      <c r="A749" s="27"/>
      <c r="B749" s="27"/>
      <c r="C749" s="27"/>
      <c r="D749" s="40"/>
      <c r="E749" s="27"/>
      <c r="F749" s="27"/>
      <c r="G749" s="27"/>
      <c r="H749" s="27"/>
      <c r="I749" s="132">
        <f t="shared" si="445"/>
        <v>74.600000000000037</v>
      </c>
      <c r="J749" s="125" t="str">
        <f t="shared" si="470"/>
        <v xml:space="preserve"> </v>
      </c>
      <c r="K749" s="125" t="str">
        <f t="shared" si="446"/>
        <v xml:space="preserve"> </v>
      </c>
      <c r="L749" s="125" t="str">
        <f t="shared" si="447"/>
        <v xml:space="preserve"> </v>
      </c>
      <c r="M749" s="126" t="str">
        <f t="shared" si="448"/>
        <v xml:space="preserve"> </v>
      </c>
      <c r="N749" s="127" t="str">
        <f t="shared" si="449"/>
        <v xml:space="preserve"> </v>
      </c>
      <c r="O749" s="128" t="str">
        <f t="shared" si="450"/>
        <v xml:space="preserve"> </v>
      </c>
      <c r="P749" s="128" t="str">
        <f t="shared" si="451"/>
        <v xml:space="preserve"> </v>
      </c>
      <c r="Q749" s="129" t="str">
        <f t="shared" si="452"/>
        <v xml:space="preserve"> </v>
      </c>
      <c r="R749" s="130" t="str">
        <f t="shared" si="453"/>
        <v xml:space="preserve"> </v>
      </c>
      <c r="S749" s="129" t="str">
        <f t="shared" si="473"/>
        <v xml:space="preserve"> </v>
      </c>
      <c r="T749" s="131" t="str">
        <f t="shared" si="455"/>
        <v xml:space="preserve"> </v>
      </c>
      <c r="U749" s="123" t="str">
        <f t="shared" si="479"/>
        <v xml:space="preserve"> </v>
      </c>
      <c r="V749" s="129" t="str">
        <f t="shared" si="456"/>
        <v xml:space="preserve"> </v>
      </c>
      <c r="W749" s="111"/>
      <c r="X749" s="111">
        <f t="shared" si="474"/>
        <v>74.600000000000037</v>
      </c>
      <c r="Y749" s="111">
        <f t="shared" si="457"/>
        <v>0</v>
      </c>
      <c r="Z749" s="111">
        <f t="shared" si="458"/>
        <v>0</v>
      </c>
      <c r="AA749" s="111">
        <f t="shared" si="442"/>
        <v>0</v>
      </c>
      <c r="AB749" s="111" t="str">
        <f t="shared" si="443"/>
        <v xml:space="preserve"> </v>
      </c>
      <c r="AC749" s="112">
        <f t="shared" si="441"/>
        <v>0</v>
      </c>
      <c r="AD749" s="124">
        <v>746</v>
      </c>
      <c r="AE749" s="125" t="str">
        <f t="shared" si="459"/>
        <v xml:space="preserve"> </v>
      </c>
      <c r="AF749" s="125" t="str">
        <f t="shared" si="460"/>
        <v xml:space="preserve"> </v>
      </c>
      <c r="AG749" s="125" t="str">
        <f t="shared" si="461"/>
        <v xml:space="preserve"> </v>
      </c>
      <c r="AH749" s="126" t="str">
        <f t="shared" si="462"/>
        <v xml:space="preserve"> </v>
      </c>
      <c r="AI749" s="127" t="str">
        <f t="shared" si="463"/>
        <v xml:space="preserve"> </v>
      </c>
      <c r="AJ749" s="128" t="str">
        <f t="shared" si="464"/>
        <v xml:space="preserve"> </v>
      </c>
      <c r="AK749" s="128" t="str">
        <f t="shared" si="476"/>
        <v xml:space="preserve"> </v>
      </c>
      <c r="AL749" s="129" t="str">
        <f t="shared" si="465"/>
        <v xml:space="preserve"> </v>
      </c>
      <c r="AM749" s="130" t="str">
        <f t="shared" si="466"/>
        <v xml:space="preserve"> </v>
      </c>
      <c r="AN749" s="129" t="str">
        <f t="shared" si="467"/>
        <v xml:space="preserve"> </v>
      </c>
      <c r="AO749" s="131" t="str">
        <f t="shared" si="477"/>
        <v xml:space="preserve"> </v>
      </c>
      <c r="AP749" s="123" t="str">
        <f t="shared" si="480"/>
        <v xml:space="preserve"> </v>
      </c>
      <c r="AQ749" s="129" t="str">
        <f t="shared" si="478"/>
        <v xml:space="preserve"> </v>
      </c>
      <c r="AR749" s="111">
        <f t="shared" si="475"/>
        <v>746</v>
      </c>
      <c r="AS749" s="111">
        <f t="shared" si="468"/>
        <v>0</v>
      </c>
      <c r="AT749" s="111">
        <f t="shared" si="469"/>
        <v>0</v>
      </c>
      <c r="AU749" s="111">
        <f t="shared" si="444"/>
        <v>0</v>
      </c>
      <c r="AV749" s="111" t="str">
        <f t="shared" si="472"/>
        <v xml:space="preserve"> </v>
      </c>
      <c r="AW749" s="112">
        <f t="shared" si="471"/>
        <v>0</v>
      </c>
    </row>
    <row r="750" spans="1:49">
      <c r="A750" s="27"/>
      <c r="B750" s="27"/>
      <c r="C750" s="27"/>
      <c r="D750" s="40"/>
      <c r="E750" s="27"/>
      <c r="F750" s="27"/>
      <c r="G750" s="27"/>
      <c r="H750" s="27"/>
      <c r="I750" s="132">
        <f t="shared" si="445"/>
        <v>74.700000000000031</v>
      </c>
      <c r="J750" s="125" t="str">
        <f t="shared" si="470"/>
        <v xml:space="preserve"> </v>
      </c>
      <c r="K750" s="125" t="str">
        <f t="shared" si="446"/>
        <v xml:space="preserve"> </v>
      </c>
      <c r="L750" s="125" t="str">
        <f t="shared" si="447"/>
        <v xml:space="preserve"> </v>
      </c>
      <c r="M750" s="126" t="str">
        <f t="shared" si="448"/>
        <v xml:space="preserve"> </v>
      </c>
      <c r="N750" s="127" t="str">
        <f t="shared" si="449"/>
        <v xml:space="preserve"> </v>
      </c>
      <c r="O750" s="128" t="str">
        <f t="shared" si="450"/>
        <v xml:space="preserve"> </v>
      </c>
      <c r="P750" s="128" t="str">
        <f t="shared" si="451"/>
        <v xml:space="preserve"> </v>
      </c>
      <c r="Q750" s="129" t="str">
        <f t="shared" si="452"/>
        <v xml:space="preserve"> </v>
      </c>
      <c r="R750" s="130" t="str">
        <f t="shared" si="453"/>
        <v xml:space="preserve"> </v>
      </c>
      <c r="S750" s="129" t="str">
        <f t="shared" si="473"/>
        <v xml:space="preserve"> </v>
      </c>
      <c r="T750" s="131" t="str">
        <f t="shared" si="455"/>
        <v xml:space="preserve"> </v>
      </c>
      <c r="U750" s="123" t="str">
        <f t="shared" si="479"/>
        <v xml:space="preserve"> </v>
      </c>
      <c r="V750" s="129" t="str">
        <f t="shared" si="456"/>
        <v xml:space="preserve"> </v>
      </c>
      <c r="W750" s="111"/>
      <c r="X750" s="111">
        <f t="shared" si="474"/>
        <v>74.700000000000031</v>
      </c>
      <c r="Y750" s="111">
        <f t="shared" si="457"/>
        <v>0</v>
      </c>
      <c r="Z750" s="111">
        <f t="shared" si="458"/>
        <v>0</v>
      </c>
      <c r="AA750" s="111">
        <f t="shared" si="442"/>
        <v>0</v>
      </c>
      <c r="AB750" s="111" t="str">
        <f t="shared" si="443"/>
        <v xml:space="preserve"> </v>
      </c>
      <c r="AC750" s="112">
        <f t="shared" si="441"/>
        <v>0</v>
      </c>
      <c r="AD750" s="132">
        <v>747</v>
      </c>
      <c r="AE750" s="125" t="str">
        <f t="shared" si="459"/>
        <v xml:space="preserve"> </v>
      </c>
      <c r="AF750" s="125" t="str">
        <f t="shared" si="460"/>
        <v xml:space="preserve"> </v>
      </c>
      <c r="AG750" s="125" t="str">
        <f t="shared" si="461"/>
        <v xml:space="preserve"> </v>
      </c>
      <c r="AH750" s="126" t="str">
        <f t="shared" si="462"/>
        <v xml:space="preserve"> </v>
      </c>
      <c r="AI750" s="127" t="str">
        <f t="shared" si="463"/>
        <v xml:space="preserve"> </v>
      </c>
      <c r="AJ750" s="128" t="str">
        <f t="shared" si="464"/>
        <v xml:space="preserve"> </v>
      </c>
      <c r="AK750" s="128" t="str">
        <f t="shared" si="476"/>
        <v xml:space="preserve"> </v>
      </c>
      <c r="AL750" s="129" t="str">
        <f t="shared" si="465"/>
        <v xml:space="preserve"> </v>
      </c>
      <c r="AM750" s="130" t="str">
        <f t="shared" si="466"/>
        <v xml:space="preserve"> </v>
      </c>
      <c r="AN750" s="129" t="str">
        <f t="shared" si="467"/>
        <v xml:space="preserve"> </v>
      </c>
      <c r="AO750" s="131" t="str">
        <f t="shared" si="477"/>
        <v xml:space="preserve"> </v>
      </c>
      <c r="AP750" s="123" t="str">
        <f t="shared" si="480"/>
        <v xml:space="preserve"> </v>
      </c>
      <c r="AQ750" s="129" t="str">
        <f t="shared" si="478"/>
        <v xml:space="preserve"> </v>
      </c>
      <c r="AR750" s="111">
        <f t="shared" si="475"/>
        <v>747</v>
      </c>
      <c r="AS750" s="111">
        <f t="shared" si="468"/>
        <v>0</v>
      </c>
      <c r="AT750" s="111">
        <f t="shared" si="469"/>
        <v>0</v>
      </c>
      <c r="AU750" s="111">
        <f t="shared" si="444"/>
        <v>0</v>
      </c>
      <c r="AV750" s="111" t="str">
        <f t="shared" si="472"/>
        <v xml:space="preserve"> </v>
      </c>
      <c r="AW750" s="112">
        <f t="shared" si="471"/>
        <v>0</v>
      </c>
    </row>
    <row r="751" spans="1:49">
      <c r="A751" s="27"/>
      <c r="B751" s="27"/>
      <c r="C751" s="27"/>
      <c r="D751" s="40"/>
      <c r="E751" s="27"/>
      <c r="F751" s="27"/>
      <c r="G751" s="27"/>
      <c r="H751" s="27"/>
      <c r="I751" s="132">
        <f t="shared" si="445"/>
        <v>74.800000000000026</v>
      </c>
      <c r="J751" s="125" t="str">
        <f t="shared" si="470"/>
        <v xml:space="preserve"> </v>
      </c>
      <c r="K751" s="125" t="str">
        <f t="shared" si="446"/>
        <v xml:space="preserve"> </v>
      </c>
      <c r="L751" s="125" t="str">
        <f t="shared" si="447"/>
        <v xml:space="preserve"> </v>
      </c>
      <c r="M751" s="126" t="str">
        <f t="shared" si="448"/>
        <v xml:space="preserve"> </v>
      </c>
      <c r="N751" s="127" t="str">
        <f t="shared" si="449"/>
        <v xml:space="preserve"> </v>
      </c>
      <c r="O751" s="128" t="str">
        <f t="shared" si="450"/>
        <v xml:space="preserve"> </v>
      </c>
      <c r="P751" s="128" t="str">
        <f t="shared" si="451"/>
        <v xml:space="preserve"> </v>
      </c>
      <c r="Q751" s="129" t="str">
        <f t="shared" si="452"/>
        <v xml:space="preserve"> </v>
      </c>
      <c r="R751" s="130" t="str">
        <f t="shared" si="453"/>
        <v xml:space="preserve"> </v>
      </c>
      <c r="S751" s="129" t="str">
        <f t="shared" si="473"/>
        <v xml:space="preserve"> </v>
      </c>
      <c r="T751" s="131" t="str">
        <f t="shared" si="455"/>
        <v xml:space="preserve"> </v>
      </c>
      <c r="U751" s="123" t="str">
        <f t="shared" si="479"/>
        <v xml:space="preserve"> </v>
      </c>
      <c r="V751" s="129" t="str">
        <f t="shared" si="456"/>
        <v xml:space="preserve"> </v>
      </c>
      <c r="W751" s="111"/>
      <c r="X751" s="111">
        <f t="shared" si="474"/>
        <v>74.800000000000026</v>
      </c>
      <c r="Y751" s="111">
        <f t="shared" si="457"/>
        <v>0</v>
      </c>
      <c r="Z751" s="111">
        <f t="shared" si="458"/>
        <v>0</v>
      </c>
      <c r="AA751" s="111">
        <f t="shared" si="442"/>
        <v>0</v>
      </c>
      <c r="AB751" s="111" t="str">
        <f t="shared" si="443"/>
        <v xml:space="preserve"> </v>
      </c>
      <c r="AC751" s="112">
        <f t="shared" si="441"/>
        <v>0</v>
      </c>
      <c r="AD751" s="124">
        <v>748</v>
      </c>
      <c r="AE751" s="125" t="str">
        <f t="shared" si="459"/>
        <v xml:space="preserve"> </v>
      </c>
      <c r="AF751" s="125" t="str">
        <f t="shared" si="460"/>
        <v xml:space="preserve"> </v>
      </c>
      <c r="AG751" s="125" t="str">
        <f t="shared" si="461"/>
        <v xml:space="preserve"> </v>
      </c>
      <c r="AH751" s="126" t="str">
        <f t="shared" si="462"/>
        <v xml:space="preserve"> </v>
      </c>
      <c r="AI751" s="127" t="str">
        <f t="shared" si="463"/>
        <v xml:space="preserve"> </v>
      </c>
      <c r="AJ751" s="128" t="str">
        <f t="shared" si="464"/>
        <v xml:space="preserve"> </v>
      </c>
      <c r="AK751" s="128" t="str">
        <f t="shared" si="476"/>
        <v xml:space="preserve"> </v>
      </c>
      <c r="AL751" s="129" t="str">
        <f t="shared" si="465"/>
        <v xml:space="preserve"> </v>
      </c>
      <c r="AM751" s="130" t="str">
        <f t="shared" si="466"/>
        <v xml:space="preserve"> </v>
      </c>
      <c r="AN751" s="129" t="str">
        <f t="shared" si="467"/>
        <v xml:space="preserve"> </v>
      </c>
      <c r="AO751" s="131" t="str">
        <f t="shared" si="477"/>
        <v xml:space="preserve"> </v>
      </c>
      <c r="AP751" s="123" t="str">
        <f t="shared" si="480"/>
        <v xml:space="preserve"> </v>
      </c>
      <c r="AQ751" s="129" t="str">
        <f t="shared" si="478"/>
        <v xml:space="preserve"> </v>
      </c>
      <c r="AR751" s="111">
        <f t="shared" si="475"/>
        <v>748</v>
      </c>
      <c r="AS751" s="111">
        <f t="shared" si="468"/>
        <v>0</v>
      </c>
      <c r="AT751" s="111">
        <f t="shared" si="469"/>
        <v>0</v>
      </c>
      <c r="AU751" s="111">
        <f t="shared" si="444"/>
        <v>0</v>
      </c>
      <c r="AV751" s="111" t="str">
        <f t="shared" si="472"/>
        <v xml:space="preserve"> </v>
      </c>
      <c r="AW751" s="112">
        <f t="shared" si="471"/>
        <v>0</v>
      </c>
    </row>
    <row r="752" spans="1:49">
      <c r="A752" s="27"/>
      <c r="B752" s="27"/>
      <c r="C752" s="27"/>
      <c r="D752" s="40"/>
      <c r="E752" s="27"/>
      <c r="F752" s="27"/>
      <c r="G752" s="27"/>
      <c r="H752" s="27"/>
      <c r="I752" s="132">
        <f t="shared" si="445"/>
        <v>74.90000000000002</v>
      </c>
      <c r="J752" s="125" t="str">
        <f t="shared" si="470"/>
        <v xml:space="preserve"> </v>
      </c>
      <c r="K752" s="125" t="str">
        <f t="shared" si="446"/>
        <v xml:space="preserve"> </v>
      </c>
      <c r="L752" s="125" t="str">
        <f t="shared" si="447"/>
        <v xml:space="preserve"> </v>
      </c>
      <c r="M752" s="126" t="str">
        <f t="shared" si="448"/>
        <v xml:space="preserve"> </v>
      </c>
      <c r="N752" s="127" t="str">
        <f t="shared" si="449"/>
        <v xml:space="preserve"> </v>
      </c>
      <c r="O752" s="128" t="str">
        <f t="shared" si="450"/>
        <v xml:space="preserve"> </v>
      </c>
      <c r="P752" s="128" t="str">
        <f t="shared" si="451"/>
        <v xml:space="preserve"> </v>
      </c>
      <c r="Q752" s="129" t="str">
        <f t="shared" si="452"/>
        <v xml:space="preserve"> </v>
      </c>
      <c r="R752" s="130" t="str">
        <f t="shared" si="453"/>
        <v xml:space="preserve"> </v>
      </c>
      <c r="S752" s="129" t="str">
        <f t="shared" si="473"/>
        <v xml:space="preserve"> </v>
      </c>
      <c r="T752" s="131" t="str">
        <f t="shared" si="455"/>
        <v xml:space="preserve"> </v>
      </c>
      <c r="U752" s="123" t="str">
        <f t="shared" si="479"/>
        <v xml:space="preserve"> </v>
      </c>
      <c r="V752" s="129" t="str">
        <f t="shared" si="456"/>
        <v xml:space="preserve"> </v>
      </c>
      <c r="W752" s="111"/>
      <c r="X752" s="111">
        <f t="shared" si="474"/>
        <v>74.90000000000002</v>
      </c>
      <c r="Y752" s="111">
        <f t="shared" si="457"/>
        <v>0</v>
      </c>
      <c r="Z752" s="111">
        <f t="shared" si="458"/>
        <v>0</v>
      </c>
      <c r="AA752" s="111">
        <f t="shared" si="442"/>
        <v>0</v>
      </c>
      <c r="AB752" s="111" t="str">
        <f t="shared" si="443"/>
        <v xml:space="preserve"> </v>
      </c>
      <c r="AC752" s="112">
        <f t="shared" si="441"/>
        <v>0</v>
      </c>
      <c r="AD752" s="132">
        <v>749</v>
      </c>
      <c r="AE752" s="125" t="str">
        <f t="shared" si="459"/>
        <v xml:space="preserve"> </v>
      </c>
      <c r="AF752" s="125" t="str">
        <f t="shared" si="460"/>
        <v xml:space="preserve"> </v>
      </c>
      <c r="AG752" s="125" t="str">
        <f t="shared" si="461"/>
        <v xml:space="preserve"> </v>
      </c>
      <c r="AH752" s="126" t="str">
        <f t="shared" si="462"/>
        <v xml:space="preserve"> </v>
      </c>
      <c r="AI752" s="127" t="str">
        <f t="shared" si="463"/>
        <v xml:space="preserve"> </v>
      </c>
      <c r="AJ752" s="128" t="str">
        <f t="shared" si="464"/>
        <v xml:space="preserve"> </v>
      </c>
      <c r="AK752" s="128" t="str">
        <f t="shared" si="476"/>
        <v xml:space="preserve"> </v>
      </c>
      <c r="AL752" s="129" t="str">
        <f t="shared" si="465"/>
        <v xml:space="preserve"> </v>
      </c>
      <c r="AM752" s="130" t="str">
        <f t="shared" si="466"/>
        <v xml:space="preserve"> </v>
      </c>
      <c r="AN752" s="129" t="str">
        <f t="shared" si="467"/>
        <v xml:space="preserve"> </v>
      </c>
      <c r="AO752" s="131" t="str">
        <f t="shared" si="477"/>
        <v xml:space="preserve"> </v>
      </c>
      <c r="AP752" s="123" t="str">
        <f t="shared" si="480"/>
        <v xml:space="preserve"> </v>
      </c>
      <c r="AQ752" s="129" t="str">
        <f t="shared" si="478"/>
        <v xml:space="preserve"> </v>
      </c>
      <c r="AR752" s="111">
        <f t="shared" si="475"/>
        <v>749</v>
      </c>
      <c r="AS752" s="111">
        <f t="shared" si="468"/>
        <v>0</v>
      </c>
      <c r="AT752" s="111">
        <f t="shared" si="469"/>
        <v>0</v>
      </c>
      <c r="AU752" s="111">
        <f t="shared" si="444"/>
        <v>0</v>
      </c>
      <c r="AV752" s="111" t="str">
        <f t="shared" si="472"/>
        <v xml:space="preserve"> </v>
      </c>
      <c r="AW752" s="112">
        <f t="shared" si="471"/>
        <v>0</v>
      </c>
    </row>
    <row r="753" spans="1:49">
      <c r="A753" s="27"/>
      <c r="B753" s="27"/>
      <c r="C753" s="27"/>
      <c r="D753" s="40"/>
      <c r="E753" s="27"/>
      <c r="F753" s="27"/>
      <c r="G753" s="27"/>
      <c r="H753" s="27"/>
      <c r="I753" s="132">
        <f t="shared" si="445"/>
        <v>75.000000000000014</v>
      </c>
      <c r="J753" s="125" t="str">
        <f t="shared" si="470"/>
        <v xml:space="preserve"> </v>
      </c>
      <c r="K753" s="125" t="str">
        <f t="shared" si="446"/>
        <v xml:space="preserve"> </v>
      </c>
      <c r="L753" s="125" t="str">
        <f t="shared" si="447"/>
        <v xml:space="preserve"> </v>
      </c>
      <c r="M753" s="126" t="str">
        <f t="shared" si="448"/>
        <v xml:space="preserve"> </v>
      </c>
      <c r="N753" s="127" t="str">
        <f t="shared" si="449"/>
        <v xml:space="preserve"> </v>
      </c>
      <c r="O753" s="128" t="str">
        <f t="shared" si="450"/>
        <v xml:space="preserve"> </v>
      </c>
      <c r="P753" s="128" t="str">
        <f t="shared" si="451"/>
        <v xml:space="preserve"> </v>
      </c>
      <c r="Q753" s="129" t="str">
        <f t="shared" si="452"/>
        <v xml:space="preserve"> </v>
      </c>
      <c r="R753" s="130" t="str">
        <f t="shared" si="453"/>
        <v xml:space="preserve"> </v>
      </c>
      <c r="S753" s="129" t="str">
        <f t="shared" si="473"/>
        <v xml:space="preserve"> </v>
      </c>
      <c r="T753" s="131" t="str">
        <f t="shared" si="455"/>
        <v xml:space="preserve"> </v>
      </c>
      <c r="U753" s="123" t="str">
        <f t="shared" si="479"/>
        <v xml:space="preserve"> </v>
      </c>
      <c r="V753" s="129" t="str">
        <f t="shared" si="456"/>
        <v xml:space="preserve"> </v>
      </c>
      <c r="W753" s="111"/>
      <c r="X753" s="111">
        <f t="shared" si="474"/>
        <v>75.000000000000014</v>
      </c>
      <c r="Y753" s="111">
        <f t="shared" si="457"/>
        <v>0</v>
      </c>
      <c r="Z753" s="111">
        <f t="shared" si="458"/>
        <v>0</v>
      </c>
      <c r="AA753" s="111">
        <f t="shared" si="442"/>
        <v>0</v>
      </c>
      <c r="AB753" s="111" t="str">
        <f t="shared" si="443"/>
        <v xml:space="preserve"> </v>
      </c>
      <c r="AC753" s="112">
        <f t="shared" si="441"/>
        <v>0</v>
      </c>
      <c r="AD753" s="124">
        <v>750</v>
      </c>
      <c r="AE753" s="125" t="str">
        <f t="shared" si="459"/>
        <v xml:space="preserve"> </v>
      </c>
      <c r="AF753" s="125" t="str">
        <f t="shared" si="460"/>
        <v xml:space="preserve"> </v>
      </c>
      <c r="AG753" s="125" t="str">
        <f t="shared" si="461"/>
        <v xml:space="preserve"> </v>
      </c>
      <c r="AH753" s="126" t="str">
        <f t="shared" si="462"/>
        <v xml:space="preserve"> </v>
      </c>
      <c r="AI753" s="127" t="str">
        <f t="shared" si="463"/>
        <v xml:space="preserve"> </v>
      </c>
      <c r="AJ753" s="128" t="str">
        <f t="shared" si="464"/>
        <v xml:space="preserve"> </v>
      </c>
      <c r="AK753" s="128" t="str">
        <f t="shared" si="476"/>
        <v xml:space="preserve"> </v>
      </c>
      <c r="AL753" s="129" t="str">
        <f t="shared" si="465"/>
        <v xml:space="preserve"> </v>
      </c>
      <c r="AM753" s="130" t="str">
        <f t="shared" si="466"/>
        <v xml:space="preserve"> </v>
      </c>
      <c r="AN753" s="129" t="str">
        <f t="shared" si="467"/>
        <v xml:space="preserve"> </v>
      </c>
      <c r="AO753" s="131" t="str">
        <f t="shared" si="477"/>
        <v xml:space="preserve"> </v>
      </c>
      <c r="AP753" s="123" t="str">
        <f t="shared" si="480"/>
        <v xml:space="preserve"> </v>
      </c>
      <c r="AQ753" s="129" t="str">
        <f t="shared" si="478"/>
        <v xml:space="preserve"> </v>
      </c>
      <c r="AR753" s="111">
        <f t="shared" si="475"/>
        <v>750</v>
      </c>
      <c r="AS753" s="111">
        <f t="shared" si="468"/>
        <v>0</v>
      </c>
      <c r="AT753" s="111">
        <f t="shared" si="469"/>
        <v>0</v>
      </c>
      <c r="AU753" s="111">
        <f t="shared" si="444"/>
        <v>0</v>
      </c>
      <c r="AV753" s="111" t="str">
        <f t="shared" si="472"/>
        <v xml:space="preserve"> </v>
      </c>
      <c r="AW753" s="112">
        <f t="shared" si="471"/>
        <v>0</v>
      </c>
    </row>
    <row r="754" spans="1:49">
      <c r="A754" s="27"/>
      <c r="B754" s="27"/>
      <c r="C754" s="27"/>
      <c r="D754" s="40"/>
      <c r="E754" s="27"/>
      <c r="F754" s="27"/>
      <c r="G754" s="27"/>
      <c r="H754" s="27"/>
      <c r="I754" s="132">
        <f t="shared" si="445"/>
        <v>75.100000000000009</v>
      </c>
      <c r="J754" s="125" t="str">
        <f t="shared" si="470"/>
        <v xml:space="preserve"> </v>
      </c>
      <c r="K754" s="125" t="str">
        <f t="shared" si="446"/>
        <v xml:space="preserve"> </v>
      </c>
      <c r="L754" s="125" t="str">
        <f t="shared" si="447"/>
        <v xml:space="preserve"> </v>
      </c>
      <c r="M754" s="126" t="str">
        <f t="shared" si="448"/>
        <v xml:space="preserve"> </v>
      </c>
      <c r="N754" s="127" t="str">
        <f t="shared" si="449"/>
        <v xml:space="preserve"> </v>
      </c>
      <c r="O754" s="128" t="str">
        <f t="shared" si="450"/>
        <v xml:space="preserve"> </v>
      </c>
      <c r="P754" s="128" t="str">
        <f t="shared" si="451"/>
        <v xml:space="preserve"> </v>
      </c>
      <c r="Q754" s="129" t="str">
        <f t="shared" si="452"/>
        <v xml:space="preserve"> </v>
      </c>
      <c r="R754" s="130" t="str">
        <f t="shared" si="453"/>
        <v xml:space="preserve"> </v>
      </c>
      <c r="S754" s="129" t="str">
        <f t="shared" si="473"/>
        <v xml:space="preserve"> </v>
      </c>
      <c r="T754" s="131" t="str">
        <f t="shared" si="455"/>
        <v xml:space="preserve"> </v>
      </c>
      <c r="U754" s="123" t="str">
        <f t="shared" si="479"/>
        <v xml:space="preserve"> </v>
      </c>
      <c r="V754" s="129" t="str">
        <f t="shared" si="456"/>
        <v xml:space="preserve"> </v>
      </c>
      <c r="W754" s="111"/>
      <c r="X754" s="111">
        <f t="shared" si="474"/>
        <v>75.100000000000009</v>
      </c>
      <c r="Y754" s="111">
        <f t="shared" si="457"/>
        <v>0</v>
      </c>
      <c r="Z754" s="111">
        <f t="shared" si="458"/>
        <v>0</v>
      </c>
      <c r="AA754" s="111">
        <f t="shared" si="442"/>
        <v>0</v>
      </c>
      <c r="AB754" s="111" t="str">
        <f t="shared" si="443"/>
        <v xml:space="preserve"> </v>
      </c>
      <c r="AC754" s="112">
        <f t="shared" si="441"/>
        <v>0</v>
      </c>
      <c r="AD754" s="132">
        <v>751</v>
      </c>
      <c r="AE754" s="125" t="str">
        <f t="shared" si="459"/>
        <v xml:space="preserve"> </v>
      </c>
      <c r="AF754" s="125" t="str">
        <f t="shared" si="460"/>
        <v xml:space="preserve"> </v>
      </c>
      <c r="AG754" s="125" t="str">
        <f t="shared" si="461"/>
        <v xml:space="preserve"> </v>
      </c>
      <c r="AH754" s="126" t="str">
        <f t="shared" si="462"/>
        <v xml:space="preserve"> </v>
      </c>
      <c r="AI754" s="127" t="str">
        <f t="shared" si="463"/>
        <v xml:space="preserve"> </v>
      </c>
      <c r="AJ754" s="128" t="str">
        <f t="shared" si="464"/>
        <v xml:space="preserve"> </v>
      </c>
      <c r="AK754" s="128" t="str">
        <f t="shared" si="476"/>
        <v xml:space="preserve"> </v>
      </c>
      <c r="AL754" s="129" t="str">
        <f t="shared" si="465"/>
        <v xml:space="preserve"> </v>
      </c>
      <c r="AM754" s="130" t="str">
        <f t="shared" si="466"/>
        <v xml:space="preserve"> </v>
      </c>
      <c r="AN754" s="129" t="str">
        <f t="shared" si="467"/>
        <v xml:space="preserve"> </v>
      </c>
      <c r="AO754" s="131" t="str">
        <f t="shared" si="477"/>
        <v xml:space="preserve"> </v>
      </c>
      <c r="AP754" s="123" t="str">
        <f t="shared" si="480"/>
        <v xml:space="preserve"> </v>
      </c>
      <c r="AQ754" s="129" t="str">
        <f t="shared" si="478"/>
        <v xml:space="preserve"> </v>
      </c>
      <c r="AR754" s="111">
        <f t="shared" si="475"/>
        <v>751</v>
      </c>
      <c r="AS754" s="111">
        <f t="shared" si="468"/>
        <v>0</v>
      </c>
      <c r="AT754" s="111">
        <f t="shared" si="469"/>
        <v>0</v>
      </c>
      <c r="AU754" s="111">
        <f t="shared" si="444"/>
        <v>0</v>
      </c>
      <c r="AV754" s="111" t="str">
        <f t="shared" si="472"/>
        <v xml:space="preserve"> </v>
      </c>
      <c r="AW754" s="112">
        <f t="shared" si="471"/>
        <v>0</v>
      </c>
    </row>
    <row r="755" spans="1:49">
      <c r="A755" s="27"/>
      <c r="B755" s="27"/>
      <c r="C755" s="27"/>
      <c r="D755" s="40"/>
      <c r="E755" s="27"/>
      <c r="F755" s="27"/>
      <c r="G755" s="27"/>
      <c r="H755" s="27"/>
      <c r="I755" s="132">
        <f t="shared" si="445"/>
        <v>75.2</v>
      </c>
      <c r="J755" s="125" t="str">
        <f t="shared" si="470"/>
        <v xml:space="preserve"> </v>
      </c>
      <c r="K755" s="125" t="str">
        <f t="shared" si="446"/>
        <v xml:space="preserve"> </v>
      </c>
      <c r="L755" s="125" t="str">
        <f t="shared" si="447"/>
        <v xml:space="preserve"> </v>
      </c>
      <c r="M755" s="126" t="str">
        <f t="shared" si="448"/>
        <v xml:space="preserve"> </v>
      </c>
      <c r="N755" s="127" t="str">
        <f t="shared" si="449"/>
        <v xml:space="preserve"> </v>
      </c>
      <c r="O755" s="128" t="str">
        <f t="shared" si="450"/>
        <v xml:space="preserve"> </v>
      </c>
      <c r="P755" s="128" t="str">
        <f t="shared" si="451"/>
        <v xml:space="preserve"> </v>
      </c>
      <c r="Q755" s="129" t="str">
        <f t="shared" si="452"/>
        <v xml:space="preserve"> </v>
      </c>
      <c r="R755" s="130" t="str">
        <f t="shared" si="453"/>
        <v xml:space="preserve"> </v>
      </c>
      <c r="S755" s="129" t="str">
        <f t="shared" si="473"/>
        <v xml:space="preserve"> </v>
      </c>
      <c r="T755" s="131" t="str">
        <f t="shared" si="455"/>
        <v xml:space="preserve"> </v>
      </c>
      <c r="U755" s="123" t="str">
        <f t="shared" si="479"/>
        <v xml:space="preserve"> </v>
      </c>
      <c r="V755" s="129" t="str">
        <f t="shared" si="456"/>
        <v xml:space="preserve"> </v>
      </c>
      <c r="W755" s="111"/>
      <c r="X755" s="111">
        <f t="shared" si="474"/>
        <v>75.2</v>
      </c>
      <c r="Y755" s="111">
        <f t="shared" si="457"/>
        <v>0</v>
      </c>
      <c r="Z755" s="111">
        <f t="shared" si="458"/>
        <v>0</v>
      </c>
      <c r="AA755" s="111">
        <f t="shared" si="442"/>
        <v>0</v>
      </c>
      <c r="AB755" s="111" t="str">
        <f t="shared" si="443"/>
        <v xml:space="preserve"> </v>
      </c>
      <c r="AC755" s="112">
        <f t="shared" si="441"/>
        <v>0</v>
      </c>
      <c r="AD755" s="124">
        <v>752</v>
      </c>
      <c r="AE755" s="125" t="str">
        <f t="shared" si="459"/>
        <v xml:space="preserve"> </v>
      </c>
      <c r="AF755" s="125" t="str">
        <f t="shared" si="460"/>
        <v xml:space="preserve"> </v>
      </c>
      <c r="AG755" s="125" t="str">
        <f t="shared" si="461"/>
        <v xml:space="preserve"> </v>
      </c>
      <c r="AH755" s="126" t="str">
        <f t="shared" si="462"/>
        <v xml:space="preserve"> </v>
      </c>
      <c r="AI755" s="127" t="str">
        <f t="shared" si="463"/>
        <v xml:space="preserve"> </v>
      </c>
      <c r="AJ755" s="128" t="str">
        <f t="shared" si="464"/>
        <v xml:space="preserve"> </v>
      </c>
      <c r="AK755" s="128" t="str">
        <f t="shared" si="476"/>
        <v xml:space="preserve"> </v>
      </c>
      <c r="AL755" s="129" t="str">
        <f t="shared" si="465"/>
        <v xml:space="preserve"> </v>
      </c>
      <c r="AM755" s="130" t="str">
        <f t="shared" si="466"/>
        <v xml:space="preserve"> </v>
      </c>
      <c r="AN755" s="129" t="str">
        <f t="shared" si="467"/>
        <v xml:space="preserve"> </v>
      </c>
      <c r="AO755" s="131" t="str">
        <f t="shared" si="477"/>
        <v xml:space="preserve"> </v>
      </c>
      <c r="AP755" s="123" t="str">
        <f t="shared" si="480"/>
        <v xml:space="preserve"> </v>
      </c>
      <c r="AQ755" s="129" t="str">
        <f t="shared" si="478"/>
        <v xml:space="preserve"> </v>
      </c>
      <c r="AR755" s="111">
        <f t="shared" si="475"/>
        <v>752</v>
      </c>
      <c r="AS755" s="111">
        <f t="shared" si="468"/>
        <v>0</v>
      </c>
      <c r="AT755" s="111">
        <f t="shared" si="469"/>
        <v>0</v>
      </c>
      <c r="AU755" s="111">
        <f t="shared" si="444"/>
        <v>0</v>
      </c>
      <c r="AV755" s="111" t="str">
        <f t="shared" si="472"/>
        <v xml:space="preserve"> </v>
      </c>
      <c r="AW755" s="112">
        <f t="shared" si="471"/>
        <v>0</v>
      </c>
    </row>
    <row r="756" spans="1:49">
      <c r="A756" s="27"/>
      <c r="B756" s="27"/>
      <c r="C756" s="27"/>
      <c r="D756" s="40"/>
      <c r="E756" s="27"/>
      <c r="F756" s="27"/>
      <c r="G756" s="27"/>
      <c r="H756" s="27"/>
      <c r="I756" s="132">
        <f t="shared" si="445"/>
        <v>75.3</v>
      </c>
      <c r="J756" s="125" t="str">
        <f t="shared" si="470"/>
        <v xml:space="preserve"> </v>
      </c>
      <c r="K756" s="125" t="str">
        <f t="shared" si="446"/>
        <v xml:space="preserve"> </v>
      </c>
      <c r="L756" s="125" t="str">
        <f t="shared" si="447"/>
        <v xml:space="preserve"> </v>
      </c>
      <c r="M756" s="126" t="str">
        <f t="shared" si="448"/>
        <v xml:space="preserve"> </v>
      </c>
      <c r="N756" s="127" t="str">
        <f t="shared" si="449"/>
        <v xml:space="preserve"> </v>
      </c>
      <c r="O756" s="128" t="str">
        <f t="shared" si="450"/>
        <v xml:space="preserve"> </v>
      </c>
      <c r="P756" s="128" t="str">
        <f t="shared" si="451"/>
        <v xml:space="preserve"> </v>
      </c>
      <c r="Q756" s="129" t="str">
        <f t="shared" si="452"/>
        <v xml:space="preserve"> </v>
      </c>
      <c r="R756" s="130" t="str">
        <f t="shared" si="453"/>
        <v xml:space="preserve"> </v>
      </c>
      <c r="S756" s="129" t="str">
        <f t="shared" si="473"/>
        <v xml:space="preserve"> </v>
      </c>
      <c r="T756" s="131" t="str">
        <f t="shared" si="455"/>
        <v xml:space="preserve"> </v>
      </c>
      <c r="U756" s="123" t="str">
        <f t="shared" si="479"/>
        <v xml:space="preserve"> </v>
      </c>
      <c r="V756" s="129" t="str">
        <f t="shared" si="456"/>
        <v xml:space="preserve"> </v>
      </c>
      <c r="W756" s="111"/>
      <c r="X756" s="111">
        <f t="shared" si="474"/>
        <v>75.3</v>
      </c>
      <c r="Y756" s="111">
        <f t="shared" si="457"/>
        <v>0</v>
      </c>
      <c r="Z756" s="111">
        <f t="shared" si="458"/>
        <v>0</v>
      </c>
      <c r="AA756" s="111">
        <f t="shared" si="442"/>
        <v>0</v>
      </c>
      <c r="AB756" s="111" t="str">
        <f t="shared" si="443"/>
        <v xml:space="preserve"> </v>
      </c>
      <c r="AC756" s="112">
        <f t="shared" si="441"/>
        <v>0</v>
      </c>
      <c r="AD756" s="132">
        <v>753</v>
      </c>
      <c r="AE756" s="125" t="str">
        <f t="shared" si="459"/>
        <v xml:space="preserve"> </v>
      </c>
      <c r="AF756" s="125" t="str">
        <f t="shared" si="460"/>
        <v xml:space="preserve"> </v>
      </c>
      <c r="AG756" s="125" t="str">
        <f t="shared" si="461"/>
        <v xml:space="preserve"> </v>
      </c>
      <c r="AH756" s="126" t="str">
        <f t="shared" si="462"/>
        <v xml:space="preserve"> </v>
      </c>
      <c r="AI756" s="127" t="str">
        <f t="shared" si="463"/>
        <v xml:space="preserve"> </v>
      </c>
      <c r="AJ756" s="128" t="str">
        <f t="shared" si="464"/>
        <v xml:space="preserve"> </v>
      </c>
      <c r="AK756" s="128" t="str">
        <f t="shared" si="476"/>
        <v xml:space="preserve"> </v>
      </c>
      <c r="AL756" s="129" t="str">
        <f t="shared" si="465"/>
        <v xml:space="preserve"> </v>
      </c>
      <c r="AM756" s="130" t="str">
        <f t="shared" si="466"/>
        <v xml:space="preserve"> </v>
      </c>
      <c r="AN756" s="129" t="str">
        <f t="shared" si="467"/>
        <v xml:space="preserve"> </v>
      </c>
      <c r="AO756" s="131" t="str">
        <f t="shared" si="477"/>
        <v xml:space="preserve"> </v>
      </c>
      <c r="AP756" s="123" t="str">
        <f t="shared" si="480"/>
        <v xml:space="preserve"> </v>
      </c>
      <c r="AQ756" s="129" t="str">
        <f t="shared" si="478"/>
        <v xml:space="preserve"> </v>
      </c>
      <c r="AR756" s="111">
        <f t="shared" si="475"/>
        <v>753</v>
      </c>
      <c r="AS756" s="111">
        <f t="shared" si="468"/>
        <v>0</v>
      </c>
      <c r="AT756" s="111">
        <f t="shared" si="469"/>
        <v>0</v>
      </c>
      <c r="AU756" s="111">
        <f t="shared" si="444"/>
        <v>0</v>
      </c>
      <c r="AV756" s="111" t="str">
        <f t="shared" si="472"/>
        <v xml:space="preserve"> </v>
      </c>
      <c r="AW756" s="112">
        <f t="shared" si="471"/>
        <v>0</v>
      </c>
    </row>
    <row r="757" spans="1:49">
      <c r="A757" s="27"/>
      <c r="B757" s="27"/>
      <c r="C757" s="27"/>
      <c r="D757" s="40"/>
      <c r="E757" s="27"/>
      <c r="F757" s="27"/>
      <c r="G757" s="27"/>
      <c r="H757" s="27"/>
      <c r="I757" s="132">
        <f t="shared" si="445"/>
        <v>75.399999999999991</v>
      </c>
      <c r="J757" s="125" t="str">
        <f t="shared" si="470"/>
        <v xml:space="preserve"> </v>
      </c>
      <c r="K757" s="125" t="str">
        <f t="shared" si="446"/>
        <v xml:space="preserve"> </v>
      </c>
      <c r="L757" s="125" t="str">
        <f t="shared" si="447"/>
        <v xml:space="preserve"> </v>
      </c>
      <c r="M757" s="126" t="str">
        <f t="shared" si="448"/>
        <v xml:space="preserve"> </v>
      </c>
      <c r="N757" s="127" t="str">
        <f t="shared" si="449"/>
        <v xml:space="preserve"> </v>
      </c>
      <c r="O757" s="128" t="str">
        <f t="shared" si="450"/>
        <v xml:space="preserve"> </v>
      </c>
      <c r="P757" s="128" t="str">
        <f t="shared" si="451"/>
        <v xml:space="preserve"> </v>
      </c>
      <c r="Q757" s="129" t="str">
        <f t="shared" si="452"/>
        <v xml:space="preserve"> </v>
      </c>
      <c r="R757" s="130" t="str">
        <f t="shared" si="453"/>
        <v xml:space="preserve"> </v>
      </c>
      <c r="S757" s="129" t="str">
        <f t="shared" si="473"/>
        <v xml:space="preserve"> </v>
      </c>
      <c r="T757" s="131" t="str">
        <f t="shared" si="455"/>
        <v xml:space="preserve"> </v>
      </c>
      <c r="U757" s="123" t="str">
        <f t="shared" si="479"/>
        <v xml:space="preserve"> </v>
      </c>
      <c r="V757" s="129" t="str">
        <f t="shared" si="456"/>
        <v xml:space="preserve"> </v>
      </c>
      <c r="W757" s="111"/>
      <c r="X757" s="111">
        <f t="shared" si="474"/>
        <v>75.399999999999991</v>
      </c>
      <c r="Y757" s="111">
        <f t="shared" si="457"/>
        <v>0</v>
      </c>
      <c r="Z757" s="111">
        <f t="shared" si="458"/>
        <v>0</v>
      </c>
      <c r="AA757" s="111">
        <f t="shared" si="442"/>
        <v>0</v>
      </c>
      <c r="AB757" s="111" t="str">
        <f t="shared" si="443"/>
        <v xml:space="preserve"> </v>
      </c>
      <c r="AC757" s="112">
        <f t="shared" si="441"/>
        <v>0</v>
      </c>
      <c r="AD757" s="124">
        <v>754</v>
      </c>
      <c r="AE757" s="125" t="str">
        <f t="shared" si="459"/>
        <v xml:space="preserve"> </v>
      </c>
      <c r="AF757" s="125" t="str">
        <f t="shared" si="460"/>
        <v xml:space="preserve"> </v>
      </c>
      <c r="AG757" s="125" t="str">
        <f t="shared" si="461"/>
        <v xml:space="preserve"> </v>
      </c>
      <c r="AH757" s="126" t="str">
        <f t="shared" si="462"/>
        <v xml:space="preserve"> </v>
      </c>
      <c r="AI757" s="127" t="str">
        <f t="shared" si="463"/>
        <v xml:space="preserve"> </v>
      </c>
      <c r="AJ757" s="128" t="str">
        <f t="shared" si="464"/>
        <v xml:space="preserve"> </v>
      </c>
      <c r="AK757" s="128" t="str">
        <f t="shared" si="476"/>
        <v xml:space="preserve"> </v>
      </c>
      <c r="AL757" s="129" t="str">
        <f t="shared" si="465"/>
        <v xml:space="preserve"> </v>
      </c>
      <c r="AM757" s="130" t="str">
        <f t="shared" si="466"/>
        <v xml:space="preserve"> </v>
      </c>
      <c r="AN757" s="129" t="str">
        <f t="shared" si="467"/>
        <v xml:space="preserve"> </v>
      </c>
      <c r="AO757" s="131" t="str">
        <f t="shared" si="477"/>
        <v xml:space="preserve"> </v>
      </c>
      <c r="AP757" s="123" t="str">
        <f t="shared" si="480"/>
        <v xml:space="preserve"> </v>
      </c>
      <c r="AQ757" s="129" t="str">
        <f t="shared" si="478"/>
        <v xml:space="preserve"> </v>
      </c>
      <c r="AR757" s="111">
        <f t="shared" si="475"/>
        <v>754</v>
      </c>
      <c r="AS757" s="111">
        <f t="shared" si="468"/>
        <v>0</v>
      </c>
      <c r="AT757" s="111">
        <f t="shared" si="469"/>
        <v>0</v>
      </c>
      <c r="AU757" s="111">
        <f t="shared" si="444"/>
        <v>0</v>
      </c>
      <c r="AV757" s="111" t="str">
        <f t="shared" si="472"/>
        <v xml:space="preserve"> </v>
      </c>
      <c r="AW757" s="112">
        <f t="shared" si="471"/>
        <v>0</v>
      </c>
    </row>
    <row r="758" spans="1:49">
      <c r="A758" s="27"/>
      <c r="B758" s="27"/>
      <c r="C758" s="27"/>
      <c r="D758" s="40"/>
      <c r="E758" s="27"/>
      <c r="F758" s="27"/>
      <c r="G758" s="27"/>
      <c r="H758" s="27"/>
      <c r="I758" s="132">
        <f t="shared" si="445"/>
        <v>75.499999999999986</v>
      </c>
      <c r="J758" s="125" t="str">
        <f t="shared" si="470"/>
        <v xml:space="preserve"> </v>
      </c>
      <c r="K758" s="125" t="str">
        <f t="shared" si="446"/>
        <v xml:space="preserve"> </v>
      </c>
      <c r="L758" s="125" t="str">
        <f t="shared" si="447"/>
        <v xml:space="preserve"> </v>
      </c>
      <c r="M758" s="126" t="str">
        <f t="shared" si="448"/>
        <v xml:space="preserve"> </v>
      </c>
      <c r="N758" s="127" t="str">
        <f t="shared" si="449"/>
        <v xml:space="preserve"> </v>
      </c>
      <c r="O758" s="128" t="str">
        <f t="shared" si="450"/>
        <v xml:space="preserve"> </v>
      </c>
      <c r="P758" s="128" t="str">
        <f t="shared" si="451"/>
        <v xml:space="preserve"> </v>
      </c>
      <c r="Q758" s="129" t="str">
        <f t="shared" si="452"/>
        <v xml:space="preserve"> </v>
      </c>
      <c r="R758" s="130" t="str">
        <f t="shared" si="453"/>
        <v xml:space="preserve"> </v>
      </c>
      <c r="S758" s="129" t="str">
        <f t="shared" si="473"/>
        <v xml:space="preserve"> </v>
      </c>
      <c r="T758" s="131" t="str">
        <f t="shared" si="455"/>
        <v xml:space="preserve"> </v>
      </c>
      <c r="U758" s="123" t="str">
        <f t="shared" si="479"/>
        <v xml:space="preserve"> </v>
      </c>
      <c r="V758" s="129" t="str">
        <f t="shared" si="456"/>
        <v xml:space="preserve"> </v>
      </c>
      <c r="W758" s="111"/>
      <c r="X758" s="111">
        <f t="shared" si="474"/>
        <v>75.499999999999986</v>
      </c>
      <c r="Y758" s="111">
        <f t="shared" si="457"/>
        <v>0</v>
      </c>
      <c r="Z758" s="111">
        <f t="shared" si="458"/>
        <v>0</v>
      </c>
      <c r="AA758" s="111">
        <f t="shared" si="442"/>
        <v>0</v>
      </c>
      <c r="AB758" s="111" t="str">
        <f t="shared" si="443"/>
        <v xml:space="preserve"> </v>
      </c>
      <c r="AC758" s="112">
        <f t="shared" si="441"/>
        <v>0</v>
      </c>
      <c r="AD758" s="132">
        <v>755</v>
      </c>
      <c r="AE758" s="125" t="str">
        <f t="shared" si="459"/>
        <v xml:space="preserve"> </v>
      </c>
      <c r="AF758" s="125" t="str">
        <f t="shared" si="460"/>
        <v xml:space="preserve"> </v>
      </c>
      <c r="AG758" s="125" t="str">
        <f t="shared" si="461"/>
        <v xml:space="preserve"> </v>
      </c>
      <c r="AH758" s="126" t="str">
        <f t="shared" si="462"/>
        <v xml:space="preserve"> </v>
      </c>
      <c r="AI758" s="127" t="str">
        <f t="shared" si="463"/>
        <v xml:space="preserve"> </v>
      </c>
      <c r="AJ758" s="128" t="str">
        <f t="shared" si="464"/>
        <v xml:space="preserve"> </v>
      </c>
      <c r="AK758" s="128" t="str">
        <f t="shared" si="476"/>
        <v xml:space="preserve"> </v>
      </c>
      <c r="AL758" s="129" t="str">
        <f t="shared" si="465"/>
        <v xml:space="preserve"> </v>
      </c>
      <c r="AM758" s="130" t="str">
        <f t="shared" si="466"/>
        <v xml:space="preserve"> </v>
      </c>
      <c r="AN758" s="129" t="str">
        <f t="shared" si="467"/>
        <v xml:space="preserve"> </v>
      </c>
      <c r="AO758" s="131" t="str">
        <f t="shared" si="477"/>
        <v xml:space="preserve"> </v>
      </c>
      <c r="AP758" s="123" t="str">
        <f t="shared" si="480"/>
        <v xml:space="preserve"> </v>
      </c>
      <c r="AQ758" s="129" t="str">
        <f t="shared" si="478"/>
        <v xml:space="preserve"> </v>
      </c>
      <c r="AR758" s="111">
        <f t="shared" si="475"/>
        <v>755</v>
      </c>
      <c r="AS758" s="111">
        <f t="shared" si="468"/>
        <v>0</v>
      </c>
      <c r="AT758" s="111">
        <f t="shared" si="469"/>
        <v>0</v>
      </c>
      <c r="AU758" s="111">
        <f t="shared" si="444"/>
        <v>0</v>
      </c>
      <c r="AV758" s="111" t="str">
        <f t="shared" si="472"/>
        <v xml:space="preserve"> </v>
      </c>
      <c r="AW758" s="112">
        <f t="shared" si="471"/>
        <v>0</v>
      </c>
    </row>
    <row r="759" spans="1:49">
      <c r="A759" s="27"/>
      <c r="B759" s="27"/>
      <c r="C759" s="27"/>
      <c r="D759" s="40"/>
      <c r="E759" s="27"/>
      <c r="F759" s="27"/>
      <c r="G759" s="27"/>
      <c r="H759" s="27"/>
      <c r="I759" s="132">
        <f t="shared" si="445"/>
        <v>75.59999999999998</v>
      </c>
      <c r="J759" s="125" t="str">
        <f t="shared" si="470"/>
        <v xml:space="preserve"> </v>
      </c>
      <c r="K759" s="125" t="str">
        <f t="shared" si="446"/>
        <v xml:space="preserve"> </v>
      </c>
      <c r="L759" s="125" t="str">
        <f t="shared" si="447"/>
        <v xml:space="preserve"> </v>
      </c>
      <c r="M759" s="126" t="str">
        <f t="shared" si="448"/>
        <v xml:space="preserve"> </v>
      </c>
      <c r="N759" s="127" t="str">
        <f t="shared" si="449"/>
        <v xml:space="preserve"> </v>
      </c>
      <c r="O759" s="128" t="str">
        <f t="shared" si="450"/>
        <v xml:space="preserve"> </v>
      </c>
      <c r="P759" s="128" t="str">
        <f t="shared" si="451"/>
        <v xml:space="preserve"> </v>
      </c>
      <c r="Q759" s="129" t="str">
        <f t="shared" si="452"/>
        <v xml:space="preserve"> </v>
      </c>
      <c r="R759" s="130" t="str">
        <f t="shared" si="453"/>
        <v xml:space="preserve"> </v>
      </c>
      <c r="S759" s="129" t="str">
        <f t="shared" si="473"/>
        <v xml:space="preserve"> </v>
      </c>
      <c r="T759" s="131" t="str">
        <f t="shared" si="455"/>
        <v xml:space="preserve"> </v>
      </c>
      <c r="U759" s="123" t="str">
        <f t="shared" si="479"/>
        <v xml:space="preserve"> </v>
      </c>
      <c r="V759" s="129" t="str">
        <f t="shared" si="456"/>
        <v xml:space="preserve"> </v>
      </c>
      <c r="W759" s="111"/>
      <c r="X759" s="111">
        <f t="shared" si="474"/>
        <v>75.59999999999998</v>
      </c>
      <c r="Y759" s="111">
        <f t="shared" si="457"/>
        <v>0</v>
      </c>
      <c r="Z759" s="111">
        <f t="shared" si="458"/>
        <v>0</v>
      </c>
      <c r="AA759" s="111">
        <f t="shared" si="442"/>
        <v>0</v>
      </c>
      <c r="AB759" s="111" t="str">
        <f t="shared" si="443"/>
        <v xml:space="preserve"> </v>
      </c>
      <c r="AC759" s="112">
        <f t="shared" si="441"/>
        <v>0</v>
      </c>
      <c r="AD759" s="124">
        <v>756</v>
      </c>
      <c r="AE759" s="125" t="str">
        <f t="shared" si="459"/>
        <v xml:space="preserve"> </v>
      </c>
      <c r="AF759" s="125" t="str">
        <f t="shared" si="460"/>
        <v xml:space="preserve"> </v>
      </c>
      <c r="AG759" s="125" t="str">
        <f t="shared" si="461"/>
        <v xml:space="preserve"> </v>
      </c>
      <c r="AH759" s="126" t="str">
        <f t="shared" si="462"/>
        <v xml:space="preserve"> </v>
      </c>
      <c r="AI759" s="127" t="str">
        <f t="shared" si="463"/>
        <v xml:space="preserve"> </v>
      </c>
      <c r="AJ759" s="128" t="str">
        <f t="shared" si="464"/>
        <v xml:space="preserve"> </v>
      </c>
      <c r="AK759" s="128" t="str">
        <f t="shared" si="476"/>
        <v xml:space="preserve"> </v>
      </c>
      <c r="AL759" s="129" t="str">
        <f t="shared" si="465"/>
        <v xml:space="preserve"> </v>
      </c>
      <c r="AM759" s="130" t="str">
        <f t="shared" si="466"/>
        <v xml:space="preserve"> </v>
      </c>
      <c r="AN759" s="129" t="str">
        <f t="shared" si="467"/>
        <v xml:space="preserve"> </v>
      </c>
      <c r="AO759" s="131" t="str">
        <f t="shared" si="477"/>
        <v xml:space="preserve"> </v>
      </c>
      <c r="AP759" s="123" t="str">
        <f t="shared" si="480"/>
        <v xml:space="preserve"> </v>
      </c>
      <c r="AQ759" s="129" t="str">
        <f t="shared" si="478"/>
        <v xml:space="preserve"> </v>
      </c>
      <c r="AR759" s="111">
        <f t="shared" si="475"/>
        <v>756</v>
      </c>
      <c r="AS759" s="111">
        <f t="shared" si="468"/>
        <v>0</v>
      </c>
      <c r="AT759" s="111">
        <f t="shared" si="469"/>
        <v>0</v>
      </c>
      <c r="AU759" s="111">
        <f t="shared" si="444"/>
        <v>0</v>
      </c>
      <c r="AV759" s="111" t="str">
        <f t="shared" si="472"/>
        <v xml:space="preserve"> </v>
      </c>
      <c r="AW759" s="112">
        <f t="shared" si="471"/>
        <v>0</v>
      </c>
    </row>
    <row r="760" spans="1:49">
      <c r="A760" s="27"/>
      <c r="B760" s="27"/>
      <c r="C760" s="27"/>
      <c r="D760" s="40"/>
      <c r="E760" s="27"/>
      <c r="F760" s="27"/>
      <c r="G760" s="27"/>
      <c r="H760" s="27"/>
      <c r="I760" s="132">
        <f t="shared" si="445"/>
        <v>75.699999999999974</v>
      </c>
      <c r="J760" s="125" t="str">
        <f t="shared" si="470"/>
        <v xml:space="preserve"> </v>
      </c>
      <c r="K760" s="125" t="str">
        <f t="shared" si="446"/>
        <v xml:space="preserve"> </v>
      </c>
      <c r="L760" s="125" t="str">
        <f t="shared" si="447"/>
        <v xml:space="preserve"> </v>
      </c>
      <c r="M760" s="126" t="str">
        <f t="shared" si="448"/>
        <v xml:space="preserve"> </v>
      </c>
      <c r="N760" s="127" t="str">
        <f t="shared" si="449"/>
        <v xml:space="preserve"> </v>
      </c>
      <c r="O760" s="128" t="str">
        <f t="shared" si="450"/>
        <v xml:space="preserve"> </v>
      </c>
      <c r="P760" s="128" t="str">
        <f t="shared" si="451"/>
        <v xml:space="preserve"> </v>
      </c>
      <c r="Q760" s="129" t="str">
        <f t="shared" si="452"/>
        <v xml:space="preserve"> </v>
      </c>
      <c r="R760" s="130" t="str">
        <f t="shared" si="453"/>
        <v xml:space="preserve"> </v>
      </c>
      <c r="S760" s="129" t="str">
        <f t="shared" si="473"/>
        <v xml:space="preserve"> </v>
      </c>
      <c r="T760" s="131" t="str">
        <f t="shared" si="455"/>
        <v xml:space="preserve"> </v>
      </c>
      <c r="U760" s="123" t="str">
        <f t="shared" si="479"/>
        <v xml:space="preserve"> </v>
      </c>
      <c r="V760" s="129" t="str">
        <f t="shared" si="456"/>
        <v xml:space="preserve"> </v>
      </c>
      <c r="W760" s="111"/>
      <c r="X760" s="111">
        <f t="shared" si="474"/>
        <v>75.699999999999974</v>
      </c>
      <c r="Y760" s="111">
        <f t="shared" si="457"/>
        <v>0</v>
      </c>
      <c r="Z760" s="111">
        <f t="shared" si="458"/>
        <v>0</v>
      </c>
      <c r="AA760" s="111">
        <f t="shared" si="442"/>
        <v>0</v>
      </c>
      <c r="AB760" s="111" t="str">
        <f t="shared" si="443"/>
        <v xml:space="preserve"> </v>
      </c>
      <c r="AC760" s="112">
        <f t="shared" si="441"/>
        <v>0</v>
      </c>
      <c r="AD760" s="132">
        <v>757</v>
      </c>
      <c r="AE760" s="125" t="str">
        <f t="shared" si="459"/>
        <v xml:space="preserve"> </v>
      </c>
      <c r="AF760" s="125" t="str">
        <f t="shared" si="460"/>
        <v xml:space="preserve"> </v>
      </c>
      <c r="AG760" s="125" t="str">
        <f t="shared" si="461"/>
        <v xml:space="preserve"> </v>
      </c>
      <c r="AH760" s="126" t="str">
        <f t="shared" si="462"/>
        <v xml:space="preserve"> </v>
      </c>
      <c r="AI760" s="127" t="str">
        <f t="shared" si="463"/>
        <v xml:space="preserve"> </v>
      </c>
      <c r="AJ760" s="128" t="str">
        <f t="shared" si="464"/>
        <v xml:space="preserve"> </v>
      </c>
      <c r="AK760" s="128" t="str">
        <f t="shared" si="476"/>
        <v xml:space="preserve"> </v>
      </c>
      <c r="AL760" s="129" t="str">
        <f t="shared" si="465"/>
        <v xml:space="preserve"> </v>
      </c>
      <c r="AM760" s="130" t="str">
        <f t="shared" si="466"/>
        <v xml:space="preserve"> </v>
      </c>
      <c r="AN760" s="129" t="str">
        <f t="shared" si="467"/>
        <v xml:space="preserve"> </v>
      </c>
      <c r="AO760" s="131" t="str">
        <f t="shared" si="477"/>
        <v xml:space="preserve"> </v>
      </c>
      <c r="AP760" s="123" t="str">
        <f t="shared" si="480"/>
        <v xml:space="preserve"> </v>
      </c>
      <c r="AQ760" s="129" t="str">
        <f t="shared" si="478"/>
        <v xml:space="preserve"> </v>
      </c>
      <c r="AR760" s="111">
        <f t="shared" si="475"/>
        <v>757</v>
      </c>
      <c r="AS760" s="111">
        <f t="shared" si="468"/>
        <v>0</v>
      </c>
      <c r="AT760" s="111">
        <f t="shared" si="469"/>
        <v>0</v>
      </c>
      <c r="AU760" s="111">
        <f t="shared" si="444"/>
        <v>0</v>
      </c>
      <c r="AV760" s="111" t="str">
        <f t="shared" si="472"/>
        <v xml:space="preserve"> </v>
      </c>
      <c r="AW760" s="112">
        <f t="shared" si="471"/>
        <v>0</v>
      </c>
    </row>
    <row r="761" spans="1:49">
      <c r="A761" s="27"/>
      <c r="B761" s="27"/>
      <c r="C761" s="27"/>
      <c r="D761" s="40"/>
      <c r="E761" s="27"/>
      <c r="F761" s="27"/>
      <c r="G761" s="27"/>
      <c r="H761" s="27"/>
      <c r="I761" s="132">
        <f t="shared" si="445"/>
        <v>75.799999999999969</v>
      </c>
      <c r="J761" s="125" t="str">
        <f t="shared" si="470"/>
        <v xml:space="preserve"> </v>
      </c>
      <c r="K761" s="125" t="str">
        <f t="shared" si="446"/>
        <v xml:space="preserve"> </v>
      </c>
      <c r="L761" s="125" t="str">
        <f t="shared" si="447"/>
        <v xml:space="preserve"> </v>
      </c>
      <c r="M761" s="126" t="str">
        <f t="shared" si="448"/>
        <v xml:space="preserve"> </v>
      </c>
      <c r="N761" s="127" t="str">
        <f t="shared" si="449"/>
        <v xml:space="preserve"> </v>
      </c>
      <c r="O761" s="128" t="str">
        <f t="shared" si="450"/>
        <v xml:space="preserve"> </v>
      </c>
      <c r="P761" s="128" t="str">
        <f t="shared" si="451"/>
        <v xml:space="preserve"> </v>
      </c>
      <c r="Q761" s="129" t="str">
        <f t="shared" si="452"/>
        <v xml:space="preserve"> </v>
      </c>
      <c r="R761" s="130" t="str">
        <f t="shared" si="453"/>
        <v xml:space="preserve"> </v>
      </c>
      <c r="S761" s="129" t="str">
        <f t="shared" si="473"/>
        <v xml:space="preserve"> </v>
      </c>
      <c r="T761" s="131" t="str">
        <f t="shared" si="455"/>
        <v xml:space="preserve"> </v>
      </c>
      <c r="U761" s="123" t="str">
        <f t="shared" si="479"/>
        <v xml:space="preserve"> </v>
      </c>
      <c r="V761" s="129" t="str">
        <f t="shared" si="456"/>
        <v xml:space="preserve"> </v>
      </c>
      <c r="W761" s="111"/>
      <c r="X761" s="111">
        <f t="shared" si="474"/>
        <v>75.799999999999969</v>
      </c>
      <c r="Y761" s="111">
        <f t="shared" si="457"/>
        <v>0</v>
      </c>
      <c r="Z761" s="111">
        <f t="shared" si="458"/>
        <v>0</v>
      </c>
      <c r="AA761" s="111">
        <f t="shared" si="442"/>
        <v>0</v>
      </c>
      <c r="AB761" s="111" t="str">
        <f t="shared" si="443"/>
        <v xml:space="preserve"> </v>
      </c>
      <c r="AC761" s="112">
        <f t="shared" si="441"/>
        <v>0</v>
      </c>
      <c r="AD761" s="124">
        <v>758</v>
      </c>
      <c r="AE761" s="125" t="str">
        <f t="shared" si="459"/>
        <v xml:space="preserve"> </v>
      </c>
      <c r="AF761" s="125" t="str">
        <f t="shared" si="460"/>
        <v xml:space="preserve"> </v>
      </c>
      <c r="AG761" s="125" t="str">
        <f t="shared" si="461"/>
        <v xml:space="preserve"> </v>
      </c>
      <c r="AH761" s="126" t="str">
        <f t="shared" si="462"/>
        <v xml:space="preserve"> </v>
      </c>
      <c r="AI761" s="127" t="str">
        <f t="shared" si="463"/>
        <v xml:space="preserve"> </v>
      </c>
      <c r="AJ761" s="128" t="str">
        <f t="shared" si="464"/>
        <v xml:space="preserve"> </v>
      </c>
      <c r="AK761" s="128" t="str">
        <f t="shared" si="476"/>
        <v xml:space="preserve"> </v>
      </c>
      <c r="AL761" s="129" t="str">
        <f t="shared" si="465"/>
        <v xml:space="preserve"> </v>
      </c>
      <c r="AM761" s="130" t="str">
        <f t="shared" si="466"/>
        <v xml:space="preserve"> </v>
      </c>
      <c r="AN761" s="129" t="str">
        <f t="shared" si="467"/>
        <v xml:space="preserve"> </v>
      </c>
      <c r="AO761" s="131" t="str">
        <f t="shared" si="477"/>
        <v xml:space="preserve"> </v>
      </c>
      <c r="AP761" s="123" t="str">
        <f t="shared" si="480"/>
        <v xml:space="preserve"> </v>
      </c>
      <c r="AQ761" s="129" t="str">
        <f t="shared" si="478"/>
        <v xml:space="preserve"> </v>
      </c>
      <c r="AR761" s="111">
        <f t="shared" si="475"/>
        <v>758</v>
      </c>
      <c r="AS761" s="111">
        <f t="shared" si="468"/>
        <v>0</v>
      </c>
      <c r="AT761" s="111">
        <f t="shared" si="469"/>
        <v>0</v>
      </c>
      <c r="AU761" s="111">
        <f t="shared" si="444"/>
        <v>0</v>
      </c>
      <c r="AV761" s="111" t="str">
        <f t="shared" si="472"/>
        <v xml:space="preserve"> </v>
      </c>
      <c r="AW761" s="112">
        <f t="shared" si="471"/>
        <v>0</v>
      </c>
    </row>
    <row r="762" spans="1:49">
      <c r="A762" s="27"/>
      <c r="B762" s="27"/>
      <c r="C762" s="27"/>
      <c r="D762" s="40"/>
      <c r="E762" s="27"/>
      <c r="F762" s="27"/>
      <c r="G762" s="27"/>
      <c r="H762" s="27"/>
      <c r="I762" s="132">
        <f t="shared" si="445"/>
        <v>75.899999999999963</v>
      </c>
      <c r="J762" s="125" t="str">
        <f t="shared" si="470"/>
        <v xml:space="preserve"> </v>
      </c>
      <c r="K762" s="125" t="str">
        <f t="shared" si="446"/>
        <v xml:space="preserve"> </v>
      </c>
      <c r="L762" s="125" t="str">
        <f t="shared" si="447"/>
        <v xml:space="preserve"> </v>
      </c>
      <c r="M762" s="126" t="str">
        <f t="shared" si="448"/>
        <v xml:space="preserve"> </v>
      </c>
      <c r="N762" s="127" t="str">
        <f t="shared" si="449"/>
        <v xml:space="preserve"> </v>
      </c>
      <c r="O762" s="128" t="str">
        <f t="shared" si="450"/>
        <v xml:space="preserve"> </v>
      </c>
      <c r="P762" s="128" t="str">
        <f t="shared" si="451"/>
        <v xml:space="preserve"> </v>
      </c>
      <c r="Q762" s="129" t="str">
        <f t="shared" si="452"/>
        <v xml:space="preserve"> </v>
      </c>
      <c r="R762" s="130" t="str">
        <f t="shared" si="453"/>
        <v xml:space="preserve"> </v>
      </c>
      <c r="S762" s="129" t="str">
        <f t="shared" si="473"/>
        <v xml:space="preserve"> </v>
      </c>
      <c r="T762" s="131" t="str">
        <f t="shared" si="455"/>
        <v xml:space="preserve"> </v>
      </c>
      <c r="U762" s="123" t="str">
        <f t="shared" si="479"/>
        <v xml:space="preserve"> </v>
      </c>
      <c r="V762" s="129" t="str">
        <f t="shared" si="456"/>
        <v xml:space="preserve"> </v>
      </c>
      <c r="W762" s="111"/>
      <c r="X762" s="111">
        <f t="shared" si="474"/>
        <v>75.899999999999963</v>
      </c>
      <c r="Y762" s="111">
        <f t="shared" si="457"/>
        <v>0</v>
      </c>
      <c r="Z762" s="111">
        <f t="shared" si="458"/>
        <v>0</v>
      </c>
      <c r="AA762" s="111">
        <f t="shared" si="442"/>
        <v>0</v>
      </c>
      <c r="AB762" s="111" t="str">
        <f t="shared" si="443"/>
        <v xml:space="preserve"> </v>
      </c>
      <c r="AC762" s="112">
        <f t="shared" si="441"/>
        <v>0</v>
      </c>
      <c r="AD762" s="132">
        <v>759</v>
      </c>
      <c r="AE762" s="125" t="str">
        <f t="shared" si="459"/>
        <v xml:space="preserve"> </v>
      </c>
      <c r="AF762" s="125" t="str">
        <f t="shared" si="460"/>
        <v xml:space="preserve"> </v>
      </c>
      <c r="AG762" s="125" t="str">
        <f t="shared" si="461"/>
        <v xml:space="preserve"> </v>
      </c>
      <c r="AH762" s="126" t="str">
        <f t="shared" si="462"/>
        <v xml:space="preserve"> </v>
      </c>
      <c r="AI762" s="127" t="str">
        <f t="shared" si="463"/>
        <v xml:space="preserve"> </v>
      </c>
      <c r="AJ762" s="128" t="str">
        <f t="shared" si="464"/>
        <v xml:space="preserve"> </v>
      </c>
      <c r="AK762" s="128" t="str">
        <f t="shared" si="476"/>
        <v xml:space="preserve"> </v>
      </c>
      <c r="AL762" s="129" t="str">
        <f t="shared" si="465"/>
        <v xml:space="preserve"> </v>
      </c>
      <c r="AM762" s="130" t="str">
        <f t="shared" si="466"/>
        <v xml:space="preserve"> </v>
      </c>
      <c r="AN762" s="129" t="str">
        <f t="shared" si="467"/>
        <v xml:space="preserve"> </v>
      </c>
      <c r="AO762" s="131" t="str">
        <f t="shared" si="477"/>
        <v xml:space="preserve"> </v>
      </c>
      <c r="AP762" s="123" t="str">
        <f t="shared" si="480"/>
        <v xml:space="preserve"> </v>
      </c>
      <c r="AQ762" s="129" t="str">
        <f t="shared" si="478"/>
        <v xml:space="preserve"> </v>
      </c>
      <c r="AR762" s="111">
        <f t="shared" si="475"/>
        <v>759</v>
      </c>
      <c r="AS762" s="111">
        <f t="shared" si="468"/>
        <v>0</v>
      </c>
      <c r="AT762" s="111">
        <f t="shared" si="469"/>
        <v>0</v>
      </c>
      <c r="AU762" s="111">
        <f t="shared" si="444"/>
        <v>0</v>
      </c>
      <c r="AV762" s="111" t="str">
        <f t="shared" si="472"/>
        <v xml:space="preserve"> </v>
      </c>
      <c r="AW762" s="112">
        <f t="shared" si="471"/>
        <v>0</v>
      </c>
    </row>
    <row r="763" spans="1:49">
      <c r="A763" s="27"/>
      <c r="B763" s="27"/>
      <c r="C763" s="27"/>
      <c r="D763" s="40"/>
      <c r="E763" s="27"/>
      <c r="F763" s="27"/>
      <c r="G763" s="27"/>
      <c r="H763" s="27"/>
      <c r="I763" s="132">
        <f t="shared" si="445"/>
        <v>75.999999999999957</v>
      </c>
      <c r="J763" s="125" t="str">
        <f t="shared" si="470"/>
        <v xml:space="preserve"> </v>
      </c>
      <c r="K763" s="125" t="str">
        <f t="shared" si="446"/>
        <v xml:space="preserve"> </v>
      </c>
      <c r="L763" s="125" t="str">
        <f t="shared" si="447"/>
        <v xml:space="preserve"> </v>
      </c>
      <c r="M763" s="126" t="str">
        <f t="shared" si="448"/>
        <v xml:space="preserve"> </v>
      </c>
      <c r="N763" s="127" t="str">
        <f t="shared" si="449"/>
        <v xml:space="preserve"> </v>
      </c>
      <c r="O763" s="128" t="str">
        <f t="shared" si="450"/>
        <v xml:space="preserve"> </v>
      </c>
      <c r="P763" s="128" t="str">
        <f t="shared" si="451"/>
        <v xml:space="preserve"> </v>
      </c>
      <c r="Q763" s="129" t="str">
        <f t="shared" si="452"/>
        <v xml:space="preserve"> </v>
      </c>
      <c r="R763" s="130" t="str">
        <f t="shared" si="453"/>
        <v xml:space="preserve"> </v>
      </c>
      <c r="S763" s="129" t="str">
        <f t="shared" si="473"/>
        <v xml:space="preserve"> </v>
      </c>
      <c r="T763" s="131" t="str">
        <f t="shared" si="455"/>
        <v xml:space="preserve"> </v>
      </c>
      <c r="U763" s="123" t="str">
        <f t="shared" si="479"/>
        <v xml:space="preserve"> </v>
      </c>
      <c r="V763" s="129" t="str">
        <f t="shared" si="456"/>
        <v xml:space="preserve"> </v>
      </c>
      <c r="W763" s="111"/>
      <c r="X763" s="111">
        <f t="shared" si="474"/>
        <v>75.999999999999957</v>
      </c>
      <c r="Y763" s="111">
        <f t="shared" si="457"/>
        <v>0</v>
      </c>
      <c r="Z763" s="111">
        <f t="shared" si="458"/>
        <v>0</v>
      </c>
      <c r="AA763" s="111">
        <f t="shared" si="442"/>
        <v>0</v>
      </c>
      <c r="AB763" s="111" t="str">
        <f t="shared" si="443"/>
        <v xml:space="preserve"> </v>
      </c>
      <c r="AC763" s="112">
        <f t="shared" si="441"/>
        <v>0</v>
      </c>
      <c r="AD763" s="124">
        <v>760</v>
      </c>
      <c r="AE763" s="125" t="str">
        <f t="shared" si="459"/>
        <v xml:space="preserve"> </v>
      </c>
      <c r="AF763" s="125" t="str">
        <f t="shared" si="460"/>
        <v xml:space="preserve"> </v>
      </c>
      <c r="AG763" s="125" t="str">
        <f t="shared" si="461"/>
        <v xml:space="preserve"> </v>
      </c>
      <c r="AH763" s="126" t="str">
        <f t="shared" si="462"/>
        <v xml:space="preserve"> </v>
      </c>
      <c r="AI763" s="127" t="str">
        <f t="shared" si="463"/>
        <v xml:space="preserve"> </v>
      </c>
      <c r="AJ763" s="128" t="str">
        <f t="shared" si="464"/>
        <v xml:space="preserve"> </v>
      </c>
      <c r="AK763" s="128" t="str">
        <f t="shared" si="476"/>
        <v xml:space="preserve"> </v>
      </c>
      <c r="AL763" s="129" t="str">
        <f t="shared" si="465"/>
        <v xml:space="preserve"> </v>
      </c>
      <c r="AM763" s="130" t="str">
        <f t="shared" si="466"/>
        <v xml:space="preserve"> </v>
      </c>
      <c r="AN763" s="129" t="str">
        <f t="shared" si="467"/>
        <v xml:space="preserve"> </v>
      </c>
      <c r="AO763" s="131" t="str">
        <f t="shared" si="477"/>
        <v xml:space="preserve"> </v>
      </c>
      <c r="AP763" s="123" t="str">
        <f t="shared" si="480"/>
        <v xml:space="preserve"> </v>
      </c>
      <c r="AQ763" s="129" t="str">
        <f t="shared" si="478"/>
        <v xml:space="preserve"> </v>
      </c>
      <c r="AR763" s="111">
        <f t="shared" si="475"/>
        <v>760</v>
      </c>
      <c r="AS763" s="111">
        <f t="shared" si="468"/>
        <v>0</v>
      </c>
      <c r="AT763" s="111">
        <f t="shared" si="469"/>
        <v>0</v>
      </c>
      <c r="AU763" s="111">
        <f t="shared" si="444"/>
        <v>0</v>
      </c>
      <c r="AV763" s="111" t="str">
        <f t="shared" si="472"/>
        <v xml:space="preserve"> </v>
      </c>
      <c r="AW763" s="112">
        <f t="shared" si="471"/>
        <v>0</v>
      </c>
    </row>
    <row r="764" spans="1:49">
      <c r="A764" s="27"/>
      <c r="B764" s="27"/>
      <c r="C764" s="27"/>
      <c r="D764" s="40"/>
      <c r="E764" s="27"/>
      <c r="F764" s="27"/>
      <c r="G764" s="27"/>
      <c r="H764" s="27"/>
      <c r="I764" s="132">
        <f t="shared" si="445"/>
        <v>76.099999999999952</v>
      </c>
      <c r="J764" s="125" t="str">
        <f t="shared" si="470"/>
        <v xml:space="preserve"> </v>
      </c>
      <c r="K764" s="125" t="str">
        <f t="shared" si="446"/>
        <v xml:space="preserve"> </v>
      </c>
      <c r="L764" s="125" t="str">
        <f t="shared" si="447"/>
        <v xml:space="preserve"> </v>
      </c>
      <c r="M764" s="126" t="str">
        <f t="shared" si="448"/>
        <v xml:space="preserve"> </v>
      </c>
      <c r="N764" s="127" t="str">
        <f t="shared" si="449"/>
        <v xml:space="preserve"> </v>
      </c>
      <c r="O764" s="128" t="str">
        <f t="shared" si="450"/>
        <v xml:space="preserve"> </v>
      </c>
      <c r="P764" s="128" t="str">
        <f t="shared" si="451"/>
        <v xml:space="preserve"> </v>
      </c>
      <c r="Q764" s="129" t="str">
        <f t="shared" si="452"/>
        <v xml:space="preserve"> </v>
      </c>
      <c r="R764" s="130" t="str">
        <f t="shared" si="453"/>
        <v xml:space="preserve"> </v>
      </c>
      <c r="S764" s="129" t="str">
        <f t="shared" si="473"/>
        <v xml:space="preserve"> </v>
      </c>
      <c r="T764" s="131" t="str">
        <f t="shared" si="455"/>
        <v xml:space="preserve"> </v>
      </c>
      <c r="U764" s="123" t="str">
        <f t="shared" si="479"/>
        <v xml:space="preserve"> </v>
      </c>
      <c r="V764" s="129" t="str">
        <f t="shared" si="456"/>
        <v xml:space="preserve"> </v>
      </c>
      <c r="W764" s="111"/>
      <c r="X764" s="111">
        <f t="shared" si="474"/>
        <v>76.099999999999952</v>
      </c>
      <c r="Y764" s="111">
        <f t="shared" si="457"/>
        <v>0</v>
      </c>
      <c r="Z764" s="111">
        <f t="shared" si="458"/>
        <v>0</v>
      </c>
      <c r="AA764" s="111">
        <f t="shared" si="442"/>
        <v>0</v>
      </c>
      <c r="AB764" s="111" t="str">
        <f t="shared" si="443"/>
        <v xml:space="preserve"> </v>
      </c>
      <c r="AC764" s="112">
        <f t="shared" si="441"/>
        <v>0</v>
      </c>
      <c r="AD764" s="132">
        <v>761</v>
      </c>
      <c r="AE764" s="125" t="str">
        <f t="shared" si="459"/>
        <v xml:space="preserve"> </v>
      </c>
      <c r="AF764" s="125" t="str">
        <f t="shared" si="460"/>
        <v xml:space="preserve"> </v>
      </c>
      <c r="AG764" s="125" t="str">
        <f t="shared" si="461"/>
        <v xml:space="preserve"> </v>
      </c>
      <c r="AH764" s="126" t="str">
        <f t="shared" si="462"/>
        <v xml:space="preserve"> </v>
      </c>
      <c r="AI764" s="127" t="str">
        <f t="shared" si="463"/>
        <v xml:space="preserve"> </v>
      </c>
      <c r="AJ764" s="128" t="str">
        <f t="shared" si="464"/>
        <v xml:space="preserve"> </v>
      </c>
      <c r="AK764" s="128" t="str">
        <f t="shared" si="476"/>
        <v xml:space="preserve"> </v>
      </c>
      <c r="AL764" s="129" t="str">
        <f t="shared" si="465"/>
        <v xml:space="preserve"> </v>
      </c>
      <c r="AM764" s="130" t="str">
        <f t="shared" si="466"/>
        <v xml:space="preserve"> </v>
      </c>
      <c r="AN764" s="129" t="str">
        <f t="shared" si="467"/>
        <v xml:space="preserve"> </v>
      </c>
      <c r="AO764" s="131" t="str">
        <f t="shared" si="477"/>
        <v xml:space="preserve"> </v>
      </c>
      <c r="AP764" s="123" t="str">
        <f t="shared" si="480"/>
        <v xml:space="preserve"> </v>
      </c>
      <c r="AQ764" s="129" t="str">
        <f t="shared" si="478"/>
        <v xml:space="preserve"> </v>
      </c>
      <c r="AR764" s="111">
        <f t="shared" si="475"/>
        <v>761</v>
      </c>
      <c r="AS764" s="111">
        <f t="shared" si="468"/>
        <v>0</v>
      </c>
      <c r="AT764" s="111">
        <f t="shared" si="469"/>
        <v>0</v>
      </c>
      <c r="AU764" s="111">
        <f t="shared" si="444"/>
        <v>0</v>
      </c>
      <c r="AV764" s="111" t="str">
        <f t="shared" si="472"/>
        <v xml:space="preserve"> </v>
      </c>
      <c r="AW764" s="112">
        <f t="shared" si="471"/>
        <v>0</v>
      </c>
    </row>
    <row r="765" spans="1:49">
      <c r="A765" s="27"/>
      <c r="B765" s="27"/>
      <c r="C765" s="27"/>
      <c r="D765" s="40"/>
      <c r="E765" s="27"/>
      <c r="F765" s="27"/>
      <c r="G765" s="27"/>
      <c r="H765" s="27"/>
      <c r="I765" s="132">
        <f t="shared" si="445"/>
        <v>76.199999999999946</v>
      </c>
      <c r="J765" s="125" t="str">
        <f t="shared" si="470"/>
        <v xml:space="preserve"> </v>
      </c>
      <c r="K765" s="125" t="str">
        <f t="shared" si="446"/>
        <v xml:space="preserve"> </v>
      </c>
      <c r="L765" s="125" t="str">
        <f t="shared" si="447"/>
        <v xml:space="preserve"> </v>
      </c>
      <c r="M765" s="126" t="str">
        <f t="shared" si="448"/>
        <v xml:space="preserve"> </v>
      </c>
      <c r="N765" s="127" t="str">
        <f t="shared" si="449"/>
        <v xml:space="preserve"> </v>
      </c>
      <c r="O765" s="128" t="str">
        <f t="shared" si="450"/>
        <v xml:space="preserve"> </v>
      </c>
      <c r="P765" s="128" t="str">
        <f t="shared" si="451"/>
        <v xml:space="preserve"> </v>
      </c>
      <c r="Q765" s="129" t="str">
        <f t="shared" si="452"/>
        <v xml:space="preserve"> </v>
      </c>
      <c r="R765" s="130" t="str">
        <f t="shared" si="453"/>
        <v xml:space="preserve"> </v>
      </c>
      <c r="S765" s="129" t="str">
        <f t="shared" si="473"/>
        <v xml:space="preserve"> </v>
      </c>
      <c r="T765" s="131" t="str">
        <f t="shared" si="455"/>
        <v xml:space="preserve"> </v>
      </c>
      <c r="U765" s="123" t="str">
        <f t="shared" si="479"/>
        <v xml:space="preserve"> </v>
      </c>
      <c r="V765" s="129" t="str">
        <f t="shared" si="456"/>
        <v xml:space="preserve"> </v>
      </c>
      <c r="W765" s="111"/>
      <c r="X765" s="111">
        <f t="shared" si="474"/>
        <v>76.199999999999946</v>
      </c>
      <c r="Y765" s="111">
        <f t="shared" si="457"/>
        <v>0</v>
      </c>
      <c r="Z765" s="111">
        <f t="shared" si="458"/>
        <v>0</v>
      </c>
      <c r="AA765" s="111">
        <f t="shared" si="442"/>
        <v>0</v>
      </c>
      <c r="AB765" s="111" t="str">
        <f t="shared" si="443"/>
        <v xml:space="preserve"> </v>
      </c>
      <c r="AC765" s="112">
        <f t="shared" si="441"/>
        <v>0</v>
      </c>
      <c r="AD765" s="124">
        <v>762</v>
      </c>
      <c r="AE765" s="125" t="str">
        <f t="shared" si="459"/>
        <v xml:space="preserve"> </v>
      </c>
      <c r="AF765" s="125" t="str">
        <f t="shared" si="460"/>
        <v xml:space="preserve"> </v>
      </c>
      <c r="AG765" s="125" t="str">
        <f t="shared" si="461"/>
        <v xml:space="preserve"> </v>
      </c>
      <c r="AH765" s="126" t="str">
        <f t="shared" si="462"/>
        <v xml:space="preserve"> </v>
      </c>
      <c r="AI765" s="127" t="str">
        <f t="shared" si="463"/>
        <v xml:space="preserve"> </v>
      </c>
      <c r="AJ765" s="128" t="str">
        <f t="shared" si="464"/>
        <v xml:space="preserve"> </v>
      </c>
      <c r="AK765" s="128" t="str">
        <f t="shared" si="476"/>
        <v xml:space="preserve"> </v>
      </c>
      <c r="AL765" s="129" t="str">
        <f t="shared" si="465"/>
        <v xml:space="preserve"> </v>
      </c>
      <c r="AM765" s="130" t="str">
        <f t="shared" si="466"/>
        <v xml:space="preserve"> </v>
      </c>
      <c r="AN765" s="129" t="str">
        <f t="shared" si="467"/>
        <v xml:space="preserve"> </v>
      </c>
      <c r="AO765" s="131" t="str">
        <f t="shared" si="477"/>
        <v xml:space="preserve"> </v>
      </c>
      <c r="AP765" s="123" t="str">
        <f t="shared" si="480"/>
        <v xml:space="preserve"> </v>
      </c>
      <c r="AQ765" s="129" t="str">
        <f t="shared" si="478"/>
        <v xml:space="preserve"> </v>
      </c>
      <c r="AR765" s="111">
        <f t="shared" si="475"/>
        <v>762</v>
      </c>
      <c r="AS765" s="111">
        <f t="shared" si="468"/>
        <v>0</v>
      </c>
      <c r="AT765" s="111">
        <f t="shared" si="469"/>
        <v>0</v>
      </c>
      <c r="AU765" s="111">
        <f t="shared" si="444"/>
        <v>0</v>
      </c>
      <c r="AV765" s="111" t="str">
        <f t="shared" si="472"/>
        <v xml:space="preserve"> </v>
      </c>
      <c r="AW765" s="112">
        <f t="shared" si="471"/>
        <v>0</v>
      </c>
    </row>
    <row r="766" spans="1:49">
      <c r="A766" s="27"/>
      <c r="B766" s="27"/>
      <c r="C766" s="27"/>
      <c r="D766" s="40"/>
      <c r="E766" s="27"/>
      <c r="F766" s="27"/>
      <c r="G766" s="27"/>
      <c r="H766" s="27"/>
      <c r="I766" s="132">
        <f t="shared" si="445"/>
        <v>76.29999999999994</v>
      </c>
      <c r="J766" s="125" t="str">
        <f t="shared" si="470"/>
        <v xml:space="preserve"> </v>
      </c>
      <c r="K766" s="125" t="str">
        <f t="shared" si="446"/>
        <v xml:space="preserve"> </v>
      </c>
      <c r="L766" s="125" t="str">
        <f t="shared" si="447"/>
        <v xml:space="preserve"> </v>
      </c>
      <c r="M766" s="126" t="str">
        <f t="shared" si="448"/>
        <v xml:space="preserve"> </v>
      </c>
      <c r="N766" s="127" t="str">
        <f t="shared" si="449"/>
        <v xml:space="preserve"> </v>
      </c>
      <c r="O766" s="128" t="str">
        <f t="shared" si="450"/>
        <v xml:space="preserve"> </v>
      </c>
      <c r="P766" s="128" t="str">
        <f t="shared" si="451"/>
        <v xml:space="preserve"> </v>
      </c>
      <c r="Q766" s="129" t="str">
        <f t="shared" si="452"/>
        <v xml:space="preserve"> </v>
      </c>
      <c r="R766" s="130" t="str">
        <f t="shared" si="453"/>
        <v xml:space="preserve"> </v>
      </c>
      <c r="S766" s="129" t="str">
        <f t="shared" si="473"/>
        <v xml:space="preserve"> </v>
      </c>
      <c r="T766" s="131" t="str">
        <f t="shared" si="455"/>
        <v xml:space="preserve"> </v>
      </c>
      <c r="U766" s="123" t="str">
        <f t="shared" si="479"/>
        <v xml:space="preserve"> </v>
      </c>
      <c r="V766" s="129" t="str">
        <f t="shared" si="456"/>
        <v xml:space="preserve"> </v>
      </c>
      <c r="W766" s="111"/>
      <c r="X766" s="111">
        <f t="shared" si="474"/>
        <v>76.29999999999994</v>
      </c>
      <c r="Y766" s="111">
        <f t="shared" si="457"/>
        <v>0</v>
      </c>
      <c r="Z766" s="111">
        <f t="shared" si="458"/>
        <v>0</v>
      </c>
      <c r="AA766" s="111">
        <f t="shared" si="442"/>
        <v>0</v>
      </c>
      <c r="AB766" s="111" t="str">
        <f t="shared" si="443"/>
        <v xml:space="preserve"> </v>
      </c>
      <c r="AC766" s="112">
        <f t="shared" si="441"/>
        <v>0</v>
      </c>
      <c r="AD766" s="132">
        <v>763</v>
      </c>
      <c r="AE766" s="125" t="str">
        <f t="shared" si="459"/>
        <v xml:space="preserve"> </v>
      </c>
      <c r="AF766" s="125" t="str">
        <f t="shared" si="460"/>
        <v xml:space="preserve"> </v>
      </c>
      <c r="AG766" s="125" t="str">
        <f t="shared" si="461"/>
        <v xml:space="preserve"> </v>
      </c>
      <c r="AH766" s="126" t="str">
        <f t="shared" si="462"/>
        <v xml:space="preserve"> </v>
      </c>
      <c r="AI766" s="127" t="str">
        <f t="shared" si="463"/>
        <v xml:space="preserve"> </v>
      </c>
      <c r="AJ766" s="128" t="str">
        <f t="shared" si="464"/>
        <v xml:space="preserve"> </v>
      </c>
      <c r="AK766" s="128" t="str">
        <f t="shared" si="476"/>
        <v xml:space="preserve"> </v>
      </c>
      <c r="AL766" s="129" t="str">
        <f t="shared" si="465"/>
        <v xml:space="preserve"> </v>
      </c>
      <c r="AM766" s="130" t="str">
        <f t="shared" si="466"/>
        <v xml:space="preserve"> </v>
      </c>
      <c r="AN766" s="129" t="str">
        <f t="shared" si="467"/>
        <v xml:space="preserve"> </v>
      </c>
      <c r="AO766" s="131" t="str">
        <f t="shared" si="477"/>
        <v xml:space="preserve"> </v>
      </c>
      <c r="AP766" s="123" t="str">
        <f t="shared" si="480"/>
        <v xml:space="preserve"> </v>
      </c>
      <c r="AQ766" s="129" t="str">
        <f t="shared" si="478"/>
        <v xml:space="preserve"> </v>
      </c>
      <c r="AR766" s="111">
        <f t="shared" si="475"/>
        <v>763</v>
      </c>
      <c r="AS766" s="111">
        <f t="shared" si="468"/>
        <v>0</v>
      </c>
      <c r="AT766" s="111">
        <f t="shared" si="469"/>
        <v>0</v>
      </c>
      <c r="AU766" s="111">
        <f t="shared" si="444"/>
        <v>0</v>
      </c>
      <c r="AV766" s="111" t="str">
        <f t="shared" si="472"/>
        <v xml:space="preserve"> </v>
      </c>
      <c r="AW766" s="112">
        <f t="shared" si="471"/>
        <v>0</v>
      </c>
    </row>
    <row r="767" spans="1:49">
      <c r="A767" s="27"/>
      <c r="B767" s="27"/>
      <c r="C767" s="27"/>
      <c r="D767" s="40"/>
      <c r="E767" s="27"/>
      <c r="F767" s="27"/>
      <c r="G767" s="27"/>
      <c r="H767" s="27"/>
      <c r="I767" s="132">
        <f t="shared" si="445"/>
        <v>76.399999999999935</v>
      </c>
      <c r="J767" s="125" t="str">
        <f t="shared" si="470"/>
        <v xml:space="preserve"> </v>
      </c>
      <c r="K767" s="125" t="str">
        <f t="shared" si="446"/>
        <v xml:space="preserve"> </v>
      </c>
      <c r="L767" s="125" t="str">
        <f t="shared" si="447"/>
        <v xml:space="preserve"> </v>
      </c>
      <c r="M767" s="126" t="str">
        <f t="shared" si="448"/>
        <v xml:space="preserve"> </v>
      </c>
      <c r="N767" s="127" t="str">
        <f t="shared" si="449"/>
        <v xml:space="preserve"> </v>
      </c>
      <c r="O767" s="128" t="str">
        <f t="shared" si="450"/>
        <v xml:space="preserve"> </v>
      </c>
      <c r="P767" s="128" t="str">
        <f t="shared" si="451"/>
        <v xml:space="preserve"> </v>
      </c>
      <c r="Q767" s="129" t="str">
        <f t="shared" si="452"/>
        <v xml:space="preserve"> </v>
      </c>
      <c r="R767" s="130" t="str">
        <f t="shared" si="453"/>
        <v xml:space="preserve"> </v>
      </c>
      <c r="S767" s="129" t="str">
        <f t="shared" si="473"/>
        <v xml:space="preserve"> </v>
      </c>
      <c r="T767" s="131" t="str">
        <f t="shared" si="455"/>
        <v xml:space="preserve"> </v>
      </c>
      <c r="U767" s="123" t="str">
        <f t="shared" si="479"/>
        <v xml:space="preserve"> </v>
      </c>
      <c r="V767" s="129" t="str">
        <f t="shared" si="456"/>
        <v xml:space="preserve"> </v>
      </c>
      <c r="W767" s="111"/>
      <c r="X767" s="111">
        <f t="shared" si="474"/>
        <v>76.399999999999935</v>
      </c>
      <c r="Y767" s="111">
        <f t="shared" si="457"/>
        <v>0</v>
      </c>
      <c r="Z767" s="111">
        <f t="shared" si="458"/>
        <v>0</v>
      </c>
      <c r="AA767" s="111">
        <f t="shared" si="442"/>
        <v>0</v>
      </c>
      <c r="AB767" s="111" t="str">
        <f t="shared" si="443"/>
        <v xml:space="preserve"> </v>
      </c>
      <c r="AC767" s="112">
        <f t="shared" si="441"/>
        <v>0</v>
      </c>
      <c r="AD767" s="124">
        <v>764</v>
      </c>
      <c r="AE767" s="125" t="str">
        <f t="shared" si="459"/>
        <v xml:space="preserve"> </v>
      </c>
      <c r="AF767" s="125" t="str">
        <f t="shared" si="460"/>
        <v xml:space="preserve"> </v>
      </c>
      <c r="AG767" s="125" t="str">
        <f t="shared" si="461"/>
        <v xml:space="preserve"> </v>
      </c>
      <c r="AH767" s="126" t="str">
        <f t="shared" si="462"/>
        <v xml:space="preserve"> </v>
      </c>
      <c r="AI767" s="127" t="str">
        <f t="shared" si="463"/>
        <v xml:space="preserve"> </v>
      </c>
      <c r="AJ767" s="128" t="str">
        <f t="shared" si="464"/>
        <v xml:space="preserve"> </v>
      </c>
      <c r="AK767" s="128" t="str">
        <f t="shared" si="476"/>
        <v xml:space="preserve"> </v>
      </c>
      <c r="AL767" s="129" t="str">
        <f t="shared" si="465"/>
        <v xml:space="preserve"> </v>
      </c>
      <c r="AM767" s="130" t="str">
        <f t="shared" si="466"/>
        <v xml:space="preserve"> </v>
      </c>
      <c r="AN767" s="129" t="str">
        <f t="shared" si="467"/>
        <v xml:space="preserve"> </v>
      </c>
      <c r="AO767" s="131" t="str">
        <f t="shared" si="477"/>
        <v xml:space="preserve"> </v>
      </c>
      <c r="AP767" s="123" t="str">
        <f t="shared" si="480"/>
        <v xml:space="preserve"> </v>
      </c>
      <c r="AQ767" s="129" t="str">
        <f t="shared" si="478"/>
        <v xml:space="preserve"> </v>
      </c>
      <c r="AR767" s="111">
        <f t="shared" si="475"/>
        <v>764</v>
      </c>
      <c r="AS767" s="111">
        <f t="shared" si="468"/>
        <v>0</v>
      </c>
      <c r="AT767" s="111">
        <f t="shared" si="469"/>
        <v>0</v>
      </c>
      <c r="AU767" s="111">
        <f t="shared" si="444"/>
        <v>0</v>
      </c>
      <c r="AV767" s="111" t="str">
        <f t="shared" si="472"/>
        <v xml:space="preserve"> </v>
      </c>
      <c r="AW767" s="112">
        <f t="shared" si="471"/>
        <v>0</v>
      </c>
    </row>
    <row r="768" spans="1:49">
      <c r="A768" s="27"/>
      <c r="B768" s="27"/>
      <c r="C768" s="27"/>
      <c r="D768" s="40"/>
      <c r="E768" s="27"/>
      <c r="F768" s="27"/>
      <c r="G768" s="27"/>
      <c r="H768" s="27"/>
      <c r="I768" s="132">
        <f t="shared" si="445"/>
        <v>76.499999999999929</v>
      </c>
      <c r="J768" s="125" t="str">
        <f t="shared" si="470"/>
        <v xml:space="preserve"> </v>
      </c>
      <c r="K768" s="125" t="str">
        <f t="shared" si="446"/>
        <v xml:space="preserve"> </v>
      </c>
      <c r="L768" s="125" t="str">
        <f t="shared" si="447"/>
        <v xml:space="preserve"> </v>
      </c>
      <c r="M768" s="126" t="str">
        <f t="shared" si="448"/>
        <v xml:space="preserve"> </v>
      </c>
      <c r="N768" s="127" t="str">
        <f t="shared" si="449"/>
        <v xml:space="preserve"> </v>
      </c>
      <c r="O768" s="128" t="str">
        <f t="shared" si="450"/>
        <v xml:space="preserve"> </v>
      </c>
      <c r="P768" s="128" t="str">
        <f t="shared" si="451"/>
        <v xml:space="preserve"> </v>
      </c>
      <c r="Q768" s="129" t="str">
        <f t="shared" si="452"/>
        <v xml:space="preserve"> </v>
      </c>
      <c r="R768" s="130" t="str">
        <f t="shared" si="453"/>
        <v xml:space="preserve"> </v>
      </c>
      <c r="S768" s="129" t="str">
        <f t="shared" si="473"/>
        <v xml:space="preserve"> </v>
      </c>
      <c r="T768" s="131" t="str">
        <f t="shared" si="455"/>
        <v xml:space="preserve"> </v>
      </c>
      <c r="U768" s="123" t="str">
        <f t="shared" si="479"/>
        <v xml:space="preserve"> </v>
      </c>
      <c r="V768" s="129" t="str">
        <f t="shared" si="456"/>
        <v xml:space="preserve"> </v>
      </c>
      <c r="W768" s="111"/>
      <c r="X768" s="111">
        <f t="shared" si="474"/>
        <v>76.499999999999929</v>
      </c>
      <c r="Y768" s="111">
        <f t="shared" si="457"/>
        <v>0</v>
      </c>
      <c r="Z768" s="111">
        <f t="shared" si="458"/>
        <v>0</v>
      </c>
      <c r="AA768" s="111">
        <f t="shared" si="442"/>
        <v>0</v>
      </c>
      <c r="AB768" s="111" t="str">
        <f t="shared" si="443"/>
        <v xml:space="preserve"> </v>
      </c>
      <c r="AC768" s="112">
        <f t="shared" si="441"/>
        <v>0</v>
      </c>
      <c r="AD768" s="132">
        <v>765</v>
      </c>
      <c r="AE768" s="125" t="str">
        <f t="shared" si="459"/>
        <v xml:space="preserve"> </v>
      </c>
      <c r="AF768" s="125" t="str">
        <f t="shared" si="460"/>
        <v xml:space="preserve"> </v>
      </c>
      <c r="AG768" s="125" t="str">
        <f t="shared" si="461"/>
        <v xml:space="preserve"> </v>
      </c>
      <c r="AH768" s="126" t="str">
        <f t="shared" si="462"/>
        <v xml:space="preserve"> </v>
      </c>
      <c r="AI768" s="127" t="str">
        <f t="shared" si="463"/>
        <v xml:space="preserve"> </v>
      </c>
      <c r="AJ768" s="128" t="str">
        <f t="shared" si="464"/>
        <v xml:space="preserve"> </v>
      </c>
      <c r="AK768" s="128" t="str">
        <f t="shared" si="476"/>
        <v xml:space="preserve"> </v>
      </c>
      <c r="AL768" s="129" t="str">
        <f t="shared" si="465"/>
        <v xml:space="preserve"> </v>
      </c>
      <c r="AM768" s="130" t="str">
        <f t="shared" si="466"/>
        <v xml:space="preserve"> </v>
      </c>
      <c r="AN768" s="129" t="str">
        <f t="shared" si="467"/>
        <v xml:space="preserve"> </v>
      </c>
      <c r="AO768" s="131" t="str">
        <f t="shared" si="477"/>
        <v xml:space="preserve"> </v>
      </c>
      <c r="AP768" s="123" t="str">
        <f t="shared" si="480"/>
        <v xml:space="preserve"> </v>
      </c>
      <c r="AQ768" s="129" t="str">
        <f t="shared" si="478"/>
        <v xml:space="preserve"> </v>
      </c>
      <c r="AR768" s="111">
        <f t="shared" si="475"/>
        <v>765</v>
      </c>
      <c r="AS768" s="111">
        <f t="shared" si="468"/>
        <v>0</v>
      </c>
      <c r="AT768" s="111">
        <f t="shared" si="469"/>
        <v>0</v>
      </c>
      <c r="AU768" s="111">
        <f t="shared" si="444"/>
        <v>0</v>
      </c>
      <c r="AV768" s="111" t="str">
        <f t="shared" si="472"/>
        <v xml:space="preserve"> </v>
      </c>
      <c r="AW768" s="112">
        <f t="shared" si="471"/>
        <v>0</v>
      </c>
    </row>
    <row r="769" spans="1:49">
      <c r="A769" s="27"/>
      <c r="B769" s="27"/>
      <c r="C769" s="27"/>
      <c r="D769" s="40"/>
      <c r="E769" s="27"/>
      <c r="F769" s="27"/>
      <c r="G769" s="27"/>
      <c r="H769" s="27"/>
      <c r="I769" s="132">
        <f t="shared" si="445"/>
        <v>76.599999999999923</v>
      </c>
      <c r="J769" s="125" t="str">
        <f t="shared" si="470"/>
        <v xml:space="preserve"> </v>
      </c>
      <c r="K769" s="125" t="str">
        <f t="shared" si="446"/>
        <v xml:space="preserve"> </v>
      </c>
      <c r="L769" s="125" t="str">
        <f t="shared" si="447"/>
        <v xml:space="preserve"> </v>
      </c>
      <c r="M769" s="126" t="str">
        <f t="shared" si="448"/>
        <v xml:space="preserve"> </v>
      </c>
      <c r="N769" s="127" t="str">
        <f t="shared" si="449"/>
        <v xml:space="preserve"> </v>
      </c>
      <c r="O769" s="128" t="str">
        <f t="shared" si="450"/>
        <v xml:space="preserve"> </v>
      </c>
      <c r="P769" s="128" t="str">
        <f t="shared" si="451"/>
        <v xml:space="preserve"> </v>
      </c>
      <c r="Q769" s="129" t="str">
        <f t="shared" si="452"/>
        <v xml:space="preserve"> </v>
      </c>
      <c r="R769" s="130" t="str">
        <f t="shared" si="453"/>
        <v xml:space="preserve"> </v>
      </c>
      <c r="S769" s="129" t="str">
        <f t="shared" si="473"/>
        <v xml:space="preserve"> </v>
      </c>
      <c r="T769" s="131" t="str">
        <f t="shared" si="455"/>
        <v xml:space="preserve"> </v>
      </c>
      <c r="U769" s="123" t="str">
        <f t="shared" si="479"/>
        <v xml:space="preserve"> </v>
      </c>
      <c r="V769" s="129" t="str">
        <f t="shared" si="456"/>
        <v xml:space="preserve"> </v>
      </c>
      <c r="W769" s="111"/>
      <c r="X769" s="111">
        <f t="shared" si="474"/>
        <v>76.599999999999923</v>
      </c>
      <c r="Y769" s="111">
        <f t="shared" si="457"/>
        <v>0</v>
      </c>
      <c r="Z769" s="111">
        <f t="shared" si="458"/>
        <v>0</v>
      </c>
      <c r="AA769" s="111">
        <f t="shared" si="442"/>
        <v>0</v>
      </c>
      <c r="AB769" s="111" t="str">
        <f t="shared" si="443"/>
        <v xml:space="preserve"> </v>
      </c>
      <c r="AC769" s="112">
        <f t="shared" si="441"/>
        <v>0</v>
      </c>
      <c r="AD769" s="124">
        <v>766</v>
      </c>
      <c r="AE769" s="125" t="str">
        <f t="shared" si="459"/>
        <v xml:space="preserve"> </v>
      </c>
      <c r="AF769" s="125" t="str">
        <f t="shared" si="460"/>
        <v xml:space="preserve"> </v>
      </c>
      <c r="AG769" s="125" t="str">
        <f t="shared" si="461"/>
        <v xml:space="preserve"> </v>
      </c>
      <c r="AH769" s="126" t="str">
        <f t="shared" si="462"/>
        <v xml:space="preserve"> </v>
      </c>
      <c r="AI769" s="127" t="str">
        <f t="shared" si="463"/>
        <v xml:space="preserve"> </v>
      </c>
      <c r="AJ769" s="128" t="str">
        <f t="shared" si="464"/>
        <v xml:space="preserve"> </v>
      </c>
      <c r="AK769" s="128" t="str">
        <f t="shared" si="476"/>
        <v xml:space="preserve"> </v>
      </c>
      <c r="AL769" s="129" t="str">
        <f t="shared" si="465"/>
        <v xml:space="preserve"> </v>
      </c>
      <c r="AM769" s="130" t="str">
        <f t="shared" si="466"/>
        <v xml:space="preserve"> </v>
      </c>
      <c r="AN769" s="129" t="str">
        <f t="shared" si="467"/>
        <v xml:space="preserve"> </v>
      </c>
      <c r="AO769" s="131" t="str">
        <f t="shared" si="477"/>
        <v xml:space="preserve"> </v>
      </c>
      <c r="AP769" s="123" t="str">
        <f t="shared" si="480"/>
        <v xml:space="preserve"> </v>
      </c>
      <c r="AQ769" s="129" t="str">
        <f t="shared" si="478"/>
        <v xml:space="preserve"> </v>
      </c>
      <c r="AR769" s="111">
        <f t="shared" si="475"/>
        <v>766</v>
      </c>
      <c r="AS769" s="111">
        <f t="shared" si="468"/>
        <v>0</v>
      </c>
      <c r="AT769" s="111">
        <f t="shared" si="469"/>
        <v>0</v>
      </c>
      <c r="AU769" s="111">
        <f t="shared" si="444"/>
        <v>0</v>
      </c>
      <c r="AV769" s="111" t="str">
        <f t="shared" si="472"/>
        <v xml:space="preserve"> </v>
      </c>
      <c r="AW769" s="112">
        <f t="shared" si="471"/>
        <v>0</v>
      </c>
    </row>
    <row r="770" spans="1:49">
      <c r="A770" s="27"/>
      <c r="B770" s="27"/>
      <c r="C770" s="27"/>
      <c r="D770" s="40"/>
      <c r="E770" s="27"/>
      <c r="F770" s="27"/>
      <c r="G770" s="27"/>
      <c r="H770" s="27"/>
      <c r="I770" s="132">
        <f t="shared" si="445"/>
        <v>76.699999999999918</v>
      </c>
      <c r="J770" s="125" t="str">
        <f t="shared" si="470"/>
        <v xml:space="preserve"> </v>
      </c>
      <c r="K770" s="125" t="str">
        <f t="shared" si="446"/>
        <v xml:space="preserve"> </v>
      </c>
      <c r="L770" s="125" t="str">
        <f t="shared" si="447"/>
        <v xml:space="preserve"> </v>
      </c>
      <c r="M770" s="126" t="str">
        <f t="shared" si="448"/>
        <v xml:space="preserve"> </v>
      </c>
      <c r="N770" s="127" t="str">
        <f t="shared" si="449"/>
        <v xml:space="preserve"> </v>
      </c>
      <c r="O770" s="128" t="str">
        <f t="shared" si="450"/>
        <v xml:space="preserve"> </v>
      </c>
      <c r="P770" s="128" t="str">
        <f t="shared" si="451"/>
        <v xml:space="preserve"> </v>
      </c>
      <c r="Q770" s="129" t="str">
        <f t="shared" si="452"/>
        <v xml:space="preserve"> </v>
      </c>
      <c r="R770" s="130" t="str">
        <f t="shared" si="453"/>
        <v xml:space="preserve"> </v>
      </c>
      <c r="S770" s="129" t="str">
        <f t="shared" si="473"/>
        <v xml:space="preserve"> </v>
      </c>
      <c r="T770" s="131" t="str">
        <f t="shared" si="455"/>
        <v xml:space="preserve"> </v>
      </c>
      <c r="U770" s="123" t="str">
        <f t="shared" si="479"/>
        <v xml:space="preserve"> </v>
      </c>
      <c r="V770" s="129" t="str">
        <f t="shared" si="456"/>
        <v xml:space="preserve"> </v>
      </c>
      <c r="W770" s="111"/>
      <c r="X770" s="111">
        <f t="shared" si="474"/>
        <v>76.699999999999918</v>
      </c>
      <c r="Y770" s="111">
        <f t="shared" si="457"/>
        <v>0</v>
      </c>
      <c r="Z770" s="111">
        <f t="shared" si="458"/>
        <v>0</v>
      </c>
      <c r="AA770" s="111">
        <f t="shared" si="442"/>
        <v>0</v>
      </c>
      <c r="AB770" s="111" t="str">
        <f t="shared" si="443"/>
        <v xml:space="preserve"> </v>
      </c>
      <c r="AC770" s="112">
        <f t="shared" ref="AC770:AC833" si="481">IF(J770=" ",0,I770)</f>
        <v>0</v>
      </c>
      <c r="AD770" s="132">
        <v>767</v>
      </c>
      <c r="AE770" s="125" t="str">
        <f t="shared" si="459"/>
        <v xml:space="preserve"> </v>
      </c>
      <c r="AF770" s="125" t="str">
        <f t="shared" si="460"/>
        <v xml:space="preserve"> </v>
      </c>
      <c r="AG770" s="125" t="str">
        <f t="shared" si="461"/>
        <v xml:space="preserve"> </v>
      </c>
      <c r="AH770" s="126" t="str">
        <f t="shared" si="462"/>
        <v xml:space="preserve"> </v>
      </c>
      <c r="AI770" s="127" t="str">
        <f t="shared" si="463"/>
        <v xml:space="preserve"> </v>
      </c>
      <c r="AJ770" s="128" t="str">
        <f t="shared" si="464"/>
        <v xml:space="preserve"> </v>
      </c>
      <c r="AK770" s="128" t="str">
        <f t="shared" si="476"/>
        <v xml:space="preserve"> </v>
      </c>
      <c r="AL770" s="129" t="str">
        <f t="shared" si="465"/>
        <v xml:space="preserve"> </v>
      </c>
      <c r="AM770" s="130" t="str">
        <f t="shared" si="466"/>
        <v xml:space="preserve"> </v>
      </c>
      <c r="AN770" s="129" t="str">
        <f t="shared" si="467"/>
        <v xml:space="preserve"> </v>
      </c>
      <c r="AO770" s="131" t="str">
        <f t="shared" si="477"/>
        <v xml:space="preserve"> </v>
      </c>
      <c r="AP770" s="123" t="str">
        <f t="shared" si="480"/>
        <v xml:space="preserve"> </v>
      </c>
      <c r="AQ770" s="129" t="str">
        <f t="shared" si="478"/>
        <v xml:space="preserve"> </v>
      </c>
      <c r="AR770" s="111">
        <f t="shared" si="475"/>
        <v>767</v>
      </c>
      <c r="AS770" s="111">
        <f t="shared" si="468"/>
        <v>0</v>
      </c>
      <c r="AT770" s="111">
        <f t="shared" si="469"/>
        <v>0</v>
      </c>
      <c r="AU770" s="111">
        <f t="shared" si="444"/>
        <v>0</v>
      </c>
      <c r="AV770" s="111" t="str">
        <f t="shared" si="472"/>
        <v xml:space="preserve"> </v>
      </c>
      <c r="AW770" s="112">
        <f t="shared" si="471"/>
        <v>0</v>
      </c>
    </row>
    <row r="771" spans="1:49">
      <c r="A771" s="27"/>
      <c r="B771" s="27"/>
      <c r="C771" s="27"/>
      <c r="D771" s="40"/>
      <c r="E771" s="27"/>
      <c r="F771" s="27"/>
      <c r="G771" s="27"/>
      <c r="H771" s="27"/>
      <c r="I771" s="132">
        <f t="shared" si="445"/>
        <v>76.799999999999912</v>
      </c>
      <c r="J771" s="125" t="str">
        <f t="shared" si="470"/>
        <v xml:space="preserve"> </v>
      </c>
      <c r="K771" s="125" t="str">
        <f t="shared" si="446"/>
        <v xml:space="preserve"> </v>
      </c>
      <c r="L771" s="125" t="str">
        <f t="shared" si="447"/>
        <v xml:space="preserve"> </v>
      </c>
      <c r="M771" s="126" t="str">
        <f t="shared" si="448"/>
        <v xml:space="preserve"> </v>
      </c>
      <c r="N771" s="127" t="str">
        <f t="shared" si="449"/>
        <v xml:space="preserve"> </v>
      </c>
      <c r="O771" s="128" t="str">
        <f t="shared" si="450"/>
        <v xml:space="preserve"> </v>
      </c>
      <c r="P771" s="128" t="str">
        <f t="shared" si="451"/>
        <v xml:space="preserve"> </v>
      </c>
      <c r="Q771" s="129" t="str">
        <f t="shared" si="452"/>
        <v xml:space="preserve"> </v>
      </c>
      <c r="R771" s="130" t="str">
        <f t="shared" si="453"/>
        <v xml:space="preserve"> </v>
      </c>
      <c r="S771" s="129" t="str">
        <f t="shared" si="473"/>
        <v xml:space="preserve"> </v>
      </c>
      <c r="T771" s="131" t="str">
        <f t="shared" si="455"/>
        <v xml:space="preserve"> </v>
      </c>
      <c r="U771" s="123" t="str">
        <f t="shared" si="479"/>
        <v xml:space="preserve"> </v>
      </c>
      <c r="V771" s="129" t="str">
        <f t="shared" si="456"/>
        <v xml:space="preserve"> </v>
      </c>
      <c r="W771" s="111"/>
      <c r="X771" s="111">
        <f t="shared" si="474"/>
        <v>76.799999999999912</v>
      </c>
      <c r="Y771" s="111">
        <f t="shared" si="457"/>
        <v>0</v>
      </c>
      <c r="Z771" s="111">
        <f t="shared" si="458"/>
        <v>0</v>
      </c>
      <c r="AA771" s="111">
        <f t="shared" ref="AA771:AA834" si="482">IF(I771=B$4,J771,0)</f>
        <v>0</v>
      </c>
      <c r="AB771" s="111" t="str">
        <f t="shared" ref="AB771:AB834" si="483">IF(U771&lt;&gt;0,K771,0)</f>
        <v xml:space="preserve"> </v>
      </c>
      <c r="AC771" s="112">
        <f t="shared" si="481"/>
        <v>0</v>
      </c>
      <c r="AD771" s="124">
        <v>768</v>
      </c>
      <c r="AE771" s="125" t="str">
        <f t="shared" si="459"/>
        <v xml:space="preserve"> </v>
      </c>
      <c r="AF771" s="125" t="str">
        <f t="shared" si="460"/>
        <v xml:space="preserve"> </v>
      </c>
      <c r="AG771" s="125" t="str">
        <f t="shared" si="461"/>
        <v xml:space="preserve"> </v>
      </c>
      <c r="AH771" s="126" t="str">
        <f t="shared" si="462"/>
        <v xml:space="preserve"> </v>
      </c>
      <c r="AI771" s="127" t="str">
        <f t="shared" si="463"/>
        <v xml:space="preserve"> </v>
      </c>
      <c r="AJ771" s="128" t="str">
        <f t="shared" si="464"/>
        <v xml:space="preserve"> </v>
      </c>
      <c r="AK771" s="128" t="str">
        <f t="shared" si="476"/>
        <v xml:space="preserve"> </v>
      </c>
      <c r="AL771" s="129" t="str">
        <f t="shared" si="465"/>
        <v xml:space="preserve"> </v>
      </c>
      <c r="AM771" s="130" t="str">
        <f t="shared" si="466"/>
        <v xml:space="preserve"> </v>
      </c>
      <c r="AN771" s="129" t="str">
        <f t="shared" si="467"/>
        <v xml:space="preserve"> </v>
      </c>
      <c r="AO771" s="131" t="str">
        <f t="shared" si="477"/>
        <v xml:space="preserve"> </v>
      </c>
      <c r="AP771" s="123" t="str">
        <f t="shared" si="480"/>
        <v xml:space="preserve"> </v>
      </c>
      <c r="AQ771" s="129" t="str">
        <f t="shared" si="478"/>
        <v xml:space="preserve"> </v>
      </c>
      <c r="AR771" s="111">
        <f t="shared" si="475"/>
        <v>768</v>
      </c>
      <c r="AS771" s="111">
        <f t="shared" si="468"/>
        <v>0</v>
      </c>
      <c r="AT771" s="111">
        <f t="shared" si="469"/>
        <v>0</v>
      </c>
      <c r="AU771" s="111">
        <f t="shared" ref="AU771:AU834" si="484">IF(AD771=AB$4,AE771,0)</f>
        <v>0</v>
      </c>
      <c r="AV771" s="111" t="str">
        <f t="shared" si="472"/>
        <v xml:space="preserve"> </v>
      </c>
      <c r="AW771" s="112">
        <f t="shared" si="471"/>
        <v>0</v>
      </c>
    </row>
    <row r="772" spans="1:49">
      <c r="A772" s="27"/>
      <c r="B772" s="27"/>
      <c r="C772" s="27"/>
      <c r="D772" s="40"/>
      <c r="E772" s="27"/>
      <c r="F772" s="27"/>
      <c r="G772" s="27"/>
      <c r="H772" s="27"/>
      <c r="I772" s="132">
        <f t="shared" ref="I772:I835" si="485">I771+$B$49</f>
        <v>76.899999999999906</v>
      </c>
      <c r="J772" s="125" t="str">
        <f t="shared" si="470"/>
        <v xml:space="preserve"> </v>
      </c>
      <c r="K772" s="125" t="str">
        <f t="shared" ref="K772:K835" si="486">IF(K771=" "," ",IF(K771&lt;0," ",J772+(L772*$B$49+0.5*P772*$B$49*$B$49)))</f>
        <v xml:space="preserve"> </v>
      </c>
      <c r="L772" s="125" t="str">
        <f t="shared" ref="L772:L835" si="487">IF(K771=" "," ",IF(K771&lt;0," ",M771))</f>
        <v xml:space="preserve"> </v>
      </c>
      <c r="M772" s="126" t="str">
        <f t="shared" ref="M772:M835" si="488">IF(K771=" "," ",IF(K771&lt;0," ",L772+P772*$B$49))</f>
        <v xml:space="preserve"> </v>
      </c>
      <c r="N772" s="127" t="str">
        <f t="shared" ref="N772:N835" si="489">IF(K771=" "," ",IF(K771&lt;0," ",IF($B$6="off",0,IF(I772&lt;=$B$4,0.01*$B$10*$B$2*I772/$B$4,0.01*$B$10*$B$2))))</f>
        <v xml:space="preserve"> </v>
      </c>
      <c r="O772" s="128" t="str">
        <f t="shared" ref="O772:O835" si="490">IF(K771=" "," ",IF(K771&lt;0," ",$B$2-N772))</f>
        <v xml:space="preserve"> </v>
      </c>
      <c r="P772" s="128" t="str">
        <f t="shared" ref="P772:P835" si="491">IF(K771=" "," ",IF(K771&lt;0," ",V772/O772))</f>
        <v xml:space="preserve"> </v>
      </c>
      <c r="Q772" s="129" t="str">
        <f t="shared" ref="Q772:Q835" si="492">IF(K771=" "," ",IF(K771&lt;0," ",IF(G$38=TRUE,$B$46*(0.5)^(J772/5500),1.2)))</f>
        <v xml:space="preserve"> </v>
      </c>
      <c r="R772" s="130" t="str">
        <f t="shared" ref="R772:R835" si="493">IF(K771=" "," ",IF(K771&lt;0," ",IF(G$39=TRUE,$B$48*(0.25)^(J772/6366198),9.81)))</f>
        <v xml:space="preserve"> </v>
      </c>
      <c r="S772" s="129" t="str">
        <f t="shared" si="473"/>
        <v xml:space="preserve"> </v>
      </c>
      <c r="T772" s="131" t="str">
        <f t="shared" ref="T772:T835" si="494">IF(K771=" "," ",IF(K771&lt;0," ",(-1)*O772*R772))</f>
        <v xml:space="preserve"> </v>
      </c>
      <c r="U772" s="123" t="str">
        <f t="shared" si="479"/>
        <v xml:space="preserve"> </v>
      </c>
      <c r="V772" s="129" t="str">
        <f t="shared" ref="V772:V835" si="495">IF(K771=" "," ",IF(K771&lt;0," ",U772+T772+S772))</f>
        <v xml:space="preserve"> </v>
      </c>
      <c r="W772" s="111"/>
      <c r="X772" s="111">
        <f t="shared" si="474"/>
        <v>76.899999999999906</v>
      </c>
      <c r="Y772" s="111">
        <f t="shared" ref="Y772:Y835" si="496">IF(K772&gt;J772,I772,0)</f>
        <v>0</v>
      </c>
      <c r="Z772" s="111">
        <f t="shared" ref="Z772:Z835" si="497">IF(K772&lt;0,I772,0)</f>
        <v>0</v>
      </c>
      <c r="AA772" s="111">
        <f t="shared" si="482"/>
        <v>0</v>
      </c>
      <c r="AB772" s="111" t="str">
        <f t="shared" si="483"/>
        <v xml:space="preserve"> </v>
      </c>
      <c r="AC772" s="112">
        <f t="shared" si="481"/>
        <v>0</v>
      </c>
      <c r="AD772" s="132">
        <v>769</v>
      </c>
      <c r="AE772" s="125" t="str">
        <f t="shared" ref="AE772:AE835" si="498">IF(AF771=" "," ",IF(AF771&lt;0," ",AF771))</f>
        <v xml:space="preserve"> </v>
      </c>
      <c r="AF772" s="125" t="str">
        <f t="shared" ref="AF772:AF835" si="499">IF(AF771=" "," ",IF(AF771&lt;0," ",AE772+(AG772*1+0.5*AK772*1*1)))</f>
        <v xml:space="preserve"> </v>
      </c>
      <c r="AG772" s="125" t="str">
        <f t="shared" ref="AG772:AG835" si="500">IF(AF771=" "," ",IF(AF771&lt;0," ",AH771))</f>
        <v xml:space="preserve"> </v>
      </c>
      <c r="AH772" s="126" t="str">
        <f t="shared" ref="AH772:AH835" si="501">IF(AF771=" "," ",IF(AF771&lt;0," ",AG772+AK772*1))</f>
        <v xml:space="preserve"> </v>
      </c>
      <c r="AI772" s="127" t="str">
        <f t="shared" ref="AI772:AI835" si="502">IF(AF771=" "," ",IF(AF771&lt;0," ",IF($B$6="off",0,IF(AD772&lt;=$B$4,0.01*$B$10*$B$2*AD772/$B$4,0.01*$B$10*$B$2))))</f>
        <v xml:space="preserve"> </v>
      </c>
      <c r="AJ772" s="128" t="str">
        <f t="shared" ref="AJ772:AJ835" si="503">IF(AF771=" "," ",IF(AF771&lt;0," ",$B$2-AI772))</f>
        <v xml:space="preserve"> </v>
      </c>
      <c r="AK772" s="128" t="str">
        <f t="shared" si="476"/>
        <v xml:space="preserve"> </v>
      </c>
      <c r="AL772" s="129" t="str">
        <f t="shared" ref="AL772:AL835" si="504">IF(AF771=" "," ",IF(AF771&lt;0," ",$B$46*(0.5)^(AE772/5500)))</f>
        <v xml:space="preserve"> </v>
      </c>
      <c r="AM772" s="130" t="str">
        <f t="shared" ref="AM772:AM835" si="505">IF(AF771=" "," ",IF(AF771&lt;0," ",$B$48*(0.25)^(AE772/6366198)))</f>
        <v xml:space="preserve"> </v>
      </c>
      <c r="AN772" s="129" t="str">
        <f t="shared" ref="AN772:AN835" si="506">IF(AF771=" "," ",IF(AF771&lt;0," ",IF($B$5="off",0,IF(AG772&lt;0,0.5*$B$9*$B$47*AL772*AG772^2,(-1)*0.5*$B$9*$B$47*AL772*AG772^2))))</f>
        <v xml:space="preserve"> </v>
      </c>
      <c r="AO772" s="131" t="str">
        <f t="shared" si="477"/>
        <v xml:space="preserve"> </v>
      </c>
      <c r="AP772" s="123" t="str">
        <f t="shared" si="480"/>
        <v xml:space="preserve"> </v>
      </c>
      <c r="AQ772" s="129" t="str">
        <f t="shared" si="478"/>
        <v xml:space="preserve"> </v>
      </c>
      <c r="AR772" s="111">
        <f t="shared" si="475"/>
        <v>769</v>
      </c>
      <c r="AS772" s="111">
        <f t="shared" ref="AS772:AS835" si="507">IF(AF772&gt;AE772,AD772,0)</f>
        <v>0</v>
      </c>
      <c r="AT772" s="111">
        <f t="shared" ref="AT772:AT835" si="508">IF(AF772&lt;0,AD772,0)</f>
        <v>0</v>
      </c>
      <c r="AU772" s="111">
        <f t="shared" si="484"/>
        <v>0</v>
      </c>
      <c r="AV772" s="111" t="str">
        <f t="shared" si="472"/>
        <v xml:space="preserve"> </v>
      </c>
      <c r="AW772" s="112">
        <f t="shared" si="471"/>
        <v>0</v>
      </c>
    </row>
    <row r="773" spans="1:49">
      <c r="A773" s="27"/>
      <c r="B773" s="27"/>
      <c r="C773" s="27"/>
      <c r="D773" s="40"/>
      <c r="E773" s="27"/>
      <c r="F773" s="27"/>
      <c r="G773" s="27"/>
      <c r="H773" s="27"/>
      <c r="I773" s="132">
        <f t="shared" si="485"/>
        <v>76.999999999999901</v>
      </c>
      <c r="J773" s="125" t="str">
        <f t="shared" ref="J773:J836" si="509">IF(K772=" "," ",IF(K772&lt;0," ",K772))</f>
        <v xml:space="preserve"> </v>
      </c>
      <c r="K773" s="125" t="str">
        <f t="shared" si="486"/>
        <v xml:space="preserve"> </v>
      </c>
      <c r="L773" s="125" t="str">
        <f t="shared" si="487"/>
        <v xml:space="preserve"> </v>
      </c>
      <c r="M773" s="126" t="str">
        <f t="shared" si="488"/>
        <v xml:space="preserve"> </v>
      </c>
      <c r="N773" s="127" t="str">
        <f t="shared" si="489"/>
        <v xml:space="preserve"> </v>
      </c>
      <c r="O773" s="128" t="str">
        <f t="shared" si="490"/>
        <v xml:space="preserve"> </v>
      </c>
      <c r="P773" s="128" t="str">
        <f t="shared" si="491"/>
        <v xml:space="preserve"> </v>
      </c>
      <c r="Q773" s="129" t="str">
        <f t="shared" si="492"/>
        <v xml:space="preserve"> </v>
      </c>
      <c r="R773" s="130" t="str">
        <f t="shared" si="493"/>
        <v xml:space="preserve"> </v>
      </c>
      <c r="S773" s="129" t="str">
        <f t="shared" si="473"/>
        <v xml:space="preserve"> </v>
      </c>
      <c r="T773" s="131" t="str">
        <f t="shared" si="494"/>
        <v xml:space="preserve"> </v>
      </c>
      <c r="U773" s="123" t="str">
        <f t="shared" si="479"/>
        <v xml:space="preserve"> </v>
      </c>
      <c r="V773" s="129" t="str">
        <f t="shared" si="495"/>
        <v xml:space="preserve"> </v>
      </c>
      <c r="W773" s="111"/>
      <c r="X773" s="111">
        <f t="shared" si="474"/>
        <v>76.999999999999901</v>
      </c>
      <c r="Y773" s="111">
        <f t="shared" si="496"/>
        <v>0</v>
      </c>
      <c r="Z773" s="111">
        <f t="shared" si="497"/>
        <v>0</v>
      </c>
      <c r="AA773" s="111">
        <f t="shared" si="482"/>
        <v>0</v>
      </c>
      <c r="AB773" s="111" t="str">
        <f t="shared" si="483"/>
        <v xml:space="preserve"> </v>
      </c>
      <c r="AC773" s="112">
        <f t="shared" si="481"/>
        <v>0</v>
      </c>
      <c r="AD773" s="124">
        <v>770</v>
      </c>
      <c r="AE773" s="125" t="str">
        <f t="shared" si="498"/>
        <v xml:space="preserve"> </v>
      </c>
      <c r="AF773" s="125" t="str">
        <f t="shared" si="499"/>
        <v xml:space="preserve"> </v>
      </c>
      <c r="AG773" s="125" t="str">
        <f t="shared" si="500"/>
        <v xml:space="preserve"> </v>
      </c>
      <c r="AH773" s="126" t="str">
        <f t="shared" si="501"/>
        <v xml:space="preserve"> </v>
      </c>
      <c r="AI773" s="127" t="str">
        <f t="shared" si="502"/>
        <v xml:space="preserve"> </v>
      </c>
      <c r="AJ773" s="128" t="str">
        <f t="shared" si="503"/>
        <v xml:space="preserve"> </v>
      </c>
      <c r="AK773" s="128" t="str">
        <f t="shared" si="476"/>
        <v xml:space="preserve"> </v>
      </c>
      <c r="AL773" s="129" t="str">
        <f t="shared" si="504"/>
        <v xml:space="preserve"> </v>
      </c>
      <c r="AM773" s="130" t="str">
        <f t="shared" si="505"/>
        <v xml:space="preserve"> </v>
      </c>
      <c r="AN773" s="129" t="str">
        <f t="shared" si="506"/>
        <v xml:space="preserve"> </v>
      </c>
      <c r="AO773" s="131" t="str">
        <f t="shared" si="477"/>
        <v xml:space="preserve"> </v>
      </c>
      <c r="AP773" s="123" t="str">
        <f t="shared" si="480"/>
        <v xml:space="preserve"> </v>
      </c>
      <c r="AQ773" s="129" t="str">
        <f t="shared" si="478"/>
        <v xml:space="preserve"> </v>
      </c>
      <c r="AR773" s="111">
        <f t="shared" si="475"/>
        <v>770</v>
      </c>
      <c r="AS773" s="111">
        <f t="shared" si="507"/>
        <v>0</v>
      </c>
      <c r="AT773" s="111">
        <f t="shared" si="508"/>
        <v>0</v>
      </c>
      <c r="AU773" s="111">
        <f t="shared" si="484"/>
        <v>0</v>
      </c>
      <c r="AV773" s="111" t="str">
        <f t="shared" si="472"/>
        <v xml:space="preserve"> </v>
      </c>
      <c r="AW773" s="112">
        <f t="shared" ref="AW773:AW836" si="510">IF(AE773=" ",0,AD773)</f>
        <v>0</v>
      </c>
    </row>
    <row r="774" spans="1:49">
      <c r="A774" s="27"/>
      <c r="B774" s="27"/>
      <c r="C774" s="27"/>
      <c r="D774" s="40"/>
      <c r="E774" s="27"/>
      <c r="F774" s="27"/>
      <c r="G774" s="27"/>
      <c r="H774" s="27"/>
      <c r="I774" s="132">
        <f t="shared" si="485"/>
        <v>77.099999999999895</v>
      </c>
      <c r="J774" s="125" t="str">
        <f t="shared" si="509"/>
        <v xml:space="preserve"> </v>
      </c>
      <c r="K774" s="125" t="str">
        <f t="shared" si="486"/>
        <v xml:space="preserve"> </v>
      </c>
      <c r="L774" s="125" t="str">
        <f t="shared" si="487"/>
        <v xml:space="preserve"> </v>
      </c>
      <c r="M774" s="126" t="str">
        <f t="shared" si="488"/>
        <v xml:space="preserve"> </v>
      </c>
      <c r="N774" s="127" t="str">
        <f t="shared" si="489"/>
        <v xml:space="preserve"> </v>
      </c>
      <c r="O774" s="128" t="str">
        <f t="shared" si="490"/>
        <v xml:space="preserve"> </v>
      </c>
      <c r="P774" s="128" t="str">
        <f t="shared" si="491"/>
        <v xml:space="preserve"> </v>
      </c>
      <c r="Q774" s="129" t="str">
        <f t="shared" si="492"/>
        <v xml:space="preserve"> </v>
      </c>
      <c r="R774" s="130" t="str">
        <f t="shared" si="493"/>
        <v xml:space="preserve"> </v>
      </c>
      <c r="S774" s="129" t="str">
        <f t="shared" si="473"/>
        <v xml:space="preserve"> </v>
      </c>
      <c r="T774" s="131" t="str">
        <f t="shared" si="494"/>
        <v xml:space="preserve"> </v>
      </c>
      <c r="U774" s="123" t="str">
        <f t="shared" si="479"/>
        <v xml:space="preserve"> </v>
      </c>
      <c r="V774" s="129" t="str">
        <f t="shared" si="495"/>
        <v xml:space="preserve"> </v>
      </c>
      <c r="W774" s="111"/>
      <c r="X774" s="111">
        <f t="shared" si="474"/>
        <v>77.099999999999895</v>
      </c>
      <c r="Y774" s="111">
        <f t="shared" si="496"/>
        <v>0</v>
      </c>
      <c r="Z774" s="111">
        <f t="shared" si="497"/>
        <v>0</v>
      </c>
      <c r="AA774" s="111">
        <f t="shared" si="482"/>
        <v>0</v>
      </c>
      <c r="AB774" s="111" t="str">
        <f t="shared" si="483"/>
        <v xml:space="preserve"> </v>
      </c>
      <c r="AC774" s="112">
        <f t="shared" si="481"/>
        <v>0</v>
      </c>
      <c r="AD774" s="132">
        <v>771</v>
      </c>
      <c r="AE774" s="125" t="str">
        <f t="shared" si="498"/>
        <v xml:space="preserve"> </v>
      </c>
      <c r="AF774" s="125" t="str">
        <f t="shared" si="499"/>
        <v xml:space="preserve"> </v>
      </c>
      <c r="AG774" s="125" t="str">
        <f t="shared" si="500"/>
        <v xml:space="preserve"> </v>
      </c>
      <c r="AH774" s="126" t="str">
        <f t="shared" si="501"/>
        <v xml:space="preserve"> </v>
      </c>
      <c r="AI774" s="127" t="str">
        <f t="shared" si="502"/>
        <v xml:space="preserve"> </v>
      </c>
      <c r="AJ774" s="128" t="str">
        <f t="shared" si="503"/>
        <v xml:space="preserve"> </v>
      </c>
      <c r="AK774" s="128" t="str">
        <f t="shared" si="476"/>
        <v xml:space="preserve"> </v>
      </c>
      <c r="AL774" s="129" t="str">
        <f t="shared" si="504"/>
        <v xml:space="preserve"> </v>
      </c>
      <c r="AM774" s="130" t="str">
        <f t="shared" si="505"/>
        <v xml:space="preserve"> </v>
      </c>
      <c r="AN774" s="129" t="str">
        <f t="shared" si="506"/>
        <v xml:space="preserve"> </v>
      </c>
      <c r="AO774" s="131" t="str">
        <f t="shared" si="477"/>
        <v xml:space="preserve"> </v>
      </c>
      <c r="AP774" s="123" t="str">
        <f t="shared" si="480"/>
        <v xml:space="preserve"> </v>
      </c>
      <c r="AQ774" s="129" t="str">
        <f t="shared" si="478"/>
        <v xml:space="preserve"> </v>
      </c>
      <c r="AR774" s="111">
        <f t="shared" si="475"/>
        <v>771</v>
      </c>
      <c r="AS774" s="111">
        <f t="shared" si="507"/>
        <v>0</v>
      </c>
      <c r="AT774" s="111">
        <f t="shared" si="508"/>
        <v>0</v>
      </c>
      <c r="AU774" s="111">
        <f t="shared" si="484"/>
        <v>0</v>
      </c>
      <c r="AV774" s="111" t="str">
        <f t="shared" si="472"/>
        <v xml:space="preserve"> </v>
      </c>
      <c r="AW774" s="112">
        <f t="shared" si="510"/>
        <v>0</v>
      </c>
    </row>
    <row r="775" spans="1:49">
      <c r="A775" s="27"/>
      <c r="B775" s="27"/>
      <c r="C775" s="27"/>
      <c r="D775" s="40"/>
      <c r="E775" s="27"/>
      <c r="F775" s="27"/>
      <c r="G775" s="27"/>
      <c r="H775" s="27"/>
      <c r="I775" s="132">
        <f t="shared" si="485"/>
        <v>77.199999999999889</v>
      </c>
      <c r="J775" s="125" t="str">
        <f t="shared" si="509"/>
        <v xml:space="preserve"> </v>
      </c>
      <c r="K775" s="125" t="str">
        <f t="shared" si="486"/>
        <v xml:space="preserve"> </v>
      </c>
      <c r="L775" s="125" t="str">
        <f t="shared" si="487"/>
        <v xml:space="preserve"> </v>
      </c>
      <c r="M775" s="126" t="str">
        <f t="shared" si="488"/>
        <v xml:space="preserve"> </v>
      </c>
      <c r="N775" s="127" t="str">
        <f t="shared" si="489"/>
        <v xml:space="preserve"> </v>
      </c>
      <c r="O775" s="128" t="str">
        <f t="shared" si="490"/>
        <v xml:space="preserve"> </v>
      </c>
      <c r="P775" s="128" t="str">
        <f t="shared" si="491"/>
        <v xml:space="preserve"> </v>
      </c>
      <c r="Q775" s="129" t="str">
        <f t="shared" si="492"/>
        <v xml:space="preserve"> </v>
      </c>
      <c r="R775" s="130" t="str">
        <f t="shared" si="493"/>
        <v xml:space="preserve"> </v>
      </c>
      <c r="S775" s="129" t="str">
        <f t="shared" si="473"/>
        <v xml:space="preserve"> </v>
      </c>
      <c r="T775" s="131" t="str">
        <f t="shared" si="494"/>
        <v xml:space="preserve"> </v>
      </c>
      <c r="U775" s="123" t="str">
        <f t="shared" si="479"/>
        <v xml:space="preserve"> </v>
      </c>
      <c r="V775" s="129" t="str">
        <f t="shared" si="495"/>
        <v xml:space="preserve"> </v>
      </c>
      <c r="W775" s="111"/>
      <c r="X775" s="111">
        <f t="shared" si="474"/>
        <v>77.199999999999889</v>
      </c>
      <c r="Y775" s="111">
        <f t="shared" si="496"/>
        <v>0</v>
      </c>
      <c r="Z775" s="111">
        <f t="shared" si="497"/>
        <v>0</v>
      </c>
      <c r="AA775" s="111">
        <f t="shared" si="482"/>
        <v>0</v>
      </c>
      <c r="AB775" s="111" t="str">
        <f t="shared" si="483"/>
        <v xml:space="preserve"> </v>
      </c>
      <c r="AC775" s="112">
        <f t="shared" si="481"/>
        <v>0</v>
      </c>
      <c r="AD775" s="124">
        <v>772</v>
      </c>
      <c r="AE775" s="125" t="str">
        <f t="shared" si="498"/>
        <v xml:space="preserve"> </v>
      </c>
      <c r="AF775" s="125" t="str">
        <f t="shared" si="499"/>
        <v xml:space="preserve"> </v>
      </c>
      <c r="AG775" s="125" t="str">
        <f t="shared" si="500"/>
        <v xml:space="preserve"> </v>
      </c>
      <c r="AH775" s="126" t="str">
        <f t="shared" si="501"/>
        <v xml:space="preserve"> </v>
      </c>
      <c r="AI775" s="127" t="str">
        <f t="shared" si="502"/>
        <v xml:space="preserve"> </v>
      </c>
      <c r="AJ775" s="128" t="str">
        <f t="shared" si="503"/>
        <v xml:space="preserve"> </v>
      </c>
      <c r="AK775" s="128" t="str">
        <f t="shared" si="476"/>
        <v xml:space="preserve"> </v>
      </c>
      <c r="AL775" s="129" t="str">
        <f t="shared" si="504"/>
        <v xml:space="preserve"> </v>
      </c>
      <c r="AM775" s="130" t="str">
        <f t="shared" si="505"/>
        <v xml:space="preserve"> </v>
      </c>
      <c r="AN775" s="129" t="str">
        <f t="shared" si="506"/>
        <v xml:space="preserve"> </v>
      </c>
      <c r="AO775" s="131" t="str">
        <f t="shared" si="477"/>
        <v xml:space="preserve"> </v>
      </c>
      <c r="AP775" s="123" t="str">
        <f t="shared" si="480"/>
        <v xml:space="preserve"> </v>
      </c>
      <c r="AQ775" s="129" t="str">
        <f t="shared" si="478"/>
        <v xml:space="preserve"> </v>
      </c>
      <c r="AR775" s="111">
        <f t="shared" si="475"/>
        <v>772</v>
      </c>
      <c r="AS775" s="111">
        <f t="shared" si="507"/>
        <v>0</v>
      </c>
      <c r="AT775" s="111">
        <f t="shared" si="508"/>
        <v>0</v>
      </c>
      <c r="AU775" s="111">
        <f t="shared" si="484"/>
        <v>0</v>
      </c>
      <c r="AV775" s="111" t="str">
        <f t="shared" si="472"/>
        <v xml:space="preserve"> </v>
      </c>
      <c r="AW775" s="112">
        <f t="shared" si="510"/>
        <v>0</v>
      </c>
    </row>
    <row r="776" spans="1:49">
      <c r="A776" s="27"/>
      <c r="B776" s="27"/>
      <c r="C776" s="27"/>
      <c r="D776" s="40"/>
      <c r="E776" s="27"/>
      <c r="F776" s="27"/>
      <c r="G776" s="27"/>
      <c r="H776" s="27"/>
      <c r="I776" s="132">
        <f t="shared" si="485"/>
        <v>77.299999999999883</v>
      </c>
      <c r="J776" s="125" t="str">
        <f t="shared" si="509"/>
        <v xml:space="preserve"> </v>
      </c>
      <c r="K776" s="125" t="str">
        <f t="shared" si="486"/>
        <v xml:space="preserve"> </v>
      </c>
      <c r="L776" s="125" t="str">
        <f t="shared" si="487"/>
        <v xml:space="preserve"> </v>
      </c>
      <c r="M776" s="126" t="str">
        <f t="shared" si="488"/>
        <v xml:space="preserve"> </v>
      </c>
      <c r="N776" s="127" t="str">
        <f t="shared" si="489"/>
        <v xml:space="preserve"> </v>
      </c>
      <c r="O776" s="128" t="str">
        <f t="shared" si="490"/>
        <v xml:space="preserve"> </v>
      </c>
      <c r="P776" s="128" t="str">
        <f t="shared" si="491"/>
        <v xml:space="preserve"> </v>
      </c>
      <c r="Q776" s="129" t="str">
        <f t="shared" si="492"/>
        <v xml:space="preserve"> </v>
      </c>
      <c r="R776" s="130" t="str">
        <f t="shared" si="493"/>
        <v xml:space="preserve"> </v>
      </c>
      <c r="S776" s="129" t="str">
        <f t="shared" si="473"/>
        <v xml:space="preserve"> </v>
      </c>
      <c r="T776" s="131" t="str">
        <f t="shared" si="494"/>
        <v xml:space="preserve"> </v>
      </c>
      <c r="U776" s="123" t="str">
        <f t="shared" si="479"/>
        <v xml:space="preserve"> </v>
      </c>
      <c r="V776" s="129" t="str">
        <f t="shared" si="495"/>
        <v xml:space="preserve"> </v>
      </c>
      <c r="W776" s="111"/>
      <c r="X776" s="111">
        <f t="shared" si="474"/>
        <v>77.299999999999883</v>
      </c>
      <c r="Y776" s="111">
        <f t="shared" si="496"/>
        <v>0</v>
      </c>
      <c r="Z776" s="111">
        <f t="shared" si="497"/>
        <v>0</v>
      </c>
      <c r="AA776" s="111">
        <f t="shared" si="482"/>
        <v>0</v>
      </c>
      <c r="AB776" s="111" t="str">
        <f t="shared" si="483"/>
        <v xml:space="preserve"> </v>
      </c>
      <c r="AC776" s="112">
        <f t="shared" si="481"/>
        <v>0</v>
      </c>
      <c r="AD776" s="132">
        <v>773</v>
      </c>
      <c r="AE776" s="125" t="str">
        <f t="shared" si="498"/>
        <v xml:space="preserve"> </v>
      </c>
      <c r="AF776" s="125" t="str">
        <f t="shared" si="499"/>
        <v xml:space="preserve"> </v>
      </c>
      <c r="AG776" s="125" t="str">
        <f t="shared" si="500"/>
        <v xml:space="preserve"> </v>
      </c>
      <c r="AH776" s="126" t="str">
        <f t="shared" si="501"/>
        <v xml:space="preserve"> </v>
      </c>
      <c r="AI776" s="127" t="str">
        <f t="shared" si="502"/>
        <v xml:space="preserve"> </v>
      </c>
      <c r="AJ776" s="128" t="str">
        <f t="shared" si="503"/>
        <v xml:space="preserve"> </v>
      </c>
      <c r="AK776" s="128" t="str">
        <f t="shared" si="476"/>
        <v xml:space="preserve"> </v>
      </c>
      <c r="AL776" s="129" t="str">
        <f t="shared" si="504"/>
        <v xml:space="preserve"> </v>
      </c>
      <c r="AM776" s="130" t="str">
        <f t="shared" si="505"/>
        <v xml:space="preserve"> </v>
      </c>
      <c r="AN776" s="129" t="str">
        <f t="shared" si="506"/>
        <v xml:space="preserve"> </v>
      </c>
      <c r="AO776" s="131" t="str">
        <f t="shared" si="477"/>
        <v xml:space="preserve"> </v>
      </c>
      <c r="AP776" s="123" t="str">
        <f t="shared" si="480"/>
        <v xml:space="preserve"> </v>
      </c>
      <c r="AQ776" s="129" t="str">
        <f t="shared" si="478"/>
        <v xml:space="preserve"> </v>
      </c>
      <c r="AR776" s="111">
        <f t="shared" si="475"/>
        <v>773</v>
      </c>
      <c r="AS776" s="111">
        <f t="shared" si="507"/>
        <v>0</v>
      </c>
      <c r="AT776" s="111">
        <f t="shared" si="508"/>
        <v>0</v>
      </c>
      <c r="AU776" s="111">
        <f t="shared" si="484"/>
        <v>0</v>
      </c>
      <c r="AV776" s="111" t="str">
        <f t="shared" si="472"/>
        <v xml:space="preserve"> </v>
      </c>
      <c r="AW776" s="112">
        <f t="shared" si="510"/>
        <v>0</v>
      </c>
    </row>
    <row r="777" spans="1:49">
      <c r="A777" s="27"/>
      <c r="B777" s="27"/>
      <c r="C777" s="27"/>
      <c r="D777" s="40"/>
      <c r="E777" s="27"/>
      <c r="F777" s="27"/>
      <c r="G777" s="27"/>
      <c r="H777" s="27"/>
      <c r="I777" s="132">
        <f t="shared" si="485"/>
        <v>77.399999999999878</v>
      </c>
      <c r="J777" s="125" t="str">
        <f t="shared" si="509"/>
        <v xml:space="preserve"> </v>
      </c>
      <c r="K777" s="125" t="str">
        <f t="shared" si="486"/>
        <v xml:space="preserve"> </v>
      </c>
      <c r="L777" s="125" t="str">
        <f t="shared" si="487"/>
        <v xml:space="preserve"> </v>
      </c>
      <c r="M777" s="126" t="str">
        <f t="shared" si="488"/>
        <v xml:space="preserve"> </v>
      </c>
      <c r="N777" s="127" t="str">
        <f t="shared" si="489"/>
        <v xml:space="preserve"> </v>
      </c>
      <c r="O777" s="128" t="str">
        <f t="shared" si="490"/>
        <v xml:space="preserve"> </v>
      </c>
      <c r="P777" s="128" t="str">
        <f t="shared" si="491"/>
        <v xml:space="preserve"> </v>
      </c>
      <c r="Q777" s="129" t="str">
        <f t="shared" si="492"/>
        <v xml:space="preserve"> </v>
      </c>
      <c r="R777" s="130" t="str">
        <f t="shared" si="493"/>
        <v xml:space="preserve"> </v>
      </c>
      <c r="S777" s="129" t="str">
        <f t="shared" si="473"/>
        <v xml:space="preserve"> </v>
      </c>
      <c r="T777" s="131" t="str">
        <f t="shared" si="494"/>
        <v xml:space="preserve"> </v>
      </c>
      <c r="U777" s="123" t="str">
        <f t="shared" si="479"/>
        <v xml:space="preserve"> </v>
      </c>
      <c r="V777" s="129" t="str">
        <f t="shared" si="495"/>
        <v xml:space="preserve"> </v>
      </c>
      <c r="W777" s="111"/>
      <c r="X777" s="111">
        <f t="shared" si="474"/>
        <v>77.399999999999878</v>
      </c>
      <c r="Y777" s="111">
        <f t="shared" si="496"/>
        <v>0</v>
      </c>
      <c r="Z777" s="111">
        <f t="shared" si="497"/>
        <v>0</v>
      </c>
      <c r="AA777" s="111">
        <f t="shared" si="482"/>
        <v>0</v>
      </c>
      <c r="AB777" s="111" t="str">
        <f t="shared" si="483"/>
        <v xml:space="preserve"> </v>
      </c>
      <c r="AC777" s="112">
        <f t="shared" si="481"/>
        <v>0</v>
      </c>
      <c r="AD777" s="124">
        <v>774</v>
      </c>
      <c r="AE777" s="125" t="str">
        <f t="shared" si="498"/>
        <v xml:space="preserve"> </v>
      </c>
      <c r="AF777" s="125" t="str">
        <f t="shared" si="499"/>
        <v xml:space="preserve"> </v>
      </c>
      <c r="AG777" s="125" t="str">
        <f t="shared" si="500"/>
        <v xml:space="preserve"> </v>
      </c>
      <c r="AH777" s="126" t="str">
        <f t="shared" si="501"/>
        <v xml:space="preserve"> </v>
      </c>
      <c r="AI777" s="127" t="str">
        <f t="shared" si="502"/>
        <v xml:space="preserve"> </v>
      </c>
      <c r="AJ777" s="128" t="str">
        <f t="shared" si="503"/>
        <v xml:space="preserve"> </v>
      </c>
      <c r="AK777" s="128" t="str">
        <f t="shared" si="476"/>
        <v xml:space="preserve"> </v>
      </c>
      <c r="AL777" s="129" t="str">
        <f t="shared" si="504"/>
        <v xml:space="preserve"> </v>
      </c>
      <c r="AM777" s="130" t="str">
        <f t="shared" si="505"/>
        <v xml:space="preserve"> </v>
      </c>
      <c r="AN777" s="129" t="str">
        <f t="shared" si="506"/>
        <v xml:space="preserve"> </v>
      </c>
      <c r="AO777" s="131" t="str">
        <f t="shared" si="477"/>
        <v xml:space="preserve"> </v>
      </c>
      <c r="AP777" s="123" t="str">
        <f t="shared" si="480"/>
        <v xml:space="preserve"> </v>
      </c>
      <c r="AQ777" s="129" t="str">
        <f t="shared" si="478"/>
        <v xml:space="preserve"> </v>
      </c>
      <c r="AR777" s="111">
        <f t="shared" si="475"/>
        <v>774</v>
      </c>
      <c r="AS777" s="111">
        <f t="shared" si="507"/>
        <v>0</v>
      </c>
      <c r="AT777" s="111">
        <f t="shared" si="508"/>
        <v>0</v>
      </c>
      <c r="AU777" s="111">
        <f t="shared" si="484"/>
        <v>0</v>
      </c>
      <c r="AV777" s="111" t="str">
        <f t="shared" si="472"/>
        <v xml:space="preserve"> </v>
      </c>
      <c r="AW777" s="112">
        <f t="shared" si="510"/>
        <v>0</v>
      </c>
    </row>
    <row r="778" spans="1:49">
      <c r="A778" s="27"/>
      <c r="B778" s="27"/>
      <c r="C778" s="27"/>
      <c r="D778" s="40"/>
      <c r="E778" s="27"/>
      <c r="F778" s="27"/>
      <c r="G778" s="27"/>
      <c r="H778" s="27"/>
      <c r="I778" s="132">
        <f t="shared" si="485"/>
        <v>77.499999999999872</v>
      </c>
      <c r="J778" s="125" t="str">
        <f t="shared" si="509"/>
        <v xml:space="preserve"> </v>
      </c>
      <c r="K778" s="125" t="str">
        <f t="shared" si="486"/>
        <v xml:space="preserve"> </v>
      </c>
      <c r="L778" s="125" t="str">
        <f t="shared" si="487"/>
        <v xml:space="preserve"> </v>
      </c>
      <c r="M778" s="126" t="str">
        <f t="shared" si="488"/>
        <v xml:space="preserve"> </v>
      </c>
      <c r="N778" s="127" t="str">
        <f t="shared" si="489"/>
        <v xml:space="preserve"> </v>
      </c>
      <c r="O778" s="128" t="str">
        <f t="shared" si="490"/>
        <v xml:space="preserve"> </v>
      </c>
      <c r="P778" s="128" t="str">
        <f t="shared" si="491"/>
        <v xml:space="preserve"> </v>
      </c>
      <c r="Q778" s="129" t="str">
        <f t="shared" si="492"/>
        <v xml:space="preserve"> </v>
      </c>
      <c r="R778" s="130" t="str">
        <f t="shared" si="493"/>
        <v xml:space="preserve"> </v>
      </c>
      <c r="S778" s="129" t="str">
        <f t="shared" si="473"/>
        <v xml:space="preserve"> </v>
      </c>
      <c r="T778" s="131" t="str">
        <f t="shared" si="494"/>
        <v xml:space="preserve"> </v>
      </c>
      <c r="U778" s="123" t="str">
        <f t="shared" si="479"/>
        <v xml:space="preserve"> </v>
      </c>
      <c r="V778" s="129" t="str">
        <f t="shared" si="495"/>
        <v xml:space="preserve"> </v>
      </c>
      <c r="W778" s="111"/>
      <c r="X778" s="111">
        <f t="shared" si="474"/>
        <v>77.499999999999872</v>
      </c>
      <c r="Y778" s="111">
        <f t="shared" si="496"/>
        <v>0</v>
      </c>
      <c r="Z778" s="111">
        <f t="shared" si="497"/>
        <v>0</v>
      </c>
      <c r="AA778" s="111">
        <f t="shared" si="482"/>
        <v>0</v>
      </c>
      <c r="AB778" s="111" t="str">
        <f t="shared" si="483"/>
        <v xml:space="preserve"> </v>
      </c>
      <c r="AC778" s="112">
        <f t="shared" si="481"/>
        <v>0</v>
      </c>
      <c r="AD778" s="132">
        <v>775</v>
      </c>
      <c r="AE778" s="125" t="str">
        <f t="shared" si="498"/>
        <v xml:space="preserve"> </v>
      </c>
      <c r="AF778" s="125" t="str">
        <f t="shared" si="499"/>
        <v xml:space="preserve"> </v>
      </c>
      <c r="AG778" s="125" t="str">
        <f t="shared" si="500"/>
        <v xml:space="preserve"> </v>
      </c>
      <c r="AH778" s="126" t="str">
        <f t="shared" si="501"/>
        <v xml:space="preserve"> </v>
      </c>
      <c r="AI778" s="127" t="str">
        <f t="shared" si="502"/>
        <v xml:space="preserve"> </v>
      </c>
      <c r="AJ778" s="128" t="str">
        <f t="shared" si="503"/>
        <v xml:space="preserve"> </v>
      </c>
      <c r="AK778" s="128" t="str">
        <f t="shared" si="476"/>
        <v xml:space="preserve"> </v>
      </c>
      <c r="AL778" s="129" t="str">
        <f t="shared" si="504"/>
        <v xml:space="preserve"> </v>
      </c>
      <c r="AM778" s="130" t="str">
        <f t="shared" si="505"/>
        <v xml:space="preserve"> </v>
      </c>
      <c r="AN778" s="129" t="str">
        <f t="shared" si="506"/>
        <v xml:space="preserve"> </v>
      </c>
      <c r="AO778" s="131" t="str">
        <f t="shared" si="477"/>
        <v xml:space="preserve"> </v>
      </c>
      <c r="AP778" s="123" t="str">
        <f t="shared" si="480"/>
        <v xml:space="preserve"> </v>
      </c>
      <c r="AQ778" s="129" t="str">
        <f t="shared" si="478"/>
        <v xml:space="preserve"> </v>
      </c>
      <c r="AR778" s="111">
        <f t="shared" si="475"/>
        <v>775</v>
      </c>
      <c r="AS778" s="111">
        <f t="shared" si="507"/>
        <v>0</v>
      </c>
      <c r="AT778" s="111">
        <f t="shared" si="508"/>
        <v>0</v>
      </c>
      <c r="AU778" s="111">
        <f t="shared" si="484"/>
        <v>0</v>
      </c>
      <c r="AV778" s="111" t="str">
        <f t="shared" si="472"/>
        <v xml:space="preserve"> </v>
      </c>
      <c r="AW778" s="112">
        <f t="shared" si="510"/>
        <v>0</v>
      </c>
    </row>
    <row r="779" spans="1:49">
      <c r="A779" s="27"/>
      <c r="B779" s="27"/>
      <c r="C779" s="27"/>
      <c r="D779" s="40"/>
      <c r="E779" s="27"/>
      <c r="F779" s="27"/>
      <c r="G779" s="27"/>
      <c r="H779" s="27"/>
      <c r="I779" s="132">
        <f t="shared" si="485"/>
        <v>77.599999999999866</v>
      </c>
      <c r="J779" s="125" t="str">
        <f t="shared" si="509"/>
        <v xml:space="preserve"> </v>
      </c>
      <c r="K779" s="125" t="str">
        <f t="shared" si="486"/>
        <v xml:space="preserve"> </v>
      </c>
      <c r="L779" s="125" t="str">
        <f t="shared" si="487"/>
        <v xml:space="preserve"> </v>
      </c>
      <c r="M779" s="126" t="str">
        <f t="shared" si="488"/>
        <v xml:space="preserve"> </v>
      </c>
      <c r="N779" s="127" t="str">
        <f t="shared" si="489"/>
        <v xml:space="preserve"> </v>
      </c>
      <c r="O779" s="128" t="str">
        <f t="shared" si="490"/>
        <v xml:space="preserve"> </v>
      </c>
      <c r="P779" s="128" t="str">
        <f t="shared" si="491"/>
        <v xml:space="preserve"> </v>
      </c>
      <c r="Q779" s="129" t="str">
        <f t="shared" si="492"/>
        <v xml:space="preserve"> </v>
      </c>
      <c r="R779" s="130" t="str">
        <f t="shared" si="493"/>
        <v xml:space="preserve"> </v>
      </c>
      <c r="S779" s="129" t="str">
        <f t="shared" si="473"/>
        <v xml:space="preserve"> </v>
      </c>
      <c r="T779" s="131" t="str">
        <f t="shared" si="494"/>
        <v xml:space="preserve"> </v>
      </c>
      <c r="U779" s="123" t="str">
        <f t="shared" si="479"/>
        <v xml:space="preserve"> </v>
      </c>
      <c r="V779" s="129" t="str">
        <f t="shared" si="495"/>
        <v xml:space="preserve"> </v>
      </c>
      <c r="W779" s="111"/>
      <c r="X779" s="111">
        <f t="shared" si="474"/>
        <v>77.599999999999866</v>
      </c>
      <c r="Y779" s="111">
        <f t="shared" si="496"/>
        <v>0</v>
      </c>
      <c r="Z779" s="111">
        <f t="shared" si="497"/>
        <v>0</v>
      </c>
      <c r="AA779" s="111">
        <f t="shared" si="482"/>
        <v>0</v>
      </c>
      <c r="AB779" s="111" t="str">
        <f t="shared" si="483"/>
        <v xml:space="preserve"> </v>
      </c>
      <c r="AC779" s="112">
        <f t="shared" si="481"/>
        <v>0</v>
      </c>
      <c r="AD779" s="124">
        <v>776</v>
      </c>
      <c r="AE779" s="125" t="str">
        <f t="shared" si="498"/>
        <v xml:space="preserve"> </v>
      </c>
      <c r="AF779" s="125" t="str">
        <f t="shared" si="499"/>
        <v xml:space="preserve"> </v>
      </c>
      <c r="AG779" s="125" t="str">
        <f t="shared" si="500"/>
        <v xml:space="preserve"> </v>
      </c>
      <c r="AH779" s="126" t="str">
        <f t="shared" si="501"/>
        <v xml:space="preserve"> </v>
      </c>
      <c r="AI779" s="127" t="str">
        <f t="shared" si="502"/>
        <v xml:space="preserve"> </v>
      </c>
      <c r="AJ779" s="128" t="str">
        <f t="shared" si="503"/>
        <v xml:space="preserve"> </v>
      </c>
      <c r="AK779" s="128" t="str">
        <f t="shared" si="476"/>
        <v xml:space="preserve"> </v>
      </c>
      <c r="AL779" s="129" t="str">
        <f t="shared" si="504"/>
        <v xml:space="preserve"> </v>
      </c>
      <c r="AM779" s="130" t="str">
        <f t="shared" si="505"/>
        <v xml:space="preserve"> </v>
      </c>
      <c r="AN779" s="129" t="str">
        <f t="shared" si="506"/>
        <v xml:space="preserve"> </v>
      </c>
      <c r="AO779" s="131" t="str">
        <f t="shared" si="477"/>
        <v xml:space="preserve"> </v>
      </c>
      <c r="AP779" s="123" t="str">
        <f t="shared" si="480"/>
        <v xml:space="preserve"> </v>
      </c>
      <c r="AQ779" s="129" t="str">
        <f t="shared" si="478"/>
        <v xml:space="preserve"> </v>
      </c>
      <c r="AR779" s="111">
        <f t="shared" si="475"/>
        <v>776</v>
      </c>
      <c r="AS779" s="111">
        <f t="shared" si="507"/>
        <v>0</v>
      </c>
      <c r="AT779" s="111">
        <f t="shared" si="508"/>
        <v>0</v>
      </c>
      <c r="AU779" s="111">
        <f t="shared" si="484"/>
        <v>0</v>
      </c>
      <c r="AV779" s="111" t="str">
        <f t="shared" si="472"/>
        <v xml:space="preserve"> </v>
      </c>
      <c r="AW779" s="112">
        <f t="shared" si="510"/>
        <v>0</v>
      </c>
    </row>
    <row r="780" spans="1:49">
      <c r="A780" s="27"/>
      <c r="B780" s="27"/>
      <c r="C780" s="27"/>
      <c r="D780" s="40"/>
      <c r="E780" s="27"/>
      <c r="F780" s="27"/>
      <c r="G780" s="27"/>
      <c r="H780" s="27"/>
      <c r="I780" s="132">
        <f t="shared" si="485"/>
        <v>77.699999999999861</v>
      </c>
      <c r="J780" s="125" t="str">
        <f t="shared" si="509"/>
        <v xml:space="preserve"> </v>
      </c>
      <c r="K780" s="125" t="str">
        <f t="shared" si="486"/>
        <v xml:space="preserve"> </v>
      </c>
      <c r="L780" s="125" t="str">
        <f t="shared" si="487"/>
        <v xml:space="preserve"> </v>
      </c>
      <c r="M780" s="126" t="str">
        <f t="shared" si="488"/>
        <v xml:space="preserve"> </v>
      </c>
      <c r="N780" s="127" t="str">
        <f t="shared" si="489"/>
        <v xml:space="preserve"> </v>
      </c>
      <c r="O780" s="128" t="str">
        <f t="shared" si="490"/>
        <v xml:space="preserve"> </v>
      </c>
      <c r="P780" s="128" t="str">
        <f t="shared" si="491"/>
        <v xml:space="preserve"> </v>
      </c>
      <c r="Q780" s="129" t="str">
        <f t="shared" si="492"/>
        <v xml:space="preserve"> </v>
      </c>
      <c r="R780" s="130" t="str">
        <f t="shared" si="493"/>
        <v xml:space="preserve"> </v>
      </c>
      <c r="S780" s="129" t="str">
        <f t="shared" si="473"/>
        <v xml:space="preserve"> </v>
      </c>
      <c r="T780" s="131" t="str">
        <f t="shared" si="494"/>
        <v xml:space="preserve"> </v>
      </c>
      <c r="U780" s="123" t="str">
        <f t="shared" si="479"/>
        <v xml:space="preserve"> </v>
      </c>
      <c r="V780" s="129" t="str">
        <f t="shared" si="495"/>
        <v xml:space="preserve"> </v>
      </c>
      <c r="W780" s="111"/>
      <c r="X780" s="111">
        <f t="shared" si="474"/>
        <v>77.699999999999861</v>
      </c>
      <c r="Y780" s="111">
        <f t="shared" si="496"/>
        <v>0</v>
      </c>
      <c r="Z780" s="111">
        <f t="shared" si="497"/>
        <v>0</v>
      </c>
      <c r="AA780" s="111">
        <f t="shared" si="482"/>
        <v>0</v>
      </c>
      <c r="AB780" s="111" t="str">
        <f t="shared" si="483"/>
        <v xml:space="preserve"> </v>
      </c>
      <c r="AC780" s="112">
        <f t="shared" si="481"/>
        <v>0</v>
      </c>
      <c r="AD780" s="132">
        <v>777</v>
      </c>
      <c r="AE780" s="125" t="str">
        <f t="shared" si="498"/>
        <v xml:space="preserve"> </v>
      </c>
      <c r="AF780" s="125" t="str">
        <f t="shared" si="499"/>
        <v xml:space="preserve"> </v>
      </c>
      <c r="AG780" s="125" t="str">
        <f t="shared" si="500"/>
        <v xml:space="preserve"> </v>
      </c>
      <c r="AH780" s="126" t="str">
        <f t="shared" si="501"/>
        <v xml:space="preserve"> </v>
      </c>
      <c r="AI780" s="127" t="str">
        <f t="shared" si="502"/>
        <v xml:space="preserve"> </v>
      </c>
      <c r="AJ780" s="128" t="str">
        <f t="shared" si="503"/>
        <v xml:space="preserve"> </v>
      </c>
      <c r="AK780" s="128" t="str">
        <f t="shared" si="476"/>
        <v xml:space="preserve"> </v>
      </c>
      <c r="AL780" s="129" t="str">
        <f t="shared" si="504"/>
        <v xml:space="preserve"> </v>
      </c>
      <c r="AM780" s="130" t="str">
        <f t="shared" si="505"/>
        <v xml:space="preserve"> </v>
      </c>
      <c r="AN780" s="129" t="str">
        <f t="shared" si="506"/>
        <v xml:space="preserve"> </v>
      </c>
      <c r="AO780" s="131" t="str">
        <f t="shared" si="477"/>
        <v xml:space="preserve"> </v>
      </c>
      <c r="AP780" s="123" t="str">
        <f t="shared" si="480"/>
        <v xml:space="preserve"> </v>
      </c>
      <c r="AQ780" s="129" t="str">
        <f t="shared" si="478"/>
        <v xml:space="preserve"> </v>
      </c>
      <c r="AR780" s="111">
        <f t="shared" si="475"/>
        <v>777</v>
      </c>
      <c r="AS780" s="111">
        <f t="shared" si="507"/>
        <v>0</v>
      </c>
      <c r="AT780" s="111">
        <f t="shared" si="508"/>
        <v>0</v>
      </c>
      <c r="AU780" s="111">
        <f t="shared" si="484"/>
        <v>0</v>
      </c>
      <c r="AV780" s="111" t="str">
        <f t="shared" si="472"/>
        <v xml:space="preserve"> </v>
      </c>
      <c r="AW780" s="112">
        <f t="shared" si="510"/>
        <v>0</v>
      </c>
    </row>
    <row r="781" spans="1:49">
      <c r="A781" s="27"/>
      <c r="B781" s="27"/>
      <c r="C781" s="27"/>
      <c r="D781" s="40"/>
      <c r="E781" s="27"/>
      <c r="F781" s="27"/>
      <c r="G781" s="27"/>
      <c r="H781" s="27"/>
      <c r="I781" s="132">
        <f t="shared" si="485"/>
        <v>77.799999999999855</v>
      </c>
      <c r="J781" s="125" t="str">
        <f t="shared" si="509"/>
        <v xml:space="preserve"> </v>
      </c>
      <c r="K781" s="125" t="str">
        <f t="shared" si="486"/>
        <v xml:space="preserve"> </v>
      </c>
      <c r="L781" s="125" t="str">
        <f t="shared" si="487"/>
        <v xml:space="preserve"> </v>
      </c>
      <c r="M781" s="126" t="str">
        <f t="shared" si="488"/>
        <v xml:space="preserve"> </v>
      </c>
      <c r="N781" s="127" t="str">
        <f t="shared" si="489"/>
        <v xml:space="preserve"> </v>
      </c>
      <c r="O781" s="128" t="str">
        <f t="shared" si="490"/>
        <v xml:space="preserve"> </v>
      </c>
      <c r="P781" s="128" t="str">
        <f t="shared" si="491"/>
        <v xml:space="preserve"> </v>
      </c>
      <c r="Q781" s="129" t="str">
        <f t="shared" si="492"/>
        <v xml:space="preserve"> </v>
      </c>
      <c r="R781" s="130" t="str">
        <f t="shared" si="493"/>
        <v xml:space="preserve"> </v>
      </c>
      <c r="S781" s="129" t="str">
        <f t="shared" si="473"/>
        <v xml:space="preserve"> </v>
      </c>
      <c r="T781" s="131" t="str">
        <f t="shared" si="494"/>
        <v xml:space="preserve"> </v>
      </c>
      <c r="U781" s="123" t="str">
        <f t="shared" si="479"/>
        <v xml:space="preserve"> </v>
      </c>
      <c r="V781" s="129" t="str">
        <f t="shared" si="495"/>
        <v xml:space="preserve"> </v>
      </c>
      <c r="W781" s="111"/>
      <c r="X781" s="111">
        <f t="shared" si="474"/>
        <v>77.799999999999855</v>
      </c>
      <c r="Y781" s="111">
        <f t="shared" si="496"/>
        <v>0</v>
      </c>
      <c r="Z781" s="111">
        <f t="shared" si="497"/>
        <v>0</v>
      </c>
      <c r="AA781" s="111">
        <f t="shared" si="482"/>
        <v>0</v>
      </c>
      <c r="AB781" s="111" t="str">
        <f t="shared" si="483"/>
        <v xml:space="preserve"> </v>
      </c>
      <c r="AC781" s="112">
        <f t="shared" si="481"/>
        <v>0</v>
      </c>
      <c r="AD781" s="124">
        <v>778</v>
      </c>
      <c r="AE781" s="125" t="str">
        <f t="shared" si="498"/>
        <v xml:space="preserve"> </v>
      </c>
      <c r="AF781" s="125" t="str">
        <f t="shared" si="499"/>
        <v xml:space="preserve"> </v>
      </c>
      <c r="AG781" s="125" t="str">
        <f t="shared" si="500"/>
        <v xml:space="preserve"> </v>
      </c>
      <c r="AH781" s="126" t="str">
        <f t="shared" si="501"/>
        <v xml:space="preserve"> </v>
      </c>
      <c r="AI781" s="127" t="str">
        <f t="shared" si="502"/>
        <v xml:space="preserve"> </v>
      </c>
      <c r="AJ781" s="128" t="str">
        <f t="shared" si="503"/>
        <v xml:space="preserve"> </v>
      </c>
      <c r="AK781" s="128" t="str">
        <f t="shared" si="476"/>
        <v xml:space="preserve"> </v>
      </c>
      <c r="AL781" s="129" t="str">
        <f t="shared" si="504"/>
        <v xml:space="preserve"> </v>
      </c>
      <c r="AM781" s="130" t="str">
        <f t="shared" si="505"/>
        <v xml:space="preserve"> </v>
      </c>
      <c r="AN781" s="129" t="str">
        <f t="shared" si="506"/>
        <v xml:space="preserve"> </v>
      </c>
      <c r="AO781" s="131" t="str">
        <f t="shared" si="477"/>
        <v xml:space="preserve"> </v>
      </c>
      <c r="AP781" s="123" t="str">
        <f t="shared" si="480"/>
        <v xml:space="preserve"> </v>
      </c>
      <c r="AQ781" s="129" t="str">
        <f t="shared" si="478"/>
        <v xml:space="preserve"> </v>
      </c>
      <c r="AR781" s="111">
        <f t="shared" si="475"/>
        <v>778</v>
      </c>
      <c r="AS781" s="111">
        <f t="shared" si="507"/>
        <v>0</v>
      </c>
      <c r="AT781" s="111">
        <f t="shared" si="508"/>
        <v>0</v>
      </c>
      <c r="AU781" s="111">
        <f t="shared" si="484"/>
        <v>0</v>
      </c>
      <c r="AV781" s="111" t="str">
        <f t="shared" si="472"/>
        <v xml:space="preserve"> </v>
      </c>
      <c r="AW781" s="112">
        <f t="shared" si="510"/>
        <v>0</v>
      </c>
    </row>
    <row r="782" spans="1:49">
      <c r="A782" s="27"/>
      <c r="B782" s="27"/>
      <c r="C782" s="27"/>
      <c r="D782" s="40"/>
      <c r="E782" s="27"/>
      <c r="F782" s="27"/>
      <c r="G782" s="27"/>
      <c r="H782" s="27"/>
      <c r="I782" s="132">
        <f t="shared" si="485"/>
        <v>77.899999999999849</v>
      </c>
      <c r="J782" s="125" t="str">
        <f t="shared" si="509"/>
        <v xml:space="preserve"> </v>
      </c>
      <c r="K782" s="125" t="str">
        <f t="shared" si="486"/>
        <v xml:space="preserve"> </v>
      </c>
      <c r="L782" s="125" t="str">
        <f t="shared" si="487"/>
        <v xml:space="preserve"> </v>
      </c>
      <c r="M782" s="126" t="str">
        <f t="shared" si="488"/>
        <v xml:space="preserve"> </v>
      </c>
      <c r="N782" s="127" t="str">
        <f t="shared" si="489"/>
        <v xml:space="preserve"> </v>
      </c>
      <c r="O782" s="128" t="str">
        <f t="shared" si="490"/>
        <v xml:space="preserve"> </v>
      </c>
      <c r="P782" s="128" t="str">
        <f t="shared" si="491"/>
        <v xml:space="preserve"> </v>
      </c>
      <c r="Q782" s="129" t="str">
        <f t="shared" si="492"/>
        <v xml:space="preserve"> </v>
      </c>
      <c r="R782" s="130" t="str">
        <f t="shared" si="493"/>
        <v xml:space="preserve"> </v>
      </c>
      <c r="S782" s="129" t="str">
        <f t="shared" si="473"/>
        <v xml:space="preserve"> </v>
      </c>
      <c r="T782" s="131" t="str">
        <f t="shared" si="494"/>
        <v xml:space="preserve"> </v>
      </c>
      <c r="U782" s="123" t="str">
        <f t="shared" si="479"/>
        <v xml:space="preserve"> </v>
      </c>
      <c r="V782" s="129" t="str">
        <f t="shared" si="495"/>
        <v xml:space="preserve"> </v>
      </c>
      <c r="W782" s="111"/>
      <c r="X782" s="111">
        <f t="shared" si="474"/>
        <v>77.899999999999849</v>
      </c>
      <c r="Y782" s="111">
        <f t="shared" si="496"/>
        <v>0</v>
      </c>
      <c r="Z782" s="111">
        <f t="shared" si="497"/>
        <v>0</v>
      </c>
      <c r="AA782" s="111">
        <f t="shared" si="482"/>
        <v>0</v>
      </c>
      <c r="AB782" s="111" t="str">
        <f t="shared" si="483"/>
        <v xml:space="preserve"> </v>
      </c>
      <c r="AC782" s="112">
        <f t="shared" si="481"/>
        <v>0</v>
      </c>
      <c r="AD782" s="132">
        <v>779</v>
      </c>
      <c r="AE782" s="125" t="str">
        <f t="shared" si="498"/>
        <v xml:space="preserve"> </v>
      </c>
      <c r="AF782" s="125" t="str">
        <f t="shared" si="499"/>
        <v xml:space="preserve"> </v>
      </c>
      <c r="AG782" s="125" t="str">
        <f t="shared" si="500"/>
        <v xml:space="preserve"> </v>
      </c>
      <c r="AH782" s="126" t="str">
        <f t="shared" si="501"/>
        <v xml:space="preserve"> </v>
      </c>
      <c r="AI782" s="127" t="str">
        <f t="shared" si="502"/>
        <v xml:space="preserve"> </v>
      </c>
      <c r="AJ782" s="128" t="str">
        <f t="shared" si="503"/>
        <v xml:space="preserve"> </v>
      </c>
      <c r="AK782" s="128" t="str">
        <f t="shared" si="476"/>
        <v xml:space="preserve"> </v>
      </c>
      <c r="AL782" s="129" t="str">
        <f t="shared" si="504"/>
        <v xml:space="preserve"> </v>
      </c>
      <c r="AM782" s="130" t="str">
        <f t="shared" si="505"/>
        <v xml:space="preserve"> </v>
      </c>
      <c r="AN782" s="129" t="str">
        <f t="shared" si="506"/>
        <v xml:space="preserve"> </v>
      </c>
      <c r="AO782" s="131" t="str">
        <f t="shared" si="477"/>
        <v xml:space="preserve"> </v>
      </c>
      <c r="AP782" s="123" t="str">
        <f t="shared" si="480"/>
        <v xml:space="preserve"> </v>
      </c>
      <c r="AQ782" s="129" t="str">
        <f t="shared" si="478"/>
        <v xml:space="preserve"> </v>
      </c>
      <c r="AR782" s="111">
        <f t="shared" si="475"/>
        <v>779</v>
      </c>
      <c r="AS782" s="111">
        <f t="shared" si="507"/>
        <v>0</v>
      </c>
      <c r="AT782" s="111">
        <f t="shared" si="508"/>
        <v>0</v>
      </c>
      <c r="AU782" s="111">
        <f t="shared" si="484"/>
        <v>0</v>
      </c>
      <c r="AV782" s="111" t="str">
        <f t="shared" si="472"/>
        <v xml:space="preserve"> </v>
      </c>
      <c r="AW782" s="112">
        <f t="shared" si="510"/>
        <v>0</v>
      </c>
    </row>
    <row r="783" spans="1:49">
      <c r="A783" s="27"/>
      <c r="B783" s="27"/>
      <c r="C783" s="27"/>
      <c r="D783" s="40"/>
      <c r="E783" s="27"/>
      <c r="F783" s="27"/>
      <c r="G783" s="27"/>
      <c r="H783" s="27"/>
      <c r="I783" s="132">
        <f t="shared" si="485"/>
        <v>77.999999999999844</v>
      </c>
      <c r="J783" s="125" t="str">
        <f t="shared" si="509"/>
        <v xml:space="preserve"> </v>
      </c>
      <c r="K783" s="125" t="str">
        <f t="shared" si="486"/>
        <v xml:space="preserve"> </v>
      </c>
      <c r="L783" s="125" t="str">
        <f t="shared" si="487"/>
        <v xml:space="preserve"> </v>
      </c>
      <c r="M783" s="126" t="str">
        <f t="shared" si="488"/>
        <v xml:space="preserve"> </v>
      </c>
      <c r="N783" s="127" t="str">
        <f t="shared" si="489"/>
        <v xml:space="preserve"> </v>
      </c>
      <c r="O783" s="128" t="str">
        <f t="shared" si="490"/>
        <v xml:space="preserve"> </v>
      </c>
      <c r="P783" s="128" t="str">
        <f t="shared" si="491"/>
        <v xml:space="preserve"> </v>
      </c>
      <c r="Q783" s="129" t="str">
        <f t="shared" si="492"/>
        <v xml:space="preserve"> </v>
      </c>
      <c r="R783" s="130" t="str">
        <f t="shared" si="493"/>
        <v xml:space="preserve"> </v>
      </c>
      <c r="S783" s="129" t="str">
        <f t="shared" si="473"/>
        <v xml:space="preserve"> </v>
      </c>
      <c r="T783" s="131" t="str">
        <f t="shared" si="494"/>
        <v xml:space="preserve"> </v>
      </c>
      <c r="U783" s="123" t="str">
        <f t="shared" si="479"/>
        <v xml:space="preserve"> </v>
      </c>
      <c r="V783" s="129" t="str">
        <f t="shared" si="495"/>
        <v xml:space="preserve"> </v>
      </c>
      <c r="W783" s="111"/>
      <c r="X783" s="111">
        <f t="shared" si="474"/>
        <v>77.999999999999844</v>
      </c>
      <c r="Y783" s="111">
        <f t="shared" si="496"/>
        <v>0</v>
      </c>
      <c r="Z783" s="111">
        <f t="shared" si="497"/>
        <v>0</v>
      </c>
      <c r="AA783" s="111">
        <f t="shared" si="482"/>
        <v>0</v>
      </c>
      <c r="AB783" s="111" t="str">
        <f t="shared" si="483"/>
        <v xml:space="preserve"> </v>
      </c>
      <c r="AC783" s="112">
        <f t="shared" si="481"/>
        <v>0</v>
      </c>
      <c r="AD783" s="124">
        <v>780</v>
      </c>
      <c r="AE783" s="125" t="str">
        <f t="shared" si="498"/>
        <v xml:space="preserve"> </v>
      </c>
      <c r="AF783" s="125" t="str">
        <f t="shared" si="499"/>
        <v xml:space="preserve"> </v>
      </c>
      <c r="AG783" s="125" t="str">
        <f t="shared" si="500"/>
        <v xml:space="preserve"> </v>
      </c>
      <c r="AH783" s="126" t="str">
        <f t="shared" si="501"/>
        <v xml:space="preserve"> </v>
      </c>
      <c r="AI783" s="127" t="str">
        <f t="shared" si="502"/>
        <v xml:space="preserve"> </v>
      </c>
      <c r="AJ783" s="128" t="str">
        <f t="shared" si="503"/>
        <v xml:space="preserve"> </v>
      </c>
      <c r="AK783" s="128" t="str">
        <f t="shared" si="476"/>
        <v xml:space="preserve"> </v>
      </c>
      <c r="AL783" s="129" t="str">
        <f t="shared" si="504"/>
        <v xml:space="preserve"> </v>
      </c>
      <c r="AM783" s="130" t="str">
        <f t="shared" si="505"/>
        <v xml:space="preserve"> </v>
      </c>
      <c r="AN783" s="129" t="str">
        <f t="shared" si="506"/>
        <v xml:space="preserve"> </v>
      </c>
      <c r="AO783" s="131" t="str">
        <f t="shared" si="477"/>
        <v xml:space="preserve"> </v>
      </c>
      <c r="AP783" s="123" t="str">
        <f t="shared" si="480"/>
        <v xml:space="preserve"> </v>
      </c>
      <c r="AQ783" s="129" t="str">
        <f t="shared" si="478"/>
        <v xml:space="preserve"> </v>
      </c>
      <c r="AR783" s="111">
        <f t="shared" si="475"/>
        <v>780</v>
      </c>
      <c r="AS783" s="111">
        <f t="shared" si="507"/>
        <v>0</v>
      </c>
      <c r="AT783" s="111">
        <f t="shared" si="508"/>
        <v>0</v>
      </c>
      <c r="AU783" s="111">
        <f t="shared" si="484"/>
        <v>0</v>
      </c>
      <c r="AV783" s="111" t="str">
        <f t="shared" si="472"/>
        <v xml:space="preserve"> </v>
      </c>
      <c r="AW783" s="112">
        <f t="shared" si="510"/>
        <v>0</v>
      </c>
    </row>
    <row r="784" spans="1:49">
      <c r="A784" s="27"/>
      <c r="B784" s="27"/>
      <c r="C784" s="27"/>
      <c r="D784" s="40"/>
      <c r="E784" s="27"/>
      <c r="F784" s="27"/>
      <c r="G784" s="27"/>
      <c r="H784" s="27"/>
      <c r="I784" s="132">
        <f t="shared" si="485"/>
        <v>78.099999999999838</v>
      </c>
      <c r="J784" s="125" t="str">
        <f t="shared" si="509"/>
        <v xml:space="preserve"> </v>
      </c>
      <c r="K784" s="125" t="str">
        <f t="shared" si="486"/>
        <v xml:space="preserve"> </v>
      </c>
      <c r="L784" s="125" t="str">
        <f t="shared" si="487"/>
        <v xml:space="preserve"> </v>
      </c>
      <c r="M784" s="126" t="str">
        <f t="shared" si="488"/>
        <v xml:space="preserve"> </v>
      </c>
      <c r="N784" s="127" t="str">
        <f t="shared" si="489"/>
        <v xml:space="preserve"> </v>
      </c>
      <c r="O784" s="128" t="str">
        <f t="shared" si="490"/>
        <v xml:space="preserve"> </v>
      </c>
      <c r="P784" s="128" t="str">
        <f t="shared" si="491"/>
        <v xml:space="preserve"> </v>
      </c>
      <c r="Q784" s="129" t="str">
        <f t="shared" si="492"/>
        <v xml:space="preserve"> </v>
      </c>
      <c r="R784" s="130" t="str">
        <f t="shared" si="493"/>
        <v xml:space="preserve"> </v>
      </c>
      <c r="S784" s="129" t="str">
        <f t="shared" si="473"/>
        <v xml:space="preserve"> </v>
      </c>
      <c r="T784" s="131" t="str">
        <f t="shared" si="494"/>
        <v xml:space="preserve"> </v>
      </c>
      <c r="U784" s="123" t="str">
        <f t="shared" si="479"/>
        <v xml:space="preserve"> </v>
      </c>
      <c r="V784" s="129" t="str">
        <f t="shared" si="495"/>
        <v xml:space="preserve"> </v>
      </c>
      <c r="W784" s="111"/>
      <c r="X784" s="111">
        <f t="shared" si="474"/>
        <v>78.099999999999838</v>
      </c>
      <c r="Y784" s="111">
        <f t="shared" si="496"/>
        <v>0</v>
      </c>
      <c r="Z784" s="111">
        <f t="shared" si="497"/>
        <v>0</v>
      </c>
      <c r="AA784" s="111">
        <f t="shared" si="482"/>
        <v>0</v>
      </c>
      <c r="AB784" s="111" t="str">
        <f t="shared" si="483"/>
        <v xml:space="preserve"> </v>
      </c>
      <c r="AC784" s="112">
        <f t="shared" si="481"/>
        <v>0</v>
      </c>
      <c r="AD784" s="132">
        <v>781</v>
      </c>
      <c r="AE784" s="125" t="str">
        <f t="shared" si="498"/>
        <v xml:space="preserve"> </v>
      </c>
      <c r="AF784" s="125" t="str">
        <f t="shared" si="499"/>
        <v xml:space="preserve"> </v>
      </c>
      <c r="AG784" s="125" t="str">
        <f t="shared" si="500"/>
        <v xml:space="preserve"> </v>
      </c>
      <c r="AH784" s="126" t="str">
        <f t="shared" si="501"/>
        <v xml:space="preserve"> </v>
      </c>
      <c r="AI784" s="127" t="str">
        <f t="shared" si="502"/>
        <v xml:space="preserve"> </v>
      </c>
      <c r="AJ784" s="128" t="str">
        <f t="shared" si="503"/>
        <v xml:space="preserve"> </v>
      </c>
      <c r="AK784" s="128" t="str">
        <f t="shared" si="476"/>
        <v xml:space="preserve"> </v>
      </c>
      <c r="AL784" s="129" t="str">
        <f t="shared" si="504"/>
        <v xml:space="preserve"> </v>
      </c>
      <c r="AM784" s="130" t="str">
        <f t="shared" si="505"/>
        <v xml:space="preserve"> </v>
      </c>
      <c r="AN784" s="129" t="str">
        <f t="shared" si="506"/>
        <v xml:space="preserve"> </v>
      </c>
      <c r="AO784" s="131" t="str">
        <f t="shared" si="477"/>
        <v xml:space="preserve"> </v>
      </c>
      <c r="AP784" s="123" t="str">
        <f t="shared" si="480"/>
        <v xml:space="preserve"> </v>
      </c>
      <c r="AQ784" s="129" t="str">
        <f t="shared" si="478"/>
        <v xml:space="preserve"> </v>
      </c>
      <c r="AR784" s="111">
        <f t="shared" si="475"/>
        <v>781</v>
      </c>
      <c r="AS784" s="111">
        <f t="shared" si="507"/>
        <v>0</v>
      </c>
      <c r="AT784" s="111">
        <f t="shared" si="508"/>
        <v>0</v>
      </c>
      <c r="AU784" s="111">
        <f t="shared" si="484"/>
        <v>0</v>
      </c>
      <c r="AV784" s="111" t="str">
        <f t="shared" si="472"/>
        <v xml:space="preserve"> </v>
      </c>
      <c r="AW784" s="112">
        <f t="shared" si="510"/>
        <v>0</v>
      </c>
    </row>
    <row r="785" spans="1:49">
      <c r="A785" s="27"/>
      <c r="B785" s="27"/>
      <c r="C785" s="27"/>
      <c r="D785" s="40"/>
      <c r="E785" s="27"/>
      <c r="F785" s="27"/>
      <c r="G785" s="27"/>
      <c r="H785" s="27"/>
      <c r="I785" s="132">
        <f t="shared" si="485"/>
        <v>78.199999999999832</v>
      </c>
      <c r="J785" s="125" t="str">
        <f t="shared" si="509"/>
        <v xml:space="preserve"> </v>
      </c>
      <c r="K785" s="125" t="str">
        <f t="shared" si="486"/>
        <v xml:space="preserve"> </v>
      </c>
      <c r="L785" s="125" t="str">
        <f t="shared" si="487"/>
        <v xml:space="preserve"> </v>
      </c>
      <c r="M785" s="126" t="str">
        <f t="shared" si="488"/>
        <v xml:space="preserve"> </v>
      </c>
      <c r="N785" s="127" t="str">
        <f t="shared" si="489"/>
        <v xml:space="preserve"> </v>
      </c>
      <c r="O785" s="128" t="str">
        <f t="shared" si="490"/>
        <v xml:space="preserve"> </v>
      </c>
      <c r="P785" s="128" t="str">
        <f t="shared" si="491"/>
        <v xml:space="preserve"> </v>
      </c>
      <c r="Q785" s="129" t="str">
        <f t="shared" si="492"/>
        <v xml:space="preserve"> </v>
      </c>
      <c r="R785" s="130" t="str">
        <f t="shared" si="493"/>
        <v xml:space="preserve"> </v>
      </c>
      <c r="S785" s="129" t="str">
        <f t="shared" si="473"/>
        <v xml:space="preserve"> </v>
      </c>
      <c r="T785" s="131" t="str">
        <f t="shared" si="494"/>
        <v xml:space="preserve"> </v>
      </c>
      <c r="U785" s="123" t="str">
        <f t="shared" si="479"/>
        <v xml:space="preserve"> </v>
      </c>
      <c r="V785" s="129" t="str">
        <f t="shared" si="495"/>
        <v xml:space="preserve"> </v>
      </c>
      <c r="W785" s="111"/>
      <c r="X785" s="111">
        <f t="shared" si="474"/>
        <v>78.199999999999832</v>
      </c>
      <c r="Y785" s="111">
        <f t="shared" si="496"/>
        <v>0</v>
      </c>
      <c r="Z785" s="111">
        <f t="shared" si="497"/>
        <v>0</v>
      </c>
      <c r="AA785" s="111">
        <f t="shared" si="482"/>
        <v>0</v>
      </c>
      <c r="AB785" s="111" t="str">
        <f t="shared" si="483"/>
        <v xml:space="preserve"> </v>
      </c>
      <c r="AC785" s="112">
        <f t="shared" si="481"/>
        <v>0</v>
      </c>
      <c r="AD785" s="124">
        <v>782</v>
      </c>
      <c r="AE785" s="125" t="str">
        <f t="shared" si="498"/>
        <v xml:space="preserve"> </v>
      </c>
      <c r="AF785" s="125" t="str">
        <f t="shared" si="499"/>
        <v xml:space="preserve"> </v>
      </c>
      <c r="AG785" s="125" t="str">
        <f t="shared" si="500"/>
        <v xml:space="preserve"> </v>
      </c>
      <c r="AH785" s="126" t="str">
        <f t="shared" si="501"/>
        <v xml:space="preserve"> </v>
      </c>
      <c r="AI785" s="127" t="str">
        <f t="shared" si="502"/>
        <v xml:space="preserve"> </v>
      </c>
      <c r="AJ785" s="128" t="str">
        <f t="shared" si="503"/>
        <v xml:space="preserve"> </v>
      </c>
      <c r="AK785" s="128" t="str">
        <f t="shared" si="476"/>
        <v xml:space="preserve"> </v>
      </c>
      <c r="AL785" s="129" t="str">
        <f t="shared" si="504"/>
        <v xml:space="preserve"> </v>
      </c>
      <c r="AM785" s="130" t="str">
        <f t="shared" si="505"/>
        <v xml:space="preserve"> </v>
      </c>
      <c r="AN785" s="129" t="str">
        <f t="shared" si="506"/>
        <v xml:space="preserve"> </v>
      </c>
      <c r="AO785" s="131" t="str">
        <f t="shared" si="477"/>
        <v xml:space="preserve"> </v>
      </c>
      <c r="AP785" s="123" t="str">
        <f t="shared" si="480"/>
        <v xml:space="preserve"> </v>
      </c>
      <c r="AQ785" s="129" t="str">
        <f t="shared" si="478"/>
        <v xml:space="preserve"> </v>
      </c>
      <c r="AR785" s="111">
        <f t="shared" si="475"/>
        <v>782</v>
      </c>
      <c r="AS785" s="111">
        <f t="shared" si="507"/>
        <v>0</v>
      </c>
      <c r="AT785" s="111">
        <f t="shared" si="508"/>
        <v>0</v>
      </c>
      <c r="AU785" s="111">
        <f t="shared" si="484"/>
        <v>0</v>
      </c>
      <c r="AV785" s="111" t="str">
        <f t="shared" si="472"/>
        <v xml:space="preserve"> </v>
      </c>
      <c r="AW785" s="112">
        <f t="shared" si="510"/>
        <v>0</v>
      </c>
    </row>
    <row r="786" spans="1:49">
      <c r="A786" s="27"/>
      <c r="B786" s="27"/>
      <c r="C786" s="27"/>
      <c r="D786" s="40"/>
      <c r="E786" s="27"/>
      <c r="F786" s="27"/>
      <c r="G786" s="27"/>
      <c r="H786" s="27"/>
      <c r="I786" s="132">
        <f t="shared" si="485"/>
        <v>78.299999999999827</v>
      </c>
      <c r="J786" s="125" t="str">
        <f t="shared" si="509"/>
        <v xml:space="preserve"> </v>
      </c>
      <c r="K786" s="125" t="str">
        <f t="shared" si="486"/>
        <v xml:space="preserve"> </v>
      </c>
      <c r="L786" s="125" t="str">
        <f t="shared" si="487"/>
        <v xml:space="preserve"> </v>
      </c>
      <c r="M786" s="126" t="str">
        <f t="shared" si="488"/>
        <v xml:space="preserve"> </v>
      </c>
      <c r="N786" s="127" t="str">
        <f t="shared" si="489"/>
        <v xml:space="preserve"> </v>
      </c>
      <c r="O786" s="128" t="str">
        <f t="shared" si="490"/>
        <v xml:space="preserve"> </v>
      </c>
      <c r="P786" s="128" t="str">
        <f t="shared" si="491"/>
        <v xml:space="preserve"> </v>
      </c>
      <c r="Q786" s="129" t="str">
        <f t="shared" si="492"/>
        <v xml:space="preserve"> </v>
      </c>
      <c r="R786" s="130" t="str">
        <f t="shared" si="493"/>
        <v xml:space="preserve"> </v>
      </c>
      <c r="S786" s="129" t="str">
        <f t="shared" si="473"/>
        <v xml:space="preserve"> </v>
      </c>
      <c r="T786" s="131" t="str">
        <f t="shared" si="494"/>
        <v xml:space="preserve"> </v>
      </c>
      <c r="U786" s="123" t="str">
        <f t="shared" si="479"/>
        <v xml:space="preserve"> </v>
      </c>
      <c r="V786" s="129" t="str">
        <f t="shared" si="495"/>
        <v xml:space="preserve"> </v>
      </c>
      <c r="W786" s="111"/>
      <c r="X786" s="111">
        <f t="shared" si="474"/>
        <v>78.299999999999827</v>
      </c>
      <c r="Y786" s="111">
        <f t="shared" si="496"/>
        <v>0</v>
      </c>
      <c r="Z786" s="111">
        <f t="shared" si="497"/>
        <v>0</v>
      </c>
      <c r="AA786" s="111">
        <f t="shared" si="482"/>
        <v>0</v>
      </c>
      <c r="AB786" s="111" t="str">
        <f t="shared" si="483"/>
        <v xml:space="preserve"> </v>
      </c>
      <c r="AC786" s="112">
        <f t="shared" si="481"/>
        <v>0</v>
      </c>
      <c r="AD786" s="132">
        <v>783</v>
      </c>
      <c r="AE786" s="125" t="str">
        <f t="shared" si="498"/>
        <v xml:space="preserve"> </v>
      </c>
      <c r="AF786" s="125" t="str">
        <f t="shared" si="499"/>
        <v xml:space="preserve"> </v>
      </c>
      <c r="AG786" s="125" t="str">
        <f t="shared" si="500"/>
        <v xml:space="preserve"> </v>
      </c>
      <c r="AH786" s="126" t="str">
        <f t="shared" si="501"/>
        <v xml:space="preserve"> </v>
      </c>
      <c r="AI786" s="127" t="str">
        <f t="shared" si="502"/>
        <v xml:space="preserve"> </v>
      </c>
      <c r="AJ786" s="128" t="str">
        <f t="shared" si="503"/>
        <v xml:space="preserve"> </v>
      </c>
      <c r="AK786" s="128" t="str">
        <f t="shared" si="476"/>
        <v xml:space="preserve"> </v>
      </c>
      <c r="AL786" s="129" t="str">
        <f t="shared" si="504"/>
        <v xml:space="preserve"> </v>
      </c>
      <c r="AM786" s="130" t="str">
        <f t="shared" si="505"/>
        <v xml:space="preserve"> </v>
      </c>
      <c r="AN786" s="129" t="str">
        <f t="shared" si="506"/>
        <v xml:space="preserve"> </v>
      </c>
      <c r="AO786" s="131" t="str">
        <f t="shared" si="477"/>
        <v xml:space="preserve"> </v>
      </c>
      <c r="AP786" s="123" t="str">
        <f t="shared" si="480"/>
        <v xml:space="preserve"> </v>
      </c>
      <c r="AQ786" s="129" t="str">
        <f t="shared" si="478"/>
        <v xml:space="preserve"> </v>
      </c>
      <c r="AR786" s="111">
        <f t="shared" si="475"/>
        <v>783</v>
      </c>
      <c r="AS786" s="111">
        <f t="shared" si="507"/>
        <v>0</v>
      </c>
      <c r="AT786" s="111">
        <f t="shared" si="508"/>
        <v>0</v>
      </c>
      <c r="AU786" s="111">
        <f t="shared" si="484"/>
        <v>0</v>
      </c>
      <c r="AV786" s="111" t="str">
        <f t="shared" si="472"/>
        <v xml:space="preserve"> </v>
      </c>
      <c r="AW786" s="112">
        <f t="shared" si="510"/>
        <v>0</v>
      </c>
    </row>
    <row r="787" spans="1:49">
      <c r="A787" s="27"/>
      <c r="B787" s="27"/>
      <c r="C787" s="27"/>
      <c r="D787" s="40"/>
      <c r="E787" s="27"/>
      <c r="F787" s="27"/>
      <c r="G787" s="27"/>
      <c r="H787" s="27"/>
      <c r="I787" s="132">
        <f t="shared" si="485"/>
        <v>78.399999999999821</v>
      </c>
      <c r="J787" s="125" t="str">
        <f t="shared" si="509"/>
        <v xml:space="preserve"> </v>
      </c>
      <c r="K787" s="125" t="str">
        <f t="shared" si="486"/>
        <v xml:space="preserve"> </v>
      </c>
      <c r="L787" s="125" t="str">
        <f t="shared" si="487"/>
        <v xml:space="preserve"> </v>
      </c>
      <c r="M787" s="126" t="str">
        <f t="shared" si="488"/>
        <v xml:space="preserve"> </v>
      </c>
      <c r="N787" s="127" t="str">
        <f t="shared" si="489"/>
        <v xml:space="preserve"> </v>
      </c>
      <c r="O787" s="128" t="str">
        <f t="shared" si="490"/>
        <v xml:space="preserve"> </v>
      </c>
      <c r="P787" s="128" t="str">
        <f t="shared" si="491"/>
        <v xml:space="preserve"> </v>
      </c>
      <c r="Q787" s="129" t="str">
        <f t="shared" si="492"/>
        <v xml:space="preserve"> </v>
      </c>
      <c r="R787" s="130" t="str">
        <f t="shared" si="493"/>
        <v xml:space="preserve"> </v>
      </c>
      <c r="S787" s="129" t="str">
        <f t="shared" si="473"/>
        <v xml:space="preserve"> </v>
      </c>
      <c r="T787" s="131" t="str">
        <f t="shared" si="494"/>
        <v xml:space="preserve"> </v>
      </c>
      <c r="U787" s="123" t="str">
        <f t="shared" si="479"/>
        <v xml:space="preserve"> </v>
      </c>
      <c r="V787" s="129" t="str">
        <f t="shared" si="495"/>
        <v xml:space="preserve"> </v>
      </c>
      <c r="W787" s="111"/>
      <c r="X787" s="111">
        <f t="shared" si="474"/>
        <v>78.399999999999821</v>
      </c>
      <c r="Y787" s="111">
        <f t="shared" si="496"/>
        <v>0</v>
      </c>
      <c r="Z787" s="111">
        <f t="shared" si="497"/>
        <v>0</v>
      </c>
      <c r="AA787" s="111">
        <f t="shared" si="482"/>
        <v>0</v>
      </c>
      <c r="AB787" s="111" t="str">
        <f t="shared" si="483"/>
        <v xml:space="preserve"> </v>
      </c>
      <c r="AC787" s="112">
        <f t="shared" si="481"/>
        <v>0</v>
      </c>
      <c r="AD787" s="124">
        <v>784</v>
      </c>
      <c r="AE787" s="125" t="str">
        <f t="shared" si="498"/>
        <v xml:space="preserve"> </v>
      </c>
      <c r="AF787" s="125" t="str">
        <f t="shared" si="499"/>
        <v xml:space="preserve"> </v>
      </c>
      <c r="AG787" s="125" t="str">
        <f t="shared" si="500"/>
        <v xml:space="preserve"> </v>
      </c>
      <c r="AH787" s="126" t="str">
        <f t="shared" si="501"/>
        <v xml:space="preserve"> </v>
      </c>
      <c r="AI787" s="127" t="str">
        <f t="shared" si="502"/>
        <v xml:space="preserve"> </v>
      </c>
      <c r="AJ787" s="128" t="str">
        <f t="shared" si="503"/>
        <v xml:space="preserve"> </v>
      </c>
      <c r="AK787" s="128" t="str">
        <f t="shared" si="476"/>
        <v xml:space="preserve"> </v>
      </c>
      <c r="AL787" s="129" t="str">
        <f t="shared" si="504"/>
        <v xml:space="preserve"> </v>
      </c>
      <c r="AM787" s="130" t="str">
        <f t="shared" si="505"/>
        <v xml:space="preserve"> </v>
      </c>
      <c r="AN787" s="129" t="str">
        <f t="shared" si="506"/>
        <v xml:space="preserve"> </v>
      </c>
      <c r="AO787" s="131" t="str">
        <f t="shared" si="477"/>
        <v xml:space="preserve"> </v>
      </c>
      <c r="AP787" s="123" t="str">
        <f t="shared" si="480"/>
        <v xml:space="preserve"> </v>
      </c>
      <c r="AQ787" s="129" t="str">
        <f t="shared" si="478"/>
        <v xml:space="preserve"> </v>
      </c>
      <c r="AR787" s="111">
        <f t="shared" si="475"/>
        <v>784</v>
      </c>
      <c r="AS787" s="111">
        <f t="shared" si="507"/>
        <v>0</v>
      </c>
      <c r="AT787" s="111">
        <f t="shared" si="508"/>
        <v>0</v>
      </c>
      <c r="AU787" s="111">
        <f t="shared" si="484"/>
        <v>0</v>
      </c>
      <c r="AV787" s="111" t="str">
        <f t="shared" si="472"/>
        <v xml:space="preserve"> </v>
      </c>
      <c r="AW787" s="112">
        <f t="shared" si="510"/>
        <v>0</v>
      </c>
    </row>
    <row r="788" spans="1:49">
      <c r="A788" s="27"/>
      <c r="B788" s="27"/>
      <c r="C788" s="27"/>
      <c r="D788" s="40"/>
      <c r="E788" s="27"/>
      <c r="F788" s="27"/>
      <c r="G788" s="27"/>
      <c r="H788" s="27"/>
      <c r="I788" s="132">
        <f t="shared" si="485"/>
        <v>78.499999999999815</v>
      </c>
      <c r="J788" s="125" t="str">
        <f t="shared" si="509"/>
        <v xml:space="preserve"> </v>
      </c>
      <c r="K788" s="125" t="str">
        <f t="shared" si="486"/>
        <v xml:space="preserve"> </v>
      </c>
      <c r="L788" s="125" t="str">
        <f t="shared" si="487"/>
        <v xml:space="preserve"> </v>
      </c>
      <c r="M788" s="126" t="str">
        <f t="shared" si="488"/>
        <v xml:space="preserve"> </v>
      </c>
      <c r="N788" s="127" t="str">
        <f t="shared" si="489"/>
        <v xml:space="preserve"> </v>
      </c>
      <c r="O788" s="128" t="str">
        <f t="shared" si="490"/>
        <v xml:space="preserve"> </v>
      </c>
      <c r="P788" s="128" t="str">
        <f t="shared" si="491"/>
        <v xml:space="preserve"> </v>
      </c>
      <c r="Q788" s="129" t="str">
        <f t="shared" si="492"/>
        <v xml:space="preserve"> </v>
      </c>
      <c r="R788" s="130" t="str">
        <f t="shared" si="493"/>
        <v xml:space="preserve"> </v>
      </c>
      <c r="S788" s="129" t="str">
        <f t="shared" si="473"/>
        <v xml:space="preserve"> </v>
      </c>
      <c r="T788" s="131" t="str">
        <f t="shared" si="494"/>
        <v xml:space="preserve"> </v>
      </c>
      <c r="U788" s="123" t="str">
        <f t="shared" si="479"/>
        <v xml:space="preserve"> </v>
      </c>
      <c r="V788" s="129" t="str">
        <f t="shared" si="495"/>
        <v xml:space="preserve"> </v>
      </c>
      <c r="W788" s="111"/>
      <c r="X788" s="111">
        <f t="shared" si="474"/>
        <v>78.499999999999815</v>
      </c>
      <c r="Y788" s="111">
        <f t="shared" si="496"/>
        <v>0</v>
      </c>
      <c r="Z788" s="111">
        <f t="shared" si="497"/>
        <v>0</v>
      </c>
      <c r="AA788" s="111">
        <f t="shared" si="482"/>
        <v>0</v>
      </c>
      <c r="AB788" s="111" t="str">
        <f t="shared" si="483"/>
        <v xml:space="preserve"> </v>
      </c>
      <c r="AC788" s="112">
        <f t="shared" si="481"/>
        <v>0</v>
      </c>
      <c r="AD788" s="132">
        <v>785</v>
      </c>
      <c r="AE788" s="125" t="str">
        <f t="shared" si="498"/>
        <v xml:space="preserve"> </v>
      </c>
      <c r="AF788" s="125" t="str">
        <f t="shared" si="499"/>
        <v xml:space="preserve"> </v>
      </c>
      <c r="AG788" s="125" t="str">
        <f t="shared" si="500"/>
        <v xml:space="preserve"> </v>
      </c>
      <c r="AH788" s="126" t="str">
        <f t="shared" si="501"/>
        <v xml:space="preserve"> </v>
      </c>
      <c r="AI788" s="127" t="str">
        <f t="shared" si="502"/>
        <v xml:space="preserve"> </v>
      </c>
      <c r="AJ788" s="128" t="str">
        <f t="shared" si="503"/>
        <v xml:space="preserve"> </v>
      </c>
      <c r="AK788" s="128" t="str">
        <f t="shared" si="476"/>
        <v xml:space="preserve"> </v>
      </c>
      <c r="AL788" s="129" t="str">
        <f t="shared" si="504"/>
        <v xml:space="preserve"> </v>
      </c>
      <c r="AM788" s="130" t="str">
        <f t="shared" si="505"/>
        <v xml:space="preserve"> </v>
      </c>
      <c r="AN788" s="129" t="str">
        <f t="shared" si="506"/>
        <v xml:space="preserve"> </v>
      </c>
      <c r="AO788" s="131" t="str">
        <f t="shared" si="477"/>
        <v xml:space="preserve"> </v>
      </c>
      <c r="AP788" s="123" t="str">
        <f t="shared" si="480"/>
        <v xml:space="preserve"> </v>
      </c>
      <c r="AQ788" s="129" t="str">
        <f t="shared" si="478"/>
        <v xml:space="preserve"> </v>
      </c>
      <c r="AR788" s="111">
        <f t="shared" si="475"/>
        <v>785</v>
      </c>
      <c r="AS788" s="111">
        <f t="shared" si="507"/>
        <v>0</v>
      </c>
      <c r="AT788" s="111">
        <f t="shared" si="508"/>
        <v>0</v>
      </c>
      <c r="AU788" s="111">
        <f t="shared" si="484"/>
        <v>0</v>
      </c>
      <c r="AV788" s="111" t="str">
        <f t="shared" si="472"/>
        <v xml:space="preserve"> </v>
      </c>
      <c r="AW788" s="112">
        <f t="shared" si="510"/>
        <v>0</v>
      </c>
    </row>
    <row r="789" spans="1:49">
      <c r="A789" s="27"/>
      <c r="B789" s="27"/>
      <c r="C789" s="27"/>
      <c r="D789" s="40"/>
      <c r="E789" s="27"/>
      <c r="F789" s="27"/>
      <c r="G789" s="27"/>
      <c r="H789" s="27"/>
      <c r="I789" s="132">
        <f t="shared" si="485"/>
        <v>78.59999999999981</v>
      </c>
      <c r="J789" s="125" t="str">
        <f t="shared" si="509"/>
        <v xml:space="preserve"> </v>
      </c>
      <c r="K789" s="125" t="str">
        <f t="shared" si="486"/>
        <v xml:space="preserve"> </v>
      </c>
      <c r="L789" s="125" t="str">
        <f t="shared" si="487"/>
        <v xml:space="preserve"> </v>
      </c>
      <c r="M789" s="126" t="str">
        <f t="shared" si="488"/>
        <v xml:space="preserve"> </v>
      </c>
      <c r="N789" s="127" t="str">
        <f t="shared" si="489"/>
        <v xml:space="preserve"> </v>
      </c>
      <c r="O789" s="128" t="str">
        <f t="shared" si="490"/>
        <v xml:space="preserve"> </v>
      </c>
      <c r="P789" s="128" t="str">
        <f t="shared" si="491"/>
        <v xml:space="preserve"> </v>
      </c>
      <c r="Q789" s="129" t="str">
        <f t="shared" si="492"/>
        <v xml:space="preserve"> </v>
      </c>
      <c r="R789" s="130" t="str">
        <f t="shared" si="493"/>
        <v xml:space="preserve"> </v>
      </c>
      <c r="S789" s="129" t="str">
        <f t="shared" si="473"/>
        <v xml:space="preserve"> </v>
      </c>
      <c r="T789" s="131" t="str">
        <f t="shared" si="494"/>
        <v xml:space="preserve"> </v>
      </c>
      <c r="U789" s="123" t="str">
        <f t="shared" si="479"/>
        <v xml:space="preserve"> </v>
      </c>
      <c r="V789" s="129" t="str">
        <f t="shared" si="495"/>
        <v xml:space="preserve"> </v>
      </c>
      <c r="W789" s="111"/>
      <c r="X789" s="111">
        <f t="shared" si="474"/>
        <v>78.59999999999981</v>
      </c>
      <c r="Y789" s="111">
        <f t="shared" si="496"/>
        <v>0</v>
      </c>
      <c r="Z789" s="111">
        <f t="shared" si="497"/>
        <v>0</v>
      </c>
      <c r="AA789" s="111">
        <f t="shared" si="482"/>
        <v>0</v>
      </c>
      <c r="AB789" s="111" t="str">
        <f t="shared" si="483"/>
        <v xml:space="preserve"> </v>
      </c>
      <c r="AC789" s="112">
        <f t="shared" si="481"/>
        <v>0</v>
      </c>
      <c r="AD789" s="124">
        <v>786</v>
      </c>
      <c r="AE789" s="125" t="str">
        <f t="shared" si="498"/>
        <v xml:space="preserve"> </v>
      </c>
      <c r="AF789" s="125" t="str">
        <f t="shared" si="499"/>
        <v xml:space="preserve"> </v>
      </c>
      <c r="AG789" s="125" t="str">
        <f t="shared" si="500"/>
        <v xml:space="preserve"> </v>
      </c>
      <c r="AH789" s="126" t="str">
        <f t="shared" si="501"/>
        <v xml:space="preserve"> </v>
      </c>
      <c r="AI789" s="127" t="str">
        <f t="shared" si="502"/>
        <v xml:space="preserve"> </v>
      </c>
      <c r="AJ789" s="128" t="str">
        <f t="shared" si="503"/>
        <v xml:space="preserve"> </v>
      </c>
      <c r="AK789" s="128" t="str">
        <f t="shared" si="476"/>
        <v xml:space="preserve"> </v>
      </c>
      <c r="AL789" s="129" t="str">
        <f t="shared" si="504"/>
        <v xml:space="preserve"> </v>
      </c>
      <c r="AM789" s="130" t="str">
        <f t="shared" si="505"/>
        <v xml:space="preserve"> </v>
      </c>
      <c r="AN789" s="129" t="str">
        <f t="shared" si="506"/>
        <v xml:space="preserve"> </v>
      </c>
      <c r="AO789" s="131" t="str">
        <f t="shared" si="477"/>
        <v xml:space="preserve"> </v>
      </c>
      <c r="AP789" s="123" t="str">
        <f t="shared" si="480"/>
        <v xml:space="preserve"> </v>
      </c>
      <c r="AQ789" s="129" t="str">
        <f t="shared" si="478"/>
        <v xml:space="preserve"> </v>
      </c>
      <c r="AR789" s="111">
        <f t="shared" si="475"/>
        <v>786</v>
      </c>
      <c r="AS789" s="111">
        <f t="shared" si="507"/>
        <v>0</v>
      </c>
      <c r="AT789" s="111">
        <f t="shared" si="508"/>
        <v>0</v>
      </c>
      <c r="AU789" s="111">
        <f t="shared" si="484"/>
        <v>0</v>
      </c>
      <c r="AV789" s="111" t="str">
        <f t="shared" si="472"/>
        <v xml:space="preserve"> </v>
      </c>
      <c r="AW789" s="112">
        <f t="shared" si="510"/>
        <v>0</v>
      </c>
    </row>
    <row r="790" spans="1:49">
      <c r="A790" s="27"/>
      <c r="B790" s="27"/>
      <c r="C790" s="27"/>
      <c r="D790" s="40"/>
      <c r="E790" s="27"/>
      <c r="F790" s="27"/>
      <c r="G790" s="27"/>
      <c r="H790" s="27"/>
      <c r="I790" s="132">
        <f t="shared" si="485"/>
        <v>78.699999999999804</v>
      </c>
      <c r="J790" s="125" t="str">
        <f t="shared" si="509"/>
        <v xml:space="preserve"> </v>
      </c>
      <c r="K790" s="125" t="str">
        <f t="shared" si="486"/>
        <v xml:space="preserve"> </v>
      </c>
      <c r="L790" s="125" t="str">
        <f t="shared" si="487"/>
        <v xml:space="preserve"> </v>
      </c>
      <c r="M790" s="126" t="str">
        <f t="shared" si="488"/>
        <v xml:space="preserve"> </v>
      </c>
      <c r="N790" s="127" t="str">
        <f t="shared" si="489"/>
        <v xml:space="preserve"> </v>
      </c>
      <c r="O790" s="128" t="str">
        <f t="shared" si="490"/>
        <v xml:space="preserve"> </v>
      </c>
      <c r="P790" s="128" t="str">
        <f t="shared" si="491"/>
        <v xml:space="preserve"> </v>
      </c>
      <c r="Q790" s="129" t="str">
        <f t="shared" si="492"/>
        <v xml:space="preserve"> </v>
      </c>
      <c r="R790" s="130" t="str">
        <f t="shared" si="493"/>
        <v xml:space="preserve"> </v>
      </c>
      <c r="S790" s="129" t="str">
        <f t="shared" si="473"/>
        <v xml:space="preserve"> </v>
      </c>
      <c r="T790" s="131" t="str">
        <f t="shared" si="494"/>
        <v xml:space="preserve"> </v>
      </c>
      <c r="U790" s="123" t="str">
        <f t="shared" si="479"/>
        <v xml:space="preserve"> </v>
      </c>
      <c r="V790" s="129" t="str">
        <f t="shared" si="495"/>
        <v xml:space="preserve"> </v>
      </c>
      <c r="W790" s="111"/>
      <c r="X790" s="111">
        <f t="shared" si="474"/>
        <v>78.699999999999804</v>
      </c>
      <c r="Y790" s="111">
        <f t="shared" si="496"/>
        <v>0</v>
      </c>
      <c r="Z790" s="111">
        <f t="shared" si="497"/>
        <v>0</v>
      </c>
      <c r="AA790" s="111">
        <f t="shared" si="482"/>
        <v>0</v>
      </c>
      <c r="AB790" s="111" t="str">
        <f t="shared" si="483"/>
        <v xml:space="preserve"> </v>
      </c>
      <c r="AC790" s="112">
        <f t="shared" si="481"/>
        <v>0</v>
      </c>
      <c r="AD790" s="132">
        <v>787</v>
      </c>
      <c r="AE790" s="125" t="str">
        <f t="shared" si="498"/>
        <v xml:space="preserve"> </v>
      </c>
      <c r="AF790" s="125" t="str">
        <f t="shared" si="499"/>
        <v xml:space="preserve"> </v>
      </c>
      <c r="AG790" s="125" t="str">
        <f t="shared" si="500"/>
        <v xml:space="preserve"> </v>
      </c>
      <c r="AH790" s="126" t="str">
        <f t="shared" si="501"/>
        <v xml:space="preserve"> </v>
      </c>
      <c r="AI790" s="127" t="str">
        <f t="shared" si="502"/>
        <v xml:space="preserve"> </v>
      </c>
      <c r="AJ790" s="128" t="str">
        <f t="shared" si="503"/>
        <v xml:space="preserve"> </v>
      </c>
      <c r="AK790" s="128" t="str">
        <f t="shared" si="476"/>
        <v xml:space="preserve"> </v>
      </c>
      <c r="AL790" s="129" t="str">
        <f t="shared" si="504"/>
        <v xml:space="preserve"> </v>
      </c>
      <c r="AM790" s="130" t="str">
        <f t="shared" si="505"/>
        <v xml:space="preserve"> </v>
      </c>
      <c r="AN790" s="129" t="str">
        <f t="shared" si="506"/>
        <v xml:space="preserve"> </v>
      </c>
      <c r="AO790" s="131" t="str">
        <f t="shared" si="477"/>
        <v xml:space="preserve"> </v>
      </c>
      <c r="AP790" s="123" t="str">
        <f t="shared" si="480"/>
        <v xml:space="preserve"> </v>
      </c>
      <c r="AQ790" s="129" t="str">
        <f t="shared" si="478"/>
        <v xml:space="preserve"> </v>
      </c>
      <c r="AR790" s="111">
        <f t="shared" si="475"/>
        <v>787</v>
      </c>
      <c r="AS790" s="111">
        <f t="shared" si="507"/>
        <v>0</v>
      </c>
      <c r="AT790" s="111">
        <f t="shared" si="508"/>
        <v>0</v>
      </c>
      <c r="AU790" s="111">
        <f t="shared" si="484"/>
        <v>0</v>
      </c>
      <c r="AV790" s="111" t="str">
        <f t="shared" si="472"/>
        <v xml:space="preserve"> </v>
      </c>
      <c r="AW790" s="112">
        <f t="shared" si="510"/>
        <v>0</v>
      </c>
    </row>
    <row r="791" spans="1:49">
      <c r="A791" s="27"/>
      <c r="B791" s="27"/>
      <c r="C791" s="27"/>
      <c r="D791" s="40"/>
      <c r="E791" s="27"/>
      <c r="F791" s="27"/>
      <c r="G791" s="27"/>
      <c r="H791" s="27"/>
      <c r="I791" s="132">
        <f t="shared" si="485"/>
        <v>78.799999999999798</v>
      </c>
      <c r="J791" s="125" t="str">
        <f t="shared" si="509"/>
        <v xml:space="preserve"> </v>
      </c>
      <c r="K791" s="125" t="str">
        <f t="shared" si="486"/>
        <v xml:space="preserve"> </v>
      </c>
      <c r="L791" s="125" t="str">
        <f t="shared" si="487"/>
        <v xml:space="preserve"> </v>
      </c>
      <c r="M791" s="126" t="str">
        <f t="shared" si="488"/>
        <v xml:space="preserve"> </v>
      </c>
      <c r="N791" s="127" t="str">
        <f t="shared" si="489"/>
        <v xml:space="preserve"> </v>
      </c>
      <c r="O791" s="128" t="str">
        <f t="shared" si="490"/>
        <v xml:space="preserve"> </v>
      </c>
      <c r="P791" s="128" t="str">
        <f t="shared" si="491"/>
        <v xml:space="preserve"> </v>
      </c>
      <c r="Q791" s="129" t="str">
        <f t="shared" si="492"/>
        <v xml:space="preserve"> </v>
      </c>
      <c r="R791" s="130" t="str">
        <f t="shared" si="493"/>
        <v xml:space="preserve"> </v>
      </c>
      <c r="S791" s="129" t="str">
        <f t="shared" si="473"/>
        <v xml:space="preserve"> </v>
      </c>
      <c r="T791" s="131" t="str">
        <f t="shared" si="494"/>
        <v xml:space="preserve"> </v>
      </c>
      <c r="U791" s="123" t="str">
        <f t="shared" si="479"/>
        <v xml:space="preserve"> </v>
      </c>
      <c r="V791" s="129" t="str">
        <f t="shared" si="495"/>
        <v xml:space="preserve"> </v>
      </c>
      <c r="W791" s="111"/>
      <c r="X791" s="111">
        <f t="shared" si="474"/>
        <v>78.799999999999798</v>
      </c>
      <c r="Y791" s="111">
        <f t="shared" si="496"/>
        <v>0</v>
      </c>
      <c r="Z791" s="111">
        <f t="shared" si="497"/>
        <v>0</v>
      </c>
      <c r="AA791" s="111">
        <f t="shared" si="482"/>
        <v>0</v>
      </c>
      <c r="AB791" s="111" t="str">
        <f t="shared" si="483"/>
        <v xml:space="preserve"> </v>
      </c>
      <c r="AC791" s="112">
        <f t="shared" si="481"/>
        <v>0</v>
      </c>
      <c r="AD791" s="124">
        <v>788</v>
      </c>
      <c r="AE791" s="125" t="str">
        <f t="shared" si="498"/>
        <v xml:space="preserve"> </v>
      </c>
      <c r="AF791" s="125" t="str">
        <f t="shared" si="499"/>
        <v xml:space="preserve"> </v>
      </c>
      <c r="AG791" s="125" t="str">
        <f t="shared" si="500"/>
        <v xml:space="preserve"> </v>
      </c>
      <c r="AH791" s="126" t="str">
        <f t="shared" si="501"/>
        <v xml:space="preserve"> </v>
      </c>
      <c r="AI791" s="127" t="str">
        <f t="shared" si="502"/>
        <v xml:space="preserve"> </v>
      </c>
      <c r="AJ791" s="128" t="str">
        <f t="shared" si="503"/>
        <v xml:space="preserve"> </v>
      </c>
      <c r="AK791" s="128" t="str">
        <f t="shared" si="476"/>
        <v xml:space="preserve"> </v>
      </c>
      <c r="AL791" s="129" t="str">
        <f t="shared" si="504"/>
        <v xml:space="preserve"> </v>
      </c>
      <c r="AM791" s="130" t="str">
        <f t="shared" si="505"/>
        <v xml:space="preserve"> </v>
      </c>
      <c r="AN791" s="129" t="str">
        <f t="shared" si="506"/>
        <v xml:space="preserve"> </v>
      </c>
      <c r="AO791" s="131" t="str">
        <f t="shared" si="477"/>
        <v xml:space="preserve"> </v>
      </c>
      <c r="AP791" s="123" t="str">
        <f t="shared" si="480"/>
        <v xml:space="preserve"> </v>
      </c>
      <c r="AQ791" s="129" t="str">
        <f t="shared" si="478"/>
        <v xml:space="preserve"> </v>
      </c>
      <c r="AR791" s="111">
        <f t="shared" si="475"/>
        <v>788</v>
      </c>
      <c r="AS791" s="111">
        <f t="shared" si="507"/>
        <v>0</v>
      </c>
      <c r="AT791" s="111">
        <f t="shared" si="508"/>
        <v>0</v>
      </c>
      <c r="AU791" s="111">
        <f t="shared" si="484"/>
        <v>0</v>
      </c>
      <c r="AV791" s="111" t="str">
        <f t="shared" si="472"/>
        <v xml:space="preserve"> </v>
      </c>
      <c r="AW791" s="112">
        <f t="shared" si="510"/>
        <v>0</v>
      </c>
    </row>
    <row r="792" spans="1:49">
      <c r="A792" s="27"/>
      <c r="B792" s="27"/>
      <c r="C792" s="27"/>
      <c r="D792" s="40"/>
      <c r="E792" s="27"/>
      <c r="F792" s="27"/>
      <c r="G792" s="27"/>
      <c r="H792" s="27"/>
      <c r="I792" s="132">
        <f t="shared" si="485"/>
        <v>78.899999999999793</v>
      </c>
      <c r="J792" s="125" t="str">
        <f t="shared" si="509"/>
        <v xml:space="preserve"> </v>
      </c>
      <c r="K792" s="125" t="str">
        <f t="shared" si="486"/>
        <v xml:space="preserve"> </v>
      </c>
      <c r="L792" s="125" t="str">
        <f t="shared" si="487"/>
        <v xml:space="preserve"> </v>
      </c>
      <c r="M792" s="126" t="str">
        <f t="shared" si="488"/>
        <v xml:space="preserve"> </v>
      </c>
      <c r="N792" s="127" t="str">
        <f t="shared" si="489"/>
        <v xml:space="preserve"> </v>
      </c>
      <c r="O792" s="128" t="str">
        <f t="shared" si="490"/>
        <v xml:space="preserve"> </v>
      </c>
      <c r="P792" s="128" t="str">
        <f t="shared" si="491"/>
        <v xml:space="preserve"> </v>
      </c>
      <c r="Q792" s="129" t="str">
        <f t="shared" si="492"/>
        <v xml:space="preserve"> </v>
      </c>
      <c r="R792" s="130" t="str">
        <f t="shared" si="493"/>
        <v xml:space="preserve"> </v>
      </c>
      <c r="S792" s="129" t="str">
        <f t="shared" si="473"/>
        <v xml:space="preserve"> </v>
      </c>
      <c r="T792" s="131" t="str">
        <f t="shared" si="494"/>
        <v xml:space="preserve"> </v>
      </c>
      <c r="U792" s="123" t="str">
        <f t="shared" si="479"/>
        <v xml:space="preserve"> </v>
      </c>
      <c r="V792" s="129" t="str">
        <f t="shared" si="495"/>
        <v xml:space="preserve"> </v>
      </c>
      <c r="W792" s="111"/>
      <c r="X792" s="111">
        <f t="shared" si="474"/>
        <v>78.899999999999793</v>
      </c>
      <c r="Y792" s="111">
        <f t="shared" si="496"/>
        <v>0</v>
      </c>
      <c r="Z792" s="111">
        <f t="shared" si="497"/>
        <v>0</v>
      </c>
      <c r="AA792" s="111">
        <f t="shared" si="482"/>
        <v>0</v>
      </c>
      <c r="AB792" s="111" t="str">
        <f t="shared" si="483"/>
        <v xml:space="preserve"> </v>
      </c>
      <c r="AC792" s="112">
        <f t="shared" si="481"/>
        <v>0</v>
      </c>
      <c r="AD792" s="132">
        <v>789</v>
      </c>
      <c r="AE792" s="125" t="str">
        <f t="shared" si="498"/>
        <v xml:space="preserve"> </v>
      </c>
      <c r="AF792" s="125" t="str">
        <f t="shared" si="499"/>
        <v xml:space="preserve"> </v>
      </c>
      <c r="AG792" s="125" t="str">
        <f t="shared" si="500"/>
        <v xml:space="preserve"> </v>
      </c>
      <c r="AH792" s="126" t="str">
        <f t="shared" si="501"/>
        <v xml:space="preserve"> </v>
      </c>
      <c r="AI792" s="127" t="str">
        <f t="shared" si="502"/>
        <v xml:space="preserve"> </v>
      </c>
      <c r="AJ792" s="128" t="str">
        <f t="shared" si="503"/>
        <v xml:space="preserve"> </v>
      </c>
      <c r="AK792" s="128" t="str">
        <f t="shared" si="476"/>
        <v xml:space="preserve"> </v>
      </c>
      <c r="AL792" s="129" t="str">
        <f t="shared" si="504"/>
        <v xml:space="preserve"> </v>
      </c>
      <c r="AM792" s="130" t="str">
        <f t="shared" si="505"/>
        <v xml:space="preserve"> </v>
      </c>
      <c r="AN792" s="129" t="str">
        <f t="shared" si="506"/>
        <v xml:space="preserve"> </v>
      </c>
      <c r="AO792" s="131" t="str">
        <f t="shared" si="477"/>
        <v xml:space="preserve"> </v>
      </c>
      <c r="AP792" s="123" t="str">
        <f t="shared" si="480"/>
        <v xml:space="preserve"> </v>
      </c>
      <c r="AQ792" s="129" t="str">
        <f t="shared" si="478"/>
        <v xml:space="preserve"> </v>
      </c>
      <c r="AR792" s="111">
        <f t="shared" si="475"/>
        <v>789</v>
      </c>
      <c r="AS792" s="111">
        <f t="shared" si="507"/>
        <v>0</v>
      </c>
      <c r="AT792" s="111">
        <f t="shared" si="508"/>
        <v>0</v>
      </c>
      <c r="AU792" s="111">
        <f t="shared" si="484"/>
        <v>0</v>
      </c>
      <c r="AV792" s="111" t="str">
        <f t="shared" ref="AV792:AV855" si="511">IF(AP792&lt;&gt;0,AF792,0)</f>
        <v xml:space="preserve"> </v>
      </c>
      <c r="AW792" s="112">
        <f t="shared" si="510"/>
        <v>0</v>
      </c>
    </row>
    <row r="793" spans="1:49">
      <c r="A793" s="27"/>
      <c r="B793" s="27"/>
      <c r="C793" s="27"/>
      <c r="D793" s="40"/>
      <c r="E793" s="27"/>
      <c r="F793" s="27"/>
      <c r="G793" s="27"/>
      <c r="H793" s="27"/>
      <c r="I793" s="132">
        <f t="shared" si="485"/>
        <v>78.999999999999787</v>
      </c>
      <c r="J793" s="125" t="str">
        <f t="shared" si="509"/>
        <v xml:space="preserve"> </v>
      </c>
      <c r="K793" s="125" t="str">
        <f t="shared" si="486"/>
        <v xml:space="preserve"> </v>
      </c>
      <c r="L793" s="125" t="str">
        <f t="shared" si="487"/>
        <v xml:space="preserve"> </v>
      </c>
      <c r="M793" s="126" t="str">
        <f t="shared" si="488"/>
        <v xml:space="preserve"> </v>
      </c>
      <c r="N793" s="127" t="str">
        <f t="shared" si="489"/>
        <v xml:space="preserve"> </v>
      </c>
      <c r="O793" s="128" t="str">
        <f t="shared" si="490"/>
        <v xml:space="preserve"> </v>
      </c>
      <c r="P793" s="128" t="str">
        <f t="shared" si="491"/>
        <v xml:space="preserve"> </v>
      </c>
      <c r="Q793" s="129" t="str">
        <f t="shared" si="492"/>
        <v xml:space="preserve"> </v>
      </c>
      <c r="R793" s="130" t="str">
        <f t="shared" si="493"/>
        <v xml:space="preserve"> </v>
      </c>
      <c r="S793" s="129" t="str">
        <f t="shared" si="473"/>
        <v xml:space="preserve"> </v>
      </c>
      <c r="T793" s="131" t="str">
        <f t="shared" si="494"/>
        <v xml:space="preserve"> </v>
      </c>
      <c r="U793" s="123" t="str">
        <f t="shared" si="479"/>
        <v xml:space="preserve"> </v>
      </c>
      <c r="V793" s="129" t="str">
        <f t="shared" si="495"/>
        <v xml:space="preserve"> </v>
      </c>
      <c r="W793" s="111"/>
      <c r="X793" s="111">
        <f t="shared" si="474"/>
        <v>78.999999999999787</v>
      </c>
      <c r="Y793" s="111">
        <f t="shared" si="496"/>
        <v>0</v>
      </c>
      <c r="Z793" s="111">
        <f t="shared" si="497"/>
        <v>0</v>
      </c>
      <c r="AA793" s="111">
        <f t="shared" si="482"/>
        <v>0</v>
      </c>
      <c r="AB793" s="111" t="str">
        <f t="shared" si="483"/>
        <v xml:space="preserve"> </v>
      </c>
      <c r="AC793" s="112">
        <f t="shared" si="481"/>
        <v>0</v>
      </c>
      <c r="AD793" s="124">
        <v>790</v>
      </c>
      <c r="AE793" s="125" t="str">
        <f t="shared" si="498"/>
        <v xml:space="preserve"> </v>
      </c>
      <c r="AF793" s="125" t="str">
        <f t="shared" si="499"/>
        <v xml:space="preserve"> </v>
      </c>
      <c r="AG793" s="125" t="str">
        <f t="shared" si="500"/>
        <v xml:space="preserve"> </v>
      </c>
      <c r="AH793" s="126" t="str">
        <f t="shared" si="501"/>
        <v xml:space="preserve"> </v>
      </c>
      <c r="AI793" s="127" t="str">
        <f t="shared" si="502"/>
        <v xml:space="preserve"> </v>
      </c>
      <c r="AJ793" s="128" t="str">
        <f t="shared" si="503"/>
        <v xml:space="preserve"> </v>
      </c>
      <c r="AK793" s="128" t="str">
        <f t="shared" si="476"/>
        <v xml:space="preserve"> </v>
      </c>
      <c r="AL793" s="129" t="str">
        <f t="shared" si="504"/>
        <v xml:space="preserve"> </v>
      </c>
      <c r="AM793" s="130" t="str">
        <f t="shared" si="505"/>
        <v xml:space="preserve"> </v>
      </c>
      <c r="AN793" s="129" t="str">
        <f t="shared" si="506"/>
        <v xml:space="preserve"> </v>
      </c>
      <c r="AO793" s="131" t="str">
        <f t="shared" si="477"/>
        <v xml:space="preserve"> </v>
      </c>
      <c r="AP793" s="123" t="str">
        <f t="shared" si="480"/>
        <v xml:space="preserve"> </v>
      </c>
      <c r="AQ793" s="129" t="str">
        <f t="shared" si="478"/>
        <v xml:space="preserve"> </v>
      </c>
      <c r="AR793" s="111">
        <f t="shared" si="475"/>
        <v>790</v>
      </c>
      <c r="AS793" s="111">
        <f t="shared" si="507"/>
        <v>0</v>
      </c>
      <c r="AT793" s="111">
        <f t="shared" si="508"/>
        <v>0</v>
      </c>
      <c r="AU793" s="111">
        <f t="shared" si="484"/>
        <v>0</v>
      </c>
      <c r="AV793" s="111" t="str">
        <f t="shared" si="511"/>
        <v xml:space="preserve"> </v>
      </c>
      <c r="AW793" s="112">
        <f t="shared" si="510"/>
        <v>0</v>
      </c>
    </row>
    <row r="794" spans="1:49">
      <c r="A794" s="27"/>
      <c r="B794" s="27"/>
      <c r="C794" s="27"/>
      <c r="D794" s="40"/>
      <c r="E794" s="27"/>
      <c r="F794" s="27"/>
      <c r="G794" s="27"/>
      <c r="H794" s="27"/>
      <c r="I794" s="132">
        <f t="shared" si="485"/>
        <v>79.099999999999781</v>
      </c>
      <c r="J794" s="125" t="str">
        <f t="shared" si="509"/>
        <v xml:space="preserve"> </v>
      </c>
      <c r="K794" s="125" t="str">
        <f t="shared" si="486"/>
        <v xml:space="preserve"> </v>
      </c>
      <c r="L794" s="125" t="str">
        <f t="shared" si="487"/>
        <v xml:space="preserve"> </v>
      </c>
      <c r="M794" s="126" t="str">
        <f t="shared" si="488"/>
        <v xml:space="preserve"> </v>
      </c>
      <c r="N794" s="127" t="str">
        <f t="shared" si="489"/>
        <v xml:space="preserve"> </v>
      </c>
      <c r="O794" s="128" t="str">
        <f t="shared" si="490"/>
        <v xml:space="preserve"> </v>
      </c>
      <c r="P794" s="128" t="str">
        <f t="shared" si="491"/>
        <v xml:space="preserve"> </v>
      </c>
      <c r="Q794" s="129" t="str">
        <f t="shared" si="492"/>
        <v xml:space="preserve"> </v>
      </c>
      <c r="R794" s="130" t="str">
        <f t="shared" si="493"/>
        <v xml:space="preserve"> </v>
      </c>
      <c r="S794" s="129" t="str">
        <f t="shared" ref="S794:S857" si="512">IF(K793=" "," ",IF(K793&lt;0," ",IF($B$5="off",0,IF(L794&lt;0,0.5*$B$9*B$47*Q794*L794^2,(-1)*0.5*B$9*B$47*Q794*L794^2))))</f>
        <v xml:space="preserve"> </v>
      </c>
      <c r="T794" s="131" t="str">
        <f t="shared" si="494"/>
        <v xml:space="preserve"> </v>
      </c>
      <c r="U794" s="123" t="str">
        <f t="shared" si="479"/>
        <v xml:space="preserve"> </v>
      </c>
      <c r="V794" s="129" t="str">
        <f t="shared" si="495"/>
        <v xml:space="preserve"> </v>
      </c>
      <c r="W794" s="111"/>
      <c r="X794" s="111">
        <f t="shared" si="474"/>
        <v>79.099999999999781</v>
      </c>
      <c r="Y794" s="111">
        <f t="shared" si="496"/>
        <v>0</v>
      </c>
      <c r="Z794" s="111">
        <f t="shared" si="497"/>
        <v>0</v>
      </c>
      <c r="AA794" s="111">
        <f t="shared" si="482"/>
        <v>0</v>
      </c>
      <c r="AB794" s="111" t="str">
        <f t="shared" si="483"/>
        <v xml:space="preserve"> </v>
      </c>
      <c r="AC794" s="112">
        <f t="shared" si="481"/>
        <v>0</v>
      </c>
      <c r="AD794" s="132">
        <v>791</v>
      </c>
      <c r="AE794" s="125" t="str">
        <f t="shared" si="498"/>
        <v xml:space="preserve"> </v>
      </c>
      <c r="AF794" s="125" t="str">
        <f t="shared" si="499"/>
        <v xml:space="preserve"> </v>
      </c>
      <c r="AG794" s="125" t="str">
        <f t="shared" si="500"/>
        <v xml:space="preserve"> </v>
      </c>
      <c r="AH794" s="126" t="str">
        <f t="shared" si="501"/>
        <v xml:space="preserve"> </v>
      </c>
      <c r="AI794" s="127" t="str">
        <f t="shared" si="502"/>
        <v xml:space="preserve"> </v>
      </c>
      <c r="AJ794" s="128" t="str">
        <f t="shared" si="503"/>
        <v xml:space="preserve"> </v>
      </c>
      <c r="AK794" s="128" t="str">
        <f t="shared" si="476"/>
        <v xml:space="preserve"> </v>
      </c>
      <c r="AL794" s="129" t="str">
        <f t="shared" si="504"/>
        <v xml:space="preserve"> </v>
      </c>
      <c r="AM794" s="130" t="str">
        <f t="shared" si="505"/>
        <v xml:space="preserve"> </v>
      </c>
      <c r="AN794" s="129" t="str">
        <f t="shared" si="506"/>
        <v xml:space="preserve"> </v>
      </c>
      <c r="AO794" s="131" t="str">
        <f t="shared" si="477"/>
        <v xml:space="preserve"> </v>
      </c>
      <c r="AP794" s="123" t="str">
        <f t="shared" si="480"/>
        <v xml:space="preserve"> </v>
      </c>
      <c r="AQ794" s="129" t="str">
        <f t="shared" si="478"/>
        <v xml:space="preserve"> </v>
      </c>
      <c r="AR794" s="111">
        <f t="shared" si="475"/>
        <v>791</v>
      </c>
      <c r="AS794" s="111">
        <f t="shared" si="507"/>
        <v>0</v>
      </c>
      <c r="AT794" s="111">
        <f t="shared" si="508"/>
        <v>0</v>
      </c>
      <c r="AU794" s="111">
        <f t="shared" si="484"/>
        <v>0</v>
      </c>
      <c r="AV794" s="111" t="str">
        <f t="shared" si="511"/>
        <v xml:space="preserve"> </v>
      </c>
      <c r="AW794" s="112">
        <f t="shared" si="510"/>
        <v>0</v>
      </c>
    </row>
    <row r="795" spans="1:49">
      <c r="A795" s="27"/>
      <c r="B795" s="27"/>
      <c r="C795" s="27"/>
      <c r="D795" s="40"/>
      <c r="E795" s="27"/>
      <c r="F795" s="27"/>
      <c r="G795" s="27"/>
      <c r="H795" s="27"/>
      <c r="I795" s="132">
        <f t="shared" si="485"/>
        <v>79.199999999999775</v>
      </c>
      <c r="J795" s="125" t="str">
        <f t="shared" si="509"/>
        <v xml:space="preserve"> </v>
      </c>
      <c r="K795" s="125" t="str">
        <f t="shared" si="486"/>
        <v xml:space="preserve"> </v>
      </c>
      <c r="L795" s="125" t="str">
        <f t="shared" si="487"/>
        <v xml:space="preserve"> </v>
      </c>
      <c r="M795" s="126" t="str">
        <f t="shared" si="488"/>
        <v xml:space="preserve"> </v>
      </c>
      <c r="N795" s="127" t="str">
        <f t="shared" si="489"/>
        <v xml:space="preserve"> </v>
      </c>
      <c r="O795" s="128" t="str">
        <f t="shared" si="490"/>
        <v xml:space="preserve"> </v>
      </c>
      <c r="P795" s="128" t="str">
        <f t="shared" si="491"/>
        <v xml:space="preserve"> </v>
      </c>
      <c r="Q795" s="129" t="str">
        <f t="shared" si="492"/>
        <v xml:space="preserve"> </v>
      </c>
      <c r="R795" s="130" t="str">
        <f t="shared" si="493"/>
        <v xml:space="preserve"> </v>
      </c>
      <c r="S795" s="129" t="str">
        <f t="shared" si="512"/>
        <v xml:space="preserve"> </v>
      </c>
      <c r="T795" s="131" t="str">
        <f t="shared" si="494"/>
        <v xml:space="preserve"> </v>
      </c>
      <c r="U795" s="123" t="str">
        <f t="shared" si="479"/>
        <v xml:space="preserve"> </v>
      </c>
      <c r="V795" s="129" t="str">
        <f t="shared" si="495"/>
        <v xml:space="preserve"> </v>
      </c>
      <c r="W795" s="111"/>
      <c r="X795" s="111">
        <f t="shared" si="474"/>
        <v>79.199999999999775</v>
      </c>
      <c r="Y795" s="111">
        <f t="shared" si="496"/>
        <v>0</v>
      </c>
      <c r="Z795" s="111">
        <f t="shared" si="497"/>
        <v>0</v>
      </c>
      <c r="AA795" s="111">
        <f t="shared" si="482"/>
        <v>0</v>
      </c>
      <c r="AB795" s="111" t="str">
        <f t="shared" si="483"/>
        <v xml:space="preserve"> </v>
      </c>
      <c r="AC795" s="112">
        <f t="shared" si="481"/>
        <v>0</v>
      </c>
      <c r="AD795" s="124">
        <v>792</v>
      </c>
      <c r="AE795" s="125" t="str">
        <f t="shared" si="498"/>
        <v xml:space="preserve"> </v>
      </c>
      <c r="AF795" s="125" t="str">
        <f t="shared" si="499"/>
        <v xml:space="preserve"> </v>
      </c>
      <c r="AG795" s="125" t="str">
        <f t="shared" si="500"/>
        <v xml:space="preserve"> </v>
      </c>
      <c r="AH795" s="126" t="str">
        <f t="shared" si="501"/>
        <v xml:space="preserve"> </v>
      </c>
      <c r="AI795" s="127" t="str">
        <f t="shared" si="502"/>
        <v xml:space="preserve"> </v>
      </c>
      <c r="AJ795" s="128" t="str">
        <f t="shared" si="503"/>
        <v xml:space="preserve"> </v>
      </c>
      <c r="AK795" s="128" t="str">
        <f t="shared" si="476"/>
        <v xml:space="preserve"> </v>
      </c>
      <c r="AL795" s="129" t="str">
        <f t="shared" si="504"/>
        <v xml:space="preserve"> </v>
      </c>
      <c r="AM795" s="130" t="str">
        <f t="shared" si="505"/>
        <v xml:space="preserve"> </v>
      </c>
      <c r="AN795" s="129" t="str">
        <f t="shared" si="506"/>
        <v xml:space="preserve"> </v>
      </c>
      <c r="AO795" s="131" t="str">
        <f t="shared" si="477"/>
        <v xml:space="preserve"> </v>
      </c>
      <c r="AP795" s="123" t="str">
        <f t="shared" si="480"/>
        <v xml:space="preserve"> </v>
      </c>
      <c r="AQ795" s="129" t="str">
        <f t="shared" si="478"/>
        <v xml:space="preserve"> </v>
      </c>
      <c r="AR795" s="111">
        <f t="shared" si="475"/>
        <v>792</v>
      </c>
      <c r="AS795" s="111">
        <f t="shared" si="507"/>
        <v>0</v>
      </c>
      <c r="AT795" s="111">
        <f t="shared" si="508"/>
        <v>0</v>
      </c>
      <c r="AU795" s="111">
        <f t="shared" si="484"/>
        <v>0</v>
      </c>
      <c r="AV795" s="111" t="str">
        <f t="shared" si="511"/>
        <v xml:space="preserve"> </v>
      </c>
      <c r="AW795" s="112">
        <f t="shared" si="510"/>
        <v>0</v>
      </c>
    </row>
    <row r="796" spans="1:49">
      <c r="A796" s="27"/>
      <c r="B796" s="27"/>
      <c r="C796" s="27"/>
      <c r="D796" s="40"/>
      <c r="E796" s="27"/>
      <c r="F796" s="27"/>
      <c r="G796" s="27"/>
      <c r="H796" s="27"/>
      <c r="I796" s="132">
        <f t="shared" si="485"/>
        <v>79.29999999999977</v>
      </c>
      <c r="J796" s="125" t="str">
        <f t="shared" si="509"/>
        <v xml:space="preserve"> </v>
      </c>
      <c r="K796" s="125" t="str">
        <f t="shared" si="486"/>
        <v xml:space="preserve"> </v>
      </c>
      <c r="L796" s="125" t="str">
        <f t="shared" si="487"/>
        <v xml:space="preserve"> </v>
      </c>
      <c r="M796" s="126" t="str">
        <f t="shared" si="488"/>
        <v xml:space="preserve"> </v>
      </c>
      <c r="N796" s="127" t="str">
        <f t="shared" si="489"/>
        <v xml:space="preserve"> </v>
      </c>
      <c r="O796" s="128" t="str">
        <f t="shared" si="490"/>
        <v xml:space="preserve"> </v>
      </c>
      <c r="P796" s="128" t="str">
        <f t="shared" si="491"/>
        <v xml:space="preserve"> </v>
      </c>
      <c r="Q796" s="129" t="str">
        <f t="shared" si="492"/>
        <v xml:space="preserve"> </v>
      </c>
      <c r="R796" s="130" t="str">
        <f t="shared" si="493"/>
        <v xml:space="preserve"> </v>
      </c>
      <c r="S796" s="129" t="str">
        <f t="shared" si="512"/>
        <v xml:space="preserve"> </v>
      </c>
      <c r="T796" s="131" t="str">
        <f t="shared" si="494"/>
        <v xml:space="preserve"> </v>
      </c>
      <c r="U796" s="123" t="str">
        <f t="shared" si="479"/>
        <v xml:space="preserve"> </v>
      </c>
      <c r="V796" s="129" t="str">
        <f t="shared" si="495"/>
        <v xml:space="preserve"> </v>
      </c>
      <c r="W796" s="111"/>
      <c r="X796" s="111">
        <f t="shared" si="474"/>
        <v>79.29999999999977</v>
      </c>
      <c r="Y796" s="111">
        <f t="shared" si="496"/>
        <v>0</v>
      </c>
      <c r="Z796" s="111">
        <f t="shared" si="497"/>
        <v>0</v>
      </c>
      <c r="AA796" s="111">
        <f t="shared" si="482"/>
        <v>0</v>
      </c>
      <c r="AB796" s="111" t="str">
        <f t="shared" si="483"/>
        <v xml:space="preserve"> </v>
      </c>
      <c r="AC796" s="112">
        <f t="shared" si="481"/>
        <v>0</v>
      </c>
      <c r="AD796" s="132">
        <v>793</v>
      </c>
      <c r="AE796" s="125" t="str">
        <f t="shared" si="498"/>
        <v xml:space="preserve"> </v>
      </c>
      <c r="AF796" s="125" t="str">
        <f t="shared" si="499"/>
        <v xml:space="preserve"> </v>
      </c>
      <c r="AG796" s="125" t="str">
        <f t="shared" si="500"/>
        <v xml:space="preserve"> </v>
      </c>
      <c r="AH796" s="126" t="str">
        <f t="shared" si="501"/>
        <v xml:space="preserve"> </v>
      </c>
      <c r="AI796" s="127" t="str">
        <f t="shared" si="502"/>
        <v xml:space="preserve"> </v>
      </c>
      <c r="AJ796" s="128" t="str">
        <f t="shared" si="503"/>
        <v xml:space="preserve"> </v>
      </c>
      <c r="AK796" s="128" t="str">
        <f t="shared" si="476"/>
        <v xml:space="preserve"> </v>
      </c>
      <c r="AL796" s="129" t="str">
        <f t="shared" si="504"/>
        <v xml:space="preserve"> </v>
      </c>
      <c r="AM796" s="130" t="str">
        <f t="shared" si="505"/>
        <v xml:space="preserve"> </v>
      </c>
      <c r="AN796" s="129" t="str">
        <f t="shared" si="506"/>
        <v xml:space="preserve"> </v>
      </c>
      <c r="AO796" s="131" t="str">
        <f t="shared" si="477"/>
        <v xml:space="preserve"> </v>
      </c>
      <c r="AP796" s="123" t="str">
        <f t="shared" si="480"/>
        <v xml:space="preserve"> </v>
      </c>
      <c r="AQ796" s="129" t="str">
        <f t="shared" si="478"/>
        <v xml:space="preserve"> </v>
      </c>
      <c r="AR796" s="111">
        <f t="shared" si="475"/>
        <v>793</v>
      </c>
      <c r="AS796" s="111">
        <f t="shared" si="507"/>
        <v>0</v>
      </c>
      <c r="AT796" s="111">
        <f t="shared" si="508"/>
        <v>0</v>
      </c>
      <c r="AU796" s="111">
        <f t="shared" si="484"/>
        <v>0</v>
      </c>
      <c r="AV796" s="111" t="str">
        <f t="shared" si="511"/>
        <v xml:space="preserve"> </v>
      </c>
      <c r="AW796" s="112">
        <f t="shared" si="510"/>
        <v>0</v>
      </c>
    </row>
    <row r="797" spans="1:49">
      <c r="A797" s="27"/>
      <c r="B797" s="27"/>
      <c r="C797" s="27"/>
      <c r="D797" s="40"/>
      <c r="E797" s="27"/>
      <c r="F797" s="27"/>
      <c r="G797" s="27"/>
      <c r="H797" s="27"/>
      <c r="I797" s="132">
        <f t="shared" si="485"/>
        <v>79.399999999999764</v>
      </c>
      <c r="J797" s="125" t="str">
        <f t="shared" si="509"/>
        <v xml:space="preserve"> </v>
      </c>
      <c r="K797" s="125" t="str">
        <f t="shared" si="486"/>
        <v xml:space="preserve"> </v>
      </c>
      <c r="L797" s="125" t="str">
        <f t="shared" si="487"/>
        <v xml:space="preserve"> </v>
      </c>
      <c r="M797" s="126" t="str">
        <f t="shared" si="488"/>
        <v xml:space="preserve"> </v>
      </c>
      <c r="N797" s="127" t="str">
        <f t="shared" si="489"/>
        <v xml:space="preserve"> </v>
      </c>
      <c r="O797" s="128" t="str">
        <f t="shared" si="490"/>
        <v xml:space="preserve"> </v>
      </c>
      <c r="P797" s="128" t="str">
        <f t="shared" si="491"/>
        <v xml:space="preserve"> </v>
      </c>
      <c r="Q797" s="129" t="str">
        <f t="shared" si="492"/>
        <v xml:space="preserve"> </v>
      </c>
      <c r="R797" s="130" t="str">
        <f t="shared" si="493"/>
        <v xml:space="preserve"> </v>
      </c>
      <c r="S797" s="129" t="str">
        <f t="shared" si="512"/>
        <v xml:space="preserve"> </v>
      </c>
      <c r="T797" s="131" t="str">
        <f t="shared" si="494"/>
        <v xml:space="preserve"> </v>
      </c>
      <c r="U797" s="123" t="str">
        <f t="shared" si="479"/>
        <v xml:space="preserve"> </v>
      </c>
      <c r="V797" s="129" t="str">
        <f t="shared" si="495"/>
        <v xml:space="preserve"> </v>
      </c>
      <c r="W797" s="111"/>
      <c r="X797" s="111">
        <f t="shared" si="474"/>
        <v>79.399999999999764</v>
      </c>
      <c r="Y797" s="111">
        <f t="shared" si="496"/>
        <v>0</v>
      </c>
      <c r="Z797" s="111">
        <f t="shared" si="497"/>
        <v>0</v>
      </c>
      <c r="AA797" s="111">
        <f t="shared" si="482"/>
        <v>0</v>
      </c>
      <c r="AB797" s="111" t="str">
        <f t="shared" si="483"/>
        <v xml:space="preserve"> </v>
      </c>
      <c r="AC797" s="112">
        <f t="shared" si="481"/>
        <v>0</v>
      </c>
      <c r="AD797" s="124">
        <v>794</v>
      </c>
      <c r="AE797" s="125" t="str">
        <f t="shared" si="498"/>
        <v xml:space="preserve"> </v>
      </c>
      <c r="AF797" s="125" t="str">
        <f t="shared" si="499"/>
        <v xml:space="preserve"> </v>
      </c>
      <c r="AG797" s="125" t="str">
        <f t="shared" si="500"/>
        <v xml:space="preserve"> </v>
      </c>
      <c r="AH797" s="126" t="str">
        <f t="shared" si="501"/>
        <v xml:space="preserve"> </v>
      </c>
      <c r="AI797" s="127" t="str">
        <f t="shared" si="502"/>
        <v xml:space="preserve"> </v>
      </c>
      <c r="AJ797" s="128" t="str">
        <f t="shared" si="503"/>
        <v xml:space="preserve"> </v>
      </c>
      <c r="AK797" s="128" t="str">
        <f t="shared" si="476"/>
        <v xml:space="preserve"> </v>
      </c>
      <c r="AL797" s="129" t="str">
        <f t="shared" si="504"/>
        <v xml:space="preserve"> </v>
      </c>
      <c r="AM797" s="130" t="str">
        <f t="shared" si="505"/>
        <v xml:space="preserve"> </v>
      </c>
      <c r="AN797" s="129" t="str">
        <f t="shared" si="506"/>
        <v xml:space="preserve"> </v>
      </c>
      <c r="AO797" s="131" t="str">
        <f t="shared" si="477"/>
        <v xml:space="preserve"> </v>
      </c>
      <c r="AP797" s="123" t="str">
        <f t="shared" si="480"/>
        <v xml:space="preserve"> </v>
      </c>
      <c r="AQ797" s="129" t="str">
        <f t="shared" si="478"/>
        <v xml:space="preserve"> </v>
      </c>
      <c r="AR797" s="111">
        <f t="shared" si="475"/>
        <v>794</v>
      </c>
      <c r="AS797" s="111">
        <f t="shared" si="507"/>
        <v>0</v>
      </c>
      <c r="AT797" s="111">
        <f t="shared" si="508"/>
        <v>0</v>
      </c>
      <c r="AU797" s="111">
        <f t="shared" si="484"/>
        <v>0</v>
      </c>
      <c r="AV797" s="111" t="str">
        <f t="shared" si="511"/>
        <v xml:space="preserve"> </v>
      </c>
      <c r="AW797" s="112">
        <f t="shared" si="510"/>
        <v>0</v>
      </c>
    </row>
    <row r="798" spans="1:49">
      <c r="A798" s="27"/>
      <c r="B798" s="27"/>
      <c r="C798" s="27"/>
      <c r="D798" s="40"/>
      <c r="E798" s="27"/>
      <c r="F798" s="27"/>
      <c r="G798" s="27"/>
      <c r="H798" s="27"/>
      <c r="I798" s="132">
        <f t="shared" si="485"/>
        <v>79.499999999999758</v>
      </c>
      <c r="J798" s="125" t="str">
        <f t="shared" si="509"/>
        <v xml:space="preserve"> </v>
      </c>
      <c r="K798" s="125" t="str">
        <f t="shared" si="486"/>
        <v xml:space="preserve"> </v>
      </c>
      <c r="L798" s="125" t="str">
        <f t="shared" si="487"/>
        <v xml:space="preserve"> </v>
      </c>
      <c r="M798" s="126" t="str">
        <f t="shared" si="488"/>
        <v xml:space="preserve"> </v>
      </c>
      <c r="N798" s="127" t="str">
        <f t="shared" si="489"/>
        <v xml:space="preserve"> </v>
      </c>
      <c r="O798" s="128" t="str">
        <f t="shared" si="490"/>
        <v xml:space="preserve"> </v>
      </c>
      <c r="P798" s="128" t="str">
        <f t="shared" si="491"/>
        <v xml:space="preserve"> </v>
      </c>
      <c r="Q798" s="129" t="str">
        <f t="shared" si="492"/>
        <v xml:space="preserve"> </v>
      </c>
      <c r="R798" s="130" t="str">
        <f t="shared" si="493"/>
        <v xml:space="preserve"> </v>
      </c>
      <c r="S798" s="129" t="str">
        <f t="shared" si="512"/>
        <v xml:space="preserve"> </v>
      </c>
      <c r="T798" s="131" t="str">
        <f t="shared" si="494"/>
        <v xml:space="preserve"> </v>
      </c>
      <c r="U798" s="123" t="str">
        <f t="shared" si="479"/>
        <v xml:space="preserve"> </v>
      </c>
      <c r="V798" s="129" t="str">
        <f t="shared" si="495"/>
        <v xml:space="preserve"> </v>
      </c>
      <c r="W798" s="111"/>
      <c r="X798" s="111">
        <f t="shared" si="474"/>
        <v>79.499999999999758</v>
      </c>
      <c r="Y798" s="111">
        <f t="shared" si="496"/>
        <v>0</v>
      </c>
      <c r="Z798" s="111">
        <f t="shared" si="497"/>
        <v>0</v>
      </c>
      <c r="AA798" s="111">
        <f t="shared" si="482"/>
        <v>0</v>
      </c>
      <c r="AB798" s="111" t="str">
        <f t="shared" si="483"/>
        <v xml:space="preserve"> </v>
      </c>
      <c r="AC798" s="112">
        <f t="shared" si="481"/>
        <v>0</v>
      </c>
      <c r="AD798" s="132">
        <v>795</v>
      </c>
      <c r="AE798" s="125" t="str">
        <f t="shared" si="498"/>
        <v xml:space="preserve"> </v>
      </c>
      <c r="AF798" s="125" t="str">
        <f t="shared" si="499"/>
        <v xml:space="preserve"> </v>
      </c>
      <c r="AG798" s="125" t="str">
        <f t="shared" si="500"/>
        <v xml:space="preserve"> </v>
      </c>
      <c r="AH798" s="126" t="str">
        <f t="shared" si="501"/>
        <v xml:space="preserve"> </v>
      </c>
      <c r="AI798" s="127" t="str">
        <f t="shared" si="502"/>
        <v xml:space="preserve"> </v>
      </c>
      <c r="AJ798" s="128" t="str">
        <f t="shared" si="503"/>
        <v xml:space="preserve"> </v>
      </c>
      <c r="AK798" s="128" t="str">
        <f t="shared" si="476"/>
        <v xml:space="preserve"> </v>
      </c>
      <c r="AL798" s="129" t="str">
        <f t="shared" si="504"/>
        <v xml:space="preserve"> </v>
      </c>
      <c r="AM798" s="130" t="str">
        <f t="shared" si="505"/>
        <v xml:space="preserve"> </v>
      </c>
      <c r="AN798" s="129" t="str">
        <f t="shared" si="506"/>
        <v xml:space="preserve"> </v>
      </c>
      <c r="AO798" s="131" t="str">
        <f t="shared" si="477"/>
        <v xml:space="preserve"> </v>
      </c>
      <c r="AP798" s="123" t="str">
        <f t="shared" si="480"/>
        <v xml:space="preserve"> </v>
      </c>
      <c r="AQ798" s="129" t="str">
        <f t="shared" si="478"/>
        <v xml:space="preserve"> </v>
      </c>
      <c r="AR798" s="111">
        <f t="shared" si="475"/>
        <v>795</v>
      </c>
      <c r="AS798" s="111">
        <f t="shared" si="507"/>
        <v>0</v>
      </c>
      <c r="AT798" s="111">
        <f t="shared" si="508"/>
        <v>0</v>
      </c>
      <c r="AU798" s="111">
        <f t="shared" si="484"/>
        <v>0</v>
      </c>
      <c r="AV798" s="111" t="str">
        <f t="shared" si="511"/>
        <v xml:space="preserve"> </v>
      </c>
      <c r="AW798" s="112">
        <f t="shared" si="510"/>
        <v>0</v>
      </c>
    </row>
    <row r="799" spans="1:49">
      <c r="A799" s="27"/>
      <c r="B799" s="27"/>
      <c r="C799" s="27"/>
      <c r="D799" s="40"/>
      <c r="E799" s="27"/>
      <c r="F799" s="27"/>
      <c r="G799" s="27"/>
      <c r="H799" s="27"/>
      <c r="I799" s="132">
        <f t="shared" si="485"/>
        <v>79.599999999999753</v>
      </c>
      <c r="J799" s="125" t="str">
        <f t="shared" si="509"/>
        <v xml:space="preserve"> </v>
      </c>
      <c r="K799" s="125" t="str">
        <f t="shared" si="486"/>
        <v xml:space="preserve"> </v>
      </c>
      <c r="L799" s="125" t="str">
        <f t="shared" si="487"/>
        <v xml:space="preserve"> </v>
      </c>
      <c r="M799" s="126" t="str">
        <f t="shared" si="488"/>
        <v xml:space="preserve"> </v>
      </c>
      <c r="N799" s="127" t="str">
        <f t="shared" si="489"/>
        <v xml:space="preserve"> </v>
      </c>
      <c r="O799" s="128" t="str">
        <f t="shared" si="490"/>
        <v xml:space="preserve"> </v>
      </c>
      <c r="P799" s="128" t="str">
        <f t="shared" si="491"/>
        <v xml:space="preserve"> </v>
      </c>
      <c r="Q799" s="129" t="str">
        <f t="shared" si="492"/>
        <v xml:space="preserve"> </v>
      </c>
      <c r="R799" s="130" t="str">
        <f t="shared" si="493"/>
        <v xml:space="preserve"> </v>
      </c>
      <c r="S799" s="129" t="str">
        <f t="shared" si="512"/>
        <v xml:space="preserve"> </v>
      </c>
      <c r="T799" s="131" t="str">
        <f t="shared" si="494"/>
        <v xml:space="preserve"> </v>
      </c>
      <c r="U799" s="123" t="str">
        <f t="shared" si="479"/>
        <v xml:space="preserve"> </v>
      </c>
      <c r="V799" s="129" t="str">
        <f t="shared" si="495"/>
        <v xml:space="preserve"> </v>
      </c>
      <c r="W799" s="111"/>
      <c r="X799" s="111">
        <f t="shared" si="474"/>
        <v>79.599999999999753</v>
      </c>
      <c r="Y799" s="111">
        <f t="shared" si="496"/>
        <v>0</v>
      </c>
      <c r="Z799" s="111">
        <f t="shared" si="497"/>
        <v>0</v>
      </c>
      <c r="AA799" s="111">
        <f t="shared" si="482"/>
        <v>0</v>
      </c>
      <c r="AB799" s="111" t="str">
        <f t="shared" si="483"/>
        <v xml:space="preserve"> </v>
      </c>
      <c r="AC799" s="112">
        <f t="shared" si="481"/>
        <v>0</v>
      </c>
      <c r="AD799" s="124">
        <v>796</v>
      </c>
      <c r="AE799" s="125" t="str">
        <f t="shared" si="498"/>
        <v xml:space="preserve"> </v>
      </c>
      <c r="AF799" s="125" t="str">
        <f t="shared" si="499"/>
        <v xml:space="preserve"> </v>
      </c>
      <c r="AG799" s="125" t="str">
        <f t="shared" si="500"/>
        <v xml:space="preserve"> </v>
      </c>
      <c r="AH799" s="126" t="str">
        <f t="shared" si="501"/>
        <v xml:space="preserve"> </v>
      </c>
      <c r="AI799" s="127" t="str">
        <f t="shared" si="502"/>
        <v xml:space="preserve"> </v>
      </c>
      <c r="AJ799" s="128" t="str">
        <f t="shared" si="503"/>
        <v xml:space="preserve"> </v>
      </c>
      <c r="AK799" s="128" t="str">
        <f t="shared" si="476"/>
        <v xml:space="preserve"> </v>
      </c>
      <c r="AL799" s="129" t="str">
        <f t="shared" si="504"/>
        <v xml:space="preserve"> </v>
      </c>
      <c r="AM799" s="130" t="str">
        <f t="shared" si="505"/>
        <v xml:space="preserve"> </v>
      </c>
      <c r="AN799" s="129" t="str">
        <f t="shared" si="506"/>
        <v xml:space="preserve"> </v>
      </c>
      <c r="AO799" s="131" t="str">
        <f t="shared" si="477"/>
        <v xml:space="preserve"> </v>
      </c>
      <c r="AP799" s="123" t="str">
        <f t="shared" si="480"/>
        <v xml:space="preserve"> </v>
      </c>
      <c r="AQ799" s="129" t="str">
        <f t="shared" si="478"/>
        <v xml:space="preserve"> </v>
      </c>
      <c r="AR799" s="111">
        <f t="shared" si="475"/>
        <v>796</v>
      </c>
      <c r="AS799" s="111">
        <f t="shared" si="507"/>
        <v>0</v>
      </c>
      <c r="AT799" s="111">
        <f t="shared" si="508"/>
        <v>0</v>
      </c>
      <c r="AU799" s="111">
        <f t="shared" si="484"/>
        <v>0</v>
      </c>
      <c r="AV799" s="111" t="str">
        <f t="shared" si="511"/>
        <v xml:space="preserve"> </v>
      </c>
      <c r="AW799" s="112">
        <f t="shared" si="510"/>
        <v>0</v>
      </c>
    </row>
    <row r="800" spans="1:49">
      <c r="A800" s="27"/>
      <c r="B800" s="27"/>
      <c r="C800" s="27"/>
      <c r="D800" s="40"/>
      <c r="E800" s="27"/>
      <c r="F800" s="27"/>
      <c r="G800" s="27"/>
      <c r="H800" s="27"/>
      <c r="I800" s="132">
        <f t="shared" si="485"/>
        <v>79.699999999999747</v>
      </c>
      <c r="J800" s="125" t="str">
        <f t="shared" si="509"/>
        <v xml:space="preserve"> </v>
      </c>
      <c r="K800" s="125" t="str">
        <f t="shared" si="486"/>
        <v xml:space="preserve"> </v>
      </c>
      <c r="L800" s="125" t="str">
        <f t="shared" si="487"/>
        <v xml:space="preserve"> </v>
      </c>
      <c r="M800" s="126" t="str">
        <f t="shared" si="488"/>
        <v xml:space="preserve"> </v>
      </c>
      <c r="N800" s="127" t="str">
        <f t="shared" si="489"/>
        <v xml:space="preserve"> </v>
      </c>
      <c r="O800" s="128" t="str">
        <f t="shared" si="490"/>
        <v xml:space="preserve"> </v>
      </c>
      <c r="P800" s="128" t="str">
        <f t="shared" si="491"/>
        <v xml:space="preserve"> </v>
      </c>
      <c r="Q800" s="129" t="str">
        <f t="shared" si="492"/>
        <v xml:space="preserve"> </v>
      </c>
      <c r="R800" s="130" t="str">
        <f t="shared" si="493"/>
        <v xml:space="preserve"> </v>
      </c>
      <c r="S800" s="129" t="str">
        <f t="shared" si="512"/>
        <v xml:space="preserve"> </v>
      </c>
      <c r="T800" s="131" t="str">
        <f t="shared" si="494"/>
        <v xml:space="preserve"> </v>
      </c>
      <c r="U800" s="123" t="str">
        <f t="shared" si="479"/>
        <v xml:space="preserve"> </v>
      </c>
      <c r="V800" s="129" t="str">
        <f t="shared" si="495"/>
        <v xml:space="preserve"> </v>
      </c>
      <c r="W800" s="111"/>
      <c r="X800" s="111">
        <f t="shared" si="474"/>
        <v>79.699999999999747</v>
      </c>
      <c r="Y800" s="111">
        <f t="shared" si="496"/>
        <v>0</v>
      </c>
      <c r="Z800" s="111">
        <f t="shared" si="497"/>
        <v>0</v>
      </c>
      <c r="AA800" s="111">
        <f t="shared" si="482"/>
        <v>0</v>
      </c>
      <c r="AB800" s="111" t="str">
        <f t="shared" si="483"/>
        <v xml:space="preserve"> </v>
      </c>
      <c r="AC800" s="112">
        <f t="shared" si="481"/>
        <v>0</v>
      </c>
      <c r="AD800" s="132">
        <v>797</v>
      </c>
      <c r="AE800" s="125" t="str">
        <f t="shared" si="498"/>
        <v xml:space="preserve"> </v>
      </c>
      <c r="AF800" s="125" t="str">
        <f t="shared" si="499"/>
        <v xml:space="preserve"> </v>
      </c>
      <c r="AG800" s="125" t="str">
        <f t="shared" si="500"/>
        <v xml:space="preserve"> </v>
      </c>
      <c r="AH800" s="126" t="str">
        <f t="shared" si="501"/>
        <v xml:space="preserve"> </v>
      </c>
      <c r="AI800" s="127" t="str">
        <f t="shared" si="502"/>
        <v xml:space="preserve"> </v>
      </c>
      <c r="AJ800" s="128" t="str">
        <f t="shared" si="503"/>
        <v xml:space="preserve"> </v>
      </c>
      <c r="AK800" s="128" t="str">
        <f t="shared" si="476"/>
        <v xml:space="preserve"> </v>
      </c>
      <c r="AL800" s="129" t="str">
        <f t="shared" si="504"/>
        <v xml:space="preserve"> </v>
      </c>
      <c r="AM800" s="130" t="str">
        <f t="shared" si="505"/>
        <v xml:space="preserve"> </v>
      </c>
      <c r="AN800" s="129" t="str">
        <f t="shared" si="506"/>
        <v xml:space="preserve"> </v>
      </c>
      <c r="AO800" s="131" t="str">
        <f t="shared" si="477"/>
        <v xml:space="preserve"> </v>
      </c>
      <c r="AP800" s="123" t="str">
        <f t="shared" si="480"/>
        <v xml:space="preserve"> </v>
      </c>
      <c r="AQ800" s="129" t="str">
        <f t="shared" si="478"/>
        <v xml:space="preserve"> </v>
      </c>
      <c r="AR800" s="111">
        <f t="shared" si="475"/>
        <v>797</v>
      </c>
      <c r="AS800" s="111">
        <f t="shared" si="507"/>
        <v>0</v>
      </c>
      <c r="AT800" s="111">
        <f t="shared" si="508"/>
        <v>0</v>
      </c>
      <c r="AU800" s="111">
        <f t="shared" si="484"/>
        <v>0</v>
      </c>
      <c r="AV800" s="111" t="str">
        <f t="shared" si="511"/>
        <v xml:space="preserve"> </v>
      </c>
      <c r="AW800" s="112">
        <f t="shared" si="510"/>
        <v>0</v>
      </c>
    </row>
    <row r="801" spans="1:49">
      <c r="A801" s="27"/>
      <c r="B801" s="27"/>
      <c r="C801" s="27"/>
      <c r="D801" s="40"/>
      <c r="E801" s="27"/>
      <c r="F801" s="27"/>
      <c r="G801" s="27"/>
      <c r="H801" s="27"/>
      <c r="I801" s="132">
        <f t="shared" si="485"/>
        <v>79.799999999999741</v>
      </c>
      <c r="J801" s="125" t="str">
        <f t="shared" si="509"/>
        <v xml:space="preserve"> </v>
      </c>
      <c r="K801" s="125" t="str">
        <f t="shared" si="486"/>
        <v xml:space="preserve"> </v>
      </c>
      <c r="L801" s="125" t="str">
        <f t="shared" si="487"/>
        <v xml:space="preserve"> </v>
      </c>
      <c r="M801" s="126" t="str">
        <f t="shared" si="488"/>
        <v xml:space="preserve"> </v>
      </c>
      <c r="N801" s="127" t="str">
        <f t="shared" si="489"/>
        <v xml:space="preserve"> </v>
      </c>
      <c r="O801" s="128" t="str">
        <f t="shared" si="490"/>
        <v xml:space="preserve"> </v>
      </c>
      <c r="P801" s="128" t="str">
        <f t="shared" si="491"/>
        <v xml:space="preserve"> </v>
      </c>
      <c r="Q801" s="129" t="str">
        <f t="shared" si="492"/>
        <v xml:space="preserve"> </v>
      </c>
      <c r="R801" s="130" t="str">
        <f t="shared" si="493"/>
        <v xml:space="preserve"> </v>
      </c>
      <c r="S801" s="129" t="str">
        <f t="shared" si="512"/>
        <v xml:space="preserve"> </v>
      </c>
      <c r="T801" s="131" t="str">
        <f t="shared" si="494"/>
        <v xml:space="preserve"> </v>
      </c>
      <c r="U801" s="123" t="str">
        <f t="shared" si="479"/>
        <v xml:space="preserve"> </v>
      </c>
      <c r="V801" s="129" t="str">
        <f t="shared" si="495"/>
        <v xml:space="preserve"> </v>
      </c>
      <c r="W801" s="111"/>
      <c r="X801" s="111">
        <f t="shared" si="474"/>
        <v>79.799999999999741</v>
      </c>
      <c r="Y801" s="111">
        <f t="shared" si="496"/>
        <v>0</v>
      </c>
      <c r="Z801" s="111">
        <f t="shared" si="497"/>
        <v>0</v>
      </c>
      <c r="AA801" s="111">
        <f t="shared" si="482"/>
        <v>0</v>
      </c>
      <c r="AB801" s="111" t="str">
        <f t="shared" si="483"/>
        <v xml:space="preserve"> </v>
      </c>
      <c r="AC801" s="112">
        <f t="shared" si="481"/>
        <v>0</v>
      </c>
      <c r="AD801" s="124">
        <v>798</v>
      </c>
      <c r="AE801" s="125" t="str">
        <f t="shared" si="498"/>
        <v xml:space="preserve"> </v>
      </c>
      <c r="AF801" s="125" t="str">
        <f t="shared" si="499"/>
        <v xml:space="preserve"> </v>
      </c>
      <c r="AG801" s="125" t="str">
        <f t="shared" si="500"/>
        <v xml:space="preserve"> </v>
      </c>
      <c r="AH801" s="126" t="str">
        <f t="shared" si="501"/>
        <v xml:space="preserve"> </v>
      </c>
      <c r="AI801" s="127" t="str">
        <f t="shared" si="502"/>
        <v xml:space="preserve"> </v>
      </c>
      <c r="AJ801" s="128" t="str">
        <f t="shared" si="503"/>
        <v xml:space="preserve"> </v>
      </c>
      <c r="AK801" s="128" t="str">
        <f t="shared" si="476"/>
        <v xml:space="preserve"> </v>
      </c>
      <c r="AL801" s="129" t="str">
        <f t="shared" si="504"/>
        <v xml:space="preserve"> </v>
      </c>
      <c r="AM801" s="130" t="str">
        <f t="shared" si="505"/>
        <v xml:space="preserve"> </v>
      </c>
      <c r="AN801" s="129" t="str">
        <f t="shared" si="506"/>
        <v xml:space="preserve"> </v>
      </c>
      <c r="AO801" s="131" t="str">
        <f t="shared" si="477"/>
        <v xml:space="preserve"> </v>
      </c>
      <c r="AP801" s="123" t="str">
        <f t="shared" si="480"/>
        <v xml:space="preserve"> </v>
      </c>
      <c r="AQ801" s="129" t="str">
        <f t="shared" si="478"/>
        <v xml:space="preserve"> </v>
      </c>
      <c r="AR801" s="111">
        <f t="shared" si="475"/>
        <v>798</v>
      </c>
      <c r="AS801" s="111">
        <f t="shared" si="507"/>
        <v>0</v>
      </c>
      <c r="AT801" s="111">
        <f t="shared" si="508"/>
        <v>0</v>
      </c>
      <c r="AU801" s="111">
        <f t="shared" si="484"/>
        <v>0</v>
      </c>
      <c r="AV801" s="111" t="str">
        <f t="shared" si="511"/>
        <v xml:space="preserve"> </v>
      </c>
      <c r="AW801" s="112">
        <f t="shared" si="510"/>
        <v>0</v>
      </c>
    </row>
    <row r="802" spans="1:49">
      <c r="A802" s="27"/>
      <c r="B802" s="27"/>
      <c r="C802" s="27"/>
      <c r="D802" s="40"/>
      <c r="E802" s="27"/>
      <c r="F802" s="27"/>
      <c r="G802" s="27"/>
      <c r="H802" s="27"/>
      <c r="I802" s="132">
        <f t="shared" si="485"/>
        <v>79.899999999999736</v>
      </c>
      <c r="J802" s="125" t="str">
        <f t="shared" si="509"/>
        <v xml:space="preserve"> </v>
      </c>
      <c r="K802" s="125" t="str">
        <f t="shared" si="486"/>
        <v xml:space="preserve"> </v>
      </c>
      <c r="L802" s="125" t="str">
        <f t="shared" si="487"/>
        <v xml:space="preserve"> </v>
      </c>
      <c r="M802" s="126" t="str">
        <f t="shared" si="488"/>
        <v xml:space="preserve"> </v>
      </c>
      <c r="N802" s="127" t="str">
        <f t="shared" si="489"/>
        <v xml:space="preserve"> </v>
      </c>
      <c r="O802" s="128" t="str">
        <f t="shared" si="490"/>
        <v xml:space="preserve"> </v>
      </c>
      <c r="P802" s="128" t="str">
        <f t="shared" si="491"/>
        <v xml:space="preserve"> </v>
      </c>
      <c r="Q802" s="129" t="str">
        <f t="shared" si="492"/>
        <v xml:space="preserve"> </v>
      </c>
      <c r="R802" s="130" t="str">
        <f t="shared" si="493"/>
        <v xml:space="preserve"> </v>
      </c>
      <c r="S802" s="129" t="str">
        <f t="shared" si="512"/>
        <v xml:space="preserve"> </v>
      </c>
      <c r="T802" s="131" t="str">
        <f t="shared" si="494"/>
        <v xml:space="preserve"> </v>
      </c>
      <c r="U802" s="123" t="str">
        <f t="shared" si="479"/>
        <v xml:space="preserve"> </v>
      </c>
      <c r="V802" s="129" t="str">
        <f t="shared" si="495"/>
        <v xml:space="preserve"> </v>
      </c>
      <c r="W802" s="111"/>
      <c r="X802" s="111">
        <f t="shared" si="474"/>
        <v>79.899999999999736</v>
      </c>
      <c r="Y802" s="111">
        <f t="shared" si="496"/>
        <v>0</v>
      </c>
      <c r="Z802" s="111">
        <f t="shared" si="497"/>
        <v>0</v>
      </c>
      <c r="AA802" s="111">
        <f t="shared" si="482"/>
        <v>0</v>
      </c>
      <c r="AB802" s="111" t="str">
        <f t="shared" si="483"/>
        <v xml:space="preserve"> </v>
      </c>
      <c r="AC802" s="112">
        <f t="shared" si="481"/>
        <v>0</v>
      </c>
      <c r="AD802" s="132">
        <v>799</v>
      </c>
      <c r="AE802" s="125" t="str">
        <f t="shared" si="498"/>
        <v xml:space="preserve"> </v>
      </c>
      <c r="AF802" s="125" t="str">
        <f t="shared" si="499"/>
        <v xml:space="preserve"> </v>
      </c>
      <c r="AG802" s="125" t="str">
        <f t="shared" si="500"/>
        <v xml:space="preserve"> </v>
      </c>
      <c r="AH802" s="126" t="str">
        <f t="shared" si="501"/>
        <v xml:space="preserve"> </v>
      </c>
      <c r="AI802" s="127" t="str">
        <f t="shared" si="502"/>
        <v xml:space="preserve"> </v>
      </c>
      <c r="AJ802" s="128" t="str">
        <f t="shared" si="503"/>
        <v xml:space="preserve"> </v>
      </c>
      <c r="AK802" s="128" t="str">
        <f t="shared" si="476"/>
        <v xml:space="preserve"> </v>
      </c>
      <c r="AL802" s="129" t="str">
        <f t="shared" si="504"/>
        <v xml:space="preserve"> </v>
      </c>
      <c r="AM802" s="130" t="str">
        <f t="shared" si="505"/>
        <v xml:space="preserve"> </v>
      </c>
      <c r="AN802" s="129" t="str">
        <f t="shared" si="506"/>
        <v xml:space="preserve"> </v>
      </c>
      <c r="AO802" s="131" t="str">
        <f t="shared" si="477"/>
        <v xml:space="preserve"> </v>
      </c>
      <c r="AP802" s="123" t="str">
        <f t="shared" si="480"/>
        <v xml:space="preserve"> </v>
      </c>
      <c r="AQ802" s="129" t="str">
        <f t="shared" si="478"/>
        <v xml:space="preserve"> </v>
      </c>
      <c r="AR802" s="111">
        <f t="shared" si="475"/>
        <v>799</v>
      </c>
      <c r="AS802" s="111">
        <f t="shared" si="507"/>
        <v>0</v>
      </c>
      <c r="AT802" s="111">
        <f t="shared" si="508"/>
        <v>0</v>
      </c>
      <c r="AU802" s="111">
        <f t="shared" si="484"/>
        <v>0</v>
      </c>
      <c r="AV802" s="111" t="str">
        <f t="shared" si="511"/>
        <v xml:space="preserve"> </v>
      </c>
      <c r="AW802" s="112">
        <f t="shared" si="510"/>
        <v>0</v>
      </c>
    </row>
    <row r="803" spans="1:49">
      <c r="A803" s="27"/>
      <c r="B803" s="27"/>
      <c r="C803" s="27"/>
      <c r="D803" s="40"/>
      <c r="E803" s="27"/>
      <c r="F803" s="27"/>
      <c r="G803" s="27"/>
      <c r="H803" s="27"/>
      <c r="I803" s="132">
        <f t="shared" si="485"/>
        <v>79.99999999999973</v>
      </c>
      <c r="J803" s="125" t="str">
        <f t="shared" si="509"/>
        <v xml:space="preserve"> </v>
      </c>
      <c r="K803" s="125" t="str">
        <f t="shared" si="486"/>
        <v xml:space="preserve"> </v>
      </c>
      <c r="L803" s="125" t="str">
        <f t="shared" si="487"/>
        <v xml:space="preserve"> </v>
      </c>
      <c r="M803" s="126" t="str">
        <f t="shared" si="488"/>
        <v xml:space="preserve"> </v>
      </c>
      <c r="N803" s="127" t="str">
        <f t="shared" si="489"/>
        <v xml:space="preserve"> </v>
      </c>
      <c r="O803" s="128" t="str">
        <f t="shared" si="490"/>
        <v xml:space="preserve"> </v>
      </c>
      <c r="P803" s="128" t="str">
        <f t="shared" si="491"/>
        <v xml:space="preserve"> </v>
      </c>
      <c r="Q803" s="129" t="str">
        <f t="shared" si="492"/>
        <v xml:space="preserve"> </v>
      </c>
      <c r="R803" s="130" t="str">
        <f t="shared" si="493"/>
        <v xml:space="preserve"> </v>
      </c>
      <c r="S803" s="129" t="str">
        <f t="shared" si="512"/>
        <v xml:space="preserve"> </v>
      </c>
      <c r="T803" s="131" t="str">
        <f t="shared" si="494"/>
        <v xml:space="preserve"> </v>
      </c>
      <c r="U803" s="123" t="str">
        <f t="shared" si="479"/>
        <v xml:space="preserve"> </v>
      </c>
      <c r="V803" s="129" t="str">
        <f t="shared" si="495"/>
        <v xml:space="preserve"> </v>
      </c>
      <c r="W803" s="111"/>
      <c r="X803" s="111">
        <f t="shared" si="474"/>
        <v>79.99999999999973</v>
      </c>
      <c r="Y803" s="111">
        <f t="shared" si="496"/>
        <v>0</v>
      </c>
      <c r="Z803" s="111">
        <f t="shared" si="497"/>
        <v>0</v>
      </c>
      <c r="AA803" s="111">
        <f t="shared" si="482"/>
        <v>0</v>
      </c>
      <c r="AB803" s="111" t="str">
        <f t="shared" si="483"/>
        <v xml:space="preserve"> </v>
      </c>
      <c r="AC803" s="112">
        <f t="shared" si="481"/>
        <v>0</v>
      </c>
      <c r="AD803" s="124">
        <v>800</v>
      </c>
      <c r="AE803" s="125" t="str">
        <f t="shared" si="498"/>
        <v xml:space="preserve"> </v>
      </c>
      <c r="AF803" s="125" t="str">
        <f t="shared" si="499"/>
        <v xml:space="preserve"> </v>
      </c>
      <c r="AG803" s="125" t="str">
        <f t="shared" si="500"/>
        <v xml:space="preserve"> </v>
      </c>
      <c r="AH803" s="126" t="str">
        <f t="shared" si="501"/>
        <v xml:space="preserve"> </v>
      </c>
      <c r="AI803" s="127" t="str">
        <f t="shared" si="502"/>
        <v xml:space="preserve"> </v>
      </c>
      <c r="AJ803" s="128" t="str">
        <f t="shared" si="503"/>
        <v xml:space="preserve"> </v>
      </c>
      <c r="AK803" s="128" t="str">
        <f t="shared" si="476"/>
        <v xml:space="preserve"> </v>
      </c>
      <c r="AL803" s="129" t="str">
        <f t="shared" si="504"/>
        <v xml:space="preserve"> </v>
      </c>
      <c r="AM803" s="130" t="str">
        <f t="shared" si="505"/>
        <v xml:space="preserve"> </v>
      </c>
      <c r="AN803" s="129" t="str">
        <f t="shared" si="506"/>
        <v xml:space="preserve"> </v>
      </c>
      <c r="AO803" s="131" t="str">
        <f t="shared" si="477"/>
        <v xml:space="preserve"> </v>
      </c>
      <c r="AP803" s="123" t="str">
        <f t="shared" si="480"/>
        <v xml:space="preserve"> </v>
      </c>
      <c r="AQ803" s="129" t="str">
        <f t="shared" si="478"/>
        <v xml:space="preserve"> </v>
      </c>
      <c r="AR803" s="111">
        <f t="shared" si="475"/>
        <v>800</v>
      </c>
      <c r="AS803" s="111">
        <f t="shared" si="507"/>
        <v>0</v>
      </c>
      <c r="AT803" s="111">
        <f t="shared" si="508"/>
        <v>0</v>
      </c>
      <c r="AU803" s="111">
        <f t="shared" si="484"/>
        <v>0</v>
      </c>
      <c r="AV803" s="111" t="str">
        <f t="shared" si="511"/>
        <v xml:space="preserve"> </v>
      </c>
      <c r="AW803" s="112">
        <f t="shared" si="510"/>
        <v>0</v>
      </c>
    </row>
    <row r="804" spans="1:49">
      <c r="A804" s="27"/>
      <c r="B804" s="27"/>
      <c r="C804" s="27"/>
      <c r="D804" s="40"/>
      <c r="E804" s="27"/>
      <c r="F804" s="27"/>
      <c r="G804" s="27"/>
      <c r="H804" s="27"/>
      <c r="I804" s="132">
        <f t="shared" si="485"/>
        <v>80.099999999999724</v>
      </c>
      <c r="J804" s="125" t="str">
        <f t="shared" si="509"/>
        <v xml:space="preserve"> </v>
      </c>
      <c r="K804" s="125" t="str">
        <f t="shared" si="486"/>
        <v xml:space="preserve"> </v>
      </c>
      <c r="L804" s="125" t="str">
        <f t="shared" si="487"/>
        <v xml:space="preserve"> </v>
      </c>
      <c r="M804" s="126" t="str">
        <f t="shared" si="488"/>
        <v xml:space="preserve"> </v>
      </c>
      <c r="N804" s="127" t="str">
        <f t="shared" si="489"/>
        <v xml:space="preserve"> </v>
      </c>
      <c r="O804" s="128" t="str">
        <f t="shared" si="490"/>
        <v xml:space="preserve"> </v>
      </c>
      <c r="P804" s="128" t="str">
        <f t="shared" si="491"/>
        <v xml:space="preserve"> </v>
      </c>
      <c r="Q804" s="129" t="str">
        <f t="shared" si="492"/>
        <v xml:space="preserve"> </v>
      </c>
      <c r="R804" s="130" t="str">
        <f t="shared" si="493"/>
        <v xml:space="preserve"> </v>
      </c>
      <c r="S804" s="129" t="str">
        <f t="shared" si="512"/>
        <v xml:space="preserve"> </v>
      </c>
      <c r="T804" s="131" t="str">
        <f t="shared" si="494"/>
        <v xml:space="preserve"> </v>
      </c>
      <c r="U804" s="123" t="str">
        <f t="shared" si="479"/>
        <v xml:space="preserve"> </v>
      </c>
      <c r="V804" s="129" t="str">
        <f t="shared" si="495"/>
        <v xml:space="preserve"> </v>
      </c>
      <c r="W804" s="111"/>
      <c r="X804" s="111">
        <f t="shared" si="474"/>
        <v>80.099999999999724</v>
      </c>
      <c r="Y804" s="111">
        <f t="shared" si="496"/>
        <v>0</v>
      </c>
      <c r="Z804" s="111">
        <f t="shared" si="497"/>
        <v>0</v>
      </c>
      <c r="AA804" s="111">
        <f t="shared" si="482"/>
        <v>0</v>
      </c>
      <c r="AB804" s="111" t="str">
        <f t="shared" si="483"/>
        <v xml:space="preserve"> </v>
      </c>
      <c r="AC804" s="112">
        <f t="shared" si="481"/>
        <v>0</v>
      </c>
      <c r="AD804" s="132">
        <v>801</v>
      </c>
      <c r="AE804" s="125" t="str">
        <f t="shared" si="498"/>
        <v xml:space="preserve"> </v>
      </c>
      <c r="AF804" s="125" t="str">
        <f t="shared" si="499"/>
        <v xml:space="preserve"> </v>
      </c>
      <c r="AG804" s="125" t="str">
        <f t="shared" si="500"/>
        <v xml:space="preserve"> </v>
      </c>
      <c r="AH804" s="126" t="str">
        <f t="shared" si="501"/>
        <v xml:space="preserve"> </v>
      </c>
      <c r="AI804" s="127" t="str">
        <f t="shared" si="502"/>
        <v xml:space="preserve"> </v>
      </c>
      <c r="AJ804" s="128" t="str">
        <f t="shared" si="503"/>
        <v xml:space="preserve"> </v>
      </c>
      <c r="AK804" s="128" t="str">
        <f t="shared" si="476"/>
        <v xml:space="preserve"> </v>
      </c>
      <c r="AL804" s="129" t="str">
        <f t="shared" si="504"/>
        <v xml:space="preserve"> </v>
      </c>
      <c r="AM804" s="130" t="str">
        <f t="shared" si="505"/>
        <v xml:space="preserve"> </v>
      </c>
      <c r="AN804" s="129" t="str">
        <f t="shared" si="506"/>
        <v xml:space="preserve"> </v>
      </c>
      <c r="AO804" s="131" t="str">
        <f t="shared" si="477"/>
        <v xml:space="preserve"> </v>
      </c>
      <c r="AP804" s="123" t="str">
        <f t="shared" si="480"/>
        <v xml:space="preserve"> </v>
      </c>
      <c r="AQ804" s="129" t="str">
        <f t="shared" si="478"/>
        <v xml:space="preserve"> </v>
      </c>
      <c r="AR804" s="111">
        <f t="shared" si="475"/>
        <v>801</v>
      </c>
      <c r="AS804" s="111">
        <f t="shared" si="507"/>
        <v>0</v>
      </c>
      <c r="AT804" s="111">
        <f t="shared" si="508"/>
        <v>0</v>
      </c>
      <c r="AU804" s="111">
        <f t="shared" si="484"/>
        <v>0</v>
      </c>
      <c r="AV804" s="111" t="str">
        <f t="shared" si="511"/>
        <v xml:space="preserve"> </v>
      </c>
      <c r="AW804" s="112">
        <f t="shared" si="510"/>
        <v>0</v>
      </c>
    </row>
    <row r="805" spans="1:49">
      <c r="A805" s="27"/>
      <c r="B805" s="27"/>
      <c r="C805" s="27"/>
      <c r="D805" s="40"/>
      <c r="E805" s="27"/>
      <c r="F805" s="27"/>
      <c r="G805" s="27"/>
      <c r="H805" s="27"/>
      <c r="I805" s="132">
        <f t="shared" si="485"/>
        <v>80.199999999999719</v>
      </c>
      <c r="J805" s="125" t="str">
        <f t="shared" si="509"/>
        <v xml:space="preserve"> </v>
      </c>
      <c r="K805" s="125" t="str">
        <f t="shared" si="486"/>
        <v xml:space="preserve"> </v>
      </c>
      <c r="L805" s="125" t="str">
        <f t="shared" si="487"/>
        <v xml:space="preserve"> </v>
      </c>
      <c r="M805" s="126" t="str">
        <f t="shared" si="488"/>
        <v xml:space="preserve"> </v>
      </c>
      <c r="N805" s="127" t="str">
        <f t="shared" si="489"/>
        <v xml:space="preserve"> </v>
      </c>
      <c r="O805" s="128" t="str">
        <f t="shared" si="490"/>
        <v xml:space="preserve"> </v>
      </c>
      <c r="P805" s="128" t="str">
        <f t="shared" si="491"/>
        <v xml:space="preserve"> </v>
      </c>
      <c r="Q805" s="129" t="str">
        <f t="shared" si="492"/>
        <v xml:space="preserve"> </v>
      </c>
      <c r="R805" s="130" t="str">
        <f t="shared" si="493"/>
        <v xml:space="preserve"> </v>
      </c>
      <c r="S805" s="129" t="str">
        <f t="shared" si="512"/>
        <v xml:space="preserve"> </v>
      </c>
      <c r="T805" s="131" t="str">
        <f t="shared" si="494"/>
        <v xml:space="preserve"> </v>
      </c>
      <c r="U805" s="123" t="str">
        <f t="shared" si="479"/>
        <v xml:space="preserve"> </v>
      </c>
      <c r="V805" s="129" t="str">
        <f t="shared" si="495"/>
        <v xml:space="preserve"> </v>
      </c>
      <c r="W805" s="111"/>
      <c r="X805" s="111">
        <f t="shared" si="474"/>
        <v>80.199999999999719</v>
      </c>
      <c r="Y805" s="111">
        <f t="shared" si="496"/>
        <v>0</v>
      </c>
      <c r="Z805" s="111">
        <f t="shared" si="497"/>
        <v>0</v>
      </c>
      <c r="AA805" s="111">
        <f t="shared" si="482"/>
        <v>0</v>
      </c>
      <c r="AB805" s="111" t="str">
        <f t="shared" si="483"/>
        <v xml:space="preserve"> </v>
      </c>
      <c r="AC805" s="112">
        <f t="shared" si="481"/>
        <v>0</v>
      </c>
      <c r="AD805" s="124">
        <v>802</v>
      </c>
      <c r="AE805" s="125" t="str">
        <f t="shared" si="498"/>
        <v xml:space="preserve"> </v>
      </c>
      <c r="AF805" s="125" t="str">
        <f t="shared" si="499"/>
        <v xml:space="preserve"> </v>
      </c>
      <c r="AG805" s="125" t="str">
        <f t="shared" si="500"/>
        <v xml:space="preserve"> </v>
      </c>
      <c r="AH805" s="126" t="str">
        <f t="shared" si="501"/>
        <v xml:space="preserve"> </v>
      </c>
      <c r="AI805" s="127" t="str">
        <f t="shared" si="502"/>
        <v xml:space="preserve"> </v>
      </c>
      <c r="AJ805" s="128" t="str">
        <f t="shared" si="503"/>
        <v xml:space="preserve"> </v>
      </c>
      <c r="AK805" s="128" t="str">
        <f t="shared" si="476"/>
        <v xml:space="preserve"> </v>
      </c>
      <c r="AL805" s="129" t="str">
        <f t="shared" si="504"/>
        <v xml:space="preserve"> </v>
      </c>
      <c r="AM805" s="130" t="str">
        <f t="shared" si="505"/>
        <v xml:space="preserve"> </v>
      </c>
      <c r="AN805" s="129" t="str">
        <f t="shared" si="506"/>
        <v xml:space="preserve"> </v>
      </c>
      <c r="AO805" s="131" t="str">
        <f t="shared" si="477"/>
        <v xml:space="preserve"> </v>
      </c>
      <c r="AP805" s="123" t="str">
        <f t="shared" si="480"/>
        <v xml:space="preserve"> </v>
      </c>
      <c r="AQ805" s="129" t="str">
        <f t="shared" si="478"/>
        <v xml:space="preserve"> </v>
      </c>
      <c r="AR805" s="111">
        <f t="shared" si="475"/>
        <v>802</v>
      </c>
      <c r="AS805" s="111">
        <f t="shared" si="507"/>
        <v>0</v>
      </c>
      <c r="AT805" s="111">
        <f t="shared" si="508"/>
        <v>0</v>
      </c>
      <c r="AU805" s="111">
        <f t="shared" si="484"/>
        <v>0</v>
      </c>
      <c r="AV805" s="111" t="str">
        <f t="shared" si="511"/>
        <v xml:space="preserve"> </v>
      </c>
      <c r="AW805" s="112">
        <f t="shared" si="510"/>
        <v>0</v>
      </c>
    </row>
    <row r="806" spans="1:49">
      <c r="A806" s="27"/>
      <c r="B806" s="27"/>
      <c r="C806" s="27"/>
      <c r="D806" s="40"/>
      <c r="E806" s="27"/>
      <c r="F806" s="27"/>
      <c r="G806" s="27"/>
      <c r="H806" s="27"/>
      <c r="I806" s="132">
        <f t="shared" si="485"/>
        <v>80.299999999999713</v>
      </c>
      <c r="J806" s="125" t="str">
        <f t="shared" si="509"/>
        <v xml:space="preserve"> </v>
      </c>
      <c r="K806" s="125" t="str">
        <f t="shared" si="486"/>
        <v xml:space="preserve"> </v>
      </c>
      <c r="L806" s="125" t="str">
        <f t="shared" si="487"/>
        <v xml:space="preserve"> </v>
      </c>
      <c r="M806" s="126" t="str">
        <f t="shared" si="488"/>
        <v xml:space="preserve"> </v>
      </c>
      <c r="N806" s="127" t="str">
        <f t="shared" si="489"/>
        <v xml:space="preserve"> </v>
      </c>
      <c r="O806" s="128" t="str">
        <f t="shared" si="490"/>
        <v xml:space="preserve"> </v>
      </c>
      <c r="P806" s="128" t="str">
        <f t="shared" si="491"/>
        <v xml:space="preserve"> </v>
      </c>
      <c r="Q806" s="129" t="str">
        <f t="shared" si="492"/>
        <v xml:space="preserve"> </v>
      </c>
      <c r="R806" s="130" t="str">
        <f t="shared" si="493"/>
        <v xml:space="preserve"> </v>
      </c>
      <c r="S806" s="129" t="str">
        <f t="shared" si="512"/>
        <v xml:space="preserve"> </v>
      </c>
      <c r="T806" s="131" t="str">
        <f t="shared" si="494"/>
        <v xml:space="preserve"> </v>
      </c>
      <c r="U806" s="123" t="str">
        <f t="shared" si="479"/>
        <v xml:space="preserve"> </v>
      </c>
      <c r="V806" s="129" t="str">
        <f t="shared" si="495"/>
        <v xml:space="preserve"> </v>
      </c>
      <c r="W806" s="111"/>
      <c r="X806" s="111">
        <f t="shared" si="474"/>
        <v>80.299999999999713</v>
      </c>
      <c r="Y806" s="111">
        <f t="shared" si="496"/>
        <v>0</v>
      </c>
      <c r="Z806" s="111">
        <f t="shared" si="497"/>
        <v>0</v>
      </c>
      <c r="AA806" s="111">
        <f t="shared" si="482"/>
        <v>0</v>
      </c>
      <c r="AB806" s="111" t="str">
        <f t="shared" si="483"/>
        <v xml:space="preserve"> </v>
      </c>
      <c r="AC806" s="112">
        <f t="shared" si="481"/>
        <v>0</v>
      </c>
      <c r="AD806" s="132">
        <v>803</v>
      </c>
      <c r="AE806" s="125" t="str">
        <f t="shared" si="498"/>
        <v xml:space="preserve"> </v>
      </c>
      <c r="AF806" s="125" t="str">
        <f t="shared" si="499"/>
        <v xml:space="preserve"> </v>
      </c>
      <c r="AG806" s="125" t="str">
        <f t="shared" si="500"/>
        <v xml:space="preserve"> </v>
      </c>
      <c r="AH806" s="126" t="str">
        <f t="shared" si="501"/>
        <v xml:space="preserve"> </v>
      </c>
      <c r="AI806" s="127" t="str">
        <f t="shared" si="502"/>
        <v xml:space="preserve"> </v>
      </c>
      <c r="AJ806" s="128" t="str">
        <f t="shared" si="503"/>
        <v xml:space="preserve"> </v>
      </c>
      <c r="AK806" s="128" t="str">
        <f t="shared" si="476"/>
        <v xml:space="preserve"> </v>
      </c>
      <c r="AL806" s="129" t="str">
        <f t="shared" si="504"/>
        <v xml:space="preserve"> </v>
      </c>
      <c r="AM806" s="130" t="str">
        <f t="shared" si="505"/>
        <v xml:space="preserve"> </v>
      </c>
      <c r="AN806" s="129" t="str">
        <f t="shared" si="506"/>
        <v xml:space="preserve"> </v>
      </c>
      <c r="AO806" s="131" t="str">
        <f t="shared" si="477"/>
        <v xml:space="preserve"> </v>
      </c>
      <c r="AP806" s="123" t="str">
        <f t="shared" si="480"/>
        <v xml:space="preserve"> </v>
      </c>
      <c r="AQ806" s="129" t="str">
        <f t="shared" si="478"/>
        <v xml:space="preserve"> </v>
      </c>
      <c r="AR806" s="111">
        <f t="shared" si="475"/>
        <v>803</v>
      </c>
      <c r="AS806" s="111">
        <f t="shared" si="507"/>
        <v>0</v>
      </c>
      <c r="AT806" s="111">
        <f t="shared" si="508"/>
        <v>0</v>
      </c>
      <c r="AU806" s="111">
        <f t="shared" si="484"/>
        <v>0</v>
      </c>
      <c r="AV806" s="111" t="str">
        <f t="shared" si="511"/>
        <v xml:space="preserve"> </v>
      </c>
      <c r="AW806" s="112">
        <f t="shared" si="510"/>
        <v>0</v>
      </c>
    </row>
    <row r="807" spans="1:49">
      <c r="A807" s="27"/>
      <c r="B807" s="27"/>
      <c r="C807" s="27"/>
      <c r="D807" s="40"/>
      <c r="E807" s="27"/>
      <c r="F807" s="27"/>
      <c r="G807" s="27"/>
      <c r="H807" s="27"/>
      <c r="I807" s="132">
        <f t="shared" si="485"/>
        <v>80.399999999999707</v>
      </c>
      <c r="J807" s="125" t="str">
        <f t="shared" si="509"/>
        <v xml:space="preserve"> </v>
      </c>
      <c r="K807" s="125" t="str">
        <f t="shared" si="486"/>
        <v xml:space="preserve"> </v>
      </c>
      <c r="L807" s="125" t="str">
        <f t="shared" si="487"/>
        <v xml:space="preserve"> </v>
      </c>
      <c r="M807" s="126" t="str">
        <f t="shared" si="488"/>
        <v xml:space="preserve"> </v>
      </c>
      <c r="N807" s="127" t="str">
        <f t="shared" si="489"/>
        <v xml:space="preserve"> </v>
      </c>
      <c r="O807" s="128" t="str">
        <f t="shared" si="490"/>
        <v xml:space="preserve"> </v>
      </c>
      <c r="P807" s="128" t="str">
        <f t="shared" si="491"/>
        <v xml:space="preserve"> </v>
      </c>
      <c r="Q807" s="129" t="str">
        <f t="shared" si="492"/>
        <v xml:space="preserve"> </v>
      </c>
      <c r="R807" s="130" t="str">
        <f t="shared" si="493"/>
        <v xml:space="preserve"> </v>
      </c>
      <c r="S807" s="129" t="str">
        <f t="shared" si="512"/>
        <v xml:space="preserve"> </v>
      </c>
      <c r="T807" s="131" t="str">
        <f t="shared" si="494"/>
        <v xml:space="preserve"> </v>
      </c>
      <c r="U807" s="123" t="str">
        <f t="shared" si="479"/>
        <v xml:space="preserve"> </v>
      </c>
      <c r="V807" s="129" t="str">
        <f t="shared" si="495"/>
        <v xml:space="preserve"> </v>
      </c>
      <c r="W807" s="111"/>
      <c r="X807" s="111">
        <f t="shared" ref="X807:X870" si="513">IF(J807&gt;=J806,I807,0)</f>
        <v>80.399999999999707</v>
      </c>
      <c r="Y807" s="111">
        <f t="shared" si="496"/>
        <v>0</v>
      </c>
      <c r="Z807" s="111">
        <f t="shared" si="497"/>
        <v>0</v>
      </c>
      <c r="AA807" s="111">
        <f t="shared" si="482"/>
        <v>0</v>
      </c>
      <c r="AB807" s="111" t="str">
        <f t="shared" si="483"/>
        <v xml:space="preserve"> </v>
      </c>
      <c r="AC807" s="112">
        <f t="shared" si="481"/>
        <v>0</v>
      </c>
      <c r="AD807" s="124">
        <v>804</v>
      </c>
      <c r="AE807" s="125" t="str">
        <f t="shared" si="498"/>
        <v xml:space="preserve"> </v>
      </c>
      <c r="AF807" s="125" t="str">
        <f t="shared" si="499"/>
        <v xml:space="preserve"> </v>
      </c>
      <c r="AG807" s="125" t="str">
        <f t="shared" si="500"/>
        <v xml:space="preserve"> </v>
      </c>
      <c r="AH807" s="126" t="str">
        <f t="shared" si="501"/>
        <v xml:space="preserve"> </v>
      </c>
      <c r="AI807" s="127" t="str">
        <f t="shared" si="502"/>
        <v xml:space="preserve"> </v>
      </c>
      <c r="AJ807" s="128" t="str">
        <f t="shared" si="503"/>
        <v xml:space="preserve"> </v>
      </c>
      <c r="AK807" s="128" t="str">
        <f t="shared" si="476"/>
        <v xml:space="preserve"> </v>
      </c>
      <c r="AL807" s="129" t="str">
        <f t="shared" si="504"/>
        <v xml:space="preserve"> </v>
      </c>
      <c r="AM807" s="130" t="str">
        <f t="shared" si="505"/>
        <v xml:space="preserve"> </v>
      </c>
      <c r="AN807" s="129" t="str">
        <f t="shared" si="506"/>
        <v xml:space="preserve"> </v>
      </c>
      <c r="AO807" s="131" t="str">
        <f t="shared" si="477"/>
        <v xml:space="preserve"> </v>
      </c>
      <c r="AP807" s="123" t="str">
        <f t="shared" si="480"/>
        <v xml:space="preserve"> </v>
      </c>
      <c r="AQ807" s="129" t="str">
        <f t="shared" si="478"/>
        <v xml:space="preserve"> </v>
      </c>
      <c r="AR807" s="111">
        <f t="shared" ref="AR807:AR870" si="514">IF(AE807&gt;=AE806,AD807,0)</f>
        <v>804</v>
      </c>
      <c r="AS807" s="111">
        <f t="shared" si="507"/>
        <v>0</v>
      </c>
      <c r="AT807" s="111">
        <f t="shared" si="508"/>
        <v>0</v>
      </c>
      <c r="AU807" s="111">
        <f t="shared" si="484"/>
        <v>0</v>
      </c>
      <c r="AV807" s="111" t="str">
        <f t="shared" si="511"/>
        <v xml:space="preserve"> </v>
      </c>
      <c r="AW807" s="112">
        <f t="shared" si="510"/>
        <v>0</v>
      </c>
    </row>
    <row r="808" spans="1:49">
      <c r="A808" s="27"/>
      <c r="B808" s="27"/>
      <c r="C808" s="27"/>
      <c r="D808" s="40"/>
      <c r="E808" s="27"/>
      <c r="F808" s="27"/>
      <c r="G808" s="27"/>
      <c r="H808" s="27"/>
      <c r="I808" s="132">
        <f t="shared" si="485"/>
        <v>80.499999999999702</v>
      </c>
      <c r="J808" s="125" t="str">
        <f t="shared" si="509"/>
        <v xml:space="preserve"> </v>
      </c>
      <c r="K808" s="125" t="str">
        <f t="shared" si="486"/>
        <v xml:space="preserve"> </v>
      </c>
      <c r="L808" s="125" t="str">
        <f t="shared" si="487"/>
        <v xml:space="preserve"> </v>
      </c>
      <c r="M808" s="126" t="str">
        <f t="shared" si="488"/>
        <v xml:space="preserve"> </v>
      </c>
      <c r="N808" s="127" t="str">
        <f t="shared" si="489"/>
        <v xml:space="preserve"> </v>
      </c>
      <c r="O808" s="128" t="str">
        <f t="shared" si="490"/>
        <v xml:space="preserve"> </v>
      </c>
      <c r="P808" s="128" t="str">
        <f t="shared" si="491"/>
        <v xml:space="preserve"> </v>
      </c>
      <c r="Q808" s="129" t="str">
        <f t="shared" si="492"/>
        <v xml:space="preserve"> </v>
      </c>
      <c r="R808" s="130" t="str">
        <f t="shared" si="493"/>
        <v xml:space="preserve"> </v>
      </c>
      <c r="S808" s="129" t="str">
        <f t="shared" si="512"/>
        <v xml:space="preserve"> </v>
      </c>
      <c r="T808" s="131" t="str">
        <f t="shared" si="494"/>
        <v xml:space="preserve"> </v>
      </c>
      <c r="U808" s="123" t="str">
        <f t="shared" si="479"/>
        <v xml:space="preserve"> </v>
      </c>
      <c r="V808" s="129" t="str">
        <f t="shared" si="495"/>
        <v xml:space="preserve"> </v>
      </c>
      <c r="W808" s="111"/>
      <c r="X808" s="111">
        <f t="shared" si="513"/>
        <v>80.499999999999702</v>
      </c>
      <c r="Y808" s="111">
        <f t="shared" si="496"/>
        <v>0</v>
      </c>
      <c r="Z808" s="111">
        <f t="shared" si="497"/>
        <v>0</v>
      </c>
      <c r="AA808" s="111">
        <f t="shared" si="482"/>
        <v>0</v>
      </c>
      <c r="AB808" s="111" t="str">
        <f t="shared" si="483"/>
        <v xml:space="preserve"> </v>
      </c>
      <c r="AC808" s="112">
        <f t="shared" si="481"/>
        <v>0</v>
      </c>
      <c r="AD808" s="132">
        <v>805</v>
      </c>
      <c r="AE808" s="125" t="str">
        <f t="shared" si="498"/>
        <v xml:space="preserve"> </v>
      </c>
      <c r="AF808" s="125" t="str">
        <f t="shared" si="499"/>
        <v xml:space="preserve"> </v>
      </c>
      <c r="AG808" s="125" t="str">
        <f t="shared" si="500"/>
        <v xml:space="preserve"> </v>
      </c>
      <c r="AH808" s="126" t="str">
        <f t="shared" si="501"/>
        <v xml:space="preserve"> </v>
      </c>
      <c r="AI808" s="127" t="str">
        <f t="shared" si="502"/>
        <v xml:space="preserve"> </v>
      </c>
      <c r="AJ808" s="128" t="str">
        <f t="shared" si="503"/>
        <v xml:space="preserve"> </v>
      </c>
      <c r="AK808" s="128" t="str">
        <f t="shared" si="476"/>
        <v xml:space="preserve"> </v>
      </c>
      <c r="AL808" s="129" t="str">
        <f t="shared" si="504"/>
        <v xml:space="preserve"> </v>
      </c>
      <c r="AM808" s="130" t="str">
        <f t="shared" si="505"/>
        <v xml:space="preserve"> </v>
      </c>
      <c r="AN808" s="129" t="str">
        <f t="shared" si="506"/>
        <v xml:space="preserve"> </v>
      </c>
      <c r="AO808" s="131" t="str">
        <f t="shared" si="477"/>
        <v xml:space="preserve"> </v>
      </c>
      <c r="AP808" s="123" t="str">
        <f t="shared" si="480"/>
        <v xml:space="preserve"> </v>
      </c>
      <c r="AQ808" s="129" t="str">
        <f t="shared" si="478"/>
        <v xml:space="preserve"> </v>
      </c>
      <c r="AR808" s="111">
        <f t="shared" si="514"/>
        <v>805</v>
      </c>
      <c r="AS808" s="111">
        <f t="shared" si="507"/>
        <v>0</v>
      </c>
      <c r="AT808" s="111">
        <f t="shared" si="508"/>
        <v>0</v>
      </c>
      <c r="AU808" s="111">
        <f t="shared" si="484"/>
        <v>0</v>
      </c>
      <c r="AV808" s="111" t="str">
        <f t="shared" si="511"/>
        <v xml:space="preserve"> </v>
      </c>
      <c r="AW808" s="112">
        <f t="shared" si="510"/>
        <v>0</v>
      </c>
    </row>
    <row r="809" spans="1:49">
      <c r="A809" s="27"/>
      <c r="B809" s="27"/>
      <c r="C809" s="27"/>
      <c r="D809" s="40"/>
      <c r="E809" s="27"/>
      <c r="F809" s="27"/>
      <c r="G809" s="27"/>
      <c r="H809" s="27"/>
      <c r="I809" s="132">
        <f t="shared" si="485"/>
        <v>80.599999999999696</v>
      </c>
      <c r="J809" s="125" t="str">
        <f t="shared" si="509"/>
        <v xml:space="preserve"> </v>
      </c>
      <c r="K809" s="125" t="str">
        <f t="shared" si="486"/>
        <v xml:space="preserve"> </v>
      </c>
      <c r="L809" s="125" t="str">
        <f t="shared" si="487"/>
        <v xml:space="preserve"> </v>
      </c>
      <c r="M809" s="126" t="str">
        <f t="shared" si="488"/>
        <v xml:space="preserve"> </v>
      </c>
      <c r="N809" s="127" t="str">
        <f t="shared" si="489"/>
        <v xml:space="preserve"> </v>
      </c>
      <c r="O809" s="128" t="str">
        <f t="shared" si="490"/>
        <v xml:space="preserve"> </v>
      </c>
      <c r="P809" s="128" t="str">
        <f t="shared" si="491"/>
        <v xml:space="preserve"> </v>
      </c>
      <c r="Q809" s="129" t="str">
        <f t="shared" si="492"/>
        <v xml:space="preserve"> </v>
      </c>
      <c r="R809" s="130" t="str">
        <f t="shared" si="493"/>
        <v xml:space="preserve"> </v>
      </c>
      <c r="S809" s="129" t="str">
        <f t="shared" si="512"/>
        <v xml:space="preserve"> </v>
      </c>
      <c r="T809" s="131" t="str">
        <f t="shared" si="494"/>
        <v xml:space="preserve"> </v>
      </c>
      <c r="U809" s="123" t="str">
        <f t="shared" si="479"/>
        <v xml:space="preserve"> </v>
      </c>
      <c r="V809" s="129" t="str">
        <f t="shared" si="495"/>
        <v xml:space="preserve"> </v>
      </c>
      <c r="W809" s="111"/>
      <c r="X809" s="111">
        <f t="shared" si="513"/>
        <v>80.599999999999696</v>
      </c>
      <c r="Y809" s="111">
        <f t="shared" si="496"/>
        <v>0</v>
      </c>
      <c r="Z809" s="111">
        <f t="shared" si="497"/>
        <v>0</v>
      </c>
      <c r="AA809" s="111">
        <f t="shared" si="482"/>
        <v>0</v>
      </c>
      <c r="AB809" s="111" t="str">
        <f t="shared" si="483"/>
        <v xml:space="preserve"> </v>
      </c>
      <c r="AC809" s="112">
        <f t="shared" si="481"/>
        <v>0</v>
      </c>
      <c r="AD809" s="124">
        <v>806</v>
      </c>
      <c r="AE809" s="125" t="str">
        <f t="shared" si="498"/>
        <v xml:space="preserve"> </v>
      </c>
      <c r="AF809" s="125" t="str">
        <f t="shared" si="499"/>
        <v xml:space="preserve"> </v>
      </c>
      <c r="AG809" s="125" t="str">
        <f t="shared" si="500"/>
        <v xml:space="preserve"> </v>
      </c>
      <c r="AH809" s="126" t="str">
        <f t="shared" si="501"/>
        <v xml:space="preserve"> </v>
      </c>
      <c r="AI809" s="127" t="str">
        <f t="shared" si="502"/>
        <v xml:space="preserve"> </v>
      </c>
      <c r="AJ809" s="128" t="str">
        <f t="shared" si="503"/>
        <v xml:space="preserve"> </v>
      </c>
      <c r="AK809" s="128" t="str">
        <f t="shared" ref="AK809:AK872" si="515">IF(AF808=" "," ",IF(AF808&lt;0," ",AQ809/AJ809))</f>
        <v xml:space="preserve"> </v>
      </c>
      <c r="AL809" s="129" t="str">
        <f t="shared" si="504"/>
        <v xml:space="preserve"> </v>
      </c>
      <c r="AM809" s="130" t="str">
        <f t="shared" si="505"/>
        <v xml:space="preserve"> </v>
      </c>
      <c r="AN809" s="129" t="str">
        <f t="shared" si="506"/>
        <v xml:space="preserve"> </v>
      </c>
      <c r="AO809" s="131" t="str">
        <f t="shared" ref="AO809:AO872" si="516">IF(AF808=" "," ",IF(AF808&lt;0," ",(-1)*AJ809*AM809))</f>
        <v xml:space="preserve"> </v>
      </c>
      <c r="AP809" s="123" t="str">
        <f t="shared" si="480"/>
        <v xml:space="preserve"> </v>
      </c>
      <c r="AQ809" s="129" t="str">
        <f t="shared" ref="AQ809:AQ872" si="517">IF(AF808=" "," ",IF(AF808&lt;0," ",AP809+AO809+AN809))</f>
        <v xml:space="preserve"> </v>
      </c>
      <c r="AR809" s="111">
        <f t="shared" si="514"/>
        <v>806</v>
      </c>
      <c r="AS809" s="111">
        <f t="shared" si="507"/>
        <v>0</v>
      </c>
      <c r="AT809" s="111">
        <f t="shared" si="508"/>
        <v>0</v>
      </c>
      <c r="AU809" s="111">
        <f t="shared" si="484"/>
        <v>0</v>
      </c>
      <c r="AV809" s="111" t="str">
        <f t="shared" si="511"/>
        <v xml:space="preserve"> </v>
      </c>
      <c r="AW809" s="112">
        <f t="shared" si="510"/>
        <v>0</v>
      </c>
    </row>
    <row r="810" spans="1:49">
      <c r="A810" s="27"/>
      <c r="B810" s="27"/>
      <c r="C810" s="27"/>
      <c r="D810" s="40"/>
      <c r="E810" s="27"/>
      <c r="F810" s="27"/>
      <c r="G810" s="27"/>
      <c r="H810" s="27"/>
      <c r="I810" s="132">
        <f t="shared" si="485"/>
        <v>80.69999999999969</v>
      </c>
      <c r="J810" s="125" t="str">
        <f t="shared" si="509"/>
        <v xml:space="preserve"> </v>
      </c>
      <c r="K810" s="125" t="str">
        <f t="shared" si="486"/>
        <v xml:space="preserve"> </v>
      </c>
      <c r="L810" s="125" t="str">
        <f t="shared" si="487"/>
        <v xml:space="preserve"> </v>
      </c>
      <c r="M810" s="126" t="str">
        <f t="shared" si="488"/>
        <v xml:space="preserve"> </v>
      </c>
      <c r="N810" s="127" t="str">
        <f t="shared" si="489"/>
        <v xml:space="preserve"> </v>
      </c>
      <c r="O810" s="128" t="str">
        <f t="shared" si="490"/>
        <v xml:space="preserve"> </v>
      </c>
      <c r="P810" s="128" t="str">
        <f t="shared" si="491"/>
        <v xml:space="preserve"> </v>
      </c>
      <c r="Q810" s="129" t="str">
        <f t="shared" si="492"/>
        <v xml:space="preserve"> </v>
      </c>
      <c r="R810" s="130" t="str">
        <f t="shared" si="493"/>
        <v xml:space="preserve"> </v>
      </c>
      <c r="S810" s="129" t="str">
        <f t="shared" si="512"/>
        <v xml:space="preserve"> </v>
      </c>
      <c r="T810" s="131" t="str">
        <f t="shared" si="494"/>
        <v xml:space="preserve"> </v>
      </c>
      <c r="U810" s="123" t="str">
        <f t="shared" si="479"/>
        <v xml:space="preserve"> </v>
      </c>
      <c r="V810" s="129" t="str">
        <f t="shared" si="495"/>
        <v xml:space="preserve"> </v>
      </c>
      <c r="W810" s="111"/>
      <c r="X810" s="111">
        <f t="shared" si="513"/>
        <v>80.69999999999969</v>
      </c>
      <c r="Y810" s="111">
        <f t="shared" si="496"/>
        <v>0</v>
      </c>
      <c r="Z810" s="111">
        <f t="shared" si="497"/>
        <v>0</v>
      </c>
      <c r="AA810" s="111">
        <f t="shared" si="482"/>
        <v>0</v>
      </c>
      <c r="AB810" s="111" t="str">
        <f t="shared" si="483"/>
        <v xml:space="preserve"> </v>
      </c>
      <c r="AC810" s="112">
        <f t="shared" si="481"/>
        <v>0</v>
      </c>
      <c r="AD810" s="132">
        <v>807</v>
      </c>
      <c r="AE810" s="125" t="str">
        <f t="shared" si="498"/>
        <v xml:space="preserve"> </v>
      </c>
      <c r="AF810" s="125" t="str">
        <f t="shared" si="499"/>
        <v xml:space="preserve"> </v>
      </c>
      <c r="AG810" s="125" t="str">
        <f t="shared" si="500"/>
        <v xml:space="preserve"> </v>
      </c>
      <c r="AH810" s="126" t="str">
        <f t="shared" si="501"/>
        <v xml:space="preserve"> </v>
      </c>
      <c r="AI810" s="127" t="str">
        <f t="shared" si="502"/>
        <v xml:space="preserve"> </v>
      </c>
      <c r="AJ810" s="128" t="str">
        <f t="shared" si="503"/>
        <v xml:space="preserve"> </v>
      </c>
      <c r="AK810" s="128" t="str">
        <f t="shared" si="515"/>
        <v xml:space="preserve"> </v>
      </c>
      <c r="AL810" s="129" t="str">
        <f t="shared" si="504"/>
        <v xml:space="preserve"> </v>
      </c>
      <c r="AM810" s="130" t="str">
        <f t="shared" si="505"/>
        <v xml:space="preserve"> </v>
      </c>
      <c r="AN810" s="129" t="str">
        <f t="shared" si="506"/>
        <v xml:space="preserve"> </v>
      </c>
      <c r="AO810" s="131" t="str">
        <f t="shared" si="516"/>
        <v xml:space="preserve"> </v>
      </c>
      <c r="AP810" s="123" t="str">
        <f t="shared" si="480"/>
        <v xml:space="preserve"> </v>
      </c>
      <c r="AQ810" s="129" t="str">
        <f t="shared" si="517"/>
        <v xml:space="preserve"> </v>
      </c>
      <c r="AR810" s="111">
        <f t="shared" si="514"/>
        <v>807</v>
      </c>
      <c r="AS810" s="111">
        <f t="shared" si="507"/>
        <v>0</v>
      </c>
      <c r="AT810" s="111">
        <f t="shared" si="508"/>
        <v>0</v>
      </c>
      <c r="AU810" s="111">
        <f t="shared" si="484"/>
        <v>0</v>
      </c>
      <c r="AV810" s="111" t="str">
        <f t="shared" si="511"/>
        <v xml:space="preserve"> </v>
      </c>
      <c r="AW810" s="112">
        <f t="shared" si="510"/>
        <v>0</v>
      </c>
    </row>
    <row r="811" spans="1:49">
      <c r="A811" s="27"/>
      <c r="B811" s="27"/>
      <c r="C811" s="27"/>
      <c r="D811" s="40"/>
      <c r="E811" s="27"/>
      <c r="F811" s="27"/>
      <c r="G811" s="27"/>
      <c r="H811" s="27"/>
      <c r="I811" s="132">
        <f t="shared" si="485"/>
        <v>80.799999999999685</v>
      </c>
      <c r="J811" s="125" t="str">
        <f t="shared" si="509"/>
        <v xml:space="preserve"> </v>
      </c>
      <c r="K811" s="125" t="str">
        <f t="shared" si="486"/>
        <v xml:space="preserve"> </v>
      </c>
      <c r="L811" s="125" t="str">
        <f t="shared" si="487"/>
        <v xml:space="preserve"> </v>
      </c>
      <c r="M811" s="126" t="str">
        <f t="shared" si="488"/>
        <v xml:space="preserve"> </v>
      </c>
      <c r="N811" s="127" t="str">
        <f t="shared" si="489"/>
        <v xml:space="preserve"> </v>
      </c>
      <c r="O811" s="128" t="str">
        <f t="shared" si="490"/>
        <v xml:space="preserve"> </v>
      </c>
      <c r="P811" s="128" t="str">
        <f t="shared" si="491"/>
        <v xml:space="preserve"> </v>
      </c>
      <c r="Q811" s="129" t="str">
        <f t="shared" si="492"/>
        <v xml:space="preserve"> </v>
      </c>
      <c r="R811" s="130" t="str">
        <f t="shared" si="493"/>
        <v xml:space="preserve"> </v>
      </c>
      <c r="S811" s="129" t="str">
        <f t="shared" si="512"/>
        <v xml:space="preserve"> </v>
      </c>
      <c r="T811" s="131" t="str">
        <f t="shared" si="494"/>
        <v xml:space="preserve"> </v>
      </c>
      <c r="U811" s="123" t="str">
        <f t="shared" si="479"/>
        <v xml:space="preserve"> </v>
      </c>
      <c r="V811" s="129" t="str">
        <f t="shared" si="495"/>
        <v xml:space="preserve"> </v>
      </c>
      <c r="W811" s="111"/>
      <c r="X811" s="111">
        <f t="shared" si="513"/>
        <v>80.799999999999685</v>
      </c>
      <c r="Y811" s="111">
        <f t="shared" si="496"/>
        <v>0</v>
      </c>
      <c r="Z811" s="111">
        <f t="shared" si="497"/>
        <v>0</v>
      </c>
      <c r="AA811" s="111">
        <f t="shared" si="482"/>
        <v>0</v>
      </c>
      <c r="AB811" s="111" t="str">
        <f t="shared" si="483"/>
        <v xml:space="preserve"> </v>
      </c>
      <c r="AC811" s="112">
        <f t="shared" si="481"/>
        <v>0</v>
      </c>
      <c r="AD811" s="124">
        <v>808</v>
      </c>
      <c r="AE811" s="125" t="str">
        <f t="shared" si="498"/>
        <v xml:space="preserve"> </v>
      </c>
      <c r="AF811" s="125" t="str">
        <f t="shared" si="499"/>
        <v xml:space="preserve"> </v>
      </c>
      <c r="AG811" s="125" t="str">
        <f t="shared" si="500"/>
        <v xml:space="preserve"> </v>
      </c>
      <c r="AH811" s="126" t="str">
        <f t="shared" si="501"/>
        <v xml:space="preserve"> </v>
      </c>
      <c r="AI811" s="127" t="str">
        <f t="shared" si="502"/>
        <v xml:space="preserve"> </v>
      </c>
      <c r="AJ811" s="128" t="str">
        <f t="shared" si="503"/>
        <v xml:space="preserve"> </v>
      </c>
      <c r="AK811" s="128" t="str">
        <f t="shared" si="515"/>
        <v xml:space="preserve"> </v>
      </c>
      <c r="AL811" s="129" t="str">
        <f t="shared" si="504"/>
        <v xml:space="preserve"> </v>
      </c>
      <c r="AM811" s="130" t="str">
        <f t="shared" si="505"/>
        <v xml:space="preserve"> </v>
      </c>
      <c r="AN811" s="129" t="str">
        <f t="shared" si="506"/>
        <v xml:space="preserve"> </v>
      </c>
      <c r="AO811" s="131" t="str">
        <f t="shared" si="516"/>
        <v xml:space="preserve"> </v>
      </c>
      <c r="AP811" s="123" t="str">
        <f t="shared" si="480"/>
        <v xml:space="preserve"> </v>
      </c>
      <c r="AQ811" s="129" t="str">
        <f t="shared" si="517"/>
        <v xml:space="preserve"> </v>
      </c>
      <c r="AR811" s="111">
        <f t="shared" si="514"/>
        <v>808</v>
      </c>
      <c r="AS811" s="111">
        <f t="shared" si="507"/>
        <v>0</v>
      </c>
      <c r="AT811" s="111">
        <f t="shared" si="508"/>
        <v>0</v>
      </c>
      <c r="AU811" s="111">
        <f t="shared" si="484"/>
        <v>0</v>
      </c>
      <c r="AV811" s="111" t="str">
        <f t="shared" si="511"/>
        <v xml:space="preserve"> </v>
      </c>
      <c r="AW811" s="112">
        <f t="shared" si="510"/>
        <v>0</v>
      </c>
    </row>
    <row r="812" spans="1:49">
      <c r="A812" s="27"/>
      <c r="B812" s="27"/>
      <c r="C812" s="27"/>
      <c r="D812" s="40"/>
      <c r="E812" s="27"/>
      <c r="F812" s="27"/>
      <c r="G812" s="27"/>
      <c r="H812" s="27"/>
      <c r="I812" s="132">
        <f t="shared" si="485"/>
        <v>80.899999999999679</v>
      </c>
      <c r="J812" s="125" t="str">
        <f t="shared" si="509"/>
        <v xml:space="preserve"> </v>
      </c>
      <c r="K812" s="125" t="str">
        <f t="shared" si="486"/>
        <v xml:space="preserve"> </v>
      </c>
      <c r="L812" s="125" t="str">
        <f t="shared" si="487"/>
        <v xml:space="preserve"> </v>
      </c>
      <c r="M812" s="126" t="str">
        <f t="shared" si="488"/>
        <v xml:space="preserve"> </v>
      </c>
      <c r="N812" s="127" t="str">
        <f t="shared" si="489"/>
        <v xml:space="preserve"> </v>
      </c>
      <c r="O812" s="128" t="str">
        <f t="shared" si="490"/>
        <v xml:space="preserve"> </v>
      </c>
      <c r="P812" s="128" t="str">
        <f t="shared" si="491"/>
        <v xml:space="preserve"> </v>
      </c>
      <c r="Q812" s="129" t="str">
        <f t="shared" si="492"/>
        <v xml:space="preserve"> </v>
      </c>
      <c r="R812" s="130" t="str">
        <f t="shared" si="493"/>
        <v xml:space="preserve"> </v>
      </c>
      <c r="S812" s="129" t="str">
        <f t="shared" si="512"/>
        <v xml:space="preserve"> </v>
      </c>
      <c r="T812" s="131" t="str">
        <f t="shared" si="494"/>
        <v xml:space="preserve"> </v>
      </c>
      <c r="U812" s="123" t="str">
        <f t="shared" ref="U812:U875" si="518">IF(K811=" "," ",IF(K811&lt;0," ",IF(I812&lt;$B$4,$B$3,0)))</f>
        <v xml:space="preserve"> </v>
      </c>
      <c r="V812" s="129" t="str">
        <f t="shared" si="495"/>
        <v xml:space="preserve"> </v>
      </c>
      <c r="W812" s="111"/>
      <c r="X812" s="111">
        <f t="shared" si="513"/>
        <v>80.899999999999679</v>
      </c>
      <c r="Y812" s="111">
        <f t="shared" si="496"/>
        <v>0</v>
      </c>
      <c r="Z812" s="111">
        <f t="shared" si="497"/>
        <v>0</v>
      </c>
      <c r="AA812" s="111">
        <f t="shared" si="482"/>
        <v>0</v>
      </c>
      <c r="AB812" s="111" t="str">
        <f t="shared" si="483"/>
        <v xml:space="preserve"> </v>
      </c>
      <c r="AC812" s="112">
        <f t="shared" si="481"/>
        <v>0</v>
      </c>
      <c r="AD812" s="132">
        <v>809</v>
      </c>
      <c r="AE812" s="125" t="str">
        <f t="shared" si="498"/>
        <v xml:space="preserve"> </v>
      </c>
      <c r="AF812" s="125" t="str">
        <f t="shared" si="499"/>
        <v xml:space="preserve"> </v>
      </c>
      <c r="AG812" s="125" t="str">
        <f t="shared" si="500"/>
        <v xml:space="preserve"> </v>
      </c>
      <c r="AH812" s="126" t="str">
        <f t="shared" si="501"/>
        <v xml:space="preserve"> </v>
      </c>
      <c r="AI812" s="127" t="str">
        <f t="shared" si="502"/>
        <v xml:space="preserve"> </v>
      </c>
      <c r="AJ812" s="128" t="str">
        <f t="shared" si="503"/>
        <v xml:space="preserve"> </v>
      </c>
      <c r="AK812" s="128" t="str">
        <f t="shared" si="515"/>
        <v xml:space="preserve"> </v>
      </c>
      <c r="AL812" s="129" t="str">
        <f t="shared" si="504"/>
        <v xml:space="preserve"> </v>
      </c>
      <c r="AM812" s="130" t="str">
        <f t="shared" si="505"/>
        <v xml:space="preserve"> </v>
      </c>
      <c r="AN812" s="129" t="str">
        <f t="shared" si="506"/>
        <v xml:space="preserve"> </v>
      </c>
      <c r="AO812" s="131" t="str">
        <f t="shared" si="516"/>
        <v xml:space="preserve"> </v>
      </c>
      <c r="AP812" s="123" t="str">
        <f t="shared" ref="AP812:AP875" si="519">IF(AF811=" "," ",IF(AF811&lt;0," ",IF(AD812&lt;$B$4,$B$3,0)))</f>
        <v xml:space="preserve"> </v>
      </c>
      <c r="AQ812" s="129" t="str">
        <f t="shared" si="517"/>
        <v xml:space="preserve"> </v>
      </c>
      <c r="AR812" s="111">
        <f t="shared" si="514"/>
        <v>809</v>
      </c>
      <c r="AS812" s="111">
        <f t="shared" si="507"/>
        <v>0</v>
      </c>
      <c r="AT812" s="111">
        <f t="shared" si="508"/>
        <v>0</v>
      </c>
      <c r="AU812" s="111">
        <f t="shared" si="484"/>
        <v>0</v>
      </c>
      <c r="AV812" s="111" t="str">
        <f t="shared" si="511"/>
        <v xml:space="preserve"> </v>
      </c>
      <c r="AW812" s="112">
        <f t="shared" si="510"/>
        <v>0</v>
      </c>
    </row>
    <row r="813" spans="1:49">
      <c r="A813" s="27"/>
      <c r="B813" s="27"/>
      <c r="C813" s="27"/>
      <c r="D813" s="40"/>
      <c r="E813" s="27"/>
      <c r="F813" s="27"/>
      <c r="G813" s="27"/>
      <c r="H813" s="27"/>
      <c r="I813" s="132">
        <f t="shared" si="485"/>
        <v>80.999999999999673</v>
      </c>
      <c r="J813" s="125" t="str">
        <f t="shared" si="509"/>
        <v xml:space="preserve"> </v>
      </c>
      <c r="K813" s="125" t="str">
        <f t="shared" si="486"/>
        <v xml:space="preserve"> </v>
      </c>
      <c r="L813" s="125" t="str">
        <f t="shared" si="487"/>
        <v xml:space="preserve"> </v>
      </c>
      <c r="M813" s="126" t="str">
        <f t="shared" si="488"/>
        <v xml:space="preserve"> </v>
      </c>
      <c r="N813" s="127" t="str">
        <f t="shared" si="489"/>
        <v xml:space="preserve"> </v>
      </c>
      <c r="O813" s="128" t="str">
        <f t="shared" si="490"/>
        <v xml:space="preserve"> </v>
      </c>
      <c r="P813" s="128" t="str">
        <f t="shared" si="491"/>
        <v xml:space="preserve"> </v>
      </c>
      <c r="Q813" s="129" t="str">
        <f t="shared" si="492"/>
        <v xml:space="preserve"> </v>
      </c>
      <c r="R813" s="130" t="str">
        <f t="shared" si="493"/>
        <v xml:space="preserve"> </v>
      </c>
      <c r="S813" s="129" t="str">
        <f t="shared" si="512"/>
        <v xml:space="preserve"> </v>
      </c>
      <c r="T813" s="131" t="str">
        <f t="shared" si="494"/>
        <v xml:space="preserve"> </v>
      </c>
      <c r="U813" s="123" t="str">
        <f t="shared" si="518"/>
        <v xml:space="preserve"> </v>
      </c>
      <c r="V813" s="129" t="str">
        <f t="shared" si="495"/>
        <v xml:space="preserve"> </v>
      </c>
      <c r="W813" s="111"/>
      <c r="X813" s="111">
        <f t="shared" si="513"/>
        <v>80.999999999999673</v>
      </c>
      <c r="Y813" s="111">
        <f t="shared" si="496"/>
        <v>0</v>
      </c>
      <c r="Z813" s="111">
        <f t="shared" si="497"/>
        <v>0</v>
      </c>
      <c r="AA813" s="111">
        <f t="shared" si="482"/>
        <v>0</v>
      </c>
      <c r="AB813" s="111" t="str">
        <f t="shared" si="483"/>
        <v xml:space="preserve"> </v>
      </c>
      <c r="AC813" s="112">
        <f t="shared" si="481"/>
        <v>0</v>
      </c>
      <c r="AD813" s="124">
        <v>810</v>
      </c>
      <c r="AE813" s="125" t="str">
        <f t="shared" si="498"/>
        <v xml:space="preserve"> </v>
      </c>
      <c r="AF813" s="125" t="str">
        <f t="shared" si="499"/>
        <v xml:space="preserve"> </v>
      </c>
      <c r="AG813" s="125" t="str">
        <f t="shared" si="500"/>
        <v xml:space="preserve"> </v>
      </c>
      <c r="AH813" s="126" t="str">
        <f t="shared" si="501"/>
        <v xml:space="preserve"> </v>
      </c>
      <c r="AI813" s="127" t="str">
        <f t="shared" si="502"/>
        <v xml:space="preserve"> </v>
      </c>
      <c r="AJ813" s="128" t="str">
        <f t="shared" si="503"/>
        <v xml:space="preserve"> </v>
      </c>
      <c r="AK813" s="128" t="str">
        <f t="shared" si="515"/>
        <v xml:space="preserve"> </v>
      </c>
      <c r="AL813" s="129" t="str">
        <f t="shared" si="504"/>
        <v xml:space="preserve"> </v>
      </c>
      <c r="AM813" s="130" t="str">
        <f t="shared" si="505"/>
        <v xml:space="preserve"> </v>
      </c>
      <c r="AN813" s="129" t="str">
        <f t="shared" si="506"/>
        <v xml:space="preserve"> </v>
      </c>
      <c r="AO813" s="131" t="str">
        <f t="shared" si="516"/>
        <v xml:space="preserve"> </v>
      </c>
      <c r="AP813" s="123" t="str">
        <f t="shared" si="519"/>
        <v xml:space="preserve"> </v>
      </c>
      <c r="AQ813" s="129" t="str">
        <f t="shared" si="517"/>
        <v xml:space="preserve"> </v>
      </c>
      <c r="AR813" s="111">
        <f t="shared" si="514"/>
        <v>810</v>
      </c>
      <c r="AS813" s="111">
        <f t="shared" si="507"/>
        <v>0</v>
      </c>
      <c r="AT813" s="111">
        <f t="shared" si="508"/>
        <v>0</v>
      </c>
      <c r="AU813" s="111">
        <f t="shared" si="484"/>
        <v>0</v>
      </c>
      <c r="AV813" s="111" t="str">
        <f t="shared" si="511"/>
        <v xml:space="preserve"> </v>
      </c>
      <c r="AW813" s="112">
        <f t="shared" si="510"/>
        <v>0</v>
      </c>
    </row>
    <row r="814" spans="1:49">
      <c r="A814" s="27"/>
      <c r="B814" s="27"/>
      <c r="C814" s="27"/>
      <c r="D814" s="40"/>
      <c r="E814" s="27"/>
      <c r="F814" s="27"/>
      <c r="G814" s="27"/>
      <c r="H814" s="27"/>
      <c r="I814" s="132">
        <f t="shared" si="485"/>
        <v>81.099999999999667</v>
      </c>
      <c r="J814" s="125" t="str">
        <f t="shared" si="509"/>
        <v xml:space="preserve"> </v>
      </c>
      <c r="K814" s="125" t="str">
        <f t="shared" si="486"/>
        <v xml:space="preserve"> </v>
      </c>
      <c r="L814" s="125" t="str">
        <f t="shared" si="487"/>
        <v xml:space="preserve"> </v>
      </c>
      <c r="M814" s="126" t="str">
        <f t="shared" si="488"/>
        <v xml:space="preserve"> </v>
      </c>
      <c r="N814" s="127" t="str">
        <f t="shared" si="489"/>
        <v xml:space="preserve"> </v>
      </c>
      <c r="O814" s="128" t="str">
        <f t="shared" si="490"/>
        <v xml:space="preserve"> </v>
      </c>
      <c r="P814" s="128" t="str">
        <f t="shared" si="491"/>
        <v xml:space="preserve"> </v>
      </c>
      <c r="Q814" s="129" t="str">
        <f t="shared" si="492"/>
        <v xml:space="preserve"> </v>
      </c>
      <c r="R814" s="130" t="str">
        <f t="shared" si="493"/>
        <v xml:space="preserve"> </v>
      </c>
      <c r="S814" s="129" t="str">
        <f t="shared" si="512"/>
        <v xml:space="preserve"> </v>
      </c>
      <c r="T814" s="131" t="str">
        <f t="shared" si="494"/>
        <v xml:space="preserve"> </v>
      </c>
      <c r="U814" s="123" t="str">
        <f t="shared" si="518"/>
        <v xml:space="preserve"> </v>
      </c>
      <c r="V814" s="129" t="str">
        <f t="shared" si="495"/>
        <v xml:space="preserve"> </v>
      </c>
      <c r="W814" s="111"/>
      <c r="X814" s="111">
        <f t="shared" si="513"/>
        <v>81.099999999999667</v>
      </c>
      <c r="Y814" s="111">
        <f t="shared" si="496"/>
        <v>0</v>
      </c>
      <c r="Z814" s="111">
        <f t="shared" si="497"/>
        <v>0</v>
      </c>
      <c r="AA814" s="111">
        <f t="shared" si="482"/>
        <v>0</v>
      </c>
      <c r="AB814" s="111" t="str">
        <f t="shared" si="483"/>
        <v xml:space="preserve"> </v>
      </c>
      <c r="AC814" s="112">
        <f t="shared" si="481"/>
        <v>0</v>
      </c>
      <c r="AD814" s="132">
        <v>811</v>
      </c>
      <c r="AE814" s="125" t="str">
        <f t="shared" si="498"/>
        <v xml:space="preserve"> </v>
      </c>
      <c r="AF814" s="125" t="str">
        <f t="shared" si="499"/>
        <v xml:space="preserve"> </v>
      </c>
      <c r="AG814" s="125" t="str">
        <f t="shared" si="500"/>
        <v xml:space="preserve"> </v>
      </c>
      <c r="AH814" s="126" t="str">
        <f t="shared" si="501"/>
        <v xml:space="preserve"> </v>
      </c>
      <c r="AI814" s="127" t="str">
        <f t="shared" si="502"/>
        <v xml:space="preserve"> </v>
      </c>
      <c r="AJ814" s="128" t="str">
        <f t="shared" si="503"/>
        <v xml:space="preserve"> </v>
      </c>
      <c r="AK814" s="128" t="str">
        <f t="shared" si="515"/>
        <v xml:space="preserve"> </v>
      </c>
      <c r="AL814" s="129" t="str">
        <f t="shared" si="504"/>
        <v xml:space="preserve"> </v>
      </c>
      <c r="AM814" s="130" t="str">
        <f t="shared" si="505"/>
        <v xml:space="preserve"> </v>
      </c>
      <c r="AN814" s="129" t="str">
        <f t="shared" si="506"/>
        <v xml:space="preserve"> </v>
      </c>
      <c r="AO814" s="131" t="str">
        <f t="shared" si="516"/>
        <v xml:space="preserve"> </v>
      </c>
      <c r="AP814" s="123" t="str">
        <f t="shared" si="519"/>
        <v xml:space="preserve"> </v>
      </c>
      <c r="AQ814" s="129" t="str">
        <f t="shared" si="517"/>
        <v xml:space="preserve"> </v>
      </c>
      <c r="AR814" s="111">
        <f t="shared" si="514"/>
        <v>811</v>
      </c>
      <c r="AS814" s="111">
        <f t="shared" si="507"/>
        <v>0</v>
      </c>
      <c r="AT814" s="111">
        <f t="shared" si="508"/>
        <v>0</v>
      </c>
      <c r="AU814" s="111">
        <f t="shared" si="484"/>
        <v>0</v>
      </c>
      <c r="AV814" s="111" t="str">
        <f t="shared" si="511"/>
        <v xml:space="preserve"> </v>
      </c>
      <c r="AW814" s="112">
        <f t="shared" si="510"/>
        <v>0</v>
      </c>
    </row>
    <row r="815" spans="1:49">
      <c r="A815" s="27"/>
      <c r="B815" s="27"/>
      <c r="C815" s="27"/>
      <c r="D815" s="40"/>
      <c r="E815" s="27"/>
      <c r="F815" s="27"/>
      <c r="G815" s="27"/>
      <c r="H815" s="27"/>
      <c r="I815" s="132">
        <f t="shared" si="485"/>
        <v>81.199999999999662</v>
      </c>
      <c r="J815" s="125" t="str">
        <f t="shared" si="509"/>
        <v xml:space="preserve"> </v>
      </c>
      <c r="K815" s="125" t="str">
        <f t="shared" si="486"/>
        <v xml:space="preserve"> </v>
      </c>
      <c r="L815" s="125" t="str">
        <f t="shared" si="487"/>
        <v xml:space="preserve"> </v>
      </c>
      <c r="M815" s="126" t="str">
        <f t="shared" si="488"/>
        <v xml:space="preserve"> </v>
      </c>
      <c r="N815" s="127" t="str">
        <f t="shared" si="489"/>
        <v xml:space="preserve"> </v>
      </c>
      <c r="O815" s="128" t="str">
        <f t="shared" si="490"/>
        <v xml:space="preserve"> </v>
      </c>
      <c r="P815" s="128" t="str">
        <f t="shared" si="491"/>
        <v xml:space="preserve"> </v>
      </c>
      <c r="Q815" s="129" t="str">
        <f t="shared" si="492"/>
        <v xml:space="preserve"> </v>
      </c>
      <c r="R815" s="130" t="str">
        <f t="shared" si="493"/>
        <v xml:space="preserve"> </v>
      </c>
      <c r="S815" s="129" t="str">
        <f t="shared" si="512"/>
        <v xml:space="preserve"> </v>
      </c>
      <c r="T815" s="131" t="str">
        <f t="shared" si="494"/>
        <v xml:space="preserve"> </v>
      </c>
      <c r="U815" s="123" t="str">
        <f t="shared" si="518"/>
        <v xml:space="preserve"> </v>
      </c>
      <c r="V815" s="129" t="str">
        <f t="shared" si="495"/>
        <v xml:space="preserve"> </v>
      </c>
      <c r="W815" s="111"/>
      <c r="X815" s="111">
        <f t="shared" si="513"/>
        <v>81.199999999999662</v>
      </c>
      <c r="Y815" s="111">
        <f t="shared" si="496"/>
        <v>0</v>
      </c>
      <c r="Z815" s="111">
        <f t="shared" si="497"/>
        <v>0</v>
      </c>
      <c r="AA815" s="111">
        <f t="shared" si="482"/>
        <v>0</v>
      </c>
      <c r="AB815" s="111" t="str">
        <f t="shared" si="483"/>
        <v xml:space="preserve"> </v>
      </c>
      <c r="AC815" s="112">
        <f t="shared" si="481"/>
        <v>0</v>
      </c>
      <c r="AD815" s="124">
        <v>812</v>
      </c>
      <c r="AE815" s="125" t="str">
        <f t="shared" si="498"/>
        <v xml:space="preserve"> </v>
      </c>
      <c r="AF815" s="125" t="str">
        <f t="shared" si="499"/>
        <v xml:space="preserve"> </v>
      </c>
      <c r="AG815" s="125" t="str">
        <f t="shared" si="500"/>
        <v xml:space="preserve"> </v>
      </c>
      <c r="AH815" s="126" t="str">
        <f t="shared" si="501"/>
        <v xml:space="preserve"> </v>
      </c>
      <c r="AI815" s="127" t="str">
        <f t="shared" si="502"/>
        <v xml:space="preserve"> </v>
      </c>
      <c r="AJ815" s="128" t="str">
        <f t="shared" si="503"/>
        <v xml:space="preserve"> </v>
      </c>
      <c r="AK815" s="128" t="str">
        <f t="shared" si="515"/>
        <v xml:space="preserve"> </v>
      </c>
      <c r="AL815" s="129" t="str">
        <f t="shared" si="504"/>
        <v xml:space="preserve"> </v>
      </c>
      <c r="AM815" s="130" t="str">
        <f t="shared" si="505"/>
        <v xml:space="preserve"> </v>
      </c>
      <c r="AN815" s="129" t="str">
        <f t="shared" si="506"/>
        <v xml:space="preserve"> </v>
      </c>
      <c r="AO815" s="131" t="str">
        <f t="shared" si="516"/>
        <v xml:space="preserve"> </v>
      </c>
      <c r="AP815" s="123" t="str">
        <f t="shared" si="519"/>
        <v xml:space="preserve"> </v>
      </c>
      <c r="AQ815" s="129" t="str">
        <f t="shared" si="517"/>
        <v xml:space="preserve"> </v>
      </c>
      <c r="AR815" s="111">
        <f t="shared" si="514"/>
        <v>812</v>
      </c>
      <c r="AS815" s="111">
        <f t="shared" si="507"/>
        <v>0</v>
      </c>
      <c r="AT815" s="111">
        <f t="shared" si="508"/>
        <v>0</v>
      </c>
      <c r="AU815" s="111">
        <f t="shared" si="484"/>
        <v>0</v>
      </c>
      <c r="AV815" s="111" t="str">
        <f t="shared" si="511"/>
        <v xml:space="preserve"> </v>
      </c>
      <c r="AW815" s="112">
        <f t="shared" si="510"/>
        <v>0</v>
      </c>
    </row>
    <row r="816" spans="1:49">
      <c r="A816" s="27"/>
      <c r="B816" s="27"/>
      <c r="C816" s="27"/>
      <c r="D816" s="40"/>
      <c r="E816" s="27"/>
      <c r="F816" s="27"/>
      <c r="G816" s="27"/>
      <c r="H816" s="27"/>
      <c r="I816" s="132">
        <f t="shared" si="485"/>
        <v>81.299999999999656</v>
      </c>
      <c r="J816" s="125" t="str">
        <f t="shared" si="509"/>
        <v xml:space="preserve"> </v>
      </c>
      <c r="K816" s="125" t="str">
        <f t="shared" si="486"/>
        <v xml:space="preserve"> </v>
      </c>
      <c r="L816" s="125" t="str">
        <f t="shared" si="487"/>
        <v xml:space="preserve"> </v>
      </c>
      <c r="M816" s="126" t="str">
        <f t="shared" si="488"/>
        <v xml:space="preserve"> </v>
      </c>
      <c r="N816" s="127" t="str">
        <f t="shared" si="489"/>
        <v xml:space="preserve"> </v>
      </c>
      <c r="O816" s="128" t="str">
        <f t="shared" si="490"/>
        <v xml:space="preserve"> </v>
      </c>
      <c r="P816" s="128" t="str">
        <f t="shared" si="491"/>
        <v xml:space="preserve"> </v>
      </c>
      <c r="Q816" s="129" t="str">
        <f t="shared" si="492"/>
        <v xml:space="preserve"> </v>
      </c>
      <c r="R816" s="130" t="str">
        <f t="shared" si="493"/>
        <v xml:space="preserve"> </v>
      </c>
      <c r="S816" s="129" t="str">
        <f t="shared" si="512"/>
        <v xml:space="preserve"> </v>
      </c>
      <c r="T816" s="131" t="str">
        <f t="shared" si="494"/>
        <v xml:space="preserve"> </v>
      </c>
      <c r="U816" s="123" t="str">
        <f t="shared" si="518"/>
        <v xml:space="preserve"> </v>
      </c>
      <c r="V816" s="129" t="str">
        <f t="shared" si="495"/>
        <v xml:space="preserve"> </v>
      </c>
      <c r="W816" s="111"/>
      <c r="X816" s="111">
        <f t="shared" si="513"/>
        <v>81.299999999999656</v>
      </c>
      <c r="Y816" s="111">
        <f t="shared" si="496"/>
        <v>0</v>
      </c>
      <c r="Z816" s="111">
        <f t="shared" si="497"/>
        <v>0</v>
      </c>
      <c r="AA816" s="111">
        <f t="shared" si="482"/>
        <v>0</v>
      </c>
      <c r="AB816" s="111" t="str">
        <f t="shared" si="483"/>
        <v xml:space="preserve"> </v>
      </c>
      <c r="AC816" s="112">
        <f t="shared" si="481"/>
        <v>0</v>
      </c>
      <c r="AD816" s="132">
        <v>813</v>
      </c>
      <c r="AE816" s="125" t="str">
        <f t="shared" si="498"/>
        <v xml:space="preserve"> </v>
      </c>
      <c r="AF816" s="125" t="str">
        <f t="shared" si="499"/>
        <v xml:space="preserve"> </v>
      </c>
      <c r="AG816" s="125" t="str">
        <f t="shared" si="500"/>
        <v xml:space="preserve"> </v>
      </c>
      <c r="AH816" s="126" t="str">
        <f t="shared" si="501"/>
        <v xml:space="preserve"> </v>
      </c>
      <c r="AI816" s="127" t="str">
        <f t="shared" si="502"/>
        <v xml:space="preserve"> </v>
      </c>
      <c r="AJ816" s="128" t="str">
        <f t="shared" si="503"/>
        <v xml:space="preserve"> </v>
      </c>
      <c r="AK816" s="128" t="str">
        <f t="shared" si="515"/>
        <v xml:space="preserve"> </v>
      </c>
      <c r="AL816" s="129" t="str">
        <f t="shared" si="504"/>
        <v xml:space="preserve"> </v>
      </c>
      <c r="AM816" s="130" t="str">
        <f t="shared" si="505"/>
        <v xml:space="preserve"> </v>
      </c>
      <c r="AN816" s="129" t="str">
        <f t="shared" si="506"/>
        <v xml:space="preserve"> </v>
      </c>
      <c r="AO816" s="131" t="str">
        <f t="shared" si="516"/>
        <v xml:space="preserve"> </v>
      </c>
      <c r="AP816" s="123" t="str">
        <f t="shared" si="519"/>
        <v xml:space="preserve"> </v>
      </c>
      <c r="AQ816" s="129" t="str">
        <f t="shared" si="517"/>
        <v xml:space="preserve"> </v>
      </c>
      <c r="AR816" s="111">
        <f t="shared" si="514"/>
        <v>813</v>
      </c>
      <c r="AS816" s="111">
        <f t="shared" si="507"/>
        <v>0</v>
      </c>
      <c r="AT816" s="111">
        <f t="shared" si="508"/>
        <v>0</v>
      </c>
      <c r="AU816" s="111">
        <f t="shared" si="484"/>
        <v>0</v>
      </c>
      <c r="AV816" s="111" t="str">
        <f t="shared" si="511"/>
        <v xml:space="preserve"> </v>
      </c>
      <c r="AW816" s="112">
        <f t="shared" si="510"/>
        <v>0</v>
      </c>
    </row>
    <row r="817" spans="1:49">
      <c r="A817" s="27"/>
      <c r="B817" s="27"/>
      <c r="C817" s="27"/>
      <c r="D817" s="40"/>
      <c r="E817" s="27"/>
      <c r="F817" s="27"/>
      <c r="G817" s="27"/>
      <c r="H817" s="27"/>
      <c r="I817" s="132">
        <f t="shared" si="485"/>
        <v>81.39999999999965</v>
      </c>
      <c r="J817" s="125" t="str">
        <f t="shared" si="509"/>
        <v xml:space="preserve"> </v>
      </c>
      <c r="K817" s="125" t="str">
        <f t="shared" si="486"/>
        <v xml:space="preserve"> </v>
      </c>
      <c r="L817" s="125" t="str">
        <f t="shared" si="487"/>
        <v xml:space="preserve"> </v>
      </c>
      <c r="M817" s="126" t="str">
        <f t="shared" si="488"/>
        <v xml:space="preserve"> </v>
      </c>
      <c r="N817" s="127" t="str">
        <f t="shared" si="489"/>
        <v xml:space="preserve"> </v>
      </c>
      <c r="O817" s="128" t="str">
        <f t="shared" si="490"/>
        <v xml:space="preserve"> </v>
      </c>
      <c r="P817" s="128" t="str">
        <f t="shared" si="491"/>
        <v xml:space="preserve"> </v>
      </c>
      <c r="Q817" s="129" t="str">
        <f t="shared" si="492"/>
        <v xml:space="preserve"> </v>
      </c>
      <c r="R817" s="130" t="str">
        <f t="shared" si="493"/>
        <v xml:space="preserve"> </v>
      </c>
      <c r="S817" s="129" t="str">
        <f t="shared" si="512"/>
        <v xml:space="preserve"> </v>
      </c>
      <c r="T817" s="131" t="str">
        <f t="shared" si="494"/>
        <v xml:space="preserve"> </v>
      </c>
      <c r="U817" s="123" t="str">
        <f t="shared" si="518"/>
        <v xml:space="preserve"> </v>
      </c>
      <c r="V817" s="129" t="str">
        <f t="shared" si="495"/>
        <v xml:space="preserve"> </v>
      </c>
      <c r="W817" s="111"/>
      <c r="X817" s="111">
        <f t="shared" si="513"/>
        <v>81.39999999999965</v>
      </c>
      <c r="Y817" s="111">
        <f t="shared" si="496"/>
        <v>0</v>
      </c>
      <c r="Z817" s="111">
        <f t="shared" si="497"/>
        <v>0</v>
      </c>
      <c r="AA817" s="111">
        <f t="shared" si="482"/>
        <v>0</v>
      </c>
      <c r="AB817" s="111" t="str">
        <f t="shared" si="483"/>
        <v xml:space="preserve"> </v>
      </c>
      <c r="AC817" s="112">
        <f t="shared" si="481"/>
        <v>0</v>
      </c>
      <c r="AD817" s="124">
        <v>814</v>
      </c>
      <c r="AE817" s="125" t="str">
        <f t="shared" si="498"/>
        <v xml:space="preserve"> </v>
      </c>
      <c r="AF817" s="125" t="str">
        <f t="shared" si="499"/>
        <v xml:space="preserve"> </v>
      </c>
      <c r="AG817" s="125" t="str">
        <f t="shared" si="500"/>
        <v xml:space="preserve"> </v>
      </c>
      <c r="AH817" s="126" t="str">
        <f t="shared" si="501"/>
        <v xml:space="preserve"> </v>
      </c>
      <c r="AI817" s="127" t="str">
        <f t="shared" si="502"/>
        <v xml:space="preserve"> </v>
      </c>
      <c r="AJ817" s="128" t="str">
        <f t="shared" si="503"/>
        <v xml:space="preserve"> </v>
      </c>
      <c r="AK817" s="128" t="str">
        <f t="shared" si="515"/>
        <v xml:space="preserve"> </v>
      </c>
      <c r="AL817" s="129" t="str">
        <f t="shared" si="504"/>
        <v xml:space="preserve"> </v>
      </c>
      <c r="AM817" s="130" t="str">
        <f t="shared" si="505"/>
        <v xml:space="preserve"> </v>
      </c>
      <c r="AN817" s="129" t="str">
        <f t="shared" si="506"/>
        <v xml:space="preserve"> </v>
      </c>
      <c r="AO817" s="131" t="str">
        <f t="shared" si="516"/>
        <v xml:space="preserve"> </v>
      </c>
      <c r="AP817" s="123" t="str">
        <f t="shared" si="519"/>
        <v xml:space="preserve"> </v>
      </c>
      <c r="AQ817" s="129" t="str">
        <f t="shared" si="517"/>
        <v xml:space="preserve"> </v>
      </c>
      <c r="AR817" s="111">
        <f t="shared" si="514"/>
        <v>814</v>
      </c>
      <c r="AS817" s="111">
        <f t="shared" si="507"/>
        <v>0</v>
      </c>
      <c r="AT817" s="111">
        <f t="shared" si="508"/>
        <v>0</v>
      </c>
      <c r="AU817" s="111">
        <f t="shared" si="484"/>
        <v>0</v>
      </c>
      <c r="AV817" s="111" t="str">
        <f t="shared" si="511"/>
        <v xml:space="preserve"> </v>
      </c>
      <c r="AW817" s="112">
        <f t="shared" si="510"/>
        <v>0</v>
      </c>
    </row>
    <row r="818" spans="1:49">
      <c r="A818" s="27"/>
      <c r="B818" s="27"/>
      <c r="C818" s="27"/>
      <c r="D818" s="40"/>
      <c r="E818" s="27"/>
      <c r="F818" s="27"/>
      <c r="G818" s="27"/>
      <c r="H818" s="27"/>
      <c r="I818" s="132">
        <f t="shared" si="485"/>
        <v>81.499999999999645</v>
      </c>
      <c r="J818" s="125" t="str">
        <f t="shared" si="509"/>
        <v xml:space="preserve"> </v>
      </c>
      <c r="K818" s="125" t="str">
        <f t="shared" si="486"/>
        <v xml:space="preserve"> </v>
      </c>
      <c r="L818" s="125" t="str">
        <f t="shared" si="487"/>
        <v xml:space="preserve"> </v>
      </c>
      <c r="M818" s="126" t="str">
        <f t="shared" si="488"/>
        <v xml:space="preserve"> </v>
      </c>
      <c r="N818" s="127" t="str">
        <f t="shared" si="489"/>
        <v xml:space="preserve"> </v>
      </c>
      <c r="O818" s="128" t="str">
        <f t="shared" si="490"/>
        <v xml:space="preserve"> </v>
      </c>
      <c r="P818" s="128" t="str">
        <f t="shared" si="491"/>
        <v xml:space="preserve"> </v>
      </c>
      <c r="Q818" s="129" t="str">
        <f t="shared" si="492"/>
        <v xml:space="preserve"> </v>
      </c>
      <c r="R818" s="130" t="str">
        <f t="shared" si="493"/>
        <v xml:space="preserve"> </v>
      </c>
      <c r="S818" s="129" t="str">
        <f t="shared" si="512"/>
        <v xml:space="preserve"> </v>
      </c>
      <c r="T818" s="131" t="str">
        <f t="shared" si="494"/>
        <v xml:space="preserve"> </v>
      </c>
      <c r="U818" s="123" t="str">
        <f t="shared" si="518"/>
        <v xml:space="preserve"> </v>
      </c>
      <c r="V818" s="129" t="str">
        <f t="shared" si="495"/>
        <v xml:space="preserve"> </v>
      </c>
      <c r="W818" s="111"/>
      <c r="X818" s="111">
        <f t="shared" si="513"/>
        <v>81.499999999999645</v>
      </c>
      <c r="Y818" s="111">
        <f t="shared" si="496"/>
        <v>0</v>
      </c>
      <c r="Z818" s="111">
        <f t="shared" si="497"/>
        <v>0</v>
      </c>
      <c r="AA818" s="111">
        <f t="shared" si="482"/>
        <v>0</v>
      </c>
      <c r="AB818" s="111" t="str">
        <f t="shared" si="483"/>
        <v xml:space="preserve"> </v>
      </c>
      <c r="AC818" s="112">
        <f t="shared" si="481"/>
        <v>0</v>
      </c>
      <c r="AD818" s="132">
        <v>815</v>
      </c>
      <c r="AE818" s="125" t="str">
        <f t="shared" si="498"/>
        <v xml:space="preserve"> </v>
      </c>
      <c r="AF818" s="125" t="str">
        <f t="shared" si="499"/>
        <v xml:space="preserve"> </v>
      </c>
      <c r="AG818" s="125" t="str">
        <f t="shared" si="500"/>
        <v xml:space="preserve"> </v>
      </c>
      <c r="AH818" s="126" t="str">
        <f t="shared" si="501"/>
        <v xml:space="preserve"> </v>
      </c>
      <c r="AI818" s="127" t="str">
        <f t="shared" si="502"/>
        <v xml:space="preserve"> </v>
      </c>
      <c r="AJ818" s="128" t="str">
        <f t="shared" si="503"/>
        <v xml:space="preserve"> </v>
      </c>
      <c r="AK818" s="128" t="str">
        <f t="shared" si="515"/>
        <v xml:space="preserve"> </v>
      </c>
      <c r="AL818" s="129" t="str">
        <f t="shared" si="504"/>
        <v xml:space="preserve"> </v>
      </c>
      <c r="AM818" s="130" t="str">
        <f t="shared" si="505"/>
        <v xml:space="preserve"> </v>
      </c>
      <c r="AN818" s="129" t="str">
        <f t="shared" si="506"/>
        <v xml:space="preserve"> </v>
      </c>
      <c r="AO818" s="131" t="str">
        <f t="shared" si="516"/>
        <v xml:space="preserve"> </v>
      </c>
      <c r="AP818" s="123" t="str">
        <f t="shared" si="519"/>
        <v xml:space="preserve"> </v>
      </c>
      <c r="AQ818" s="129" t="str">
        <f t="shared" si="517"/>
        <v xml:space="preserve"> </v>
      </c>
      <c r="AR818" s="111">
        <f t="shared" si="514"/>
        <v>815</v>
      </c>
      <c r="AS818" s="111">
        <f t="shared" si="507"/>
        <v>0</v>
      </c>
      <c r="AT818" s="111">
        <f t="shared" si="508"/>
        <v>0</v>
      </c>
      <c r="AU818" s="111">
        <f t="shared" si="484"/>
        <v>0</v>
      </c>
      <c r="AV818" s="111" t="str">
        <f t="shared" si="511"/>
        <v xml:space="preserve"> </v>
      </c>
      <c r="AW818" s="112">
        <f t="shared" si="510"/>
        <v>0</v>
      </c>
    </row>
    <row r="819" spans="1:49">
      <c r="A819" s="27"/>
      <c r="B819" s="27"/>
      <c r="C819" s="27"/>
      <c r="D819" s="40"/>
      <c r="E819" s="27"/>
      <c r="F819" s="27"/>
      <c r="G819" s="27"/>
      <c r="H819" s="27"/>
      <c r="I819" s="132">
        <f t="shared" si="485"/>
        <v>81.599999999999639</v>
      </c>
      <c r="J819" s="125" t="str">
        <f t="shared" si="509"/>
        <v xml:space="preserve"> </v>
      </c>
      <c r="K819" s="125" t="str">
        <f t="shared" si="486"/>
        <v xml:space="preserve"> </v>
      </c>
      <c r="L819" s="125" t="str">
        <f t="shared" si="487"/>
        <v xml:space="preserve"> </v>
      </c>
      <c r="M819" s="126" t="str">
        <f t="shared" si="488"/>
        <v xml:space="preserve"> </v>
      </c>
      <c r="N819" s="127" t="str">
        <f t="shared" si="489"/>
        <v xml:space="preserve"> </v>
      </c>
      <c r="O819" s="128" t="str">
        <f t="shared" si="490"/>
        <v xml:space="preserve"> </v>
      </c>
      <c r="P819" s="128" t="str">
        <f t="shared" si="491"/>
        <v xml:space="preserve"> </v>
      </c>
      <c r="Q819" s="129" t="str">
        <f t="shared" si="492"/>
        <v xml:space="preserve"> </v>
      </c>
      <c r="R819" s="130" t="str">
        <f t="shared" si="493"/>
        <v xml:space="preserve"> </v>
      </c>
      <c r="S819" s="129" t="str">
        <f t="shared" si="512"/>
        <v xml:space="preserve"> </v>
      </c>
      <c r="T819" s="131" t="str">
        <f t="shared" si="494"/>
        <v xml:space="preserve"> </v>
      </c>
      <c r="U819" s="123" t="str">
        <f t="shared" si="518"/>
        <v xml:space="preserve"> </v>
      </c>
      <c r="V819" s="129" t="str">
        <f t="shared" si="495"/>
        <v xml:space="preserve"> </v>
      </c>
      <c r="W819" s="111"/>
      <c r="X819" s="111">
        <f t="shared" si="513"/>
        <v>81.599999999999639</v>
      </c>
      <c r="Y819" s="111">
        <f t="shared" si="496"/>
        <v>0</v>
      </c>
      <c r="Z819" s="111">
        <f t="shared" si="497"/>
        <v>0</v>
      </c>
      <c r="AA819" s="111">
        <f t="shared" si="482"/>
        <v>0</v>
      </c>
      <c r="AB819" s="111" t="str">
        <f t="shared" si="483"/>
        <v xml:space="preserve"> </v>
      </c>
      <c r="AC819" s="112">
        <f t="shared" si="481"/>
        <v>0</v>
      </c>
      <c r="AD819" s="124">
        <v>816</v>
      </c>
      <c r="AE819" s="125" t="str">
        <f t="shared" si="498"/>
        <v xml:space="preserve"> </v>
      </c>
      <c r="AF819" s="125" t="str">
        <f t="shared" si="499"/>
        <v xml:space="preserve"> </v>
      </c>
      <c r="AG819" s="125" t="str">
        <f t="shared" si="500"/>
        <v xml:space="preserve"> </v>
      </c>
      <c r="AH819" s="126" t="str">
        <f t="shared" si="501"/>
        <v xml:space="preserve"> </v>
      </c>
      <c r="AI819" s="127" t="str">
        <f t="shared" si="502"/>
        <v xml:space="preserve"> </v>
      </c>
      <c r="AJ819" s="128" t="str">
        <f t="shared" si="503"/>
        <v xml:space="preserve"> </v>
      </c>
      <c r="AK819" s="128" t="str">
        <f t="shared" si="515"/>
        <v xml:space="preserve"> </v>
      </c>
      <c r="AL819" s="129" t="str">
        <f t="shared" si="504"/>
        <v xml:space="preserve"> </v>
      </c>
      <c r="AM819" s="130" t="str">
        <f t="shared" si="505"/>
        <v xml:space="preserve"> </v>
      </c>
      <c r="AN819" s="129" t="str">
        <f t="shared" si="506"/>
        <v xml:space="preserve"> </v>
      </c>
      <c r="AO819" s="131" t="str">
        <f t="shared" si="516"/>
        <v xml:space="preserve"> </v>
      </c>
      <c r="AP819" s="123" t="str">
        <f t="shared" si="519"/>
        <v xml:space="preserve"> </v>
      </c>
      <c r="AQ819" s="129" t="str">
        <f t="shared" si="517"/>
        <v xml:space="preserve"> </v>
      </c>
      <c r="AR819" s="111">
        <f t="shared" si="514"/>
        <v>816</v>
      </c>
      <c r="AS819" s="111">
        <f t="shared" si="507"/>
        <v>0</v>
      </c>
      <c r="AT819" s="111">
        <f t="shared" si="508"/>
        <v>0</v>
      </c>
      <c r="AU819" s="111">
        <f t="shared" si="484"/>
        <v>0</v>
      </c>
      <c r="AV819" s="111" t="str">
        <f t="shared" si="511"/>
        <v xml:space="preserve"> </v>
      </c>
      <c r="AW819" s="112">
        <f t="shared" si="510"/>
        <v>0</v>
      </c>
    </row>
    <row r="820" spans="1:49">
      <c r="A820" s="27"/>
      <c r="B820" s="27"/>
      <c r="C820" s="27"/>
      <c r="D820" s="40"/>
      <c r="E820" s="27"/>
      <c r="F820" s="27"/>
      <c r="G820" s="27"/>
      <c r="H820" s="27"/>
      <c r="I820" s="132">
        <f t="shared" si="485"/>
        <v>81.699999999999633</v>
      </c>
      <c r="J820" s="125" t="str">
        <f t="shared" si="509"/>
        <v xml:space="preserve"> </v>
      </c>
      <c r="K820" s="125" t="str">
        <f t="shared" si="486"/>
        <v xml:space="preserve"> </v>
      </c>
      <c r="L820" s="125" t="str">
        <f t="shared" si="487"/>
        <v xml:space="preserve"> </v>
      </c>
      <c r="M820" s="126" t="str">
        <f t="shared" si="488"/>
        <v xml:space="preserve"> </v>
      </c>
      <c r="N820" s="127" t="str">
        <f t="shared" si="489"/>
        <v xml:space="preserve"> </v>
      </c>
      <c r="O820" s="128" t="str">
        <f t="shared" si="490"/>
        <v xml:space="preserve"> </v>
      </c>
      <c r="P820" s="128" t="str">
        <f t="shared" si="491"/>
        <v xml:space="preserve"> </v>
      </c>
      <c r="Q820" s="129" t="str">
        <f t="shared" si="492"/>
        <v xml:space="preserve"> </v>
      </c>
      <c r="R820" s="130" t="str">
        <f t="shared" si="493"/>
        <v xml:space="preserve"> </v>
      </c>
      <c r="S820" s="129" t="str">
        <f t="shared" si="512"/>
        <v xml:space="preserve"> </v>
      </c>
      <c r="T820" s="131" t="str">
        <f t="shared" si="494"/>
        <v xml:space="preserve"> </v>
      </c>
      <c r="U820" s="123" t="str">
        <f t="shared" si="518"/>
        <v xml:space="preserve"> </v>
      </c>
      <c r="V820" s="129" t="str">
        <f t="shared" si="495"/>
        <v xml:space="preserve"> </v>
      </c>
      <c r="W820" s="111"/>
      <c r="X820" s="111">
        <f t="shared" si="513"/>
        <v>81.699999999999633</v>
      </c>
      <c r="Y820" s="111">
        <f t="shared" si="496"/>
        <v>0</v>
      </c>
      <c r="Z820" s="111">
        <f t="shared" si="497"/>
        <v>0</v>
      </c>
      <c r="AA820" s="111">
        <f t="shared" si="482"/>
        <v>0</v>
      </c>
      <c r="AB820" s="111" t="str">
        <f t="shared" si="483"/>
        <v xml:space="preserve"> </v>
      </c>
      <c r="AC820" s="112">
        <f t="shared" si="481"/>
        <v>0</v>
      </c>
      <c r="AD820" s="132">
        <v>817</v>
      </c>
      <c r="AE820" s="125" t="str">
        <f t="shared" si="498"/>
        <v xml:space="preserve"> </v>
      </c>
      <c r="AF820" s="125" t="str">
        <f t="shared" si="499"/>
        <v xml:space="preserve"> </v>
      </c>
      <c r="AG820" s="125" t="str">
        <f t="shared" si="500"/>
        <v xml:space="preserve"> </v>
      </c>
      <c r="AH820" s="126" t="str">
        <f t="shared" si="501"/>
        <v xml:space="preserve"> </v>
      </c>
      <c r="AI820" s="127" t="str">
        <f t="shared" si="502"/>
        <v xml:space="preserve"> </v>
      </c>
      <c r="AJ820" s="128" t="str">
        <f t="shared" si="503"/>
        <v xml:space="preserve"> </v>
      </c>
      <c r="AK820" s="128" t="str">
        <f t="shared" si="515"/>
        <v xml:space="preserve"> </v>
      </c>
      <c r="AL820" s="129" t="str">
        <f t="shared" si="504"/>
        <v xml:space="preserve"> </v>
      </c>
      <c r="AM820" s="130" t="str">
        <f t="shared" si="505"/>
        <v xml:space="preserve"> </v>
      </c>
      <c r="AN820" s="129" t="str">
        <f t="shared" si="506"/>
        <v xml:space="preserve"> </v>
      </c>
      <c r="AO820" s="131" t="str">
        <f t="shared" si="516"/>
        <v xml:space="preserve"> </v>
      </c>
      <c r="AP820" s="123" t="str">
        <f t="shared" si="519"/>
        <v xml:space="preserve"> </v>
      </c>
      <c r="AQ820" s="129" t="str">
        <f t="shared" si="517"/>
        <v xml:space="preserve"> </v>
      </c>
      <c r="AR820" s="111">
        <f t="shared" si="514"/>
        <v>817</v>
      </c>
      <c r="AS820" s="111">
        <f t="shared" si="507"/>
        <v>0</v>
      </c>
      <c r="AT820" s="111">
        <f t="shared" si="508"/>
        <v>0</v>
      </c>
      <c r="AU820" s="111">
        <f t="shared" si="484"/>
        <v>0</v>
      </c>
      <c r="AV820" s="111" t="str">
        <f t="shared" si="511"/>
        <v xml:space="preserve"> </v>
      </c>
      <c r="AW820" s="112">
        <f t="shared" si="510"/>
        <v>0</v>
      </c>
    </row>
    <row r="821" spans="1:49">
      <c r="A821" s="27"/>
      <c r="B821" s="27"/>
      <c r="C821" s="27"/>
      <c r="D821" s="40"/>
      <c r="E821" s="27"/>
      <c r="F821" s="27"/>
      <c r="G821" s="27"/>
      <c r="H821" s="27"/>
      <c r="I821" s="132">
        <f t="shared" si="485"/>
        <v>81.799999999999628</v>
      </c>
      <c r="J821" s="125" t="str">
        <f t="shared" si="509"/>
        <v xml:space="preserve"> </v>
      </c>
      <c r="K821" s="125" t="str">
        <f t="shared" si="486"/>
        <v xml:space="preserve"> </v>
      </c>
      <c r="L821" s="125" t="str">
        <f t="shared" si="487"/>
        <v xml:space="preserve"> </v>
      </c>
      <c r="M821" s="126" t="str">
        <f t="shared" si="488"/>
        <v xml:space="preserve"> </v>
      </c>
      <c r="N821" s="127" t="str">
        <f t="shared" si="489"/>
        <v xml:space="preserve"> </v>
      </c>
      <c r="O821" s="128" t="str">
        <f t="shared" si="490"/>
        <v xml:space="preserve"> </v>
      </c>
      <c r="P821" s="128" t="str">
        <f t="shared" si="491"/>
        <v xml:space="preserve"> </v>
      </c>
      <c r="Q821" s="129" t="str">
        <f t="shared" si="492"/>
        <v xml:space="preserve"> </v>
      </c>
      <c r="R821" s="130" t="str">
        <f t="shared" si="493"/>
        <v xml:space="preserve"> </v>
      </c>
      <c r="S821" s="129" t="str">
        <f t="shared" si="512"/>
        <v xml:space="preserve"> </v>
      </c>
      <c r="T821" s="131" t="str">
        <f t="shared" si="494"/>
        <v xml:space="preserve"> </v>
      </c>
      <c r="U821" s="123" t="str">
        <f t="shared" si="518"/>
        <v xml:space="preserve"> </v>
      </c>
      <c r="V821" s="129" t="str">
        <f t="shared" si="495"/>
        <v xml:space="preserve"> </v>
      </c>
      <c r="W821" s="111"/>
      <c r="X821" s="111">
        <f t="shared" si="513"/>
        <v>81.799999999999628</v>
      </c>
      <c r="Y821" s="111">
        <f t="shared" si="496"/>
        <v>0</v>
      </c>
      <c r="Z821" s="111">
        <f t="shared" si="497"/>
        <v>0</v>
      </c>
      <c r="AA821" s="111">
        <f t="shared" si="482"/>
        <v>0</v>
      </c>
      <c r="AB821" s="111" t="str">
        <f t="shared" si="483"/>
        <v xml:space="preserve"> </v>
      </c>
      <c r="AC821" s="112">
        <f t="shared" si="481"/>
        <v>0</v>
      </c>
      <c r="AD821" s="124">
        <v>818</v>
      </c>
      <c r="AE821" s="125" t="str">
        <f t="shared" si="498"/>
        <v xml:space="preserve"> </v>
      </c>
      <c r="AF821" s="125" t="str">
        <f t="shared" si="499"/>
        <v xml:space="preserve"> </v>
      </c>
      <c r="AG821" s="125" t="str">
        <f t="shared" si="500"/>
        <v xml:space="preserve"> </v>
      </c>
      <c r="AH821" s="126" t="str">
        <f t="shared" si="501"/>
        <v xml:space="preserve"> </v>
      </c>
      <c r="AI821" s="127" t="str">
        <f t="shared" si="502"/>
        <v xml:space="preserve"> </v>
      </c>
      <c r="AJ821" s="128" t="str">
        <f t="shared" si="503"/>
        <v xml:space="preserve"> </v>
      </c>
      <c r="AK821" s="128" t="str">
        <f t="shared" si="515"/>
        <v xml:space="preserve"> </v>
      </c>
      <c r="AL821" s="129" t="str">
        <f t="shared" si="504"/>
        <v xml:space="preserve"> </v>
      </c>
      <c r="AM821" s="130" t="str">
        <f t="shared" si="505"/>
        <v xml:space="preserve"> </v>
      </c>
      <c r="AN821" s="129" t="str">
        <f t="shared" si="506"/>
        <v xml:space="preserve"> </v>
      </c>
      <c r="AO821" s="131" t="str">
        <f t="shared" si="516"/>
        <v xml:space="preserve"> </v>
      </c>
      <c r="AP821" s="123" t="str">
        <f t="shared" si="519"/>
        <v xml:space="preserve"> </v>
      </c>
      <c r="AQ821" s="129" t="str">
        <f t="shared" si="517"/>
        <v xml:space="preserve"> </v>
      </c>
      <c r="AR821" s="111">
        <f t="shared" si="514"/>
        <v>818</v>
      </c>
      <c r="AS821" s="111">
        <f t="shared" si="507"/>
        <v>0</v>
      </c>
      <c r="AT821" s="111">
        <f t="shared" si="508"/>
        <v>0</v>
      </c>
      <c r="AU821" s="111">
        <f t="shared" si="484"/>
        <v>0</v>
      </c>
      <c r="AV821" s="111" t="str">
        <f t="shared" si="511"/>
        <v xml:space="preserve"> </v>
      </c>
      <c r="AW821" s="112">
        <f t="shared" si="510"/>
        <v>0</v>
      </c>
    </row>
    <row r="822" spans="1:49">
      <c r="A822" s="27"/>
      <c r="B822" s="27"/>
      <c r="C822" s="27"/>
      <c r="D822" s="40"/>
      <c r="E822" s="27"/>
      <c r="F822" s="27"/>
      <c r="G822" s="27"/>
      <c r="H822" s="27"/>
      <c r="I822" s="132">
        <f t="shared" si="485"/>
        <v>81.899999999999622</v>
      </c>
      <c r="J822" s="125" t="str">
        <f t="shared" si="509"/>
        <v xml:space="preserve"> </v>
      </c>
      <c r="K822" s="125" t="str">
        <f t="shared" si="486"/>
        <v xml:space="preserve"> </v>
      </c>
      <c r="L822" s="125" t="str">
        <f t="shared" si="487"/>
        <v xml:space="preserve"> </v>
      </c>
      <c r="M822" s="126" t="str">
        <f t="shared" si="488"/>
        <v xml:space="preserve"> </v>
      </c>
      <c r="N822" s="127" t="str">
        <f t="shared" si="489"/>
        <v xml:space="preserve"> </v>
      </c>
      <c r="O822" s="128" t="str">
        <f t="shared" si="490"/>
        <v xml:space="preserve"> </v>
      </c>
      <c r="P822" s="128" t="str">
        <f t="shared" si="491"/>
        <v xml:space="preserve"> </v>
      </c>
      <c r="Q822" s="129" t="str">
        <f t="shared" si="492"/>
        <v xml:space="preserve"> </v>
      </c>
      <c r="R822" s="130" t="str">
        <f t="shared" si="493"/>
        <v xml:space="preserve"> </v>
      </c>
      <c r="S822" s="129" t="str">
        <f t="shared" si="512"/>
        <v xml:space="preserve"> </v>
      </c>
      <c r="T822" s="131" t="str">
        <f t="shared" si="494"/>
        <v xml:space="preserve"> </v>
      </c>
      <c r="U822" s="123" t="str">
        <f t="shared" si="518"/>
        <v xml:space="preserve"> </v>
      </c>
      <c r="V822" s="129" t="str">
        <f t="shared" si="495"/>
        <v xml:space="preserve"> </v>
      </c>
      <c r="W822" s="111"/>
      <c r="X822" s="111">
        <f t="shared" si="513"/>
        <v>81.899999999999622</v>
      </c>
      <c r="Y822" s="111">
        <f t="shared" si="496"/>
        <v>0</v>
      </c>
      <c r="Z822" s="111">
        <f t="shared" si="497"/>
        <v>0</v>
      </c>
      <c r="AA822" s="111">
        <f t="shared" si="482"/>
        <v>0</v>
      </c>
      <c r="AB822" s="111" t="str">
        <f t="shared" si="483"/>
        <v xml:space="preserve"> </v>
      </c>
      <c r="AC822" s="112">
        <f t="shared" si="481"/>
        <v>0</v>
      </c>
      <c r="AD822" s="132">
        <v>819</v>
      </c>
      <c r="AE822" s="125" t="str">
        <f t="shared" si="498"/>
        <v xml:space="preserve"> </v>
      </c>
      <c r="AF822" s="125" t="str">
        <f t="shared" si="499"/>
        <v xml:space="preserve"> </v>
      </c>
      <c r="AG822" s="125" t="str">
        <f t="shared" si="500"/>
        <v xml:space="preserve"> </v>
      </c>
      <c r="AH822" s="126" t="str">
        <f t="shared" si="501"/>
        <v xml:space="preserve"> </v>
      </c>
      <c r="AI822" s="127" t="str">
        <f t="shared" si="502"/>
        <v xml:space="preserve"> </v>
      </c>
      <c r="AJ822" s="128" t="str">
        <f t="shared" si="503"/>
        <v xml:space="preserve"> </v>
      </c>
      <c r="AK822" s="128" t="str">
        <f t="shared" si="515"/>
        <v xml:space="preserve"> </v>
      </c>
      <c r="AL822" s="129" t="str">
        <f t="shared" si="504"/>
        <v xml:space="preserve"> </v>
      </c>
      <c r="AM822" s="130" t="str">
        <f t="shared" si="505"/>
        <v xml:space="preserve"> </v>
      </c>
      <c r="AN822" s="129" t="str">
        <f t="shared" si="506"/>
        <v xml:space="preserve"> </v>
      </c>
      <c r="AO822" s="131" t="str">
        <f t="shared" si="516"/>
        <v xml:space="preserve"> </v>
      </c>
      <c r="AP822" s="123" t="str">
        <f t="shared" si="519"/>
        <v xml:space="preserve"> </v>
      </c>
      <c r="AQ822" s="129" t="str">
        <f t="shared" si="517"/>
        <v xml:space="preserve"> </v>
      </c>
      <c r="AR822" s="111">
        <f t="shared" si="514"/>
        <v>819</v>
      </c>
      <c r="AS822" s="111">
        <f t="shared" si="507"/>
        <v>0</v>
      </c>
      <c r="AT822" s="111">
        <f t="shared" si="508"/>
        <v>0</v>
      </c>
      <c r="AU822" s="111">
        <f t="shared" si="484"/>
        <v>0</v>
      </c>
      <c r="AV822" s="111" t="str">
        <f t="shared" si="511"/>
        <v xml:space="preserve"> </v>
      </c>
      <c r="AW822" s="112">
        <f t="shared" si="510"/>
        <v>0</v>
      </c>
    </row>
    <row r="823" spans="1:49">
      <c r="A823" s="27"/>
      <c r="B823" s="27"/>
      <c r="C823" s="27"/>
      <c r="D823" s="40"/>
      <c r="E823" s="27"/>
      <c r="F823" s="27"/>
      <c r="G823" s="27"/>
      <c r="H823" s="27"/>
      <c r="I823" s="132">
        <f t="shared" si="485"/>
        <v>81.999999999999616</v>
      </c>
      <c r="J823" s="125" t="str">
        <f t="shared" si="509"/>
        <v xml:space="preserve"> </v>
      </c>
      <c r="K823" s="125" t="str">
        <f t="shared" si="486"/>
        <v xml:space="preserve"> </v>
      </c>
      <c r="L823" s="125" t="str">
        <f t="shared" si="487"/>
        <v xml:space="preserve"> </v>
      </c>
      <c r="M823" s="126" t="str">
        <f t="shared" si="488"/>
        <v xml:space="preserve"> </v>
      </c>
      <c r="N823" s="127" t="str">
        <f t="shared" si="489"/>
        <v xml:space="preserve"> </v>
      </c>
      <c r="O823" s="128" t="str">
        <f t="shared" si="490"/>
        <v xml:space="preserve"> </v>
      </c>
      <c r="P823" s="128" t="str">
        <f t="shared" si="491"/>
        <v xml:space="preserve"> </v>
      </c>
      <c r="Q823" s="129" t="str">
        <f t="shared" si="492"/>
        <v xml:space="preserve"> </v>
      </c>
      <c r="R823" s="130" t="str">
        <f t="shared" si="493"/>
        <v xml:space="preserve"> </v>
      </c>
      <c r="S823" s="129" t="str">
        <f t="shared" si="512"/>
        <v xml:space="preserve"> </v>
      </c>
      <c r="T823" s="131" t="str">
        <f t="shared" si="494"/>
        <v xml:space="preserve"> </v>
      </c>
      <c r="U823" s="123" t="str">
        <f t="shared" si="518"/>
        <v xml:space="preserve"> </v>
      </c>
      <c r="V823" s="129" t="str">
        <f t="shared" si="495"/>
        <v xml:space="preserve"> </v>
      </c>
      <c r="W823" s="111"/>
      <c r="X823" s="111">
        <f t="shared" si="513"/>
        <v>81.999999999999616</v>
      </c>
      <c r="Y823" s="111">
        <f t="shared" si="496"/>
        <v>0</v>
      </c>
      <c r="Z823" s="111">
        <f t="shared" si="497"/>
        <v>0</v>
      </c>
      <c r="AA823" s="111">
        <f t="shared" si="482"/>
        <v>0</v>
      </c>
      <c r="AB823" s="111" t="str">
        <f t="shared" si="483"/>
        <v xml:space="preserve"> </v>
      </c>
      <c r="AC823" s="112">
        <f t="shared" si="481"/>
        <v>0</v>
      </c>
      <c r="AD823" s="124">
        <v>820</v>
      </c>
      <c r="AE823" s="125" t="str">
        <f t="shared" si="498"/>
        <v xml:space="preserve"> </v>
      </c>
      <c r="AF823" s="125" t="str">
        <f t="shared" si="499"/>
        <v xml:space="preserve"> </v>
      </c>
      <c r="AG823" s="125" t="str">
        <f t="shared" si="500"/>
        <v xml:space="preserve"> </v>
      </c>
      <c r="AH823" s="126" t="str">
        <f t="shared" si="501"/>
        <v xml:space="preserve"> </v>
      </c>
      <c r="AI823" s="127" t="str">
        <f t="shared" si="502"/>
        <v xml:space="preserve"> </v>
      </c>
      <c r="AJ823" s="128" t="str">
        <f t="shared" si="503"/>
        <v xml:space="preserve"> </v>
      </c>
      <c r="AK823" s="128" t="str">
        <f t="shared" si="515"/>
        <v xml:space="preserve"> </v>
      </c>
      <c r="AL823" s="129" t="str">
        <f t="shared" si="504"/>
        <v xml:space="preserve"> </v>
      </c>
      <c r="AM823" s="130" t="str">
        <f t="shared" si="505"/>
        <v xml:space="preserve"> </v>
      </c>
      <c r="AN823" s="129" t="str">
        <f t="shared" si="506"/>
        <v xml:space="preserve"> </v>
      </c>
      <c r="AO823" s="131" t="str">
        <f t="shared" si="516"/>
        <v xml:space="preserve"> </v>
      </c>
      <c r="AP823" s="123" t="str">
        <f t="shared" si="519"/>
        <v xml:space="preserve"> </v>
      </c>
      <c r="AQ823" s="129" t="str">
        <f t="shared" si="517"/>
        <v xml:space="preserve"> </v>
      </c>
      <c r="AR823" s="111">
        <f t="shared" si="514"/>
        <v>820</v>
      </c>
      <c r="AS823" s="111">
        <f t="shared" si="507"/>
        <v>0</v>
      </c>
      <c r="AT823" s="111">
        <f t="shared" si="508"/>
        <v>0</v>
      </c>
      <c r="AU823" s="111">
        <f t="shared" si="484"/>
        <v>0</v>
      </c>
      <c r="AV823" s="111" t="str">
        <f t="shared" si="511"/>
        <v xml:space="preserve"> </v>
      </c>
      <c r="AW823" s="112">
        <f t="shared" si="510"/>
        <v>0</v>
      </c>
    </row>
    <row r="824" spans="1:49">
      <c r="A824" s="27"/>
      <c r="B824" s="27"/>
      <c r="C824" s="27"/>
      <c r="D824" s="40"/>
      <c r="E824" s="27"/>
      <c r="F824" s="27"/>
      <c r="G824" s="27"/>
      <c r="H824" s="27"/>
      <c r="I824" s="132">
        <f t="shared" si="485"/>
        <v>82.099999999999611</v>
      </c>
      <c r="J824" s="125" t="str">
        <f t="shared" si="509"/>
        <v xml:space="preserve"> </v>
      </c>
      <c r="K824" s="125" t="str">
        <f t="shared" si="486"/>
        <v xml:space="preserve"> </v>
      </c>
      <c r="L824" s="125" t="str">
        <f t="shared" si="487"/>
        <v xml:space="preserve"> </v>
      </c>
      <c r="M824" s="126" t="str">
        <f t="shared" si="488"/>
        <v xml:space="preserve"> </v>
      </c>
      <c r="N824" s="127" t="str">
        <f t="shared" si="489"/>
        <v xml:space="preserve"> </v>
      </c>
      <c r="O824" s="128" t="str">
        <f t="shared" si="490"/>
        <v xml:space="preserve"> </v>
      </c>
      <c r="P824" s="128" t="str">
        <f t="shared" si="491"/>
        <v xml:space="preserve"> </v>
      </c>
      <c r="Q824" s="129" t="str">
        <f t="shared" si="492"/>
        <v xml:space="preserve"> </v>
      </c>
      <c r="R824" s="130" t="str">
        <f t="shared" si="493"/>
        <v xml:space="preserve"> </v>
      </c>
      <c r="S824" s="129" t="str">
        <f t="shared" si="512"/>
        <v xml:space="preserve"> </v>
      </c>
      <c r="T824" s="131" t="str">
        <f t="shared" si="494"/>
        <v xml:space="preserve"> </v>
      </c>
      <c r="U824" s="123" t="str">
        <f t="shared" si="518"/>
        <v xml:space="preserve"> </v>
      </c>
      <c r="V824" s="129" t="str">
        <f t="shared" si="495"/>
        <v xml:space="preserve"> </v>
      </c>
      <c r="W824" s="111"/>
      <c r="X824" s="111">
        <f t="shared" si="513"/>
        <v>82.099999999999611</v>
      </c>
      <c r="Y824" s="111">
        <f t="shared" si="496"/>
        <v>0</v>
      </c>
      <c r="Z824" s="111">
        <f t="shared" si="497"/>
        <v>0</v>
      </c>
      <c r="AA824" s="111">
        <f t="shared" si="482"/>
        <v>0</v>
      </c>
      <c r="AB824" s="111" t="str">
        <f t="shared" si="483"/>
        <v xml:space="preserve"> </v>
      </c>
      <c r="AC824" s="112">
        <f t="shared" si="481"/>
        <v>0</v>
      </c>
      <c r="AD824" s="132">
        <v>821</v>
      </c>
      <c r="AE824" s="125" t="str">
        <f t="shared" si="498"/>
        <v xml:space="preserve"> </v>
      </c>
      <c r="AF824" s="125" t="str">
        <f t="shared" si="499"/>
        <v xml:space="preserve"> </v>
      </c>
      <c r="AG824" s="125" t="str">
        <f t="shared" si="500"/>
        <v xml:space="preserve"> </v>
      </c>
      <c r="AH824" s="126" t="str">
        <f t="shared" si="501"/>
        <v xml:space="preserve"> </v>
      </c>
      <c r="AI824" s="127" t="str">
        <f t="shared" si="502"/>
        <v xml:space="preserve"> </v>
      </c>
      <c r="AJ824" s="128" t="str">
        <f t="shared" si="503"/>
        <v xml:space="preserve"> </v>
      </c>
      <c r="AK824" s="128" t="str">
        <f t="shared" si="515"/>
        <v xml:space="preserve"> </v>
      </c>
      <c r="AL824" s="129" t="str">
        <f t="shared" si="504"/>
        <v xml:space="preserve"> </v>
      </c>
      <c r="AM824" s="130" t="str">
        <f t="shared" si="505"/>
        <v xml:space="preserve"> </v>
      </c>
      <c r="AN824" s="129" t="str">
        <f t="shared" si="506"/>
        <v xml:space="preserve"> </v>
      </c>
      <c r="AO824" s="131" t="str">
        <f t="shared" si="516"/>
        <v xml:space="preserve"> </v>
      </c>
      <c r="AP824" s="123" t="str">
        <f t="shared" si="519"/>
        <v xml:space="preserve"> </v>
      </c>
      <c r="AQ824" s="129" t="str">
        <f t="shared" si="517"/>
        <v xml:space="preserve"> </v>
      </c>
      <c r="AR824" s="111">
        <f t="shared" si="514"/>
        <v>821</v>
      </c>
      <c r="AS824" s="111">
        <f t="shared" si="507"/>
        <v>0</v>
      </c>
      <c r="AT824" s="111">
        <f t="shared" si="508"/>
        <v>0</v>
      </c>
      <c r="AU824" s="111">
        <f t="shared" si="484"/>
        <v>0</v>
      </c>
      <c r="AV824" s="111" t="str">
        <f t="shared" si="511"/>
        <v xml:space="preserve"> </v>
      </c>
      <c r="AW824" s="112">
        <f t="shared" si="510"/>
        <v>0</v>
      </c>
    </row>
    <row r="825" spans="1:49">
      <c r="A825" s="27"/>
      <c r="B825" s="27"/>
      <c r="C825" s="27"/>
      <c r="D825" s="40"/>
      <c r="E825" s="27"/>
      <c r="F825" s="27"/>
      <c r="G825" s="27"/>
      <c r="H825" s="27"/>
      <c r="I825" s="132">
        <f t="shared" si="485"/>
        <v>82.199999999999605</v>
      </c>
      <c r="J825" s="125" t="str">
        <f t="shared" si="509"/>
        <v xml:space="preserve"> </v>
      </c>
      <c r="K825" s="125" t="str">
        <f t="shared" si="486"/>
        <v xml:space="preserve"> </v>
      </c>
      <c r="L825" s="125" t="str">
        <f t="shared" si="487"/>
        <v xml:space="preserve"> </v>
      </c>
      <c r="M825" s="126" t="str">
        <f t="shared" si="488"/>
        <v xml:space="preserve"> </v>
      </c>
      <c r="N825" s="127" t="str">
        <f t="shared" si="489"/>
        <v xml:space="preserve"> </v>
      </c>
      <c r="O825" s="128" t="str">
        <f t="shared" si="490"/>
        <v xml:space="preserve"> </v>
      </c>
      <c r="P825" s="128" t="str">
        <f t="shared" si="491"/>
        <v xml:space="preserve"> </v>
      </c>
      <c r="Q825" s="129" t="str">
        <f t="shared" si="492"/>
        <v xml:space="preserve"> </v>
      </c>
      <c r="R825" s="130" t="str">
        <f t="shared" si="493"/>
        <v xml:space="preserve"> </v>
      </c>
      <c r="S825" s="129" t="str">
        <f t="shared" si="512"/>
        <v xml:space="preserve"> </v>
      </c>
      <c r="T825" s="131" t="str">
        <f t="shared" si="494"/>
        <v xml:space="preserve"> </v>
      </c>
      <c r="U825" s="123" t="str">
        <f t="shared" si="518"/>
        <v xml:space="preserve"> </v>
      </c>
      <c r="V825" s="129" t="str">
        <f t="shared" si="495"/>
        <v xml:space="preserve"> </v>
      </c>
      <c r="W825" s="111"/>
      <c r="X825" s="111">
        <f t="shared" si="513"/>
        <v>82.199999999999605</v>
      </c>
      <c r="Y825" s="111">
        <f t="shared" si="496"/>
        <v>0</v>
      </c>
      <c r="Z825" s="111">
        <f t="shared" si="497"/>
        <v>0</v>
      </c>
      <c r="AA825" s="111">
        <f t="shared" si="482"/>
        <v>0</v>
      </c>
      <c r="AB825" s="111" t="str">
        <f t="shared" si="483"/>
        <v xml:space="preserve"> </v>
      </c>
      <c r="AC825" s="112">
        <f t="shared" si="481"/>
        <v>0</v>
      </c>
      <c r="AD825" s="124">
        <v>822</v>
      </c>
      <c r="AE825" s="125" t="str">
        <f t="shared" si="498"/>
        <v xml:space="preserve"> </v>
      </c>
      <c r="AF825" s="125" t="str">
        <f t="shared" si="499"/>
        <v xml:space="preserve"> </v>
      </c>
      <c r="AG825" s="125" t="str">
        <f t="shared" si="500"/>
        <v xml:space="preserve"> </v>
      </c>
      <c r="AH825" s="126" t="str">
        <f t="shared" si="501"/>
        <v xml:space="preserve"> </v>
      </c>
      <c r="AI825" s="127" t="str">
        <f t="shared" si="502"/>
        <v xml:space="preserve"> </v>
      </c>
      <c r="AJ825" s="128" t="str">
        <f t="shared" si="503"/>
        <v xml:space="preserve"> </v>
      </c>
      <c r="AK825" s="128" t="str">
        <f t="shared" si="515"/>
        <v xml:space="preserve"> </v>
      </c>
      <c r="AL825" s="129" t="str">
        <f t="shared" si="504"/>
        <v xml:space="preserve"> </v>
      </c>
      <c r="AM825" s="130" t="str">
        <f t="shared" si="505"/>
        <v xml:space="preserve"> </v>
      </c>
      <c r="AN825" s="129" t="str">
        <f t="shared" si="506"/>
        <v xml:space="preserve"> </v>
      </c>
      <c r="AO825" s="131" t="str">
        <f t="shared" si="516"/>
        <v xml:space="preserve"> </v>
      </c>
      <c r="AP825" s="123" t="str">
        <f t="shared" si="519"/>
        <v xml:space="preserve"> </v>
      </c>
      <c r="AQ825" s="129" t="str">
        <f t="shared" si="517"/>
        <v xml:space="preserve"> </v>
      </c>
      <c r="AR825" s="111">
        <f t="shared" si="514"/>
        <v>822</v>
      </c>
      <c r="AS825" s="111">
        <f t="shared" si="507"/>
        <v>0</v>
      </c>
      <c r="AT825" s="111">
        <f t="shared" si="508"/>
        <v>0</v>
      </c>
      <c r="AU825" s="111">
        <f t="shared" si="484"/>
        <v>0</v>
      </c>
      <c r="AV825" s="111" t="str">
        <f t="shared" si="511"/>
        <v xml:space="preserve"> </v>
      </c>
      <c r="AW825" s="112">
        <f t="shared" si="510"/>
        <v>0</v>
      </c>
    </row>
    <row r="826" spans="1:49">
      <c r="A826" s="27"/>
      <c r="B826" s="27"/>
      <c r="C826" s="27"/>
      <c r="D826" s="40"/>
      <c r="E826" s="27"/>
      <c r="F826" s="27"/>
      <c r="G826" s="27"/>
      <c r="H826" s="27"/>
      <c r="I826" s="132">
        <f t="shared" si="485"/>
        <v>82.299999999999599</v>
      </c>
      <c r="J826" s="125" t="str">
        <f t="shared" si="509"/>
        <v xml:space="preserve"> </v>
      </c>
      <c r="K826" s="125" t="str">
        <f t="shared" si="486"/>
        <v xml:space="preserve"> </v>
      </c>
      <c r="L826" s="125" t="str">
        <f t="shared" si="487"/>
        <v xml:space="preserve"> </v>
      </c>
      <c r="M826" s="126" t="str">
        <f t="shared" si="488"/>
        <v xml:space="preserve"> </v>
      </c>
      <c r="N826" s="127" t="str">
        <f t="shared" si="489"/>
        <v xml:space="preserve"> </v>
      </c>
      <c r="O826" s="128" t="str">
        <f t="shared" si="490"/>
        <v xml:space="preserve"> </v>
      </c>
      <c r="P826" s="128" t="str">
        <f t="shared" si="491"/>
        <v xml:space="preserve"> </v>
      </c>
      <c r="Q826" s="129" t="str">
        <f t="shared" si="492"/>
        <v xml:space="preserve"> </v>
      </c>
      <c r="R826" s="130" t="str">
        <f t="shared" si="493"/>
        <v xml:space="preserve"> </v>
      </c>
      <c r="S826" s="129" t="str">
        <f t="shared" si="512"/>
        <v xml:space="preserve"> </v>
      </c>
      <c r="T826" s="131" t="str">
        <f t="shared" si="494"/>
        <v xml:space="preserve"> </v>
      </c>
      <c r="U826" s="123" t="str">
        <f t="shared" si="518"/>
        <v xml:space="preserve"> </v>
      </c>
      <c r="V826" s="129" t="str">
        <f t="shared" si="495"/>
        <v xml:space="preserve"> </v>
      </c>
      <c r="W826" s="111"/>
      <c r="X826" s="111">
        <f t="shared" si="513"/>
        <v>82.299999999999599</v>
      </c>
      <c r="Y826" s="111">
        <f t="shared" si="496"/>
        <v>0</v>
      </c>
      <c r="Z826" s="111">
        <f t="shared" si="497"/>
        <v>0</v>
      </c>
      <c r="AA826" s="111">
        <f t="shared" si="482"/>
        <v>0</v>
      </c>
      <c r="AB826" s="111" t="str">
        <f t="shared" si="483"/>
        <v xml:space="preserve"> </v>
      </c>
      <c r="AC826" s="112">
        <f t="shared" si="481"/>
        <v>0</v>
      </c>
      <c r="AD826" s="132">
        <v>823</v>
      </c>
      <c r="AE826" s="125" t="str">
        <f t="shared" si="498"/>
        <v xml:space="preserve"> </v>
      </c>
      <c r="AF826" s="125" t="str">
        <f t="shared" si="499"/>
        <v xml:space="preserve"> </v>
      </c>
      <c r="AG826" s="125" t="str">
        <f t="shared" si="500"/>
        <v xml:space="preserve"> </v>
      </c>
      <c r="AH826" s="126" t="str">
        <f t="shared" si="501"/>
        <v xml:space="preserve"> </v>
      </c>
      <c r="AI826" s="127" t="str">
        <f t="shared" si="502"/>
        <v xml:space="preserve"> </v>
      </c>
      <c r="AJ826" s="128" t="str">
        <f t="shared" si="503"/>
        <v xml:space="preserve"> </v>
      </c>
      <c r="AK826" s="128" t="str">
        <f t="shared" si="515"/>
        <v xml:space="preserve"> </v>
      </c>
      <c r="AL826" s="129" t="str">
        <f t="shared" si="504"/>
        <v xml:space="preserve"> </v>
      </c>
      <c r="AM826" s="130" t="str">
        <f t="shared" si="505"/>
        <v xml:space="preserve"> </v>
      </c>
      <c r="AN826" s="129" t="str">
        <f t="shared" si="506"/>
        <v xml:space="preserve"> </v>
      </c>
      <c r="AO826" s="131" t="str">
        <f t="shared" si="516"/>
        <v xml:space="preserve"> </v>
      </c>
      <c r="AP826" s="123" t="str">
        <f t="shared" si="519"/>
        <v xml:space="preserve"> </v>
      </c>
      <c r="AQ826" s="129" t="str">
        <f t="shared" si="517"/>
        <v xml:space="preserve"> </v>
      </c>
      <c r="AR826" s="111">
        <f t="shared" si="514"/>
        <v>823</v>
      </c>
      <c r="AS826" s="111">
        <f t="shared" si="507"/>
        <v>0</v>
      </c>
      <c r="AT826" s="111">
        <f t="shared" si="508"/>
        <v>0</v>
      </c>
      <c r="AU826" s="111">
        <f t="shared" si="484"/>
        <v>0</v>
      </c>
      <c r="AV826" s="111" t="str">
        <f t="shared" si="511"/>
        <v xml:space="preserve"> </v>
      </c>
      <c r="AW826" s="112">
        <f t="shared" si="510"/>
        <v>0</v>
      </c>
    </row>
    <row r="827" spans="1:49">
      <c r="A827" s="27"/>
      <c r="B827" s="27"/>
      <c r="C827" s="27"/>
      <c r="D827" s="40"/>
      <c r="E827" s="27"/>
      <c r="F827" s="27"/>
      <c r="G827" s="27"/>
      <c r="H827" s="27"/>
      <c r="I827" s="132">
        <f t="shared" si="485"/>
        <v>82.399999999999594</v>
      </c>
      <c r="J827" s="125" t="str">
        <f t="shared" si="509"/>
        <v xml:space="preserve"> </v>
      </c>
      <c r="K827" s="125" t="str">
        <f t="shared" si="486"/>
        <v xml:space="preserve"> </v>
      </c>
      <c r="L827" s="125" t="str">
        <f t="shared" si="487"/>
        <v xml:space="preserve"> </v>
      </c>
      <c r="M827" s="126" t="str">
        <f t="shared" si="488"/>
        <v xml:space="preserve"> </v>
      </c>
      <c r="N827" s="127" t="str">
        <f t="shared" si="489"/>
        <v xml:space="preserve"> </v>
      </c>
      <c r="O827" s="128" t="str">
        <f t="shared" si="490"/>
        <v xml:space="preserve"> </v>
      </c>
      <c r="P827" s="128" t="str">
        <f t="shared" si="491"/>
        <v xml:space="preserve"> </v>
      </c>
      <c r="Q827" s="129" t="str">
        <f t="shared" si="492"/>
        <v xml:space="preserve"> </v>
      </c>
      <c r="R827" s="130" t="str">
        <f t="shared" si="493"/>
        <v xml:space="preserve"> </v>
      </c>
      <c r="S827" s="129" t="str">
        <f t="shared" si="512"/>
        <v xml:space="preserve"> </v>
      </c>
      <c r="T827" s="131" t="str">
        <f t="shared" si="494"/>
        <v xml:space="preserve"> </v>
      </c>
      <c r="U827" s="123" t="str">
        <f t="shared" si="518"/>
        <v xml:space="preserve"> </v>
      </c>
      <c r="V827" s="129" t="str">
        <f t="shared" si="495"/>
        <v xml:space="preserve"> </v>
      </c>
      <c r="W827" s="111"/>
      <c r="X827" s="111">
        <f t="shared" si="513"/>
        <v>82.399999999999594</v>
      </c>
      <c r="Y827" s="111">
        <f t="shared" si="496"/>
        <v>0</v>
      </c>
      <c r="Z827" s="111">
        <f t="shared" si="497"/>
        <v>0</v>
      </c>
      <c r="AA827" s="111">
        <f t="shared" si="482"/>
        <v>0</v>
      </c>
      <c r="AB827" s="111" t="str">
        <f t="shared" si="483"/>
        <v xml:space="preserve"> </v>
      </c>
      <c r="AC827" s="112">
        <f t="shared" si="481"/>
        <v>0</v>
      </c>
      <c r="AD827" s="124">
        <v>824</v>
      </c>
      <c r="AE827" s="125" t="str">
        <f t="shared" si="498"/>
        <v xml:space="preserve"> </v>
      </c>
      <c r="AF827" s="125" t="str">
        <f t="shared" si="499"/>
        <v xml:space="preserve"> </v>
      </c>
      <c r="AG827" s="125" t="str">
        <f t="shared" si="500"/>
        <v xml:space="preserve"> </v>
      </c>
      <c r="AH827" s="126" t="str">
        <f t="shared" si="501"/>
        <v xml:space="preserve"> </v>
      </c>
      <c r="AI827" s="127" t="str">
        <f t="shared" si="502"/>
        <v xml:space="preserve"> </v>
      </c>
      <c r="AJ827" s="128" t="str">
        <f t="shared" si="503"/>
        <v xml:space="preserve"> </v>
      </c>
      <c r="AK827" s="128" t="str">
        <f t="shared" si="515"/>
        <v xml:space="preserve"> </v>
      </c>
      <c r="AL827" s="129" t="str">
        <f t="shared" si="504"/>
        <v xml:space="preserve"> </v>
      </c>
      <c r="AM827" s="130" t="str">
        <f t="shared" si="505"/>
        <v xml:space="preserve"> </v>
      </c>
      <c r="AN827" s="129" t="str">
        <f t="shared" si="506"/>
        <v xml:space="preserve"> </v>
      </c>
      <c r="AO827" s="131" t="str">
        <f t="shared" si="516"/>
        <v xml:space="preserve"> </v>
      </c>
      <c r="AP827" s="123" t="str">
        <f t="shared" si="519"/>
        <v xml:space="preserve"> </v>
      </c>
      <c r="AQ827" s="129" t="str">
        <f t="shared" si="517"/>
        <v xml:space="preserve"> </v>
      </c>
      <c r="AR827" s="111">
        <f t="shared" si="514"/>
        <v>824</v>
      </c>
      <c r="AS827" s="111">
        <f t="shared" si="507"/>
        <v>0</v>
      </c>
      <c r="AT827" s="111">
        <f t="shared" si="508"/>
        <v>0</v>
      </c>
      <c r="AU827" s="111">
        <f t="shared" si="484"/>
        <v>0</v>
      </c>
      <c r="AV827" s="111" t="str">
        <f t="shared" si="511"/>
        <v xml:space="preserve"> </v>
      </c>
      <c r="AW827" s="112">
        <f t="shared" si="510"/>
        <v>0</v>
      </c>
    </row>
    <row r="828" spans="1:49">
      <c r="A828" s="27"/>
      <c r="B828" s="27"/>
      <c r="C828" s="27"/>
      <c r="D828" s="40"/>
      <c r="E828" s="27"/>
      <c r="F828" s="27"/>
      <c r="G828" s="27"/>
      <c r="H828" s="27"/>
      <c r="I828" s="132">
        <f t="shared" si="485"/>
        <v>82.499999999999588</v>
      </c>
      <c r="J828" s="125" t="str">
        <f t="shared" si="509"/>
        <v xml:space="preserve"> </v>
      </c>
      <c r="K828" s="125" t="str">
        <f t="shared" si="486"/>
        <v xml:space="preserve"> </v>
      </c>
      <c r="L828" s="125" t="str">
        <f t="shared" si="487"/>
        <v xml:space="preserve"> </v>
      </c>
      <c r="M828" s="126" t="str">
        <f t="shared" si="488"/>
        <v xml:space="preserve"> </v>
      </c>
      <c r="N828" s="127" t="str">
        <f t="shared" si="489"/>
        <v xml:space="preserve"> </v>
      </c>
      <c r="O828" s="128" t="str">
        <f t="shared" si="490"/>
        <v xml:space="preserve"> </v>
      </c>
      <c r="P828" s="128" t="str">
        <f t="shared" si="491"/>
        <v xml:space="preserve"> </v>
      </c>
      <c r="Q828" s="129" t="str">
        <f t="shared" si="492"/>
        <v xml:space="preserve"> </v>
      </c>
      <c r="R828" s="130" t="str">
        <f t="shared" si="493"/>
        <v xml:space="preserve"> </v>
      </c>
      <c r="S828" s="129" t="str">
        <f t="shared" si="512"/>
        <v xml:space="preserve"> </v>
      </c>
      <c r="T828" s="131" t="str">
        <f t="shared" si="494"/>
        <v xml:space="preserve"> </v>
      </c>
      <c r="U828" s="123" t="str">
        <f t="shared" si="518"/>
        <v xml:space="preserve"> </v>
      </c>
      <c r="V828" s="129" t="str">
        <f t="shared" si="495"/>
        <v xml:space="preserve"> </v>
      </c>
      <c r="W828" s="111"/>
      <c r="X828" s="111">
        <f t="shared" si="513"/>
        <v>82.499999999999588</v>
      </c>
      <c r="Y828" s="111">
        <f t="shared" si="496"/>
        <v>0</v>
      </c>
      <c r="Z828" s="111">
        <f t="shared" si="497"/>
        <v>0</v>
      </c>
      <c r="AA828" s="111">
        <f t="shared" si="482"/>
        <v>0</v>
      </c>
      <c r="AB828" s="111" t="str">
        <f t="shared" si="483"/>
        <v xml:space="preserve"> </v>
      </c>
      <c r="AC828" s="112">
        <f t="shared" si="481"/>
        <v>0</v>
      </c>
      <c r="AD828" s="132">
        <v>825</v>
      </c>
      <c r="AE828" s="125" t="str">
        <f t="shared" si="498"/>
        <v xml:space="preserve"> </v>
      </c>
      <c r="AF828" s="125" t="str">
        <f t="shared" si="499"/>
        <v xml:space="preserve"> </v>
      </c>
      <c r="AG828" s="125" t="str">
        <f t="shared" si="500"/>
        <v xml:space="preserve"> </v>
      </c>
      <c r="AH828" s="126" t="str">
        <f t="shared" si="501"/>
        <v xml:space="preserve"> </v>
      </c>
      <c r="AI828" s="127" t="str">
        <f t="shared" si="502"/>
        <v xml:space="preserve"> </v>
      </c>
      <c r="AJ828" s="128" t="str">
        <f t="shared" si="503"/>
        <v xml:space="preserve"> </v>
      </c>
      <c r="AK828" s="128" t="str">
        <f t="shared" si="515"/>
        <v xml:space="preserve"> </v>
      </c>
      <c r="AL828" s="129" t="str">
        <f t="shared" si="504"/>
        <v xml:space="preserve"> </v>
      </c>
      <c r="AM828" s="130" t="str">
        <f t="shared" si="505"/>
        <v xml:space="preserve"> </v>
      </c>
      <c r="AN828" s="129" t="str">
        <f t="shared" si="506"/>
        <v xml:space="preserve"> </v>
      </c>
      <c r="AO828" s="131" t="str">
        <f t="shared" si="516"/>
        <v xml:space="preserve"> </v>
      </c>
      <c r="AP828" s="123" t="str">
        <f t="shared" si="519"/>
        <v xml:space="preserve"> </v>
      </c>
      <c r="AQ828" s="129" t="str">
        <f t="shared" si="517"/>
        <v xml:space="preserve"> </v>
      </c>
      <c r="AR828" s="111">
        <f t="shared" si="514"/>
        <v>825</v>
      </c>
      <c r="AS828" s="111">
        <f t="shared" si="507"/>
        <v>0</v>
      </c>
      <c r="AT828" s="111">
        <f t="shared" si="508"/>
        <v>0</v>
      </c>
      <c r="AU828" s="111">
        <f t="shared" si="484"/>
        <v>0</v>
      </c>
      <c r="AV828" s="111" t="str">
        <f t="shared" si="511"/>
        <v xml:space="preserve"> </v>
      </c>
      <c r="AW828" s="112">
        <f t="shared" si="510"/>
        <v>0</v>
      </c>
    </row>
    <row r="829" spans="1:49">
      <c r="A829" s="27"/>
      <c r="B829" s="27"/>
      <c r="C829" s="27"/>
      <c r="D829" s="40"/>
      <c r="E829" s="27"/>
      <c r="F829" s="27"/>
      <c r="G829" s="27"/>
      <c r="H829" s="27"/>
      <c r="I829" s="132">
        <f t="shared" si="485"/>
        <v>82.599999999999582</v>
      </c>
      <c r="J829" s="125" t="str">
        <f t="shared" si="509"/>
        <v xml:space="preserve"> </v>
      </c>
      <c r="K829" s="125" t="str">
        <f t="shared" si="486"/>
        <v xml:space="preserve"> </v>
      </c>
      <c r="L829" s="125" t="str">
        <f t="shared" si="487"/>
        <v xml:space="preserve"> </v>
      </c>
      <c r="M829" s="126" t="str">
        <f t="shared" si="488"/>
        <v xml:space="preserve"> </v>
      </c>
      <c r="N829" s="127" t="str">
        <f t="shared" si="489"/>
        <v xml:space="preserve"> </v>
      </c>
      <c r="O829" s="128" t="str">
        <f t="shared" si="490"/>
        <v xml:space="preserve"> </v>
      </c>
      <c r="P829" s="128" t="str">
        <f t="shared" si="491"/>
        <v xml:space="preserve"> </v>
      </c>
      <c r="Q829" s="129" t="str">
        <f t="shared" si="492"/>
        <v xml:space="preserve"> </v>
      </c>
      <c r="R829" s="130" t="str">
        <f t="shared" si="493"/>
        <v xml:space="preserve"> </v>
      </c>
      <c r="S829" s="129" t="str">
        <f t="shared" si="512"/>
        <v xml:space="preserve"> </v>
      </c>
      <c r="T829" s="131" t="str">
        <f t="shared" si="494"/>
        <v xml:space="preserve"> </v>
      </c>
      <c r="U829" s="123" t="str">
        <f t="shared" si="518"/>
        <v xml:space="preserve"> </v>
      </c>
      <c r="V829" s="129" t="str">
        <f t="shared" si="495"/>
        <v xml:space="preserve"> </v>
      </c>
      <c r="W829" s="111"/>
      <c r="X829" s="111">
        <f t="shared" si="513"/>
        <v>82.599999999999582</v>
      </c>
      <c r="Y829" s="111">
        <f t="shared" si="496"/>
        <v>0</v>
      </c>
      <c r="Z829" s="111">
        <f t="shared" si="497"/>
        <v>0</v>
      </c>
      <c r="AA829" s="111">
        <f t="shared" si="482"/>
        <v>0</v>
      </c>
      <c r="AB829" s="111" t="str">
        <f t="shared" si="483"/>
        <v xml:space="preserve"> </v>
      </c>
      <c r="AC829" s="112">
        <f t="shared" si="481"/>
        <v>0</v>
      </c>
      <c r="AD829" s="124">
        <v>826</v>
      </c>
      <c r="AE829" s="125" t="str">
        <f t="shared" si="498"/>
        <v xml:space="preserve"> </v>
      </c>
      <c r="AF829" s="125" t="str">
        <f t="shared" si="499"/>
        <v xml:space="preserve"> </v>
      </c>
      <c r="AG829" s="125" t="str">
        <f t="shared" si="500"/>
        <v xml:space="preserve"> </v>
      </c>
      <c r="AH829" s="126" t="str">
        <f t="shared" si="501"/>
        <v xml:space="preserve"> </v>
      </c>
      <c r="AI829" s="127" t="str">
        <f t="shared" si="502"/>
        <v xml:space="preserve"> </v>
      </c>
      <c r="AJ829" s="128" t="str">
        <f t="shared" si="503"/>
        <v xml:space="preserve"> </v>
      </c>
      <c r="AK829" s="128" t="str">
        <f t="shared" si="515"/>
        <v xml:space="preserve"> </v>
      </c>
      <c r="AL829" s="129" t="str">
        <f t="shared" si="504"/>
        <v xml:space="preserve"> </v>
      </c>
      <c r="AM829" s="130" t="str">
        <f t="shared" si="505"/>
        <v xml:space="preserve"> </v>
      </c>
      <c r="AN829" s="129" t="str">
        <f t="shared" si="506"/>
        <v xml:space="preserve"> </v>
      </c>
      <c r="AO829" s="131" t="str">
        <f t="shared" si="516"/>
        <v xml:space="preserve"> </v>
      </c>
      <c r="AP829" s="123" t="str">
        <f t="shared" si="519"/>
        <v xml:space="preserve"> </v>
      </c>
      <c r="AQ829" s="129" t="str">
        <f t="shared" si="517"/>
        <v xml:space="preserve"> </v>
      </c>
      <c r="AR829" s="111">
        <f t="shared" si="514"/>
        <v>826</v>
      </c>
      <c r="AS829" s="111">
        <f t="shared" si="507"/>
        <v>0</v>
      </c>
      <c r="AT829" s="111">
        <f t="shared" si="508"/>
        <v>0</v>
      </c>
      <c r="AU829" s="111">
        <f t="shared" si="484"/>
        <v>0</v>
      </c>
      <c r="AV829" s="111" t="str">
        <f t="shared" si="511"/>
        <v xml:space="preserve"> </v>
      </c>
      <c r="AW829" s="112">
        <f t="shared" si="510"/>
        <v>0</v>
      </c>
    </row>
    <row r="830" spans="1:49">
      <c r="A830" s="27"/>
      <c r="B830" s="27"/>
      <c r="C830" s="27"/>
      <c r="D830" s="40"/>
      <c r="E830" s="27"/>
      <c r="F830" s="27"/>
      <c r="G830" s="27"/>
      <c r="H830" s="27"/>
      <c r="I830" s="132">
        <f t="shared" si="485"/>
        <v>82.699999999999577</v>
      </c>
      <c r="J830" s="125" t="str">
        <f t="shared" si="509"/>
        <v xml:space="preserve"> </v>
      </c>
      <c r="K830" s="125" t="str">
        <f t="shared" si="486"/>
        <v xml:space="preserve"> </v>
      </c>
      <c r="L830" s="125" t="str">
        <f t="shared" si="487"/>
        <v xml:space="preserve"> </v>
      </c>
      <c r="M830" s="126" t="str">
        <f t="shared" si="488"/>
        <v xml:space="preserve"> </v>
      </c>
      <c r="N830" s="127" t="str">
        <f t="shared" si="489"/>
        <v xml:space="preserve"> </v>
      </c>
      <c r="O830" s="128" t="str">
        <f t="shared" si="490"/>
        <v xml:space="preserve"> </v>
      </c>
      <c r="P830" s="128" t="str">
        <f t="shared" si="491"/>
        <v xml:space="preserve"> </v>
      </c>
      <c r="Q830" s="129" t="str">
        <f t="shared" si="492"/>
        <v xml:space="preserve"> </v>
      </c>
      <c r="R830" s="130" t="str">
        <f t="shared" si="493"/>
        <v xml:space="preserve"> </v>
      </c>
      <c r="S830" s="129" t="str">
        <f t="shared" si="512"/>
        <v xml:space="preserve"> </v>
      </c>
      <c r="T830" s="131" t="str">
        <f t="shared" si="494"/>
        <v xml:space="preserve"> </v>
      </c>
      <c r="U830" s="123" t="str">
        <f t="shared" si="518"/>
        <v xml:space="preserve"> </v>
      </c>
      <c r="V830" s="129" t="str">
        <f t="shared" si="495"/>
        <v xml:space="preserve"> </v>
      </c>
      <c r="W830" s="111"/>
      <c r="X830" s="111">
        <f t="shared" si="513"/>
        <v>82.699999999999577</v>
      </c>
      <c r="Y830" s="111">
        <f t="shared" si="496"/>
        <v>0</v>
      </c>
      <c r="Z830" s="111">
        <f t="shared" si="497"/>
        <v>0</v>
      </c>
      <c r="AA830" s="111">
        <f t="shared" si="482"/>
        <v>0</v>
      </c>
      <c r="AB830" s="111" t="str">
        <f t="shared" si="483"/>
        <v xml:space="preserve"> </v>
      </c>
      <c r="AC830" s="112">
        <f t="shared" si="481"/>
        <v>0</v>
      </c>
      <c r="AD830" s="132">
        <v>827</v>
      </c>
      <c r="AE830" s="125" t="str">
        <f t="shared" si="498"/>
        <v xml:space="preserve"> </v>
      </c>
      <c r="AF830" s="125" t="str">
        <f t="shared" si="499"/>
        <v xml:space="preserve"> </v>
      </c>
      <c r="AG830" s="125" t="str">
        <f t="shared" si="500"/>
        <v xml:space="preserve"> </v>
      </c>
      <c r="AH830" s="126" t="str">
        <f t="shared" si="501"/>
        <v xml:space="preserve"> </v>
      </c>
      <c r="AI830" s="127" t="str">
        <f t="shared" si="502"/>
        <v xml:space="preserve"> </v>
      </c>
      <c r="AJ830" s="128" t="str">
        <f t="shared" si="503"/>
        <v xml:space="preserve"> </v>
      </c>
      <c r="AK830" s="128" t="str">
        <f t="shared" si="515"/>
        <v xml:space="preserve"> </v>
      </c>
      <c r="AL830" s="129" t="str">
        <f t="shared" si="504"/>
        <v xml:space="preserve"> </v>
      </c>
      <c r="AM830" s="130" t="str">
        <f t="shared" si="505"/>
        <v xml:space="preserve"> </v>
      </c>
      <c r="AN830" s="129" t="str">
        <f t="shared" si="506"/>
        <v xml:space="preserve"> </v>
      </c>
      <c r="AO830" s="131" t="str">
        <f t="shared" si="516"/>
        <v xml:space="preserve"> </v>
      </c>
      <c r="AP830" s="123" t="str">
        <f t="shared" si="519"/>
        <v xml:space="preserve"> </v>
      </c>
      <c r="AQ830" s="129" t="str">
        <f t="shared" si="517"/>
        <v xml:space="preserve"> </v>
      </c>
      <c r="AR830" s="111">
        <f t="shared" si="514"/>
        <v>827</v>
      </c>
      <c r="AS830" s="111">
        <f t="shared" si="507"/>
        <v>0</v>
      </c>
      <c r="AT830" s="111">
        <f t="shared" si="508"/>
        <v>0</v>
      </c>
      <c r="AU830" s="111">
        <f t="shared" si="484"/>
        <v>0</v>
      </c>
      <c r="AV830" s="111" t="str">
        <f t="shared" si="511"/>
        <v xml:space="preserve"> </v>
      </c>
      <c r="AW830" s="112">
        <f t="shared" si="510"/>
        <v>0</v>
      </c>
    </row>
    <row r="831" spans="1:49">
      <c r="A831" s="27"/>
      <c r="B831" s="27"/>
      <c r="C831" s="27"/>
      <c r="D831" s="40"/>
      <c r="E831" s="27"/>
      <c r="F831" s="27"/>
      <c r="G831" s="27"/>
      <c r="H831" s="27"/>
      <c r="I831" s="132">
        <f t="shared" si="485"/>
        <v>82.799999999999571</v>
      </c>
      <c r="J831" s="125" t="str">
        <f t="shared" si="509"/>
        <v xml:space="preserve"> </v>
      </c>
      <c r="K831" s="125" t="str">
        <f t="shared" si="486"/>
        <v xml:space="preserve"> </v>
      </c>
      <c r="L831" s="125" t="str">
        <f t="shared" si="487"/>
        <v xml:space="preserve"> </v>
      </c>
      <c r="M831" s="126" t="str">
        <f t="shared" si="488"/>
        <v xml:space="preserve"> </v>
      </c>
      <c r="N831" s="127" t="str">
        <f t="shared" si="489"/>
        <v xml:space="preserve"> </v>
      </c>
      <c r="O831" s="128" t="str">
        <f t="shared" si="490"/>
        <v xml:space="preserve"> </v>
      </c>
      <c r="P831" s="128" t="str">
        <f t="shared" si="491"/>
        <v xml:space="preserve"> </v>
      </c>
      <c r="Q831" s="129" t="str">
        <f t="shared" si="492"/>
        <v xml:space="preserve"> </v>
      </c>
      <c r="R831" s="130" t="str">
        <f t="shared" si="493"/>
        <v xml:space="preserve"> </v>
      </c>
      <c r="S831" s="129" t="str">
        <f t="shared" si="512"/>
        <v xml:space="preserve"> </v>
      </c>
      <c r="T831" s="131" t="str">
        <f t="shared" si="494"/>
        <v xml:space="preserve"> </v>
      </c>
      <c r="U831" s="123" t="str">
        <f t="shared" si="518"/>
        <v xml:space="preserve"> </v>
      </c>
      <c r="V831" s="129" t="str">
        <f t="shared" si="495"/>
        <v xml:space="preserve"> </v>
      </c>
      <c r="W831" s="111"/>
      <c r="X831" s="111">
        <f t="shared" si="513"/>
        <v>82.799999999999571</v>
      </c>
      <c r="Y831" s="111">
        <f t="shared" si="496"/>
        <v>0</v>
      </c>
      <c r="Z831" s="111">
        <f t="shared" si="497"/>
        <v>0</v>
      </c>
      <c r="AA831" s="111">
        <f t="shared" si="482"/>
        <v>0</v>
      </c>
      <c r="AB831" s="111" t="str">
        <f t="shared" si="483"/>
        <v xml:space="preserve"> </v>
      </c>
      <c r="AC831" s="112">
        <f t="shared" si="481"/>
        <v>0</v>
      </c>
      <c r="AD831" s="124">
        <v>828</v>
      </c>
      <c r="AE831" s="125" t="str">
        <f t="shared" si="498"/>
        <v xml:space="preserve"> </v>
      </c>
      <c r="AF831" s="125" t="str">
        <f t="shared" si="499"/>
        <v xml:space="preserve"> </v>
      </c>
      <c r="AG831" s="125" t="str">
        <f t="shared" si="500"/>
        <v xml:space="preserve"> </v>
      </c>
      <c r="AH831" s="126" t="str">
        <f t="shared" si="501"/>
        <v xml:space="preserve"> </v>
      </c>
      <c r="AI831" s="127" t="str">
        <f t="shared" si="502"/>
        <v xml:space="preserve"> </v>
      </c>
      <c r="AJ831" s="128" t="str">
        <f t="shared" si="503"/>
        <v xml:space="preserve"> </v>
      </c>
      <c r="AK831" s="128" t="str">
        <f t="shared" si="515"/>
        <v xml:space="preserve"> </v>
      </c>
      <c r="AL831" s="129" t="str">
        <f t="shared" si="504"/>
        <v xml:space="preserve"> </v>
      </c>
      <c r="AM831" s="130" t="str">
        <f t="shared" si="505"/>
        <v xml:space="preserve"> </v>
      </c>
      <c r="AN831" s="129" t="str">
        <f t="shared" si="506"/>
        <v xml:space="preserve"> </v>
      </c>
      <c r="AO831" s="131" t="str">
        <f t="shared" si="516"/>
        <v xml:space="preserve"> </v>
      </c>
      <c r="AP831" s="123" t="str">
        <f t="shared" si="519"/>
        <v xml:space="preserve"> </v>
      </c>
      <c r="AQ831" s="129" t="str">
        <f t="shared" si="517"/>
        <v xml:space="preserve"> </v>
      </c>
      <c r="AR831" s="111">
        <f t="shared" si="514"/>
        <v>828</v>
      </c>
      <c r="AS831" s="111">
        <f t="shared" si="507"/>
        <v>0</v>
      </c>
      <c r="AT831" s="111">
        <f t="shared" si="508"/>
        <v>0</v>
      </c>
      <c r="AU831" s="111">
        <f t="shared" si="484"/>
        <v>0</v>
      </c>
      <c r="AV831" s="111" t="str">
        <f t="shared" si="511"/>
        <v xml:space="preserve"> </v>
      </c>
      <c r="AW831" s="112">
        <f t="shared" si="510"/>
        <v>0</v>
      </c>
    </row>
    <row r="832" spans="1:49">
      <c r="A832" s="27"/>
      <c r="B832" s="27"/>
      <c r="C832" s="27"/>
      <c r="D832" s="40"/>
      <c r="E832" s="27"/>
      <c r="F832" s="27"/>
      <c r="G832" s="27"/>
      <c r="H832" s="27"/>
      <c r="I832" s="132">
        <f t="shared" si="485"/>
        <v>82.899999999999565</v>
      </c>
      <c r="J832" s="125" t="str">
        <f t="shared" si="509"/>
        <v xml:space="preserve"> </v>
      </c>
      <c r="K832" s="125" t="str">
        <f t="shared" si="486"/>
        <v xml:space="preserve"> </v>
      </c>
      <c r="L832" s="125" t="str">
        <f t="shared" si="487"/>
        <v xml:space="preserve"> </v>
      </c>
      <c r="M832" s="126" t="str">
        <f t="shared" si="488"/>
        <v xml:space="preserve"> </v>
      </c>
      <c r="N832" s="127" t="str">
        <f t="shared" si="489"/>
        <v xml:space="preserve"> </v>
      </c>
      <c r="O832" s="128" t="str">
        <f t="shared" si="490"/>
        <v xml:space="preserve"> </v>
      </c>
      <c r="P832" s="128" t="str">
        <f t="shared" si="491"/>
        <v xml:space="preserve"> </v>
      </c>
      <c r="Q832" s="129" t="str">
        <f t="shared" si="492"/>
        <v xml:space="preserve"> </v>
      </c>
      <c r="R832" s="130" t="str">
        <f t="shared" si="493"/>
        <v xml:space="preserve"> </v>
      </c>
      <c r="S832" s="129" t="str">
        <f t="shared" si="512"/>
        <v xml:space="preserve"> </v>
      </c>
      <c r="T832" s="131" t="str">
        <f t="shared" si="494"/>
        <v xml:space="preserve"> </v>
      </c>
      <c r="U832" s="123" t="str">
        <f t="shared" si="518"/>
        <v xml:space="preserve"> </v>
      </c>
      <c r="V832" s="129" t="str">
        <f t="shared" si="495"/>
        <v xml:space="preserve"> </v>
      </c>
      <c r="W832" s="111"/>
      <c r="X832" s="111">
        <f t="shared" si="513"/>
        <v>82.899999999999565</v>
      </c>
      <c r="Y832" s="111">
        <f t="shared" si="496"/>
        <v>0</v>
      </c>
      <c r="Z832" s="111">
        <f t="shared" si="497"/>
        <v>0</v>
      </c>
      <c r="AA832" s="111">
        <f t="shared" si="482"/>
        <v>0</v>
      </c>
      <c r="AB832" s="111" t="str">
        <f t="shared" si="483"/>
        <v xml:space="preserve"> </v>
      </c>
      <c r="AC832" s="112">
        <f t="shared" si="481"/>
        <v>0</v>
      </c>
      <c r="AD832" s="132">
        <v>829</v>
      </c>
      <c r="AE832" s="125" t="str">
        <f t="shared" si="498"/>
        <v xml:space="preserve"> </v>
      </c>
      <c r="AF832" s="125" t="str">
        <f t="shared" si="499"/>
        <v xml:space="preserve"> </v>
      </c>
      <c r="AG832" s="125" t="str">
        <f t="shared" si="500"/>
        <v xml:space="preserve"> </v>
      </c>
      <c r="AH832" s="126" t="str">
        <f t="shared" si="501"/>
        <v xml:space="preserve"> </v>
      </c>
      <c r="AI832" s="127" t="str">
        <f t="shared" si="502"/>
        <v xml:space="preserve"> </v>
      </c>
      <c r="AJ832" s="128" t="str">
        <f t="shared" si="503"/>
        <v xml:space="preserve"> </v>
      </c>
      <c r="AK832" s="128" t="str">
        <f t="shared" si="515"/>
        <v xml:space="preserve"> </v>
      </c>
      <c r="AL832" s="129" t="str">
        <f t="shared" si="504"/>
        <v xml:space="preserve"> </v>
      </c>
      <c r="AM832" s="130" t="str">
        <f t="shared" si="505"/>
        <v xml:space="preserve"> </v>
      </c>
      <c r="AN832" s="129" t="str">
        <f t="shared" si="506"/>
        <v xml:space="preserve"> </v>
      </c>
      <c r="AO832" s="131" t="str">
        <f t="shared" si="516"/>
        <v xml:space="preserve"> </v>
      </c>
      <c r="AP832" s="123" t="str">
        <f t="shared" si="519"/>
        <v xml:space="preserve"> </v>
      </c>
      <c r="AQ832" s="129" t="str">
        <f t="shared" si="517"/>
        <v xml:space="preserve"> </v>
      </c>
      <c r="AR832" s="111">
        <f t="shared" si="514"/>
        <v>829</v>
      </c>
      <c r="AS832" s="111">
        <f t="shared" si="507"/>
        <v>0</v>
      </c>
      <c r="AT832" s="111">
        <f t="shared" si="508"/>
        <v>0</v>
      </c>
      <c r="AU832" s="111">
        <f t="shared" si="484"/>
        <v>0</v>
      </c>
      <c r="AV832" s="111" t="str">
        <f t="shared" si="511"/>
        <v xml:space="preserve"> </v>
      </c>
      <c r="AW832" s="112">
        <f t="shared" si="510"/>
        <v>0</v>
      </c>
    </row>
    <row r="833" spans="1:49">
      <c r="A833" s="27"/>
      <c r="B833" s="27"/>
      <c r="C833" s="27"/>
      <c r="D833" s="40"/>
      <c r="E833" s="27"/>
      <c r="F833" s="27"/>
      <c r="G833" s="27"/>
      <c r="H833" s="27"/>
      <c r="I833" s="132">
        <f t="shared" si="485"/>
        <v>82.999999999999559</v>
      </c>
      <c r="J833" s="125" t="str">
        <f t="shared" si="509"/>
        <v xml:space="preserve"> </v>
      </c>
      <c r="K833" s="125" t="str">
        <f t="shared" si="486"/>
        <v xml:space="preserve"> </v>
      </c>
      <c r="L833" s="125" t="str">
        <f t="shared" si="487"/>
        <v xml:space="preserve"> </v>
      </c>
      <c r="M833" s="126" t="str">
        <f t="shared" si="488"/>
        <v xml:space="preserve"> </v>
      </c>
      <c r="N833" s="127" t="str">
        <f t="shared" si="489"/>
        <v xml:space="preserve"> </v>
      </c>
      <c r="O833" s="128" t="str">
        <f t="shared" si="490"/>
        <v xml:space="preserve"> </v>
      </c>
      <c r="P833" s="128" t="str">
        <f t="shared" si="491"/>
        <v xml:space="preserve"> </v>
      </c>
      <c r="Q833" s="129" t="str">
        <f t="shared" si="492"/>
        <v xml:space="preserve"> </v>
      </c>
      <c r="R833" s="130" t="str">
        <f t="shared" si="493"/>
        <v xml:space="preserve"> </v>
      </c>
      <c r="S833" s="129" t="str">
        <f t="shared" si="512"/>
        <v xml:space="preserve"> </v>
      </c>
      <c r="T833" s="131" t="str">
        <f t="shared" si="494"/>
        <v xml:space="preserve"> </v>
      </c>
      <c r="U833" s="123" t="str">
        <f t="shared" si="518"/>
        <v xml:space="preserve"> </v>
      </c>
      <c r="V833" s="129" t="str">
        <f t="shared" si="495"/>
        <v xml:space="preserve"> </v>
      </c>
      <c r="W833" s="111"/>
      <c r="X833" s="111">
        <f t="shared" si="513"/>
        <v>82.999999999999559</v>
      </c>
      <c r="Y833" s="111">
        <f t="shared" si="496"/>
        <v>0</v>
      </c>
      <c r="Z833" s="111">
        <f t="shared" si="497"/>
        <v>0</v>
      </c>
      <c r="AA833" s="111">
        <f t="shared" si="482"/>
        <v>0</v>
      </c>
      <c r="AB833" s="111" t="str">
        <f t="shared" si="483"/>
        <v xml:space="preserve"> </v>
      </c>
      <c r="AC833" s="112">
        <f t="shared" si="481"/>
        <v>0</v>
      </c>
      <c r="AD833" s="124">
        <v>830</v>
      </c>
      <c r="AE833" s="125" t="str">
        <f t="shared" si="498"/>
        <v xml:space="preserve"> </v>
      </c>
      <c r="AF833" s="125" t="str">
        <f t="shared" si="499"/>
        <v xml:space="preserve"> </v>
      </c>
      <c r="AG833" s="125" t="str">
        <f t="shared" si="500"/>
        <v xml:space="preserve"> </v>
      </c>
      <c r="AH833" s="126" t="str">
        <f t="shared" si="501"/>
        <v xml:space="preserve"> </v>
      </c>
      <c r="AI833" s="127" t="str">
        <f t="shared" si="502"/>
        <v xml:space="preserve"> </v>
      </c>
      <c r="AJ833" s="128" t="str">
        <f t="shared" si="503"/>
        <v xml:space="preserve"> </v>
      </c>
      <c r="AK833" s="128" t="str">
        <f t="shared" si="515"/>
        <v xml:space="preserve"> </v>
      </c>
      <c r="AL833" s="129" t="str">
        <f t="shared" si="504"/>
        <v xml:space="preserve"> </v>
      </c>
      <c r="AM833" s="130" t="str">
        <f t="shared" si="505"/>
        <v xml:space="preserve"> </v>
      </c>
      <c r="AN833" s="129" t="str">
        <f t="shared" si="506"/>
        <v xml:space="preserve"> </v>
      </c>
      <c r="AO833" s="131" t="str">
        <f t="shared" si="516"/>
        <v xml:space="preserve"> </v>
      </c>
      <c r="AP833" s="123" t="str">
        <f t="shared" si="519"/>
        <v xml:space="preserve"> </v>
      </c>
      <c r="AQ833" s="129" t="str">
        <f t="shared" si="517"/>
        <v xml:space="preserve"> </v>
      </c>
      <c r="AR833" s="111">
        <f t="shared" si="514"/>
        <v>830</v>
      </c>
      <c r="AS833" s="111">
        <f t="shared" si="507"/>
        <v>0</v>
      </c>
      <c r="AT833" s="111">
        <f t="shared" si="508"/>
        <v>0</v>
      </c>
      <c r="AU833" s="111">
        <f t="shared" si="484"/>
        <v>0</v>
      </c>
      <c r="AV833" s="111" t="str">
        <f t="shared" si="511"/>
        <v xml:space="preserve"> </v>
      </c>
      <c r="AW833" s="112">
        <f t="shared" si="510"/>
        <v>0</v>
      </c>
    </row>
    <row r="834" spans="1:49">
      <c r="A834" s="27"/>
      <c r="B834" s="27"/>
      <c r="C834" s="27"/>
      <c r="D834" s="40"/>
      <c r="E834" s="27"/>
      <c r="F834" s="27"/>
      <c r="G834" s="27"/>
      <c r="H834" s="27"/>
      <c r="I834" s="132">
        <f t="shared" si="485"/>
        <v>83.099999999999554</v>
      </c>
      <c r="J834" s="125" t="str">
        <f t="shared" si="509"/>
        <v xml:space="preserve"> </v>
      </c>
      <c r="K834" s="125" t="str">
        <f t="shared" si="486"/>
        <v xml:space="preserve"> </v>
      </c>
      <c r="L834" s="125" t="str">
        <f t="shared" si="487"/>
        <v xml:space="preserve"> </v>
      </c>
      <c r="M834" s="126" t="str">
        <f t="shared" si="488"/>
        <v xml:space="preserve"> </v>
      </c>
      <c r="N834" s="127" t="str">
        <f t="shared" si="489"/>
        <v xml:space="preserve"> </v>
      </c>
      <c r="O834" s="128" t="str">
        <f t="shared" si="490"/>
        <v xml:space="preserve"> </v>
      </c>
      <c r="P834" s="128" t="str">
        <f t="shared" si="491"/>
        <v xml:space="preserve"> </v>
      </c>
      <c r="Q834" s="129" t="str">
        <f t="shared" si="492"/>
        <v xml:space="preserve"> </v>
      </c>
      <c r="R834" s="130" t="str">
        <f t="shared" si="493"/>
        <v xml:space="preserve"> </v>
      </c>
      <c r="S834" s="129" t="str">
        <f t="shared" si="512"/>
        <v xml:space="preserve"> </v>
      </c>
      <c r="T834" s="131" t="str">
        <f t="shared" si="494"/>
        <v xml:space="preserve"> </v>
      </c>
      <c r="U834" s="123" t="str">
        <f t="shared" si="518"/>
        <v xml:space="preserve"> </v>
      </c>
      <c r="V834" s="129" t="str">
        <f t="shared" si="495"/>
        <v xml:space="preserve"> </v>
      </c>
      <c r="W834" s="111"/>
      <c r="X834" s="111">
        <f t="shared" si="513"/>
        <v>83.099999999999554</v>
      </c>
      <c r="Y834" s="111">
        <f t="shared" si="496"/>
        <v>0</v>
      </c>
      <c r="Z834" s="111">
        <f t="shared" si="497"/>
        <v>0</v>
      </c>
      <c r="AA834" s="111">
        <f t="shared" si="482"/>
        <v>0</v>
      </c>
      <c r="AB834" s="111" t="str">
        <f t="shared" si="483"/>
        <v xml:space="preserve"> </v>
      </c>
      <c r="AC834" s="112">
        <f t="shared" ref="AC834:AC897" si="520">IF(J834=" ",0,I834)</f>
        <v>0</v>
      </c>
      <c r="AD834" s="132">
        <v>831</v>
      </c>
      <c r="AE834" s="125" t="str">
        <f t="shared" si="498"/>
        <v xml:space="preserve"> </v>
      </c>
      <c r="AF834" s="125" t="str">
        <f t="shared" si="499"/>
        <v xml:space="preserve"> </v>
      </c>
      <c r="AG834" s="125" t="str">
        <f t="shared" si="500"/>
        <v xml:space="preserve"> </v>
      </c>
      <c r="AH834" s="126" t="str">
        <f t="shared" si="501"/>
        <v xml:space="preserve"> </v>
      </c>
      <c r="AI834" s="127" t="str">
        <f t="shared" si="502"/>
        <v xml:space="preserve"> </v>
      </c>
      <c r="AJ834" s="128" t="str">
        <f t="shared" si="503"/>
        <v xml:space="preserve"> </v>
      </c>
      <c r="AK834" s="128" t="str">
        <f t="shared" si="515"/>
        <v xml:space="preserve"> </v>
      </c>
      <c r="AL834" s="129" t="str">
        <f t="shared" si="504"/>
        <v xml:space="preserve"> </v>
      </c>
      <c r="AM834" s="130" t="str">
        <f t="shared" si="505"/>
        <v xml:space="preserve"> </v>
      </c>
      <c r="AN834" s="129" t="str">
        <f t="shared" si="506"/>
        <v xml:space="preserve"> </v>
      </c>
      <c r="AO834" s="131" t="str">
        <f t="shared" si="516"/>
        <v xml:space="preserve"> </v>
      </c>
      <c r="AP834" s="123" t="str">
        <f t="shared" si="519"/>
        <v xml:space="preserve"> </v>
      </c>
      <c r="AQ834" s="129" t="str">
        <f t="shared" si="517"/>
        <v xml:space="preserve"> </v>
      </c>
      <c r="AR834" s="111">
        <f t="shared" si="514"/>
        <v>831</v>
      </c>
      <c r="AS834" s="111">
        <f t="shared" si="507"/>
        <v>0</v>
      </c>
      <c r="AT834" s="111">
        <f t="shared" si="508"/>
        <v>0</v>
      </c>
      <c r="AU834" s="111">
        <f t="shared" si="484"/>
        <v>0</v>
      </c>
      <c r="AV834" s="111" t="str">
        <f t="shared" si="511"/>
        <v xml:space="preserve"> </v>
      </c>
      <c r="AW834" s="112">
        <f t="shared" si="510"/>
        <v>0</v>
      </c>
    </row>
    <row r="835" spans="1:49">
      <c r="A835" s="27"/>
      <c r="B835" s="27"/>
      <c r="C835" s="27"/>
      <c r="D835" s="40"/>
      <c r="E835" s="27"/>
      <c r="F835" s="27"/>
      <c r="G835" s="27"/>
      <c r="H835" s="27"/>
      <c r="I835" s="132">
        <f t="shared" si="485"/>
        <v>83.199999999999548</v>
      </c>
      <c r="J835" s="125" t="str">
        <f t="shared" si="509"/>
        <v xml:space="preserve"> </v>
      </c>
      <c r="K835" s="125" t="str">
        <f t="shared" si="486"/>
        <v xml:space="preserve"> </v>
      </c>
      <c r="L835" s="125" t="str">
        <f t="shared" si="487"/>
        <v xml:space="preserve"> </v>
      </c>
      <c r="M835" s="126" t="str">
        <f t="shared" si="488"/>
        <v xml:space="preserve"> </v>
      </c>
      <c r="N835" s="127" t="str">
        <f t="shared" si="489"/>
        <v xml:space="preserve"> </v>
      </c>
      <c r="O835" s="128" t="str">
        <f t="shared" si="490"/>
        <v xml:space="preserve"> </v>
      </c>
      <c r="P835" s="128" t="str">
        <f t="shared" si="491"/>
        <v xml:space="preserve"> </v>
      </c>
      <c r="Q835" s="129" t="str">
        <f t="shared" si="492"/>
        <v xml:space="preserve"> </v>
      </c>
      <c r="R835" s="130" t="str">
        <f t="shared" si="493"/>
        <v xml:space="preserve"> </v>
      </c>
      <c r="S835" s="129" t="str">
        <f t="shared" si="512"/>
        <v xml:space="preserve"> </v>
      </c>
      <c r="T835" s="131" t="str">
        <f t="shared" si="494"/>
        <v xml:space="preserve"> </v>
      </c>
      <c r="U835" s="123" t="str">
        <f t="shared" si="518"/>
        <v xml:space="preserve"> </v>
      </c>
      <c r="V835" s="129" t="str">
        <f t="shared" si="495"/>
        <v xml:space="preserve"> </v>
      </c>
      <c r="W835" s="111"/>
      <c r="X835" s="111">
        <f t="shared" si="513"/>
        <v>83.199999999999548</v>
      </c>
      <c r="Y835" s="111">
        <f t="shared" si="496"/>
        <v>0</v>
      </c>
      <c r="Z835" s="111">
        <f t="shared" si="497"/>
        <v>0</v>
      </c>
      <c r="AA835" s="111">
        <f t="shared" ref="AA835:AA898" si="521">IF(I835=B$4,J835,0)</f>
        <v>0</v>
      </c>
      <c r="AB835" s="111" t="str">
        <f t="shared" ref="AB835:AB898" si="522">IF(U835&lt;&gt;0,K835,0)</f>
        <v xml:space="preserve"> </v>
      </c>
      <c r="AC835" s="112">
        <f t="shared" si="520"/>
        <v>0</v>
      </c>
      <c r="AD835" s="124">
        <v>832</v>
      </c>
      <c r="AE835" s="125" t="str">
        <f t="shared" si="498"/>
        <v xml:space="preserve"> </v>
      </c>
      <c r="AF835" s="125" t="str">
        <f t="shared" si="499"/>
        <v xml:space="preserve"> </v>
      </c>
      <c r="AG835" s="125" t="str">
        <f t="shared" si="500"/>
        <v xml:space="preserve"> </v>
      </c>
      <c r="AH835" s="126" t="str">
        <f t="shared" si="501"/>
        <v xml:space="preserve"> </v>
      </c>
      <c r="AI835" s="127" t="str">
        <f t="shared" si="502"/>
        <v xml:space="preserve"> </v>
      </c>
      <c r="AJ835" s="128" t="str">
        <f t="shared" si="503"/>
        <v xml:space="preserve"> </v>
      </c>
      <c r="AK835" s="128" t="str">
        <f t="shared" si="515"/>
        <v xml:space="preserve"> </v>
      </c>
      <c r="AL835" s="129" t="str">
        <f t="shared" si="504"/>
        <v xml:space="preserve"> </v>
      </c>
      <c r="AM835" s="130" t="str">
        <f t="shared" si="505"/>
        <v xml:space="preserve"> </v>
      </c>
      <c r="AN835" s="129" t="str">
        <f t="shared" si="506"/>
        <v xml:space="preserve"> </v>
      </c>
      <c r="AO835" s="131" t="str">
        <f t="shared" si="516"/>
        <v xml:space="preserve"> </v>
      </c>
      <c r="AP835" s="123" t="str">
        <f t="shared" si="519"/>
        <v xml:space="preserve"> </v>
      </c>
      <c r="AQ835" s="129" t="str">
        <f t="shared" si="517"/>
        <v xml:space="preserve"> </v>
      </c>
      <c r="AR835" s="111">
        <f t="shared" si="514"/>
        <v>832</v>
      </c>
      <c r="AS835" s="111">
        <f t="shared" si="507"/>
        <v>0</v>
      </c>
      <c r="AT835" s="111">
        <f t="shared" si="508"/>
        <v>0</v>
      </c>
      <c r="AU835" s="111">
        <f t="shared" ref="AU835:AU898" si="523">IF(AD835=AB$4,AE835,0)</f>
        <v>0</v>
      </c>
      <c r="AV835" s="111" t="str">
        <f t="shared" si="511"/>
        <v xml:space="preserve"> </v>
      </c>
      <c r="AW835" s="112">
        <f t="shared" si="510"/>
        <v>0</v>
      </c>
    </row>
    <row r="836" spans="1:49">
      <c r="A836" s="27"/>
      <c r="B836" s="27"/>
      <c r="C836" s="27"/>
      <c r="D836" s="40"/>
      <c r="E836" s="27"/>
      <c r="F836" s="27"/>
      <c r="G836" s="27"/>
      <c r="H836" s="27"/>
      <c r="I836" s="132">
        <f t="shared" ref="I836:I899" si="524">I835+$B$49</f>
        <v>83.299999999999542</v>
      </c>
      <c r="J836" s="125" t="str">
        <f t="shared" si="509"/>
        <v xml:space="preserve"> </v>
      </c>
      <c r="K836" s="125" t="str">
        <f t="shared" ref="K836:K899" si="525">IF(K835=" "," ",IF(K835&lt;0," ",J836+(L836*$B$49+0.5*P836*$B$49*$B$49)))</f>
        <v xml:space="preserve"> </v>
      </c>
      <c r="L836" s="125" t="str">
        <f t="shared" ref="L836:L899" si="526">IF(K835=" "," ",IF(K835&lt;0," ",M835))</f>
        <v xml:space="preserve"> </v>
      </c>
      <c r="M836" s="126" t="str">
        <f t="shared" ref="M836:M899" si="527">IF(K835=" "," ",IF(K835&lt;0," ",L836+P836*$B$49))</f>
        <v xml:space="preserve"> </v>
      </c>
      <c r="N836" s="127" t="str">
        <f t="shared" ref="N836:N899" si="528">IF(K835=" "," ",IF(K835&lt;0," ",IF($B$6="off",0,IF(I836&lt;=$B$4,0.01*$B$10*$B$2*I836/$B$4,0.01*$B$10*$B$2))))</f>
        <v xml:space="preserve"> </v>
      </c>
      <c r="O836" s="128" t="str">
        <f t="shared" ref="O836:O899" si="529">IF(K835=" "," ",IF(K835&lt;0," ",$B$2-N836))</f>
        <v xml:space="preserve"> </v>
      </c>
      <c r="P836" s="128" t="str">
        <f t="shared" ref="P836:P899" si="530">IF(K835=" "," ",IF(K835&lt;0," ",V836/O836))</f>
        <v xml:space="preserve"> </v>
      </c>
      <c r="Q836" s="129" t="str">
        <f t="shared" ref="Q836:Q899" si="531">IF(K835=" "," ",IF(K835&lt;0," ",IF(G$38=TRUE,$B$46*(0.5)^(J836/5500),1.2)))</f>
        <v xml:space="preserve"> </v>
      </c>
      <c r="R836" s="130" t="str">
        <f t="shared" ref="R836:R899" si="532">IF(K835=" "," ",IF(K835&lt;0," ",IF(G$39=TRUE,$B$48*(0.25)^(J836/6366198),9.81)))</f>
        <v xml:space="preserve"> </v>
      </c>
      <c r="S836" s="129" t="str">
        <f t="shared" si="512"/>
        <v xml:space="preserve"> </v>
      </c>
      <c r="T836" s="131" t="str">
        <f t="shared" ref="T836:T899" si="533">IF(K835=" "," ",IF(K835&lt;0," ",(-1)*O836*R836))</f>
        <v xml:space="preserve"> </v>
      </c>
      <c r="U836" s="123" t="str">
        <f t="shared" si="518"/>
        <v xml:space="preserve"> </v>
      </c>
      <c r="V836" s="129" t="str">
        <f t="shared" ref="V836:V899" si="534">IF(K835=" "," ",IF(K835&lt;0," ",U836+T836+S836))</f>
        <v xml:space="preserve"> </v>
      </c>
      <c r="W836" s="111"/>
      <c r="X836" s="111">
        <f t="shared" si="513"/>
        <v>83.299999999999542</v>
      </c>
      <c r="Y836" s="111">
        <f t="shared" ref="Y836:Y899" si="535">IF(K836&gt;J836,I836,0)</f>
        <v>0</v>
      </c>
      <c r="Z836" s="111">
        <f t="shared" ref="Z836:Z899" si="536">IF(K836&lt;0,I836,0)</f>
        <v>0</v>
      </c>
      <c r="AA836" s="111">
        <f t="shared" si="521"/>
        <v>0</v>
      </c>
      <c r="AB836" s="111" t="str">
        <f t="shared" si="522"/>
        <v xml:space="preserve"> </v>
      </c>
      <c r="AC836" s="112">
        <f t="shared" si="520"/>
        <v>0</v>
      </c>
      <c r="AD836" s="132">
        <v>833</v>
      </c>
      <c r="AE836" s="125" t="str">
        <f t="shared" ref="AE836:AE899" si="537">IF(AF835=" "," ",IF(AF835&lt;0," ",AF835))</f>
        <v xml:space="preserve"> </v>
      </c>
      <c r="AF836" s="125" t="str">
        <f t="shared" ref="AF836:AF899" si="538">IF(AF835=" "," ",IF(AF835&lt;0," ",AE836+(AG836*1+0.5*AK836*1*1)))</f>
        <v xml:space="preserve"> </v>
      </c>
      <c r="AG836" s="125" t="str">
        <f t="shared" ref="AG836:AG899" si="539">IF(AF835=" "," ",IF(AF835&lt;0," ",AH835))</f>
        <v xml:space="preserve"> </v>
      </c>
      <c r="AH836" s="126" t="str">
        <f t="shared" ref="AH836:AH899" si="540">IF(AF835=" "," ",IF(AF835&lt;0," ",AG836+AK836*1))</f>
        <v xml:space="preserve"> </v>
      </c>
      <c r="AI836" s="127" t="str">
        <f t="shared" ref="AI836:AI899" si="541">IF(AF835=" "," ",IF(AF835&lt;0," ",IF($B$6="off",0,IF(AD836&lt;=$B$4,0.01*$B$10*$B$2*AD836/$B$4,0.01*$B$10*$B$2))))</f>
        <v xml:space="preserve"> </v>
      </c>
      <c r="AJ836" s="128" t="str">
        <f t="shared" ref="AJ836:AJ899" si="542">IF(AF835=" "," ",IF(AF835&lt;0," ",$B$2-AI836))</f>
        <v xml:space="preserve"> </v>
      </c>
      <c r="AK836" s="128" t="str">
        <f t="shared" si="515"/>
        <v xml:space="preserve"> </v>
      </c>
      <c r="AL836" s="129" t="str">
        <f t="shared" ref="AL836:AL899" si="543">IF(AF835=" "," ",IF(AF835&lt;0," ",$B$46*(0.5)^(AE836/5500)))</f>
        <v xml:space="preserve"> </v>
      </c>
      <c r="AM836" s="130" t="str">
        <f t="shared" ref="AM836:AM899" si="544">IF(AF835=" "," ",IF(AF835&lt;0," ",$B$48*(0.25)^(AE836/6366198)))</f>
        <v xml:space="preserve"> </v>
      </c>
      <c r="AN836" s="129" t="str">
        <f t="shared" ref="AN836:AN899" si="545">IF(AF835=" "," ",IF(AF835&lt;0," ",IF($B$5="off",0,IF(AG836&lt;0,0.5*$B$9*$B$47*AL836*AG836^2,(-1)*0.5*$B$9*$B$47*AL836*AG836^2))))</f>
        <v xml:space="preserve"> </v>
      </c>
      <c r="AO836" s="131" t="str">
        <f t="shared" si="516"/>
        <v xml:space="preserve"> </v>
      </c>
      <c r="AP836" s="123" t="str">
        <f t="shared" si="519"/>
        <v xml:space="preserve"> </v>
      </c>
      <c r="AQ836" s="129" t="str">
        <f t="shared" si="517"/>
        <v xml:space="preserve"> </v>
      </c>
      <c r="AR836" s="111">
        <f t="shared" si="514"/>
        <v>833</v>
      </c>
      <c r="AS836" s="111">
        <f t="shared" ref="AS836:AS899" si="546">IF(AF836&gt;AE836,AD836,0)</f>
        <v>0</v>
      </c>
      <c r="AT836" s="111">
        <f t="shared" ref="AT836:AT899" si="547">IF(AF836&lt;0,AD836,0)</f>
        <v>0</v>
      </c>
      <c r="AU836" s="111">
        <f t="shared" si="523"/>
        <v>0</v>
      </c>
      <c r="AV836" s="111" t="str">
        <f t="shared" si="511"/>
        <v xml:space="preserve"> </v>
      </c>
      <c r="AW836" s="112">
        <f t="shared" si="510"/>
        <v>0</v>
      </c>
    </row>
    <row r="837" spans="1:49">
      <c r="A837" s="27"/>
      <c r="B837" s="27"/>
      <c r="C837" s="27"/>
      <c r="D837" s="40"/>
      <c r="E837" s="27"/>
      <c r="F837" s="27"/>
      <c r="G837" s="27"/>
      <c r="H837" s="27"/>
      <c r="I837" s="132">
        <f t="shared" si="524"/>
        <v>83.399999999999537</v>
      </c>
      <c r="J837" s="125" t="str">
        <f t="shared" ref="J837:J900" si="548">IF(K836=" "," ",IF(K836&lt;0," ",K836))</f>
        <v xml:space="preserve"> </v>
      </c>
      <c r="K837" s="125" t="str">
        <f t="shared" si="525"/>
        <v xml:space="preserve"> </v>
      </c>
      <c r="L837" s="125" t="str">
        <f t="shared" si="526"/>
        <v xml:space="preserve"> </v>
      </c>
      <c r="M837" s="126" t="str">
        <f t="shared" si="527"/>
        <v xml:space="preserve"> </v>
      </c>
      <c r="N837" s="127" t="str">
        <f t="shared" si="528"/>
        <v xml:space="preserve"> </v>
      </c>
      <c r="O837" s="128" t="str">
        <f t="shared" si="529"/>
        <v xml:space="preserve"> </v>
      </c>
      <c r="P837" s="128" t="str">
        <f t="shared" si="530"/>
        <v xml:space="preserve"> </v>
      </c>
      <c r="Q837" s="129" t="str">
        <f t="shared" si="531"/>
        <v xml:space="preserve"> </v>
      </c>
      <c r="R837" s="130" t="str">
        <f t="shared" si="532"/>
        <v xml:space="preserve"> </v>
      </c>
      <c r="S837" s="129" t="str">
        <f t="shared" si="512"/>
        <v xml:space="preserve"> </v>
      </c>
      <c r="T837" s="131" t="str">
        <f t="shared" si="533"/>
        <v xml:space="preserve"> </v>
      </c>
      <c r="U837" s="123" t="str">
        <f t="shared" si="518"/>
        <v xml:space="preserve"> </v>
      </c>
      <c r="V837" s="129" t="str">
        <f t="shared" si="534"/>
        <v xml:space="preserve"> </v>
      </c>
      <c r="W837" s="111"/>
      <c r="X837" s="111">
        <f t="shared" si="513"/>
        <v>83.399999999999537</v>
      </c>
      <c r="Y837" s="111">
        <f t="shared" si="535"/>
        <v>0</v>
      </c>
      <c r="Z837" s="111">
        <f t="shared" si="536"/>
        <v>0</v>
      </c>
      <c r="AA837" s="111">
        <f t="shared" si="521"/>
        <v>0</v>
      </c>
      <c r="AB837" s="111" t="str">
        <f t="shared" si="522"/>
        <v xml:space="preserve"> </v>
      </c>
      <c r="AC837" s="112">
        <f t="shared" si="520"/>
        <v>0</v>
      </c>
      <c r="AD837" s="124">
        <v>834</v>
      </c>
      <c r="AE837" s="125" t="str">
        <f t="shared" si="537"/>
        <v xml:space="preserve"> </v>
      </c>
      <c r="AF837" s="125" t="str">
        <f t="shared" si="538"/>
        <v xml:space="preserve"> </v>
      </c>
      <c r="AG837" s="125" t="str">
        <f t="shared" si="539"/>
        <v xml:space="preserve"> </v>
      </c>
      <c r="AH837" s="126" t="str">
        <f t="shared" si="540"/>
        <v xml:space="preserve"> </v>
      </c>
      <c r="AI837" s="127" t="str">
        <f t="shared" si="541"/>
        <v xml:space="preserve"> </v>
      </c>
      <c r="AJ837" s="128" t="str">
        <f t="shared" si="542"/>
        <v xml:space="preserve"> </v>
      </c>
      <c r="AK837" s="128" t="str">
        <f t="shared" si="515"/>
        <v xml:space="preserve"> </v>
      </c>
      <c r="AL837" s="129" t="str">
        <f t="shared" si="543"/>
        <v xml:space="preserve"> </v>
      </c>
      <c r="AM837" s="130" t="str">
        <f t="shared" si="544"/>
        <v xml:space="preserve"> </v>
      </c>
      <c r="AN837" s="129" t="str">
        <f t="shared" si="545"/>
        <v xml:space="preserve"> </v>
      </c>
      <c r="AO837" s="131" t="str">
        <f t="shared" si="516"/>
        <v xml:space="preserve"> </v>
      </c>
      <c r="AP837" s="123" t="str">
        <f t="shared" si="519"/>
        <v xml:space="preserve"> </v>
      </c>
      <c r="AQ837" s="129" t="str">
        <f t="shared" si="517"/>
        <v xml:space="preserve"> </v>
      </c>
      <c r="AR837" s="111">
        <f t="shared" si="514"/>
        <v>834</v>
      </c>
      <c r="AS837" s="111">
        <f t="shared" si="546"/>
        <v>0</v>
      </c>
      <c r="AT837" s="111">
        <f t="shared" si="547"/>
        <v>0</v>
      </c>
      <c r="AU837" s="111">
        <f t="shared" si="523"/>
        <v>0</v>
      </c>
      <c r="AV837" s="111" t="str">
        <f t="shared" si="511"/>
        <v xml:space="preserve"> </v>
      </c>
      <c r="AW837" s="112">
        <f t="shared" ref="AW837:AW900" si="549">IF(AE837=" ",0,AD837)</f>
        <v>0</v>
      </c>
    </row>
    <row r="838" spans="1:49">
      <c r="A838" s="27"/>
      <c r="B838" s="27"/>
      <c r="C838" s="27"/>
      <c r="D838" s="40"/>
      <c r="E838" s="27"/>
      <c r="F838" s="27"/>
      <c r="G838" s="27"/>
      <c r="H838" s="27"/>
      <c r="I838" s="132">
        <f t="shared" si="524"/>
        <v>83.499999999999531</v>
      </c>
      <c r="J838" s="125" t="str">
        <f t="shared" si="548"/>
        <v xml:space="preserve"> </v>
      </c>
      <c r="K838" s="125" t="str">
        <f t="shared" si="525"/>
        <v xml:space="preserve"> </v>
      </c>
      <c r="L838" s="125" t="str">
        <f t="shared" si="526"/>
        <v xml:space="preserve"> </v>
      </c>
      <c r="M838" s="126" t="str">
        <f t="shared" si="527"/>
        <v xml:space="preserve"> </v>
      </c>
      <c r="N838" s="127" t="str">
        <f t="shared" si="528"/>
        <v xml:space="preserve"> </v>
      </c>
      <c r="O838" s="128" t="str">
        <f t="shared" si="529"/>
        <v xml:space="preserve"> </v>
      </c>
      <c r="P838" s="128" t="str">
        <f t="shared" si="530"/>
        <v xml:space="preserve"> </v>
      </c>
      <c r="Q838" s="129" t="str">
        <f t="shared" si="531"/>
        <v xml:space="preserve"> </v>
      </c>
      <c r="R838" s="130" t="str">
        <f t="shared" si="532"/>
        <v xml:space="preserve"> </v>
      </c>
      <c r="S838" s="129" t="str">
        <f t="shared" si="512"/>
        <v xml:space="preserve"> </v>
      </c>
      <c r="T838" s="131" t="str">
        <f t="shared" si="533"/>
        <v xml:space="preserve"> </v>
      </c>
      <c r="U838" s="123" t="str">
        <f t="shared" si="518"/>
        <v xml:space="preserve"> </v>
      </c>
      <c r="V838" s="129" t="str">
        <f t="shared" si="534"/>
        <v xml:space="preserve"> </v>
      </c>
      <c r="W838" s="111"/>
      <c r="X838" s="111">
        <f t="shared" si="513"/>
        <v>83.499999999999531</v>
      </c>
      <c r="Y838" s="111">
        <f t="shared" si="535"/>
        <v>0</v>
      </c>
      <c r="Z838" s="111">
        <f t="shared" si="536"/>
        <v>0</v>
      </c>
      <c r="AA838" s="111">
        <f t="shared" si="521"/>
        <v>0</v>
      </c>
      <c r="AB838" s="111" t="str">
        <f t="shared" si="522"/>
        <v xml:space="preserve"> </v>
      </c>
      <c r="AC838" s="112">
        <f t="shared" si="520"/>
        <v>0</v>
      </c>
      <c r="AD838" s="132">
        <v>835</v>
      </c>
      <c r="AE838" s="125" t="str">
        <f t="shared" si="537"/>
        <v xml:space="preserve"> </v>
      </c>
      <c r="AF838" s="125" t="str">
        <f t="shared" si="538"/>
        <v xml:space="preserve"> </v>
      </c>
      <c r="AG838" s="125" t="str">
        <f t="shared" si="539"/>
        <v xml:space="preserve"> </v>
      </c>
      <c r="AH838" s="126" t="str">
        <f t="shared" si="540"/>
        <v xml:space="preserve"> </v>
      </c>
      <c r="AI838" s="127" t="str">
        <f t="shared" si="541"/>
        <v xml:space="preserve"> </v>
      </c>
      <c r="AJ838" s="128" t="str">
        <f t="shared" si="542"/>
        <v xml:space="preserve"> </v>
      </c>
      <c r="AK838" s="128" t="str">
        <f t="shared" si="515"/>
        <v xml:space="preserve"> </v>
      </c>
      <c r="AL838" s="129" t="str">
        <f t="shared" si="543"/>
        <v xml:space="preserve"> </v>
      </c>
      <c r="AM838" s="130" t="str">
        <f t="shared" si="544"/>
        <v xml:space="preserve"> </v>
      </c>
      <c r="AN838" s="129" t="str">
        <f t="shared" si="545"/>
        <v xml:space="preserve"> </v>
      </c>
      <c r="AO838" s="131" t="str">
        <f t="shared" si="516"/>
        <v xml:space="preserve"> </v>
      </c>
      <c r="AP838" s="123" t="str">
        <f t="shared" si="519"/>
        <v xml:space="preserve"> </v>
      </c>
      <c r="AQ838" s="129" t="str">
        <f t="shared" si="517"/>
        <v xml:space="preserve"> </v>
      </c>
      <c r="AR838" s="111">
        <f t="shared" si="514"/>
        <v>835</v>
      </c>
      <c r="AS838" s="111">
        <f t="shared" si="546"/>
        <v>0</v>
      </c>
      <c r="AT838" s="111">
        <f t="shared" si="547"/>
        <v>0</v>
      </c>
      <c r="AU838" s="111">
        <f t="shared" si="523"/>
        <v>0</v>
      </c>
      <c r="AV838" s="111" t="str">
        <f t="shared" si="511"/>
        <v xml:space="preserve"> </v>
      </c>
      <c r="AW838" s="112">
        <f t="shared" si="549"/>
        <v>0</v>
      </c>
    </row>
    <row r="839" spans="1:49">
      <c r="A839" s="27"/>
      <c r="B839" s="27"/>
      <c r="C839" s="27"/>
      <c r="D839" s="40"/>
      <c r="E839" s="27"/>
      <c r="F839" s="27"/>
      <c r="G839" s="27"/>
      <c r="H839" s="27"/>
      <c r="I839" s="132">
        <f t="shared" si="524"/>
        <v>83.599999999999525</v>
      </c>
      <c r="J839" s="125" t="str">
        <f t="shared" si="548"/>
        <v xml:space="preserve"> </v>
      </c>
      <c r="K839" s="125" t="str">
        <f t="shared" si="525"/>
        <v xml:space="preserve"> </v>
      </c>
      <c r="L839" s="125" t="str">
        <f t="shared" si="526"/>
        <v xml:space="preserve"> </v>
      </c>
      <c r="M839" s="126" t="str">
        <f t="shared" si="527"/>
        <v xml:space="preserve"> </v>
      </c>
      <c r="N839" s="127" t="str">
        <f t="shared" si="528"/>
        <v xml:space="preserve"> </v>
      </c>
      <c r="O839" s="128" t="str">
        <f t="shared" si="529"/>
        <v xml:space="preserve"> </v>
      </c>
      <c r="P839" s="128" t="str">
        <f t="shared" si="530"/>
        <v xml:space="preserve"> </v>
      </c>
      <c r="Q839" s="129" t="str">
        <f t="shared" si="531"/>
        <v xml:space="preserve"> </v>
      </c>
      <c r="R839" s="130" t="str">
        <f t="shared" si="532"/>
        <v xml:space="preserve"> </v>
      </c>
      <c r="S839" s="129" t="str">
        <f t="shared" si="512"/>
        <v xml:space="preserve"> </v>
      </c>
      <c r="T839" s="131" t="str">
        <f t="shared" si="533"/>
        <v xml:space="preserve"> </v>
      </c>
      <c r="U839" s="123" t="str">
        <f t="shared" si="518"/>
        <v xml:space="preserve"> </v>
      </c>
      <c r="V839" s="129" t="str">
        <f t="shared" si="534"/>
        <v xml:space="preserve"> </v>
      </c>
      <c r="W839" s="111"/>
      <c r="X839" s="111">
        <f t="shared" si="513"/>
        <v>83.599999999999525</v>
      </c>
      <c r="Y839" s="111">
        <f t="shared" si="535"/>
        <v>0</v>
      </c>
      <c r="Z839" s="111">
        <f t="shared" si="536"/>
        <v>0</v>
      </c>
      <c r="AA839" s="111">
        <f t="shared" si="521"/>
        <v>0</v>
      </c>
      <c r="AB839" s="111" t="str">
        <f t="shared" si="522"/>
        <v xml:space="preserve"> </v>
      </c>
      <c r="AC839" s="112">
        <f t="shared" si="520"/>
        <v>0</v>
      </c>
      <c r="AD839" s="124">
        <v>836</v>
      </c>
      <c r="AE839" s="125" t="str">
        <f t="shared" si="537"/>
        <v xml:space="preserve"> </v>
      </c>
      <c r="AF839" s="125" t="str">
        <f t="shared" si="538"/>
        <v xml:space="preserve"> </v>
      </c>
      <c r="AG839" s="125" t="str">
        <f t="shared" si="539"/>
        <v xml:space="preserve"> </v>
      </c>
      <c r="AH839" s="126" t="str">
        <f t="shared" si="540"/>
        <v xml:space="preserve"> </v>
      </c>
      <c r="AI839" s="127" t="str">
        <f t="shared" si="541"/>
        <v xml:space="preserve"> </v>
      </c>
      <c r="AJ839" s="128" t="str">
        <f t="shared" si="542"/>
        <v xml:space="preserve"> </v>
      </c>
      <c r="AK839" s="128" t="str">
        <f t="shared" si="515"/>
        <v xml:space="preserve"> </v>
      </c>
      <c r="AL839" s="129" t="str">
        <f t="shared" si="543"/>
        <v xml:space="preserve"> </v>
      </c>
      <c r="AM839" s="130" t="str">
        <f t="shared" si="544"/>
        <v xml:space="preserve"> </v>
      </c>
      <c r="AN839" s="129" t="str">
        <f t="shared" si="545"/>
        <v xml:space="preserve"> </v>
      </c>
      <c r="AO839" s="131" t="str">
        <f t="shared" si="516"/>
        <v xml:space="preserve"> </v>
      </c>
      <c r="AP839" s="123" t="str">
        <f t="shared" si="519"/>
        <v xml:space="preserve"> </v>
      </c>
      <c r="AQ839" s="129" t="str">
        <f t="shared" si="517"/>
        <v xml:space="preserve"> </v>
      </c>
      <c r="AR839" s="111">
        <f t="shared" si="514"/>
        <v>836</v>
      </c>
      <c r="AS839" s="111">
        <f t="shared" si="546"/>
        <v>0</v>
      </c>
      <c r="AT839" s="111">
        <f t="shared" si="547"/>
        <v>0</v>
      </c>
      <c r="AU839" s="111">
        <f t="shared" si="523"/>
        <v>0</v>
      </c>
      <c r="AV839" s="111" t="str">
        <f t="shared" si="511"/>
        <v xml:space="preserve"> </v>
      </c>
      <c r="AW839" s="112">
        <f t="shared" si="549"/>
        <v>0</v>
      </c>
    </row>
    <row r="840" spans="1:49">
      <c r="A840" s="27"/>
      <c r="B840" s="27"/>
      <c r="C840" s="27"/>
      <c r="D840" s="40"/>
      <c r="E840" s="27"/>
      <c r="F840" s="27"/>
      <c r="G840" s="27"/>
      <c r="H840" s="27"/>
      <c r="I840" s="132">
        <f t="shared" si="524"/>
        <v>83.69999999999952</v>
      </c>
      <c r="J840" s="125" t="str">
        <f t="shared" si="548"/>
        <v xml:space="preserve"> </v>
      </c>
      <c r="K840" s="125" t="str">
        <f t="shared" si="525"/>
        <v xml:space="preserve"> </v>
      </c>
      <c r="L840" s="125" t="str">
        <f t="shared" si="526"/>
        <v xml:space="preserve"> </v>
      </c>
      <c r="M840" s="126" t="str">
        <f t="shared" si="527"/>
        <v xml:space="preserve"> </v>
      </c>
      <c r="N840" s="127" t="str">
        <f t="shared" si="528"/>
        <v xml:space="preserve"> </v>
      </c>
      <c r="O840" s="128" t="str">
        <f t="shared" si="529"/>
        <v xml:space="preserve"> </v>
      </c>
      <c r="P840" s="128" t="str">
        <f t="shared" si="530"/>
        <v xml:space="preserve"> </v>
      </c>
      <c r="Q840" s="129" t="str">
        <f t="shared" si="531"/>
        <v xml:space="preserve"> </v>
      </c>
      <c r="R840" s="130" t="str">
        <f t="shared" si="532"/>
        <v xml:space="preserve"> </v>
      </c>
      <c r="S840" s="129" t="str">
        <f t="shared" si="512"/>
        <v xml:space="preserve"> </v>
      </c>
      <c r="T840" s="131" t="str">
        <f t="shared" si="533"/>
        <v xml:space="preserve"> </v>
      </c>
      <c r="U840" s="123" t="str">
        <f t="shared" si="518"/>
        <v xml:space="preserve"> </v>
      </c>
      <c r="V840" s="129" t="str">
        <f t="shared" si="534"/>
        <v xml:space="preserve"> </v>
      </c>
      <c r="W840" s="111"/>
      <c r="X840" s="111">
        <f t="shared" si="513"/>
        <v>83.69999999999952</v>
      </c>
      <c r="Y840" s="111">
        <f t="shared" si="535"/>
        <v>0</v>
      </c>
      <c r="Z840" s="111">
        <f t="shared" si="536"/>
        <v>0</v>
      </c>
      <c r="AA840" s="111">
        <f t="shared" si="521"/>
        <v>0</v>
      </c>
      <c r="AB840" s="111" t="str">
        <f t="shared" si="522"/>
        <v xml:space="preserve"> </v>
      </c>
      <c r="AC840" s="112">
        <f t="shared" si="520"/>
        <v>0</v>
      </c>
      <c r="AD840" s="132">
        <v>837</v>
      </c>
      <c r="AE840" s="125" t="str">
        <f t="shared" si="537"/>
        <v xml:space="preserve"> </v>
      </c>
      <c r="AF840" s="125" t="str">
        <f t="shared" si="538"/>
        <v xml:space="preserve"> </v>
      </c>
      <c r="AG840" s="125" t="str">
        <f t="shared" si="539"/>
        <v xml:space="preserve"> </v>
      </c>
      <c r="AH840" s="126" t="str">
        <f t="shared" si="540"/>
        <v xml:space="preserve"> </v>
      </c>
      <c r="AI840" s="127" t="str">
        <f t="shared" si="541"/>
        <v xml:space="preserve"> </v>
      </c>
      <c r="AJ840" s="128" t="str">
        <f t="shared" si="542"/>
        <v xml:space="preserve"> </v>
      </c>
      <c r="AK840" s="128" t="str">
        <f t="shared" si="515"/>
        <v xml:space="preserve"> </v>
      </c>
      <c r="AL840" s="129" t="str">
        <f t="shared" si="543"/>
        <v xml:space="preserve"> </v>
      </c>
      <c r="AM840" s="130" t="str">
        <f t="shared" si="544"/>
        <v xml:space="preserve"> </v>
      </c>
      <c r="AN840" s="129" t="str">
        <f t="shared" si="545"/>
        <v xml:space="preserve"> </v>
      </c>
      <c r="AO840" s="131" t="str">
        <f t="shared" si="516"/>
        <v xml:space="preserve"> </v>
      </c>
      <c r="AP840" s="123" t="str">
        <f t="shared" si="519"/>
        <v xml:space="preserve"> </v>
      </c>
      <c r="AQ840" s="129" t="str">
        <f t="shared" si="517"/>
        <v xml:space="preserve"> </v>
      </c>
      <c r="AR840" s="111">
        <f t="shared" si="514"/>
        <v>837</v>
      </c>
      <c r="AS840" s="111">
        <f t="shared" si="546"/>
        <v>0</v>
      </c>
      <c r="AT840" s="111">
        <f t="shared" si="547"/>
        <v>0</v>
      </c>
      <c r="AU840" s="111">
        <f t="shared" si="523"/>
        <v>0</v>
      </c>
      <c r="AV840" s="111" t="str">
        <f t="shared" si="511"/>
        <v xml:space="preserve"> </v>
      </c>
      <c r="AW840" s="112">
        <f t="shared" si="549"/>
        <v>0</v>
      </c>
    </row>
    <row r="841" spans="1:49">
      <c r="A841" s="27"/>
      <c r="B841" s="27"/>
      <c r="C841" s="27"/>
      <c r="D841" s="40"/>
      <c r="E841" s="27"/>
      <c r="F841" s="27"/>
      <c r="G841" s="27"/>
      <c r="H841" s="27"/>
      <c r="I841" s="132">
        <f t="shared" si="524"/>
        <v>83.799999999999514</v>
      </c>
      <c r="J841" s="125" t="str">
        <f t="shared" si="548"/>
        <v xml:space="preserve"> </v>
      </c>
      <c r="K841" s="125" t="str">
        <f t="shared" si="525"/>
        <v xml:space="preserve"> </v>
      </c>
      <c r="L841" s="125" t="str">
        <f t="shared" si="526"/>
        <v xml:space="preserve"> </v>
      </c>
      <c r="M841" s="126" t="str">
        <f t="shared" si="527"/>
        <v xml:space="preserve"> </v>
      </c>
      <c r="N841" s="127" t="str">
        <f t="shared" si="528"/>
        <v xml:space="preserve"> </v>
      </c>
      <c r="O841" s="128" t="str">
        <f t="shared" si="529"/>
        <v xml:space="preserve"> </v>
      </c>
      <c r="P841" s="128" t="str">
        <f t="shared" si="530"/>
        <v xml:space="preserve"> </v>
      </c>
      <c r="Q841" s="129" t="str">
        <f t="shared" si="531"/>
        <v xml:space="preserve"> </v>
      </c>
      <c r="R841" s="130" t="str">
        <f t="shared" si="532"/>
        <v xml:space="preserve"> </v>
      </c>
      <c r="S841" s="129" t="str">
        <f t="shared" si="512"/>
        <v xml:space="preserve"> </v>
      </c>
      <c r="T841" s="131" t="str">
        <f t="shared" si="533"/>
        <v xml:space="preserve"> </v>
      </c>
      <c r="U841" s="123" t="str">
        <f t="shared" si="518"/>
        <v xml:space="preserve"> </v>
      </c>
      <c r="V841" s="129" t="str">
        <f t="shared" si="534"/>
        <v xml:space="preserve"> </v>
      </c>
      <c r="W841" s="111"/>
      <c r="X841" s="111">
        <f t="shared" si="513"/>
        <v>83.799999999999514</v>
      </c>
      <c r="Y841" s="111">
        <f t="shared" si="535"/>
        <v>0</v>
      </c>
      <c r="Z841" s="111">
        <f t="shared" si="536"/>
        <v>0</v>
      </c>
      <c r="AA841" s="111">
        <f t="shared" si="521"/>
        <v>0</v>
      </c>
      <c r="AB841" s="111" t="str">
        <f t="shared" si="522"/>
        <v xml:space="preserve"> </v>
      </c>
      <c r="AC841" s="112">
        <f t="shared" si="520"/>
        <v>0</v>
      </c>
      <c r="AD841" s="124">
        <v>838</v>
      </c>
      <c r="AE841" s="125" t="str">
        <f t="shared" si="537"/>
        <v xml:space="preserve"> </v>
      </c>
      <c r="AF841" s="125" t="str">
        <f t="shared" si="538"/>
        <v xml:space="preserve"> </v>
      </c>
      <c r="AG841" s="125" t="str">
        <f t="shared" si="539"/>
        <v xml:space="preserve"> </v>
      </c>
      <c r="AH841" s="126" t="str">
        <f t="shared" si="540"/>
        <v xml:space="preserve"> </v>
      </c>
      <c r="AI841" s="127" t="str">
        <f t="shared" si="541"/>
        <v xml:space="preserve"> </v>
      </c>
      <c r="AJ841" s="128" t="str">
        <f t="shared" si="542"/>
        <v xml:space="preserve"> </v>
      </c>
      <c r="AK841" s="128" t="str">
        <f t="shared" si="515"/>
        <v xml:space="preserve"> </v>
      </c>
      <c r="AL841" s="129" t="str">
        <f t="shared" si="543"/>
        <v xml:space="preserve"> </v>
      </c>
      <c r="AM841" s="130" t="str">
        <f t="shared" si="544"/>
        <v xml:space="preserve"> </v>
      </c>
      <c r="AN841" s="129" t="str">
        <f t="shared" si="545"/>
        <v xml:space="preserve"> </v>
      </c>
      <c r="AO841" s="131" t="str">
        <f t="shared" si="516"/>
        <v xml:space="preserve"> </v>
      </c>
      <c r="AP841" s="123" t="str">
        <f t="shared" si="519"/>
        <v xml:space="preserve"> </v>
      </c>
      <c r="AQ841" s="129" t="str">
        <f t="shared" si="517"/>
        <v xml:space="preserve"> </v>
      </c>
      <c r="AR841" s="111">
        <f t="shared" si="514"/>
        <v>838</v>
      </c>
      <c r="AS841" s="111">
        <f t="shared" si="546"/>
        <v>0</v>
      </c>
      <c r="AT841" s="111">
        <f t="shared" si="547"/>
        <v>0</v>
      </c>
      <c r="AU841" s="111">
        <f t="shared" si="523"/>
        <v>0</v>
      </c>
      <c r="AV841" s="111" t="str">
        <f t="shared" si="511"/>
        <v xml:space="preserve"> </v>
      </c>
      <c r="AW841" s="112">
        <f t="shared" si="549"/>
        <v>0</v>
      </c>
    </row>
    <row r="842" spans="1:49">
      <c r="A842" s="27"/>
      <c r="B842" s="27"/>
      <c r="C842" s="27"/>
      <c r="D842" s="40"/>
      <c r="E842" s="27"/>
      <c r="F842" s="27"/>
      <c r="G842" s="27"/>
      <c r="H842" s="27"/>
      <c r="I842" s="132">
        <f t="shared" si="524"/>
        <v>83.899999999999508</v>
      </c>
      <c r="J842" s="125" t="str">
        <f t="shared" si="548"/>
        <v xml:space="preserve"> </v>
      </c>
      <c r="K842" s="125" t="str">
        <f t="shared" si="525"/>
        <v xml:space="preserve"> </v>
      </c>
      <c r="L842" s="125" t="str">
        <f t="shared" si="526"/>
        <v xml:space="preserve"> </v>
      </c>
      <c r="M842" s="126" t="str">
        <f t="shared" si="527"/>
        <v xml:space="preserve"> </v>
      </c>
      <c r="N842" s="127" t="str">
        <f t="shared" si="528"/>
        <v xml:space="preserve"> </v>
      </c>
      <c r="O842" s="128" t="str">
        <f t="shared" si="529"/>
        <v xml:space="preserve"> </v>
      </c>
      <c r="P842" s="128" t="str">
        <f t="shared" si="530"/>
        <v xml:space="preserve"> </v>
      </c>
      <c r="Q842" s="129" t="str">
        <f t="shared" si="531"/>
        <v xml:space="preserve"> </v>
      </c>
      <c r="R842" s="130" t="str">
        <f t="shared" si="532"/>
        <v xml:space="preserve"> </v>
      </c>
      <c r="S842" s="129" t="str">
        <f t="shared" si="512"/>
        <v xml:space="preserve"> </v>
      </c>
      <c r="T842" s="131" t="str">
        <f t="shared" si="533"/>
        <v xml:space="preserve"> </v>
      </c>
      <c r="U842" s="123" t="str">
        <f t="shared" si="518"/>
        <v xml:space="preserve"> </v>
      </c>
      <c r="V842" s="129" t="str">
        <f t="shared" si="534"/>
        <v xml:space="preserve"> </v>
      </c>
      <c r="W842" s="111"/>
      <c r="X842" s="111">
        <f t="shared" si="513"/>
        <v>83.899999999999508</v>
      </c>
      <c r="Y842" s="111">
        <f t="shared" si="535"/>
        <v>0</v>
      </c>
      <c r="Z842" s="111">
        <f t="shared" si="536"/>
        <v>0</v>
      </c>
      <c r="AA842" s="111">
        <f t="shared" si="521"/>
        <v>0</v>
      </c>
      <c r="AB842" s="111" t="str">
        <f t="shared" si="522"/>
        <v xml:space="preserve"> </v>
      </c>
      <c r="AC842" s="112">
        <f t="shared" si="520"/>
        <v>0</v>
      </c>
      <c r="AD842" s="132">
        <v>839</v>
      </c>
      <c r="AE842" s="125" t="str">
        <f t="shared" si="537"/>
        <v xml:space="preserve"> </v>
      </c>
      <c r="AF842" s="125" t="str">
        <f t="shared" si="538"/>
        <v xml:space="preserve"> </v>
      </c>
      <c r="AG842" s="125" t="str">
        <f t="shared" si="539"/>
        <v xml:space="preserve"> </v>
      </c>
      <c r="AH842" s="126" t="str">
        <f t="shared" si="540"/>
        <v xml:space="preserve"> </v>
      </c>
      <c r="AI842" s="127" t="str">
        <f t="shared" si="541"/>
        <v xml:space="preserve"> </v>
      </c>
      <c r="AJ842" s="128" t="str">
        <f t="shared" si="542"/>
        <v xml:space="preserve"> </v>
      </c>
      <c r="AK842" s="128" t="str">
        <f t="shared" si="515"/>
        <v xml:space="preserve"> </v>
      </c>
      <c r="AL842" s="129" t="str">
        <f t="shared" si="543"/>
        <v xml:space="preserve"> </v>
      </c>
      <c r="AM842" s="130" t="str">
        <f t="shared" si="544"/>
        <v xml:space="preserve"> </v>
      </c>
      <c r="AN842" s="129" t="str">
        <f t="shared" si="545"/>
        <v xml:space="preserve"> </v>
      </c>
      <c r="AO842" s="131" t="str">
        <f t="shared" si="516"/>
        <v xml:space="preserve"> </v>
      </c>
      <c r="AP842" s="123" t="str">
        <f t="shared" si="519"/>
        <v xml:space="preserve"> </v>
      </c>
      <c r="AQ842" s="129" t="str">
        <f t="shared" si="517"/>
        <v xml:space="preserve"> </v>
      </c>
      <c r="AR842" s="111">
        <f t="shared" si="514"/>
        <v>839</v>
      </c>
      <c r="AS842" s="111">
        <f t="shared" si="546"/>
        <v>0</v>
      </c>
      <c r="AT842" s="111">
        <f t="shared" si="547"/>
        <v>0</v>
      </c>
      <c r="AU842" s="111">
        <f t="shared" si="523"/>
        <v>0</v>
      </c>
      <c r="AV842" s="111" t="str">
        <f t="shared" si="511"/>
        <v xml:space="preserve"> </v>
      </c>
      <c r="AW842" s="112">
        <f t="shared" si="549"/>
        <v>0</v>
      </c>
    </row>
    <row r="843" spans="1:49">
      <c r="A843" s="27"/>
      <c r="B843" s="27"/>
      <c r="C843" s="27"/>
      <c r="D843" s="40"/>
      <c r="E843" s="27"/>
      <c r="F843" s="27"/>
      <c r="G843" s="27"/>
      <c r="H843" s="27"/>
      <c r="I843" s="132">
        <f t="shared" si="524"/>
        <v>83.999999999999503</v>
      </c>
      <c r="J843" s="125" t="str">
        <f t="shared" si="548"/>
        <v xml:space="preserve"> </v>
      </c>
      <c r="K843" s="125" t="str">
        <f t="shared" si="525"/>
        <v xml:space="preserve"> </v>
      </c>
      <c r="L843" s="125" t="str">
        <f t="shared" si="526"/>
        <v xml:space="preserve"> </v>
      </c>
      <c r="M843" s="126" t="str">
        <f t="shared" si="527"/>
        <v xml:space="preserve"> </v>
      </c>
      <c r="N843" s="127" t="str">
        <f t="shared" si="528"/>
        <v xml:space="preserve"> </v>
      </c>
      <c r="O843" s="128" t="str">
        <f t="shared" si="529"/>
        <v xml:space="preserve"> </v>
      </c>
      <c r="P843" s="128" t="str">
        <f t="shared" si="530"/>
        <v xml:space="preserve"> </v>
      </c>
      <c r="Q843" s="129" t="str">
        <f t="shared" si="531"/>
        <v xml:space="preserve"> </v>
      </c>
      <c r="R843" s="130" t="str">
        <f t="shared" si="532"/>
        <v xml:space="preserve"> </v>
      </c>
      <c r="S843" s="129" t="str">
        <f t="shared" si="512"/>
        <v xml:space="preserve"> </v>
      </c>
      <c r="T843" s="131" t="str">
        <f t="shared" si="533"/>
        <v xml:space="preserve"> </v>
      </c>
      <c r="U843" s="123" t="str">
        <f t="shared" si="518"/>
        <v xml:space="preserve"> </v>
      </c>
      <c r="V843" s="129" t="str">
        <f t="shared" si="534"/>
        <v xml:space="preserve"> </v>
      </c>
      <c r="W843" s="111"/>
      <c r="X843" s="111">
        <f t="shared" si="513"/>
        <v>83.999999999999503</v>
      </c>
      <c r="Y843" s="111">
        <f t="shared" si="535"/>
        <v>0</v>
      </c>
      <c r="Z843" s="111">
        <f t="shared" si="536"/>
        <v>0</v>
      </c>
      <c r="AA843" s="111">
        <f t="shared" si="521"/>
        <v>0</v>
      </c>
      <c r="AB843" s="111" t="str">
        <f t="shared" si="522"/>
        <v xml:space="preserve"> </v>
      </c>
      <c r="AC843" s="112">
        <f t="shared" si="520"/>
        <v>0</v>
      </c>
      <c r="AD843" s="124">
        <v>840</v>
      </c>
      <c r="AE843" s="125" t="str">
        <f t="shared" si="537"/>
        <v xml:space="preserve"> </v>
      </c>
      <c r="AF843" s="125" t="str">
        <f t="shared" si="538"/>
        <v xml:space="preserve"> </v>
      </c>
      <c r="AG843" s="125" t="str">
        <f t="shared" si="539"/>
        <v xml:space="preserve"> </v>
      </c>
      <c r="AH843" s="126" t="str">
        <f t="shared" si="540"/>
        <v xml:space="preserve"> </v>
      </c>
      <c r="AI843" s="127" t="str">
        <f t="shared" si="541"/>
        <v xml:space="preserve"> </v>
      </c>
      <c r="AJ843" s="128" t="str">
        <f t="shared" si="542"/>
        <v xml:space="preserve"> </v>
      </c>
      <c r="AK843" s="128" t="str">
        <f t="shared" si="515"/>
        <v xml:space="preserve"> </v>
      </c>
      <c r="AL843" s="129" t="str">
        <f t="shared" si="543"/>
        <v xml:space="preserve"> </v>
      </c>
      <c r="AM843" s="130" t="str">
        <f t="shared" si="544"/>
        <v xml:space="preserve"> </v>
      </c>
      <c r="AN843" s="129" t="str">
        <f t="shared" si="545"/>
        <v xml:space="preserve"> </v>
      </c>
      <c r="AO843" s="131" t="str">
        <f t="shared" si="516"/>
        <v xml:space="preserve"> </v>
      </c>
      <c r="AP843" s="123" t="str">
        <f t="shared" si="519"/>
        <v xml:space="preserve"> </v>
      </c>
      <c r="AQ843" s="129" t="str">
        <f t="shared" si="517"/>
        <v xml:space="preserve"> </v>
      </c>
      <c r="AR843" s="111">
        <f t="shared" si="514"/>
        <v>840</v>
      </c>
      <c r="AS843" s="111">
        <f t="shared" si="546"/>
        <v>0</v>
      </c>
      <c r="AT843" s="111">
        <f t="shared" si="547"/>
        <v>0</v>
      </c>
      <c r="AU843" s="111">
        <f t="shared" si="523"/>
        <v>0</v>
      </c>
      <c r="AV843" s="111" t="str">
        <f t="shared" si="511"/>
        <v xml:space="preserve"> </v>
      </c>
      <c r="AW843" s="112">
        <f t="shared" si="549"/>
        <v>0</v>
      </c>
    </row>
    <row r="844" spans="1:49">
      <c r="A844" s="27"/>
      <c r="B844" s="27"/>
      <c r="C844" s="27"/>
      <c r="D844" s="40"/>
      <c r="E844" s="27"/>
      <c r="F844" s="27"/>
      <c r="G844" s="27"/>
      <c r="H844" s="27"/>
      <c r="I844" s="132">
        <f t="shared" si="524"/>
        <v>84.099999999999497</v>
      </c>
      <c r="J844" s="125" t="str">
        <f t="shared" si="548"/>
        <v xml:space="preserve"> </v>
      </c>
      <c r="K844" s="125" t="str">
        <f t="shared" si="525"/>
        <v xml:space="preserve"> </v>
      </c>
      <c r="L844" s="125" t="str">
        <f t="shared" si="526"/>
        <v xml:space="preserve"> </v>
      </c>
      <c r="M844" s="126" t="str">
        <f t="shared" si="527"/>
        <v xml:space="preserve"> </v>
      </c>
      <c r="N844" s="127" t="str">
        <f t="shared" si="528"/>
        <v xml:space="preserve"> </v>
      </c>
      <c r="O844" s="128" t="str">
        <f t="shared" si="529"/>
        <v xml:space="preserve"> </v>
      </c>
      <c r="P844" s="128" t="str">
        <f t="shared" si="530"/>
        <v xml:space="preserve"> </v>
      </c>
      <c r="Q844" s="129" t="str">
        <f t="shared" si="531"/>
        <v xml:space="preserve"> </v>
      </c>
      <c r="R844" s="130" t="str">
        <f t="shared" si="532"/>
        <v xml:space="preserve"> </v>
      </c>
      <c r="S844" s="129" t="str">
        <f t="shared" si="512"/>
        <v xml:space="preserve"> </v>
      </c>
      <c r="T844" s="131" t="str">
        <f t="shared" si="533"/>
        <v xml:space="preserve"> </v>
      </c>
      <c r="U844" s="123" t="str">
        <f t="shared" si="518"/>
        <v xml:space="preserve"> </v>
      </c>
      <c r="V844" s="129" t="str">
        <f t="shared" si="534"/>
        <v xml:space="preserve"> </v>
      </c>
      <c r="W844" s="111"/>
      <c r="X844" s="111">
        <f t="shared" si="513"/>
        <v>84.099999999999497</v>
      </c>
      <c r="Y844" s="111">
        <f t="shared" si="535"/>
        <v>0</v>
      </c>
      <c r="Z844" s="111">
        <f t="shared" si="536"/>
        <v>0</v>
      </c>
      <c r="AA844" s="111">
        <f t="shared" si="521"/>
        <v>0</v>
      </c>
      <c r="AB844" s="111" t="str">
        <f t="shared" si="522"/>
        <v xml:space="preserve"> </v>
      </c>
      <c r="AC844" s="112">
        <f t="shared" si="520"/>
        <v>0</v>
      </c>
      <c r="AD844" s="132">
        <v>841</v>
      </c>
      <c r="AE844" s="125" t="str">
        <f t="shared" si="537"/>
        <v xml:space="preserve"> </v>
      </c>
      <c r="AF844" s="125" t="str">
        <f t="shared" si="538"/>
        <v xml:space="preserve"> </v>
      </c>
      <c r="AG844" s="125" t="str">
        <f t="shared" si="539"/>
        <v xml:space="preserve"> </v>
      </c>
      <c r="AH844" s="126" t="str">
        <f t="shared" si="540"/>
        <v xml:space="preserve"> </v>
      </c>
      <c r="AI844" s="127" t="str">
        <f t="shared" si="541"/>
        <v xml:space="preserve"> </v>
      </c>
      <c r="AJ844" s="128" t="str">
        <f t="shared" si="542"/>
        <v xml:space="preserve"> </v>
      </c>
      <c r="AK844" s="128" t="str">
        <f t="shared" si="515"/>
        <v xml:space="preserve"> </v>
      </c>
      <c r="AL844" s="129" t="str">
        <f t="shared" si="543"/>
        <v xml:space="preserve"> </v>
      </c>
      <c r="AM844" s="130" t="str">
        <f t="shared" si="544"/>
        <v xml:space="preserve"> </v>
      </c>
      <c r="AN844" s="129" t="str">
        <f t="shared" si="545"/>
        <v xml:space="preserve"> </v>
      </c>
      <c r="AO844" s="131" t="str">
        <f t="shared" si="516"/>
        <v xml:space="preserve"> </v>
      </c>
      <c r="AP844" s="123" t="str">
        <f t="shared" si="519"/>
        <v xml:space="preserve"> </v>
      </c>
      <c r="AQ844" s="129" t="str">
        <f t="shared" si="517"/>
        <v xml:space="preserve"> </v>
      </c>
      <c r="AR844" s="111">
        <f t="shared" si="514"/>
        <v>841</v>
      </c>
      <c r="AS844" s="111">
        <f t="shared" si="546"/>
        <v>0</v>
      </c>
      <c r="AT844" s="111">
        <f t="shared" si="547"/>
        <v>0</v>
      </c>
      <c r="AU844" s="111">
        <f t="shared" si="523"/>
        <v>0</v>
      </c>
      <c r="AV844" s="111" t="str">
        <f t="shared" si="511"/>
        <v xml:space="preserve"> </v>
      </c>
      <c r="AW844" s="112">
        <f t="shared" si="549"/>
        <v>0</v>
      </c>
    </row>
    <row r="845" spans="1:49">
      <c r="A845" s="27"/>
      <c r="B845" s="27"/>
      <c r="C845" s="27"/>
      <c r="D845" s="40"/>
      <c r="E845" s="27"/>
      <c r="F845" s="27"/>
      <c r="G845" s="27"/>
      <c r="H845" s="27"/>
      <c r="I845" s="132">
        <f t="shared" si="524"/>
        <v>84.199999999999491</v>
      </c>
      <c r="J845" s="125" t="str">
        <f t="shared" si="548"/>
        <v xml:space="preserve"> </v>
      </c>
      <c r="K845" s="125" t="str">
        <f t="shared" si="525"/>
        <v xml:space="preserve"> </v>
      </c>
      <c r="L845" s="125" t="str">
        <f t="shared" si="526"/>
        <v xml:space="preserve"> </v>
      </c>
      <c r="M845" s="126" t="str">
        <f t="shared" si="527"/>
        <v xml:space="preserve"> </v>
      </c>
      <c r="N845" s="127" t="str">
        <f t="shared" si="528"/>
        <v xml:space="preserve"> </v>
      </c>
      <c r="O845" s="128" t="str">
        <f t="shared" si="529"/>
        <v xml:space="preserve"> </v>
      </c>
      <c r="P845" s="128" t="str">
        <f t="shared" si="530"/>
        <v xml:space="preserve"> </v>
      </c>
      <c r="Q845" s="129" t="str">
        <f t="shared" si="531"/>
        <v xml:space="preserve"> </v>
      </c>
      <c r="R845" s="130" t="str">
        <f t="shared" si="532"/>
        <v xml:space="preserve"> </v>
      </c>
      <c r="S845" s="129" t="str">
        <f t="shared" si="512"/>
        <v xml:space="preserve"> </v>
      </c>
      <c r="T845" s="131" t="str">
        <f t="shared" si="533"/>
        <v xml:space="preserve"> </v>
      </c>
      <c r="U845" s="123" t="str">
        <f t="shared" si="518"/>
        <v xml:space="preserve"> </v>
      </c>
      <c r="V845" s="129" t="str">
        <f t="shared" si="534"/>
        <v xml:space="preserve"> </v>
      </c>
      <c r="W845" s="111"/>
      <c r="X845" s="111">
        <f t="shared" si="513"/>
        <v>84.199999999999491</v>
      </c>
      <c r="Y845" s="111">
        <f t="shared" si="535"/>
        <v>0</v>
      </c>
      <c r="Z845" s="111">
        <f t="shared" si="536"/>
        <v>0</v>
      </c>
      <c r="AA845" s="111">
        <f t="shared" si="521"/>
        <v>0</v>
      </c>
      <c r="AB845" s="111" t="str">
        <f t="shared" si="522"/>
        <v xml:space="preserve"> </v>
      </c>
      <c r="AC845" s="112">
        <f t="shared" si="520"/>
        <v>0</v>
      </c>
      <c r="AD845" s="124">
        <v>842</v>
      </c>
      <c r="AE845" s="125" t="str">
        <f t="shared" si="537"/>
        <v xml:space="preserve"> </v>
      </c>
      <c r="AF845" s="125" t="str">
        <f t="shared" si="538"/>
        <v xml:space="preserve"> </v>
      </c>
      <c r="AG845" s="125" t="str">
        <f t="shared" si="539"/>
        <v xml:space="preserve"> </v>
      </c>
      <c r="AH845" s="126" t="str">
        <f t="shared" si="540"/>
        <v xml:space="preserve"> </v>
      </c>
      <c r="AI845" s="127" t="str">
        <f t="shared" si="541"/>
        <v xml:space="preserve"> </v>
      </c>
      <c r="AJ845" s="128" t="str">
        <f t="shared" si="542"/>
        <v xml:space="preserve"> </v>
      </c>
      <c r="AK845" s="128" t="str">
        <f t="shared" si="515"/>
        <v xml:space="preserve"> </v>
      </c>
      <c r="AL845" s="129" t="str">
        <f t="shared" si="543"/>
        <v xml:space="preserve"> </v>
      </c>
      <c r="AM845" s="130" t="str">
        <f t="shared" si="544"/>
        <v xml:space="preserve"> </v>
      </c>
      <c r="AN845" s="129" t="str">
        <f t="shared" si="545"/>
        <v xml:space="preserve"> </v>
      </c>
      <c r="AO845" s="131" t="str">
        <f t="shared" si="516"/>
        <v xml:space="preserve"> </v>
      </c>
      <c r="AP845" s="123" t="str">
        <f t="shared" si="519"/>
        <v xml:space="preserve"> </v>
      </c>
      <c r="AQ845" s="129" t="str">
        <f t="shared" si="517"/>
        <v xml:space="preserve"> </v>
      </c>
      <c r="AR845" s="111">
        <f t="shared" si="514"/>
        <v>842</v>
      </c>
      <c r="AS845" s="111">
        <f t="shared" si="546"/>
        <v>0</v>
      </c>
      <c r="AT845" s="111">
        <f t="shared" si="547"/>
        <v>0</v>
      </c>
      <c r="AU845" s="111">
        <f t="shared" si="523"/>
        <v>0</v>
      </c>
      <c r="AV845" s="111" t="str">
        <f t="shared" si="511"/>
        <v xml:space="preserve"> </v>
      </c>
      <c r="AW845" s="112">
        <f t="shared" si="549"/>
        <v>0</v>
      </c>
    </row>
    <row r="846" spans="1:49">
      <c r="A846" s="27"/>
      <c r="B846" s="27"/>
      <c r="C846" s="27"/>
      <c r="D846" s="40"/>
      <c r="E846" s="27"/>
      <c r="F846" s="27"/>
      <c r="G846" s="27"/>
      <c r="H846" s="27"/>
      <c r="I846" s="132">
        <f t="shared" si="524"/>
        <v>84.299999999999486</v>
      </c>
      <c r="J846" s="125" t="str">
        <f t="shared" si="548"/>
        <v xml:space="preserve"> </v>
      </c>
      <c r="K846" s="125" t="str">
        <f t="shared" si="525"/>
        <v xml:space="preserve"> </v>
      </c>
      <c r="L846" s="125" t="str">
        <f t="shared" si="526"/>
        <v xml:space="preserve"> </v>
      </c>
      <c r="M846" s="126" t="str">
        <f t="shared" si="527"/>
        <v xml:space="preserve"> </v>
      </c>
      <c r="N846" s="127" t="str">
        <f t="shared" si="528"/>
        <v xml:space="preserve"> </v>
      </c>
      <c r="O846" s="128" t="str">
        <f t="shared" si="529"/>
        <v xml:space="preserve"> </v>
      </c>
      <c r="P846" s="128" t="str">
        <f t="shared" si="530"/>
        <v xml:space="preserve"> </v>
      </c>
      <c r="Q846" s="129" t="str">
        <f t="shared" si="531"/>
        <v xml:space="preserve"> </v>
      </c>
      <c r="R846" s="130" t="str">
        <f t="shared" si="532"/>
        <v xml:space="preserve"> </v>
      </c>
      <c r="S846" s="129" t="str">
        <f t="shared" si="512"/>
        <v xml:space="preserve"> </v>
      </c>
      <c r="T846" s="131" t="str">
        <f t="shared" si="533"/>
        <v xml:space="preserve"> </v>
      </c>
      <c r="U846" s="123" t="str">
        <f t="shared" si="518"/>
        <v xml:space="preserve"> </v>
      </c>
      <c r="V846" s="129" t="str">
        <f t="shared" si="534"/>
        <v xml:space="preserve"> </v>
      </c>
      <c r="W846" s="111"/>
      <c r="X846" s="111">
        <f t="shared" si="513"/>
        <v>84.299999999999486</v>
      </c>
      <c r="Y846" s="111">
        <f t="shared" si="535"/>
        <v>0</v>
      </c>
      <c r="Z846" s="111">
        <f t="shared" si="536"/>
        <v>0</v>
      </c>
      <c r="AA846" s="111">
        <f t="shared" si="521"/>
        <v>0</v>
      </c>
      <c r="AB846" s="111" t="str">
        <f t="shared" si="522"/>
        <v xml:space="preserve"> </v>
      </c>
      <c r="AC846" s="112">
        <f t="shared" si="520"/>
        <v>0</v>
      </c>
      <c r="AD846" s="132">
        <v>843</v>
      </c>
      <c r="AE846" s="125" t="str">
        <f t="shared" si="537"/>
        <v xml:space="preserve"> </v>
      </c>
      <c r="AF846" s="125" t="str">
        <f t="shared" si="538"/>
        <v xml:space="preserve"> </v>
      </c>
      <c r="AG846" s="125" t="str">
        <f t="shared" si="539"/>
        <v xml:space="preserve"> </v>
      </c>
      <c r="AH846" s="126" t="str">
        <f t="shared" si="540"/>
        <v xml:space="preserve"> </v>
      </c>
      <c r="AI846" s="127" t="str">
        <f t="shared" si="541"/>
        <v xml:space="preserve"> </v>
      </c>
      <c r="AJ846" s="128" t="str">
        <f t="shared" si="542"/>
        <v xml:space="preserve"> </v>
      </c>
      <c r="AK846" s="128" t="str">
        <f t="shared" si="515"/>
        <v xml:space="preserve"> </v>
      </c>
      <c r="AL846" s="129" t="str">
        <f t="shared" si="543"/>
        <v xml:space="preserve"> </v>
      </c>
      <c r="AM846" s="130" t="str">
        <f t="shared" si="544"/>
        <v xml:space="preserve"> </v>
      </c>
      <c r="AN846" s="129" t="str">
        <f t="shared" si="545"/>
        <v xml:space="preserve"> </v>
      </c>
      <c r="AO846" s="131" t="str">
        <f t="shared" si="516"/>
        <v xml:space="preserve"> </v>
      </c>
      <c r="AP846" s="123" t="str">
        <f t="shared" si="519"/>
        <v xml:space="preserve"> </v>
      </c>
      <c r="AQ846" s="129" t="str">
        <f t="shared" si="517"/>
        <v xml:space="preserve"> </v>
      </c>
      <c r="AR846" s="111">
        <f t="shared" si="514"/>
        <v>843</v>
      </c>
      <c r="AS846" s="111">
        <f t="shared" si="546"/>
        <v>0</v>
      </c>
      <c r="AT846" s="111">
        <f t="shared" si="547"/>
        <v>0</v>
      </c>
      <c r="AU846" s="111">
        <f t="shared" si="523"/>
        <v>0</v>
      </c>
      <c r="AV846" s="111" t="str">
        <f t="shared" si="511"/>
        <v xml:space="preserve"> </v>
      </c>
      <c r="AW846" s="112">
        <f t="shared" si="549"/>
        <v>0</v>
      </c>
    </row>
    <row r="847" spans="1:49">
      <c r="A847" s="27"/>
      <c r="B847" s="27"/>
      <c r="C847" s="27"/>
      <c r="D847" s="40"/>
      <c r="E847" s="27"/>
      <c r="F847" s="27"/>
      <c r="G847" s="27"/>
      <c r="H847" s="27"/>
      <c r="I847" s="132">
        <f t="shared" si="524"/>
        <v>84.39999999999948</v>
      </c>
      <c r="J847" s="125" t="str">
        <f t="shared" si="548"/>
        <v xml:space="preserve"> </v>
      </c>
      <c r="K847" s="125" t="str">
        <f t="shared" si="525"/>
        <v xml:space="preserve"> </v>
      </c>
      <c r="L847" s="125" t="str">
        <f t="shared" si="526"/>
        <v xml:space="preserve"> </v>
      </c>
      <c r="M847" s="126" t="str">
        <f t="shared" si="527"/>
        <v xml:space="preserve"> </v>
      </c>
      <c r="N847" s="127" t="str">
        <f t="shared" si="528"/>
        <v xml:space="preserve"> </v>
      </c>
      <c r="O847" s="128" t="str">
        <f t="shared" si="529"/>
        <v xml:space="preserve"> </v>
      </c>
      <c r="P847" s="128" t="str">
        <f t="shared" si="530"/>
        <v xml:space="preserve"> </v>
      </c>
      <c r="Q847" s="129" t="str">
        <f t="shared" si="531"/>
        <v xml:space="preserve"> </v>
      </c>
      <c r="R847" s="130" t="str">
        <f t="shared" si="532"/>
        <v xml:space="preserve"> </v>
      </c>
      <c r="S847" s="129" t="str">
        <f t="shared" si="512"/>
        <v xml:space="preserve"> </v>
      </c>
      <c r="T847" s="131" t="str">
        <f t="shared" si="533"/>
        <v xml:space="preserve"> </v>
      </c>
      <c r="U847" s="123" t="str">
        <f t="shared" si="518"/>
        <v xml:space="preserve"> </v>
      </c>
      <c r="V847" s="129" t="str">
        <f t="shared" si="534"/>
        <v xml:space="preserve"> </v>
      </c>
      <c r="W847" s="111"/>
      <c r="X847" s="111">
        <f t="shared" si="513"/>
        <v>84.39999999999948</v>
      </c>
      <c r="Y847" s="111">
        <f t="shared" si="535"/>
        <v>0</v>
      </c>
      <c r="Z847" s="111">
        <f t="shared" si="536"/>
        <v>0</v>
      </c>
      <c r="AA847" s="111">
        <f t="shared" si="521"/>
        <v>0</v>
      </c>
      <c r="AB847" s="111" t="str">
        <f t="shared" si="522"/>
        <v xml:space="preserve"> </v>
      </c>
      <c r="AC847" s="112">
        <f t="shared" si="520"/>
        <v>0</v>
      </c>
      <c r="AD847" s="124">
        <v>844</v>
      </c>
      <c r="AE847" s="125" t="str">
        <f t="shared" si="537"/>
        <v xml:space="preserve"> </v>
      </c>
      <c r="AF847" s="125" t="str">
        <f t="shared" si="538"/>
        <v xml:space="preserve"> </v>
      </c>
      <c r="AG847" s="125" t="str">
        <f t="shared" si="539"/>
        <v xml:space="preserve"> </v>
      </c>
      <c r="AH847" s="126" t="str">
        <f t="shared" si="540"/>
        <v xml:space="preserve"> </v>
      </c>
      <c r="AI847" s="127" t="str">
        <f t="shared" si="541"/>
        <v xml:space="preserve"> </v>
      </c>
      <c r="AJ847" s="128" t="str">
        <f t="shared" si="542"/>
        <v xml:space="preserve"> </v>
      </c>
      <c r="AK847" s="128" t="str">
        <f t="shared" si="515"/>
        <v xml:space="preserve"> </v>
      </c>
      <c r="AL847" s="129" t="str">
        <f t="shared" si="543"/>
        <v xml:space="preserve"> </v>
      </c>
      <c r="AM847" s="130" t="str">
        <f t="shared" si="544"/>
        <v xml:space="preserve"> </v>
      </c>
      <c r="AN847" s="129" t="str">
        <f t="shared" si="545"/>
        <v xml:space="preserve"> </v>
      </c>
      <c r="AO847" s="131" t="str">
        <f t="shared" si="516"/>
        <v xml:space="preserve"> </v>
      </c>
      <c r="AP847" s="123" t="str">
        <f t="shared" si="519"/>
        <v xml:space="preserve"> </v>
      </c>
      <c r="AQ847" s="129" t="str">
        <f t="shared" si="517"/>
        <v xml:space="preserve"> </v>
      </c>
      <c r="AR847" s="111">
        <f t="shared" si="514"/>
        <v>844</v>
      </c>
      <c r="AS847" s="111">
        <f t="shared" si="546"/>
        <v>0</v>
      </c>
      <c r="AT847" s="111">
        <f t="shared" si="547"/>
        <v>0</v>
      </c>
      <c r="AU847" s="111">
        <f t="shared" si="523"/>
        <v>0</v>
      </c>
      <c r="AV847" s="111" t="str">
        <f t="shared" si="511"/>
        <v xml:space="preserve"> </v>
      </c>
      <c r="AW847" s="112">
        <f t="shared" si="549"/>
        <v>0</v>
      </c>
    </row>
    <row r="848" spans="1:49">
      <c r="A848" s="27"/>
      <c r="B848" s="27"/>
      <c r="C848" s="27"/>
      <c r="D848" s="40"/>
      <c r="E848" s="27"/>
      <c r="F848" s="27"/>
      <c r="G848" s="27"/>
      <c r="H848" s="27"/>
      <c r="I848" s="132">
        <f t="shared" si="524"/>
        <v>84.499999999999474</v>
      </c>
      <c r="J848" s="125" t="str">
        <f t="shared" si="548"/>
        <v xml:space="preserve"> </v>
      </c>
      <c r="K848" s="125" t="str">
        <f t="shared" si="525"/>
        <v xml:space="preserve"> </v>
      </c>
      <c r="L848" s="125" t="str">
        <f t="shared" si="526"/>
        <v xml:space="preserve"> </v>
      </c>
      <c r="M848" s="126" t="str">
        <f t="shared" si="527"/>
        <v xml:space="preserve"> </v>
      </c>
      <c r="N848" s="127" t="str">
        <f t="shared" si="528"/>
        <v xml:space="preserve"> </v>
      </c>
      <c r="O848" s="128" t="str">
        <f t="shared" si="529"/>
        <v xml:space="preserve"> </v>
      </c>
      <c r="P848" s="128" t="str">
        <f t="shared" si="530"/>
        <v xml:space="preserve"> </v>
      </c>
      <c r="Q848" s="129" t="str">
        <f t="shared" si="531"/>
        <v xml:space="preserve"> </v>
      </c>
      <c r="R848" s="130" t="str">
        <f t="shared" si="532"/>
        <v xml:space="preserve"> </v>
      </c>
      <c r="S848" s="129" t="str">
        <f t="shared" si="512"/>
        <v xml:space="preserve"> </v>
      </c>
      <c r="T848" s="131" t="str">
        <f t="shared" si="533"/>
        <v xml:space="preserve"> </v>
      </c>
      <c r="U848" s="123" t="str">
        <f t="shared" si="518"/>
        <v xml:space="preserve"> </v>
      </c>
      <c r="V848" s="129" t="str">
        <f t="shared" si="534"/>
        <v xml:space="preserve"> </v>
      </c>
      <c r="W848" s="111"/>
      <c r="X848" s="111">
        <f t="shared" si="513"/>
        <v>84.499999999999474</v>
      </c>
      <c r="Y848" s="111">
        <f t="shared" si="535"/>
        <v>0</v>
      </c>
      <c r="Z848" s="111">
        <f t="shared" si="536"/>
        <v>0</v>
      </c>
      <c r="AA848" s="111">
        <f t="shared" si="521"/>
        <v>0</v>
      </c>
      <c r="AB848" s="111" t="str">
        <f t="shared" si="522"/>
        <v xml:space="preserve"> </v>
      </c>
      <c r="AC848" s="112">
        <f t="shared" si="520"/>
        <v>0</v>
      </c>
      <c r="AD848" s="132">
        <v>845</v>
      </c>
      <c r="AE848" s="125" t="str">
        <f t="shared" si="537"/>
        <v xml:space="preserve"> </v>
      </c>
      <c r="AF848" s="125" t="str">
        <f t="shared" si="538"/>
        <v xml:space="preserve"> </v>
      </c>
      <c r="AG848" s="125" t="str">
        <f t="shared" si="539"/>
        <v xml:space="preserve"> </v>
      </c>
      <c r="AH848" s="126" t="str">
        <f t="shared" si="540"/>
        <v xml:space="preserve"> </v>
      </c>
      <c r="AI848" s="127" t="str">
        <f t="shared" si="541"/>
        <v xml:space="preserve"> </v>
      </c>
      <c r="AJ848" s="128" t="str">
        <f t="shared" si="542"/>
        <v xml:space="preserve"> </v>
      </c>
      <c r="AK848" s="128" t="str">
        <f t="shared" si="515"/>
        <v xml:space="preserve"> </v>
      </c>
      <c r="AL848" s="129" t="str">
        <f t="shared" si="543"/>
        <v xml:space="preserve"> </v>
      </c>
      <c r="AM848" s="130" t="str">
        <f t="shared" si="544"/>
        <v xml:space="preserve"> </v>
      </c>
      <c r="AN848" s="129" t="str">
        <f t="shared" si="545"/>
        <v xml:space="preserve"> </v>
      </c>
      <c r="AO848" s="131" t="str">
        <f t="shared" si="516"/>
        <v xml:space="preserve"> </v>
      </c>
      <c r="AP848" s="123" t="str">
        <f t="shared" si="519"/>
        <v xml:space="preserve"> </v>
      </c>
      <c r="AQ848" s="129" t="str">
        <f t="shared" si="517"/>
        <v xml:space="preserve"> </v>
      </c>
      <c r="AR848" s="111">
        <f t="shared" si="514"/>
        <v>845</v>
      </c>
      <c r="AS848" s="111">
        <f t="shared" si="546"/>
        <v>0</v>
      </c>
      <c r="AT848" s="111">
        <f t="shared" si="547"/>
        <v>0</v>
      </c>
      <c r="AU848" s="111">
        <f t="shared" si="523"/>
        <v>0</v>
      </c>
      <c r="AV848" s="111" t="str">
        <f t="shared" si="511"/>
        <v xml:space="preserve"> </v>
      </c>
      <c r="AW848" s="112">
        <f t="shared" si="549"/>
        <v>0</v>
      </c>
    </row>
    <row r="849" spans="1:49">
      <c r="A849" s="27"/>
      <c r="B849" s="27"/>
      <c r="C849" s="27"/>
      <c r="D849" s="40"/>
      <c r="E849" s="27"/>
      <c r="F849" s="27"/>
      <c r="G849" s="27"/>
      <c r="H849" s="27"/>
      <c r="I849" s="132">
        <f t="shared" si="524"/>
        <v>84.599999999999469</v>
      </c>
      <c r="J849" s="125" t="str">
        <f t="shared" si="548"/>
        <v xml:space="preserve"> </v>
      </c>
      <c r="K849" s="125" t="str">
        <f t="shared" si="525"/>
        <v xml:space="preserve"> </v>
      </c>
      <c r="L849" s="125" t="str">
        <f t="shared" si="526"/>
        <v xml:space="preserve"> </v>
      </c>
      <c r="M849" s="126" t="str">
        <f t="shared" si="527"/>
        <v xml:space="preserve"> </v>
      </c>
      <c r="N849" s="127" t="str">
        <f t="shared" si="528"/>
        <v xml:space="preserve"> </v>
      </c>
      <c r="O849" s="128" t="str">
        <f t="shared" si="529"/>
        <v xml:space="preserve"> </v>
      </c>
      <c r="P849" s="128" t="str">
        <f t="shared" si="530"/>
        <v xml:space="preserve"> </v>
      </c>
      <c r="Q849" s="129" t="str">
        <f t="shared" si="531"/>
        <v xml:space="preserve"> </v>
      </c>
      <c r="R849" s="130" t="str">
        <f t="shared" si="532"/>
        <v xml:space="preserve"> </v>
      </c>
      <c r="S849" s="129" t="str">
        <f t="shared" si="512"/>
        <v xml:space="preserve"> </v>
      </c>
      <c r="T849" s="131" t="str">
        <f t="shared" si="533"/>
        <v xml:space="preserve"> </v>
      </c>
      <c r="U849" s="123" t="str">
        <f t="shared" si="518"/>
        <v xml:space="preserve"> </v>
      </c>
      <c r="V849" s="129" t="str">
        <f t="shared" si="534"/>
        <v xml:space="preserve"> </v>
      </c>
      <c r="W849" s="111"/>
      <c r="X849" s="111">
        <f t="shared" si="513"/>
        <v>84.599999999999469</v>
      </c>
      <c r="Y849" s="111">
        <f t="shared" si="535"/>
        <v>0</v>
      </c>
      <c r="Z849" s="111">
        <f t="shared" si="536"/>
        <v>0</v>
      </c>
      <c r="AA849" s="111">
        <f t="shared" si="521"/>
        <v>0</v>
      </c>
      <c r="AB849" s="111" t="str">
        <f t="shared" si="522"/>
        <v xml:space="preserve"> </v>
      </c>
      <c r="AC849" s="112">
        <f t="shared" si="520"/>
        <v>0</v>
      </c>
      <c r="AD849" s="124">
        <v>846</v>
      </c>
      <c r="AE849" s="125" t="str">
        <f t="shared" si="537"/>
        <v xml:space="preserve"> </v>
      </c>
      <c r="AF849" s="125" t="str">
        <f t="shared" si="538"/>
        <v xml:space="preserve"> </v>
      </c>
      <c r="AG849" s="125" t="str">
        <f t="shared" si="539"/>
        <v xml:space="preserve"> </v>
      </c>
      <c r="AH849" s="126" t="str">
        <f t="shared" si="540"/>
        <v xml:space="preserve"> </v>
      </c>
      <c r="AI849" s="127" t="str">
        <f t="shared" si="541"/>
        <v xml:space="preserve"> </v>
      </c>
      <c r="AJ849" s="128" t="str">
        <f t="shared" si="542"/>
        <v xml:space="preserve"> </v>
      </c>
      <c r="AK849" s="128" t="str">
        <f t="shared" si="515"/>
        <v xml:space="preserve"> </v>
      </c>
      <c r="AL849" s="129" t="str">
        <f t="shared" si="543"/>
        <v xml:space="preserve"> </v>
      </c>
      <c r="AM849" s="130" t="str">
        <f t="shared" si="544"/>
        <v xml:space="preserve"> </v>
      </c>
      <c r="AN849" s="129" t="str">
        <f t="shared" si="545"/>
        <v xml:space="preserve"> </v>
      </c>
      <c r="AO849" s="131" t="str">
        <f t="shared" si="516"/>
        <v xml:space="preserve"> </v>
      </c>
      <c r="AP849" s="123" t="str">
        <f t="shared" si="519"/>
        <v xml:space="preserve"> </v>
      </c>
      <c r="AQ849" s="129" t="str">
        <f t="shared" si="517"/>
        <v xml:space="preserve"> </v>
      </c>
      <c r="AR849" s="111">
        <f t="shared" si="514"/>
        <v>846</v>
      </c>
      <c r="AS849" s="111">
        <f t="shared" si="546"/>
        <v>0</v>
      </c>
      <c r="AT849" s="111">
        <f t="shared" si="547"/>
        <v>0</v>
      </c>
      <c r="AU849" s="111">
        <f t="shared" si="523"/>
        <v>0</v>
      </c>
      <c r="AV849" s="111" t="str">
        <f t="shared" si="511"/>
        <v xml:space="preserve"> </v>
      </c>
      <c r="AW849" s="112">
        <f t="shared" si="549"/>
        <v>0</v>
      </c>
    </row>
    <row r="850" spans="1:49">
      <c r="A850" s="27"/>
      <c r="B850" s="27"/>
      <c r="C850" s="27"/>
      <c r="D850" s="40"/>
      <c r="E850" s="27"/>
      <c r="F850" s="27"/>
      <c r="G850" s="27"/>
      <c r="H850" s="27"/>
      <c r="I850" s="132">
        <f t="shared" si="524"/>
        <v>84.699999999999463</v>
      </c>
      <c r="J850" s="125" t="str">
        <f t="shared" si="548"/>
        <v xml:space="preserve"> </v>
      </c>
      <c r="K850" s="125" t="str">
        <f t="shared" si="525"/>
        <v xml:space="preserve"> </v>
      </c>
      <c r="L850" s="125" t="str">
        <f t="shared" si="526"/>
        <v xml:space="preserve"> </v>
      </c>
      <c r="M850" s="126" t="str">
        <f t="shared" si="527"/>
        <v xml:space="preserve"> </v>
      </c>
      <c r="N850" s="127" t="str">
        <f t="shared" si="528"/>
        <v xml:space="preserve"> </v>
      </c>
      <c r="O850" s="128" t="str">
        <f t="shared" si="529"/>
        <v xml:space="preserve"> </v>
      </c>
      <c r="P850" s="128" t="str">
        <f t="shared" si="530"/>
        <v xml:space="preserve"> </v>
      </c>
      <c r="Q850" s="129" t="str">
        <f t="shared" si="531"/>
        <v xml:space="preserve"> </v>
      </c>
      <c r="R850" s="130" t="str">
        <f t="shared" si="532"/>
        <v xml:space="preserve"> </v>
      </c>
      <c r="S850" s="129" t="str">
        <f t="shared" si="512"/>
        <v xml:space="preserve"> </v>
      </c>
      <c r="T850" s="131" t="str">
        <f t="shared" si="533"/>
        <v xml:space="preserve"> </v>
      </c>
      <c r="U850" s="123" t="str">
        <f t="shared" si="518"/>
        <v xml:space="preserve"> </v>
      </c>
      <c r="V850" s="129" t="str">
        <f t="shared" si="534"/>
        <v xml:space="preserve"> </v>
      </c>
      <c r="W850" s="111"/>
      <c r="X850" s="111">
        <f t="shared" si="513"/>
        <v>84.699999999999463</v>
      </c>
      <c r="Y850" s="111">
        <f t="shared" si="535"/>
        <v>0</v>
      </c>
      <c r="Z850" s="111">
        <f t="shared" si="536"/>
        <v>0</v>
      </c>
      <c r="AA850" s="111">
        <f t="shared" si="521"/>
        <v>0</v>
      </c>
      <c r="AB850" s="111" t="str">
        <f t="shared" si="522"/>
        <v xml:space="preserve"> </v>
      </c>
      <c r="AC850" s="112">
        <f t="shared" si="520"/>
        <v>0</v>
      </c>
      <c r="AD850" s="132">
        <v>847</v>
      </c>
      <c r="AE850" s="125" t="str">
        <f t="shared" si="537"/>
        <v xml:space="preserve"> </v>
      </c>
      <c r="AF850" s="125" t="str">
        <f t="shared" si="538"/>
        <v xml:space="preserve"> </v>
      </c>
      <c r="AG850" s="125" t="str">
        <f t="shared" si="539"/>
        <v xml:space="preserve"> </v>
      </c>
      <c r="AH850" s="126" t="str">
        <f t="shared" si="540"/>
        <v xml:space="preserve"> </v>
      </c>
      <c r="AI850" s="127" t="str">
        <f t="shared" si="541"/>
        <v xml:space="preserve"> </v>
      </c>
      <c r="AJ850" s="128" t="str">
        <f t="shared" si="542"/>
        <v xml:space="preserve"> </v>
      </c>
      <c r="AK850" s="128" t="str">
        <f t="shared" si="515"/>
        <v xml:space="preserve"> </v>
      </c>
      <c r="AL850" s="129" t="str">
        <f t="shared" si="543"/>
        <v xml:space="preserve"> </v>
      </c>
      <c r="AM850" s="130" t="str">
        <f t="shared" si="544"/>
        <v xml:space="preserve"> </v>
      </c>
      <c r="AN850" s="129" t="str">
        <f t="shared" si="545"/>
        <v xml:space="preserve"> </v>
      </c>
      <c r="AO850" s="131" t="str">
        <f t="shared" si="516"/>
        <v xml:space="preserve"> </v>
      </c>
      <c r="AP850" s="123" t="str">
        <f t="shared" si="519"/>
        <v xml:space="preserve"> </v>
      </c>
      <c r="AQ850" s="129" t="str">
        <f t="shared" si="517"/>
        <v xml:space="preserve"> </v>
      </c>
      <c r="AR850" s="111">
        <f t="shared" si="514"/>
        <v>847</v>
      </c>
      <c r="AS850" s="111">
        <f t="shared" si="546"/>
        <v>0</v>
      </c>
      <c r="AT850" s="111">
        <f t="shared" si="547"/>
        <v>0</v>
      </c>
      <c r="AU850" s="111">
        <f t="shared" si="523"/>
        <v>0</v>
      </c>
      <c r="AV850" s="111" t="str">
        <f t="shared" si="511"/>
        <v xml:space="preserve"> </v>
      </c>
      <c r="AW850" s="112">
        <f t="shared" si="549"/>
        <v>0</v>
      </c>
    </row>
    <row r="851" spans="1:49">
      <c r="A851" s="27"/>
      <c r="B851" s="27"/>
      <c r="C851" s="27"/>
      <c r="D851" s="40"/>
      <c r="E851" s="27"/>
      <c r="F851" s="27"/>
      <c r="G851" s="27"/>
      <c r="H851" s="27"/>
      <c r="I851" s="132">
        <f t="shared" si="524"/>
        <v>84.799999999999457</v>
      </c>
      <c r="J851" s="125" t="str">
        <f t="shared" si="548"/>
        <v xml:space="preserve"> </v>
      </c>
      <c r="K851" s="125" t="str">
        <f t="shared" si="525"/>
        <v xml:space="preserve"> </v>
      </c>
      <c r="L851" s="125" t="str">
        <f t="shared" si="526"/>
        <v xml:space="preserve"> </v>
      </c>
      <c r="M851" s="126" t="str">
        <f t="shared" si="527"/>
        <v xml:space="preserve"> </v>
      </c>
      <c r="N851" s="127" t="str">
        <f t="shared" si="528"/>
        <v xml:space="preserve"> </v>
      </c>
      <c r="O851" s="128" t="str">
        <f t="shared" si="529"/>
        <v xml:space="preserve"> </v>
      </c>
      <c r="P851" s="128" t="str">
        <f t="shared" si="530"/>
        <v xml:space="preserve"> </v>
      </c>
      <c r="Q851" s="129" t="str">
        <f t="shared" si="531"/>
        <v xml:space="preserve"> </v>
      </c>
      <c r="R851" s="130" t="str">
        <f t="shared" si="532"/>
        <v xml:space="preserve"> </v>
      </c>
      <c r="S851" s="129" t="str">
        <f t="shared" si="512"/>
        <v xml:space="preserve"> </v>
      </c>
      <c r="T851" s="131" t="str">
        <f t="shared" si="533"/>
        <v xml:space="preserve"> </v>
      </c>
      <c r="U851" s="123" t="str">
        <f t="shared" si="518"/>
        <v xml:space="preserve"> </v>
      </c>
      <c r="V851" s="129" t="str">
        <f t="shared" si="534"/>
        <v xml:space="preserve"> </v>
      </c>
      <c r="W851" s="111"/>
      <c r="X851" s="111">
        <f t="shared" si="513"/>
        <v>84.799999999999457</v>
      </c>
      <c r="Y851" s="111">
        <f t="shared" si="535"/>
        <v>0</v>
      </c>
      <c r="Z851" s="111">
        <f t="shared" si="536"/>
        <v>0</v>
      </c>
      <c r="AA851" s="111">
        <f t="shared" si="521"/>
        <v>0</v>
      </c>
      <c r="AB851" s="111" t="str">
        <f t="shared" si="522"/>
        <v xml:space="preserve"> </v>
      </c>
      <c r="AC851" s="112">
        <f t="shared" si="520"/>
        <v>0</v>
      </c>
      <c r="AD851" s="124">
        <v>848</v>
      </c>
      <c r="AE851" s="125" t="str">
        <f t="shared" si="537"/>
        <v xml:space="preserve"> </v>
      </c>
      <c r="AF851" s="125" t="str">
        <f t="shared" si="538"/>
        <v xml:space="preserve"> </v>
      </c>
      <c r="AG851" s="125" t="str">
        <f t="shared" si="539"/>
        <v xml:space="preserve"> </v>
      </c>
      <c r="AH851" s="126" t="str">
        <f t="shared" si="540"/>
        <v xml:space="preserve"> </v>
      </c>
      <c r="AI851" s="127" t="str">
        <f t="shared" si="541"/>
        <v xml:space="preserve"> </v>
      </c>
      <c r="AJ851" s="128" t="str">
        <f t="shared" si="542"/>
        <v xml:space="preserve"> </v>
      </c>
      <c r="AK851" s="128" t="str">
        <f t="shared" si="515"/>
        <v xml:space="preserve"> </v>
      </c>
      <c r="AL851" s="129" t="str">
        <f t="shared" si="543"/>
        <v xml:space="preserve"> </v>
      </c>
      <c r="AM851" s="130" t="str">
        <f t="shared" si="544"/>
        <v xml:space="preserve"> </v>
      </c>
      <c r="AN851" s="129" t="str">
        <f t="shared" si="545"/>
        <v xml:space="preserve"> </v>
      </c>
      <c r="AO851" s="131" t="str">
        <f t="shared" si="516"/>
        <v xml:space="preserve"> </v>
      </c>
      <c r="AP851" s="123" t="str">
        <f t="shared" si="519"/>
        <v xml:space="preserve"> </v>
      </c>
      <c r="AQ851" s="129" t="str">
        <f t="shared" si="517"/>
        <v xml:space="preserve"> </v>
      </c>
      <c r="AR851" s="111">
        <f t="shared" si="514"/>
        <v>848</v>
      </c>
      <c r="AS851" s="111">
        <f t="shared" si="546"/>
        <v>0</v>
      </c>
      <c r="AT851" s="111">
        <f t="shared" si="547"/>
        <v>0</v>
      </c>
      <c r="AU851" s="111">
        <f t="shared" si="523"/>
        <v>0</v>
      </c>
      <c r="AV851" s="111" t="str">
        <f t="shared" si="511"/>
        <v xml:space="preserve"> </v>
      </c>
      <c r="AW851" s="112">
        <f t="shared" si="549"/>
        <v>0</v>
      </c>
    </row>
    <row r="852" spans="1:49">
      <c r="A852" s="27"/>
      <c r="B852" s="27"/>
      <c r="C852" s="27"/>
      <c r="D852" s="40"/>
      <c r="E852" s="27"/>
      <c r="F852" s="27"/>
      <c r="G852" s="27"/>
      <c r="H852" s="27"/>
      <c r="I852" s="132">
        <f t="shared" si="524"/>
        <v>84.899999999999451</v>
      </c>
      <c r="J852" s="125" t="str">
        <f t="shared" si="548"/>
        <v xml:space="preserve"> </v>
      </c>
      <c r="K852" s="125" t="str">
        <f t="shared" si="525"/>
        <v xml:space="preserve"> </v>
      </c>
      <c r="L852" s="125" t="str">
        <f t="shared" si="526"/>
        <v xml:space="preserve"> </v>
      </c>
      <c r="M852" s="126" t="str">
        <f t="shared" si="527"/>
        <v xml:space="preserve"> </v>
      </c>
      <c r="N852" s="127" t="str">
        <f t="shared" si="528"/>
        <v xml:space="preserve"> </v>
      </c>
      <c r="O852" s="128" t="str">
        <f t="shared" si="529"/>
        <v xml:space="preserve"> </v>
      </c>
      <c r="P852" s="128" t="str">
        <f t="shared" si="530"/>
        <v xml:space="preserve"> </v>
      </c>
      <c r="Q852" s="129" t="str">
        <f t="shared" si="531"/>
        <v xml:space="preserve"> </v>
      </c>
      <c r="R852" s="130" t="str">
        <f t="shared" si="532"/>
        <v xml:space="preserve"> </v>
      </c>
      <c r="S852" s="129" t="str">
        <f t="shared" si="512"/>
        <v xml:space="preserve"> </v>
      </c>
      <c r="T852" s="131" t="str">
        <f t="shared" si="533"/>
        <v xml:space="preserve"> </v>
      </c>
      <c r="U852" s="123" t="str">
        <f t="shared" si="518"/>
        <v xml:space="preserve"> </v>
      </c>
      <c r="V852" s="129" t="str">
        <f t="shared" si="534"/>
        <v xml:space="preserve"> </v>
      </c>
      <c r="W852" s="111"/>
      <c r="X852" s="111">
        <f t="shared" si="513"/>
        <v>84.899999999999451</v>
      </c>
      <c r="Y852" s="111">
        <f t="shared" si="535"/>
        <v>0</v>
      </c>
      <c r="Z852" s="111">
        <f t="shared" si="536"/>
        <v>0</v>
      </c>
      <c r="AA852" s="111">
        <f t="shared" si="521"/>
        <v>0</v>
      </c>
      <c r="AB852" s="111" t="str">
        <f t="shared" si="522"/>
        <v xml:space="preserve"> </v>
      </c>
      <c r="AC852" s="112">
        <f t="shared" si="520"/>
        <v>0</v>
      </c>
      <c r="AD852" s="132">
        <v>849</v>
      </c>
      <c r="AE852" s="125" t="str">
        <f t="shared" si="537"/>
        <v xml:space="preserve"> </v>
      </c>
      <c r="AF852" s="125" t="str">
        <f t="shared" si="538"/>
        <v xml:space="preserve"> </v>
      </c>
      <c r="AG852" s="125" t="str">
        <f t="shared" si="539"/>
        <v xml:space="preserve"> </v>
      </c>
      <c r="AH852" s="126" t="str">
        <f t="shared" si="540"/>
        <v xml:space="preserve"> </v>
      </c>
      <c r="AI852" s="127" t="str">
        <f t="shared" si="541"/>
        <v xml:space="preserve"> </v>
      </c>
      <c r="AJ852" s="128" t="str">
        <f t="shared" si="542"/>
        <v xml:space="preserve"> </v>
      </c>
      <c r="AK852" s="128" t="str">
        <f t="shared" si="515"/>
        <v xml:space="preserve"> </v>
      </c>
      <c r="AL852" s="129" t="str">
        <f t="shared" si="543"/>
        <v xml:space="preserve"> </v>
      </c>
      <c r="AM852" s="130" t="str">
        <f t="shared" si="544"/>
        <v xml:space="preserve"> </v>
      </c>
      <c r="AN852" s="129" t="str">
        <f t="shared" si="545"/>
        <v xml:space="preserve"> </v>
      </c>
      <c r="AO852" s="131" t="str">
        <f t="shared" si="516"/>
        <v xml:space="preserve"> </v>
      </c>
      <c r="AP852" s="123" t="str">
        <f t="shared" si="519"/>
        <v xml:space="preserve"> </v>
      </c>
      <c r="AQ852" s="129" t="str">
        <f t="shared" si="517"/>
        <v xml:space="preserve"> </v>
      </c>
      <c r="AR852" s="111">
        <f t="shared" si="514"/>
        <v>849</v>
      </c>
      <c r="AS852" s="111">
        <f t="shared" si="546"/>
        <v>0</v>
      </c>
      <c r="AT852" s="111">
        <f t="shared" si="547"/>
        <v>0</v>
      </c>
      <c r="AU852" s="111">
        <f t="shared" si="523"/>
        <v>0</v>
      </c>
      <c r="AV852" s="111" t="str">
        <f t="shared" si="511"/>
        <v xml:space="preserve"> </v>
      </c>
      <c r="AW852" s="112">
        <f t="shared" si="549"/>
        <v>0</v>
      </c>
    </row>
    <row r="853" spans="1:49">
      <c r="A853" s="27"/>
      <c r="B853" s="27"/>
      <c r="C853" s="27"/>
      <c r="D853" s="40"/>
      <c r="E853" s="27"/>
      <c r="F853" s="27"/>
      <c r="G853" s="27"/>
      <c r="H853" s="27"/>
      <c r="I853" s="132">
        <f t="shared" si="524"/>
        <v>84.999999999999446</v>
      </c>
      <c r="J853" s="125" t="str">
        <f t="shared" si="548"/>
        <v xml:space="preserve"> </v>
      </c>
      <c r="K853" s="125" t="str">
        <f t="shared" si="525"/>
        <v xml:space="preserve"> </v>
      </c>
      <c r="L853" s="125" t="str">
        <f t="shared" si="526"/>
        <v xml:space="preserve"> </v>
      </c>
      <c r="M853" s="126" t="str">
        <f t="shared" si="527"/>
        <v xml:space="preserve"> </v>
      </c>
      <c r="N853" s="127" t="str">
        <f t="shared" si="528"/>
        <v xml:space="preserve"> </v>
      </c>
      <c r="O853" s="128" t="str">
        <f t="shared" si="529"/>
        <v xml:space="preserve"> </v>
      </c>
      <c r="P853" s="128" t="str">
        <f t="shared" si="530"/>
        <v xml:space="preserve"> </v>
      </c>
      <c r="Q853" s="129" t="str">
        <f t="shared" si="531"/>
        <v xml:space="preserve"> </v>
      </c>
      <c r="R853" s="130" t="str">
        <f t="shared" si="532"/>
        <v xml:space="preserve"> </v>
      </c>
      <c r="S853" s="129" t="str">
        <f t="shared" si="512"/>
        <v xml:space="preserve"> </v>
      </c>
      <c r="T853" s="131" t="str">
        <f t="shared" si="533"/>
        <v xml:space="preserve"> </v>
      </c>
      <c r="U853" s="123" t="str">
        <f t="shared" si="518"/>
        <v xml:space="preserve"> </v>
      </c>
      <c r="V853" s="129" t="str">
        <f t="shared" si="534"/>
        <v xml:space="preserve"> </v>
      </c>
      <c r="W853" s="111"/>
      <c r="X853" s="111">
        <f t="shared" si="513"/>
        <v>84.999999999999446</v>
      </c>
      <c r="Y853" s="111">
        <f t="shared" si="535"/>
        <v>0</v>
      </c>
      <c r="Z853" s="111">
        <f t="shared" si="536"/>
        <v>0</v>
      </c>
      <c r="AA853" s="111">
        <f t="shared" si="521"/>
        <v>0</v>
      </c>
      <c r="AB853" s="111" t="str">
        <f t="shared" si="522"/>
        <v xml:space="preserve"> </v>
      </c>
      <c r="AC853" s="112">
        <f t="shared" si="520"/>
        <v>0</v>
      </c>
      <c r="AD853" s="124">
        <v>850</v>
      </c>
      <c r="AE853" s="125" t="str">
        <f t="shared" si="537"/>
        <v xml:space="preserve"> </v>
      </c>
      <c r="AF853" s="125" t="str">
        <f t="shared" si="538"/>
        <v xml:space="preserve"> </v>
      </c>
      <c r="AG853" s="125" t="str">
        <f t="shared" si="539"/>
        <v xml:space="preserve"> </v>
      </c>
      <c r="AH853" s="126" t="str">
        <f t="shared" si="540"/>
        <v xml:space="preserve"> </v>
      </c>
      <c r="AI853" s="127" t="str">
        <f t="shared" si="541"/>
        <v xml:space="preserve"> </v>
      </c>
      <c r="AJ853" s="128" t="str">
        <f t="shared" si="542"/>
        <v xml:space="preserve"> </v>
      </c>
      <c r="AK853" s="128" t="str">
        <f t="shared" si="515"/>
        <v xml:space="preserve"> </v>
      </c>
      <c r="AL853" s="129" t="str">
        <f t="shared" si="543"/>
        <v xml:space="preserve"> </v>
      </c>
      <c r="AM853" s="130" t="str">
        <f t="shared" si="544"/>
        <v xml:space="preserve"> </v>
      </c>
      <c r="AN853" s="129" t="str">
        <f t="shared" si="545"/>
        <v xml:space="preserve"> </v>
      </c>
      <c r="AO853" s="131" t="str">
        <f t="shared" si="516"/>
        <v xml:space="preserve"> </v>
      </c>
      <c r="AP853" s="123" t="str">
        <f t="shared" si="519"/>
        <v xml:space="preserve"> </v>
      </c>
      <c r="AQ853" s="129" t="str">
        <f t="shared" si="517"/>
        <v xml:space="preserve"> </v>
      </c>
      <c r="AR853" s="111">
        <f t="shared" si="514"/>
        <v>850</v>
      </c>
      <c r="AS853" s="111">
        <f t="shared" si="546"/>
        <v>0</v>
      </c>
      <c r="AT853" s="111">
        <f t="shared" si="547"/>
        <v>0</v>
      </c>
      <c r="AU853" s="111">
        <f t="shared" si="523"/>
        <v>0</v>
      </c>
      <c r="AV853" s="111" t="str">
        <f t="shared" si="511"/>
        <v xml:space="preserve"> </v>
      </c>
      <c r="AW853" s="112">
        <f t="shared" si="549"/>
        <v>0</v>
      </c>
    </row>
    <row r="854" spans="1:49">
      <c r="A854" s="27"/>
      <c r="B854" s="27"/>
      <c r="C854" s="27"/>
      <c r="D854" s="40"/>
      <c r="E854" s="27"/>
      <c r="F854" s="27"/>
      <c r="G854" s="27"/>
      <c r="H854" s="27"/>
      <c r="I854" s="132">
        <f t="shared" si="524"/>
        <v>85.09999999999944</v>
      </c>
      <c r="J854" s="125" t="str">
        <f t="shared" si="548"/>
        <v xml:space="preserve"> </v>
      </c>
      <c r="K854" s="125" t="str">
        <f t="shared" si="525"/>
        <v xml:space="preserve"> </v>
      </c>
      <c r="L854" s="125" t="str">
        <f t="shared" si="526"/>
        <v xml:space="preserve"> </v>
      </c>
      <c r="M854" s="126" t="str">
        <f t="shared" si="527"/>
        <v xml:space="preserve"> </v>
      </c>
      <c r="N854" s="127" t="str">
        <f t="shared" si="528"/>
        <v xml:space="preserve"> </v>
      </c>
      <c r="O854" s="128" t="str">
        <f t="shared" si="529"/>
        <v xml:space="preserve"> </v>
      </c>
      <c r="P854" s="128" t="str">
        <f t="shared" si="530"/>
        <v xml:space="preserve"> </v>
      </c>
      <c r="Q854" s="129" t="str">
        <f t="shared" si="531"/>
        <v xml:space="preserve"> </v>
      </c>
      <c r="R854" s="130" t="str">
        <f t="shared" si="532"/>
        <v xml:space="preserve"> </v>
      </c>
      <c r="S854" s="129" t="str">
        <f t="shared" si="512"/>
        <v xml:space="preserve"> </v>
      </c>
      <c r="T854" s="131" t="str">
        <f t="shared" si="533"/>
        <v xml:space="preserve"> </v>
      </c>
      <c r="U854" s="123" t="str">
        <f t="shared" si="518"/>
        <v xml:space="preserve"> </v>
      </c>
      <c r="V854" s="129" t="str">
        <f t="shared" si="534"/>
        <v xml:space="preserve"> </v>
      </c>
      <c r="W854" s="111"/>
      <c r="X854" s="111">
        <f t="shared" si="513"/>
        <v>85.09999999999944</v>
      </c>
      <c r="Y854" s="111">
        <f t="shared" si="535"/>
        <v>0</v>
      </c>
      <c r="Z854" s="111">
        <f t="shared" si="536"/>
        <v>0</v>
      </c>
      <c r="AA854" s="111">
        <f t="shared" si="521"/>
        <v>0</v>
      </c>
      <c r="AB854" s="111" t="str">
        <f t="shared" si="522"/>
        <v xml:space="preserve"> </v>
      </c>
      <c r="AC854" s="112">
        <f t="shared" si="520"/>
        <v>0</v>
      </c>
      <c r="AD854" s="132">
        <v>851</v>
      </c>
      <c r="AE854" s="125" t="str">
        <f t="shared" si="537"/>
        <v xml:space="preserve"> </v>
      </c>
      <c r="AF854" s="125" t="str">
        <f t="shared" si="538"/>
        <v xml:space="preserve"> </v>
      </c>
      <c r="AG854" s="125" t="str">
        <f t="shared" si="539"/>
        <v xml:space="preserve"> </v>
      </c>
      <c r="AH854" s="126" t="str">
        <f t="shared" si="540"/>
        <v xml:space="preserve"> </v>
      </c>
      <c r="AI854" s="127" t="str">
        <f t="shared" si="541"/>
        <v xml:space="preserve"> </v>
      </c>
      <c r="AJ854" s="128" t="str">
        <f t="shared" si="542"/>
        <v xml:space="preserve"> </v>
      </c>
      <c r="AK854" s="128" t="str">
        <f t="shared" si="515"/>
        <v xml:space="preserve"> </v>
      </c>
      <c r="AL854" s="129" t="str">
        <f t="shared" si="543"/>
        <v xml:space="preserve"> </v>
      </c>
      <c r="AM854" s="130" t="str">
        <f t="shared" si="544"/>
        <v xml:space="preserve"> </v>
      </c>
      <c r="AN854" s="129" t="str">
        <f t="shared" si="545"/>
        <v xml:space="preserve"> </v>
      </c>
      <c r="AO854" s="131" t="str">
        <f t="shared" si="516"/>
        <v xml:space="preserve"> </v>
      </c>
      <c r="AP854" s="123" t="str">
        <f t="shared" si="519"/>
        <v xml:space="preserve"> </v>
      </c>
      <c r="AQ854" s="129" t="str">
        <f t="shared" si="517"/>
        <v xml:space="preserve"> </v>
      </c>
      <c r="AR854" s="111">
        <f t="shared" si="514"/>
        <v>851</v>
      </c>
      <c r="AS854" s="111">
        <f t="shared" si="546"/>
        <v>0</v>
      </c>
      <c r="AT854" s="111">
        <f t="shared" si="547"/>
        <v>0</v>
      </c>
      <c r="AU854" s="111">
        <f t="shared" si="523"/>
        <v>0</v>
      </c>
      <c r="AV854" s="111" t="str">
        <f t="shared" si="511"/>
        <v xml:space="preserve"> </v>
      </c>
      <c r="AW854" s="112">
        <f t="shared" si="549"/>
        <v>0</v>
      </c>
    </row>
    <row r="855" spans="1:49">
      <c r="A855" s="27"/>
      <c r="B855" s="27"/>
      <c r="C855" s="27"/>
      <c r="D855" s="40"/>
      <c r="E855" s="27"/>
      <c r="F855" s="27"/>
      <c r="G855" s="27"/>
      <c r="H855" s="27"/>
      <c r="I855" s="132">
        <f t="shared" si="524"/>
        <v>85.199999999999434</v>
      </c>
      <c r="J855" s="125" t="str">
        <f t="shared" si="548"/>
        <v xml:space="preserve"> </v>
      </c>
      <c r="K855" s="125" t="str">
        <f t="shared" si="525"/>
        <v xml:space="preserve"> </v>
      </c>
      <c r="L855" s="125" t="str">
        <f t="shared" si="526"/>
        <v xml:space="preserve"> </v>
      </c>
      <c r="M855" s="126" t="str">
        <f t="shared" si="527"/>
        <v xml:space="preserve"> </v>
      </c>
      <c r="N855" s="127" t="str">
        <f t="shared" si="528"/>
        <v xml:space="preserve"> </v>
      </c>
      <c r="O855" s="128" t="str">
        <f t="shared" si="529"/>
        <v xml:space="preserve"> </v>
      </c>
      <c r="P855" s="128" t="str">
        <f t="shared" si="530"/>
        <v xml:space="preserve"> </v>
      </c>
      <c r="Q855" s="129" t="str">
        <f t="shared" si="531"/>
        <v xml:space="preserve"> </v>
      </c>
      <c r="R855" s="130" t="str">
        <f t="shared" si="532"/>
        <v xml:space="preserve"> </v>
      </c>
      <c r="S855" s="129" t="str">
        <f t="shared" si="512"/>
        <v xml:space="preserve"> </v>
      </c>
      <c r="T855" s="131" t="str">
        <f t="shared" si="533"/>
        <v xml:space="preserve"> </v>
      </c>
      <c r="U855" s="123" t="str">
        <f t="shared" si="518"/>
        <v xml:space="preserve"> </v>
      </c>
      <c r="V855" s="129" t="str">
        <f t="shared" si="534"/>
        <v xml:space="preserve"> </v>
      </c>
      <c r="W855" s="111"/>
      <c r="X855" s="111">
        <f t="shared" si="513"/>
        <v>85.199999999999434</v>
      </c>
      <c r="Y855" s="111">
        <f t="shared" si="535"/>
        <v>0</v>
      </c>
      <c r="Z855" s="111">
        <f t="shared" si="536"/>
        <v>0</v>
      </c>
      <c r="AA855" s="111">
        <f t="shared" si="521"/>
        <v>0</v>
      </c>
      <c r="AB855" s="111" t="str">
        <f t="shared" si="522"/>
        <v xml:space="preserve"> </v>
      </c>
      <c r="AC855" s="112">
        <f t="shared" si="520"/>
        <v>0</v>
      </c>
      <c r="AD855" s="124">
        <v>852</v>
      </c>
      <c r="AE855" s="125" t="str">
        <f t="shared" si="537"/>
        <v xml:space="preserve"> </v>
      </c>
      <c r="AF855" s="125" t="str">
        <f t="shared" si="538"/>
        <v xml:space="preserve"> </v>
      </c>
      <c r="AG855" s="125" t="str">
        <f t="shared" si="539"/>
        <v xml:space="preserve"> </v>
      </c>
      <c r="AH855" s="126" t="str">
        <f t="shared" si="540"/>
        <v xml:space="preserve"> </v>
      </c>
      <c r="AI855" s="127" t="str">
        <f t="shared" si="541"/>
        <v xml:space="preserve"> </v>
      </c>
      <c r="AJ855" s="128" t="str">
        <f t="shared" si="542"/>
        <v xml:space="preserve"> </v>
      </c>
      <c r="AK855" s="128" t="str">
        <f t="shared" si="515"/>
        <v xml:space="preserve"> </v>
      </c>
      <c r="AL855" s="129" t="str">
        <f t="shared" si="543"/>
        <v xml:space="preserve"> </v>
      </c>
      <c r="AM855" s="130" t="str">
        <f t="shared" si="544"/>
        <v xml:space="preserve"> </v>
      </c>
      <c r="AN855" s="129" t="str">
        <f t="shared" si="545"/>
        <v xml:space="preserve"> </v>
      </c>
      <c r="AO855" s="131" t="str">
        <f t="shared" si="516"/>
        <v xml:space="preserve"> </v>
      </c>
      <c r="AP855" s="123" t="str">
        <f t="shared" si="519"/>
        <v xml:space="preserve"> </v>
      </c>
      <c r="AQ855" s="129" t="str">
        <f t="shared" si="517"/>
        <v xml:space="preserve"> </v>
      </c>
      <c r="AR855" s="111">
        <f t="shared" si="514"/>
        <v>852</v>
      </c>
      <c r="AS855" s="111">
        <f t="shared" si="546"/>
        <v>0</v>
      </c>
      <c r="AT855" s="111">
        <f t="shared" si="547"/>
        <v>0</v>
      </c>
      <c r="AU855" s="111">
        <f t="shared" si="523"/>
        <v>0</v>
      </c>
      <c r="AV855" s="111" t="str">
        <f t="shared" si="511"/>
        <v xml:space="preserve"> </v>
      </c>
      <c r="AW855" s="112">
        <f t="shared" si="549"/>
        <v>0</v>
      </c>
    </row>
    <row r="856" spans="1:49">
      <c r="A856" s="27"/>
      <c r="B856" s="27"/>
      <c r="C856" s="27"/>
      <c r="D856" s="40"/>
      <c r="E856" s="27"/>
      <c r="F856" s="27"/>
      <c r="G856" s="27"/>
      <c r="H856" s="27"/>
      <c r="I856" s="132">
        <f t="shared" si="524"/>
        <v>85.299999999999429</v>
      </c>
      <c r="J856" s="125" t="str">
        <f t="shared" si="548"/>
        <v xml:space="preserve"> </v>
      </c>
      <c r="K856" s="125" t="str">
        <f t="shared" si="525"/>
        <v xml:space="preserve"> </v>
      </c>
      <c r="L856" s="125" t="str">
        <f t="shared" si="526"/>
        <v xml:space="preserve"> </v>
      </c>
      <c r="M856" s="126" t="str">
        <f t="shared" si="527"/>
        <v xml:space="preserve"> </v>
      </c>
      <c r="N856" s="127" t="str">
        <f t="shared" si="528"/>
        <v xml:space="preserve"> </v>
      </c>
      <c r="O856" s="128" t="str">
        <f t="shared" si="529"/>
        <v xml:space="preserve"> </v>
      </c>
      <c r="P856" s="128" t="str">
        <f t="shared" si="530"/>
        <v xml:space="preserve"> </v>
      </c>
      <c r="Q856" s="129" t="str">
        <f t="shared" si="531"/>
        <v xml:space="preserve"> </v>
      </c>
      <c r="R856" s="130" t="str">
        <f t="shared" si="532"/>
        <v xml:space="preserve"> </v>
      </c>
      <c r="S856" s="129" t="str">
        <f t="shared" si="512"/>
        <v xml:space="preserve"> </v>
      </c>
      <c r="T856" s="131" t="str">
        <f t="shared" si="533"/>
        <v xml:space="preserve"> </v>
      </c>
      <c r="U856" s="123" t="str">
        <f t="shared" si="518"/>
        <v xml:space="preserve"> </v>
      </c>
      <c r="V856" s="129" t="str">
        <f t="shared" si="534"/>
        <v xml:space="preserve"> </v>
      </c>
      <c r="W856" s="111"/>
      <c r="X856" s="111">
        <f t="shared" si="513"/>
        <v>85.299999999999429</v>
      </c>
      <c r="Y856" s="111">
        <f t="shared" si="535"/>
        <v>0</v>
      </c>
      <c r="Z856" s="111">
        <f t="shared" si="536"/>
        <v>0</v>
      </c>
      <c r="AA856" s="111">
        <f t="shared" si="521"/>
        <v>0</v>
      </c>
      <c r="AB856" s="111" t="str">
        <f t="shared" si="522"/>
        <v xml:space="preserve"> </v>
      </c>
      <c r="AC856" s="112">
        <f t="shared" si="520"/>
        <v>0</v>
      </c>
      <c r="AD856" s="132">
        <v>853</v>
      </c>
      <c r="AE856" s="125" t="str">
        <f t="shared" si="537"/>
        <v xml:space="preserve"> </v>
      </c>
      <c r="AF856" s="125" t="str">
        <f t="shared" si="538"/>
        <v xml:space="preserve"> </v>
      </c>
      <c r="AG856" s="125" t="str">
        <f t="shared" si="539"/>
        <v xml:space="preserve"> </v>
      </c>
      <c r="AH856" s="126" t="str">
        <f t="shared" si="540"/>
        <v xml:space="preserve"> </v>
      </c>
      <c r="AI856" s="127" t="str">
        <f t="shared" si="541"/>
        <v xml:space="preserve"> </v>
      </c>
      <c r="AJ856" s="128" t="str">
        <f t="shared" si="542"/>
        <v xml:space="preserve"> </v>
      </c>
      <c r="AK856" s="128" t="str">
        <f t="shared" si="515"/>
        <v xml:space="preserve"> </v>
      </c>
      <c r="AL856" s="129" t="str">
        <f t="shared" si="543"/>
        <v xml:space="preserve"> </v>
      </c>
      <c r="AM856" s="130" t="str">
        <f t="shared" si="544"/>
        <v xml:space="preserve"> </v>
      </c>
      <c r="AN856" s="129" t="str">
        <f t="shared" si="545"/>
        <v xml:space="preserve"> </v>
      </c>
      <c r="AO856" s="131" t="str">
        <f t="shared" si="516"/>
        <v xml:space="preserve"> </v>
      </c>
      <c r="AP856" s="123" t="str">
        <f t="shared" si="519"/>
        <v xml:space="preserve"> </v>
      </c>
      <c r="AQ856" s="129" t="str">
        <f t="shared" si="517"/>
        <v xml:space="preserve"> </v>
      </c>
      <c r="AR856" s="111">
        <f t="shared" si="514"/>
        <v>853</v>
      </c>
      <c r="AS856" s="111">
        <f t="shared" si="546"/>
        <v>0</v>
      </c>
      <c r="AT856" s="111">
        <f t="shared" si="547"/>
        <v>0</v>
      </c>
      <c r="AU856" s="111">
        <f t="shared" si="523"/>
        <v>0</v>
      </c>
      <c r="AV856" s="111" t="str">
        <f t="shared" ref="AV856:AV919" si="550">IF(AP856&lt;&gt;0,AF856,0)</f>
        <v xml:space="preserve"> </v>
      </c>
      <c r="AW856" s="112">
        <f t="shared" si="549"/>
        <v>0</v>
      </c>
    </row>
    <row r="857" spans="1:49">
      <c r="A857" s="27"/>
      <c r="B857" s="27"/>
      <c r="C857" s="27"/>
      <c r="D857" s="40"/>
      <c r="E857" s="27"/>
      <c r="F857" s="27"/>
      <c r="G857" s="27"/>
      <c r="H857" s="27"/>
      <c r="I857" s="132">
        <f t="shared" si="524"/>
        <v>85.399999999999423</v>
      </c>
      <c r="J857" s="125" t="str">
        <f t="shared" si="548"/>
        <v xml:space="preserve"> </v>
      </c>
      <c r="K857" s="125" t="str">
        <f t="shared" si="525"/>
        <v xml:space="preserve"> </v>
      </c>
      <c r="L857" s="125" t="str">
        <f t="shared" si="526"/>
        <v xml:space="preserve"> </v>
      </c>
      <c r="M857" s="126" t="str">
        <f t="shared" si="527"/>
        <v xml:space="preserve"> </v>
      </c>
      <c r="N857" s="127" t="str">
        <f t="shared" si="528"/>
        <v xml:space="preserve"> </v>
      </c>
      <c r="O857" s="128" t="str">
        <f t="shared" si="529"/>
        <v xml:space="preserve"> </v>
      </c>
      <c r="P857" s="128" t="str">
        <f t="shared" si="530"/>
        <v xml:space="preserve"> </v>
      </c>
      <c r="Q857" s="129" t="str">
        <f t="shared" si="531"/>
        <v xml:space="preserve"> </v>
      </c>
      <c r="R857" s="130" t="str">
        <f t="shared" si="532"/>
        <v xml:space="preserve"> </v>
      </c>
      <c r="S857" s="129" t="str">
        <f t="shared" si="512"/>
        <v xml:space="preserve"> </v>
      </c>
      <c r="T857" s="131" t="str">
        <f t="shared" si="533"/>
        <v xml:space="preserve"> </v>
      </c>
      <c r="U857" s="123" t="str">
        <f t="shared" si="518"/>
        <v xml:space="preserve"> </v>
      </c>
      <c r="V857" s="129" t="str">
        <f t="shared" si="534"/>
        <v xml:space="preserve"> </v>
      </c>
      <c r="W857" s="111"/>
      <c r="X857" s="111">
        <f t="shared" si="513"/>
        <v>85.399999999999423</v>
      </c>
      <c r="Y857" s="111">
        <f t="shared" si="535"/>
        <v>0</v>
      </c>
      <c r="Z857" s="111">
        <f t="shared" si="536"/>
        <v>0</v>
      </c>
      <c r="AA857" s="111">
        <f t="shared" si="521"/>
        <v>0</v>
      </c>
      <c r="AB857" s="111" t="str">
        <f t="shared" si="522"/>
        <v xml:space="preserve"> </v>
      </c>
      <c r="AC857" s="112">
        <f t="shared" si="520"/>
        <v>0</v>
      </c>
      <c r="AD857" s="124">
        <v>854</v>
      </c>
      <c r="AE857" s="125" t="str">
        <f t="shared" si="537"/>
        <v xml:space="preserve"> </v>
      </c>
      <c r="AF857" s="125" t="str">
        <f t="shared" si="538"/>
        <v xml:space="preserve"> </v>
      </c>
      <c r="AG857" s="125" t="str">
        <f t="shared" si="539"/>
        <v xml:space="preserve"> </v>
      </c>
      <c r="AH857" s="126" t="str">
        <f t="shared" si="540"/>
        <v xml:space="preserve"> </v>
      </c>
      <c r="AI857" s="127" t="str">
        <f t="shared" si="541"/>
        <v xml:space="preserve"> </v>
      </c>
      <c r="AJ857" s="128" t="str">
        <f t="shared" si="542"/>
        <v xml:space="preserve"> </v>
      </c>
      <c r="AK857" s="128" t="str">
        <f t="shared" si="515"/>
        <v xml:space="preserve"> </v>
      </c>
      <c r="AL857" s="129" t="str">
        <f t="shared" si="543"/>
        <v xml:space="preserve"> </v>
      </c>
      <c r="AM857" s="130" t="str">
        <f t="shared" si="544"/>
        <v xml:space="preserve"> </v>
      </c>
      <c r="AN857" s="129" t="str">
        <f t="shared" si="545"/>
        <v xml:space="preserve"> </v>
      </c>
      <c r="AO857" s="131" t="str">
        <f t="shared" si="516"/>
        <v xml:space="preserve"> </v>
      </c>
      <c r="AP857" s="123" t="str">
        <f t="shared" si="519"/>
        <v xml:space="preserve"> </v>
      </c>
      <c r="AQ857" s="129" t="str">
        <f t="shared" si="517"/>
        <v xml:space="preserve"> </v>
      </c>
      <c r="AR857" s="111">
        <f t="shared" si="514"/>
        <v>854</v>
      </c>
      <c r="AS857" s="111">
        <f t="shared" si="546"/>
        <v>0</v>
      </c>
      <c r="AT857" s="111">
        <f t="shared" si="547"/>
        <v>0</v>
      </c>
      <c r="AU857" s="111">
        <f t="shared" si="523"/>
        <v>0</v>
      </c>
      <c r="AV857" s="111" t="str">
        <f t="shared" si="550"/>
        <v xml:space="preserve"> </v>
      </c>
      <c r="AW857" s="112">
        <f t="shared" si="549"/>
        <v>0</v>
      </c>
    </row>
    <row r="858" spans="1:49">
      <c r="A858" s="27"/>
      <c r="B858" s="27"/>
      <c r="C858" s="27"/>
      <c r="D858" s="40"/>
      <c r="E858" s="27"/>
      <c r="F858" s="27"/>
      <c r="G858" s="27"/>
      <c r="H858" s="27"/>
      <c r="I858" s="132">
        <f t="shared" si="524"/>
        <v>85.499999999999417</v>
      </c>
      <c r="J858" s="125" t="str">
        <f t="shared" si="548"/>
        <v xml:space="preserve"> </v>
      </c>
      <c r="K858" s="125" t="str">
        <f t="shared" si="525"/>
        <v xml:space="preserve"> </v>
      </c>
      <c r="L858" s="125" t="str">
        <f t="shared" si="526"/>
        <v xml:space="preserve"> </v>
      </c>
      <c r="M858" s="126" t="str">
        <f t="shared" si="527"/>
        <v xml:space="preserve"> </v>
      </c>
      <c r="N858" s="127" t="str">
        <f t="shared" si="528"/>
        <v xml:space="preserve"> </v>
      </c>
      <c r="O858" s="128" t="str">
        <f t="shared" si="529"/>
        <v xml:space="preserve"> </v>
      </c>
      <c r="P858" s="128" t="str">
        <f t="shared" si="530"/>
        <v xml:space="preserve"> </v>
      </c>
      <c r="Q858" s="129" t="str">
        <f t="shared" si="531"/>
        <v xml:space="preserve"> </v>
      </c>
      <c r="R858" s="130" t="str">
        <f t="shared" si="532"/>
        <v xml:space="preserve"> </v>
      </c>
      <c r="S858" s="129" t="str">
        <f t="shared" ref="S858:S921" si="551">IF(K857=" "," ",IF(K857&lt;0," ",IF($B$5="off",0,IF(L858&lt;0,0.5*$B$9*B$47*Q858*L858^2,(-1)*0.5*B$9*B$47*Q858*L858^2))))</f>
        <v xml:space="preserve"> </v>
      </c>
      <c r="T858" s="131" t="str">
        <f t="shared" si="533"/>
        <v xml:space="preserve"> </v>
      </c>
      <c r="U858" s="123" t="str">
        <f t="shared" si="518"/>
        <v xml:space="preserve"> </v>
      </c>
      <c r="V858" s="129" t="str">
        <f t="shared" si="534"/>
        <v xml:space="preserve"> </v>
      </c>
      <c r="W858" s="111"/>
      <c r="X858" s="111">
        <f t="shared" si="513"/>
        <v>85.499999999999417</v>
      </c>
      <c r="Y858" s="111">
        <f t="shared" si="535"/>
        <v>0</v>
      </c>
      <c r="Z858" s="111">
        <f t="shared" si="536"/>
        <v>0</v>
      </c>
      <c r="AA858" s="111">
        <f t="shared" si="521"/>
        <v>0</v>
      </c>
      <c r="AB858" s="111" t="str">
        <f t="shared" si="522"/>
        <v xml:space="preserve"> </v>
      </c>
      <c r="AC858" s="112">
        <f t="shared" si="520"/>
        <v>0</v>
      </c>
      <c r="AD858" s="132">
        <v>855</v>
      </c>
      <c r="AE858" s="125" t="str">
        <f t="shared" si="537"/>
        <v xml:space="preserve"> </v>
      </c>
      <c r="AF858" s="125" t="str">
        <f t="shared" si="538"/>
        <v xml:space="preserve"> </v>
      </c>
      <c r="AG858" s="125" t="str">
        <f t="shared" si="539"/>
        <v xml:space="preserve"> </v>
      </c>
      <c r="AH858" s="126" t="str">
        <f t="shared" si="540"/>
        <v xml:space="preserve"> </v>
      </c>
      <c r="AI858" s="127" t="str">
        <f t="shared" si="541"/>
        <v xml:space="preserve"> </v>
      </c>
      <c r="AJ858" s="128" t="str">
        <f t="shared" si="542"/>
        <v xml:space="preserve"> </v>
      </c>
      <c r="AK858" s="128" t="str">
        <f t="shared" si="515"/>
        <v xml:space="preserve"> </v>
      </c>
      <c r="AL858" s="129" t="str">
        <f t="shared" si="543"/>
        <v xml:space="preserve"> </v>
      </c>
      <c r="AM858" s="130" t="str">
        <f t="shared" si="544"/>
        <v xml:space="preserve"> </v>
      </c>
      <c r="AN858" s="129" t="str">
        <f t="shared" si="545"/>
        <v xml:space="preserve"> </v>
      </c>
      <c r="AO858" s="131" t="str">
        <f t="shared" si="516"/>
        <v xml:space="preserve"> </v>
      </c>
      <c r="AP858" s="123" t="str">
        <f t="shared" si="519"/>
        <v xml:space="preserve"> </v>
      </c>
      <c r="AQ858" s="129" t="str">
        <f t="shared" si="517"/>
        <v xml:space="preserve"> </v>
      </c>
      <c r="AR858" s="111">
        <f t="shared" si="514"/>
        <v>855</v>
      </c>
      <c r="AS858" s="111">
        <f t="shared" si="546"/>
        <v>0</v>
      </c>
      <c r="AT858" s="111">
        <f t="shared" si="547"/>
        <v>0</v>
      </c>
      <c r="AU858" s="111">
        <f t="shared" si="523"/>
        <v>0</v>
      </c>
      <c r="AV858" s="111" t="str">
        <f t="shared" si="550"/>
        <v xml:space="preserve"> </v>
      </c>
      <c r="AW858" s="112">
        <f t="shared" si="549"/>
        <v>0</v>
      </c>
    </row>
    <row r="859" spans="1:49">
      <c r="A859" s="27"/>
      <c r="B859" s="27"/>
      <c r="C859" s="27"/>
      <c r="D859" s="40"/>
      <c r="E859" s="27"/>
      <c r="F859" s="27"/>
      <c r="G859" s="27"/>
      <c r="H859" s="27"/>
      <c r="I859" s="132">
        <f t="shared" si="524"/>
        <v>85.599999999999412</v>
      </c>
      <c r="J859" s="125" t="str">
        <f t="shared" si="548"/>
        <v xml:space="preserve"> </v>
      </c>
      <c r="K859" s="125" t="str">
        <f t="shared" si="525"/>
        <v xml:space="preserve"> </v>
      </c>
      <c r="L859" s="125" t="str">
        <f t="shared" si="526"/>
        <v xml:space="preserve"> </v>
      </c>
      <c r="M859" s="126" t="str">
        <f t="shared" si="527"/>
        <v xml:space="preserve"> </v>
      </c>
      <c r="N859" s="127" t="str">
        <f t="shared" si="528"/>
        <v xml:space="preserve"> </v>
      </c>
      <c r="O859" s="128" t="str">
        <f t="shared" si="529"/>
        <v xml:space="preserve"> </v>
      </c>
      <c r="P859" s="128" t="str">
        <f t="shared" si="530"/>
        <v xml:space="preserve"> </v>
      </c>
      <c r="Q859" s="129" t="str">
        <f t="shared" si="531"/>
        <v xml:space="preserve"> </v>
      </c>
      <c r="R859" s="130" t="str">
        <f t="shared" si="532"/>
        <v xml:space="preserve"> </v>
      </c>
      <c r="S859" s="129" t="str">
        <f t="shared" si="551"/>
        <v xml:space="preserve"> </v>
      </c>
      <c r="T859" s="131" t="str">
        <f t="shared" si="533"/>
        <v xml:space="preserve"> </v>
      </c>
      <c r="U859" s="123" t="str">
        <f t="shared" si="518"/>
        <v xml:space="preserve"> </v>
      </c>
      <c r="V859" s="129" t="str">
        <f t="shared" si="534"/>
        <v xml:space="preserve"> </v>
      </c>
      <c r="W859" s="111"/>
      <c r="X859" s="111">
        <f t="shared" si="513"/>
        <v>85.599999999999412</v>
      </c>
      <c r="Y859" s="111">
        <f t="shared" si="535"/>
        <v>0</v>
      </c>
      <c r="Z859" s="111">
        <f t="shared" si="536"/>
        <v>0</v>
      </c>
      <c r="AA859" s="111">
        <f t="shared" si="521"/>
        <v>0</v>
      </c>
      <c r="AB859" s="111" t="str">
        <f t="shared" si="522"/>
        <v xml:space="preserve"> </v>
      </c>
      <c r="AC859" s="112">
        <f t="shared" si="520"/>
        <v>0</v>
      </c>
      <c r="AD859" s="124">
        <v>856</v>
      </c>
      <c r="AE859" s="125" t="str">
        <f t="shared" si="537"/>
        <v xml:space="preserve"> </v>
      </c>
      <c r="AF859" s="125" t="str">
        <f t="shared" si="538"/>
        <v xml:space="preserve"> </v>
      </c>
      <c r="AG859" s="125" t="str">
        <f t="shared" si="539"/>
        <v xml:space="preserve"> </v>
      </c>
      <c r="AH859" s="126" t="str">
        <f t="shared" si="540"/>
        <v xml:space="preserve"> </v>
      </c>
      <c r="AI859" s="127" t="str">
        <f t="shared" si="541"/>
        <v xml:space="preserve"> </v>
      </c>
      <c r="AJ859" s="128" t="str">
        <f t="shared" si="542"/>
        <v xml:space="preserve"> </v>
      </c>
      <c r="AK859" s="128" t="str">
        <f t="shared" si="515"/>
        <v xml:space="preserve"> </v>
      </c>
      <c r="AL859" s="129" t="str">
        <f t="shared" si="543"/>
        <v xml:space="preserve"> </v>
      </c>
      <c r="AM859" s="130" t="str">
        <f t="shared" si="544"/>
        <v xml:space="preserve"> </v>
      </c>
      <c r="AN859" s="129" t="str">
        <f t="shared" si="545"/>
        <v xml:space="preserve"> </v>
      </c>
      <c r="AO859" s="131" t="str">
        <f t="shared" si="516"/>
        <v xml:space="preserve"> </v>
      </c>
      <c r="AP859" s="123" t="str">
        <f t="shared" si="519"/>
        <v xml:space="preserve"> </v>
      </c>
      <c r="AQ859" s="129" t="str">
        <f t="shared" si="517"/>
        <v xml:space="preserve"> </v>
      </c>
      <c r="AR859" s="111">
        <f t="shared" si="514"/>
        <v>856</v>
      </c>
      <c r="AS859" s="111">
        <f t="shared" si="546"/>
        <v>0</v>
      </c>
      <c r="AT859" s="111">
        <f t="shared" si="547"/>
        <v>0</v>
      </c>
      <c r="AU859" s="111">
        <f t="shared" si="523"/>
        <v>0</v>
      </c>
      <c r="AV859" s="111" t="str">
        <f t="shared" si="550"/>
        <v xml:space="preserve"> </v>
      </c>
      <c r="AW859" s="112">
        <f t="shared" si="549"/>
        <v>0</v>
      </c>
    </row>
    <row r="860" spans="1:49">
      <c r="A860" s="27"/>
      <c r="B860" s="27"/>
      <c r="C860" s="27"/>
      <c r="D860" s="40"/>
      <c r="E860" s="27"/>
      <c r="F860" s="27"/>
      <c r="G860" s="27"/>
      <c r="H860" s="27"/>
      <c r="I860" s="132">
        <f t="shared" si="524"/>
        <v>85.699999999999406</v>
      </c>
      <c r="J860" s="125" t="str">
        <f t="shared" si="548"/>
        <v xml:space="preserve"> </v>
      </c>
      <c r="K860" s="125" t="str">
        <f t="shared" si="525"/>
        <v xml:space="preserve"> </v>
      </c>
      <c r="L860" s="125" t="str">
        <f t="shared" si="526"/>
        <v xml:space="preserve"> </v>
      </c>
      <c r="M860" s="126" t="str">
        <f t="shared" si="527"/>
        <v xml:space="preserve"> </v>
      </c>
      <c r="N860" s="127" t="str">
        <f t="shared" si="528"/>
        <v xml:space="preserve"> </v>
      </c>
      <c r="O860" s="128" t="str">
        <f t="shared" si="529"/>
        <v xml:space="preserve"> </v>
      </c>
      <c r="P860" s="128" t="str">
        <f t="shared" si="530"/>
        <v xml:space="preserve"> </v>
      </c>
      <c r="Q860" s="129" t="str">
        <f t="shared" si="531"/>
        <v xml:space="preserve"> </v>
      </c>
      <c r="R860" s="130" t="str">
        <f t="shared" si="532"/>
        <v xml:space="preserve"> </v>
      </c>
      <c r="S860" s="129" t="str">
        <f t="shared" si="551"/>
        <v xml:space="preserve"> </v>
      </c>
      <c r="T860" s="131" t="str">
        <f t="shared" si="533"/>
        <v xml:space="preserve"> </v>
      </c>
      <c r="U860" s="123" t="str">
        <f t="shared" si="518"/>
        <v xml:space="preserve"> </v>
      </c>
      <c r="V860" s="129" t="str">
        <f t="shared" si="534"/>
        <v xml:space="preserve"> </v>
      </c>
      <c r="W860" s="111"/>
      <c r="X860" s="111">
        <f t="shared" si="513"/>
        <v>85.699999999999406</v>
      </c>
      <c r="Y860" s="111">
        <f t="shared" si="535"/>
        <v>0</v>
      </c>
      <c r="Z860" s="111">
        <f t="shared" si="536"/>
        <v>0</v>
      </c>
      <c r="AA860" s="111">
        <f t="shared" si="521"/>
        <v>0</v>
      </c>
      <c r="AB860" s="111" t="str">
        <f t="shared" si="522"/>
        <v xml:space="preserve"> </v>
      </c>
      <c r="AC860" s="112">
        <f t="shared" si="520"/>
        <v>0</v>
      </c>
      <c r="AD860" s="132">
        <v>857</v>
      </c>
      <c r="AE860" s="125" t="str">
        <f t="shared" si="537"/>
        <v xml:space="preserve"> </v>
      </c>
      <c r="AF860" s="125" t="str">
        <f t="shared" si="538"/>
        <v xml:space="preserve"> </v>
      </c>
      <c r="AG860" s="125" t="str">
        <f t="shared" si="539"/>
        <v xml:space="preserve"> </v>
      </c>
      <c r="AH860" s="126" t="str">
        <f t="shared" si="540"/>
        <v xml:space="preserve"> </v>
      </c>
      <c r="AI860" s="127" t="str">
        <f t="shared" si="541"/>
        <v xml:space="preserve"> </v>
      </c>
      <c r="AJ860" s="128" t="str">
        <f t="shared" si="542"/>
        <v xml:space="preserve"> </v>
      </c>
      <c r="AK860" s="128" t="str">
        <f t="shared" si="515"/>
        <v xml:space="preserve"> </v>
      </c>
      <c r="AL860" s="129" t="str">
        <f t="shared" si="543"/>
        <v xml:space="preserve"> </v>
      </c>
      <c r="AM860" s="130" t="str">
        <f t="shared" si="544"/>
        <v xml:space="preserve"> </v>
      </c>
      <c r="AN860" s="129" t="str">
        <f t="shared" si="545"/>
        <v xml:space="preserve"> </v>
      </c>
      <c r="AO860" s="131" t="str">
        <f t="shared" si="516"/>
        <v xml:space="preserve"> </v>
      </c>
      <c r="AP860" s="123" t="str">
        <f t="shared" si="519"/>
        <v xml:space="preserve"> </v>
      </c>
      <c r="AQ860" s="129" t="str">
        <f t="shared" si="517"/>
        <v xml:space="preserve"> </v>
      </c>
      <c r="AR860" s="111">
        <f t="shared" si="514"/>
        <v>857</v>
      </c>
      <c r="AS860" s="111">
        <f t="shared" si="546"/>
        <v>0</v>
      </c>
      <c r="AT860" s="111">
        <f t="shared" si="547"/>
        <v>0</v>
      </c>
      <c r="AU860" s="111">
        <f t="shared" si="523"/>
        <v>0</v>
      </c>
      <c r="AV860" s="111" t="str">
        <f t="shared" si="550"/>
        <v xml:space="preserve"> </v>
      </c>
      <c r="AW860" s="112">
        <f t="shared" si="549"/>
        <v>0</v>
      </c>
    </row>
    <row r="861" spans="1:49">
      <c r="A861" s="27"/>
      <c r="B861" s="27"/>
      <c r="C861" s="27"/>
      <c r="D861" s="40"/>
      <c r="E861" s="27"/>
      <c r="F861" s="27"/>
      <c r="G861" s="27"/>
      <c r="H861" s="27"/>
      <c r="I861" s="132">
        <f t="shared" si="524"/>
        <v>85.7999999999994</v>
      </c>
      <c r="J861" s="125" t="str">
        <f t="shared" si="548"/>
        <v xml:space="preserve"> </v>
      </c>
      <c r="K861" s="125" t="str">
        <f t="shared" si="525"/>
        <v xml:space="preserve"> </v>
      </c>
      <c r="L861" s="125" t="str">
        <f t="shared" si="526"/>
        <v xml:space="preserve"> </v>
      </c>
      <c r="M861" s="126" t="str">
        <f t="shared" si="527"/>
        <v xml:space="preserve"> </v>
      </c>
      <c r="N861" s="127" t="str">
        <f t="shared" si="528"/>
        <v xml:space="preserve"> </v>
      </c>
      <c r="O861" s="128" t="str">
        <f t="shared" si="529"/>
        <v xml:space="preserve"> </v>
      </c>
      <c r="P861" s="128" t="str">
        <f t="shared" si="530"/>
        <v xml:space="preserve"> </v>
      </c>
      <c r="Q861" s="129" t="str">
        <f t="shared" si="531"/>
        <v xml:space="preserve"> </v>
      </c>
      <c r="R861" s="130" t="str">
        <f t="shared" si="532"/>
        <v xml:space="preserve"> </v>
      </c>
      <c r="S861" s="129" t="str">
        <f t="shared" si="551"/>
        <v xml:space="preserve"> </v>
      </c>
      <c r="T861" s="131" t="str">
        <f t="shared" si="533"/>
        <v xml:space="preserve"> </v>
      </c>
      <c r="U861" s="123" t="str">
        <f t="shared" si="518"/>
        <v xml:space="preserve"> </v>
      </c>
      <c r="V861" s="129" t="str">
        <f t="shared" si="534"/>
        <v xml:space="preserve"> </v>
      </c>
      <c r="W861" s="111"/>
      <c r="X861" s="111">
        <f t="shared" si="513"/>
        <v>85.7999999999994</v>
      </c>
      <c r="Y861" s="111">
        <f t="shared" si="535"/>
        <v>0</v>
      </c>
      <c r="Z861" s="111">
        <f t="shared" si="536"/>
        <v>0</v>
      </c>
      <c r="AA861" s="111">
        <f t="shared" si="521"/>
        <v>0</v>
      </c>
      <c r="AB861" s="111" t="str">
        <f t="shared" si="522"/>
        <v xml:space="preserve"> </v>
      </c>
      <c r="AC861" s="112">
        <f t="shared" si="520"/>
        <v>0</v>
      </c>
      <c r="AD861" s="124">
        <v>858</v>
      </c>
      <c r="AE861" s="125" t="str">
        <f t="shared" si="537"/>
        <v xml:space="preserve"> </v>
      </c>
      <c r="AF861" s="125" t="str">
        <f t="shared" si="538"/>
        <v xml:space="preserve"> </v>
      </c>
      <c r="AG861" s="125" t="str">
        <f t="shared" si="539"/>
        <v xml:space="preserve"> </v>
      </c>
      <c r="AH861" s="126" t="str">
        <f t="shared" si="540"/>
        <v xml:space="preserve"> </v>
      </c>
      <c r="AI861" s="127" t="str">
        <f t="shared" si="541"/>
        <v xml:space="preserve"> </v>
      </c>
      <c r="AJ861" s="128" t="str">
        <f t="shared" si="542"/>
        <v xml:space="preserve"> </v>
      </c>
      <c r="AK861" s="128" t="str">
        <f t="shared" si="515"/>
        <v xml:space="preserve"> </v>
      </c>
      <c r="AL861" s="129" t="str">
        <f t="shared" si="543"/>
        <v xml:space="preserve"> </v>
      </c>
      <c r="AM861" s="130" t="str">
        <f t="shared" si="544"/>
        <v xml:space="preserve"> </v>
      </c>
      <c r="AN861" s="129" t="str">
        <f t="shared" si="545"/>
        <v xml:space="preserve"> </v>
      </c>
      <c r="AO861" s="131" t="str">
        <f t="shared" si="516"/>
        <v xml:space="preserve"> </v>
      </c>
      <c r="AP861" s="123" t="str">
        <f t="shared" si="519"/>
        <v xml:space="preserve"> </v>
      </c>
      <c r="AQ861" s="129" t="str">
        <f t="shared" si="517"/>
        <v xml:space="preserve"> </v>
      </c>
      <c r="AR861" s="111">
        <f t="shared" si="514"/>
        <v>858</v>
      </c>
      <c r="AS861" s="111">
        <f t="shared" si="546"/>
        <v>0</v>
      </c>
      <c r="AT861" s="111">
        <f t="shared" si="547"/>
        <v>0</v>
      </c>
      <c r="AU861" s="111">
        <f t="shared" si="523"/>
        <v>0</v>
      </c>
      <c r="AV861" s="111" t="str">
        <f t="shared" si="550"/>
        <v xml:space="preserve"> </v>
      </c>
      <c r="AW861" s="112">
        <f t="shared" si="549"/>
        <v>0</v>
      </c>
    </row>
    <row r="862" spans="1:49">
      <c r="A862" s="27"/>
      <c r="B862" s="27"/>
      <c r="C862" s="27"/>
      <c r="D862" s="40"/>
      <c r="E862" s="27"/>
      <c r="F862" s="27"/>
      <c r="G862" s="27"/>
      <c r="H862" s="27"/>
      <c r="I862" s="132">
        <f t="shared" si="524"/>
        <v>85.899999999999395</v>
      </c>
      <c r="J862" s="125" t="str">
        <f t="shared" si="548"/>
        <v xml:space="preserve"> </v>
      </c>
      <c r="K862" s="125" t="str">
        <f t="shared" si="525"/>
        <v xml:space="preserve"> </v>
      </c>
      <c r="L862" s="125" t="str">
        <f t="shared" si="526"/>
        <v xml:space="preserve"> </v>
      </c>
      <c r="M862" s="126" t="str">
        <f t="shared" si="527"/>
        <v xml:space="preserve"> </v>
      </c>
      <c r="N862" s="127" t="str">
        <f t="shared" si="528"/>
        <v xml:space="preserve"> </v>
      </c>
      <c r="O862" s="128" t="str">
        <f t="shared" si="529"/>
        <v xml:space="preserve"> </v>
      </c>
      <c r="P862" s="128" t="str">
        <f t="shared" si="530"/>
        <v xml:space="preserve"> </v>
      </c>
      <c r="Q862" s="129" t="str">
        <f t="shared" si="531"/>
        <v xml:space="preserve"> </v>
      </c>
      <c r="R862" s="130" t="str">
        <f t="shared" si="532"/>
        <v xml:space="preserve"> </v>
      </c>
      <c r="S862" s="129" t="str">
        <f t="shared" si="551"/>
        <v xml:space="preserve"> </v>
      </c>
      <c r="T862" s="131" t="str">
        <f t="shared" si="533"/>
        <v xml:space="preserve"> </v>
      </c>
      <c r="U862" s="123" t="str">
        <f t="shared" si="518"/>
        <v xml:space="preserve"> </v>
      </c>
      <c r="V862" s="129" t="str">
        <f t="shared" si="534"/>
        <v xml:space="preserve"> </v>
      </c>
      <c r="W862" s="111"/>
      <c r="X862" s="111">
        <f t="shared" si="513"/>
        <v>85.899999999999395</v>
      </c>
      <c r="Y862" s="111">
        <f t="shared" si="535"/>
        <v>0</v>
      </c>
      <c r="Z862" s="111">
        <f t="shared" si="536"/>
        <v>0</v>
      </c>
      <c r="AA862" s="111">
        <f t="shared" si="521"/>
        <v>0</v>
      </c>
      <c r="AB862" s="111" t="str">
        <f t="shared" si="522"/>
        <v xml:space="preserve"> </v>
      </c>
      <c r="AC862" s="112">
        <f t="shared" si="520"/>
        <v>0</v>
      </c>
      <c r="AD862" s="132">
        <v>859</v>
      </c>
      <c r="AE862" s="125" t="str">
        <f t="shared" si="537"/>
        <v xml:space="preserve"> </v>
      </c>
      <c r="AF862" s="125" t="str">
        <f t="shared" si="538"/>
        <v xml:space="preserve"> </v>
      </c>
      <c r="AG862" s="125" t="str">
        <f t="shared" si="539"/>
        <v xml:space="preserve"> </v>
      </c>
      <c r="AH862" s="126" t="str">
        <f t="shared" si="540"/>
        <v xml:space="preserve"> </v>
      </c>
      <c r="AI862" s="127" t="str">
        <f t="shared" si="541"/>
        <v xml:space="preserve"> </v>
      </c>
      <c r="AJ862" s="128" t="str">
        <f t="shared" si="542"/>
        <v xml:space="preserve"> </v>
      </c>
      <c r="AK862" s="128" t="str">
        <f t="shared" si="515"/>
        <v xml:space="preserve"> </v>
      </c>
      <c r="AL862" s="129" t="str">
        <f t="shared" si="543"/>
        <v xml:space="preserve"> </v>
      </c>
      <c r="AM862" s="130" t="str">
        <f t="shared" si="544"/>
        <v xml:space="preserve"> </v>
      </c>
      <c r="AN862" s="129" t="str">
        <f t="shared" si="545"/>
        <v xml:space="preserve"> </v>
      </c>
      <c r="AO862" s="131" t="str">
        <f t="shared" si="516"/>
        <v xml:space="preserve"> </v>
      </c>
      <c r="AP862" s="123" t="str">
        <f t="shared" si="519"/>
        <v xml:space="preserve"> </v>
      </c>
      <c r="AQ862" s="129" t="str">
        <f t="shared" si="517"/>
        <v xml:space="preserve"> </v>
      </c>
      <c r="AR862" s="111">
        <f t="shared" si="514"/>
        <v>859</v>
      </c>
      <c r="AS862" s="111">
        <f t="shared" si="546"/>
        <v>0</v>
      </c>
      <c r="AT862" s="111">
        <f t="shared" si="547"/>
        <v>0</v>
      </c>
      <c r="AU862" s="111">
        <f t="shared" si="523"/>
        <v>0</v>
      </c>
      <c r="AV862" s="111" t="str">
        <f t="shared" si="550"/>
        <v xml:space="preserve"> </v>
      </c>
      <c r="AW862" s="112">
        <f t="shared" si="549"/>
        <v>0</v>
      </c>
    </row>
    <row r="863" spans="1:49">
      <c r="A863" s="27"/>
      <c r="B863" s="27"/>
      <c r="C863" s="27"/>
      <c r="D863" s="40"/>
      <c r="E863" s="27"/>
      <c r="F863" s="27"/>
      <c r="G863" s="27"/>
      <c r="H863" s="27"/>
      <c r="I863" s="132">
        <f t="shared" si="524"/>
        <v>85.999999999999389</v>
      </c>
      <c r="J863" s="125" t="str">
        <f t="shared" si="548"/>
        <v xml:space="preserve"> </v>
      </c>
      <c r="K863" s="125" t="str">
        <f t="shared" si="525"/>
        <v xml:space="preserve"> </v>
      </c>
      <c r="L863" s="125" t="str">
        <f t="shared" si="526"/>
        <v xml:space="preserve"> </v>
      </c>
      <c r="M863" s="126" t="str">
        <f t="shared" si="527"/>
        <v xml:space="preserve"> </v>
      </c>
      <c r="N863" s="127" t="str">
        <f t="shared" si="528"/>
        <v xml:space="preserve"> </v>
      </c>
      <c r="O863" s="128" t="str">
        <f t="shared" si="529"/>
        <v xml:space="preserve"> </v>
      </c>
      <c r="P863" s="128" t="str">
        <f t="shared" si="530"/>
        <v xml:space="preserve"> </v>
      </c>
      <c r="Q863" s="129" t="str">
        <f t="shared" si="531"/>
        <v xml:space="preserve"> </v>
      </c>
      <c r="R863" s="130" t="str">
        <f t="shared" si="532"/>
        <v xml:space="preserve"> </v>
      </c>
      <c r="S863" s="129" t="str">
        <f t="shared" si="551"/>
        <v xml:space="preserve"> </v>
      </c>
      <c r="T863" s="131" t="str">
        <f t="shared" si="533"/>
        <v xml:space="preserve"> </v>
      </c>
      <c r="U863" s="123" t="str">
        <f t="shared" si="518"/>
        <v xml:space="preserve"> </v>
      </c>
      <c r="V863" s="129" t="str">
        <f t="shared" si="534"/>
        <v xml:space="preserve"> </v>
      </c>
      <c r="W863" s="111"/>
      <c r="X863" s="111">
        <f t="shared" si="513"/>
        <v>85.999999999999389</v>
      </c>
      <c r="Y863" s="111">
        <f t="shared" si="535"/>
        <v>0</v>
      </c>
      <c r="Z863" s="111">
        <f t="shared" si="536"/>
        <v>0</v>
      </c>
      <c r="AA863" s="111">
        <f t="shared" si="521"/>
        <v>0</v>
      </c>
      <c r="AB863" s="111" t="str">
        <f t="shared" si="522"/>
        <v xml:space="preserve"> </v>
      </c>
      <c r="AC863" s="112">
        <f t="shared" si="520"/>
        <v>0</v>
      </c>
      <c r="AD863" s="124">
        <v>860</v>
      </c>
      <c r="AE863" s="125" t="str">
        <f t="shared" si="537"/>
        <v xml:space="preserve"> </v>
      </c>
      <c r="AF863" s="125" t="str">
        <f t="shared" si="538"/>
        <v xml:space="preserve"> </v>
      </c>
      <c r="AG863" s="125" t="str">
        <f t="shared" si="539"/>
        <v xml:space="preserve"> </v>
      </c>
      <c r="AH863" s="126" t="str">
        <f t="shared" si="540"/>
        <v xml:space="preserve"> </v>
      </c>
      <c r="AI863" s="127" t="str">
        <f t="shared" si="541"/>
        <v xml:space="preserve"> </v>
      </c>
      <c r="AJ863" s="128" t="str">
        <f t="shared" si="542"/>
        <v xml:space="preserve"> </v>
      </c>
      <c r="AK863" s="128" t="str">
        <f t="shared" si="515"/>
        <v xml:space="preserve"> </v>
      </c>
      <c r="AL863" s="129" t="str">
        <f t="shared" si="543"/>
        <v xml:space="preserve"> </v>
      </c>
      <c r="AM863" s="130" t="str">
        <f t="shared" si="544"/>
        <v xml:space="preserve"> </v>
      </c>
      <c r="AN863" s="129" t="str">
        <f t="shared" si="545"/>
        <v xml:space="preserve"> </v>
      </c>
      <c r="AO863" s="131" t="str">
        <f t="shared" si="516"/>
        <v xml:space="preserve"> </v>
      </c>
      <c r="AP863" s="123" t="str">
        <f t="shared" si="519"/>
        <v xml:space="preserve"> </v>
      </c>
      <c r="AQ863" s="129" t="str">
        <f t="shared" si="517"/>
        <v xml:space="preserve"> </v>
      </c>
      <c r="AR863" s="111">
        <f t="shared" si="514"/>
        <v>860</v>
      </c>
      <c r="AS863" s="111">
        <f t="shared" si="546"/>
        <v>0</v>
      </c>
      <c r="AT863" s="111">
        <f t="shared" si="547"/>
        <v>0</v>
      </c>
      <c r="AU863" s="111">
        <f t="shared" si="523"/>
        <v>0</v>
      </c>
      <c r="AV863" s="111" t="str">
        <f t="shared" si="550"/>
        <v xml:space="preserve"> </v>
      </c>
      <c r="AW863" s="112">
        <f t="shared" si="549"/>
        <v>0</v>
      </c>
    </row>
    <row r="864" spans="1:49">
      <c r="A864" s="27"/>
      <c r="B864" s="27"/>
      <c r="C864" s="27"/>
      <c r="D864" s="40"/>
      <c r="E864" s="27"/>
      <c r="F864" s="27"/>
      <c r="G864" s="27"/>
      <c r="H864" s="27"/>
      <c r="I864" s="132">
        <f t="shared" si="524"/>
        <v>86.099999999999383</v>
      </c>
      <c r="J864" s="125" t="str">
        <f t="shared" si="548"/>
        <v xml:space="preserve"> </v>
      </c>
      <c r="K864" s="125" t="str">
        <f t="shared" si="525"/>
        <v xml:space="preserve"> </v>
      </c>
      <c r="L864" s="125" t="str">
        <f t="shared" si="526"/>
        <v xml:space="preserve"> </v>
      </c>
      <c r="M864" s="126" t="str">
        <f t="shared" si="527"/>
        <v xml:space="preserve"> </v>
      </c>
      <c r="N864" s="127" t="str">
        <f t="shared" si="528"/>
        <v xml:space="preserve"> </v>
      </c>
      <c r="O864" s="128" t="str">
        <f t="shared" si="529"/>
        <v xml:space="preserve"> </v>
      </c>
      <c r="P864" s="128" t="str">
        <f t="shared" si="530"/>
        <v xml:space="preserve"> </v>
      </c>
      <c r="Q864" s="129" t="str">
        <f t="shared" si="531"/>
        <v xml:space="preserve"> </v>
      </c>
      <c r="R864" s="130" t="str">
        <f t="shared" si="532"/>
        <v xml:space="preserve"> </v>
      </c>
      <c r="S864" s="129" t="str">
        <f t="shared" si="551"/>
        <v xml:space="preserve"> </v>
      </c>
      <c r="T864" s="131" t="str">
        <f t="shared" si="533"/>
        <v xml:space="preserve"> </v>
      </c>
      <c r="U864" s="123" t="str">
        <f t="shared" si="518"/>
        <v xml:space="preserve"> </v>
      </c>
      <c r="V864" s="129" t="str">
        <f t="shared" si="534"/>
        <v xml:space="preserve"> </v>
      </c>
      <c r="W864" s="111"/>
      <c r="X864" s="111">
        <f t="shared" si="513"/>
        <v>86.099999999999383</v>
      </c>
      <c r="Y864" s="111">
        <f t="shared" si="535"/>
        <v>0</v>
      </c>
      <c r="Z864" s="111">
        <f t="shared" si="536"/>
        <v>0</v>
      </c>
      <c r="AA864" s="111">
        <f t="shared" si="521"/>
        <v>0</v>
      </c>
      <c r="AB864" s="111" t="str">
        <f t="shared" si="522"/>
        <v xml:space="preserve"> </v>
      </c>
      <c r="AC864" s="112">
        <f t="shared" si="520"/>
        <v>0</v>
      </c>
      <c r="AD864" s="132">
        <v>861</v>
      </c>
      <c r="AE864" s="125" t="str">
        <f t="shared" si="537"/>
        <v xml:space="preserve"> </v>
      </c>
      <c r="AF864" s="125" t="str">
        <f t="shared" si="538"/>
        <v xml:space="preserve"> </v>
      </c>
      <c r="AG864" s="125" t="str">
        <f t="shared" si="539"/>
        <v xml:space="preserve"> </v>
      </c>
      <c r="AH864" s="126" t="str">
        <f t="shared" si="540"/>
        <v xml:space="preserve"> </v>
      </c>
      <c r="AI864" s="127" t="str">
        <f t="shared" si="541"/>
        <v xml:space="preserve"> </v>
      </c>
      <c r="AJ864" s="128" t="str">
        <f t="shared" si="542"/>
        <v xml:space="preserve"> </v>
      </c>
      <c r="AK864" s="128" t="str">
        <f t="shared" si="515"/>
        <v xml:space="preserve"> </v>
      </c>
      <c r="AL864" s="129" t="str">
        <f t="shared" si="543"/>
        <v xml:space="preserve"> </v>
      </c>
      <c r="AM864" s="130" t="str">
        <f t="shared" si="544"/>
        <v xml:space="preserve"> </v>
      </c>
      <c r="AN864" s="129" t="str">
        <f t="shared" si="545"/>
        <v xml:space="preserve"> </v>
      </c>
      <c r="AO864" s="131" t="str">
        <f t="shared" si="516"/>
        <v xml:space="preserve"> </v>
      </c>
      <c r="AP864" s="123" t="str">
        <f t="shared" si="519"/>
        <v xml:space="preserve"> </v>
      </c>
      <c r="AQ864" s="129" t="str">
        <f t="shared" si="517"/>
        <v xml:space="preserve"> </v>
      </c>
      <c r="AR864" s="111">
        <f t="shared" si="514"/>
        <v>861</v>
      </c>
      <c r="AS864" s="111">
        <f t="shared" si="546"/>
        <v>0</v>
      </c>
      <c r="AT864" s="111">
        <f t="shared" si="547"/>
        <v>0</v>
      </c>
      <c r="AU864" s="111">
        <f t="shared" si="523"/>
        <v>0</v>
      </c>
      <c r="AV864" s="111" t="str">
        <f t="shared" si="550"/>
        <v xml:space="preserve"> </v>
      </c>
      <c r="AW864" s="112">
        <f t="shared" si="549"/>
        <v>0</v>
      </c>
    </row>
    <row r="865" spans="1:49">
      <c r="A865" s="27"/>
      <c r="B865" s="27"/>
      <c r="C865" s="27"/>
      <c r="D865" s="40"/>
      <c r="E865" s="27"/>
      <c r="F865" s="27"/>
      <c r="G865" s="27"/>
      <c r="H865" s="27"/>
      <c r="I865" s="132">
        <f t="shared" si="524"/>
        <v>86.199999999999378</v>
      </c>
      <c r="J865" s="125" t="str">
        <f t="shared" si="548"/>
        <v xml:space="preserve"> </v>
      </c>
      <c r="K865" s="125" t="str">
        <f t="shared" si="525"/>
        <v xml:space="preserve"> </v>
      </c>
      <c r="L865" s="125" t="str">
        <f t="shared" si="526"/>
        <v xml:space="preserve"> </v>
      </c>
      <c r="M865" s="126" t="str">
        <f t="shared" si="527"/>
        <v xml:space="preserve"> </v>
      </c>
      <c r="N865" s="127" t="str">
        <f t="shared" si="528"/>
        <v xml:space="preserve"> </v>
      </c>
      <c r="O865" s="128" t="str">
        <f t="shared" si="529"/>
        <v xml:space="preserve"> </v>
      </c>
      <c r="P865" s="128" t="str">
        <f t="shared" si="530"/>
        <v xml:space="preserve"> </v>
      </c>
      <c r="Q865" s="129" t="str">
        <f t="shared" si="531"/>
        <v xml:space="preserve"> </v>
      </c>
      <c r="R865" s="130" t="str">
        <f t="shared" si="532"/>
        <v xml:space="preserve"> </v>
      </c>
      <c r="S865" s="129" t="str">
        <f t="shared" si="551"/>
        <v xml:space="preserve"> </v>
      </c>
      <c r="T865" s="131" t="str">
        <f t="shared" si="533"/>
        <v xml:space="preserve"> </v>
      </c>
      <c r="U865" s="123" t="str">
        <f t="shared" si="518"/>
        <v xml:space="preserve"> </v>
      </c>
      <c r="V865" s="129" t="str">
        <f t="shared" si="534"/>
        <v xml:space="preserve"> </v>
      </c>
      <c r="W865" s="111"/>
      <c r="X865" s="111">
        <f t="shared" si="513"/>
        <v>86.199999999999378</v>
      </c>
      <c r="Y865" s="111">
        <f t="shared" si="535"/>
        <v>0</v>
      </c>
      <c r="Z865" s="111">
        <f t="shared" si="536"/>
        <v>0</v>
      </c>
      <c r="AA865" s="111">
        <f t="shared" si="521"/>
        <v>0</v>
      </c>
      <c r="AB865" s="111" t="str">
        <f t="shared" si="522"/>
        <v xml:space="preserve"> </v>
      </c>
      <c r="AC865" s="112">
        <f t="shared" si="520"/>
        <v>0</v>
      </c>
      <c r="AD865" s="124">
        <v>862</v>
      </c>
      <c r="AE865" s="125" t="str">
        <f t="shared" si="537"/>
        <v xml:space="preserve"> </v>
      </c>
      <c r="AF865" s="125" t="str">
        <f t="shared" si="538"/>
        <v xml:space="preserve"> </v>
      </c>
      <c r="AG865" s="125" t="str">
        <f t="shared" si="539"/>
        <v xml:space="preserve"> </v>
      </c>
      <c r="AH865" s="126" t="str">
        <f t="shared" si="540"/>
        <v xml:space="preserve"> </v>
      </c>
      <c r="AI865" s="127" t="str">
        <f t="shared" si="541"/>
        <v xml:space="preserve"> </v>
      </c>
      <c r="AJ865" s="128" t="str">
        <f t="shared" si="542"/>
        <v xml:space="preserve"> </v>
      </c>
      <c r="AK865" s="128" t="str">
        <f t="shared" si="515"/>
        <v xml:space="preserve"> </v>
      </c>
      <c r="AL865" s="129" t="str">
        <f t="shared" si="543"/>
        <v xml:space="preserve"> </v>
      </c>
      <c r="AM865" s="130" t="str">
        <f t="shared" si="544"/>
        <v xml:space="preserve"> </v>
      </c>
      <c r="AN865" s="129" t="str">
        <f t="shared" si="545"/>
        <v xml:space="preserve"> </v>
      </c>
      <c r="AO865" s="131" t="str">
        <f t="shared" si="516"/>
        <v xml:space="preserve"> </v>
      </c>
      <c r="AP865" s="123" t="str">
        <f t="shared" si="519"/>
        <v xml:space="preserve"> </v>
      </c>
      <c r="AQ865" s="129" t="str">
        <f t="shared" si="517"/>
        <v xml:space="preserve"> </v>
      </c>
      <c r="AR865" s="111">
        <f t="shared" si="514"/>
        <v>862</v>
      </c>
      <c r="AS865" s="111">
        <f t="shared" si="546"/>
        <v>0</v>
      </c>
      <c r="AT865" s="111">
        <f t="shared" si="547"/>
        <v>0</v>
      </c>
      <c r="AU865" s="111">
        <f t="shared" si="523"/>
        <v>0</v>
      </c>
      <c r="AV865" s="111" t="str">
        <f t="shared" si="550"/>
        <v xml:space="preserve"> </v>
      </c>
      <c r="AW865" s="112">
        <f t="shared" si="549"/>
        <v>0</v>
      </c>
    </row>
    <row r="866" spans="1:49">
      <c r="A866" s="27"/>
      <c r="B866" s="27"/>
      <c r="C866" s="27"/>
      <c r="D866" s="40"/>
      <c r="E866" s="27"/>
      <c r="F866" s="27"/>
      <c r="G866" s="27"/>
      <c r="H866" s="27"/>
      <c r="I866" s="132">
        <f t="shared" si="524"/>
        <v>86.299999999999372</v>
      </c>
      <c r="J866" s="125" t="str">
        <f t="shared" si="548"/>
        <v xml:space="preserve"> </v>
      </c>
      <c r="K866" s="125" t="str">
        <f t="shared" si="525"/>
        <v xml:space="preserve"> </v>
      </c>
      <c r="L866" s="125" t="str">
        <f t="shared" si="526"/>
        <v xml:space="preserve"> </v>
      </c>
      <c r="M866" s="126" t="str">
        <f t="shared" si="527"/>
        <v xml:space="preserve"> </v>
      </c>
      <c r="N866" s="127" t="str">
        <f t="shared" si="528"/>
        <v xml:space="preserve"> </v>
      </c>
      <c r="O866" s="128" t="str">
        <f t="shared" si="529"/>
        <v xml:space="preserve"> </v>
      </c>
      <c r="P866" s="128" t="str">
        <f t="shared" si="530"/>
        <v xml:space="preserve"> </v>
      </c>
      <c r="Q866" s="129" t="str">
        <f t="shared" si="531"/>
        <v xml:space="preserve"> </v>
      </c>
      <c r="R866" s="130" t="str">
        <f t="shared" si="532"/>
        <v xml:space="preserve"> </v>
      </c>
      <c r="S866" s="129" t="str">
        <f t="shared" si="551"/>
        <v xml:space="preserve"> </v>
      </c>
      <c r="T866" s="131" t="str">
        <f t="shared" si="533"/>
        <v xml:space="preserve"> </v>
      </c>
      <c r="U866" s="123" t="str">
        <f t="shared" si="518"/>
        <v xml:space="preserve"> </v>
      </c>
      <c r="V866" s="129" t="str">
        <f t="shared" si="534"/>
        <v xml:space="preserve"> </v>
      </c>
      <c r="W866" s="111"/>
      <c r="X866" s="111">
        <f t="shared" si="513"/>
        <v>86.299999999999372</v>
      </c>
      <c r="Y866" s="111">
        <f t="shared" si="535"/>
        <v>0</v>
      </c>
      <c r="Z866" s="111">
        <f t="shared" si="536"/>
        <v>0</v>
      </c>
      <c r="AA866" s="111">
        <f t="shared" si="521"/>
        <v>0</v>
      </c>
      <c r="AB866" s="111" t="str">
        <f t="shared" si="522"/>
        <v xml:space="preserve"> </v>
      </c>
      <c r="AC866" s="112">
        <f t="shared" si="520"/>
        <v>0</v>
      </c>
      <c r="AD866" s="132">
        <v>863</v>
      </c>
      <c r="AE866" s="125" t="str">
        <f t="shared" si="537"/>
        <v xml:space="preserve"> </v>
      </c>
      <c r="AF866" s="125" t="str">
        <f t="shared" si="538"/>
        <v xml:space="preserve"> </v>
      </c>
      <c r="AG866" s="125" t="str">
        <f t="shared" si="539"/>
        <v xml:space="preserve"> </v>
      </c>
      <c r="AH866" s="126" t="str">
        <f t="shared" si="540"/>
        <v xml:space="preserve"> </v>
      </c>
      <c r="AI866" s="127" t="str">
        <f t="shared" si="541"/>
        <v xml:space="preserve"> </v>
      </c>
      <c r="AJ866" s="128" t="str">
        <f t="shared" si="542"/>
        <v xml:space="preserve"> </v>
      </c>
      <c r="AK866" s="128" t="str">
        <f t="shared" si="515"/>
        <v xml:space="preserve"> </v>
      </c>
      <c r="AL866" s="129" t="str">
        <f t="shared" si="543"/>
        <v xml:space="preserve"> </v>
      </c>
      <c r="AM866" s="130" t="str">
        <f t="shared" si="544"/>
        <v xml:space="preserve"> </v>
      </c>
      <c r="AN866" s="129" t="str">
        <f t="shared" si="545"/>
        <v xml:space="preserve"> </v>
      </c>
      <c r="AO866" s="131" t="str">
        <f t="shared" si="516"/>
        <v xml:space="preserve"> </v>
      </c>
      <c r="AP866" s="123" t="str">
        <f t="shared" si="519"/>
        <v xml:space="preserve"> </v>
      </c>
      <c r="AQ866" s="129" t="str">
        <f t="shared" si="517"/>
        <v xml:space="preserve"> </v>
      </c>
      <c r="AR866" s="111">
        <f t="shared" si="514"/>
        <v>863</v>
      </c>
      <c r="AS866" s="111">
        <f t="shared" si="546"/>
        <v>0</v>
      </c>
      <c r="AT866" s="111">
        <f t="shared" si="547"/>
        <v>0</v>
      </c>
      <c r="AU866" s="111">
        <f t="shared" si="523"/>
        <v>0</v>
      </c>
      <c r="AV866" s="111" t="str">
        <f t="shared" si="550"/>
        <v xml:space="preserve"> </v>
      </c>
      <c r="AW866" s="112">
        <f t="shared" si="549"/>
        <v>0</v>
      </c>
    </row>
    <row r="867" spans="1:49">
      <c r="A867" s="27"/>
      <c r="B867" s="27"/>
      <c r="C867" s="27"/>
      <c r="D867" s="40"/>
      <c r="E867" s="27"/>
      <c r="F867" s="27"/>
      <c r="G867" s="27"/>
      <c r="H867" s="27"/>
      <c r="I867" s="132">
        <f t="shared" si="524"/>
        <v>86.399999999999366</v>
      </c>
      <c r="J867" s="125" t="str">
        <f t="shared" si="548"/>
        <v xml:space="preserve"> </v>
      </c>
      <c r="K867" s="125" t="str">
        <f t="shared" si="525"/>
        <v xml:space="preserve"> </v>
      </c>
      <c r="L867" s="125" t="str">
        <f t="shared" si="526"/>
        <v xml:space="preserve"> </v>
      </c>
      <c r="M867" s="126" t="str">
        <f t="shared" si="527"/>
        <v xml:space="preserve"> </v>
      </c>
      <c r="N867" s="127" t="str">
        <f t="shared" si="528"/>
        <v xml:space="preserve"> </v>
      </c>
      <c r="O867" s="128" t="str">
        <f t="shared" si="529"/>
        <v xml:space="preserve"> </v>
      </c>
      <c r="P867" s="128" t="str">
        <f t="shared" si="530"/>
        <v xml:space="preserve"> </v>
      </c>
      <c r="Q867" s="129" t="str">
        <f t="shared" si="531"/>
        <v xml:space="preserve"> </v>
      </c>
      <c r="R867" s="130" t="str">
        <f t="shared" si="532"/>
        <v xml:space="preserve"> </v>
      </c>
      <c r="S867" s="129" t="str">
        <f t="shared" si="551"/>
        <v xml:space="preserve"> </v>
      </c>
      <c r="T867" s="131" t="str">
        <f t="shared" si="533"/>
        <v xml:space="preserve"> </v>
      </c>
      <c r="U867" s="123" t="str">
        <f t="shared" si="518"/>
        <v xml:space="preserve"> </v>
      </c>
      <c r="V867" s="129" t="str">
        <f t="shared" si="534"/>
        <v xml:space="preserve"> </v>
      </c>
      <c r="W867" s="111"/>
      <c r="X867" s="111">
        <f t="shared" si="513"/>
        <v>86.399999999999366</v>
      </c>
      <c r="Y867" s="111">
        <f t="shared" si="535"/>
        <v>0</v>
      </c>
      <c r="Z867" s="111">
        <f t="shared" si="536"/>
        <v>0</v>
      </c>
      <c r="AA867" s="111">
        <f t="shared" si="521"/>
        <v>0</v>
      </c>
      <c r="AB867" s="111" t="str">
        <f t="shared" si="522"/>
        <v xml:space="preserve"> </v>
      </c>
      <c r="AC867" s="112">
        <f t="shared" si="520"/>
        <v>0</v>
      </c>
      <c r="AD867" s="124">
        <v>864</v>
      </c>
      <c r="AE867" s="125" t="str">
        <f t="shared" si="537"/>
        <v xml:space="preserve"> </v>
      </c>
      <c r="AF867" s="125" t="str">
        <f t="shared" si="538"/>
        <v xml:space="preserve"> </v>
      </c>
      <c r="AG867" s="125" t="str">
        <f t="shared" si="539"/>
        <v xml:space="preserve"> </v>
      </c>
      <c r="AH867" s="126" t="str">
        <f t="shared" si="540"/>
        <v xml:space="preserve"> </v>
      </c>
      <c r="AI867" s="127" t="str">
        <f t="shared" si="541"/>
        <v xml:space="preserve"> </v>
      </c>
      <c r="AJ867" s="128" t="str">
        <f t="shared" si="542"/>
        <v xml:space="preserve"> </v>
      </c>
      <c r="AK867" s="128" t="str">
        <f t="shared" si="515"/>
        <v xml:space="preserve"> </v>
      </c>
      <c r="AL867" s="129" t="str">
        <f t="shared" si="543"/>
        <v xml:space="preserve"> </v>
      </c>
      <c r="AM867" s="130" t="str">
        <f t="shared" si="544"/>
        <v xml:space="preserve"> </v>
      </c>
      <c r="AN867" s="129" t="str">
        <f t="shared" si="545"/>
        <v xml:space="preserve"> </v>
      </c>
      <c r="AO867" s="131" t="str">
        <f t="shared" si="516"/>
        <v xml:space="preserve"> </v>
      </c>
      <c r="AP867" s="123" t="str">
        <f t="shared" si="519"/>
        <v xml:space="preserve"> </v>
      </c>
      <c r="AQ867" s="129" t="str">
        <f t="shared" si="517"/>
        <v xml:space="preserve"> </v>
      </c>
      <c r="AR867" s="111">
        <f t="shared" si="514"/>
        <v>864</v>
      </c>
      <c r="AS867" s="111">
        <f t="shared" si="546"/>
        <v>0</v>
      </c>
      <c r="AT867" s="111">
        <f t="shared" si="547"/>
        <v>0</v>
      </c>
      <c r="AU867" s="111">
        <f t="shared" si="523"/>
        <v>0</v>
      </c>
      <c r="AV867" s="111" t="str">
        <f t="shared" si="550"/>
        <v xml:space="preserve"> </v>
      </c>
      <c r="AW867" s="112">
        <f t="shared" si="549"/>
        <v>0</v>
      </c>
    </row>
    <row r="868" spans="1:49">
      <c r="A868" s="27"/>
      <c r="B868" s="27"/>
      <c r="C868" s="27"/>
      <c r="D868" s="40"/>
      <c r="E868" s="27"/>
      <c r="F868" s="27"/>
      <c r="G868" s="27"/>
      <c r="H868" s="27"/>
      <c r="I868" s="132">
        <f t="shared" si="524"/>
        <v>86.499999999999361</v>
      </c>
      <c r="J868" s="125" t="str">
        <f t="shared" si="548"/>
        <v xml:space="preserve"> </v>
      </c>
      <c r="K868" s="125" t="str">
        <f t="shared" si="525"/>
        <v xml:space="preserve"> </v>
      </c>
      <c r="L868" s="125" t="str">
        <f t="shared" si="526"/>
        <v xml:space="preserve"> </v>
      </c>
      <c r="M868" s="126" t="str">
        <f t="shared" si="527"/>
        <v xml:space="preserve"> </v>
      </c>
      <c r="N868" s="127" t="str">
        <f t="shared" si="528"/>
        <v xml:space="preserve"> </v>
      </c>
      <c r="O868" s="128" t="str">
        <f t="shared" si="529"/>
        <v xml:space="preserve"> </v>
      </c>
      <c r="P868" s="128" t="str">
        <f t="shared" si="530"/>
        <v xml:space="preserve"> </v>
      </c>
      <c r="Q868" s="129" t="str">
        <f t="shared" si="531"/>
        <v xml:space="preserve"> </v>
      </c>
      <c r="R868" s="130" t="str">
        <f t="shared" si="532"/>
        <v xml:space="preserve"> </v>
      </c>
      <c r="S868" s="129" t="str">
        <f t="shared" si="551"/>
        <v xml:space="preserve"> </v>
      </c>
      <c r="T868" s="131" t="str">
        <f t="shared" si="533"/>
        <v xml:space="preserve"> </v>
      </c>
      <c r="U868" s="123" t="str">
        <f t="shared" si="518"/>
        <v xml:space="preserve"> </v>
      </c>
      <c r="V868" s="129" t="str">
        <f t="shared" si="534"/>
        <v xml:space="preserve"> </v>
      </c>
      <c r="W868" s="111"/>
      <c r="X868" s="111">
        <f t="shared" si="513"/>
        <v>86.499999999999361</v>
      </c>
      <c r="Y868" s="111">
        <f t="shared" si="535"/>
        <v>0</v>
      </c>
      <c r="Z868" s="111">
        <f t="shared" si="536"/>
        <v>0</v>
      </c>
      <c r="AA868" s="111">
        <f t="shared" si="521"/>
        <v>0</v>
      </c>
      <c r="AB868" s="111" t="str">
        <f t="shared" si="522"/>
        <v xml:space="preserve"> </v>
      </c>
      <c r="AC868" s="112">
        <f t="shared" si="520"/>
        <v>0</v>
      </c>
      <c r="AD868" s="132">
        <v>865</v>
      </c>
      <c r="AE868" s="125" t="str">
        <f t="shared" si="537"/>
        <v xml:space="preserve"> </v>
      </c>
      <c r="AF868" s="125" t="str">
        <f t="shared" si="538"/>
        <v xml:space="preserve"> </v>
      </c>
      <c r="AG868" s="125" t="str">
        <f t="shared" si="539"/>
        <v xml:space="preserve"> </v>
      </c>
      <c r="AH868" s="126" t="str">
        <f t="shared" si="540"/>
        <v xml:space="preserve"> </v>
      </c>
      <c r="AI868" s="127" t="str">
        <f t="shared" si="541"/>
        <v xml:space="preserve"> </v>
      </c>
      <c r="AJ868" s="128" t="str">
        <f t="shared" si="542"/>
        <v xml:space="preserve"> </v>
      </c>
      <c r="AK868" s="128" t="str">
        <f t="shared" si="515"/>
        <v xml:space="preserve"> </v>
      </c>
      <c r="AL868" s="129" t="str">
        <f t="shared" si="543"/>
        <v xml:space="preserve"> </v>
      </c>
      <c r="AM868" s="130" t="str">
        <f t="shared" si="544"/>
        <v xml:space="preserve"> </v>
      </c>
      <c r="AN868" s="129" t="str">
        <f t="shared" si="545"/>
        <v xml:space="preserve"> </v>
      </c>
      <c r="AO868" s="131" t="str">
        <f t="shared" si="516"/>
        <v xml:space="preserve"> </v>
      </c>
      <c r="AP868" s="123" t="str">
        <f t="shared" si="519"/>
        <v xml:space="preserve"> </v>
      </c>
      <c r="AQ868" s="129" t="str">
        <f t="shared" si="517"/>
        <v xml:space="preserve"> </v>
      </c>
      <c r="AR868" s="111">
        <f t="shared" si="514"/>
        <v>865</v>
      </c>
      <c r="AS868" s="111">
        <f t="shared" si="546"/>
        <v>0</v>
      </c>
      <c r="AT868" s="111">
        <f t="shared" si="547"/>
        <v>0</v>
      </c>
      <c r="AU868" s="111">
        <f t="shared" si="523"/>
        <v>0</v>
      </c>
      <c r="AV868" s="111" t="str">
        <f t="shared" si="550"/>
        <v xml:space="preserve"> </v>
      </c>
      <c r="AW868" s="112">
        <f t="shared" si="549"/>
        <v>0</v>
      </c>
    </row>
    <row r="869" spans="1:49">
      <c r="A869" s="27"/>
      <c r="B869" s="27"/>
      <c r="C869" s="27"/>
      <c r="D869" s="40"/>
      <c r="E869" s="27"/>
      <c r="F869" s="27"/>
      <c r="G869" s="27"/>
      <c r="H869" s="27"/>
      <c r="I869" s="132">
        <f t="shared" si="524"/>
        <v>86.599999999999355</v>
      </c>
      <c r="J869" s="125" t="str">
        <f t="shared" si="548"/>
        <v xml:space="preserve"> </v>
      </c>
      <c r="K869" s="125" t="str">
        <f t="shared" si="525"/>
        <v xml:space="preserve"> </v>
      </c>
      <c r="L869" s="125" t="str">
        <f t="shared" si="526"/>
        <v xml:space="preserve"> </v>
      </c>
      <c r="M869" s="126" t="str">
        <f t="shared" si="527"/>
        <v xml:space="preserve"> </v>
      </c>
      <c r="N869" s="127" t="str">
        <f t="shared" si="528"/>
        <v xml:space="preserve"> </v>
      </c>
      <c r="O869" s="128" t="str">
        <f t="shared" si="529"/>
        <v xml:space="preserve"> </v>
      </c>
      <c r="P869" s="128" t="str">
        <f t="shared" si="530"/>
        <v xml:space="preserve"> </v>
      </c>
      <c r="Q869" s="129" t="str">
        <f t="shared" si="531"/>
        <v xml:space="preserve"> </v>
      </c>
      <c r="R869" s="130" t="str">
        <f t="shared" si="532"/>
        <v xml:space="preserve"> </v>
      </c>
      <c r="S869" s="129" t="str">
        <f t="shared" si="551"/>
        <v xml:space="preserve"> </v>
      </c>
      <c r="T869" s="131" t="str">
        <f t="shared" si="533"/>
        <v xml:space="preserve"> </v>
      </c>
      <c r="U869" s="123" t="str">
        <f t="shared" si="518"/>
        <v xml:space="preserve"> </v>
      </c>
      <c r="V869" s="129" t="str">
        <f t="shared" si="534"/>
        <v xml:space="preserve"> </v>
      </c>
      <c r="W869" s="111"/>
      <c r="X869" s="111">
        <f t="shared" si="513"/>
        <v>86.599999999999355</v>
      </c>
      <c r="Y869" s="111">
        <f t="shared" si="535"/>
        <v>0</v>
      </c>
      <c r="Z869" s="111">
        <f t="shared" si="536"/>
        <v>0</v>
      </c>
      <c r="AA869" s="111">
        <f t="shared" si="521"/>
        <v>0</v>
      </c>
      <c r="AB869" s="111" t="str">
        <f t="shared" si="522"/>
        <v xml:space="preserve"> </v>
      </c>
      <c r="AC869" s="112">
        <f t="shared" si="520"/>
        <v>0</v>
      </c>
      <c r="AD869" s="124">
        <v>866</v>
      </c>
      <c r="AE869" s="125" t="str">
        <f t="shared" si="537"/>
        <v xml:space="preserve"> </v>
      </c>
      <c r="AF869" s="125" t="str">
        <f t="shared" si="538"/>
        <v xml:space="preserve"> </v>
      </c>
      <c r="AG869" s="125" t="str">
        <f t="shared" si="539"/>
        <v xml:space="preserve"> </v>
      </c>
      <c r="AH869" s="126" t="str">
        <f t="shared" si="540"/>
        <v xml:space="preserve"> </v>
      </c>
      <c r="AI869" s="127" t="str">
        <f t="shared" si="541"/>
        <v xml:space="preserve"> </v>
      </c>
      <c r="AJ869" s="128" t="str">
        <f t="shared" si="542"/>
        <v xml:space="preserve"> </v>
      </c>
      <c r="AK869" s="128" t="str">
        <f t="shared" si="515"/>
        <v xml:space="preserve"> </v>
      </c>
      <c r="AL869" s="129" t="str">
        <f t="shared" si="543"/>
        <v xml:space="preserve"> </v>
      </c>
      <c r="AM869" s="130" t="str">
        <f t="shared" si="544"/>
        <v xml:space="preserve"> </v>
      </c>
      <c r="AN869" s="129" t="str">
        <f t="shared" si="545"/>
        <v xml:space="preserve"> </v>
      </c>
      <c r="AO869" s="131" t="str">
        <f t="shared" si="516"/>
        <v xml:space="preserve"> </v>
      </c>
      <c r="AP869" s="123" t="str">
        <f t="shared" si="519"/>
        <v xml:space="preserve"> </v>
      </c>
      <c r="AQ869" s="129" t="str">
        <f t="shared" si="517"/>
        <v xml:space="preserve"> </v>
      </c>
      <c r="AR869" s="111">
        <f t="shared" si="514"/>
        <v>866</v>
      </c>
      <c r="AS869" s="111">
        <f t="shared" si="546"/>
        <v>0</v>
      </c>
      <c r="AT869" s="111">
        <f t="shared" si="547"/>
        <v>0</v>
      </c>
      <c r="AU869" s="111">
        <f t="shared" si="523"/>
        <v>0</v>
      </c>
      <c r="AV869" s="111" t="str">
        <f t="shared" si="550"/>
        <v xml:space="preserve"> </v>
      </c>
      <c r="AW869" s="112">
        <f t="shared" si="549"/>
        <v>0</v>
      </c>
    </row>
    <row r="870" spans="1:49">
      <c r="A870" s="27"/>
      <c r="B870" s="27"/>
      <c r="C870" s="27"/>
      <c r="D870" s="40"/>
      <c r="E870" s="27"/>
      <c r="F870" s="27"/>
      <c r="G870" s="27"/>
      <c r="H870" s="27"/>
      <c r="I870" s="132">
        <f t="shared" si="524"/>
        <v>86.699999999999349</v>
      </c>
      <c r="J870" s="125" t="str">
        <f t="shared" si="548"/>
        <v xml:space="preserve"> </v>
      </c>
      <c r="K870" s="125" t="str">
        <f t="shared" si="525"/>
        <v xml:space="preserve"> </v>
      </c>
      <c r="L870" s="125" t="str">
        <f t="shared" si="526"/>
        <v xml:space="preserve"> </v>
      </c>
      <c r="M870" s="126" t="str">
        <f t="shared" si="527"/>
        <v xml:space="preserve"> </v>
      </c>
      <c r="N870" s="127" t="str">
        <f t="shared" si="528"/>
        <v xml:space="preserve"> </v>
      </c>
      <c r="O870" s="128" t="str">
        <f t="shared" si="529"/>
        <v xml:space="preserve"> </v>
      </c>
      <c r="P870" s="128" t="str">
        <f t="shared" si="530"/>
        <v xml:space="preserve"> </v>
      </c>
      <c r="Q870" s="129" t="str">
        <f t="shared" si="531"/>
        <v xml:space="preserve"> </v>
      </c>
      <c r="R870" s="130" t="str">
        <f t="shared" si="532"/>
        <v xml:space="preserve"> </v>
      </c>
      <c r="S870" s="129" t="str">
        <f t="shared" si="551"/>
        <v xml:space="preserve"> </v>
      </c>
      <c r="T870" s="131" t="str">
        <f t="shared" si="533"/>
        <v xml:space="preserve"> </v>
      </c>
      <c r="U870" s="123" t="str">
        <f t="shared" si="518"/>
        <v xml:space="preserve"> </v>
      </c>
      <c r="V870" s="129" t="str">
        <f t="shared" si="534"/>
        <v xml:space="preserve"> </v>
      </c>
      <c r="W870" s="111"/>
      <c r="X870" s="111">
        <f t="shared" si="513"/>
        <v>86.699999999999349</v>
      </c>
      <c r="Y870" s="111">
        <f t="shared" si="535"/>
        <v>0</v>
      </c>
      <c r="Z870" s="111">
        <f t="shared" si="536"/>
        <v>0</v>
      </c>
      <c r="AA870" s="111">
        <f t="shared" si="521"/>
        <v>0</v>
      </c>
      <c r="AB870" s="111" t="str">
        <f t="shared" si="522"/>
        <v xml:space="preserve"> </v>
      </c>
      <c r="AC870" s="112">
        <f t="shared" si="520"/>
        <v>0</v>
      </c>
      <c r="AD870" s="132">
        <v>867</v>
      </c>
      <c r="AE870" s="125" t="str">
        <f t="shared" si="537"/>
        <v xml:space="preserve"> </v>
      </c>
      <c r="AF870" s="125" t="str">
        <f t="shared" si="538"/>
        <v xml:space="preserve"> </v>
      </c>
      <c r="AG870" s="125" t="str">
        <f t="shared" si="539"/>
        <v xml:space="preserve"> </v>
      </c>
      <c r="AH870" s="126" t="str">
        <f t="shared" si="540"/>
        <v xml:space="preserve"> </v>
      </c>
      <c r="AI870" s="127" t="str">
        <f t="shared" si="541"/>
        <v xml:space="preserve"> </v>
      </c>
      <c r="AJ870" s="128" t="str">
        <f t="shared" si="542"/>
        <v xml:space="preserve"> </v>
      </c>
      <c r="AK870" s="128" t="str">
        <f t="shared" si="515"/>
        <v xml:space="preserve"> </v>
      </c>
      <c r="AL870" s="129" t="str">
        <f t="shared" si="543"/>
        <v xml:space="preserve"> </v>
      </c>
      <c r="AM870" s="130" t="str">
        <f t="shared" si="544"/>
        <v xml:space="preserve"> </v>
      </c>
      <c r="AN870" s="129" t="str">
        <f t="shared" si="545"/>
        <v xml:space="preserve"> </v>
      </c>
      <c r="AO870" s="131" t="str">
        <f t="shared" si="516"/>
        <v xml:space="preserve"> </v>
      </c>
      <c r="AP870" s="123" t="str">
        <f t="shared" si="519"/>
        <v xml:space="preserve"> </v>
      </c>
      <c r="AQ870" s="129" t="str">
        <f t="shared" si="517"/>
        <v xml:space="preserve"> </v>
      </c>
      <c r="AR870" s="111">
        <f t="shared" si="514"/>
        <v>867</v>
      </c>
      <c r="AS870" s="111">
        <f t="shared" si="546"/>
        <v>0</v>
      </c>
      <c r="AT870" s="111">
        <f t="shared" si="547"/>
        <v>0</v>
      </c>
      <c r="AU870" s="111">
        <f t="shared" si="523"/>
        <v>0</v>
      </c>
      <c r="AV870" s="111" t="str">
        <f t="shared" si="550"/>
        <v xml:space="preserve"> </v>
      </c>
      <c r="AW870" s="112">
        <f t="shared" si="549"/>
        <v>0</v>
      </c>
    </row>
    <row r="871" spans="1:49">
      <c r="A871" s="27"/>
      <c r="B871" s="27"/>
      <c r="C871" s="27"/>
      <c r="D871" s="40"/>
      <c r="E871" s="27"/>
      <c r="F871" s="27"/>
      <c r="G871" s="27"/>
      <c r="H871" s="27"/>
      <c r="I871" s="132">
        <f t="shared" si="524"/>
        <v>86.799999999999343</v>
      </c>
      <c r="J871" s="125" t="str">
        <f t="shared" si="548"/>
        <v xml:space="preserve"> </v>
      </c>
      <c r="K871" s="125" t="str">
        <f t="shared" si="525"/>
        <v xml:space="preserve"> </v>
      </c>
      <c r="L871" s="125" t="str">
        <f t="shared" si="526"/>
        <v xml:space="preserve"> </v>
      </c>
      <c r="M871" s="126" t="str">
        <f t="shared" si="527"/>
        <v xml:space="preserve"> </v>
      </c>
      <c r="N871" s="127" t="str">
        <f t="shared" si="528"/>
        <v xml:space="preserve"> </v>
      </c>
      <c r="O871" s="128" t="str">
        <f t="shared" si="529"/>
        <v xml:space="preserve"> </v>
      </c>
      <c r="P871" s="128" t="str">
        <f t="shared" si="530"/>
        <v xml:space="preserve"> </v>
      </c>
      <c r="Q871" s="129" t="str">
        <f t="shared" si="531"/>
        <v xml:space="preserve"> </v>
      </c>
      <c r="R871" s="130" t="str">
        <f t="shared" si="532"/>
        <v xml:space="preserve"> </v>
      </c>
      <c r="S871" s="129" t="str">
        <f t="shared" si="551"/>
        <v xml:space="preserve"> </v>
      </c>
      <c r="T871" s="131" t="str">
        <f t="shared" si="533"/>
        <v xml:space="preserve"> </v>
      </c>
      <c r="U871" s="123" t="str">
        <f t="shared" si="518"/>
        <v xml:space="preserve"> </v>
      </c>
      <c r="V871" s="129" t="str">
        <f t="shared" si="534"/>
        <v xml:space="preserve"> </v>
      </c>
      <c r="W871" s="111"/>
      <c r="X871" s="111">
        <f t="shared" ref="X871:X934" si="552">IF(J871&gt;=J870,I871,0)</f>
        <v>86.799999999999343</v>
      </c>
      <c r="Y871" s="111">
        <f t="shared" si="535"/>
        <v>0</v>
      </c>
      <c r="Z871" s="111">
        <f t="shared" si="536"/>
        <v>0</v>
      </c>
      <c r="AA871" s="111">
        <f t="shared" si="521"/>
        <v>0</v>
      </c>
      <c r="AB871" s="111" t="str">
        <f t="shared" si="522"/>
        <v xml:space="preserve"> </v>
      </c>
      <c r="AC871" s="112">
        <f t="shared" si="520"/>
        <v>0</v>
      </c>
      <c r="AD871" s="124">
        <v>868</v>
      </c>
      <c r="AE871" s="125" t="str">
        <f t="shared" si="537"/>
        <v xml:space="preserve"> </v>
      </c>
      <c r="AF871" s="125" t="str">
        <f t="shared" si="538"/>
        <v xml:space="preserve"> </v>
      </c>
      <c r="AG871" s="125" t="str">
        <f t="shared" si="539"/>
        <v xml:space="preserve"> </v>
      </c>
      <c r="AH871" s="126" t="str">
        <f t="shared" si="540"/>
        <v xml:space="preserve"> </v>
      </c>
      <c r="AI871" s="127" t="str">
        <f t="shared" si="541"/>
        <v xml:space="preserve"> </v>
      </c>
      <c r="AJ871" s="128" t="str">
        <f t="shared" si="542"/>
        <v xml:space="preserve"> </v>
      </c>
      <c r="AK871" s="128" t="str">
        <f t="shared" si="515"/>
        <v xml:space="preserve"> </v>
      </c>
      <c r="AL871" s="129" t="str">
        <f t="shared" si="543"/>
        <v xml:space="preserve"> </v>
      </c>
      <c r="AM871" s="130" t="str">
        <f t="shared" si="544"/>
        <v xml:space="preserve"> </v>
      </c>
      <c r="AN871" s="129" t="str">
        <f t="shared" si="545"/>
        <v xml:space="preserve"> </v>
      </c>
      <c r="AO871" s="131" t="str">
        <f t="shared" si="516"/>
        <v xml:space="preserve"> </v>
      </c>
      <c r="AP871" s="123" t="str">
        <f t="shared" si="519"/>
        <v xml:space="preserve"> </v>
      </c>
      <c r="AQ871" s="129" t="str">
        <f t="shared" si="517"/>
        <v xml:space="preserve"> </v>
      </c>
      <c r="AR871" s="111">
        <f t="shared" ref="AR871:AR934" si="553">IF(AE871&gt;=AE870,AD871,0)</f>
        <v>868</v>
      </c>
      <c r="AS871" s="111">
        <f t="shared" si="546"/>
        <v>0</v>
      </c>
      <c r="AT871" s="111">
        <f t="shared" si="547"/>
        <v>0</v>
      </c>
      <c r="AU871" s="111">
        <f t="shared" si="523"/>
        <v>0</v>
      </c>
      <c r="AV871" s="111" t="str">
        <f t="shared" si="550"/>
        <v xml:space="preserve"> </v>
      </c>
      <c r="AW871" s="112">
        <f t="shared" si="549"/>
        <v>0</v>
      </c>
    </row>
    <row r="872" spans="1:49">
      <c r="A872" s="27"/>
      <c r="B872" s="27"/>
      <c r="C872" s="27"/>
      <c r="D872" s="40"/>
      <c r="E872" s="27"/>
      <c r="F872" s="27"/>
      <c r="G872" s="27"/>
      <c r="H872" s="27"/>
      <c r="I872" s="132">
        <f t="shared" si="524"/>
        <v>86.899999999999338</v>
      </c>
      <c r="J872" s="125" t="str">
        <f t="shared" si="548"/>
        <v xml:space="preserve"> </v>
      </c>
      <c r="K872" s="125" t="str">
        <f t="shared" si="525"/>
        <v xml:space="preserve"> </v>
      </c>
      <c r="L872" s="125" t="str">
        <f t="shared" si="526"/>
        <v xml:space="preserve"> </v>
      </c>
      <c r="M872" s="126" t="str">
        <f t="shared" si="527"/>
        <v xml:space="preserve"> </v>
      </c>
      <c r="N872" s="127" t="str">
        <f t="shared" si="528"/>
        <v xml:space="preserve"> </v>
      </c>
      <c r="O872" s="128" t="str">
        <f t="shared" si="529"/>
        <v xml:space="preserve"> </v>
      </c>
      <c r="P872" s="128" t="str">
        <f t="shared" si="530"/>
        <v xml:space="preserve"> </v>
      </c>
      <c r="Q872" s="129" t="str">
        <f t="shared" si="531"/>
        <v xml:space="preserve"> </v>
      </c>
      <c r="R872" s="130" t="str">
        <f t="shared" si="532"/>
        <v xml:space="preserve"> </v>
      </c>
      <c r="S872" s="129" t="str">
        <f t="shared" si="551"/>
        <v xml:space="preserve"> </v>
      </c>
      <c r="T872" s="131" t="str">
        <f t="shared" si="533"/>
        <v xml:space="preserve"> </v>
      </c>
      <c r="U872" s="123" t="str">
        <f t="shared" si="518"/>
        <v xml:space="preserve"> </v>
      </c>
      <c r="V872" s="129" t="str">
        <f t="shared" si="534"/>
        <v xml:space="preserve"> </v>
      </c>
      <c r="W872" s="111"/>
      <c r="X872" s="111">
        <f t="shared" si="552"/>
        <v>86.899999999999338</v>
      </c>
      <c r="Y872" s="111">
        <f t="shared" si="535"/>
        <v>0</v>
      </c>
      <c r="Z872" s="111">
        <f t="shared" si="536"/>
        <v>0</v>
      </c>
      <c r="AA872" s="111">
        <f t="shared" si="521"/>
        <v>0</v>
      </c>
      <c r="AB872" s="111" t="str">
        <f t="shared" si="522"/>
        <v xml:space="preserve"> </v>
      </c>
      <c r="AC872" s="112">
        <f t="shared" si="520"/>
        <v>0</v>
      </c>
      <c r="AD872" s="132">
        <v>869</v>
      </c>
      <c r="AE872" s="125" t="str">
        <f t="shared" si="537"/>
        <v xml:space="preserve"> </v>
      </c>
      <c r="AF872" s="125" t="str">
        <f t="shared" si="538"/>
        <v xml:space="preserve"> </v>
      </c>
      <c r="AG872" s="125" t="str">
        <f t="shared" si="539"/>
        <v xml:space="preserve"> </v>
      </c>
      <c r="AH872" s="126" t="str">
        <f t="shared" si="540"/>
        <v xml:space="preserve"> </v>
      </c>
      <c r="AI872" s="127" t="str">
        <f t="shared" si="541"/>
        <v xml:space="preserve"> </v>
      </c>
      <c r="AJ872" s="128" t="str">
        <f t="shared" si="542"/>
        <v xml:space="preserve"> </v>
      </c>
      <c r="AK872" s="128" t="str">
        <f t="shared" si="515"/>
        <v xml:space="preserve"> </v>
      </c>
      <c r="AL872" s="129" t="str">
        <f t="shared" si="543"/>
        <v xml:space="preserve"> </v>
      </c>
      <c r="AM872" s="130" t="str">
        <f t="shared" si="544"/>
        <v xml:space="preserve"> </v>
      </c>
      <c r="AN872" s="129" t="str">
        <f t="shared" si="545"/>
        <v xml:space="preserve"> </v>
      </c>
      <c r="AO872" s="131" t="str">
        <f t="shared" si="516"/>
        <v xml:space="preserve"> </v>
      </c>
      <c r="AP872" s="123" t="str">
        <f t="shared" si="519"/>
        <v xml:space="preserve"> </v>
      </c>
      <c r="AQ872" s="129" t="str">
        <f t="shared" si="517"/>
        <v xml:space="preserve"> </v>
      </c>
      <c r="AR872" s="111">
        <f t="shared" si="553"/>
        <v>869</v>
      </c>
      <c r="AS872" s="111">
        <f t="shared" si="546"/>
        <v>0</v>
      </c>
      <c r="AT872" s="111">
        <f t="shared" si="547"/>
        <v>0</v>
      </c>
      <c r="AU872" s="111">
        <f t="shared" si="523"/>
        <v>0</v>
      </c>
      <c r="AV872" s="111" t="str">
        <f t="shared" si="550"/>
        <v xml:space="preserve"> </v>
      </c>
      <c r="AW872" s="112">
        <f t="shared" si="549"/>
        <v>0</v>
      </c>
    </row>
    <row r="873" spans="1:49">
      <c r="A873" s="27"/>
      <c r="B873" s="27"/>
      <c r="C873" s="27"/>
      <c r="D873" s="40"/>
      <c r="E873" s="27"/>
      <c r="F873" s="27"/>
      <c r="G873" s="27"/>
      <c r="H873" s="27"/>
      <c r="I873" s="132">
        <f t="shared" si="524"/>
        <v>86.999999999999332</v>
      </c>
      <c r="J873" s="125" t="str">
        <f t="shared" si="548"/>
        <v xml:space="preserve"> </v>
      </c>
      <c r="K873" s="125" t="str">
        <f t="shared" si="525"/>
        <v xml:space="preserve"> </v>
      </c>
      <c r="L873" s="125" t="str">
        <f t="shared" si="526"/>
        <v xml:space="preserve"> </v>
      </c>
      <c r="M873" s="126" t="str">
        <f t="shared" si="527"/>
        <v xml:space="preserve"> </v>
      </c>
      <c r="N873" s="127" t="str">
        <f t="shared" si="528"/>
        <v xml:space="preserve"> </v>
      </c>
      <c r="O873" s="128" t="str">
        <f t="shared" si="529"/>
        <v xml:space="preserve"> </v>
      </c>
      <c r="P873" s="128" t="str">
        <f t="shared" si="530"/>
        <v xml:space="preserve"> </v>
      </c>
      <c r="Q873" s="129" t="str">
        <f t="shared" si="531"/>
        <v xml:space="preserve"> </v>
      </c>
      <c r="R873" s="130" t="str">
        <f t="shared" si="532"/>
        <v xml:space="preserve"> </v>
      </c>
      <c r="S873" s="129" t="str">
        <f t="shared" si="551"/>
        <v xml:space="preserve"> </v>
      </c>
      <c r="T873" s="131" t="str">
        <f t="shared" si="533"/>
        <v xml:space="preserve"> </v>
      </c>
      <c r="U873" s="123" t="str">
        <f t="shared" si="518"/>
        <v xml:space="preserve"> </v>
      </c>
      <c r="V873" s="129" t="str">
        <f t="shared" si="534"/>
        <v xml:space="preserve"> </v>
      </c>
      <c r="W873" s="111"/>
      <c r="X873" s="111">
        <f t="shared" si="552"/>
        <v>86.999999999999332</v>
      </c>
      <c r="Y873" s="111">
        <f t="shared" si="535"/>
        <v>0</v>
      </c>
      <c r="Z873" s="111">
        <f t="shared" si="536"/>
        <v>0</v>
      </c>
      <c r="AA873" s="111">
        <f t="shared" si="521"/>
        <v>0</v>
      </c>
      <c r="AB873" s="111" t="str">
        <f t="shared" si="522"/>
        <v xml:space="preserve"> </v>
      </c>
      <c r="AC873" s="112">
        <f t="shared" si="520"/>
        <v>0</v>
      </c>
      <c r="AD873" s="124">
        <v>870</v>
      </c>
      <c r="AE873" s="125" t="str">
        <f t="shared" si="537"/>
        <v xml:space="preserve"> </v>
      </c>
      <c r="AF873" s="125" t="str">
        <f t="shared" si="538"/>
        <v xml:space="preserve"> </v>
      </c>
      <c r="AG873" s="125" t="str">
        <f t="shared" si="539"/>
        <v xml:space="preserve"> </v>
      </c>
      <c r="AH873" s="126" t="str">
        <f t="shared" si="540"/>
        <v xml:space="preserve"> </v>
      </c>
      <c r="AI873" s="127" t="str">
        <f t="shared" si="541"/>
        <v xml:space="preserve"> </v>
      </c>
      <c r="AJ873" s="128" t="str">
        <f t="shared" si="542"/>
        <v xml:space="preserve"> </v>
      </c>
      <c r="AK873" s="128" t="str">
        <f t="shared" ref="AK873:AK936" si="554">IF(AF872=" "," ",IF(AF872&lt;0," ",AQ873/AJ873))</f>
        <v xml:space="preserve"> </v>
      </c>
      <c r="AL873" s="129" t="str">
        <f t="shared" si="543"/>
        <v xml:space="preserve"> </v>
      </c>
      <c r="AM873" s="130" t="str">
        <f t="shared" si="544"/>
        <v xml:space="preserve"> </v>
      </c>
      <c r="AN873" s="129" t="str">
        <f t="shared" si="545"/>
        <v xml:space="preserve"> </v>
      </c>
      <c r="AO873" s="131" t="str">
        <f t="shared" ref="AO873:AO936" si="555">IF(AF872=" "," ",IF(AF872&lt;0," ",(-1)*AJ873*AM873))</f>
        <v xml:space="preserve"> </v>
      </c>
      <c r="AP873" s="123" t="str">
        <f t="shared" si="519"/>
        <v xml:space="preserve"> </v>
      </c>
      <c r="AQ873" s="129" t="str">
        <f t="shared" ref="AQ873:AQ936" si="556">IF(AF872=" "," ",IF(AF872&lt;0," ",AP873+AO873+AN873))</f>
        <v xml:space="preserve"> </v>
      </c>
      <c r="AR873" s="111">
        <f t="shared" si="553"/>
        <v>870</v>
      </c>
      <c r="AS873" s="111">
        <f t="shared" si="546"/>
        <v>0</v>
      </c>
      <c r="AT873" s="111">
        <f t="shared" si="547"/>
        <v>0</v>
      </c>
      <c r="AU873" s="111">
        <f t="shared" si="523"/>
        <v>0</v>
      </c>
      <c r="AV873" s="111" t="str">
        <f t="shared" si="550"/>
        <v xml:space="preserve"> </v>
      </c>
      <c r="AW873" s="112">
        <f t="shared" si="549"/>
        <v>0</v>
      </c>
    </row>
    <row r="874" spans="1:49">
      <c r="A874" s="27"/>
      <c r="B874" s="27"/>
      <c r="C874" s="27"/>
      <c r="D874" s="40"/>
      <c r="E874" s="27"/>
      <c r="F874" s="27"/>
      <c r="G874" s="27"/>
      <c r="H874" s="27"/>
      <c r="I874" s="132">
        <f t="shared" si="524"/>
        <v>87.099999999999326</v>
      </c>
      <c r="J874" s="125" t="str">
        <f t="shared" si="548"/>
        <v xml:space="preserve"> </v>
      </c>
      <c r="K874" s="125" t="str">
        <f t="shared" si="525"/>
        <v xml:space="preserve"> </v>
      </c>
      <c r="L874" s="125" t="str">
        <f t="shared" si="526"/>
        <v xml:space="preserve"> </v>
      </c>
      <c r="M874" s="126" t="str">
        <f t="shared" si="527"/>
        <v xml:space="preserve"> </v>
      </c>
      <c r="N874" s="127" t="str">
        <f t="shared" si="528"/>
        <v xml:space="preserve"> </v>
      </c>
      <c r="O874" s="128" t="str">
        <f t="shared" si="529"/>
        <v xml:space="preserve"> </v>
      </c>
      <c r="P874" s="128" t="str">
        <f t="shared" si="530"/>
        <v xml:space="preserve"> </v>
      </c>
      <c r="Q874" s="129" t="str">
        <f t="shared" si="531"/>
        <v xml:space="preserve"> </v>
      </c>
      <c r="R874" s="130" t="str">
        <f t="shared" si="532"/>
        <v xml:space="preserve"> </v>
      </c>
      <c r="S874" s="129" t="str">
        <f t="shared" si="551"/>
        <v xml:space="preserve"> </v>
      </c>
      <c r="T874" s="131" t="str">
        <f t="shared" si="533"/>
        <v xml:space="preserve"> </v>
      </c>
      <c r="U874" s="123" t="str">
        <f t="shared" si="518"/>
        <v xml:space="preserve"> </v>
      </c>
      <c r="V874" s="129" t="str">
        <f t="shared" si="534"/>
        <v xml:space="preserve"> </v>
      </c>
      <c r="W874" s="111"/>
      <c r="X874" s="111">
        <f t="shared" si="552"/>
        <v>87.099999999999326</v>
      </c>
      <c r="Y874" s="111">
        <f t="shared" si="535"/>
        <v>0</v>
      </c>
      <c r="Z874" s="111">
        <f t="shared" si="536"/>
        <v>0</v>
      </c>
      <c r="AA874" s="111">
        <f t="shared" si="521"/>
        <v>0</v>
      </c>
      <c r="AB874" s="111" t="str">
        <f t="shared" si="522"/>
        <v xml:space="preserve"> </v>
      </c>
      <c r="AC874" s="112">
        <f t="shared" si="520"/>
        <v>0</v>
      </c>
      <c r="AD874" s="132">
        <v>871</v>
      </c>
      <c r="AE874" s="125" t="str">
        <f t="shared" si="537"/>
        <v xml:space="preserve"> </v>
      </c>
      <c r="AF874" s="125" t="str">
        <f t="shared" si="538"/>
        <v xml:space="preserve"> </v>
      </c>
      <c r="AG874" s="125" t="str">
        <f t="shared" si="539"/>
        <v xml:space="preserve"> </v>
      </c>
      <c r="AH874" s="126" t="str">
        <f t="shared" si="540"/>
        <v xml:space="preserve"> </v>
      </c>
      <c r="AI874" s="127" t="str">
        <f t="shared" si="541"/>
        <v xml:space="preserve"> </v>
      </c>
      <c r="AJ874" s="128" t="str">
        <f t="shared" si="542"/>
        <v xml:space="preserve"> </v>
      </c>
      <c r="AK874" s="128" t="str">
        <f t="shared" si="554"/>
        <v xml:space="preserve"> </v>
      </c>
      <c r="AL874" s="129" t="str">
        <f t="shared" si="543"/>
        <v xml:space="preserve"> </v>
      </c>
      <c r="AM874" s="130" t="str">
        <f t="shared" si="544"/>
        <v xml:space="preserve"> </v>
      </c>
      <c r="AN874" s="129" t="str">
        <f t="shared" si="545"/>
        <v xml:space="preserve"> </v>
      </c>
      <c r="AO874" s="131" t="str">
        <f t="shared" si="555"/>
        <v xml:space="preserve"> </v>
      </c>
      <c r="AP874" s="123" t="str">
        <f t="shared" si="519"/>
        <v xml:space="preserve"> </v>
      </c>
      <c r="AQ874" s="129" t="str">
        <f t="shared" si="556"/>
        <v xml:space="preserve"> </v>
      </c>
      <c r="AR874" s="111">
        <f t="shared" si="553"/>
        <v>871</v>
      </c>
      <c r="AS874" s="111">
        <f t="shared" si="546"/>
        <v>0</v>
      </c>
      <c r="AT874" s="111">
        <f t="shared" si="547"/>
        <v>0</v>
      </c>
      <c r="AU874" s="111">
        <f t="shared" si="523"/>
        <v>0</v>
      </c>
      <c r="AV874" s="111" t="str">
        <f t="shared" si="550"/>
        <v xml:space="preserve"> </v>
      </c>
      <c r="AW874" s="112">
        <f t="shared" si="549"/>
        <v>0</v>
      </c>
    </row>
    <row r="875" spans="1:49">
      <c r="A875" s="27"/>
      <c r="B875" s="27"/>
      <c r="C875" s="27"/>
      <c r="D875" s="40"/>
      <c r="E875" s="27"/>
      <c r="F875" s="27"/>
      <c r="G875" s="27"/>
      <c r="H875" s="27"/>
      <c r="I875" s="132">
        <f t="shared" si="524"/>
        <v>87.199999999999321</v>
      </c>
      <c r="J875" s="125" t="str">
        <f t="shared" si="548"/>
        <v xml:space="preserve"> </v>
      </c>
      <c r="K875" s="125" t="str">
        <f t="shared" si="525"/>
        <v xml:space="preserve"> </v>
      </c>
      <c r="L875" s="125" t="str">
        <f t="shared" si="526"/>
        <v xml:space="preserve"> </v>
      </c>
      <c r="M875" s="126" t="str">
        <f t="shared" si="527"/>
        <v xml:space="preserve"> </v>
      </c>
      <c r="N875" s="127" t="str">
        <f t="shared" si="528"/>
        <v xml:space="preserve"> </v>
      </c>
      <c r="O875" s="128" t="str">
        <f t="shared" si="529"/>
        <v xml:space="preserve"> </v>
      </c>
      <c r="P875" s="128" t="str">
        <f t="shared" si="530"/>
        <v xml:space="preserve"> </v>
      </c>
      <c r="Q875" s="129" t="str">
        <f t="shared" si="531"/>
        <v xml:space="preserve"> </v>
      </c>
      <c r="R875" s="130" t="str">
        <f t="shared" si="532"/>
        <v xml:space="preserve"> </v>
      </c>
      <c r="S875" s="129" t="str">
        <f t="shared" si="551"/>
        <v xml:space="preserve"> </v>
      </c>
      <c r="T875" s="131" t="str">
        <f t="shared" si="533"/>
        <v xml:space="preserve"> </v>
      </c>
      <c r="U875" s="123" t="str">
        <f t="shared" si="518"/>
        <v xml:space="preserve"> </v>
      </c>
      <c r="V875" s="129" t="str">
        <f t="shared" si="534"/>
        <v xml:space="preserve"> </v>
      </c>
      <c r="W875" s="111"/>
      <c r="X875" s="111">
        <f t="shared" si="552"/>
        <v>87.199999999999321</v>
      </c>
      <c r="Y875" s="111">
        <f t="shared" si="535"/>
        <v>0</v>
      </c>
      <c r="Z875" s="111">
        <f t="shared" si="536"/>
        <v>0</v>
      </c>
      <c r="AA875" s="111">
        <f t="shared" si="521"/>
        <v>0</v>
      </c>
      <c r="AB875" s="111" t="str">
        <f t="shared" si="522"/>
        <v xml:space="preserve"> </v>
      </c>
      <c r="AC875" s="112">
        <f t="shared" si="520"/>
        <v>0</v>
      </c>
      <c r="AD875" s="124">
        <v>872</v>
      </c>
      <c r="AE875" s="125" t="str">
        <f t="shared" si="537"/>
        <v xml:space="preserve"> </v>
      </c>
      <c r="AF875" s="125" t="str">
        <f t="shared" si="538"/>
        <v xml:space="preserve"> </v>
      </c>
      <c r="AG875" s="125" t="str">
        <f t="shared" si="539"/>
        <v xml:space="preserve"> </v>
      </c>
      <c r="AH875" s="126" t="str">
        <f t="shared" si="540"/>
        <v xml:space="preserve"> </v>
      </c>
      <c r="AI875" s="127" t="str">
        <f t="shared" si="541"/>
        <v xml:space="preserve"> </v>
      </c>
      <c r="AJ875" s="128" t="str">
        <f t="shared" si="542"/>
        <v xml:space="preserve"> </v>
      </c>
      <c r="AK875" s="128" t="str">
        <f t="shared" si="554"/>
        <v xml:space="preserve"> </v>
      </c>
      <c r="AL875" s="129" t="str">
        <f t="shared" si="543"/>
        <v xml:space="preserve"> </v>
      </c>
      <c r="AM875" s="130" t="str">
        <f t="shared" si="544"/>
        <v xml:space="preserve"> </v>
      </c>
      <c r="AN875" s="129" t="str">
        <f t="shared" si="545"/>
        <v xml:space="preserve"> </v>
      </c>
      <c r="AO875" s="131" t="str">
        <f t="shared" si="555"/>
        <v xml:space="preserve"> </v>
      </c>
      <c r="AP875" s="123" t="str">
        <f t="shared" si="519"/>
        <v xml:space="preserve"> </v>
      </c>
      <c r="AQ875" s="129" t="str">
        <f t="shared" si="556"/>
        <v xml:space="preserve"> </v>
      </c>
      <c r="AR875" s="111">
        <f t="shared" si="553"/>
        <v>872</v>
      </c>
      <c r="AS875" s="111">
        <f t="shared" si="546"/>
        <v>0</v>
      </c>
      <c r="AT875" s="111">
        <f t="shared" si="547"/>
        <v>0</v>
      </c>
      <c r="AU875" s="111">
        <f t="shared" si="523"/>
        <v>0</v>
      </c>
      <c r="AV875" s="111" t="str">
        <f t="shared" si="550"/>
        <v xml:space="preserve"> </v>
      </c>
      <c r="AW875" s="112">
        <f t="shared" si="549"/>
        <v>0</v>
      </c>
    </row>
    <row r="876" spans="1:49">
      <c r="A876" s="27"/>
      <c r="B876" s="27"/>
      <c r="C876" s="27"/>
      <c r="D876" s="40"/>
      <c r="E876" s="27"/>
      <c r="F876" s="27"/>
      <c r="G876" s="27"/>
      <c r="H876" s="27"/>
      <c r="I876" s="132">
        <f t="shared" si="524"/>
        <v>87.299999999999315</v>
      </c>
      <c r="J876" s="125" t="str">
        <f t="shared" si="548"/>
        <v xml:space="preserve"> </v>
      </c>
      <c r="K876" s="125" t="str">
        <f t="shared" si="525"/>
        <v xml:space="preserve"> </v>
      </c>
      <c r="L876" s="125" t="str">
        <f t="shared" si="526"/>
        <v xml:space="preserve"> </v>
      </c>
      <c r="M876" s="126" t="str">
        <f t="shared" si="527"/>
        <v xml:space="preserve"> </v>
      </c>
      <c r="N876" s="127" t="str">
        <f t="shared" si="528"/>
        <v xml:space="preserve"> </v>
      </c>
      <c r="O876" s="128" t="str">
        <f t="shared" si="529"/>
        <v xml:space="preserve"> </v>
      </c>
      <c r="P876" s="128" t="str">
        <f t="shared" si="530"/>
        <v xml:space="preserve"> </v>
      </c>
      <c r="Q876" s="129" t="str">
        <f t="shared" si="531"/>
        <v xml:space="preserve"> </v>
      </c>
      <c r="R876" s="130" t="str">
        <f t="shared" si="532"/>
        <v xml:space="preserve"> </v>
      </c>
      <c r="S876" s="129" t="str">
        <f t="shared" si="551"/>
        <v xml:space="preserve"> </v>
      </c>
      <c r="T876" s="131" t="str">
        <f t="shared" si="533"/>
        <v xml:space="preserve"> </v>
      </c>
      <c r="U876" s="123" t="str">
        <f t="shared" ref="U876:U939" si="557">IF(K875=" "," ",IF(K875&lt;0," ",IF(I876&lt;$B$4,$B$3,0)))</f>
        <v xml:space="preserve"> </v>
      </c>
      <c r="V876" s="129" t="str">
        <f t="shared" si="534"/>
        <v xml:space="preserve"> </v>
      </c>
      <c r="W876" s="111"/>
      <c r="X876" s="111">
        <f t="shared" si="552"/>
        <v>87.299999999999315</v>
      </c>
      <c r="Y876" s="111">
        <f t="shared" si="535"/>
        <v>0</v>
      </c>
      <c r="Z876" s="111">
        <f t="shared" si="536"/>
        <v>0</v>
      </c>
      <c r="AA876" s="111">
        <f t="shared" si="521"/>
        <v>0</v>
      </c>
      <c r="AB876" s="111" t="str">
        <f t="shared" si="522"/>
        <v xml:space="preserve"> </v>
      </c>
      <c r="AC876" s="112">
        <f t="shared" si="520"/>
        <v>0</v>
      </c>
      <c r="AD876" s="132">
        <v>873</v>
      </c>
      <c r="AE876" s="125" t="str">
        <f t="shared" si="537"/>
        <v xml:space="preserve"> </v>
      </c>
      <c r="AF876" s="125" t="str">
        <f t="shared" si="538"/>
        <v xml:space="preserve"> </v>
      </c>
      <c r="AG876" s="125" t="str">
        <f t="shared" si="539"/>
        <v xml:space="preserve"> </v>
      </c>
      <c r="AH876" s="126" t="str">
        <f t="shared" si="540"/>
        <v xml:space="preserve"> </v>
      </c>
      <c r="AI876" s="127" t="str">
        <f t="shared" si="541"/>
        <v xml:space="preserve"> </v>
      </c>
      <c r="AJ876" s="128" t="str">
        <f t="shared" si="542"/>
        <v xml:space="preserve"> </v>
      </c>
      <c r="AK876" s="128" t="str">
        <f t="shared" si="554"/>
        <v xml:space="preserve"> </v>
      </c>
      <c r="AL876" s="129" t="str">
        <f t="shared" si="543"/>
        <v xml:space="preserve"> </v>
      </c>
      <c r="AM876" s="130" t="str">
        <f t="shared" si="544"/>
        <v xml:space="preserve"> </v>
      </c>
      <c r="AN876" s="129" t="str">
        <f t="shared" si="545"/>
        <v xml:space="preserve"> </v>
      </c>
      <c r="AO876" s="131" t="str">
        <f t="shared" si="555"/>
        <v xml:space="preserve"> </v>
      </c>
      <c r="AP876" s="123" t="str">
        <f t="shared" ref="AP876:AP939" si="558">IF(AF875=" "," ",IF(AF875&lt;0," ",IF(AD876&lt;$B$4,$B$3,0)))</f>
        <v xml:space="preserve"> </v>
      </c>
      <c r="AQ876" s="129" t="str">
        <f t="shared" si="556"/>
        <v xml:space="preserve"> </v>
      </c>
      <c r="AR876" s="111">
        <f t="shared" si="553"/>
        <v>873</v>
      </c>
      <c r="AS876" s="111">
        <f t="shared" si="546"/>
        <v>0</v>
      </c>
      <c r="AT876" s="111">
        <f t="shared" si="547"/>
        <v>0</v>
      </c>
      <c r="AU876" s="111">
        <f t="shared" si="523"/>
        <v>0</v>
      </c>
      <c r="AV876" s="111" t="str">
        <f t="shared" si="550"/>
        <v xml:space="preserve"> </v>
      </c>
      <c r="AW876" s="112">
        <f t="shared" si="549"/>
        <v>0</v>
      </c>
    </row>
    <row r="877" spans="1:49">
      <c r="A877" s="27"/>
      <c r="B877" s="27"/>
      <c r="C877" s="27"/>
      <c r="D877" s="40"/>
      <c r="E877" s="27"/>
      <c r="F877" s="27"/>
      <c r="G877" s="27"/>
      <c r="H877" s="27"/>
      <c r="I877" s="132">
        <f t="shared" si="524"/>
        <v>87.399999999999309</v>
      </c>
      <c r="J877" s="125" t="str">
        <f t="shared" si="548"/>
        <v xml:space="preserve"> </v>
      </c>
      <c r="K877" s="125" t="str">
        <f t="shared" si="525"/>
        <v xml:space="preserve"> </v>
      </c>
      <c r="L877" s="125" t="str">
        <f t="shared" si="526"/>
        <v xml:space="preserve"> </v>
      </c>
      <c r="M877" s="126" t="str">
        <f t="shared" si="527"/>
        <v xml:space="preserve"> </v>
      </c>
      <c r="N877" s="127" t="str">
        <f t="shared" si="528"/>
        <v xml:space="preserve"> </v>
      </c>
      <c r="O877" s="128" t="str">
        <f t="shared" si="529"/>
        <v xml:space="preserve"> </v>
      </c>
      <c r="P877" s="128" t="str">
        <f t="shared" si="530"/>
        <v xml:space="preserve"> </v>
      </c>
      <c r="Q877" s="129" t="str">
        <f t="shared" si="531"/>
        <v xml:space="preserve"> </v>
      </c>
      <c r="R877" s="130" t="str">
        <f t="shared" si="532"/>
        <v xml:space="preserve"> </v>
      </c>
      <c r="S877" s="129" t="str">
        <f t="shared" si="551"/>
        <v xml:space="preserve"> </v>
      </c>
      <c r="T877" s="131" t="str">
        <f t="shared" si="533"/>
        <v xml:space="preserve"> </v>
      </c>
      <c r="U877" s="123" t="str">
        <f t="shared" si="557"/>
        <v xml:space="preserve"> </v>
      </c>
      <c r="V877" s="129" t="str">
        <f t="shared" si="534"/>
        <v xml:space="preserve"> </v>
      </c>
      <c r="W877" s="111"/>
      <c r="X877" s="111">
        <f t="shared" si="552"/>
        <v>87.399999999999309</v>
      </c>
      <c r="Y877" s="111">
        <f t="shared" si="535"/>
        <v>0</v>
      </c>
      <c r="Z877" s="111">
        <f t="shared" si="536"/>
        <v>0</v>
      </c>
      <c r="AA877" s="111">
        <f t="shared" si="521"/>
        <v>0</v>
      </c>
      <c r="AB877" s="111" t="str">
        <f t="shared" si="522"/>
        <v xml:space="preserve"> </v>
      </c>
      <c r="AC877" s="112">
        <f t="shared" si="520"/>
        <v>0</v>
      </c>
      <c r="AD877" s="124">
        <v>874</v>
      </c>
      <c r="AE877" s="125" t="str">
        <f t="shared" si="537"/>
        <v xml:space="preserve"> </v>
      </c>
      <c r="AF877" s="125" t="str">
        <f t="shared" si="538"/>
        <v xml:space="preserve"> </v>
      </c>
      <c r="AG877" s="125" t="str">
        <f t="shared" si="539"/>
        <v xml:space="preserve"> </v>
      </c>
      <c r="AH877" s="126" t="str">
        <f t="shared" si="540"/>
        <v xml:space="preserve"> </v>
      </c>
      <c r="AI877" s="127" t="str">
        <f t="shared" si="541"/>
        <v xml:space="preserve"> </v>
      </c>
      <c r="AJ877" s="128" t="str">
        <f t="shared" si="542"/>
        <v xml:space="preserve"> </v>
      </c>
      <c r="AK877" s="128" t="str">
        <f t="shared" si="554"/>
        <v xml:space="preserve"> </v>
      </c>
      <c r="AL877" s="129" t="str">
        <f t="shared" si="543"/>
        <v xml:space="preserve"> </v>
      </c>
      <c r="AM877" s="130" t="str">
        <f t="shared" si="544"/>
        <v xml:space="preserve"> </v>
      </c>
      <c r="AN877" s="129" t="str">
        <f t="shared" si="545"/>
        <v xml:space="preserve"> </v>
      </c>
      <c r="AO877" s="131" t="str">
        <f t="shared" si="555"/>
        <v xml:space="preserve"> </v>
      </c>
      <c r="AP877" s="123" t="str">
        <f t="shared" si="558"/>
        <v xml:space="preserve"> </v>
      </c>
      <c r="AQ877" s="129" t="str">
        <f t="shared" si="556"/>
        <v xml:space="preserve"> </v>
      </c>
      <c r="AR877" s="111">
        <f t="shared" si="553"/>
        <v>874</v>
      </c>
      <c r="AS877" s="111">
        <f t="shared" si="546"/>
        <v>0</v>
      </c>
      <c r="AT877" s="111">
        <f t="shared" si="547"/>
        <v>0</v>
      </c>
      <c r="AU877" s="111">
        <f t="shared" si="523"/>
        <v>0</v>
      </c>
      <c r="AV877" s="111" t="str">
        <f t="shared" si="550"/>
        <v xml:space="preserve"> </v>
      </c>
      <c r="AW877" s="112">
        <f t="shared" si="549"/>
        <v>0</v>
      </c>
    </row>
    <row r="878" spans="1:49">
      <c r="A878" s="27"/>
      <c r="B878" s="27"/>
      <c r="C878" s="27"/>
      <c r="D878" s="40"/>
      <c r="E878" s="27"/>
      <c r="F878" s="27"/>
      <c r="G878" s="27"/>
      <c r="H878" s="27"/>
      <c r="I878" s="132">
        <f t="shared" si="524"/>
        <v>87.499999999999304</v>
      </c>
      <c r="J878" s="125" t="str">
        <f t="shared" si="548"/>
        <v xml:space="preserve"> </v>
      </c>
      <c r="K878" s="125" t="str">
        <f t="shared" si="525"/>
        <v xml:space="preserve"> </v>
      </c>
      <c r="L878" s="125" t="str">
        <f t="shared" si="526"/>
        <v xml:space="preserve"> </v>
      </c>
      <c r="M878" s="126" t="str">
        <f t="shared" si="527"/>
        <v xml:space="preserve"> </v>
      </c>
      <c r="N878" s="127" t="str">
        <f t="shared" si="528"/>
        <v xml:space="preserve"> </v>
      </c>
      <c r="O878" s="128" t="str">
        <f t="shared" si="529"/>
        <v xml:space="preserve"> </v>
      </c>
      <c r="P878" s="128" t="str">
        <f t="shared" si="530"/>
        <v xml:space="preserve"> </v>
      </c>
      <c r="Q878" s="129" t="str">
        <f t="shared" si="531"/>
        <v xml:space="preserve"> </v>
      </c>
      <c r="R878" s="130" t="str">
        <f t="shared" si="532"/>
        <v xml:space="preserve"> </v>
      </c>
      <c r="S878" s="129" t="str">
        <f t="shared" si="551"/>
        <v xml:space="preserve"> </v>
      </c>
      <c r="T878" s="131" t="str">
        <f t="shared" si="533"/>
        <v xml:space="preserve"> </v>
      </c>
      <c r="U878" s="123" t="str">
        <f t="shared" si="557"/>
        <v xml:space="preserve"> </v>
      </c>
      <c r="V878" s="129" t="str">
        <f t="shared" si="534"/>
        <v xml:space="preserve"> </v>
      </c>
      <c r="W878" s="111"/>
      <c r="X878" s="111">
        <f t="shared" si="552"/>
        <v>87.499999999999304</v>
      </c>
      <c r="Y878" s="111">
        <f t="shared" si="535"/>
        <v>0</v>
      </c>
      <c r="Z878" s="111">
        <f t="shared" si="536"/>
        <v>0</v>
      </c>
      <c r="AA878" s="111">
        <f t="shared" si="521"/>
        <v>0</v>
      </c>
      <c r="AB878" s="111" t="str">
        <f t="shared" si="522"/>
        <v xml:space="preserve"> </v>
      </c>
      <c r="AC878" s="112">
        <f t="shared" si="520"/>
        <v>0</v>
      </c>
      <c r="AD878" s="132">
        <v>875</v>
      </c>
      <c r="AE878" s="125" t="str">
        <f t="shared" si="537"/>
        <v xml:space="preserve"> </v>
      </c>
      <c r="AF878" s="125" t="str">
        <f t="shared" si="538"/>
        <v xml:space="preserve"> </v>
      </c>
      <c r="AG878" s="125" t="str">
        <f t="shared" si="539"/>
        <v xml:space="preserve"> </v>
      </c>
      <c r="AH878" s="126" t="str">
        <f t="shared" si="540"/>
        <v xml:space="preserve"> </v>
      </c>
      <c r="AI878" s="127" t="str">
        <f t="shared" si="541"/>
        <v xml:space="preserve"> </v>
      </c>
      <c r="AJ878" s="128" t="str">
        <f t="shared" si="542"/>
        <v xml:space="preserve"> </v>
      </c>
      <c r="AK878" s="128" t="str">
        <f t="shared" si="554"/>
        <v xml:space="preserve"> </v>
      </c>
      <c r="AL878" s="129" t="str">
        <f t="shared" si="543"/>
        <v xml:space="preserve"> </v>
      </c>
      <c r="AM878" s="130" t="str">
        <f t="shared" si="544"/>
        <v xml:space="preserve"> </v>
      </c>
      <c r="AN878" s="129" t="str">
        <f t="shared" si="545"/>
        <v xml:space="preserve"> </v>
      </c>
      <c r="AO878" s="131" t="str">
        <f t="shared" si="555"/>
        <v xml:space="preserve"> </v>
      </c>
      <c r="AP878" s="123" t="str">
        <f t="shared" si="558"/>
        <v xml:space="preserve"> </v>
      </c>
      <c r="AQ878" s="129" t="str">
        <f t="shared" si="556"/>
        <v xml:space="preserve"> </v>
      </c>
      <c r="AR878" s="111">
        <f t="shared" si="553"/>
        <v>875</v>
      </c>
      <c r="AS878" s="111">
        <f t="shared" si="546"/>
        <v>0</v>
      </c>
      <c r="AT878" s="111">
        <f t="shared" si="547"/>
        <v>0</v>
      </c>
      <c r="AU878" s="111">
        <f t="shared" si="523"/>
        <v>0</v>
      </c>
      <c r="AV878" s="111" t="str">
        <f t="shared" si="550"/>
        <v xml:space="preserve"> </v>
      </c>
      <c r="AW878" s="112">
        <f t="shared" si="549"/>
        <v>0</v>
      </c>
    </row>
    <row r="879" spans="1:49">
      <c r="A879" s="27"/>
      <c r="B879" s="27"/>
      <c r="C879" s="27"/>
      <c r="D879" s="40"/>
      <c r="E879" s="27"/>
      <c r="F879" s="27"/>
      <c r="G879" s="27"/>
      <c r="H879" s="27"/>
      <c r="I879" s="132">
        <f t="shared" si="524"/>
        <v>87.599999999999298</v>
      </c>
      <c r="J879" s="125" t="str">
        <f t="shared" si="548"/>
        <v xml:space="preserve"> </v>
      </c>
      <c r="K879" s="125" t="str">
        <f t="shared" si="525"/>
        <v xml:space="preserve"> </v>
      </c>
      <c r="L879" s="125" t="str">
        <f t="shared" si="526"/>
        <v xml:space="preserve"> </v>
      </c>
      <c r="M879" s="126" t="str">
        <f t="shared" si="527"/>
        <v xml:space="preserve"> </v>
      </c>
      <c r="N879" s="127" t="str">
        <f t="shared" si="528"/>
        <v xml:space="preserve"> </v>
      </c>
      <c r="O879" s="128" t="str">
        <f t="shared" si="529"/>
        <v xml:space="preserve"> </v>
      </c>
      <c r="P879" s="128" t="str">
        <f t="shared" si="530"/>
        <v xml:space="preserve"> </v>
      </c>
      <c r="Q879" s="129" t="str">
        <f t="shared" si="531"/>
        <v xml:space="preserve"> </v>
      </c>
      <c r="R879" s="130" t="str">
        <f t="shared" si="532"/>
        <v xml:space="preserve"> </v>
      </c>
      <c r="S879" s="129" t="str">
        <f t="shared" si="551"/>
        <v xml:space="preserve"> </v>
      </c>
      <c r="T879" s="131" t="str">
        <f t="shared" si="533"/>
        <v xml:space="preserve"> </v>
      </c>
      <c r="U879" s="123" t="str">
        <f t="shared" si="557"/>
        <v xml:space="preserve"> </v>
      </c>
      <c r="V879" s="129" t="str">
        <f t="shared" si="534"/>
        <v xml:space="preserve"> </v>
      </c>
      <c r="W879" s="111"/>
      <c r="X879" s="111">
        <f t="shared" si="552"/>
        <v>87.599999999999298</v>
      </c>
      <c r="Y879" s="111">
        <f t="shared" si="535"/>
        <v>0</v>
      </c>
      <c r="Z879" s="111">
        <f t="shared" si="536"/>
        <v>0</v>
      </c>
      <c r="AA879" s="111">
        <f t="shared" si="521"/>
        <v>0</v>
      </c>
      <c r="AB879" s="111" t="str">
        <f t="shared" si="522"/>
        <v xml:space="preserve"> </v>
      </c>
      <c r="AC879" s="112">
        <f t="shared" si="520"/>
        <v>0</v>
      </c>
      <c r="AD879" s="124">
        <v>876</v>
      </c>
      <c r="AE879" s="125" t="str">
        <f t="shared" si="537"/>
        <v xml:space="preserve"> </v>
      </c>
      <c r="AF879" s="125" t="str">
        <f t="shared" si="538"/>
        <v xml:space="preserve"> </v>
      </c>
      <c r="AG879" s="125" t="str">
        <f t="shared" si="539"/>
        <v xml:space="preserve"> </v>
      </c>
      <c r="AH879" s="126" t="str">
        <f t="shared" si="540"/>
        <v xml:space="preserve"> </v>
      </c>
      <c r="AI879" s="127" t="str">
        <f t="shared" si="541"/>
        <v xml:space="preserve"> </v>
      </c>
      <c r="AJ879" s="128" t="str">
        <f t="shared" si="542"/>
        <v xml:space="preserve"> </v>
      </c>
      <c r="AK879" s="128" t="str">
        <f t="shared" si="554"/>
        <v xml:space="preserve"> </v>
      </c>
      <c r="AL879" s="129" t="str">
        <f t="shared" si="543"/>
        <v xml:space="preserve"> </v>
      </c>
      <c r="AM879" s="130" t="str">
        <f t="shared" si="544"/>
        <v xml:space="preserve"> </v>
      </c>
      <c r="AN879" s="129" t="str">
        <f t="shared" si="545"/>
        <v xml:space="preserve"> </v>
      </c>
      <c r="AO879" s="131" t="str">
        <f t="shared" si="555"/>
        <v xml:space="preserve"> </v>
      </c>
      <c r="AP879" s="123" t="str">
        <f t="shared" si="558"/>
        <v xml:space="preserve"> </v>
      </c>
      <c r="AQ879" s="129" t="str">
        <f t="shared" si="556"/>
        <v xml:space="preserve"> </v>
      </c>
      <c r="AR879" s="111">
        <f t="shared" si="553"/>
        <v>876</v>
      </c>
      <c r="AS879" s="111">
        <f t="shared" si="546"/>
        <v>0</v>
      </c>
      <c r="AT879" s="111">
        <f t="shared" si="547"/>
        <v>0</v>
      </c>
      <c r="AU879" s="111">
        <f t="shared" si="523"/>
        <v>0</v>
      </c>
      <c r="AV879" s="111" t="str">
        <f t="shared" si="550"/>
        <v xml:space="preserve"> </v>
      </c>
      <c r="AW879" s="112">
        <f t="shared" si="549"/>
        <v>0</v>
      </c>
    </row>
    <row r="880" spans="1:49">
      <c r="A880" s="27"/>
      <c r="B880" s="27"/>
      <c r="C880" s="27"/>
      <c r="D880" s="40"/>
      <c r="E880" s="27"/>
      <c r="F880" s="27"/>
      <c r="G880" s="27"/>
      <c r="H880" s="27"/>
      <c r="I880" s="132">
        <f t="shared" si="524"/>
        <v>87.699999999999292</v>
      </c>
      <c r="J880" s="125" t="str">
        <f t="shared" si="548"/>
        <v xml:space="preserve"> </v>
      </c>
      <c r="K880" s="125" t="str">
        <f t="shared" si="525"/>
        <v xml:space="preserve"> </v>
      </c>
      <c r="L880" s="125" t="str">
        <f t="shared" si="526"/>
        <v xml:space="preserve"> </v>
      </c>
      <c r="M880" s="126" t="str">
        <f t="shared" si="527"/>
        <v xml:space="preserve"> </v>
      </c>
      <c r="N880" s="127" t="str">
        <f t="shared" si="528"/>
        <v xml:space="preserve"> </v>
      </c>
      <c r="O880" s="128" t="str">
        <f t="shared" si="529"/>
        <v xml:space="preserve"> </v>
      </c>
      <c r="P880" s="128" t="str">
        <f t="shared" si="530"/>
        <v xml:space="preserve"> </v>
      </c>
      <c r="Q880" s="129" t="str">
        <f t="shared" si="531"/>
        <v xml:space="preserve"> </v>
      </c>
      <c r="R880" s="130" t="str">
        <f t="shared" si="532"/>
        <v xml:space="preserve"> </v>
      </c>
      <c r="S880" s="129" t="str">
        <f t="shared" si="551"/>
        <v xml:space="preserve"> </v>
      </c>
      <c r="T880" s="131" t="str">
        <f t="shared" si="533"/>
        <v xml:space="preserve"> </v>
      </c>
      <c r="U880" s="123" t="str">
        <f t="shared" si="557"/>
        <v xml:space="preserve"> </v>
      </c>
      <c r="V880" s="129" t="str">
        <f t="shared" si="534"/>
        <v xml:space="preserve"> </v>
      </c>
      <c r="W880" s="111"/>
      <c r="X880" s="111">
        <f t="shared" si="552"/>
        <v>87.699999999999292</v>
      </c>
      <c r="Y880" s="111">
        <f t="shared" si="535"/>
        <v>0</v>
      </c>
      <c r="Z880" s="111">
        <f t="shared" si="536"/>
        <v>0</v>
      </c>
      <c r="AA880" s="111">
        <f t="shared" si="521"/>
        <v>0</v>
      </c>
      <c r="AB880" s="111" t="str">
        <f t="shared" si="522"/>
        <v xml:space="preserve"> </v>
      </c>
      <c r="AC880" s="112">
        <f t="shared" si="520"/>
        <v>0</v>
      </c>
      <c r="AD880" s="132">
        <v>877</v>
      </c>
      <c r="AE880" s="125" t="str">
        <f t="shared" si="537"/>
        <v xml:space="preserve"> </v>
      </c>
      <c r="AF880" s="125" t="str">
        <f t="shared" si="538"/>
        <v xml:space="preserve"> </v>
      </c>
      <c r="AG880" s="125" t="str">
        <f t="shared" si="539"/>
        <v xml:space="preserve"> </v>
      </c>
      <c r="AH880" s="126" t="str">
        <f t="shared" si="540"/>
        <v xml:space="preserve"> </v>
      </c>
      <c r="AI880" s="127" t="str">
        <f t="shared" si="541"/>
        <v xml:space="preserve"> </v>
      </c>
      <c r="AJ880" s="128" t="str">
        <f t="shared" si="542"/>
        <v xml:space="preserve"> </v>
      </c>
      <c r="AK880" s="128" t="str">
        <f t="shared" si="554"/>
        <v xml:space="preserve"> </v>
      </c>
      <c r="AL880" s="129" t="str">
        <f t="shared" si="543"/>
        <v xml:space="preserve"> </v>
      </c>
      <c r="AM880" s="130" t="str">
        <f t="shared" si="544"/>
        <v xml:space="preserve"> </v>
      </c>
      <c r="AN880" s="129" t="str">
        <f t="shared" si="545"/>
        <v xml:space="preserve"> </v>
      </c>
      <c r="AO880" s="131" t="str">
        <f t="shared" si="555"/>
        <v xml:space="preserve"> </v>
      </c>
      <c r="AP880" s="123" t="str">
        <f t="shared" si="558"/>
        <v xml:space="preserve"> </v>
      </c>
      <c r="AQ880" s="129" t="str">
        <f t="shared" si="556"/>
        <v xml:space="preserve"> </v>
      </c>
      <c r="AR880" s="111">
        <f t="shared" si="553"/>
        <v>877</v>
      </c>
      <c r="AS880" s="111">
        <f t="shared" si="546"/>
        <v>0</v>
      </c>
      <c r="AT880" s="111">
        <f t="shared" si="547"/>
        <v>0</v>
      </c>
      <c r="AU880" s="111">
        <f t="shared" si="523"/>
        <v>0</v>
      </c>
      <c r="AV880" s="111" t="str">
        <f t="shared" si="550"/>
        <v xml:space="preserve"> </v>
      </c>
      <c r="AW880" s="112">
        <f t="shared" si="549"/>
        <v>0</v>
      </c>
    </row>
    <row r="881" spans="1:49">
      <c r="A881" s="27"/>
      <c r="B881" s="27"/>
      <c r="C881" s="27"/>
      <c r="D881" s="40"/>
      <c r="E881" s="27"/>
      <c r="F881" s="27"/>
      <c r="G881" s="27"/>
      <c r="H881" s="27"/>
      <c r="I881" s="132">
        <f t="shared" si="524"/>
        <v>87.799999999999287</v>
      </c>
      <c r="J881" s="125" t="str">
        <f t="shared" si="548"/>
        <v xml:space="preserve"> </v>
      </c>
      <c r="K881" s="125" t="str">
        <f t="shared" si="525"/>
        <v xml:space="preserve"> </v>
      </c>
      <c r="L881" s="125" t="str">
        <f t="shared" si="526"/>
        <v xml:space="preserve"> </v>
      </c>
      <c r="M881" s="126" t="str">
        <f t="shared" si="527"/>
        <v xml:space="preserve"> </v>
      </c>
      <c r="N881" s="127" t="str">
        <f t="shared" si="528"/>
        <v xml:space="preserve"> </v>
      </c>
      <c r="O881" s="128" t="str">
        <f t="shared" si="529"/>
        <v xml:space="preserve"> </v>
      </c>
      <c r="P881" s="128" t="str">
        <f t="shared" si="530"/>
        <v xml:space="preserve"> </v>
      </c>
      <c r="Q881" s="129" t="str">
        <f t="shared" si="531"/>
        <v xml:space="preserve"> </v>
      </c>
      <c r="R881" s="130" t="str">
        <f t="shared" si="532"/>
        <v xml:space="preserve"> </v>
      </c>
      <c r="S881" s="129" t="str">
        <f t="shared" si="551"/>
        <v xml:space="preserve"> </v>
      </c>
      <c r="T881" s="131" t="str">
        <f t="shared" si="533"/>
        <v xml:space="preserve"> </v>
      </c>
      <c r="U881" s="123" t="str">
        <f t="shared" si="557"/>
        <v xml:space="preserve"> </v>
      </c>
      <c r="V881" s="129" t="str">
        <f t="shared" si="534"/>
        <v xml:space="preserve"> </v>
      </c>
      <c r="W881" s="111"/>
      <c r="X881" s="111">
        <f t="shared" si="552"/>
        <v>87.799999999999287</v>
      </c>
      <c r="Y881" s="111">
        <f t="shared" si="535"/>
        <v>0</v>
      </c>
      <c r="Z881" s="111">
        <f t="shared" si="536"/>
        <v>0</v>
      </c>
      <c r="AA881" s="111">
        <f t="shared" si="521"/>
        <v>0</v>
      </c>
      <c r="AB881" s="111" t="str">
        <f t="shared" si="522"/>
        <v xml:space="preserve"> </v>
      </c>
      <c r="AC881" s="112">
        <f t="shared" si="520"/>
        <v>0</v>
      </c>
      <c r="AD881" s="124">
        <v>878</v>
      </c>
      <c r="AE881" s="125" t="str">
        <f t="shared" si="537"/>
        <v xml:space="preserve"> </v>
      </c>
      <c r="AF881" s="125" t="str">
        <f t="shared" si="538"/>
        <v xml:space="preserve"> </v>
      </c>
      <c r="AG881" s="125" t="str">
        <f t="shared" si="539"/>
        <v xml:space="preserve"> </v>
      </c>
      <c r="AH881" s="126" t="str">
        <f t="shared" si="540"/>
        <v xml:space="preserve"> </v>
      </c>
      <c r="AI881" s="127" t="str">
        <f t="shared" si="541"/>
        <v xml:space="preserve"> </v>
      </c>
      <c r="AJ881" s="128" t="str">
        <f t="shared" si="542"/>
        <v xml:space="preserve"> </v>
      </c>
      <c r="AK881" s="128" t="str">
        <f t="shared" si="554"/>
        <v xml:space="preserve"> </v>
      </c>
      <c r="AL881" s="129" t="str">
        <f t="shared" si="543"/>
        <v xml:space="preserve"> </v>
      </c>
      <c r="AM881" s="130" t="str">
        <f t="shared" si="544"/>
        <v xml:space="preserve"> </v>
      </c>
      <c r="AN881" s="129" t="str">
        <f t="shared" si="545"/>
        <v xml:space="preserve"> </v>
      </c>
      <c r="AO881" s="131" t="str">
        <f t="shared" si="555"/>
        <v xml:space="preserve"> </v>
      </c>
      <c r="AP881" s="123" t="str">
        <f t="shared" si="558"/>
        <v xml:space="preserve"> </v>
      </c>
      <c r="AQ881" s="129" t="str">
        <f t="shared" si="556"/>
        <v xml:space="preserve"> </v>
      </c>
      <c r="AR881" s="111">
        <f t="shared" si="553"/>
        <v>878</v>
      </c>
      <c r="AS881" s="111">
        <f t="shared" si="546"/>
        <v>0</v>
      </c>
      <c r="AT881" s="111">
        <f t="shared" si="547"/>
        <v>0</v>
      </c>
      <c r="AU881" s="111">
        <f t="shared" si="523"/>
        <v>0</v>
      </c>
      <c r="AV881" s="111" t="str">
        <f t="shared" si="550"/>
        <v xml:space="preserve"> </v>
      </c>
      <c r="AW881" s="112">
        <f t="shared" si="549"/>
        <v>0</v>
      </c>
    </row>
    <row r="882" spans="1:49">
      <c r="A882" s="27"/>
      <c r="B882" s="27"/>
      <c r="C882" s="27"/>
      <c r="D882" s="40"/>
      <c r="E882" s="27"/>
      <c r="F882" s="27"/>
      <c r="G882" s="27"/>
      <c r="H882" s="27"/>
      <c r="I882" s="132">
        <f t="shared" si="524"/>
        <v>87.899999999999281</v>
      </c>
      <c r="J882" s="125" t="str">
        <f t="shared" si="548"/>
        <v xml:space="preserve"> </v>
      </c>
      <c r="K882" s="125" t="str">
        <f t="shared" si="525"/>
        <v xml:space="preserve"> </v>
      </c>
      <c r="L882" s="125" t="str">
        <f t="shared" si="526"/>
        <v xml:space="preserve"> </v>
      </c>
      <c r="M882" s="126" t="str">
        <f t="shared" si="527"/>
        <v xml:space="preserve"> </v>
      </c>
      <c r="N882" s="127" t="str">
        <f t="shared" si="528"/>
        <v xml:space="preserve"> </v>
      </c>
      <c r="O882" s="128" t="str">
        <f t="shared" si="529"/>
        <v xml:space="preserve"> </v>
      </c>
      <c r="P882" s="128" t="str">
        <f t="shared" si="530"/>
        <v xml:space="preserve"> </v>
      </c>
      <c r="Q882" s="129" t="str">
        <f t="shared" si="531"/>
        <v xml:space="preserve"> </v>
      </c>
      <c r="R882" s="130" t="str">
        <f t="shared" si="532"/>
        <v xml:space="preserve"> </v>
      </c>
      <c r="S882" s="129" t="str">
        <f t="shared" si="551"/>
        <v xml:space="preserve"> </v>
      </c>
      <c r="T882" s="131" t="str">
        <f t="shared" si="533"/>
        <v xml:space="preserve"> </v>
      </c>
      <c r="U882" s="123" t="str">
        <f t="shared" si="557"/>
        <v xml:space="preserve"> </v>
      </c>
      <c r="V882" s="129" t="str">
        <f t="shared" si="534"/>
        <v xml:space="preserve"> </v>
      </c>
      <c r="W882" s="111"/>
      <c r="X882" s="111">
        <f t="shared" si="552"/>
        <v>87.899999999999281</v>
      </c>
      <c r="Y882" s="111">
        <f t="shared" si="535"/>
        <v>0</v>
      </c>
      <c r="Z882" s="111">
        <f t="shared" si="536"/>
        <v>0</v>
      </c>
      <c r="AA882" s="111">
        <f t="shared" si="521"/>
        <v>0</v>
      </c>
      <c r="AB882" s="111" t="str">
        <f t="shared" si="522"/>
        <v xml:space="preserve"> </v>
      </c>
      <c r="AC882" s="112">
        <f t="shared" si="520"/>
        <v>0</v>
      </c>
      <c r="AD882" s="132">
        <v>879</v>
      </c>
      <c r="AE882" s="125" t="str">
        <f t="shared" si="537"/>
        <v xml:space="preserve"> </v>
      </c>
      <c r="AF882" s="125" t="str">
        <f t="shared" si="538"/>
        <v xml:space="preserve"> </v>
      </c>
      <c r="AG882" s="125" t="str">
        <f t="shared" si="539"/>
        <v xml:space="preserve"> </v>
      </c>
      <c r="AH882" s="126" t="str">
        <f t="shared" si="540"/>
        <v xml:space="preserve"> </v>
      </c>
      <c r="AI882" s="127" t="str">
        <f t="shared" si="541"/>
        <v xml:space="preserve"> </v>
      </c>
      <c r="AJ882" s="128" t="str">
        <f t="shared" si="542"/>
        <v xml:space="preserve"> </v>
      </c>
      <c r="AK882" s="128" t="str">
        <f t="shared" si="554"/>
        <v xml:space="preserve"> </v>
      </c>
      <c r="AL882" s="129" t="str">
        <f t="shared" si="543"/>
        <v xml:space="preserve"> </v>
      </c>
      <c r="AM882" s="130" t="str">
        <f t="shared" si="544"/>
        <v xml:space="preserve"> </v>
      </c>
      <c r="AN882" s="129" t="str">
        <f t="shared" si="545"/>
        <v xml:space="preserve"> </v>
      </c>
      <c r="AO882" s="131" t="str">
        <f t="shared" si="555"/>
        <v xml:space="preserve"> </v>
      </c>
      <c r="AP882" s="123" t="str">
        <f t="shared" si="558"/>
        <v xml:space="preserve"> </v>
      </c>
      <c r="AQ882" s="129" t="str">
        <f t="shared" si="556"/>
        <v xml:space="preserve"> </v>
      </c>
      <c r="AR882" s="111">
        <f t="shared" si="553"/>
        <v>879</v>
      </c>
      <c r="AS882" s="111">
        <f t="shared" si="546"/>
        <v>0</v>
      </c>
      <c r="AT882" s="111">
        <f t="shared" si="547"/>
        <v>0</v>
      </c>
      <c r="AU882" s="111">
        <f t="shared" si="523"/>
        <v>0</v>
      </c>
      <c r="AV882" s="111" t="str">
        <f t="shared" si="550"/>
        <v xml:space="preserve"> </v>
      </c>
      <c r="AW882" s="112">
        <f t="shared" si="549"/>
        <v>0</v>
      </c>
    </row>
    <row r="883" spans="1:49">
      <c r="A883" s="27"/>
      <c r="B883" s="27"/>
      <c r="C883" s="27"/>
      <c r="D883" s="40"/>
      <c r="E883" s="27"/>
      <c r="F883" s="27"/>
      <c r="G883" s="27"/>
      <c r="H883" s="27"/>
      <c r="I883" s="132">
        <f t="shared" si="524"/>
        <v>87.999999999999275</v>
      </c>
      <c r="J883" s="125" t="str">
        <f t="shared" si="548"/>
        <v xml:space="preserve"> </v>
      </c>
      <c r="K883" s="125" t="str">
        <f t="shared" si="525"/>
        <v xml:space="preserve"> </v>
      </c>
      <c r="L883" s="125" t="str">
        <f t="shared" si="526"/>
        <v xml:space="preserve"> </v>
      </c>
      <c r="M883" s="126" t="str">
        <f t="shared" si="527"/>
        <v xml:space="preserve"> </v>
      </c>
      <c r="N883" s="127" t="str">
        <f t="shared" si="528"/>
        <v xml:space="preserve"> </v>
      </c>
      <c r="O883" s="128" t="str">
        <f t="shared" si="529"/>
        <v xml:space="preserve"> </v>
      </c>
      <c r="P883" s="128" t="str">
        <f t="shared" si="530"/>
        <v xml:space="preserve"> </v>
      </c>
      <c r="Q883" s="129" t="str">
        <f t="shared" si="531"/>
        <v xml:space="preserve"> </v>
      </c>
      <c r="R883" s="130" t="str">
        <f t="shared" si="532"/>
        <v xml:space="preserve"> </v>
      </c>
      <c r="S883" s="129" t="str">
        <f t="shared" si="551"/>
        <v xml:space="preserve"> </v>
      </c>
      <c r="T883" s="131" t="str">
        <f t="shared" si="533"/>
        <v xml:space="preserve"> </v>
      </c>
      <c r="U883" s="123" t="str">
        <f t="shared" si="557"/>
        <v xml:space="preserve"> </v>
      </c>
      <c r="V883" s="129" t="str">
        <f t="shared" si="534"/>
        <v xml:space="preserve"> </v>
      </c>
      <c r="W883" s="111"/>
      <c r="X883" s="111">
        <f t="shared" si="552"/>
        <v>87.999999999999275</v>
      </c>
      <c r="Y883" s="111">
        <f t="shared" si="535"/>
        <v>0</v>
      </c>
      <c r="Z883" s="111">
        <f t="shared" si="536"/>
        <v>0</v>
      </c>
      <c r="AA883" s="111">
        <f t="shared" si="521"/>
        <v>0</v>
      </c>
      <c r="AB883" s="111" t="str">
        <f t="shared" si="522"/>
        <v xml:space="preserve"> </v>
      </c>
      <c r="AC883" s="112">
        <f t="shared" si="520"/>
        <v>0</v>
      </c>
      <c r="AD883" s="124">
        <v>880</v>
      </c>
      <c r="AE883" s="125" t="str">
        <f t="shared" si="537"/>
        <v xml:space="preserve"> </v>
      </c>
      <c r="AF883" s="125" t="str">
        <f t="shared" si="538"/>
        <v xml:space="preserve"> </v>
      </c>
      <c r="AG883" s="125" t="str">
        <f t="shared" si="539"/>
        <v xml:space="preserve"> </v>
      </c>
      <c r="AH883" s="126" t="str">
        <f t="shared" si="540"/>
        <v xml:space="preserve"> </v>
      </c>
      <c r="AI883" s="127" t="str">
        <f t="shared" si="541"/>
        <v xml:space="preserve"> </v>
      </c>
      <c r="AJ883" s="128" t="str">
        <f t="shared" si="542"/>
        <v xml:space="preserve"> </v>
      </c>
      <c r="AK883" s="128" t="str">
        <f t="shared" si="554"/>
        <v xml:space="preserve"> </v>
      </c>
      <c r="AL883" s="129" t="str">
        <f t="shared" si="543"/>
        <v xml:space="preserve"> </v>
      </c>
      <c r="AM883" s="130" t="str">
        <f t="shared" si="544"/>
        <v xml:space="preserve"> </v>
      </c>
      <c r="AN883" s="129" t="str">
        <f t="shared" si="545"/>
        <v xml:space="preserve"> </v>
      </c>
      <c r="AO883" s="131" t="str">
        <f t="shared" si="555"/>
        <v xml:space="preserve"> </v>
      </c>
      <c r="AP883" s="123" t="str">
        <f t="shared" si="558"/>
        <v xml:space="preserve"> </v>
      </c>
      <c r="AQ883" s="129" t="str">
        <f t="shared" si="556"/>
        <v xml:space="preserve"> </v>
      </c>
      <c r="AR883" s="111">
        <f t="shared" si="553"/>
        <v>880</v>
      </c>
      <c r="AS883" s="111">
        <f t="shared" si="546"/>
        <v>0</v>
      </c>
      <c r="AT883" s="111">
        <f t="shared" si="547"/>
        <v>0</v>
      </c>
      <c r="AU883" s="111">
        <f t="shared" si="523"/>
        <v>0</v>
      </c>
      <c r="AV883" s="111" t="str">
        <f t="shared" si="550"/>
        <v xml:space="preserve"> </v>
      </c>
      <c r="AW883" s="112">
        <f t="shared" si="549"/>
        <v>0</v>
      </c>
    </row>
    <row r="884" spans="1:49">
      <c r="A884" s="27"/>
      <c r="B884" s="27"/>
      <c r="C884" s="27"/>
      <c r="D884" s="40"/>
      <c r="E884" s="27"/>
      <c r="F884" s="27"/>
      <c r="G884" s="27"/>
      <c r="H884" s="27"/>
      <c r="I884" s="132">
        <f t="shared" si="524"/>
        <v>88.09999999999927</v>
      </c>
      <c r="J884" s="125" t="str">
        <f t="shared" si="548"/>
        <v xml:space="preserve"> </v>
      </c>
      <c r="K884" s="125" t="str">
        <f t="shared" si="525"/>
        <v xml:space="preserve"> </v>
      </c>
      <c r="L884" s="125" t="str">
        <f t="shared" si="526"/>
        <v xml:space="preserve"> </v>
      </c>
      <c r="M884" s="126" t="str">
        <f t="shared" si="527"/>
        <v xml:space="preserve"> </v>
      </c>
      <c r="N884" s="127" t="str">
        <f t="shared" si="528"/>
        <v xml:space="preserve"> </v>
      </c>
      <c r="O884" s="128" t="str">
        <f t="shared" si="529"/>
        <v xml:space="preserve"> </v>
      </c>
      <c r="P884" s="128" t="str">
        <f t="shared" si="530"/>
        <v xml:space="preserve"> </v>
      </c>
      <c r="Q884" s="129" t="str">
        <f t="shared" si="531"/>
        <v xml:space="preserve"> </v>
      </c>
      <c r="R884" s="130" t="str">
        <f t="shared" si="532"/>
        <v xml:space="preserve"> </v>
      </c>
      <c r="S884" s="129" t="str">
        <f t="shared" si="551"/>
        <v xml:space="preserve"> </v>
      </c>
      <c r="T884" s="131" t="str">
        <f t="shared" si="533"/>
        <v xml:space="preserve"> </v>
      </c>
      <c r="U884" s="123" t="str">
        <f t="shared" si="557"/>
        <v xml:space="preserve"> </v>
      </c>
      <c r="V884" s="129" t="str">
        <f t="shared" si="534"/>
        <v xml:space="preserve"> </v>
      </c>
      <c r="W884" s="111"/>
      <c r="X884" s="111">
        <f t="shared" si="552"/>
        <v>88.09999999999927</v>
      </c>
      <c r="Y884" s="111">
        <f t="shared" si="535"/>
        <v>0</v>
      </c>
      <c r="Z884" s="111">
        <f t="shared" si="536"/>
        <v>0</v>
      </c>
      <c r="AA884" s="111">
        <f t="shared" si="521"/>
        <v>0</v>
      </c>
      <c r="AB884" s="111" t="str">
        <f t="shared" si="522"/>
        <v xml:space="preserve"> </v>
      </c>
      <c r="AC884" s="112">
        <f t="shared" si="520"/>
        <v>0</v>
      </c>
      <c r="AD884" s="132">
        <v>881</v>
      </c>
      <c r="AE884" s="125" t="str">
        <f t="shared" si="537"/>
        <v xml:space="preserve"> </v>
      </c>
      <c r="AF884" s="125" t="str">
        <f t="shared" si="538"/>
        <v xml:space="preserve"> </v>
      </c>
      <c r="AG884" s="125" t="str">
        <f t="shared" si="539"/>
        <v xml:space="preserve"> </v>
      </c>
      <c r="AH884" s="126" t="str">
        <f t="shared" si="540"/>
        <v xml:space="preserve"> </v>
      </c>
      <c r="AI884" s="127" t="str">
        <f t="shared" si="541"/>
        <v xml:space="preserve"> </v>
      </c>
      <c r="AJ884" s="128" t="str">
        <f t="shared" si="542"/>
        <v xml:space="preserve"> </v>
      </c>
      <c r="AK884" s="128" t="str">
        <f t="shared" si="554"/>
        <v xml:space="preserve"> </v>
      </c>
      <c r="AL884" s="129" t="str">
        <f t="shared" si="543"/>
        <v xml:space="preserve"> </v>
      </c>
      <c r="AM884" s="130" t="str">
        <f t="shared" si="544"/>
        <v xml:space="preserve"> </v>
      </c>
      <c r="AN884" s="129" t="str">
        <f t="shared" si="545"/>
        <v xml:space="preserve"> </v>
      </c>
      <c r="AO884" s="131" t="str">
        <f t="shared" si="555"/>
        <v xml:space="preserve"> </v>
      </c>
      <c r="AP884" s="123" t="str">
        <f t="shared" si="558"/>
        <v xml:space="preserve"> </v>
      </c>
      <c r="AQ884" s="129" t="str">
        <f t="shared" si="556"/>
        <v xml:space="preserve"> </v>
      </c>
      <c r="AR884" s="111">
        <f t="shared" si="553"/>
        <v>881</v>
      </c>
      <c r="AS884" s="111">
        <f t="shared" si="546"/>
        <v>0</v>
      </c>
      <c r="AT884" s="111">
        <f t="shared" si="547"/>
        <v>0</v>
      </c>
      <c r="AU884" s="111">
        <f t="shared" si="523"/>
        <v>0</v>
      </c>
      <c r="AV884" s="111" t="str">
        <f t="shared" si="550"/>
        <v xml:space="preserve"> </v>
      </c>
      <c r="AW884" s="112">
        <f t="shared" si="549"/>
        <v>0</v>
      </c>
    </row>
    <row r="885" spans="1:49">
      <c r="A885" s="27"/>
      <c r="B885" s="27"/>
      <c r="C885" s="27"/>
      <c r="D885" s="40"/>
      <c r="E885" s="27"/>
      <c r="F885" s="27"/>
      <c r="G885" s="27"/>
      <c r="H885" s="27"/>
      <c r="I885" s="132">
        <f t="shared" si="524"/>
        <v>88.199999999999264</v>
      </c>
      <c r="J885" s="125" t="str">
        <f t="shared" si="548"/>
        <v xml:space="preserve"> </v>
      </c>
      <c r="K885" s="125" t="str">
        <f t="shared" si="525"/>
        <v xml:space="preserve"> </v>
      </c>
      <c r="L885" s="125" t="str">
        <f t="shared" si="526"/>
        <v xml:space="preserve"> </v>
      </c>
      <c r="M885" s="126" t="str">
        <f t="shared" si="527"/>
        <v xml:space="preserve"> </v>
      </c>
      <c r="N885" s="127" t="str">
        <f t="shared" si="528"/>
        <v xml:space="preserve"> </v>
      </c>
      <c r="O885" s="128" t="str">
        <f t="shared" si="529"/>
        <v xml:space="preserve"> </v>
      </c>
      <c r="P885" s="128" t="str">
        <f t="shared" si="530"/>
        <v xml:space="preserve"> </v>
      </c>
      <c r="Q885" s="129" t="str">
        <f t="shared" si="531"/>
        <v xml:space="preserve"> </v>
      </c>
      <c r="R885" s="130" t="str">
        <f t="shared" si="532"/>
        <v xml:space="preserve"> </v>
      </c>
      <c r="S885" s="129" t="str">
        <f t="shared" si="551"/>
        <v xml:space="preserve"> </v>
      </c>
      <c r="T885" s="131" t="str">
        <f t="shared" si="533"/>
        <v xml:space="preserve"> </v>
      </c>
      <c r="U885" s="123" t="str">
        <f t="shared" si="557"/>
        <v xml:space="preserve"> </v>
      </c>
      <c r="V885" s="129" t="str">
        <f t="shared" si="534"/>
        <v xml:space="preserve"> </v>
      </c>
      <c r="W885" s="111"/>
      <c r="X885" s="111">
        <f t="shared" si="552"/>
        <v>88.199999999999264</v>
      </c>
      <c r="Y885" s="111">
        <f t="shared" si="535"/>
        <v>0</v>
      </c>
      <c r="Z885" s="111">
        <f t="shared" si="536"/>
        <v>0</v>
      </c>
      <c r="AA885" s="111">
        <f t="shared" si="521"/>
        <v>0</v>
      </c>
      <c r="AB885" s="111" t="str">
        <f t="shared" si="522"/>
        <v xml:space="preserve"> </v>
      </c>
      <c r="AC885" s="112">
        <f t="shared" si="520"/>
        <v>0</v>
      </c>
      <c r="AD885" s="124">
        <v>882</v>
      </c>
      <c r="AE885" s="125" t="str">
        <f t="shared" si="537"/>
        <v xml:space="preserve"> </v>
      </c>
      <c r="AF885" s="125" t="str">
        <f t="shared" si="538"/>
        <v xml:space="preserve"> </v>
      </c>
      <c r="AG885" s="125" t="str">
        <f t="shared" si="539"/>
        <v xml:space="preserve"> </v>
      </c>
      <c r="AH885" s="126" t="str">
        <f t="shared" si="540"/>
        <v xml:space="preserve"> </v>
      </c>
      <c r="AI885" s="127" t="str">
        <f t="shared" si="541"/>
        <v xml:space="preserve"> </v>
      </c>
      <c r="AJ885" s="128" t="str">
        <f t="shared" si="542"/>
        <v xml:space="preserve"> </v>
      </c>
      <c r="AK885" s="128" t="str">
        <f t="shared" si="554"/>
        <v xml:space="preserve"> </v>
      </c>
      <c r="AL885" s="129" t="str">
        <f t="shared" si="543"/>
        <v xml:space="preserve"> </v>
      </c>
      <c r="AM885" s="130" t="str">
        <f t="shared" si="544"/>
        <v xml:space="preserve"> </v>
      </c>
      <c r="AN885" s="129" t="str">
        <f t="shared" si="545"/>
        <v xml:space="preserve"> </v>
      </c>
      <c r="AO885" s="131" t="str">
        <f t="shared" si="555"/>
        <v xml:space="preserve"> </v>
      </c>
      <c r="AP885" s="123" t="str">
        <f t="shared" si="558"/>
        <v xml:space="preserve"> </v>
      </c>
      <c r="AQ885" s="129" t="str">
        <f t="shared" si="556"/>
        <v xml:space="preserve"> </v>
      </c>
      <c r="AR885" s="111">
        <f t="shared" si="553"/>
        <v>882</v>
      </c>
      <c r="AS885" s="111">
        <f t="shared" si="546"/>
        <v>0</v>
      </c>
      <c r="AT885" s="111">
        <f t="shared" si="547"/>
        <v>0</v>
      </c>
      <c r="AU885" s="111">
        <f t="shared" si="523"/>
        <v>0</v>
      </c>
      <c r="AV885" s="111" t="str">
        <f t="shared" si="550"/>
        <v xml:space="preserve"> </v>
      </c>
      <c r="AW885" s="112">
        <f t="shared" si="549"/>
        <v>0</v>
      </c>
    </row>
    <row r="886" spans="1:49">
      <c r="A886" s="27"/>
      <c r="B886" s="27"/>
      <c r="C886" s="27"/>
      <c r="D886" s="40"/>
      <c r="E886" s="27"/>
      <c r="F886" s="27"/>
      <c r="G886" s="27"/>
      <c r="H886" s="27"/>
      <c r="I886" s="132">
        <f t="shared" si="524"/>
        <v>88.299999999999258</v>
      </c>
      <c r="J886" s="125" t="str">
        <f t="shared" si="548"/>
        <v xml:space="preserve"> </v>
      </c>
      <c r="K886" s="125" t="str">
        <f t="shared" si="525"/>
        <v xml:space="preserve"> </v>
      </c>
      <c r="L886" s="125" t="str">
        <f t="shared" si="526"/>
        <v xml:space="preserve"> </v>
      </c>
      <c r="M886" s="126" t="str">
        <f t="shared" si="527"/>
        <v xml:space="preserve"> </v>
      </c>
      <c r="N886" s="127" t="str">
        <f t="shared" si="528"/>
        <v xml:space="preserve"> </v>
      </c>
      <c r="O886" s="128" t="str">
        <f t="shared" si="529"/>
        <v xml:space="preserve"> </v>
      </c>
      <c r="P886" s="128" t="str">
        <f t="shared" si="530"/>
        <v xml:space="preserve"> </v>
      </c>
      <c r="Q886" s="129" t="str">
        <f t="shared" si="531"/>
        <v xml:space="preserve"> </v>
      </c>
      <c r="R886" s="130" t="str">
        <f t="shared" si="532"/>
        <v xml:space="preserve"> </v>
      </c>
      <c r="S886" s="129" t="str">
        <f t="shared" si="551"/>
        <v xml:space="preserve"> </v>
      </c>
      <c r="T886" s="131" t="str">
        <f t="shared" si="533"/>
        <v xml:space="preserve"> </v>
      </c>
      <c r="U886" s="123" t="str">
        <f t="shared" si="557"/>
        <v xml:space="preserve"> </v>
      </c>
      <c r="V886" s="129" t="str">
        <f t="shared" si="534"/>
        <v xml:space="preserve"> </v>
      </c>
      <c r="W886" s="111"/>
      <c r="X886" s="111">
        <f t="shared" si="552"/>
        <v>88.299999999999258</v>
      </c>
      <c r="Y886" s="111">
        <f t="shared" si="535"/>
        <v>0</v>
      </c>
      <c r="Z886" s="111">
        <f t="shared" si="536"/>
        <v>0</v>
      </c>
      <c r="AA886" s="111">
        <f t="shared" si="521"/>
        <v>0</v>
      </c>
      <c r="AB886" s="111" t="str">
        <f t="shared" si="522"/>
        <v xml:space="preserve"> </v>
      </c>
      <c r="AC886" s="112">
        <f t="shared" si="520"/>
        <v>0</v>
      </c>
      <c r="AD886" s="132">
        <v>883</v>
      </c>
      <c r="AE886" s="125" t="str">
        <f t="shared" si="537"/>
        <v xml:space="preserve"> </v>
      </c>
      <c r="AF886" s="125" t="str">
        <f t="shared" si="538"/>
        <v xml:space="preserve"> </v>
      </c>
      <c r="AG886" s="125" t="str">
        <f t="shared" si="539"/>
        <v xml:space="preserve"> </v>
      </c>
      <c r="AH886" s="126" t="str">
        <f t="shared" si="540"/>
        <v xml:space="preserve"> </v>
      </c>
      <c r="AI886" s="127" t="str">
        <f t="shared" si="541"/>
        <v xml:space="preserve"> </v>
      </c>
      <c r="AJ886" s="128" t="str">
        <f t="shared" si="542"/>
        <v xml:space="preserve"> </v>
      </c>
      <c r="AK886" s="128" t="str">
        <f t="shared" si="554"/>
        <v xml:space="preserve"> </v>
      </c>
      <c r="AL886" s="129" t="str">
        <f t="shared" si="543"/>
        <v xml:space="preserve"> </v>
      </c>
      <c r="AM886" s="130" t="str">
        <f t="shared" si="544"/>
        <v xml:space="preserve"> </v>
      </c>
      <c r="AN886" s="129" t="str">
        <f t="shared" si="545"/>
        <v xml:space="preserve"> </v>
      </c>
      <c r="AO886" s="131" t="str">
        <f t="shared" si="555"/>
        <v xml:space="preserve"> </v>
      </c>
      <c r="AP886" s="123" t="str">
        <f t="shared" si="558"/>
        <v xml:space="preserve"> </v>
      </c>
      <c r="AQ886" s="129" t="str">
        <f t="shared" si="556"/>
        <v xml:space="preserve"> </v>
      </c>
      <c r="AR886" s="111">
        <f t="shared" si="553"/>
        <v>883</v>
      </c>
      <c r="AS886" s="111">
        <f t="shared" si="546"/>
        <v>0</v>
      </c>
      <c r="AT886" s="111">
        <f t="shared" si="547"/>
        <v>0</v>
      </c>
      <c r="AU886" s="111">
        <f t="shared" si="523"/>
        <v>0</v>
      </c>
      <c r="AV886" s="111" t="str">
        <f t="shared" si="550"/>
        <v xml:space="preserve"> </v>
      </c>
      <c r="AW886" s="112">
        <f t="shared" si="549"/>
        <v>0</v>
      </c>
    </row>
    <row r="887" spans="1:49">
      <c r="A887" s="27"/>
      <c r="B887" s="27"/>
      <c r="C887" s="27"/>
      <c r="D887" s="40"/>
      <c r="E887" s="27"/>
      <c r="F887" s="27"/>
      <c r="G887" s="27"/>
      <c r="H887" s="27"/>
      <c r="I887" s="132">
        <f t="shared" si="524"/>
        <v>88.399999999999253</v>
      </c>
      <c r="J887" s="125" t="str">
        <f t="shared" si="548"/>
        <v xml:space="preserve"> </v>
      </c>
      <c r="K887" s="125" t="str">
        <f t="shared" si="525"/>
        <v xml:space="preserve"> </v>
      </c>
      <c r="L887" s="125" t="str">
        <f t="shared" si="526"/>
        <v xml:space="preserve"> </v>
      </c>
      <c r="M887" s="126" t="str">
        <f t="shared" si="527"/>
        <v xml:space="preserve"> </v>
      </c>
      <c r="N887" s="127" t="str">
        <f t="shared" si="528"/>
        <v xml:space="preserve"> </v>
      </c>
      <c r="O887" s="128" t="str">
        <f t="shared" si="529"/>
        <v xml:space="preserve"> </v>
      </c>
      <c r="P887" s="128" t="str">
        <f t="shared" si="530"/>
        <v xml:space="preserve"> </v>
      </c>
      <c r="Q887" s="129" t="str">
        <f t="shared" si="531"/>
        <v xml:space="preserve"> </v>
      </c>
      <c r="R887" s="130" t="str">
        <f t="shared" si="532"/>
        <v xml:space="preserve"> </v>
      </c>
      <c r="S887" s="129" t="str">
        <f t="shared" si="551"/>
        <v xml:space="preserve"> </v>
      </c>
      <c r="T887" s="131" t="str">
        <f t="shared" si="533"/>
        <v xml:space="preserve"> </v>
      </c>
      <c r="U887" s="123" t="str">
        <f t="shared" si="557"/>
        <v xml:space="preserve"> </v>
      </c>
      <c r="V887" s="129" t="str">
        <f t="shared" si="534"/>
        <v xml:space="preserve"> </v>
      </c>
      <c r="W887" s="111"/>
      <c r="X887" s="111">
        <f t="shared" si="552"/>
        <v>88.399999999999253</v>
      </c>
      <c r="Y887" s="111">
        <f t="shared" si="535"/>
        <v>0</v>
      </c>
      <c r="Z887" s="111">
        <f t="shared" si="536"/>
        <v>0</v>
      </c>
      <c r="AA887" s="111">
        <f t="shared" si="521"/>
        <v>0</v>
      </c>
      <c r="AB887" s="111" t="str">
        <f t="shared" si="522"/>
        <v xml:space="preserve"> </v>
      </c>
      <c r="AC887" s="112">
        <f t="shared" si="520"/>
        <v>0</v>
      </c>
      <c r="AD887" s="124">
        <v>884</v>
      </c>
      <c r="AE887" s="125" t="str">
        <f t="shared" si="537"/>
        <v xml:space="preserve"> </v>
      </c>
      <c r="AF887" s="125" t="str">
        <f t="shared" si="538"/>
        <v xml:space="preserve"> </v>
      </c>
      <c r="AG887" s="125" t="str">
        <f t="shared" si="539"/>
        <v xml:space="preserve"> </v>
      </c>
      <c r="AH887" s="126" t="str">
        <f t="shared" si="540"/>
        <v xml:space="preserve"> </v>
      </c>
      <c r="AI887" s="127" t="str">
        <f t="shared" si="541"/>
        <v xml:space="preserve"> </v>
      </c>
      <c r="AJ887" s="128" t="str">
        <f t="shared" si="542"/>
        <v xml:space="preserve"> </v>
      </c>
      <c r="AK887" s="128" t="str">
        <f t="shared" si="554"/>
        <v xml:space="preserve"> </v>
      </c>
      <c r="AL887" s="129" t="str">
        <f t="shared" si="543"/>
        <v xml:space="preserve"> </v>
      </c>
      <c r="AM887" s="130" t="str">
        <f t="shared" si="544"/>
        <v xml:space="preserve"> </v>
      </c>
      <c r="AN887" s="129" t="str">
        <f t="shared" si="545"/>
        <v xml:space="preserve"> </v>
      </c>
      <c r="AO887" s="131" t="str">
        <f t="shared" si="555"/>
        <v xml:space="preserve"> </v>
      </c>
      <c r="AP887" s="123" t="str">
        <f t="shared" si="558"/>
        <v xml:space="preserve"> </v>
      </c>
      <c r="AQ887" s="129" t="str">
        <f t="shared" si="556"/>
        <v xml:space="preserve"> </v>
      </c>
      <c r="AR887" s="111">
        <f t="shared" si="553"/>
        <v>884</v>
      </c>
      <c r="AS887" s="111">
        <f t="shared" si="546"/>
        <v>0</v>
      </c>
      <c r="AT887" s="111">
        <f t="shared" si="547"/>
        <v>0</v>
      </c>
      <c r="AU887" s="111">
        <f t="shared" si="523"/>
        <v>0</v>
      </c>
      <c r="AV887" s="111" t="str">
        <f t="shared" si="550"/>
        <v xml:space="preserve"> </v>
      </c>
      <c r="AW887" s="112">
        <f t="shared" si="549"/>
        <v>0</v>
      </c>
    </row>
    <row r="888" spans="1:49">
      <c r="A888" s="27"/>
      <c r="B888" s="27"/>
      <c r="C888" s="27"/>
      <c r="D888" s="40"/>
      <c r="E888" s="27"/>
      <c r="F888" s="27"/>
      <c r="G888" s="27"/>
      <c r="H888" s="27"/>
      <c r="I888" s="132">
        <f t="shared" si="524"/>
        <v>88.499999999999247</v>
      </c>
      <c r="J888" s="125" t="str">
        <f t="shared" si="548"/>
        <v xml:space="preserve"> </v>
      </c>
      <c r="K888" s="125" t="str">
        <f t="shared" si="525"/>
        <v xml:space="preserve"> </v>
      </c>
      <c r="L888" s="125" t="str">
        <f t="shared" si="526"/>
        <v xml:space="preserve"> </v>
      </c>
      <c r="M888" s="126" t="str">
        <f t="shared" si="527"/>
        <v xml:space="preserve"> </v>
      </c>
      <c r="N888" s="127" t="str">
        <f t="shared" si="528"/>
        <v xml:space="preserve"> </v>
      </c>
      <c r="O888" s="128" t="str">
        <f t="shared" si="529"/>
        <v xml:space="preserve"> </v>
      </c>
      <c r="P888" s="128" t="str">
        <f t="shared" si="530"/>
        <v xml:space="preserve"> </v>
      </c>
      <c r="Q888" s="129" t="str">
        <f t="shared" si="531"/>
        <v xml:space="preserve"> </v>
      </c>
      <c r="R888" s="130" t="str">
        <f t="shared" si="532"/>
        <v xml:space="preserve"> </v>
      </c>
      <c r="S888" s="129" t="str">
        <f t="shared" si="551"/>
        <v xml:space="preserve"> </v>
      </c>
      <c r="T888" s="131" t="str">
        <f t="shared" si="533"/>
        <v xml:space="preserve"> </v>
      </c>
      <c r="U888" s="123" t="str">
        <f t="shared" si="557"/>
        <v xml:space="preserve"> </v>
      </c>
      <c r="V888" s="129" t="str">
        <f t="shared" si="534"/>
        <v xml:space="preserve"> </v>
      </c>
      <c r="W888" s="111"/>
      <c r="X888" s="111">
        <f t="shared" si="552"/>
        <v>88.499999999999247</v>
      </c>
      <c r="Y888" s="111">
        <f t="shared" si="535"/>
        <v>0</v>
      </c>
      <c r="Z888" s="111">
        <f t="shared" si="536"/>
        <v>0</v>
      </c>
      <c r="AA888" s="111">
        <f t="shared" si="521"/>
        <v>0</v>
      </c>
      <c r="AB888" s="111" t="str">
        <f t="shared" si="522"/>
        <v xml:space="preserve"> </v>
      </c>
      <c r="AC888" s="112">
        <f t="shared" si="520"/>
        <v>0</v>
      </c>
      <c r="AD888" s="132">
        <v>885</v>
      </c>
      <c r="AE888" s="125" t="str">
        <f t="shared" si="537"/>
        <v xml:space="preserve"> </v>
      </c>
      <c r="AF888" s="125" t="str">
        <f t="shared" si="538"/>
        <v xml:space="preserve"> </v>
      </c>
      <c r="AG888" s="125" t="str">
        <f t="shared" si="539"/>
        <v xml:space="preserve"> </v>
      </c>
      <c r="AH888" s="126" t="str">
        <f t="shared" si="540"/>
        <v xml:space="preserve"> </v>
      </c>
      <c r="AI888" s="127" t="str">
        <f t="shared" si="541"/>
        <v xml:space="preserve"> </v>
      </c>
      <c r="AJ888" s="128" t="str">
        <f t="shared" si="542"/>
        <v xml:space="preserve"> </v>
      </c>
      <c r="AK888" s="128" t="str">
        <f t="shared" si="554"/>
        <v xml:space="preserve"> </v>
      </c>
      <c r="AL888" s="129" t="str">
        <f t="shared" si="543"/>
        <v xml:space="preserve"> </v>
      </c>
      <c r="AM888" s="130" t="str">
        <f t="shared" si="544"/>
        <v xml:space="preserve"> </v>
      </c>
      <c r="AN888" s="129" t="str">
        <f t="shared" si="545"/>
        <v xml:space="preserve"> </v>
      </c>
      <c r="AO888" s="131" t="str">
        <f t="shared" si="555"/>
        <v xml:space="preserve"> </v>
      </c>
      <c r="AP888" s="123" t="str">
        <f t="shared" si="558"/>
        <v xml:space="preserve"> </v>
      </c>
      <c r="AQ888" s="129" t="str">
        <f t="shared" si="556"/>
        <v xml:space="preserve"> </v>
      </c>
      <c r="AR888" s="111">
        <f t="shared" si="553"/>
        <v>885</v>
      </c>
      <c r="AS888" s="111">
        <f t="shared" si="546"/>
        <v>0</v>
      </c>
      <c r="AT888" s="111">
        <f t="shared" si="547"/>
        <v>0</v>
      </c>
      <c r="AU888" s="111">
        <f t="shared" si="523"/>
        <v>0</v>
      </c>
      <c r="AV888" s="111" t="str">
        <f t="shared" si="550"/>
        <v xml:space="preserve"> </v>
      </c>
      <c r="AW888" s="112">
        <f t="shared" si="549"/>
        <v>0</v>
      </c>
    </row>
    <row r="889" spans="1:49">
      <c r="A889" s="27"/>
      <c r="B889" s="27"/>
      <c r="C889" s="27"/>
      <c r="D889" s="40"/>
      <c r="E889" s="27"/>
      <c r="F889" s="27"/>
      <c r="G889" s="27"/>
      <c r="H889" s="27"/>
      <c r="I889" s="132">
        <f t="shared" si="524"/>
        <v>88.599999999999241</v>
      </c>
      <c r="J889" s="125" t="str">
        <f t="shared" si="548"/>
        <v xml:space="preserve"> </v>
      </c>
      <c r="K889" s="125" t="str">
        <f t="shared" si="525"/>
        <v xml:space="preserve"> </v>
      </c>
      <c r="L889" s="125" t="str">
        <f t="shared" si="526"/>
        <v xml:space="preserve"> </v>
      </c>
      <c r="M889" s="126" t="str">
        <f t="shared" si="527"/>
        <v xml:space="preserve"> </v>
      </c>
      <c r="N889" s="127" t="str">
        <f t="shared" si="528"/>
        <v xml:space="preserve"> </v>
      </c>
      <c r="O889" s="128" t="str">
        <f t="shared" si="529"/>
        <v xml:space="preserve"> </v>
      </c>
      <c r="P889" s="128" t="str">
        <f t="shared" si="530"/>
        <v xml:space="preserve"> </v>
      </c>
      <c r="Q889" s="129" t="str">
        <f t="shared" si="531"/>
        <v xml:space="preserve"> </v>
      </c>
      <c r="R889" s="130" t="str">
        <f t="shared" si="532"/>
        <v xml:space="preserve"> </v>
      </c>
      <c r="S889" s="129" t="str">
        <f t="shared" si="551"/>
        <v xml:space="preserve"> </v>
      </c>
      <c r="T889" s="131" t="str">
        <f t="shared" si="533"/>
        <v xml:space="preserve"> </v>
      </c>
      <c r="U889" s="123" t="str">
        <f t="shared" si="557"/>
        <v xml:space="preserve"> </v>
      </c>
      <c r="V889" s="129" t="str">
        <f t="shared" si="534"/>
        <v xml:space="preserve"> </v>
      </c>
      <c r="W889" s="111"/>
      <c r="X889" s="111">
        <f t="shared" si="552"/>
        <v>88.599999999999241</v>
      </c>
      <c r="Y889" s="111">
        <f t="shared" si="535"/>
        <v>0</v>
      </c>
      <c r="Z889" s="111">
        <f t="shared" si="536"/>
        <v>0</v>
      </c>
      <c r="AA889" s="111">
        <f t="shared" si="521"/>
        <v>0</v>
      </c>
      <c r="AB889" s="111" t="str">
        <f t="shared" si="522"/>
        <v xml:space="preserve"> </v>
      </c>
      <c r="AC889" s="112">
        <f t="shared" si="520"/>
        <v>0</v>
      </c>
      <c r="AD889" s="124">
        <v>886</v>
      </c>
      <c r="AE889" s="125" t="str">
        <f t="shared" si="537"/>
        <v xml:space="preserve"> </v>
      </c>
      <c r="AF889" s="125" t="str">
        <f t="shared" si="538"/>
        <v xml:space="preserve"> </v>
      </c>
      <c r="AG889" s="125" t="str">
        <f t="shared" si="539"/>
        <v xml:space="preserve"> </v>
      </c>
      <c r="AH889" s="126" t="str">
        <f t="shared" si="540"/>
        <v xml:space="preserve"> </v>
      </c>
      <c r="AI889" s="127" t="str">
        <f t="shared" si="541"/>
        <v xml:space="preserve"> </v>
      </c>
      <c r="AJ889" s="128" t="str">
        <f t="shared" si="542"/>
        <v xml:space="preserve"> </v>
      </c>
      <c r="AK889" s="128" t="str">
        <f t="shared" si="554"/>
        <v xml:space="preserve"> </v>
      </c>
      <c r="AL889" s="129" t="str">
        <f t="shared" si="543"/>
        <v xml:space="preserve"> </v>
      </c>
      <c r="AM889" s="130" t="str">
        <f t="shared" si="544"/>
        <v xml:space="preserve"> </v>
      </c>
      <c r="AN889" s="129" t="str">
        <f t="shared" si="545"/>
        <v xml:space="preserve"> </v>
      </c>
      <c r="AO889" s="131" t="str">
        <f t="shared" si="555"/>
        <v xml:space="preserve"> </v>
      </c>
      <c r="AP889" s="123" t="str">
        <f t="shared" si="558"/>
        <v xml:space="preserve"> </v>
      </c>
      <c r="AQ889" s="129" t="str">
        <f t="shared" si="556"/>
        <v xml:space="preserve"> </v>
      </c>
      <c r="AR889" s="111">
        <f t="shared" si="553"/>
        <v>886</v>
      </c>
      <c r="AS889" s="111">
        <f t="shared" si="546"/>
        <v>0</v>
      </c>
      <c r="AT889" s="111">
        <f t="shared" si="547"/>
        <v>0</v>
      </c>
      <c r="AU889" s="111">
        <f t="shared" si="523"/>
        <v>0</v>
      </c>
      <c r="AV889" s="111" t="str">
        <f t="shared" si="550"/>
        <v xml:space="preserve"> </v>
      </c>
      <c r="AW889" s="112">
        <f t="shared" si="549"/>
        <v>0</v>
      </c>
    </row>
    <row r="890" spans="1:49">
      <c r="A890" s="27"/>
      <c r="B890" s="27"/>
      <c r="C890" s="27"/>
      <c r="D890" s="40"/>
      <c r="E890" s="27"/>
      <c r="F890" s="27"/>
      <c r="G890" s="27"/>
      <c r="H890" s="27"/>
      <c r="I890" s="132">
        <f t="shared" si="524"/>
        <v>88.699999999999235</v>
      </c>
      <c r="J890" s="125" t="str">
        <f t="shared" si="548"/>
        <v xml:space="preserve"> </v>
      </c>
      <c r="K890" s="125" t="str">
        <f t="shared" si="525"/>
        <v xml:space="preserve"> </v>
      </c>
      <c r="L890" s="125" t="str">
        <f t="shared" si="526"/>
        <v xml:space="preserve"> </v>
      </c>
      <c r="M890" s="126" t="str">
        <f t="shared" si="527"/>
        <v xml:space="preserve"> </v>
      </c>
      <c r="N890" s="127" t="str">
        <f t="shared" si="528"/>
        <v xml:space="preserve"> </v>
      </c>
      <c r="O890" s="128" t="str">
        <f t="shared" si="529"/>
        <v xml:space="preserve"> </v>
      </c>
      <c r="P890" s="128" t="str">
        <f t="shared" si="530"/>
        <v xml:space="preserve"> </v>
      </c>
      <c r="Q890" s="129" t="str">
        <f t="shared" si="531"/>
        <v xml:space="preserve"> </v>
      </c>
      <c r="R890" s="130" t="str">
        <f t="shared" si="532"/>
        <v xml:space="preserve"> </v>
      </c>
      <c r="S890" s="129" t="str">
        <f t="shared" si="551"/>
        <v xml:space="preserve"> </v>
      </c>
      <c r="T890" s="131" t="str">
        <f t="shared" si="533"/>
        <v xml:space="preserve"> </v>
      </c>
      <c r="U890" s="123" t="str">
        <f t="shared" si="557"/>
        <v xml:space="preserve"> </v>
      </c>
      <c r="V890" s="129" t="str">
        <f t="shared" si="534"/>
        <v xml:space="preserve"> </v>
      </c>
      <c r="W890" s="111"/>
      <c r="X890" s="111">
        <f t="shared" si="552"/>
        <v>88.699999999999235</v>
      </c>
      <c r="Y890" s="111">
        <f t="shared" si="535"/>
        <v>0</v>
      </c>
      <c r="Z890" s="111">
        <f t="shared" si="536"/>
        <v>0</v>
      </c>
      <c r="AA890" s="111">
        <f t="shared" si="521"/>
        <v>0</v>
      </c>
      <c r="AB890" s="111" t="str">
        <f t="shared" si="522"/>
        <v xml:space="preserve"> </v>
      </c>
      <c r="AC890" s="112">
        <f t="shared" si="520"/>
        <v>0</v>
      </c>
      <c r="AD890" s="132">
        <v>887</v>
      </c>
      <c r="AE890" s="125" t="str">
        <f t="shared" si="537"/>
        <v xml:space="preserve"> </v>
      </c>
      <c r="AF890" s="125" t="str">
        <f t="shared" si="538"/>
        <v xml:space="preserve"> </v>
      </c>
      <c r="AG890" s="125" t="str">
        <f t="shared" si="539"/>
        <v xml:space="preserve"> </v>
      </c>
      <c r="AH890" s="126" t="str">
        <f t="shared" si="540"/>
        <v xml:space="preserve"> </v>
      </c>
      <c r="AI890" s="127" t="str">
        <f t="shared" si="541"/>
        <v xml:space="preserve"> </v>
      </c>
      <c r="AJ890" s="128" t="str">
        <f t="shared" si="542"/>
        <v xml:space="preserve"> </v>
      </c>
      <c r="AK890" s="128" t="str">
        <f t="shared" si="554"/>
        <v xml:space="preserve"> </v>
      </c>
      <c r="AL890" s="129" t="str">
        <f t="shared" si="543"/>
        <v xml:space="preserve"> </v>
      </c>
      <c r="AM890" s="130" t="str">
        <f t="shared" si="544"/>
        <v xml:space="preserve"> </v>
      </c>
      <c r="AN890" s="129" t="str">
        <f t="shared" si="545"/>
        <v xml:space="preserve"> </v>
      </c>
      <c r="AO890" s="131" t="str">
        <f t="shared" si="555"/>
        <v xml:space="preserve"> </v>
      </c>
      <c r="AP890" s="123" t="str">
        <f t="shared" si="558"/>
        <v xml:space="preserve"> </v>
      </c>
      <c r="AQ890" s="129" t="str">
        <f t="shared" si="556"/>
        <v xml:space="preserve"> </v>
      </c>
      <c r="AR890" s="111">
        <f t="shared" si="553"/>
        <v>887</v>
      </c>
      <c r="AS890" s="111">
        <f t="shared" si="546"/>
        <v>0</v>
      </c>
      <c r="AT890" s="111">
        <f t="shared" si="547"/>
        <v>0</v>
      </c>
      <c r="AU890" s="111">
        <f t="shared" si="523"/>
        <v>0</v>
      </c>
      <c r="AV890" s="111" t="str">
        <f t="shared" si="550"/>
        <v xml:space="preserve"> </v>
      </c>
      <c r="AW890" s="112">
        <f t="shared" si="549"/>
        <v>0</v>
      </c>
    </row>
    <row r="891" spans="1:49">
      <c r="A891" s="27"/>
      <c r="B891" s="27"/>
      <c r="C891" s="27"/>
      <c r="D891" s="40"/>
      <c r="E891" s="27"/>
      <c r="F891" s="27"/>
      <c r="G891" s="27"/>
      <c r="H891" s="27"/>
      <c r="I891" s="132">
        <f t="shared" si="524"/>
        <v>88.79999999999923</v>
      </c>
      <c r="J891" s="125" t="str">
        <f t="shared" si="548"/>
        <v xml:space="preserve"> </v>
      </c>
      <c r="K891" s="125" t="str">
        <f t="shared" si="525"/>
        <v xml:space="preserve"> </v>
      </c>
      <c r="L891" s="125" t="str">
        <f t="shared" si="526"/>
        <v xml:space="preserve"> </v>
      </c>
      <c r="M891" s="126" t="str">
        <f t="shared" si="527"/>
        <v xml:space="preserve"> </v>
      </c>
      <c r="N891" s="127" t="str">
        <f t="shared" si="528"/>
        <v xml:space="preserve"> </v>
      </c>
      <c r="O891" s="128" t="str">
        <f t="shared" si="529"/>
        <v xml:space="preserve"> </v>
      </c>
      <c r="P891" s="128" t="str">
        <f t="shared" si="530"/>
        <v xml:space="preserve"> </v>
      </c>
      <c r="Q891" s="129" t="str">
        <f t="shared" si="531"/>
        <v xml:space="preserve"> </v>
      </c>
      <c r="R891" s="130" t="str">
        <f t="shared" si="532"/>
        <v xml:space="preserve"> </v>
      </c>
      <c r="S891" s="129" t="str">
        <f t="shared" si="551"/>
        <v xml:space="preserve"> </v>
      </c>
      <c r="T891" s="131" t="str">
        <f t="shared" si="533"/>
        <v xml:space="preserve"> </v>
      </c>
      <c r="U891" s="123" t="str">
        <f t="shared" si="557"/>
        <v xml:space="preserve"> </v>
      </c>
      <c r="V891" s="129" t="str">
        <f t="shared" si="534"/>
        <v xml:space="preserve"> </v>
      </c>
      <c r="W891" s="111"/>
      <c r="X891" s="111">
        <f t="shared" si="552"/>
        <v>88.79999999999923</v>
      </c>
      <c r="Y891" s="111">
        <f t="shared" si="535"/>
        <v>0</v>
      </c>
      <c r="Z891" s="111">
        <f t="shared" si="536"/>
        <v>0</v>
      </c>
      <c r="AA891" s="111">
        <f t="shared" si="521"/>
        <v>0</v>
      </c>
      <c r="AB891" s="111" t="str">
        <f t="shared" si="522"/>
        <v xml:space="preserve"> </v>
      </c>
      <c r="AC891" s="112">
        <f t="shared" si="520"/>
        <v>0</v>
      </c>
      <c r="AD891" s="124">
        <v>888</v>
      </c>
      <c r="AE891" s="125" t="str">
        <f t="shared" si="537"/>
        <v xml:space="preserve"> </v>
      </c>
      <c r="AF891" s="125" t="str">
        <f t="shared" si="538"/>
        <v xml:space="preserve"> </v>
      </c>
      <c r="AG891" s="125" t="str">
        <f t="shared" si="539"/>
        <v xml:space="preserve"> </v>
      </c>
      <c r="AH891" s="126" t="str">
        <f t="shared" si="540"/>
        <v xml:space="preserve"> </v>
      </c>
      <c r="AI891" s="127" t="str">
        <f t="shared" si="541"/>
        <v xml:space="preserve"> </v>
      </c>
      <c r="AJ891" s="128" t="str">
        <f t="shared" si="542"/>
        <v xml:space="preserve"> </v>
      </c>
      <c r="AK891" s="128" t="str">
        <f t="shared" si="554"/>
        <v xml:space="preserve"> </v>
      </c>
      <c r="AL891" s="129" t="str">
        <f t="shared" si="543"/>
        <v xml:space="preserve"> </v>
      </c>
      <c r="AM891" s="130" t="str">
        <f t="shared" si="544"/>
        <v xml:space="preserve"> </v>
      </c>
      <c r="AN891" s="129" t="str">
        <f t="shared" si="545"/>
        <v xml:space="preserve"> </v>
      </c>
      <c r="AO891" s="131" t="str">
        <f t="shared" si="555"/>
        <v xml:space="preserve"> </v>
      </c>
      <c r="AP891" s="123" t="str">
        <f t="shared" si="558"/>
        <v xml:space="preserve"> </v>
      </c>
      <c r="AQ891" s="129" t="str">
        <f t="shared" si="556"/>
        <v xml:space="preserve"> </v>
      </c>
      <c r="AR891" s="111">
        <f t="shared" si="553"/>
        <v>888</v>
      </c>
      <c r="AS891" s="111">
        <f t="shared" si="546"/>
        <v>0</v>
      </c>
      <c r="AT891" s="111">
        <f t="shared" si="547"/>
        <v>0</v>
      </c>
      <c r="AU891" s="111">
        <f t="shared" si="523"/>
        <v>0</v>
      </c>
      <c r="AV891" s="111" t="str">
        <f t="shared" si="550"/>
        <v xml:space="preserve"> </v>
      </c>
      <c r="AW891" s="112">
        <f t="shared" si="549"/>
        <v>0</v>
      </c>
    </row>
    <row r="892" spans="1:49">
      <c r="A892" s="27"/>
      <c r="B892" s="27"/>
      <c r="C892" s="27"/>
      <c r="D892" s="40"/>
      <c r="E892" s="27"/>
      <c r="F892" s="27"/>
      <c r="G892" s="27"/>
      <c r="H892" s="27"/>
      <c r="I892" s="132">
        <f t="shared" si="524"/>
        <v>88.899999999999224</v>
      </c>
      <c r="J892" s="125" t="str">
        <f t="shared" si="548"/>
        <v xml:space="preserve"> </v>
      </c>
      <c r="K892" s="125" t="str">
        <f t="shared" si="525"/>
        <v xml:space="preserve"> </v>
      </c>
      <c r="L892" s="125" t="str">
        <f t="shared" si="526"/>
        <v xml:space="preserve"> </v>
      </c>
      <c r="M892" s="126" t="str">
        <f t="shared" si="527"/>
        <v xml:space="preserve"> </v>
      </c>
      <c r="N892" s="127" t="str">
        <f t="shared" si="528"/>
        <v xml:space="preserve"> </v>
      </c>
      <c r="O892" s="128" t="str">
        <f t="shared" si="529"/>
        <v xml:space="preserve"> </v>
      </c>
      <c r="P892" s="128" t="str">
        <f t="shared" si="530"/>
        <v xml:space="preserve"> </v>
      </c>
      <c r="Q892" s="129" t="str">
        <f t="shared" si="531"/>
        <v xml:space="preserve"> </v>
      </c>
      <c r="R892" s="130" t="str">
        <f t="shared" si="532"/>
        <v xml:space="preserve"> </v>
      </c>
      <c r="S892" s="129" t="str">
        <f t="shared" si="551"/>
        <v xml:space="preserve"> </v>
      </c>
      <c r="T892" s="131" t="str">
        <f t="shared" si="533"/>
        <v xml:space="preserve"> </v>
      </c>
      <c r="U892" s="123" t="str">
        <f t="shared" si="557"/>
        <v xml:space="preserve"> </v>
      </c>
      <c r="V892" s="129" t="str">
        <f t="shared" si="534"/>
        <v xml:space="preserve"> </v>
      </c>
      <c r="W892" s="111"/>
      <c r="X892" s="111">
        <f t="shared" si="552"/>
        <v>88.899999999999224</v>
      </c>
      <c r="Y892" s="111">
        <f t="shared" si="535"/>
        <v>0</v>
      </c>
      <c r="Z892" s="111">
        <f t="shared" si="536"/>
        <v>0</v>
      </c>
      <c r="AA892" s="111">
        <f t="shared" si="521"/>
        <v>0</v>
      </c>
      <c r="AB892" s="111" t="str">
        <f t="shared" si="522"/>
        <v xml:space="preserve"> </v>
      </c>
      <c r="AC892" s="112">
        <f t="shared" si="520"/>
        <v>0</v>
      </c>
      <c r="AD892" s="132">
        <v>889</v>
      </c>
      <c r="AE892" s="125" t="str">
        <f t="shared" si="537"/>
        <v xml:space="preserve"> </v>
      </c>
      <c r="AF892" s="125" t="str">
        <f t="shared" si="538"/>
        <v xml:space="preserve"> </v>
      </c>
      <c r="AG892" s="125" t="str">
        <f t="shared" si="539"/>
        <v xml:space="preserve"> </v>
      </c>
      <c r="AH892" s="126" t="str">
        <f t="shared" si="540"/>
        <v xml:space="preserve"> </v>
      </c>
      <c r="AI892" s="127" t="str">
        <f t="shared" si="541"/>
        <v xml:space="preserve"> </v>
      </c>
      <c r="AJ892" s="128" t="str">
        <f t="shared" si="542"/>
        <v xml:space="preserve"> </v>
      </c>
      <c r="AK892" s="128" t="str">
        <f t="shared" si="554"/>
        <v xml:space="preserve"> </v>
      </c>
      <c r="AL892" s="129" t="str">
        <f t="shared" si="543"/>
        <v xml:space="preserve"> </v>
      </c>
      <c r="AM892" s="130" t="str">
        <f t="shared" si="544"/>
        <v xml:space="preserve"> </v>
      </c>
      <c r="AN892" s="129" t="str">
        <f t="shared" si="545"/>
        <v xml:space="preserve"> </v>
      </c>
      <c r="AO892" s="131" t="str">
        <f t="shared" si="555"/>
        <v xml:space="preserve"> </v>
      </c>
      <c r="AP892" s="123" t="str">
        <f t="shared" si="558"/>
        <v xml:space="preserve"> </v>
      </c>
      <c r="AQ892" s="129" t="str">
        <f t="shared" si="556"/>
        <v xml:space="preserve"> </v>
      </c>
      <c r="AR892" s="111">
        <f t="shared" si="553"/>
        <v>889</v>
      </c>
      <c r="AS892" s="111">
        <f t="shared" si="546"/>
        <v>0</v>
      </c>
      <c r="AT892" s="111">
        <f t="shared" si="547"/>
        <v>0</v>
      </c>
      <c r="AU892" s="111">
        <f t="shared" si="523"/>
        <v>0</v>
      </c>
      <c r="AV892" s="111" t="str">
        <f t="shared" si="550"/>
        <v xml:space="preserve"> </v>
      </c>
      <c r="AW892" s="112">
        <f t="shared" si="549"/>
        <v>0</v>
      </c>
    </row>
    <row r="893" spans="1:49">
      <c r="A893" s="27"/>
      <c r="B893" s="27"/>
      <c r="C893" s="27"/>
      <c r="D893" s="40"/>
      <c r="E893" s="27"/>
      <c r="F893" s="27"/>
      <c r="G893" s="27"/>
      <c r="H893" s="27"/>
      <c r="I893" s="132">
        <f t="shared" si="524"/>
        <v>88.999999999999218</v>
      </c>
      <c r="J893" s="125" t="str">
        <f t="shared" si="548"/>
        <v xml:space="preserve"> </v>
      </c>
      <c r="K893" s="125" t="str">
        <f t="shared" si="525"/>
        <v xml:space="preserve"> </v>
      </c>
      <c r="L893" s="125" t="str">
        <f t="shared" si="526"/>
        <v xml:space="preserve"> </v>
      </c>
      <c r="M893" s="126" t="str">
        <f t="shared" si="527"/>
        <v xml:space="preserve"> </v>
      </c>
      <c r="N893" s="127" t="str">
        <f t="shared" si="528"/>
        <v xml:space="preserve"> </v>
      </c>
      <c r="O893" s="128" t="str">
        <f t="shared" si="529"/>
        <v xml:space="preserve"> </v>
      </c>
      <c r="P893" s="128" t="str">
        <f t="shared" si="530"/>
        <v xml:space="preserve"> </v>
      </c>
      <c r="Q893" s="129" t="str">
        <f t="shared" si="531"/>
        <v xml:space="preserve"> </v>
      </c>
      <c r="R893" s="130" t="str">
        <f t="shared" si="532"/>
        <v xml:space="preserve"> </v>
      </c>
      <c r="S893" s="129" t="str">
        <f t="shared" si="551"/>
        <v xml:space="preserve"> </v>
      </c>
      <c r="T893" s="131" t="str">
        <f t="shared" si="533"/>
        <v xml:space="preserve"> </v>
      </c>
      <c r="U893" s="123" t="str">
        <f t="shared" si="557"/>
        <v xml:space="preserve"> </v>
      </c>
      <c r="V893" s="129" t="str">
        <f t="shared" si="534"/>
        <v xml:space="preserve"> </v>
      </c>
      <c r="W893" s="111"/>
      <c r="X893" s="111">
        <f t="shared" si="552"/>
        <v>88.999999999999218</v>
      </c>
      <c r="Y893" s="111">
        <f t="shared" si="535"/>
        <v>0</v>
      </c>
      <c r="Z893" s="111">
        <f t="shared" si="536"/>
        <v>0</v>
      </c>
      <c r="AA893" s="111">
        <f t="shared" si="521"/>
        <v>0</v>
      </c>
      <c r="AB893" s="111" t="str">
        <f t="shared" si="522"/>
        <v xml:space="preserve"> </v>
      </c>
      <c r="AC893" s="112">
        <f t="shared" si="520"/>
        <v>0</v>
      </c>
      <c r="AD893" s="124">
        <v>890</v>
      </c>
      <c r="AE893" s="125" t="str">
        <f t="shared" si="537"/>
        <v xml:space="preserve"> </v>
      </c>
      <c r="AF893" s="125" t="str">
        <f t="shared" si="538"/>
        <v xml:space="preserve"> </v>
      </c>
      <c r="AG893" s="125" t="str">
        <f t="shared" si="539"/>
        <v xml:space="preserve"> </v>
      </c>
      <c r="AH893" s="126" t="str">
        <f t="shared" si="540"/>
        <v xml:space="preserve"> </v>
      </c>
      <c r="AI893" s="127" t="str">
        <f t="shared" si="541"/>
        <v xml:space="preserve"> </v>
      </c>
      <c r="AJ893" s="128" t="str">
        <f t="shared" si="542"/>
        <v xml:space="preserve"> </v>
      </c>
      <c r="AK893" s="128" t="str">
        <f t="shared" si="554"/>
        <v xml:space="preserve"> </v>
      </c>
      <c r="AL893" s="129" t="str">
        <f t="shared" si="543"/>
        <v xml:space="preserve"> </v>
      </c>
      <c r="AM893" s="130" t="str">
        <f t="shared" si="544"/>
        <v xml:space="preserve"> </v>
      </c>
      <c r="AN893" s="129" t="str">
        <f t="shared" si="545"/>
        <v xml:space="preserve"> </v>
      </c>
      <c r="AO893" s="131" t="str">
        <f t="shared" si="555"/>
        <v xml:space="preserve"> </v>
      </c>
      <c r="AP893" s="123" t="str">
        <f t="shared" si="558"/>
        <v xml:space="preserve"> </v>
      </c>
      <c r="AQ893" s="129" t="str">
        <f t="shared" si="556"/>
        <v xml:space="preserve"> </v>
      </c>
      <c r="AR893" s="111">
        <f t="shared" si="553"/>
        <v>890</v>
      </c>
      <c r="AS893" s="111">
        <f t="shared" si="546"/>
        <v>0</v>
      </c>
      <c r="AT893" s="111">
        <f t="shared" si="547"/>
        <v>0</v>
      </c>
      <c r="AU893" s="111">
        <f t="shared" si="523"/>
        <v>0</v>
      </c>
      <c r="AV893" s="111" t="str">
        <f t="shared" si="550"/>
        <v xml:space="preserve"> </v>
      </c>
      <c r="AW893" s="112">
        <f t="shared" si="549"/>
        <v>0</v>
      </c>
    </row>
    <row r="894" spans="1:49">
      <c r="A894" s="27"/>
      <c r="B894" s="27"/>
      <c r="C894" s="27"/>
      <c r="D894" s="40"/>
      <c r="E894" s="27"/>
      <c r="F894" s="27"/>
      <c r="G894" s="27"/>
      <c r="H894" s="27"/>
      <c r="I894" s="132">
        <f t="shared" si="524"/>
        <v>89.099999999999213</v>
      </c>
      <c r="J894" s="125" t="str">
        <f t="shared" si="548"/>
        <v xml:space="preserve"> </v>
      </c>
      <c r="K894" s="125" t="str">
        <f t="shared" si="525"/>
        <v xml:space="preserve"> </v>
      </c>
      <c r="L894" s="125" t="str">
        <f t="shared" si="526"/>
        <v xml:space="preserve"> </v>
      </c>
      <c r="M894" s="126" t="str">
        <f t="shared" si="527"/>
        <v xml:space="preserve"> </v>
      </c>
      <c r="N894" s="127" t="str">
        <f t="shared" si="528"/>
        <v xml:space="preserve"> </v>
      </c>
      <c r="O894" s="128" t="str">
        <f t="shared" si="529"/>
        <v xml:space="preserve"> </v>
      </c>
      <c r="P894" s="128" t="str">
        <f t="shared" si="530"/>
        <v xml:space="preserve"> </v>
      </c>
      <c r="Q894" s="129" t="str">
        <f t="shared" si="531"/>
        <v xml:space="preserve"> </v>
      </c>
      <c r="R894" s="130" t="str">
        <f t="shared" si="532"/>
        <v xml:space="preserve"> </v>
      </c>
      <c r="S894" s="129" t="str">
        <f t="shared" si="551"/>
        <v xml:space="preserve"> </v>
      </c>
      <c r="T894" s="131" t="str">
        <f t="shared" si="533"/>
        <v xml:space="preserve"> </v>
      </c>
      <c r="U894" s="123" t="str">
        <f t="shared" si="557"/>
        <v xml:space="preserve"> </v>
      </c>
      <c r="V894" s="129" t="str">
        <f t="shared" si="534"/>
        <v xml:space="preserve"> </v>
      </c>
      <c r="W894" s="111"/>
      <c r="X894" s="111">
        <f t="shared" si="552"/>
        <v>89.099999999999213</v>
      </c>
      <c r="Y894" s="111">
        <f t="shared" si="535"/>
        <v>0</v>
      </c>
      <c r="Z894" s="111">
        <f t="shared" si="536"/>
        <v>0</v>
      </c>
      <c r="AA894" s="111">
        <f t="shared" si="521"/>
        <v>0</v>
      </c>
      <c r="AB894" s="111" t="str">
        <f t="shared" si="522"/>
        <v xml:space="preserve"> </v>
      </c>
      <c r="AC894" s="112">
        <f t="shared" si="520"/>
        <v>0</v>
      </c>
      <c r="AD894" s="132">
        <v>891</v>
      </c>
      <c r="AE894" s="125" t="str">
        <f t="shared" si="537"/>
        <v xml:space="preserve"> </v>
      </c>
      <c r="AF894" s="125" t="str">
        <f t="shared" si="538"/>
        <v xml:space="preserve"> </v>
      </c>
      <c r="AG894" s="125" t="str">
        <f t="shared" si="539"/>
        <v xml:space="preserve"> </v>
      </c>
      <c r="AH894" s="126" t="str">
        <f t="shared" si="540"/>
        <v xml:space="preserve"> </v>
      </c>
      <c r="AI894" s="127" t="str">
        <f t="shared" si="541"/>
        <v xml:space="preserve"> </v>
      </c>
      <c r="AJ894" s="128" t="str">
        <f t="shared" si="542"/>
        <v xml:space="preserve"> </v>
      </c>
      <c r="AK894" s="128" t="str">
        <f t="shared" si="554"/>
        <v xml:space="preserve"> </v>
      </c>
      <c r="AL894" s="129" t="str">
        <f t="shared" si="543"/>
        <v xml:space="preserve"> </v>
      </c>
      <c r="AM894" s="130" t="str">
        <f t="shared" si="544"/>
        <v xml:space="preserve"> </v>
      </c>
      <c r="AN894" s="129" t="str">
        <f t="shared" si="545"/>
        <v xml:space="preserve"> </v>
      </c>
      <c r="AO894" s="131" t="str">
        <f t="shared" si="555"/>
        <v xml:space="preserve"> </v>
      </c>
      <c r="AP894" s="123" t="str">
        <f t="shared" si="558"/>
        <v xml:space="preserve"> </v>
      </c>
      <c r="AQ894" s="129" t="str">
        <f t="shared" si="556"/>
        <v xml:space="preserve"> </v>
      </c>
      <c r="AR894" s="111">
        <f t="shared" si="553"/>
        <v>891</v>
      </c>
      <c r="AS894" s="111">
        <f t="shared" si="546"/>
        <v>0</v>
      </c>
      <c r="AT894" s="111">
        <f t="shared" si="547"/>
        <v>0</v>
      </c>
      <c r="AU894" s="111">
        <f t="shared" si="523"/>
        <v>0</v>
      </c>
      <c r="AV894" s="111" t="str">
        <f t="shared" si="550"/>
        <v xml:space="preserve"> </v>
      </c>
      <c r="AW894" s="112">
        <f t="shared" si="549"/>
        <v>0</v>
      </c>
    </row>
    <row r="895" spans="1:49">
      <c r="A895" s="27"/>
      <c r="B895" s="27"/>
      <c r="C895" s="27"/>
      <c r="D895" s="40"/>
      <c r="E895" s="27"/>
      <c r="F895" s="27"/>
      <c r="G895" s="27"/>
      <c r="H895" s="27"/>
      <c r="I895" s="132">
        <f t="shared" si="524"/>
        <v>89.199999999999207</v>
      </c>
      <c r="J895" s="125" t="str">
        <f t="shared" si="548"/>
        <v xml:space="preserve"> </v>
      </c>
      <c r="K895" s="125" t="str">
        <f t="shared" si="525"/>
        <v xml:space="preserve"> </v>
      </c>
      <c r="L895" s="125" t="str">
        <f t="shared" si="526"/>
        <v xml:space="preserve"> </v>
      </c>
      <c r="M895" s="126" t="str">
        <f t="shared" si="527"/>
        <v xml:space="preserve"> </v>
      </c>
      <c r="N895" s="127" t="str">
        <f t="shared" si="528"/>
        <v xml:space="preserve"> </v>
      </c>
      <c r="O895" s="128" t="str">
        <f t="shared" si="529"/>
        <v xml:space="preserve"> </v>
      </c>
      <c r="P895" s="128" t="str">
        <f t="shared" si="530"/>
        <v xml:space="preserve"> </v>
      </c>
      <c r="Q895" s="129" t="str">
        <f t="shared" si="531"/>
        <v xml:space="preserve"> </v>
      </c>
      <c r="R895" s="130" t="str">
        <f t="shared" si="532"/>
        <v xml:space="preserve"> </v>
      </c>
      <c r="S895" s="129" t="str">
        <f t="shared" si="551"/>
        <v xml:space="preserve"> </v>
      </c>
      <c r="T895" s="131" t="str">
        <f t="shared" si="533"/>
        <v xml:space="preserve"> </v>
      </c>
      <c r="U895" s="123" t="str">
        <f t="shared" si="557"/>
        <v xml:space="preserve"> </v>
      </c>
      <c r="V895" s="129" t="str">
        <f t="shared" si="534"/>
        <v xml:space="preserve"> </v>
      </c>
      <c r="W895" s="111"/>
      <c r="X895" s="111">
        <f t="shared" si="552"/>
        <v>89.199999999999207</v>
      </c>
      <c r="Y895" s="111">
        <f t="shared" si="535"/>
        <v>0</v>
      </c>
      <c r="Z895" s="111">
        <f t="shared" si="536"/>
        <v>0</v>
      </c>
      <c r="AA895" s="111">
        <f t="shared" si="521"/>
        <v>0</v>
      </c>
      <c r="AB895" s="111" t="str">
        <f t="shared" si="522"/>
        <v xml:space="preserve"> </v>
      </c>
      <c r="AC895" s="112">
        <f t="shared" si="520"/>
        <v>0</v>
      </c>
      <c r="AD895" s="124">
        <v>892</v>
      </c>
      <c r="AE895" s="125" t="str">
        <f t="shared" si="537"/>
        <v xml:space="preserve"> </v>
      </c>
      <c r="AF895" s="125" t="str">
        <f t="shared" si="538"/>
        <v xml:space="preserve"> </v>
      </c>
      <c r="AG895" s="125" t="str">
        <f t="shared" si="539"/>
        <v xml:space="preserve"> </v>
      </c>
      <c r="AH895" s="126" t="str">
        <f t="shared" si="540"/>
        <v xml:space="preserve"> </v>
      </c>
      <c r="AI895" s="127" t="str">
        <f t="shared" si="541"/>
        <v xml:space="preserve"> </v>
      </c>
      <c r="AJ895" s="128" t="str">
        <f t="shared" si="542"/>
        <v xml:space="preserve"> </v>
      </c>
      <c r="AK895" s="128" t="str">
        <f t="shared" si="554"/>
        <v xml:space="preserve"> </v>
      </c>
      <c r="AL895" s="129" t="str">
        <f t="shared" si="543"/>
        <v xml:space="preserve"> </v>
      </c>
      <c r="AM895" s="130" t="str">
        <f t="shared" si="544"/>
        <v xml:space="preserve"> </v>
      </c>
      <c r="AN895" s="129" t="str">
        <f t="shared" si="545"/>
        <v xml:space="preserve"> </v>
      </c>
      <c r="AO895" s="131" t="str">
        <f t="shared" si="555"/>
        <v xml:space="preserve"> </v>
      </c>
      <c r="AP895" s="123" t="str">
        <f t="shared" si="558"/>
        <v xml:space="preserve"> </v>
      </c>
      <c r="AQ895" s="129" t="str">
        <f t="shared" si="556"/>
        <v xml:space="preserve"> </v>
      </c>
      <c r="AR895" s="111">
        <f t="shared" si="553"/>
        <v>892</v>
      </c>
      <c r="AS895" s="111">
        <f t="shared" si="546"/>
        <v>0</v>
      </c>
      <c r="AT895" s="111">
        <f t="shared" si="547"/>
        <v>0</v>
      </c>
      <c r="AU895" s="111">
        <f t="shared" si="523"/>
        <v>0</v>
      </c>
      <c r="AV895" s="111" t="str">
        <f t="shared" si="550"/>
        <v xml:space="preserve"> </v>
      </c>
      <c r="AW895" s="112">
        <f t="shared" si="549"/>
        <v>0</v>
      </c>
    </row>
    <row r="896" spans="1:49">
      <c r="A896" s="27"/>
      <c r="B896" s="27"/>
      <c r="C896" s="27"/>
      <c r="D896" s="40"/>
      <c r="E896" s="27"/>
      <c r="F896" s="27"/>
      <c r="G896" s="27"/>
      <c r="H896" s="27"/>
      <c r="I896" s="132">
        <f t="shared" si="524"/>
        <v>89.299999999999201</v>
      </c>
      <c r="J896" s="125" t="str">
        <f t="shared" si="548"/>
        <v xml:space="preserve"> </v>
      </c>
      <c r="K896" s="125" t="str">
        <f t="shared" si="525"/>
        <v xml:space="preserve"> </v>
      </c>
      <c r="L896" s="125" t="str">
        <f t="shared" si="526"/>
        <v xml:space="preserve"> </v>
      </c>
      <c r="M896" s="126" t="str">
        <f t="shared" si="527"/>
        <v xml:space="preserve"> </v>
      </c>
      <c r="N896" s="127" t="str">
        <f t="shared" si="528"/>
        <v xml:space="preserve"> </v>
      </c>
      <c r="O896" s="128" t="str">
        <f t="shared" si="529"/>
        <v xml:space="preserve"> </v>
      </c>
      <c r="P896" s="128" t="str">
        <f t="shared" si="530"/>
        <v xml:space="preserve"> </v>
      </c>
      <c r="Q896" s="129" t="str">
        <f t="shared" si="531"/>
        <v xml:space="preserve"> </v>
      </c>
      <c r="R896" s="130" t="str">
        <f t="shared" si="532"/>
        <v xml:space="preserve"> </v>
      </c>
      <c r="S896" s="129" t="str">
        <f t="shared" si="551"/>
        <v xml:space="preserve"> </v>
      </c>
      <c r="T896" s="131" t="str">
        <f t="shared" si="533"/>
        <v xml:space="preserve"> </v>
      </c>
      <c r="U896" s="123" t="str">
        <f t="shared" si="557"/>
        <v xml:space="preserve"> </v>
      </c>
      <c r="V896" s="129" t="str">
        <f t="shared" si="534"/>
        <v xml:space="preserve"> </v>
      </c>
      <c r="W896" s="111"/>
      <c r="X896" s="111">
        <f t="shared" si="552"/>
        <v>89.299999999999201</v>
      </c>
      <c r="Y896" s="111">
        <f t="shared" si="535"/>
        <v>0</v>
      </c>
      <c r="Z896" s="111">
        <f t="shared" si="536"/>
        <v>0</v>
      </c>
      <c r="AA896" s="111">
        <f t="shared" si="521"/>
        <v>0</v>
      </c>
      <c r="AB896" s="111" t="str">
        <f t="shared" si="522"/>
        <v xml:space="preserve"> </v>
      </c>
      <c r="AC896" s="112">
        <f t="shared" si="520"/>
        <v>0</v>
      </c>
      <c r="AD896" s="132">
        <v>893</v>
      </c>
      <c r="AE896" s="125" t="str">
        <f t="shared" si="537"/>
        <v xml:space="preserve"> </v>
      </c>
      <c r="AF896" s="125" t="str">
        <f t="shared" si="538"/>
        <v xml:space="preserve"> </v>
      </c>
      <c r="AG896" s="125" t="str">
        <f t="shared" si="539"/>
        <v xml:space="preserve"> </v>
      </c>
      <c r="AH896" s="126" t="str">
        <f t="shared" si="540"/>
        <v xml:space="preserve"> </v>
      </c>
      <c r="AI896" s="127" t="str">
        <f t="shared" si="541"/>
        <v xml:space="preserve"> </v>
      </c>
      <c r="AJ896" s="128" t="str">
        <f t="shared" si="542"/>
        <v xml:space="preserve"> </v>
      </c>
      <c r="AK896" s="128" t="str">
        <f t="shared" si="554"/>
        <v xml:space="preserve"> </v>
      </c>
      <c r="AL896" s="129" t="str">
        <f t="shared" si="543"/>
        <v xml:space="preserve"> </v>
      </c>
      <c r="AM896" s="130" t="str">
        <f t="shared" si="544"/>
        <v xml:space="preserve"> </v>
      </c>
      <c r="AN896" s="129" t="str">
        <f t="shared" si="545"/>
        <v xml:space="preserve"> </v>
      </c>
      <c r="AO896" s="131" t="str">
        <f t="shared" si="555"/>
        <v xml:space="preserve"> </v>
      </c>
      <c r="AP896" s="123" t="str">
        <f t="shared" si="558"/>
        <v xml:space="preserve"> </v>
      </c>
      <c r="AQ896" s="129" t="str">
        <f t="shared" si="556"/>
        <v xml:space="preserve"> </v>
      </c>
      <c r="AR896" s="111">
        <f t="shared" si="553"/>
        <v>893</v>
      </c>
      <c r="AS896" s="111">
        <f t="shared" si="546"/>
        <v>0</v>
      </c>
      <c r="AT896" s="111">
        <f t="shared" si="547"/>
        <v>0</v>
      </c>
      <c r="AU896" s="111">
        <f t="shared" si="523"/>
        <v>0</v>
      </c>
      <c r="AV896" s="111" t="str">
        <f t="shared" si="550"/>
        <v xml:space="preserve"> </v>
      </c>
      <c r="AW896" s="112">
        <f t="shared" si="549"/>
        <v>0</v>
      </c>
    </row>
    <row r="897" spans="1:49">
      <c r="A897" s="27"/>
      <c r="B897" s="27"/>
      <c r="C897" s="27"/>
      <c r="D897" s="40"/>
      <c r="E897" s="27"/>
      <c r="F897" s="27"/>
      <c r="G897" s="27"/>
      <c r="H897" s="27"/>
      <c r="I897" s="132">
        <f t="shared" si="524"/>
        <v>89.399999999999196</v>
      </c>
      <c r="J897" s="125" t="str">
        <f t="shared" si="548"/>
        <v xml:space="preserve"> </v>
      </c>
      <c r="K897" s="125" t="str">
        <f t="shared" si="525"/>
        <v xml:space="preserve"> </v>
      </c>
      <c r="L897" s="125" t="str">
        <f t="shared" si="526"/>
        <v xml:space="preserve"> </v>
      </c>
      <c r="M897" s="126" t="str">
        <f t="shared" si="527"/>
        <v xml:space="preserve"> </v>
      </c>
      <c r="N897" s="127" t="str">
        <f t="shared" si="528"/>
        <v xml:space="preserve"> </v>
      </c>
      <c r="O897" s="128" t="str">
        <f t="shared" si="529"/>
        <v xml:space="preserve"> </v>
      </c>
      <c r="P897" s="128" t="str">
        <f t="shared" si="530"/>
        <v xml:space="preserve"> </v>
      </c>
      <c r="Q897" s="129" t="str">
        <f t="shared" si="531"/>
        <v xml:space="preserve"> </v>
      </c>
      <c r="R897" s="130" t="str">
        <f t="shared" si="532"/>
        <v xml:space="preserve"> </v>
      </c>
      <c r="S897" s="129" t="str">
        <f t="shared" si="551"/>
        <v xml:space="preserve"> </v>
      </c>
      <c r="T897" s="131" t="str">
        <f t="shared" si="533"/>
        <v xml:space="preserve"> </v>
      </c>
      <c r="U897" s="123" t="str">
        <f t="shared" si="557"/>
        <v xml:space="preserve"> </v>
      </c>
      <c r="V897" s="129" t="str">
        <f t="shared" si="534"/>
        <v xml:space="preserve"> </v>
      </c>
      <c r="W897" s="111"/>
      <c r="X897" s="111">
        <f t="shared" si="552"/>
        <v>89.399999999999196</v>
      </c>
      <c r="Y897" s="111">
        <f t="shared" si="535"/>
        <v>0</v>
      </c>
      <c r="Z897" s="111">
        <f t="shared" si="536"/>
        <v>0</v>
      </c>
      <c r="AA897" s="111">
        <f t="shared" si="521"/>
        <v>0</v>
      </c>
      <c r="AB897" s="111" t="str">
        <f t="shared" si="522"/>
        <v xml:space="preserve"> </v>
      </c>
      <c r="AC897" s="112">
        <f t="shared" si="520"/>
        <v>0</v>
      </c>
      <c r="AD897" s="124">
        <v>894</v>
      </c>
      <c r="AE897" s="125" t="str">
        <f t="shared" si="537"/>
        <v xml:space="preserve"> </v>
      </c>
      <c r="AF897" s="125" t="str">
        <f t="shared" si="538"/>
        <v xml:space="preserve"> </v>
      </c>
      <c r="AG897" s="125" t="str">
        <f t="shared" si="539"/>
        <v xml:space="preserve"> </v>
      </c>
      <c r="AH897" s="126" t="str">
        <f t="shared" si="540"/>
        <v xml:space="preserve"> </v>
      </c>
      <c r="AI897" s="127" t="str">
        <f t="shared" si="541"/>
        <v xml:space="preserve"> </v>
      </c>
      <c r="AJ897" s="128" t="str">
        <f t="shared" si="542"/>
        <v xml:space="preserve"> </v>
      </c>
      <c r="AK897" s="128" t="str">
        <f t="shared" si="554"/>
        <v xml:space="preserve"> </v>
      </c>
      <c r="AL897" s="129" t="str">
        <f t="shared" si="543"/>
        <v xml:space="preserve"> </v>
      </c>
      <c r="AM897" s="130" t="str">
        <f t="shared" si="544"/>
        <v xml:space="preserve"> </v>
      </c>
      <c r="AN897" s="129" t="str">
        <f t="shared" si="545"/>
        <v xml:space="preserve"> </v>
      </c>
      <c r="AO897" s="131" t="str">
        <f t="shared" si="555"/>
        <v xml:space="preserve"> </v>
      </c>
      <c r="AP897" s="123" t="str">
        <f t="shared" si="558"/>
        <v xml:space="preserve"> </v>
      </c>
      <c r="AQ897" s="129" t="str">
        <f t="shared" si="556"/>
        <v xml:space="preserve"> </v>
      </c>
      <c r="AR897" s="111">
        <f t="shared" si="553"/>
        <v>894</v>
      </c>
      <c r="AS897" s="111">
        <f t="shared" si="546"/>
        <v>0</v>
      </c>
      <c r="AT897" s="111">
        <f t="shared" si="547"/>
        <v>0</v>
      </c>
      <c r="AU897" s="111">
        <f t="shared" si="523"/>
        <v>0</v>
      </c>
      <c r="AV897" s="111" t="str">
        <f t="shared" si="550"/>
        <v xml:space="preserve"> </v>
      </c>
      <c r="AW897" s="112">
        <f t="shared" si="549"/>
        <v>0</v>
      </c>
    </row>
    <row r="898" spans="1:49">
      <c r="A898" s="27"/>
      <c r="B898" s="27"/>
      <c r="C898" s="27"/>
      <c r="D898" s="40"/>
      <c r="E898" s="27"/>
      <c r="F898" s="27"/>
      <c r="G898" s="27"/>
      <c r="H898" s="27"/>
      <c r="I898" s="132">
        <f t="shared" si="524"/>
        <v>89.49999999999919</v>
      </c>
      <c r="J898" s="125" t="str">
        <f t="shared" si="548"/>
        <v xml:space="preserve"> </v>
      </c>
      <c r="K898" s="125" t="str">
        <f t="shared" si="525"/>
        <v xml:space="preserve"> </v>
      </c>
      <c r="L898" s="125" t="str">
        <f t="shared" si="526"/>
        <v xml:space="preserve"> </v>
      </c>
      <c r="M898" s="126" t="str">
        <f t="shared" si="527"/>
        <v xml:space="preserve"> </v>
      </c>
      <c r="N898" s="127" t="str">
        <f t="shared" si="528"/>
        <v xml:space="preserve"> </v>
      </c>
      <c r="O898" s="128" t="str">
        <f t="shared" si="529"/>
        <v xml:space="preserve"> </v>
      </c>
      <c r="P898" s="128" t="str">
        <f t="shared" si="530"/>
        <v xml:space="preserve"> </v>
      </c>
      <c r="Q898" s="129" t="str">
        <f t="shared" si="531"/>
        <v xml:space="preserve"> </v>
      </c>
      <c r="R898" s="130" t="str">
        <f t="shared" si="532"/>
        <v xml:space="preserve"> </v>
      </c>
      <c r="S898" s="129" t="str">
        <f t="shared" si="551"/>
        <v xml:space="preserve"> </v>
      </c>
      <c r="T898" s="131" t="str">
        <f t="shared" si="533"/>
        <v xml:space="preserve"> </v>
      </c>
      <c r="U898" s="123" t="str">
        <f t="shared" si="557"/>
        <v xml:space="preserve"> </v>
      </c>
      <c r="V898" s="129" t="str">
        <f t="shared" si="534"/>
        <v xml:space="preserve"> </v>
      </c>
      <c r="W898" s="111"/>
      <c r="X898" s="111">
        <f t="shared" si="552"/>
        <v>89.49999999999919</v>
      </c>
      <c r="Y898" s="111">
        <f t="shared" si="535"/>
        <v>0</v>
      </c>
      <c r="Z898" s="111">
        <f t="shared" si="536"/>
        <v>0</v>
      </c>
      <c r="AA898" s="111">
        <f t="shared" si="521"/>
        <v>0</v>
      </c>
      <c r="AB898" s="111" t="str">
        <f t="shared" si="522"/>
        <v xml:space="preserve"> </v>
      </c>
      <c r="AC898" s="112">
        <f t="shared" ref="AC898:AC961" si="559">IF(J898=" ",0,I898)</f>
        <v>0</v>
      </c>
      <c r="AD898" s="132">
        <v>895</v>
      </c>
      <c r="AE898" s="125" t="str">
        <f t="shared" si="537"/>
        <v xml:space="preserve"> </v>
      </c>
      <c r="AF898" s="125" t="str">
        <f t="shared" si="538"/>
        <v xml:space="preserve"> </v>
      </c>
      <c r="AG898" s="125" t="str">
        <f t="shared" si="539"/>
        <v xml:space="preserve"> </v>
      </c>
      <c r="AH898" s="126" t="str">
        <f t="shared" si="540"/>
        <v xml:space="preserve"> </v>
      </c>
      <c r="AI898" s="127" t="str">
        <f t="shared" si="541"/>
        <v xml:space="preserve"> </v>
      </c>
      <c r="AJ898" s="128" t="str">
        <f t="shared" si="542"/>
        <v xml:space="preserve"> </v>
      </c>
      <c r="AK898" s="128" t="str">
        <f t="shared" si="554"/>
        <v xml:space="preserve"> </v>
      </c>
      <c r="AL898" s="129" t="str">
        <f t="shared" si="543"/>
        <v xml:space="preserve"> </v>
      </c>
      <c r="AM898" s="130" t="str">
        <f t="shared" si="544"/>
        <v xml:space="preserve"> </v>
      </c>
      <c r="AN898" s="129" t="str">
        <f t="shared" si="545"/>
        <v xml:space="preserve"> </v>
      </c>
      <c r="AO898" s="131" t="str">
        <f t="shared" si="555"/>
        <v xml:space="preserve"> </v>
      </c>
      <c r="AP898" s="123" t="str">
        <f t="shared" si="558"/>
        <v xml:space="preserve"> </v>
      </c>
      <c r="AQ898" s="129" t="str">
        <f t="shared" si="556"/>
        <v xml:space="preserve"> </v>
      </c>
      <c r="AR898" s="111">
        <f t="shared" si="553"/>
        <v>895</v>
      </c>
      <c r="AS898" s="111">
        <f t="shared" si="546"/>
        <v>0</v>
      </c>
      <c r="AT898" s="111">
        <f t="shared" si="547"/>
        <v>0</v>
      </c>
      <c r="AU898" s="111">
        <f t="shared" si="523"/>
        <v>0</v>
      </c>
      <c r="AV898" s="111" t="str">
        <f t="shared" si="550"/>
        <v xml:space="preserve"> </v>
      </c>
      <c r="AW898" s="112">
        <f t="shared" si="549"/>
        <v>0</v>
      </c>
    </row>
    <row r="899" spans="1:49">
      <c r="A899" s="27"/>
      <c r="B899" s="27"/>
      <c r="C899" s="27"/>
      <c r="D899" s="40"/>
      <c r="E899" s="27"/>
      <c r="F899" s="27"/>
      <c r="G899" s="27"/>
      <c r="H899" s="27"/>
      <c r="I899" s="132">
        <f t="shared" si="524"/>
        <v>89.599999999999184</v>
      </c>
      <c r="J899" s="125" t="str">
        <f t="shared" si="548"/>
        <v xml:space="preserve"> </v>
      </c>
      <c r="K899" s="125" t="str">
        <f t="shared" si="525"/>
        <v xml:space="preserve"> </v>
      </c>
      <c r="L899" s="125" t="str">
        <f t="shared" si="526"/>
        <v xml:space="preserve"> </v>
      </c>
      <c r="M899" s="126" t="str">
        <f t="shared" si="527"/>
        <v xml:space="preserve"> </v>
      </c>
      <c r="N899" s="127" t="str">
        <f t="shared" si="528"/>
        <v xml:space="preserve"> </v>
      </c>
      <c r="O899" s="128" t="str">
        <f t="shared" si="529"/>
        <v xml:space="preserve"> </v>
      </c>
      <c r="P899" s="128" t="str">
        <f t="shared" si="530"/>
        <v xml:space="preserve"> </v>
      </c>
      <c r="Q899" s="129" t="str">
        <f t="shared" si="531"/>
        <v xml:space="preserve"> </v>
      </c>
      <c r="R899" s="130" t="str">
        <f t="shared" si="532"/>
        <v xml:space="preserve"> </v>
      </c>
      <c r="S899" s="129" t="str">
        <f t="shared" si="551"/>
        <v xml:space="preserve"> </v>
      </c>
      <c r="T899" s="131" t="str">
        <f t="shared" si="533"/>
        <v xml:space="preserve"> </v>
      </c>
      <c r="U899" s="123" t="str">
        <f t="shared" si="557"/>
        <v xml:space="preserve"> </v>
      </c>
      <c r="V899" s="129" t="str">
        <f t="shared" si="534"/>
        <v xml:space="preserve"> </v>
      </c>
      <c r="W899" s="111"/>
      <c r="X899" s="111">
        <f t="shared" si="552"/>
        <v>89.599999999999184</v>
      </c>
      <c r="Y899" s="111">
        <f t="shared" si="535"/>
        <v>0</v>
      </c>
      <c r="Z899" s="111">
        <f t="shared" si="536"/>
        <v>0</v>
      </c>
      <c r="AA899" s="111">
        <f t="shared" ref="AA899:AA962" si="560">IF(I899=B$4,J899,0)</f>
        <v>0</v>
      </c>
      <c r="AB899" s="111" t="str">
        <f t="shared" ref="AB899:AB962" si="561">IF(U899&lt;&gt;0,K899,0)</f>
        <v xml:space="preserve"> </v>
      </c>
      <c r="AC899" s="112">
        <f t="shared" si="559"/>
        <v>0</v>
      </c>
      <c r="AD899" s="124">
        <v>896</v>
      </c>
      <c r="AE899" s="125" t="str">
        <f t="shared" si="537"/>
        <v xml:space="preserve"> </v>
      </c>
      <c r="AF899" s="125" t="str">
        <f t="shared" si="538"/>
        <v xml:space="preserve"> </v>
      </c>
      <c r="AG899" s="125" t="str">
        <f t="shared" si="539"/>
        <v xml:space="preserve"> </v>
      </c>
      <c r="AH899" s="126" t="str">
        <f t="shared" si="540"/>
        <v xml:space="preserve"> </v>
      </c>
      <c r="AI899" s="127" t="str">
        <f t="shared" si="541"/>
        <v xml:space="preserve"> </v>
      </c>
      <c r="AJ899" s="128" t="str">
        <f t="shared" si="542"/>
        <v xml:space="preserve"> </v>
      </c>
      <c r="AK899" s="128" t="str">
        <f t="shared" si="554"/>
        <v xml:space="preserve"> </v>
      </c>
      <c r="AL899" s="129" t="str">
        <f t="shared" si="543"/>
        <v xml:space="preserve"> </v>
      </c>
      <c r="AM899" s="130" t="str">
        <f t="shared" si="544"/>
        <v xml:space="preserve"> </v>
      </c>
      <c r="AN899" s="129" t="str">
        <f t="shared" si="545"/>
        <v xml:space="preserve"> </v>
      </c>
      <c r="AO899" s="131" t="str">
        <f t="shared" si="555"/>
        <v xml:space="preserve"> </v>
      </c>
      <c r="AP899" s="123" t="str">
        <f t="shared" si="558"/>
        <v xml:space="preserve"> </v>
      </c>
      <c r="AQ899" s="129" t="str">
        <f t="shared" si="556"/>
        <v xml:space="preserve"> </v>
      </c>
      <c r="AR899" s="111">
        <f t="shared" si="553"/>
        <v>896</v>
      </c>
      <c r="AS899" s="111">
        <f t="shared" si="546"/>
        <v>0</v>
      </c>
      <c r="AT899" s="111">
        <f t="shared" si="547"/>
        <v>0</v>
      </c>
      <c r="AU899" s="111">
        <f t="shared" ref="AU899:AU962" si="562">IF(AD899=AB$4,AE899,0)</f>
        <v>0</v>
      </c>
      <c r="AV899" s="111" t="str">
        <f t="shared" si="550"/>
        <v xml:space="preserve"> </v>
      </c>
      <c r="AW899" s="112">
        <f t="shared" si="549"/>
        <v>0</v>
      </c>
    </row>
    <row r="900" spans="1:49">
      <c r="A900" s="27"/>
      <c r="B900" s="27"/>
      <c r="C900" s="27"/>
      <c r="D900" s="40"/>
      <c r="E900" s="27"/>
      <c r="F900" s="27"/>
      <c r="G900" s="27"/>
      <c r="H900" s="27"/>
      <c r="I900" s="132">
        <f t="shared" ref="I900:I963" si="563">I899+$B$49</f>
        <v>89.699999999999179</v>
      </c>
      <c r="J900" s="125" t="str">
        <f t="shared" si="548"/>
        <v xml:space="preserve"> </v>
      </c>
      <c r="K900" s="125" t="str">
        <f t="shared" ref="K900:K963" si="564">IF(K899=" "," ",IF(K899&lt;0," ",J900+(L900*$B$49+0.5*P900*$B$49*$B$49)))</f>
        <v xml:space="preserve"> </v>
      </c>
      <c r="L900" s="125" t="str">
        <f t="shared" ref="L900:L963" si="565">IF(K899=" "," ",IF(K899&lt;0," ",M899))</f>
        <v xml:space="preserve"> </v>
      </c>
      <c r="M900" s="126" t="str">
        <f t="shared" ref="M900:M963" si="566">IF(K899=" "," ",IF(K899&lt;0," ",L900+P900*$B$49))</f>
        <v xml:space="preserve"> </v>
      </c>
      <c r="N900" s="127" t="str">
        <f t="shared" ref="N900:N963" si="567">IF(K899=" "," ",IF(K899&lt;0," ",IF($B$6="off",0,IF(I900&lt;=$B$4,0.01*$B$10*$B$2*I900/$B$4,0.01*$B$10*$B$2))))</f>
        <v xml:space="preserve"> </v>
      </c>
      <c r="O900" s="128" t="str">
        <f t="shared" ref="O900:O963" si="568">IF(K899=" "," ",IF(K899&lt;0," ",$B$2-N900))</f>
        <v xml:space="preserve"> </v>
      </c>
      <c r="P900" s="128" t="str">
        <f t="shared" ref="P900:P963" si="569">IF(K899=" "," ",IF(K899&lt;0," ",V900/O900))</f>
        <v xml:space="preserve"> </v>
      </c>
      <c r="Q900" s="129" t="str">
        <f t="shared" ref="Q900:Q963" si="570">IF(K899=" "," ",IF(K899&lt;0," ",IF(G$38=TRUE,$B$46*(0.5)^(J900/5500),1.2)))</f>
        <v xml:space="preserve"> </v>
      </c>
      <c r="R900" s="130" t="str">
        <f t="shared" ref="R900:R963" si="571">IF(K899=" "," ",IF(K899&lt;0," ",IF(G$39=TRUE,$B$48*(0.25)^(J900/6366198),9.81)))</f>
        <v xml:space="preserve"> </v>
      </c>
      <c r="S900" s="129" t="str">
        <f t="shared" si="551"/>
        <v xml:space="preserve"> </v>
      </c>
      <c r="T900" s="131" t="str">
        <f t="shared" ref="T900:T963" si="572">IF(K899=" "," ",IF(K899&lt;0," ",(-1)*O900*R900))</f>
        <v xml:space="preserve"> </v>
      </c>
      <c r="U900" s="123" t="str">
        <f t="shared" si="557"/>
        <v xml:space="preserve"> </v>
      </c>
      <c r="V900" s="129" t="str">
        <f t="shared" ref="V900:V963" si="573">IF(K899=" "," ",IF(K899&lt;0," ",U900+T900+S900))</f>
        <v xml:space="preserve"> </v>
      </c>
      <c r="W900" s="111"/>
      <c r="X900" s="111">
        <f t="shared" si="552"/>
        <v>89.699999999999179</v>
      </c>
      <c r="Y900" s="111">
        <f t="shared" ref="Y900:Y963" si="574">IF(K900&gt;J900,I900,0)</f>
        <v>0</v>
      </c>
      <c r="Z900" s="111">
        <f t="shared" ref="Z900:Z963" si="575">IF(K900&lt;0,I900,0)</f>
        <v>0</v>
      </c>
      <c r="AA900" s="111">
        <f t="shared" si="560"/>
        <v>0</v>
      </c>
      <c r="AB900" s="111" t="str">
        <f t="shared" si="561"/>
        <v xml:space="preserve"> </v>
      </c>
      <c r="AC900" s="112">
        <f t="shared" si="559"/>
        <v>0</v>
      </c>
      <c r="AD900" s="132">
        <v>897</v>
      </c>
      <c r="AE900" s="125" t="str">
        <f t="shared" ref="AE900:AE963" si="576">IF(AF899=" "," ",IF(AF899&lt;0," ",AF899))</f>
        <v xml:space="preserve"> </v>
      </c>
      <c r="AF900" s="125" t="str">
        <f t="shared" ref="AF900:AF963" si="577">IF(AF899=" "," ",IF(AF899&lt;0," ",AE900+(AG900*1+0.5*AK900*1*1)))</f>
        <v xml:space="preserve"> </v>
      </c>
      <c r="AG900" s="125" t="str">
        <f t="shared" ref="AG900:AG963" si="578">IF(AF899=" "," ",IF(AF899&lt;0," ",AH899))</f>
        <v xml:space="preserve"> </v>
      </c>
      <c r="AH900" s="126" t="str">
        <f t="shared" ref="AH900:AH963" si="579">IF(AF899=" "," ",IF(AF899&lt;0," ",AG900+AK900*1))</f>
        <v xml:space="preserve"> </v>
      </c>
      <c r="AI900" s="127" t="str">
        <f t="shared" ref="AI900:AI963" si="580">IF(AF899=" "," ",IF(AF899&lt;0," ",IF($B$6="off",0,IF(AD900&lt;=$B$4,0.01*$B$10*$B$2*AD900/$B$4,0.01*$B$10*$B$2))))</f>
        <v xml:space="preserve"> </v>
      </c>
      <c r="AJ900" s="128" t="str">
        <f t="shared" ref="AJ900:AJ963" si="581">IF(AF899=" "," ",IF(AF899&lt;0," ",$B$2-AI900))</f>
        <v xml:space="preserve"> </v>
      </c>
      <c r="AK900" s="128" t="str">
        <f t="shared" si="554"/>
        <v xml:space="preserve"> </v>
      </c>
      <c r="AL900" s="129" t="str">
        <f t="shared" ref="AL900:AL963" si="582">IF(AF899=" "," ",IF(AF899&lt;0," ",$B$46*(0.5)^(AE900/5500)))</f>
        <v xml:space="preserve"> </v>
      </c>
      <c r="AM900" s="130" t="str">
        <f t="shared" ref="AM900:AM963" si="583">IF(AF899=" "," ",IF(AF899&lt;0," ",$B$48*(0.25)^(AE900/6366198)))</f>
        <v xml:space="preserve"> </v>
      </c>
      <c r="AN900" s="129" t="str">
        <f t="shared" ref="AN900:AN963" si="584">IF(AF899=" "," ",IF(AF899&lt;0," ",IF($B$5="off",0,IF(AG900&lt;0,0.5*$B$9*$B$47*AL900*AG900^2,(-1)*0.5*$B$9*$B$47*AL900*AG900^2))))</f>
        <v xml:space="preserve"> </v>
      </c>
      <c r="AO900" s="131" t="str">
        <f t="shared" si="555"/>
        <v xml:space="preserve"> </v>
      </c>
      <c r="AP900" s="123" t="str">
        <f t="shared" si="558"/>
        <v xml:space="preserve"> </v>
      </c>
      <c r="AQ900" s="129" t="str">
        <f t="shared" si="556"/>
        <v xml:space="preserve"> </v>
      </c>
      <c r="AR900" s="111">
        <f t="shared" si="553"/>
        <v>897</v>
      </c>
      <c r="AS900" s="111">
        <f t="shared" ref="AS900:AS963" si="585">IF(AF900&gt;AE900,AD900,0)</f>
        <v>0</v>
      </c>
      <c r="AT900" s="111">
        <f t="shared" ref="AT900:AT963" si="586">IF(AF900&lt;0,AD900,0)</f>
        <v>0</v>
      </c>
      <c r="AU900" s="111">
        <f t="shared" si="562"/>
        <v>0</v>
      </c>
      <c r="AV900" s="111" t="str">
        <f t="shared" si="550"/>
        <v xml:space="preserve"> </v>
      </c>
      <c r="AW900" s="112">
        <f t="shared" si="549"/>
        <v>0</v>
      </c>
    </row>
    <row r="901" spans="1:49">
      <c r="A901" s="27"/>
      <c r="B901" s="27"/>
      <c r="C901" s="27"/>
      <c r="D901" s="40"/>
      <c r="E901" s="27"/>
      <c r="F901" s="27"/>
      <c r="G901" s="27"/>
      <c r="H901" s="27"/>
      <c r="I901" s="132">
        <f t="shared" si="563"/>
        <v>89.799999999999173</v>
      </c>
      <c r="J901" s="125" t="str">
        <f t="shared" ref="J901:J964" si="587">IF(K900=" "," ",IF(K900&lt;0," ",K900))</f>
        <v xml:space="preserve"> </v>
      </c>
      <c r="K901" s="125" t="str">
        <f t="shared" si="564"/>
        <v xml:space="preserve"> </v>
      </c>
      <c r="L901" s="125" t="str">
        <f t="shared" si="565"/>
        <v xml:space="preserve"> </v>
      </c>
      <c r="M901" s="126" t="str">
        <f t="shared" si="566"/>
        <v xml:space="preserve"> </v>
      </c>
      <c r="N901" s="127" t="str">
        <f t="shared" si="567"/>
        <v xml:space="preserve"> </v>
      </c>
      <c r="O901" s="128" t="str">
        <f t="shared" si="568"/>
        <v xml:space="preserve"> </v>
      </c>
      <c r="P901" s="128" t="str">
        <f t="shared" si="569"/>
        <v xml:space="preserve"> </v>
      </c>
      <c r="Q901" s="129" t="str">
        <f t="shared" si="570"/>
        <v xml:space="preserve"> </v>
      </c>
      <c r="R901" s="130" t="str">
        <f t="shared" si="571"/>
        <v xml:space="preserve"> </v>
      </c>
      <c r="S901" s="129" t="str">
        <f t="shared" si="551"/>
        <v xml:space="preserve"> </v>
      </c>
      <c r="T901" s="131" t="str">
        <f t="shared" si="572"/>
        <v xml:space="preserve"> </v>
      </c>
      <c r="U901" s="123" t="str">
        <f t="shared" si="557"/>
        <v xml:space="preserve"> </v>
      </c>
      <c r="V901" s="129" t="str">
        <f t="shared" si="573"/>
        <v xml:space="preserve"> </v>
      </c>
      <c r="W901" s="111"/>
      <c r="X901" s="111">
        <f t="shared" si="552"/>
        <v>89.799999999999173</v>
      </c>
      <c r="Y901" s="111">
        <f t="shared" si="574"/>
        <v>0</v>
      </c>
      <c r="Z901" s="111">
        <f t="shared" si="575"/>
        <v>0</v>
      </c>
      <c r="AA901" s="111">
        <f t="shared" si="560"/>
        <v>0</v>
      </c>
      <c r="AB901" s="111" t="str">
        <f t="shared" si="561"/>
        <v xml:space="preserve"> </v>
      </c>
      <c r="AC901" s="112">
        <f t="shared" si="559"/>
        <v>0</v>
      </c>
      <c r="AD901" s="124">
        <v>898</v>
      </c>
      <c r="AE901" s="125" t="str">
        <f t="shared" si="576"/>
        <v xml:space="preserve"> </v>
      </c>
      <c r="AF901" s="125" t="str">
        <f t="shared" si="577"/>
        <v xml:space="preserve"> </v>
      </c>
      <c r="AG901" s="125" t="str">
        <f t="shared" si="578"/>
        <v xml:space="preserve"> </v>
      </c>
      <c r="AH901" s="126" t="str">
        <f t="shared" si="579"/>
        <v xml:space="preserve"> </v>
      </c>
      <c r="AI901" s="127" t="str">
        <f t="shared" si="580"/>
        <v xml:space="preserve"> </v>
      </c>
      <c r="AJ901" s="128" t="str">
        <f t="shared" si="581"/>
        <v xml:space="preserve"> </v>
      </c>
      <c r="AK901" s="128" t="str">
        <f t="shared" si="554"/>
        <v xml:space="preserve"> </v>
      </c>
      <c r="AL901" s="129" t="str">
        <f t="shared" si="582"/>
        <v xml:space="preserve"> </v>
      </c>
      <c r="AM901" s="130" t="str">
        <f t="shared" si="583"/>
        <v xml:space="preserve"> </v>
      </c>
      <c r="AN901" s="129" t="str">
        <f t="shared" si="584"/>
        <v xml:space="preserve"> </v>
      </c>
      <c r="AO901" s="131" t="str">
        <f t="shared" si="555"/>
        <v xml:space="preserve"> </v>
      </c>
      <c r="AP901" s="123" t="str">
        <f t="shared" si="558"/>
        <v xml:space="preserve"> </v>
      </c>
      <c r="AQ901" s="129" t="str">
        <f t="shared" si="556"/>
        <v xml:space="preserve"> </v>
      </c>
      <c r="AR901" s="111">
        <f t="shared" si="553"/>
        <v>898</v>
      </c>
      <c r="AS901" s="111">
        <f t="shared" si="585"/>
        <v>0</v>
      </c>
      <c r="AT901" s="111">
        <f t="shared" si="586"/>
        <v>0</v>
      </c>
      <c r="AU901" s="111">
        <f t="shared" si="562"/>
        <v>0</v>
      </c>
      <c r="AV901" s="111" t="str">
        <f t="shared" si="550"/>
        <v xml:space="preserve"> </v>
      </c>
      <c r="AW901" s="112">
        <f t="shared" ref="AW901:AW964" si="588">IF(AE901=" ",0,AD901)</f>
        <v>0</v>
      </c>
    </row>
    <row r="902" spans="1:49">
      <c r="A902" s="27"/>
      <c r="B902" s="27"/>
      <c r="C902" s="27"/>
      <c r="D902" s="40"/>
      <c r="E902" s="27"/>
      <c r="F902" s="27"/>
      <c r="G902" s="27"/>
      <c r="H902" s="27"/>
      <c r="I902" s="132">
        <f t="shared" si="563"/>
        <v>89.899999999999167</v>
      </c>
      <c r="J902" s="125" t="str">
        <f t="shared" si="587"/>
        <v xml:space="preserve"> </v>
      </c>
      <c r="K902" s="125" t="str">
        <f t="shared" si="564"/>
        <v xml:space="preserve"> </v>
      </c>
      <c r="L902" s="125" t="str">
        <f t="shared" si="565"/>
        <v xml:space="preserve"> </v>
      </c>
      <c r="M902" s="126" t="str">
        <f t="shared" si="566"/>
        <v xml:space="preserve"> </v>
      </c>
      <c r="N902" s="127" t="str">
        <f t="shared" si="567"/>
        <v xml:space="preserve"> </v>
      </c>
      <c r="O902" s="128" t="str">
        <f t="shared" si="568"/>
        <v xml:space="preserve"> </v>
      </c>
      <c r="P902" s="128" t="str">
        <f t="shared" si="569"/>
        <v xml:space="preserve"> </v>
      </c>
      <c r="Q902" s="129" t="str">
        <f t="shared" si="570"/>
        <v xml:space="preserve"> </v>
      </c>
      <c r="R902" s="130" t="str">
        <f t="shared" si="571"/>
        <v xml:space="preserve"> </v>
      </c>
      <c r="S902" s="129" t="str">
        <f t="shared" si="551"/>
        <v xml:space="preserve"> </v>
      </c>
      <c r="T902" s="131" t="str">
        <f t="shared" si="572"/>
        <v xml:space="preserve"> </v>
      </c>
      <c r="U902" s="123" t="str">
        <f t="shared" si="557"/>
        <v xml:space="preserve"> </v>
      </c>
      <c r="V902" s="129" t="str">
        <f t="shared" si="573"/>
        <v xml:space="preserve"> </v>
      </c>
      <c r="W902" s="111"/>
      <c r="X902" s="111">
        <f t="shared" si="552"/>
        <v>89.899999999999167</v>
      </c>
      <c r="Y902" s="111">
        <f t="shared" si="574"/>
        <v>0</v>
      </c>
      <c r="Z902" s="111">
        <f t="shared" si="575"/>
        <v>0</v>
      </c>
      <c r="AA902" s="111">
        <f t="shared" si="560"/>
        <v>0</v>
      </c>
      <c r="AB902" s="111" t="str">
        <f t="shared" si="561"/>
        <v xml:space="preserve"> </v>
      </c>
      <c r="AC902" s="112">
        <f t="shared" si="559"/>
        <v>0</v>
      </c>
      <c r="AD902" s="132">
        <v>899</v>
      </c>
      <c r="AE902" s="125" t="str">
        <f t="shared" si="576"/>
        <v xml:space="preserve"> </v>
      </c>
      <c r="AF902" s="125" t="str">
        <f t="shared" si="577"/>
        <v xml:space="preserve"> </v>
      </c>
      <c r="AG902" s="125" t="str">
        <f t="shared" si="578"/>
        <v xml:space="preserve"> </v>
      </c>
      <c r="AH902" s="126" t="str">
        <f t="shared" si="579"/>
        <v xml:space="preserve"> </v>
      </c>
      <c r="AI902" s="127" t="str">
        <f t="shared" si="580"/>
        <v xml:space="preserve"> </v>
      </c>
      <c r="AJ902" s="128" t="str">
        <f t="shared" si="581"/>
        <v xml:space="preserve"> </v>
      </c>
      <c r="AK902" s="128" t="str">
        <f t="shared" si="554"/>
        <v xml:space="preserve"> </v>
      </c>
      <c r="AL902" s="129" t="str">
        <f t="shared" si="582"/>
        <v xml:space="preserve"> </v>
      </c>
      <c r="AM902" s="130" t="str">
        <f t="shared" si="583"/>
        <v xml:space="preserve"> </v>
      </c>
      <c r="AN902" s="129" t="str">
        <f t="shared" si="584"/>
        <v xml:space="preserve"> </v>
      </c>
      <c r="AO902" s="131" t="str">
        <f t="shared" si="555"/>
        <v xml:space="preserve"> </v>
      </c>
      <c r="AP902" s="123" t="str">
        <f t="shared" si="558"/>
        <v xml:space="preserve"> </v>
      </c>
      <c r="AQ902" s="129" t="str">
        <f t="shared" si="556"/>
        <v xml:space="preserve"> </v>
      </c>
      <c r="AR902" s="111">
        <f t="shared" si="553"/>
        <v>899</v>
      </c>
      <c r="AS902" s="111">
        <f t="shared" si="585"/>
        <v>0</v>
      </c>
      <c r="AT902" s="111">
        <f t="shared" si="586"/>
        <v>0</v>
      </c>
      <c r="AU902" s="111">
        <f t="shared" si="562"/>
        <v>0</v>
      </c>
      <c r="AV902" s="111" t="str">
        <f t="shared" si="550"/>
        <v xml:space="preserve"> </v>
      </c>
      <c r="AW902" s="112">
        <f t="shared" si="588"/>
        <v>0</v>
      </c>
    </row>
    <row r="903" spans="1:49">
      <c r="A903" s="27"/>
      <c r="B903" s="27"/>
      <c r="C903" s="27"/>
      <c r="D903" s="40"/>
      <c r="E903" s="27"/>
      <c r="F903" s="27"/>
      <c r="G903" s="27"/>
      <c r="H903" s="27"/>
      <c r="I903" s="132">
        <f t="shared" si="563"/>
        <v>89.999999999999162</v>
      </c>
      <c r="J903" s="125" t="str">
        <f t="shared" si="587"/>
        <v xml:space="preserve"> </v>
      </c>
      <c r="K903" s="125" t="str">
        <f t="shared" si="564"/>
        <v xml:space="preserve"> </v>
      </c>
      <c r="L903" s="125" t="str">
        <f t="shared" si="565"/>
        <v xml:space="preserve"> </v>
      </c>
      <c r="M903" s="126" t="str">
        <f t="shared" si="566"/>
        <v xml:space="preserve"> </v>
      </c>
      <c r="N903" s="127" t="str">
        <f t="shared" si="567"/>
        <v xml:space="preserve"> </v>
      </c>
      <c r="O903" s="128" t="str">
        <f t="shared" si="568"/>
        <v xml:space="preserve"> </v>
      </c>
      <c r="P903" s="128" t="str">
        <f t="shared" si="569"/>
        <v xml:space="preserve"> </v>
      </c>
      <c r="Q903" s="129" t="str">
        <f t="shared" si="570"/>
        <v xml:space="preserve"> </v>
      </c>
      <c r="R903" s="130" t="str">
        <f t="shared" si="571"/>
        <v xml:space="preserve"> </v>
      </c>
      <c r="S903" s="129" t="str">
        <f t="shared" si="551"/>
        <v xml:space="preserve"> </v>
      </c>
      <c r="T903" s="131" t="str">
        <f t="shared" si="572"/>
        <v xml:space="preserve"> </v>
      </c>
      <c r="U903" s="123" t="str">
        <f t="shared" si="557"/>
        <v xml:space="preserve"> </v>
      </c>
      <c r="V903" s="129" t="str">
        <f t="shared" si="573"/>
        <v xml:space="preserve"> </v>
      </c>
      <c r="W903" s="111"/>
      <c r="X903" s="111">
        <f t="shared" si="552"/>
        <v>89.999999999999162</v>
      </c>
      <c r="Y903" s="111">
        <f t="shared" si="574"/>
        <v>0</v>
      </c>
      <c r="Z903" s="111">
        <f t="shared" si="575"/>
        <v>0</v>
      </c>
      <c r="AA903" s="111">
        <f t="shared" si="560"/>
        <v>0</v>
      </c>
      <c r="AB903" s="111" t="str">
        <f t="shared" si="561"/>
        <v xml:space="preserve"> </v>
      </c>
      <c r="AC903" s="112">
        <f t="shared" si="559"/>
        <v>0</v>
      </c>
      <c r="AD903" s="124">
        <v>900</v>
      </c>
      <c r="AE903" s="125" t="str">
        <f t="shared" si="576"/>
        <v xml:space="preserve"> </v>
      </c>
      <c r="AF903" s="125" t="str">
        <f t="shared" si="577"/>
        <v xml:space="preserve"> </v>
      </c>
      <c r="AG903" s="125" t="str">
        <f t="shared" si="578"/>
        <v xml:space="preserve"> </v>
      </c>
      <c r="AH903" s="126" t="str">
        <f t="shared" si="579"/>
        <v xml:space="preserve"> </v>
      </c>
      <c r="AI903" s="127" t="str">
        <f t="shared" si="580"/>
        <v xml:space="preserve"> </v>
      </c>
      <c r="AJ903" s="128" t="str">
        <f t="shared" si="581"/>
        <v xml:space="preserve"> </v>
      </c>
      <c r="AK903" s="128" t="str">
        <f t="shared" si="554"/>
        <v xml:space="preserve"> </v>
      </c>
      <c r="AL903" s="129" t="str">
        <f t="shared" si="582"/>
        <v xml:space="preserve"> </v>
      </c>
      <c r="AM903" s="130" t="str">
        <f t="shared" si="583"/>
        <v xml:space="preserve"> </v>
      </c>
      <c r="AN903" s="129" t="str">
        <f t="shared" si="584"/>
        <v xml:space="preserve"> </v>
      </c>
      <c r="AO903" s="131" t="str">
        <f t="shared" si="555"/>
        <v xml:space="preserve"> </v>
      </c>
      <c r="AP903" s="123" t="str">
        <f t="shared" si="558"/>
        <v xml:space="preserve"> </v>
      </c>
      <c r="AQ903" s="129" t="str">
        <f t="shared" si="556"/>
        <v xml:space="preserve"> </v>
      </c>
      <c r="AR903" s="111">
        <f t="shared" si="553"/>
        <v>900</v>
      </c>
      <c r="AS903" s="111">
        <f t="shared" si="585"/>
        <v>0</v>
      </c>
      <c r="AT903" s="111">
        <f t="shared" si="586"/>
        <v>0</v>
      </c>
      <c r="AU903" s="111">
        <f t="shared" si="562"/>
        <v>0</v>
      </c>
      <c r="AV903" s="111" t="str">
        <f t="shared" si="550"/>
        <v xml:space="preserve"> </v>
      </c>
      <c r="AW903" s="112">
        <f t="shared" si="588"/>
        <v>0</v>
      </c>
    </row>
    <row r="904" spans="1:49">
      <c r="A904" s="27"/>
      <c r="B904" s="27"/>
      <c r="C904" s="27"/>
      <c r="D904" s="40"/>
      <c r="E904" s="27"/>
      <c r="F904" s="27"/>
      <c r="G904" s="27"/>
      <c r="H904" s="27"/>
      <c r="I904" s="132">
        <f t="shared" si="563"/>
        <v>90.099999999999156</v>
      </c>
      <c r="J904" s="125" t="str">
        <f t="shared" si="587"/>
        <v xml:space="preserve"> </v>
      </c>
      <c r="K904" s="125" t="str">
        <f t="shared" si="564"/>
        <v xml:space="preserve"> </v>
      </c>
      <c r="L904" s="125" t="str">
        <f t="shared" si="565"/>
        <v xml:space="preserve"> </v>
      </c>
      <c r="M904" s="126" t="str">
        <f t="shared" si="566"/>
        <v xml:space="preserve"> </v>
      </c>
      <c r="N904" s="127" t="str">
        <f t="shared" si="567"/>
        <v xml:space="preserve"> </v>
      </c>
      <c r="O904" s="128" t="str">
        <f t="shared" si="568"/>
        <v xml:space="preserve"> </v>
      </c>
      <c r="P904" s="128" t="str">
        <f t="shared" si="569"/>
        <v xml:space="preserve"> </v>
      </c>
      <c r="Q904" s="129" t="str">
        <f t="shared" si="570"/>
        <v xml:space="preserve"> </v>
      </c>
      <c r="R904" s="130" t="str">
        <f t="shared" si="571"/>
        <v xml:space="preserve"> </v>
      </c>
      <c r="S904" s="129" t="str">
        <f t="shared" si="551"/>
        <v xml:space="preserve"> </v>
      </c>
      <c r="T904" s="131" t="str">
        <f t="shared" si="572"/>
        <v xml:space="preserve"> </v>
      </c>
      <c r="U904" s="123" t="str">
        <f t="shared" si="557"/>
        <v xml:space="preserve"> </v>
      </c>
      <c r="V904" s="129" t="str">
        <f t="shared" si="573"/>
        <v xml:space="preserve"> </v>
      </c>
      <c r="W904" s="111"/>
      <c r="X904" s="111">
        <f t="shared" si="552"/>
        <v>90.099999999999156</v>
      </c>
      <c r="Y904" s="111">
        <f t="shared" si="574"/>
        <v>0</v>
      </c>
      <c r="Z904" s="111">
        <f t="shared" si="575"/>
        <v>0</v>
      </c>
      <c r="AA904" s="111">
        <f t="shared" si="560"/>
        <v>0</v>
      </c>
      <c r="AB904" s="111" t="str">
        <f t="shared" si="561"/>
        <v xml:space="preserve"> </v>
      </c>
      <c r="AC904" s="112">
        <f t="shared" si="559"/>
        <v>0</v>
      </c>
      <c r="AD904" s="132">
        <v>901</v>
      </c>
      <c r="AE904" s="125" t="str">
        <f t="shared" si="576"/>
        <v xml:space="preserve"> </v>
      </c>
      <c r="AF904" s="125" t="str">
        <f t="shared" si="577"/>
        <v xml:space="preserve"> </v>
      </c>
      <c r="AG904" s="125" t="str">
        <f t="shared" si="578"/>
        <v xml:space="preserve"> </v>
      </c>
      <c r="AH904" s="126" t="str">
        <f t="shared" si="579"/>
        <v xml:space="preserve"> </v>
      </c>
      <c r="AI904" s="127" t="str">
        <f t="shared" si="580"/>
        <v xml:space="preserve"> </v>
      </c>
      <c r="AJ904" s="128" t="str">
        <f t="shared" si="581"/>
        <v xml:space="preserve"> </v>
      </c>
      <c r="AK904" s="128" t="str">
        <f t="shared" si="554"/>
        <v xml:space="preserve"> </v>
      </c>
      <c r="AL904" s="129" t="str">
        <f t="shared" si="582"/>
        <v xml:space="preserve"> </v>
      </c>
      <c r="AM904" s="130" t="str">
        <f t="shared" si="583"/>
        <v xml:space="preserve"> </v>
      </c>
      <c r="AN904" s="129" t="str">
        <f t="shared" si="584"/>
        <v xml:space="preserve"> </v>
      </c>
      <c r="AO904" s="131" t="str">
        <f t="shared" si="555"/>
        <v xml:space="preserve"> </v>
      </c>
      <c r="AP904" s="123" t="str">
        <f t="shared" si="558"/>
        <v xml:space="preserve"> </v>
      </c>
      <c r="AQ904" s="129" t="str">
        <f t="shared" si="556"/>
        <v xml:space="preserve"> </v>
      </c>
      <c r="AR904" s="111">
        <f t="shared" si="553"/>
        <v>901</v>
      </c>
      <c r="AS904" s="111">
        <f t="shared" si="585"/>
        <v>0</v>
      </c>
      <c r="AT904" s="111">
        <f t="shared" si="586"/>
        <v>0</v>
      </c>
      <c r="AU904" s="111">
        <f t="shared" si="562"/>
        <v>0</v>
      </c>
      <c r="AV904" s="111" t="str">
        <f t="shared" si="550"/>
        <v xml:space="preserve"> </v>
      </c>
      <c r="AW904" s="112">
        <f t="shared" si="588"/>
        <v>0</v>
      </c>
    </row>
    <row r="905" spans="1:49">
      <c r="A905" s="27"/>
      <c r="B905" s="27"/>
      <c r="C905" s="27"/>
      <c r="D905" s="40"/>
      <c r="E905" s="27"/>
      <c r="F905" s="27"/>
      <c r="G905" s="27"/>
      <c r="H905" s="27"/>
      <c r="I905" s="132">
        <f t="shared" si="563"/>
        <v>90.19999999999915</v>
      </c>
      <c r="J905" s="125" t="str">
        <f t="shared" si="587"/>
        <v xml:space="preserve"> </v>
      </c>
      <c r="K905" s="125" t="str">
        <f t="shared" si="564"/>
        <v xml:space="preserve"> </v>
      </c>
      <c r="L905" s="125" t="str">
        <f t="shared" si="565"/>
        <v xml:space="preserve"> </v>
      </c>
      <c r="M905" s="126" t="str">
        <f t="shared" si="566"/>
        <v xml:space="preserve"> </v>
      </c>
      <c r="N905" s="127" t="str">
        <f t="shared" si="567"/>
        <v xml:space="preserve"> </v>
      </c>
      <c r="O905" s="128" t="str">
        <f t="shared" si="568"/>
        <v xml:space="preserve"> </v>
      </c>
      <c r="P905" s="128" t="str">
        <f t="shared" si="569"/>
        <v xml:space="preserve"> </v>
      </c>
      <c r="Q905" s="129" t="str">
        <f t="shared" si="570"/>
        <v xml:space="preserve"> </v>
      </c>
      <c r="R905" s="130" t="str">
        <f t="shared" si="571"/>
        <v xml:space="preserve"> </v>
      </c>
      <c r="S905" s="129" t="str">
        <f t="shared" si="551"/>
        <v xml:space="preserve"> </v>
      </c>
      <c r="T905" s="131" t="str">
        <f t="shared" si="572"/>
        <v xml:space="preserve"> </v>
      </c>
      <c r="U905" s="123" t="str">
        <f t="shared" si="557"/>
        <v xml:space="preserve"> </v>
      </c>
      <c r="V905" s="129" t="str">
        <f t="shared" si="573"/>
        <v xml:space="preserve"> </v>
      </c>
      <c r="W905" s="111"/>
      <c r="X905" s="111">
        <f t="shared" si="552"/>
        <v>90.19999999999915</v>
      </c>
      <c r="Y905" s="111">
        <f t="shared" si="574"/>
        <v>0</v>
      </c>
      <c r="Z905" s="111">
        <f t="shared" si="575"/>
        <v>0</v>
      </c>
      <c r="AA905" s="111">
        <f t="shared" si="560"/>
        <v>0</v>
      </c>
      <c r="AB905" s="111" t="str">
        <f t="shared" si="561"/>
        <v xml:space="preserve"> </v>
      </c>
      <c r="AC905" s="112">
        <f t="shared" si="559"/>
        <v>0</v>
      </c>
      <c r="AD905" s="124">
        <v>902</v>
      </c>
      <c r="AE905" s="125" t="str">
        <f t="shared" si="576"/>
        <v xml:space="preserve"> </v>
      </c>
      <c r="AF905" s="125" t="str">
        <f t="shared" si="577"/>
        <v xml:space="preserve"> </v>
      </c>
      <c r="AG905" s="125" t="str">
        <f t="shared" si="578"/>
        <v xml:space="preserve"> </v>
      </c>
      <c r="AH905" s="126" t="str">
        <f t="shared" si="579"/>
        <v xml:space="preserve"> </v>
      </c>
      <c r="AI905" s="127" t="str">
        <f t="shared" si="580"/>
        <v xml:space="preserve"> </v>
      </c>
      <c r="AJ905" s="128" t="str">
        <f t="shared" si="581"/>
        <v xml:space="preserve"> </v>
      </c>
      <c r="AK905" s="128" t="str">
        <f t="shared" si="554"/>
        <v xml:space="preserve"> </v>
      </c>
      <c r="AL905" s="129" t="str">
        <f t="shared" si="582"/>
        <v xml:space="preserve"> </v>
      </c>
      <c r="AM905" s="130" t="str">
        <f t="shared" si="583"/>
        <v xml:space="preserve"> </v>
      </c>
      <c r="AN905" s="129" t="str">
        <f t="shared" si="584"/>
        <v xml:space="preserve"> </v>
      </c>
      <c r="AO905" s="131" t="str">
        <f t="shared" si="555"/>
        <v xml:space="preserve"> </v>
      </c>
      <c r="AP905" s="123" t="str">
        <f t="shared" si="558"/>
        <v xml:space="preserve"> </v>
      </c>
      <c r="AQ905" s="129" t="str">
        <f t="shared" si="556"/>
        <v xml:space="preserve"> </v>
      </c>
      <c r="AR905" s="111">
        <f t="shared" si="553"/>
        <v>902</v>
      </c>
      <c r="AS905" s="111">
        <f t="shared" si="585"/>
        <v>0</v>
      </c>
      <c r="AT905" s="111">
        <f t="shared" si="586"/>
        <v>0</v>
      </c>
      <c r="AU905" s="111">
        <f t="shared" si="562"/>
        <v>0</v>
      </c>
      <c r="AV905" s="111" t="str">
        <f t="shared" si="550"/>
        <v xml:space="preserve"> </v>
      </c>
      <c r="AW905" s="112">
        <f t="shared" si="588"/>
        <v>0</v>
      </c>
    </row>
    <row r="906" spans="1:49">
      <c r="A906" s="27"/>
      <c r="B906" s="27"/>
      <c r="C906" s="27"/>
      <c r="D906" s="40"/>
      <c r="E906" s="27"/>
      <c r="F906" s="27"/>
      <c r="G906" s="27"/>
      <c r="H906" s="27"/>
      <c r="I906" s="132">
        <f t="shared" si="563"/>
        <v>90.299999999999145</v>
      </c>
      <c r="J906" s="125" t="str">
        <f t="shared" si="587"/>
        <v xml:space="preserve"> </v>
      </c>
      <c r="K906" s="125" t="str">
        <f t="shared" si="564"/>
        <v xml:space="preserve"> </v>
      </c>
      <c r="L906" s="125" t="str">
        <f t="shared" si="565"/>
        <v xml:space="preserve"> </v>
      </c>
      <c r="M906" s="126" t="str">
        <f t="shared" si="566"/>
        <v xml:space="preserve"> </v>
      </c>
      <c r="N906" s="127" t="str">
        <f t="shared" si="567"/>
        <v xml:space="preserve"> </v>
      </c>
      <c r="O906" s="128" t="str">
        <f t="shared" si="568"/>
        <v xml:space="preserve"> </v>
      </c>
      <c r="P906" s="128" t="str">
        <f t="shared" si="569"/>
        <v xml:space="preserve"> </v>
      </c>
      <c r="Q906" s="129" t="str">
        <f t="shared" si="570"/>
        <v xml:space="preserve"> </v>
      </c>
      <c r="R906" s="130" t="str">
        <f t="shared" si="571"/>
        <v xml:space="preserve"> </v>
      </c>
      <c r="S906" s="129" t="str">
        <f t="shared" si="551"/>
        <v xml:space="preserve"> </v>
      </c>
      <c r="T906" s="131" t="str">
        <f t="shared" si="572"/>
        <v xml:space="preserve"> </v>
      </c>
      <c r="U906" s="123" t="str">
        <f t="shared" si="557"/>
        <v xml:space="preserve"> </v>
      </c>
      <c r="V906" s="129" t="str">
        <f t="shared" si="573"/>
        <v xml:space="preserve"> </v>
      </c>
      <c r="W906" s="111"/>
      <c r="X906" s="111">
        <f t="shared" si="552"/>
        <v>90.299999999999145</v>
      </c>
      <c r="Y906" s="111">
        <f t="shared" si="574"/>
        <v>0</v>
      </c>
      <c r="Z906" s="111">
        <f t="shared" si="575"/>
        <v>0</v>
      </c>
      <c r="AA906" s="111">
        <f t="shared" si="560"/>
        <v>0</v>
      </c>
      <c r="AB906" s="111" t="str">
        <f t="shared" si="561"/>
        <v xml:space="preserve"> </v>
      </c>
      <c r="AC906" s="112">
        <f t="shared" si="559"/>
        <v>0</v>
      </c>
      <c r="AD906" s="132">
        <v>903</v>
      </c>
      <c r="AE906" s="125" t="str">
        <f t="shared" si="576"/>
        <v xml:space="preserve"> </v>
      </c>
      <c r="AF906" s="125" t="str">
        <f t="shared" si="577"/>
        <v xml:space="preserve"> </v>
      </c>
      <c r="AG906" s="125" t="str">
        <f t="shared" si="578"/>
        <v xml:space="preserve"> </v>
      </c>
      <c r="AH906" s="126" t="str">
        <f t="shared" si="579"/>
        <v xml:space="preserve"> </v>
      </c>
      <c r="AI906" s="127" t="str">
        <f t="shared" si="580"/>
        <v xml:space="preserve"> </v>
      </c>
      <c r="AJ906" s="128" t="str">
        <f t="shared" si="581"/>
        <v xml:space="preserve"> </v>
      </c>
      <c r="AK906" s="128" t="str">
        <f t="shared" si="554"/>
        <v xml:space="preserve"> </v>
      </c>
      <c r="AL906" s="129" t="str">
        <f t="shared" si="582"/>
        <v xml:space="preserve"> </v>
      </c>
      <c r="AM906" s="130" t="str">
        <f t="shared" si="583"/>
        <v xml:space="preserve"> </v>
      </c>
      <c r="AN906" s="129" t="str">
        <f t="shared" si="584"/>
        <v xml:space="preserve"> </v>
      </c>
      <c r="AO906" s="131" t="str">
        <f t="shared" si="555"/>
        <v xml:space="preserve"> </v>
      </c>
      <c r="AP906" s="123" t="str">
        <f t="shared" si="558"/>
        <v xml:space="preserve"> </v>
      </c>
      <c r="AQ906" s="129" t="str">
        <f t="shared" si="556"/>
        <v xml:space="preserve"> </v>
      </c>
      <c r="AR906" s="111">
        <f t="shared" si="553"/>
        <v>903</v>
      </c>
      <c r="AS906" s="111">
        <f t="shared" si="585"/>
        <v>0</v>
      </c>
      <c r="AT906" s="111">
        <f t="shared" si="586"/>
        <v>0</v>
      </c>
      <c r="AU906" s="111">
        <f t="shared" si="562"/>
        <v>0</v>
      </c>
      <c r="AV906" s="111" t="str">
        <f t="shared" si="550"/>
        <v xml:space="preserve"> </v>
      </c>
      <c r="AW906" s="112">
        <f t="shared" si="588"/>
        <v>0</v>
      </c>
    </row>
    <row r="907" spans="1:49">
      <c r="A907" s="27"/>
      <c r="B907" s="27"/>
      <c r="C907" s="27"/>
      <c r="D907" s="40"/>
      <c r="E907" s="27"/>
      <c r="F907" s="27"/>
      <c r="G907" s="27"/>
      <c r="H907" s="27"/>
      <c r="I907" s="132">
        <f t="shared" si="563"/>
        <v>90.399999999999139</v>
      </c>
      <c r="J907" s="125" t="str">
        <f t="shared" si="587"/>
        <v xml:space="preserve"> </v>
      </c>
      <c r="K907" s="125" t="str">
        <f t="shared" si="564"/>
        <v xml:space="preserve"> </v>
      </c>
      <c r="L907" s="125" t="str">
        <f t="shared" si="565"/>
        <v xml:space="preserve"> </v>
      </c>
      <c r="M907" s="126" t="str">
        <f t="shared" si="566"/>
        <v xml:space="preserve"> </v>
      </c>
      <c r="N907" s="127" t="str">
        <f t="shared" si="567"/>
        <v xml:space="preserve"> </v>
      </c>
      <c r="O907" s="128" t="str">
        <f t="shared" si="568"/>
        <v xml:space="preserve"> </v>
      </c>
      <c r="P907" s="128" t="str">
        <f t="shared" si="569"/>
        <v xml:space="preserve"> </v>
      </c>
      <c r="Q907" s="129" t="str">
        <f t="shared" si="570"/>
        <v xml:space="preserve"> </v>
      </c>
      <c r="R907" s="130" t="str">
        <f t="shared" si="571"/>
        <v xml:space="preserve"> </v>
      </c>
      <c r="S907" s="129" t="str">
        <f t="shared" si="551"/>
        <v xml:space="preserve"> </v>
      </c>
      <c r="T907" s="131" t="str">
        <f t="shared" si="572"/>
        <v xml:space="preserve"> </v>
      </c>
      <c r="U907" s="123" t="str">
        <f t="shared" si="557"/>
        <v xml:space="preserve"> </v>
      </c>
      <c r="V907" s="129" t="str">
        <f t="shared" si="573"/>
        <v xml:space="preserve"> </v>
      </c>
      <c r="W907" s="111"/>
      <c r="X907" s="111">
        <f t="shared" si="552"/>
        <v>90.399999999999139</v>
      </c>
      <c r="Y907" s="111">
        <f t="shared" si="574"/>
        <v>0</v>
      </c>
      <c r="Z907" s="111">
        <f t="shared" si="575"/>
        <v>0</v>
      </c>
      <c r="AA907" s="111">
        <f t="shared" si="560"/>
        <v>0</v>
      </c>
      <c r="AB907" s="111" t="str">
        <f t="shared" si="561"/>
        <v xml:space="preserve"> </v>
      </c>
      <c r="AC907" s="112">
        <f t="shared" si="559"/>
        <v>0</v>
      </c>
      <c r="AD907" s="124">
        <v>904</v>
      </c>
      <c r="AE907" s="125" t="str">
        <f t="shared" si="576"/>
        <v xml:space="preserve"> </v>
      </c>
      <c r="AF907" s="125" t="str">
        <f t="shared" si="577"/>
        <v xml:space="preserve"> </v>
      </c>
      <c r="AG907" s="125" t="str">
        <f t="shared" si="578"/>
        <v xml:space="preserve"> </v>
      </c>
      <c r="AH907" s="126" t="str">
        <f t="shared" si="579"/>
        <v xml:space="preserve"> </v>
      </c>
      <c r="AI907" s="127" t="str">
        <f t="shared" si="580"/>
        <v xml:space="preserve"> </v>
      </c>
      <c r="AJ907" s="128" t="str">
        <f t="shared" si="581"/>
        <v xml:space="preserve"> </v>
      </c>
      <c r="AK907" s="128" t="str">
        <f t="shared" si="554"/>
        <v xml:space="preserve"> </v>
      </c>
      <c r="AL907" s="129" t="str">
        <f t="shared" si="582"/>
        <v xml:space="preserve"> </v>
      </c>
      <c r="AM907" s="130" t="str">
        <f t="shared" si="583"/>
        <v xml:space="preserve"> </v>
      </c>
      <c r="AN907" s="129" t="str">
        <f t="shared" si="584"/>
        <v xml:space="preserve"> </v>
      </c>
      <c r="AO907" s="131" t="str">
        <f t="shared" si="555"/>
        <v xml:space="preserve"> </v>
      </c>
      <c r="AP907" s="123" t="str">
        <f t="shared" si="558"/>
        <v xml:space="preserve"> </v>
      </c>
      <c r="AQ907" s="129" t="str">
        <f t="shared" si="556"/>
        <v xml:space="preserve"> </v>
      </c>
      <c r="AR907" s="111">
        <f t="shared" si="553"/>
        <v>904</v>
      </c>
      <c r="AS907" s="111">
        <f t="shared" si="585"/>
        <v>0</v>
      </c>
      <c r="AT907" s="111">
        <f t="shared" si="586"/>
        <v>0</v>
      </c>
      <c r="AU907" s="111">
        <f t="shared" si="562"/>
        <v>0</v>
      </c>
      <c r="AV907" s="111" t="str">
        <f t="shared" si="550"/>
        <v xml:space="preserve"> </v>
      </c>
      <c r="AW907" s="112">
        <f t="shared" si="588"/>
        <v>0</v>
      </c>
    </row>
    <row r="908" spans="1:49">
      <c r="A908" s="27"/>
      <c r="B908" s="27"/>
      <c r="C908" s="27"/>
      <c r="D908" s="40"/>
      <c r="E908" s="27"/>
      <c r="F908" s="27"/>
      <c r="G908" s="27"/>
      <c r="H908" s="27"/>
      <c r="I908" s="132">
        <f t="shared" si="563"/>
        <v>90.499999999999133</v>
      </c>
      <c r="J908" s="125" t="str">
        <f t="shared" si="587"/>
        <v xml:space="preserve"> </v>
      </c>
      <c r="K908" s="125" t="str">
        <f t="shared" si="564"/>
        <v xml:space="preserve"> </v>
      </c>
      <c r="L908" s="125" t="str">
        <f t="shared" si="565"/>
        <v xml:space="preserve"> </v>
      </c>
      <c r="M908" s="126" t="str">
        <f t="shared" si="566"/>
        <v xml:space="preserve"> </v>
      </c>
      <c r="N908" s="127" t="str">
        <f t="shared" si="567"/>
        <v xml:space="preserve"> </v>
      </c>
      <c r="O908" s="128" t="str">
        <f t="shared" si="568"/>
        <v xml:space="preserve"> </v>
      </c>
      <c r="P908" s="128" t="str">
        <f t="shared" si="569"/>
        <v xml:space="preserve"> </v>
      </c>
      <c r="Q908" s="129" t="str">
        <f t="shared" si="570"/>
        <v xml:space="preserve"> </v>
      </c>
      <c r="R908" s="130" t="str">
        <f t="shared" si="571"/>
        <v xml:space="preserve"> </v>
      </c>
      <c r="S908" s="129" t="str">
        <f t="shared" si="551"/>
        <v xml:space="preserve"> </v>
      </c>
      <c r="T908" s="131" t="str">
        <f t="shared" si="572"/>
        <v xml:space="preserve"> </v>
      </c>
      <c r="U908" s="123" t="str">
        <f t="shared" si="557"/>
        <v xml:space="preserve"> </v>
      </c>
      <c r="V908" s="129" t="str">
        <f t="shared" si="573"/>
        <v xml:space="preserve"> </v>
      </c>
      <c r="W908" s="111"/>
      <c r="X908" s="111">
        <f t="shared" si="552"/>
        <v>90.499999999999133</v>
      </c>
      <c r="Y908" s="111">
        <f t="shared" si="574"/>
        <v>0</v>
      </c>
      <c r="Z908" s="111">
        <f t="shared" si="575"/>
        <v>0</v>
      </c>
      <c r="AA908" s="111">
        <f t="shared" si="560"/>
        <v>0</v>
      </c>
      <c r="AB908" s="111" t="str">
        <f t="shared" si="561"/>
        <v xml:space="preserve"> </v>
      </c>
      <c r="AC908" s="112">
        <f t="shared" si="559"/>
        <v>0</v>
      </c>
      <c r="AD908" s="132">
        <v>905</v>
      </c>
      <c r="AE908" s="125" t="str">
        <f t="shared" si="576"/>
        <v xml:space="preserve"> </v>
      </c>
      <c r="AF908" s="125" t="str">
        <f t="shared" si="577"/>
        <v xml:space="preserve"> </v>
      </c>
      <c r="AG908" s="125" t="str">
        <f t="shared" si="578"/>
        <v xml:space="preserve"> </v>
      </c>
      <c r="AH908" s="126" t="str">
        <f t="shared" si="579"/>
        <v xml:space="preserve"> </v>
      </c>
      <c r="AI908" s="127" t="str">
        <f t="shared" si="580"/>
        <v xml:space="preserve"> </v>
      </c>
      <c r="AJ908" s="128" t="str">
        <f t="shared" si="581"/>
        <v xml:space="preserve"> </v>
      </c>
      <c r="AK908" s="128" t="str">
        <f t="shared" si="554"/>
        <v xml:space="preserve"> </v>
      </c>
      <c r="AL908" s="129" t="str">
        <f t="shared" si="582"/>
        <v xml:space="preserve"> </v>
      </c>
      <c r="AM908" s="130" t="str">
        <f t="shared" si="583"/>
        <v xml:space="preserve"> </v>
      </c>
      <c r="AN908" s="129" t="str">
        <f t="shared" si="584"/>
        <v xml:space="preserve"> </v>
      </c>
      <c r="AO908" s="131" t="str">
        <f t="shared" si="555"/>
        <v xml:space="preserve"> </v>
      </c>
      <c r="AP908" s="123" t="str">
        <f t="shared" si="558"/>
        <v xml:space="preserve"> </v>
      </c>
      <c r="AQ908" s="129" t="str">
        <f t="shared" si="556"/>
        <v xml:space="preserve"> </v>
      </c>
      <c r="AR908" s="111">
        <f t="shared" si="553"/>
        <v>905</v>
      </c>
      <c r="AS908" s="111">
        <f t="shared" si="585"/>
        <v>0</v>
      </c>
      <c r="AT908" s="111">
        <f t="shared" si="586"/>
        <v>0</v>
      </c>
      <c r="AU908" s="111">
        <f t="shared" si="562"/>
        <v>0</v>
      </c>
      <c r="AV908" s="111" t="str">
        <f t="shared" si="550"/>
        <v xml:space="preserve"> </v>
      </c>
      <c r="AW908" s="112">
        <f t="shared" si="588"/>
        <v>0</v>
      </c>
    </row>
    <row r="909" spans="1:49">
      <c r="A909" s="27"/>
      <c r="B909" s="27"/>
      <c r="C909" s="27"/>
      <c r="D909" s="40"/>
      <c r="E909" s="27"/>
      <c r="F909" s="27"/>
      <c r="G909" s="27"/>
      <c r="H909" s="27"/>
      <c r="I909" s="132">
        <f t="shared" si="563"/>
        <v>90.599999999999127</v>
      </c>
      <c r="J909" s="125" t="str">
        <f t="shared" si="587"/>
        <v xml:space="preserve"> </v>
      </c>
      <c r="K909" s="125" t="str">
        <f t="shared" si="564"/>
        <v xml:space="preserve"> </v>
      </c>
      <c r="L909" s="125" t="str">
        <f t="shared" si="565"/>
        <v xml:space="preserve"> </v>
      </c>
      <c r="M909" s="126" t="str">
        <f t="shared" si="566"/>
        <v xml:space="preserve"> </v>
      </c>
      <c r="N909" s="127" t="str">
        <f t="shared" si="567"/>
        <v xml:space="preserve"> </v>
      </c>
      <c r="O909" s="128" t="str">
        <f t="shared" si="568"/>
        <v xml:space="preserve"> </v>
      </c>
      <c r="P909" s="128" t="str">
        <f t="shared" si="569"/>
        <v xml:space="preserve"> </v>
      </c>
      <c r="Q909" s="129" t="str">
        <f t="shared" si="570"/>
        <v xml:space="preserve"> </v>
      </c>
      <c r="R909" s="130" t="str">
        <f t="shared" si="571"/>
        <v xml:space="preserve"> </v>
      </c>
      <c r="S909" s="129" t="str">
        <f t="shared" si="551"/>
        <v xml:space="preserve"> </v>
      </c>
      <c r="T909" s="131" t="str">
        <f t="shared" si="572"/>
        <v xml:space="preserve"> </v>
      </c>
      <c r="U909" s="123" t="str">
        <f t="shared" si="557"/>
        <v xml:space="preserve"> </v>
      </c>
      <c r="V909" s="129" t="str">
        <f t="shared" si="573"/>
        <v xml:space="preserve"> </v>
      </c>
      <c r="W909" s="111"/>
      <c r="X909" s="111">
        <f t="shared" si="552"/>
        <v>90.599999999999127</v>
      </c>
      <c r="Y909" s="111">
        <f t="shared" si="574"/>
        <v>0</v>
      </c>
      <c r="Z909" s="111">
        <f t="shared" si="575"/>
        <v>0</v>
      </c>
      <c r="AA909" s="111">
        <f t="shared" si="560"/>
        <v>0</v>
      </c>
      <c r="AB909" s="111" t="str">
        <f t="shared" si="561"/>
        <v xml:space="preserve"> </v>
      </c>
      <c r="AC909" s="112">
        <f t="shared" si="559"/>
        <v>0</v>
      </c>
      <c r="AD909" s="124">
        <v>906</v>
      </c>
      <c r="AE909" s="125" t="str">
        <f t="shared" si="576"/>
        <v xml:space="preserve"> </v>
      </c>
      <c r="AF909" s="125" t="str">
        <f t="shared" si="577"/>
        <v xml:space="preserve"> </v>
      </c>
      <c r="AG909" s="125" t="str">
        <f t="shared" si="578"/>
        <v xml:space="preserve"> </v>
      </c>
      <c r="AH909" s="126" t="str">
        <f t="shared" si="579"/>
        <v xml:space="preserve"> </v>
      </c>
      <c r="AI909" s="127" t="str">
        <f t="shared" si="580"/>
        <v xml:space="preserve"> </v>
      </c>
      <c r="AJ909" s="128" t="str">
        <f t="shared" si="581"/>
        <v xml:space="preserve"> </v>
      </c>
      <c r="AK909" s="128" t="str">
        <f t="shared" si="554"/>
        <v xml:space="preserve"> </v>
      </c>
      <c r="AL909" s="129" t="str">
        <f t="shared" si="582"/>
        <v xml:space="preserve"> </v>
      </c>
      <c r="AM909" s="130" t="str">
        <f t="shared" si="583"/>
        <v xml:space="preserve"> </v>
      </c>
      <c r="AN909" s="129" t="str">
        <f t="shared" si="584"/>
        <v xml:space="preserve"> </v>
      </c>
      <c r="AO909" s="131" t="str">
        <f t="shared" si="555"/>
        <v xml:space="preserve"> </v>
      </c>
      <c r="AP909" s="123" t="str">
        <f t="shared" si="558"/>
        <v xml:space="preserve"> </v>
      </c>
      <c r="AQ909" s="129" t="str">
        <f t="shared" si="556"/>
        <v xml:space="preserve"> </v>
      </c>
      <c r="AR909" s="111">
        <f t="shared" si="553"/>
        <v>906</v>
      </c>
      <c r="AS909" s="111">
        <f t="shared" si="585"/>
        <v>0</v>
      </c>
      <c r="AT909" s="111">
        <f t="shared" si="586"/>
        <v>0</v>
      </c>
      <c r="AU909" s="111">
        <f t="shared" si="562"/>
        <v>0</v>
      </c>
      <c r="AV909" s="111" t="str">
        <f t="shared" si="550"/>
        <v xml:space="preserve"> </v>
      </c>
      <c r="AW909" s="112">
        <f t="shared" si="588"/>
        <v>0</v>
      </c>
    </row>
    <row r="910" spans="1:49">
      <c r="A910" s="27"/>
      <c r="B910" s="27"/>
      <c r="C910" s="27"/>
      <c r="D910" s="40"/>
      <c r="E910" s="27"/>
      <c r="F910" s="27"/>
      <c r="G910" s="27"/>
      <c r="H910" s="27"/>
      <c r="I910" s="132">
        <f t="shared" si="563"/>
        <v>90.699999999999122</v>
      </c>
      <c r="J910" s="125" t="str">
        <f t="shared" si="587"/>
        <v xml:space="preserve"> </v>
      </c>
      <c r="K910" s="125" t="str">
        <f t="shared" si="564"/>
        <v xml:space="preserve"> </v>
      </c>
      <c r="L910" s="125" t="str">
        <f t="shared" si="565"/>
        <v xml:space="preserve"> </v>
      </c>
      <c r="M910" s="126" t="str">
        <f t="shared" si="566"/>
        <v xml:space="preserve"> </v>
      </c>
      <c r="N910" s="127" t="str">
        <f t="shared" si="567"/>
        <v xml:space="preserve"> </v>
      </c>
      <c r="O910" s="128" t="str">
        <f t="shared" si="568"/>
        <v xml:space="preserve"> </v>
      </c>
      <c r="P910" s="128" t="str">
        <f t="shared" si="569"/>
        <v xml:space="preserve"> </v>
      </c>
      <c r="Q910" s="129" t="str">
        <f t="shared" si="570"/>
        <v xml:space="preserve"> </v>
      </c>
      <c r="R910" s="130" t="str">
        <f t="shared" si="571"/>
        <v xml:space="preserve"> </v>
      </c>
      <c r="S910" s="129" t="str">
        <f t="shared" si="551"/>
        <v xml:space="preserve"> </v>
      </c>
      <c r="T910" s="131" t="str">
        <f t="shared" si="572"/>
        <v xml:space="preserve"> </v>
      </c>
      <c r="U910" s="123" t="str">
        <f t="shared" si="557"/>
        <v xml:space="preserve"> </v>
      </c>
      <c r="V910" s="129" t="str">
        <f t="shared" si="573"/>
        <v xml:space="preserve"> </v>
      </c>
      <c r="W910" s="111"/>
      <c r="X910" s="111">
        <f t="shared" si="552"/>
        <v>90.699999999999122</v>
      </c>
      <c r="Y910" s="111">
        <f t="shared" si="574"/>
        <v>0</v>
      </c>
      <c r="Z910" s="111">
        <f t="shared" si="575"/>
        <v>0</v>
      </c>
      <c r="AA910" s="111">
        <f t="shared" si="560"/>
        <v>0</v>
      </c>
      <c r="AB910" s="111" t="str">
        <f t="shared" si="561"/>
        <v xml:space="preserve"> </v>
      </c>
      <c r="AC910" s="112">
        <f t="shared" si="559"/>
        <v>0</v>
      </c>
      <c r="AD910" s="132">
        <v>907</v>
      </c>
      <c r="AE910" s="125" t="str">
        <f t="shared" si="576"/>
        <v xml:space="preserve"> </v>
      </c>
      <c r="AF910" s="125" t="str">
        <f t="shared" si="577"/>
        <v xml:space="preserve"> </v>
      </c>
      <c r="AG910" s="125" t="str">
        <f t="shared" si="578"/>
        <v xml:space="preserve"> </v>
      </c>
      <c r="AH910" s="126" t="str">
        <f t="shared" si="579"/>
        <v xml:space="preserve"> </v>
      </c>
      <c r="AI910" s="127" t="str">
        <f t="shared" si="580"/>
        <v xml:space="preserve"> </v>
      </c>
      <c r="AJ910" s="128" t="str">
        <f t="shared" si="581"/>
        <v xml:space="preserve"> </v>
      </c>
      <c r="AK910" s="128" t="str">
        <f t="shared" si="554"/>
        <v xml:space="preserve"> </v>
      </c>
      <c r="AL910" s="129" t="str">
        <f t="shared" si="582"/>
        <v xml:space="preserve"> </v>
      </c>
      <c r="AM910" s="130" t="str">
        <f t="shared" si="583"/>
        <v xml:space="preserve"> </v>
      </c>
      <c r="AN910" s="129" t="str">
        <f t="shared" si="584"/>
        <v xml:space="preserve"> </v>
      </c>
      <c r="AO910" s="131" t="str">
        <f t="shared" si="555"/>
        <v xml:space="preserve"> </v>
      </c>
      <c r="AP910" s="123" t="str">
        <f t="shared" si="558"/>
        <v xml:space="preserve"> </v>
      </c>
      <c r="AQ910" s="129" t="str">
        <f t="shared" si="556"/>
        <v xml:space="preserve"> </v>
      </c>
      <c r="AR910" s="111">
        <f t="shared" si="553"/>
        <v>907</v>
      </c>
      <c r="AS910" s="111">
        <f t="shared" si="585"/>
        <v>0</v>
      </c>
      <c r="AT910" s="111">
        <f t="shared" si="586"/>
        <v>0</v>
      </c>
      <c r="AU910" s="111">
        <f t="shared" si="562"/>
        <v>0</v>
      </c>
      <c r="AV910" s="111" t="str">
        <f t="shared" si="550"/>
        <v xml:space="preserve"> </v>
      </c>
      <c r="AW910" s="112">
        <f t="shared" si="588"/>
        <v>0</v>
      </c>
    </row>
    <row r="911" spans="1:49">
      <c r="A911" s="27"/>
      <c r="B911" s="27"/>
      <c r="C911" s="27"/>
      <c r="D911" s="40"/>
      <c r="E911" s="27"/>
      <c r="F911" s="27"/>
      <c r="G911" s="27"/>
      <c r="H911" s="27"/>
      <c r="I911" s="132">
        <f t="shared" si="563"/>
        <v>90.799999999999116</v>
      </c>
      <c r="J911" s="125" t="str">
        <f t="shared" si="587"/>
        <v xml:space="preserve"> </v>
      </c>
      <c r="K911" s="125" t="str">
        <f t="shared" si="564"/>
        <v xml:space="preserve"> </v>
      </c>
      <c r="L911" s="125" t="str">
        <f t="shared" si="565"/>
        <v xml:space="preserve"> </v>
      </c>
      <c r="M911" s="126" t="str">
        <f t="shared" si="566"/>
        <v xml:space="preserve"> </v>
      </c>
      <c r="N911" s="127" t="str">
        <f t="shared" si="567"/>
        <v xml:space="preserve"> </v>
      </c>
      <c r="O911" s="128" t="str">
        <f t="shared" si="568"/>
        <v xml:space="preserve"> </v>
      </c>
      <c r="P911" s="128" t="str">
        <f t="shared" si="569"/>
        <v xml:space="preserve"> </v>
      </c>
      <c r="Q911" s="129" t="str">
        <f t="shared" si="570"/>
        <v xml:space="preserve"> </v>
      </c>
      <c r="R911" s="130" t="str">
        <f t="shared" si="571"/>
        <v xml:space="preserve"> </v>
      </c>
      <c r="S911" s="129" t="str">
        <f t="shared" si="551"/>
        <v xml:space="preserve"> </v>
      </c>
      <c r="T911" s="131" t="str">
        <f t="shared" si="572"/>
        <v xml:space="preserve"> </v>
      </c>
      <c r="U911" s="123" t="str">
        <f t="shared" si="557"/>
        <v xml:space="preserve"> </v>
      </c>
      <c r="V911" s="129" t="str">
        <f t="shared" si="573"/>
        <v xml:space="preserve"> </v>
      </c>
      <c r="W911" s="111"/>
      <c r="X911" s="111">
        <f t="shared" si="552"/>
        <v>90.799999999999116</v>
      </c>
      <c r="Y911" s="111">
        <f t="shared" si="574"/>
        <v>0</v>
      </c>
      <c r="Z911" s="111">
        <f t="shared" si="575"/>
        <v>0</v>
      </c>
      <c r="AA911" s="111">
        <f t="shared" si="560"/>
        <v>0</v>
      </c>
      <c r="AB911" s="111" t="str">
        <f t="shared" si="561"/>
        <v xml:space="preserve"> </v>
      </c>
      <c r="AC911" s="112">
        <f t="shared" si="559"/>
        <v>0</v>
      </c>
      <c r="AD911" s="124">
        <v>908</v>
      </c>
      <c r="AE911" s="125" t="str">
        <f t="shared" si="576"/>
        <v xml:space="preserve"> </v>
      </c>
      <c r="AF911" s="125" t="str">
        <f t="shared" si="577"/>
        <v xml:space="preserve"> </v>
      </c>
      <c r="AG911" s="125" t="str">
        <f t="shared" si="578"/>
        <v xml:space="preserve"> </v>
      </c>
      <c r="AH911" s="126" t="str">
        <f t="shared" si="579"/>
        <v xml:space="preserve"> </v>
      </c>
      <c r="AI911" s="127" t="str">
        <f t="shared" si="580"/>
        <v xml:space="preserve"> </v>
      </c>
      <c r="AJ911" s="128" t="str">
        <f t="shared" si="581"/>
        <v xml:space="preserve"> </v>
      </c>
      <c r="AK911" s="128" t="str">
        <f t="shared" si="554"/>
        <v xml:space="preserve"> </v>
      </c>
      <c r="AL911" s="129" t="str">
        <f t="shared" si="582"/>
        <v xml:space="preserve"> </v>
      </c>
      <c r="AM911" s="130" t="str">
        <f t="shared" si="583"/>
        <v xml:space="preserve"> </v>
      </c>
      <c r="AN911" s="129" t="str">
        <f t="shared" si="584"/>
        <v xml:space="preserve"> </v>
      </c>
      <c r="AO911" s="131" t="str">
        <f t="shared" si="555"/>
        <v xml:space="preserve"> </v>
      </c>
      <c r="AP911" s="123" t="str">
        <f t="shared" si="558"/>
        <v xml:space="preserve"> </v>
      </c>
      <c r="AQ911" s="129" t="str">
        <f t="shared" si="556"/>
        <v xml:space="preserve"> </v>
      </c>
      <c r="AR911" s="111">
        <f t="shared" si="553"/>
        <v>908</v>
      </c>
      <c r="AS911" s="111">
        <f t="shared" si="585"/>
        <v>0</v>
      </c>
      <c r="AT911" s="111">
        <f t="shared" si="586"/>
        <v>0</v>
      </c>
      <c r="AU911" s="111">
        <f t="shared" si="562"/>
        <v>0</v>
      </c>
      <c r="AV911" s="111" t="str">
        <f t="shared" si="550"/>
        <v xml:space="preserve"> </v>
      </c>
      <c r="AW911" s="112">
        <f t="shared" si="588"/>
        <v>0</v>
      </c>
    </row>
    <row r="912" spans="1:49">
      <c r="A912" s="27"/>
      <c r="B912" s="27"/>
      <c r="C912" s="27"/>
      <c r="D912" s="40"/>
      <c r="E912" s="27"/>
      <c r="F912" s="27"/>
      <c r="G912" s="27"/>
      <c r="H912" s="27"/>
      <c r="I912" s="132">
        <f t="shared" si="563"/>
        <v>90.89999999999911</v>
      </c>
      <c r="J912" s="125" t="str">
        <f t="shared" si="587"/>
        <v xml:space="preserve"> </v>
      </c>
      <c r="K912" s="125" t="str">
        <f t="shared" si="564"/>
        <v xml:space="preserve"> </v>
      </c>
      <c r="L912" s="125" t="str">
        <f t="shared" si="565"/>
        <v xml:space="preserve"> </v>
      </c>
      <c r="M912" s="126" t="str">
        <f t="shared" si="566"/>
        <v xml:space="preserve"> </v>
      </c>
      <c r="N912" s="127" t="str">
        <f t="shared" si="567"/>
        <v xml:space="preserve"> </v>
      </c>
      <c r="O912" s="128" t="str">
        <f t="shared" si="568"/>
        <v xml:space="preserve"> </v>
      </c>
      <c r="P912" s="128" t="str">
        <f t="shared" si="569"/>
        <v xml:space="preserve"> </v>
      </c>
      <c r="Q912" s="129" t="str">
        <f t="shared" si="570"/>
        <v xml:space="preserve"> </v>
      </c>
      <c r="R912" s="130" t="str">
        <f t="shared" si="571"/>
        <v xml:space="preserve"> </v>
      </c>
      <c r="S912" s="129" t="str">
        <f t="shared" si="551"/>
        <v xml:space="preserve"> </v>
      </c>
      <c r="T912" s="131" t="str">
        <f t="shared" si="572"/>
        <v xml:space="preserve"> </v>
      </c>
      <c r="U912" s="123" t="str">
        <f t="shared" si="557"/>
        <v xml:space="preserve"> </v>
      </c>
      <c r="V912" s="129" t="str">
        <f t="shared" si="573"/>
        <v xml:space="preserve"> </v>
      </c>
      <c r="W912" s="111"/>
      <c r="X912" s="111">
        <f t="shared" si="552"/>
        <v>90.89999999999911</v>
      </c>
      <c r="Y912" s="111">
        <f t="shared" si="574"/>
        <v>0</v>
      </c>
      <c r="Z912" s="111">
        <f t="shared" si="575"/>
        <v>0</v>
      </c>
      <c r="AA912" s="111">
        <f t="shared" si="560"/>
        <v>0</v>
      </c>
      <c r="AB912" s="111" t="str">
        <f t="shared" si="561"/>
        <v xml:space="preserve"> </v>
      </c>
      <c r="AC912" s="112">
        <f t="shared" si="559"/>
        <v>0</v>
      </c>
      <c r="AD912" s="132">
        <v>909</v>
      </c>
      <c r="AE912" s="125" t="str">
        <f t="shared" si="576"/>
        <v xml:space="preserve"> </v>
      </c>
      <c r="AF912" s="125" t="str">
        <f t="shared" si="577"/>
        <v xml:space="preserve"> </v>
      </c>
      <c r="AG912" s="125" t="str">
        <f t="shared" si="578"/>
        <v xml:space="preserve"> </v>
      </c>
      <c r="AH912" s="126" t="str">
        <f t="shared" si="579"/>
        <v xml:space="preserve"> </v>
      </c>
      <c r="AI912" s="127" t="str">
        <f t="shared" si="580"/>
        <v xml:space="preserve"> </v>
      </c>
      <c r="AJ912" s="128" t="str">
        <f t="shared" si="581"/>
        <v xml:space="preserve"> </v>
      </c>
      <c r="AK912" s="128" t="str">
        <f t="shared" si="554"/>
        <v xml:space="preserve"> </v>
      </c>
      <c r="AL912" s="129" t="str">
        <f t="shared" si="582"/>
        <v xml:space="preserve"> </v>
      </c>
      <c r="AM912" s="130" t="str">
        <f t="shared" si="583"/>
        <v xml:space="preserve"> </v>
      </c>
      <c r="AN912" s="129" t="str">
        <f t="shared" si="584"/>
        <v xml:space="preserve"> </v>
      </c>
      <c r="AO912" s="131" t="str">
        <f t="shared" si="555"/>
        <v xml:space="preserve"> </v>
      </c>
      <c r="AP912" s="123" t="str">
        <f t="shared" si="558"/>
        <v xml:space="preserve"> </v>
      </c>
      <c r="AQ912" s="129" t="str">
        <f t="shared" si="556"/>
        <v xml:space="preserve"> </v>
      </c>
      <c r="AR912" s="111">
        <f t="shared" si="553"/>
        <v>909</v>
      </c>
      <c r="AS912" s="111">
        <f t="shared" si="585"/>
        <v>0</v>
      </c>
      <c r="AT912" s="111">
        <f t="shared" si="586"/>
        <v>0</v>
      </c>
      <c r="AU912" s="111">
        <f t="shared" si="562"/>
        <v>0</v>
      </c>
      <c r="AV912" s="111" t="str">
        <f t="shared" si="550"/>
        <v xml:space="preserve"> </v>
      </c>
      <c r="AW912" s="112">
        <f t="shared" si="588"/>
        <v>0</v>
      </c>
    </row>
    <row r="913" spans="1:49">
      <c r="A913" s="27"/>
      <c r="B913" s="27"/>
      <c r="C913" s="27"/>
      <c r="D913" s="40"/>
      <c r="E913" s="27"/>
      <c r="F913" s="27"/>
      <c r="G913" s="27"/>
      <c r="H913" s="27"/>
      <c r="I913" s="132">
        <f t="shared" si="563"/>
        <v>90.999999999999105</v>
      </c>
      <c r="J913" s="125" t="str">
        <f t="shared" si="587"/>
        <v xml:space="preserve"> </v>
      </c>
      <c r="K913" s="125" t="str">
        <f t="shared" si="564"/>
        <v xml:space="preserve"> </v>
      </c>
      <c r="L913" s="125" t="str">
        <f t="shared" si="565"/>
        <v xml:space="preserve"> </v>
      </c>
      <c r="M913" s="126" t="str">
        <f t="shared" si="566"/>
        <v xml:space="preserve"> </v>
      </c>
      <c r="N913" s="127" t="str">
        <f t="shared" si="567"/>
        <v xml:space="preserve"> </v>
      </c>
      <c r="O913" s="128" t="str">
        <f t="shared" si="568"/>
        <v xml:space="preserve"> </v>
      </c>
      <c r="P913" s="128" t="str">
        <f t="shared" si="569"/>
        <v xml:space="preserve"> </v>
      </c>
      <c r="Q913" s="129" t="str">
        <f t="shared" si="570"/>
        <v xml:space="preserve"> </v>
      </c>
      <c r="R913" s="130" t="str">
        <f t="shared" si="571"/>
        <v xml:space="preserve"> </v>
      </c>
      <c r="S913" s="129" t="str">
        <f t="shared" si="551"/>
        <v xml:space="preserve"> </v>
      </c>
      <c r="T913" s="131" t="str">
        <f t="shared" si="572"/>
        <v xml:space="preserve"> </v>
      </c>
      <c r="U913" s="123" t="str">
        <f t="shared" si="557"/>
        <v xml:space="preserve"> </v>
      </c>
      <c r="V913" s="129" t="str">
        <f t="shared" si="573"/>
        <v xml:space="preserve"> </v>
      </c>
      <c r="W913" s="111"/>
      <c r="X913" s="111">
        <f t="shared" si="552"/>
        <v>90.999999999999105</v>
      </c>
      <c r="Y913" s="111">
        <f t="shared" si="574"/>
        <v>0</v>
      </c>
      <c r="Z913" s="111">
        <f t="shared" si="575"/>
        <v>0</v>
      </c>
      <c r="AA913" s="111">
        <f t="shared" si="560"/>
        <v>0</v>
      </c>
      <c r="AB913" s="111" t="str">
        <f t="shared" si="561"/>
        <v xml:space="preserve"> </v>
      </c>
      <c r="AC913" s="112">
        <f t="shared" si="559"/>
        <v>0</v>
      </c>
      <c r="AD913" s="124">
        <v>910</v>
      </c>
      <c r="AE913" s="125" t="str">
        <f t="shared" si="576"/>
        <v xml:space="preserve"> </v>
      </c>
      <c r="AF913" s="125" t="str">
        <f t="shared" si="577"/>
        <v xml:space="preserve"> </v>
      </c>
      <c r="AG913" s="125" t="str">
        <f t="shared" si="578"/>
        <v xml:space="preserve"> </v>
      </c>
      <c r="AH913" s="126" t="str">
        <f t="shared" si="579"/>
        <v xml:space="preserve"> </v>
      </c>
      <c r="AI913" s="127" t="str">
        <f t="shared" si="580"/>
        <v xml:space="preserve"> </v>
      </c>
      <c r="AJ913" s="128" t="str">
        <f t="shared" si="581"/>
        <v xml:space="preserve"> </v>
      </c>
      <c r="AK913" s="128" t="str">
        <f t="shared" si="554"/>
        <v xml:space="preserve"> </v>
      </c>
      <c r="AL913" s="129" t="str">
        <f t="shared" si="582"/>
        <v xml:space="preserve"> </v>
      </c>
      <c r="AM913" s="130" t="str">
        <f t="shared" si="583"/>
        <v xml:space="preserve"> </v>
      </c>
      <c r="AN913" s="129" t="str">
        <f t="shared" si="584"/>
        <v xml:space="preserve"> </v>
      </c>
      <c r="AO913" s="131" t="str">
        <f t="shared" si="555"/>
        <v xml:space="preserve"> </v>
      </c>
      <c r="AP913" s="123" t="str">
        <f t="shared" si="558"/>
        <v xml:space="preserve"> </v>
      </c>
      <c r="AQ913" s="129" t="str">
        <f t="shared" si="556"/>
        <v xml:space="preserve"> </v>
      </c>
      <c r="AR913" s="111">
        <f t="shared" si="553"/>
        <v>910</v>
      </c>
      <c r="AS913" s="111">
        <f t="shared" si="585"/>
        <v>0</v>
      </c>
      <c r="AT913" s="111">
        <f t="shared" si="586"/>
        <v>0</v>
      </c>
      <c r="AU913" s="111">
        <f t="shared" si="562"/>
        <v>0</v>
      </c>
      <c r="AV913" s="111" t="str">
        <f t="shared" si="550"/>
        <v xml:space="preserve"> </v>
      </c>
      <c r="AW913" s="112">
        <f t="shared" si="588"/>
        <v>0</v>
      </c>
    </row>
    <row r="914" spans="1:49">
      <c r="A914" s="27"/>
      <c r="B914" s="27"/>
      <c r="C914" s="27"/>
      <c r="D914" s="40"/>
      <c r="E914" s="27"/>
      <c r="F914" s="27"/>
      <c r="G914" s="27"/>
      <c r="H914" s="27"/>
      <c r="I914" s="132">
        <f t="shared" si="563"/>
        <v>91.099999999999099</v>
      </c>
      <c r="J914" s="125" t="str">
        <f t="shared" si="587"/>
        <v xml:space="preserve"> </v>
      </c>
      <c r="K914" s="125" t="str">
        <f t="shared" si="564"/>
        <v xml:space="preserve"> </v>
      </c>
      <c r="L914" s="125" t="str">
        <f t="shared" si="565"/>
        <v xml:space="preserve"> </v>
      </c>
      <c r="M914" s="126" t="str">
        <f t="shared" si="566"/>
        <v xml:space="preserve"> </v>
      </c>
      <c r="N914" s="127" t="str">
        <f t="shared" si="567"/>
        <v xml:space="preserve"> </v>
      </c>
      <c r="O914" s="128" t="str">
        <f t="shared" si="568"/>
        <v xml:space="preserve"> </v>
      </c>
      <c r="P914" s="128" t="str">
        <f t="shared" si="569"/>
        <v xml:space="preserve"> </v>
      </c>
      <c r="Q914" s="129" t="str">
        <f t="shared" si="570"/>
        <v xml:space="preserve"> </v>
      </c>
      <c r="R914" s="130" t="str">
        <f t="shared" si="571"/>
        <v xml:space="preserve"> </v>
      </c>
      <c r="S914" s="129" t="str">
        <f t="shared" si="551"/>
        <v xml:space="preserve"> </v>
      </c>
      <c r="T914" s="131" t="str">
        <f t="shared" si="572"/>
        <v xml:space="preserve"> </v>
      </c>
      <c r="U914" s="123" t="str">
        <f t="shared" si="557"/>
        <v xml:space="preserve"> </v>
      </c>
      <c r="V914" s="129" t="str">
        <f t="shared" si="573"/>
        <v xml:space="preserve"> </v>
      </c>
      <c r="W914" s="111"/>
      <c r="X914" s="111">
        <f t="shared" si="552"/>
        <v>91.099999999999099</v>
      </c>
      <c r="Y914" s="111">
        <f t="shared" si="574"/>
        <v>0</v>
      </c>
      <c r="Z914" s="111">
        <f t="shared" si="575"/>
        <v>0</v>
      </c>
      <c r="AA914" s="111">
        <f t="shared" si="560"/>
        <v>0</v>
      </c>
      <c r="AB914" s="111" t="str">
        <f t="shared" si="561"/>
        <v xml:space="preserve"> </v>
      </c>
      <c r="AC914" s="112">
        <f t="shared" si="559"/>
        <v>0</v>
      </c>
      <c r="AD914" s="132">
        <v>911</v>
      </c>
      <c r="AE914" s="125" t="str">
        <f t="shared" si="576"/>
        <v xml:space="preserve"> </v>
      </c>
      <c r="AF914" s="125" t="str">
        <f t="shared" si="577"/>
        <v xml:space="preserve"> </v>
      </c>
      <c r="AG914" s="125" t="str">
        <f t="shared" si="578"/>
        <v xml:space="preserve"> </v>
      </c>
      <c r="AH914" s="126" t="str">
        <f t="shared" si="579"/>
        <v xml:space="preserve"> </v>
      </c>
      <c r="AI914" s="127" t="str">
        <f t="shared" si="580"/>
        <v xml:space="preserve"> </v>
      </c>
      <c r="AJ914" s="128" t="str">
        <f t="shared" si="581"/>
        <v xml:space="preserve"> </v>
      </c>
      <c r="AK914" s="128" t="str">
        <f t="shared" si="554"/>
        <v xml:space="preserve"> </v>
      </c>
      <c r="AL914" s="129" t="str">
        <f t="shared" si="582"/>
        <v xml:space="preserve"> </v>
      </c>
      <c r="AM914" s="130" t="str">
        <f t="shared" si="583"/>
        <v xml:space="preserve"> </v>
      </c>
      <c r="AN914" s="129" t="str">
        <f t="shared" si="584"/>
        <v xml:space="preserve"> </v>
      </c>
      <c r="AO914" s="131" t="str">
        <f t="shared" si="555"/>
        <v xml:space="preserve"> </v>
      </c>
      <c r="AP914" s="123" t="str">
        <f t="shared" si="558"/>
        <v xml:space="preserve"> </v>
      </c>
      <c r="AQ914" s="129" t="str">
        <f t="shared" si="556"/>
        <v xml:space="preserve"> </v>
      </c>
      <c r="AR914" s="111">
        <f t="shared" si="553"/>
        <v>911</v>
      </c>
      <c r="AS914" s="111">
        <f t="shared" si="585"/>
        <v>0</v>
      </c>
      <c r="AT914" s="111">
        <f t="shared" si="586"/>
        <v>0</v>
      </c>
      <c r="AU914" s="111">
        <f t="shared" si="562"/>
        <v>0</v>
      </c>
      <c r="AV914" s="111" t="str">
        <f t="shared" si="550"/>
        <v xml:space="preserve"> </v>
      </c>
      <c r="AW914" s="112">
        <f t="shared" si="588"/>
        <v>0</v>
      </c>
    </row>
    <row r="915" spans="1:49">
      <c r="A915" s="27"/>
      <c r="B915" s="27"/>
      <c r="C915" s="27"/>
      <c r="D915" s="40"/>
      <c r="E915" s="27"/>
      <c r="F915" s="27"/>
      <c r="G915" s="27"/>
      <c r="H915" s="27"/>
      <c r="I915" s="132">
        <f t="shared" si="563"/>
        <v>91.199999999999093</v>
      </c>
      <c r="J915" s="125" t="str">
        <f t="shared" si="587"/>
        <v xml:space="preserve"> </v>
      </c>
      <c r="K915" s="125" t="str">
        <f t="shared" si="564"/>
        <v xml:space="preserve"> </v>
      </c>
      <c r="L915" s="125" t="str">
        <f t="shared" si="565"/>
        <v xml:space="preserve"> </v>
      </c>
      <c r="M915" s="126" t="str">
        <f t="shared" si="566"/>
        <v xml:space="preserve"> </v>
      </c>
      <c r="N915" s="127" t="str">
        <f t="shared" si="567"/>
        <v xml:space="preserve"> </v>
      </c>
      <c r="O915" s="128" t="str">
        <f t="shared" si="568"/>
        <v xml:space="preserve"> </v>
      </c>
      <c r="P915" s="128" t="str">
        <f t="shared" si="569"/>
        <v xml:space="preserve"> </v>
      </c>
      <c r="Q915" s="129" t="str">
        <f t="shared" si="570"/>
        <v xml:space="preserve"> </v>
      </c>
      <c r="R915" s="130" t="str">
        <f t="shared" si="571"/>
        <v xml:space="preserve"> </v>
      </c>
      <c r="S915" s="129" t="str">
        <f t="shared" si="551"/>
        <v xml:space="preserve"> </v>
      </c>
      <c r="T915" s="131" t="str">
        <f t="shared" si="572"/>
        <v xml:space="preserve"> </v>
      </c>
      <c r="U915" s="123" t="str">
        <f t="shared" si="557"/>
        <v xml:space="preserve"> </v>
      </c>
      <c r="V915" s="129" t="str">
        <f t="shared" si="573"/>
        <v xml:space="preserve"> </v>
      </c>
      <c r="W915" s="111"/>
      <c r="X915" s="111">
        <f t="shared" si="552"/>
        <v>91.199999999999093</v>
      </c>
      <c r="Y915" s="111">
        <f t="shared" si="574"/>
        <v>0</v>
      </c>
      <c r="Z915" s="111">
        <f t="shared" si="575"/>
        <v>0</v>
      </c>
      <c r="AA915" s="111">
        <f t="shared" si="560"/>
        <v>0</v>
      </c>
      <c r="AB915" s="111" t="str">
        <f t="shared" si="561"/>
        <v xml:space="preserve"> </v>
      </c>
      <c r="AC915" s="112">
        <f t="shared" si="559"/>
        <v>0</v>
      </c>
      <c r="AD915" s="124">
        <v>912</v>
      </c>
      <c r="AE915" s="125" t="str">
        <f t="shared" si="576"/>
        <v xml:space="preserve"> </v>
      </c>
      <c r="AF915" s="125" t="str">
        <f t="shared" si="577"/>
        <v xml:space="preserve"> </v>
      </c>
      <c r="AG915" s="125" t="str">
        <f t="shared" si="578"/>
        <v xml:space="preserve"> </v>
      </c>
      <c r="AH915" s="126" t="str">
        <f t="shared" si="579"/>
        <v xml:space="preserve"> </v>
      </c>
      <c r="AI915" s="127" t="str">
        <f t="shared" si="580"/>
        <v xml:space="preserve"> </v>
      </c>
      <c r="AJ915" s="128" t="str">
        <f t="shared" si="581"/>
        <v xml:space="preserve"> </v>
      </c>
      <c r="AK915" s="128" t="str">
        <f t="shared" si="554"/>
        <v xml:space="preserve"> </v>
      </c>
      <c r="AL915" s="129" t="str">
        <f t="shared" si="582"/>
        <v xml:space="preserve"> </v>
      </c>
      <c r="AM915" s="130" t="str">
        <f t="shared" si="583"/>
        <v xml:space="preserve"> </v>
      </c>
      <c r="AN915" s="129" t="str">
        <f t="shared" si="584"/>
        <v xml:space="preserve"> </v>
      </c>
      <c r="AO915" s="131" t="str">
        <f t="shared" si="555"/>
        <v xml:space="preserve"> </v>
      </c>
      <c r="AP915" s="123" t="str">
        <f t="shared" si="558"/>
        <v xml:space="preserve"> </v>
      </c>
      <c r="AQ915" s="129" t="str">
        <f t="shared" si="556"/>
        <v xml:space="preserve"> </v>
      </c>
      <c r="AR915" s="111">
        <f t="shared" si="553"/>
        <v>912</v>
      </c>
      <c r="AS915" s="111">
        <f t="shared" si="585"/>
        <v>0</v>
      </c>
      <c r="AT915" s="111">
        <f t="shared" si="586"/>
        <v>0</v>
      </c>
      <c r="AU915" s="111">
        <f t="shared" si="562"/>
        <v>0</v>
      </c>
      <c r="AV915" s="111" t="str">
        <f t="shared" si="550"/>
        <v xml:space="preserve"> </v>
      </c>
      <c r="AW915" s="112">
        <f t="shared" si="588"/>
        <v>0</v>
      </c>
    </row>
    <row r="916" spans="1:49">
      <c r="A916" s="27"/>
      <c r="B916" s="27"/>
      <c r="C916" s="27"/>
      <c r="D916" s="40"/>
      <c r="E916" s="27"/>
      <c r="F916" s="27"/>
      <c r="G916" s="27"/>
      <c r="H916" s="27"/>
      <c r="I916" s="132">
        <f t="shared" si="563"/>
        <v>91.299999999999088</v>
      </c>
      <c r="J916" s="125" t="str">
        <f t="shared" si="587"/>
        <v xml:space="preserve"> </v>
      </c>
      <c r="K916" s="125" t="str">
        <f t="shared" si="564"/>
        <v xml:space="preserve"> </v>
      </c>
      <c r="L916" s="125" t="str">
        <f t="shared" si="565"/>
        <v xml:space="preserve"> </v>
      </c>
      <c r="M916" s="126" t="str">
        <f t="shared" si="566"/>
        <v xml:space="preserve"> </v>
      </c>
      <c r="N916" s="127" t="str">
        <f t="shared" si="567"/>
        <v xml:space="preserve"> </v>
      </c>
      <c r="O916" s="128" t="str">
        <f t="shared" si="568"/>
        <v xml:space="preserve"> </v>
      </c>
      <c r="P916" s="128" t="str">
        <f t="shared" si="569"/>
        <v xml:space="preserve"> </v>
      </c>
      <c r="Q916" s="129" t="str">
        <f t="shared" si="570"/>
        <v xml:space="preserve"> </v>
      </c>
      <c r="R916" s="130" t="str">
        <f t="shared" si="571"/>
        <v xml:space="preserve"> </v>
      </c>
      <c r="S916" s="129" t="str">
        <f t="shared" si="551"/>
        <v xml:space="preserve"> </v>
      </c>
      <c r="T916" s="131" t="str">
        <f t="shared" si="572"/>
        <v xml:space="preserve"> </v>
      </c>
      <c r="U916" s="123" t="str">
        <f t="shared" si="557"/>
        <v xml:space="preserve"> </v>
      </c>
      <c r="V916" s="129" t="str">
        <f t="shared" si="573"/>
        <v xml:space="preserve"> </v>
      </c>
      <c r="W916" s="111"/>
      <c r="X916" s="111">
        <f t="shared" si="552"/>
        <v>91.299999999999088</v>
      </c>
      <c r="Y916" s="111">
        <f t="shared" si="574"/>
        <v>0</v>
      </c>
      <c r="Z916" s="111">
        <f t="shared" si="575"/>
        <v>0</v>
      </c>
      <c r="AA916" s="111">
        <f t="shared" si="560"/>
        <v>0</v>
      </c>
      <c r="AB916" s="111" t="str">
        <f t="shared" si="561"/>
        <v xml:space="preserve"> </v>
      </c>
      <c r="AC916" s="112">
        <f t="shared" si="559"/>
        <v>0</v>
      </c>
      <c r="AD916" s="132">
        <v>913</v>
      </c>
      <c r="AE916" s="125" t="str">
        <f t="shared" si="576"/>
        <v xml:space="preserve"> </v>
      </c>
      <c r="AF916" s="125" t="str">
        <f t="shared" si="577"/>
        <v xml:space="preserve"> </v>
      </c>
      <c r="AG916" s="125" t="str">
        <f t="shared" si="578"/>
        <v xml:space="preserve"> </v>
      </c>
      <c r="AH916" s="126" t="str">
        <f t="shared" si="579"/>
        <v xml:space="preserve"> </v>
      </c>
      <c r="AI916" s="127" t="str">
        <f t="shared" si="580"/>
        <v xml:space="preserve"> </v>
      </c>
      <c r="AJ916" s="128" t="str">
        <f t="shared" si="581"/>
        <v xml:space="preserve"> </v>
      </c>
      <c r="AK916" s="128" t="str">
        <f t="shared" si="554"/>
        <v xml:space="preserve"> </v>
      </c>
      <c r="AL916" s="129" t="str">
        <f t="shared" si="582"/>
        <v xml:space="preserve"> </v>
      </c>
      <c r="AM916" s="130" t="str">
        <f t="shared" si="583"/>
        <v xml:space="preserve"> </v>
      </c>
      <c r="AN916" s="129" t="str">
        <f t="shared" si="584"/>
        <v xml:space="preserve"> </v>
      </c>
      <c r="AO916" s="131" t="str">
        <f t="shared" si="555"/>
        <v xml:space="preserve"> </v>
      </c>
      <c r="AP916" s="123" t="str">
        <f t="shared" si="558"/>
        <v xml:space="preserve"> </v>
      </c>
      <c r="AQ916" s="129" t="str">
        <f t="shared" si="556"/>
        <v xml:space="preserve"> </v>
      </c>
      <c r="AR916" s="111">
        <f t="shared" si="553"/>
        <v>913</v>
      </c>
      <c r="AS916" s="111">
        <f t="shared" si="585"/>
        <v>0</v>
      </c>
      <c r="AT916" s="111">
        <f t="shared" si="586"/>
        <v>0</v>
      </c>
      <c r="AU916" s="111">
        <f t="shared" si="562"/>
        <v>0</v>
      </c>
      <c r="AV916" s="111" t="str">
        <f t="shared" si="550"/>
        <v xml:space="preserve"> </v>
      </c>
      <c r="AW916" s="112">
        <f t="shared" si="588"/>
        <v>0</v>
      </c>
    </row>
    <row r="917" spans="1:49">
      <c r="A917" s="27"/>
      <c r="B917" s="27"/>
      <c r="C917" s="27"/>
      <c r="D917" s="40"/>
      <c r="E917" s="27"/>
      <c r="F917" s="27"/>
      <c r="G917" s="27"/>
      <c r="H917" s="27"/>
      <c r="I917" s="132">
        <f t="shared" si="563"/>
        <v>91.399999999999082</v>
      </c>
      <c r="J917" s="125" t="str">
        <f t="shared" si="587"/>
        <v xml:space="preserve"> </v>
      </c>
      <c r="K917" s="125" t="str">
        <f t="shared" si="564"/>
        <v xml:space="preserve"> </v>
      </c>
      <c r="L917" s="125" t="str">
        <f t="shared" si="565"/>
        <v xml:space="preserve"> </v>
      </c>
      <c r="M917" s="126" t="str">
        <f t="shared" si="566"/>
        <v xml:space="preserve"> </v>
      </c>
      <c r="N917" s="127" t="str">
        <f t="shared" si="567"/>
        <v xml:space="preserve"> </v>
      </c>
      <c r="O917" s="128" t="str">
        <f t="shared" si="568"/>
        <v xml:space="preserve"> </v>
      </c>
      <c r="P917" s="128" t="str">
        <f t="shared" si="569"/>
        <v xml:space="preserve"> </v>
      </c>
      <c r="Q917" s="129" t="str">
        <f t="shared" si="570"/>
        <v xml:space="preserve"> </v>
      </c>
      <c r="R917" s="130" t="str">
        <f t="shared" si="571"/>
        <v xml:space="preserve"> </v>
      </c>
      <c r="S917" s="129" t="str">
        <f t="shared" si="551"/>
        <v xml:space="preserve"> </v>
      </c>
      <c r="T917" s="131" t="str">
        <f t="shared" si="572"/>
        <v xml:space="preserve"> </v>
      </c>
      <c r="U917" s="123" t="str">
        <f t="shared" si="557"/>
        <v xml:space="preserve"> </v>
      </c>
      <c r="V917" s="129" t="str">
        <f t="shared" si="573"/>
        <v xml:space="preserve"> </v>
      </c>
      <c r="W917" s="111"/>
      <c r="X917" s="111">
        <f t="shared" si="552"/>
        <v>91.399999999999082</v>
      </c>
      <c r="Y917" s="111">
        <f t="shared" si="574"/>
        <v>0</v>
      </c>
      <c r="Z917" s="111">
        <f t="shared" si="575"/>
        <v>0</v>
      </c>
      <c r="AA917" s="111">
        <f t="shared" si="560"/>
        <v>0</v>
      </c>
      <c r="AB917" s="111" t="str">
        <f t="shared" si="561"/>
        <v xml:space="preserve"> </v>
      </c>
      <c r="AC917" s="112">
        <f t="shared" si="559"/>
        <v>0</v>
      </c>
      <c r="AD917" s="124">
        <v>914</v>
      </c>
      <c r="AE917" s="125" t="str">
        <f t="shared" si="576"/>
        <v xml:space="preserve"> </v>
      </c>
      <c r="AF917" s="125" t="str">
        <f t="shared" si="577"/>
        <v xml:space="preserve"> </v>
      </c>
      <c r="AG917" s="125" t="str">
        <f t="shared" si="578"/>
        <v xml:space="preserve"> </v>
      </c>
      <c r="AH917" s="126" t="str">
        <f t="shared" si="579"/>
        <v xml:space="preserve"> </v>
      </c>
      <c r="AI917" s="127" t="str">
        <f t="shared" si="580"/>
        <v xml:space="preserve"> </v>
      </c>
      <c r="AJ917" s="128" t="str">
        <f t="shared" si="581"/>
        <v xml:space="preserve"> </v>
      </c>
      <c r="AK917" s="128" t="str">
        <f t="shared" si="554"/>
        <v xml:space="preserve"> </v>
      </c>
      <c r="AL917" s="129" t="str">
        <f t="shared" si="582"/>
        <v xml:space="preserve"> </v>
      </c>
      <c r="AM917" s="130" t="str">
        <f t="shared" si="583"/>
        <v xml:space="preserve"> </v>
      </c>
      <c r="AN917" s="129" t="str">
        <f t="shared" si="584"/>
        <v xml:space="preserve"> </v>
      </c>
      <c r="AO917" s="131" t="str">
        <f t="shared" si="555"/>
        <v xml:space="preserve"> </v>
      </c>
      <c r="AP917" s="123" t="str">
        <f t="shared" si="558"/>
        <v xml:space="preserve"> </v>
      </c>
      <c r="AQ917" s="129" t="str">
        <f t="shared" si="556"/>
        <v xml:space="preserve"> </v>
      </c>
      <c r="AR917" s="111">
        <f t="shared" si="553"/>
        <v>914</v>
      </c>
      <c r="AS917" s="111">
        <f t="shared" si="585"/>
        <v>0</v>
      </c>
      <c r="AT917" s="111">
        <f t="shared" si="586"/>
        <v>0</v>
      </c>
      <c r="AU917" s="111">
        <f t="shared" si="562"/>
        <v>0</v>
      </c>
      <c r="AV917" s="111" t="str">
        <f t="shared" si="550"/>
        <v xml:space="preserve"> </v>
      </c>
      <c r="AW917" s="112">
        <f t="shared" si="588"/>
        <v>0</v>
      </c>
    </row>
    <row r="918" spans="1:49">
      <c r="A918" s="27"/>
      <c r="B918" s="27"/>
      <c r="C918" s="27"/>
      <c r="D918" s="40"/>
      <c r="E918" s="27"/>
      <c r="F918" s="27"/>
      <c r="G918" s="27"/>
      <c r="H918" s="27"/>
      <c r="I918" s="132">
        <f t="shared" si="563"/>
        <v>91.499999999999076</v>
      </c>
      <c r="J918" s="125" t="str">
        <f t="shared" si="587"/>
        <v xml:space="preserve"> </v>
      </c>
      <c r="K918" s="125" t="str">
        <f t="shared" si="564"/>
        <v xml:space="preserve"> </v>
      </c>
      <c r="L918" s="125" t="str">
        <f t="shared" si="565"/>
        <v xml:space="preserve"> </v>
      </c>
      <c r="M918" s="126" t="str">
        <f t="shared" si="566"/>
        <v xml:space="preserve"> </v>
      </c>
      <c r="N918" s="127" t="str">
        <f t="shared" si="567"/>
        <v xml:space="preserve"> </v>
      </c>
      <c r="O918" s="128" t="str">
        <f t="shared" si="568"/>
        <v xml:space="preserve"> </v>
      </c>
      <c r="P918" s="128" t="str">
        <f t="shared" si="569"/>
        <v xml:space="preserve"> </v>
      </c>
      <c r="Q918" s="129" t="str">
        <f t="shared" si="570"/>
        <v xml:space="preserve"> </v>
      </c>
      <c r="R918" s="130" t="str">
        <f t="shared" si="571"/>
        <v xml:space="preserve"> </v>
      </c>
      <c r="S918" s="129" t="str">
        <f t="shared" si="551"/>
        <v xml:space="preserve"> </v>
      </c>
      <c r="T918" s="131" t="str">
        <f t="shared" si="572"/>
        <v xml:space="preserve"> </v>
      </c>
      <c r="U918" s="123" t="str">
        <f t="shared" si="557"/>
        <v xml:space="preserve"> </v>
      </c>
      <c r="V918" s="129" t="str">
        <f t="shared" si="573"/>
        <v xml:space="preserve"> </v>
      </c>
      <c r="W918" s="111"/>
      <c r="X918" s="111">
        <f t="shared" si="552"/>
        <v>91.499999999999076</v>
      </c>
      <c r="Y918" s="111">
        <f t="shared" si="574"/>
        <v>0</v>
      </c>
      <c r="Z918" s="111">
        <f t="shared" si="575"/>
        <v>0</v>
      </c>
      <c r="AA918" s="111">
        <f t="shared" si="560"/>
        <v>0</v>
      </c>
      <c r="AB918" s="111" t="str">
        <f t="shared" si="561"/>
        <v xml:space="preserve"> </v>
      </c>
      <c r="AC918" s="112">
        <f t="shared" si="559"/>
        <v>0</v>
      </c>
      <c r="AD918" s="132">
        <v>915</v>
      </c>
      <c r="AE918" s="125" t="str">
        <f t="shared" si="576"/>
        <v xml:space="preserve"> </v>
      </c>
      <c r="AF918" s="125" t="str">
        <f t="shared" si="577"/>
        <v xml:space="preserve"> </v>
      </c>
      <c r="AG918" s="125" t="str">
        <f t="shared" si="578"/>
        <v xml:space="preserve"> </v>
      </c>
      <c r="AH918" s="126" t="str">
        <f t="shared" si="579"/>
        <v xml:space="preserve"> </v>
      </c>
      <c r="AI918" s="127" t="str">
        <f t="shared" si="580"/>
        <v xml:space="preserve"> </v>
      </c>
      <c r="AJ918" s="128" t="str">
        <f t="shared" si="581"/>
        <v xml:space="preserve"> </v>
      </c>
      <c r="AK918" s="128" t="str">
        <f t="shared" si="554"/>
        <v xml:space="preserve"> </v>
      </c>
      <c r="AL918" s="129" t="str">
        <f t="shared" si="582"/>
        <v xml:space="preserve"> </v>
      </c>
      <c r="AM918" s="130" t="str">
        <f t="shared" si="583"/>
        <v xml:space="preserve"> </v>
      </c>
      <c r="AN918" s="129" t="str">
        <f t="shared" si="584"/>
        <v xml:space="preserve"> </v>
      </c>
      <c r="AO918" s="131" t="str">
        <f t="shared" si="555"/>
        <v xml:space="preserve"> </v>
      </c>
      <c r="AP918" s="123" t="str">
        <f t="shared" si="558"/>
        <v xml:space="preserve"> </v>
      </c>
      <c r="AQ918" s="129" t="str">
        <f t="shared" si="556"/>
        <v xml:space="preserve"> </v>
      </c>
      <c r="AR918" s="111">
        <f t="shared" si="553"/>
        <v>915</v>
      </c>
      <c r="AS918" s="111">
        <f t="shared" si="585"/>
        <v>0</v>
      </c>
      <c r="AT918" s="111">
        <f t="shared" si="586"/>
        <v>0</v>
      </c>
      <c r="AU918" s="111">
        <f t="shared" si="562"/>
        <v>0</v>
      </c>
      <c r="AV918" s="111" t="str">
        <f t="shared" si="550"/>
        <v xml:space="preserve"> </v>
      </c>
      <c r="AW918" s="112">
        <f t="shared" si="588"/>
        <v>0</v>
      </c>
    </row>
    <row r="919" spans="1:49">
      <c r="A919" s="27"/>
      <c r="B919" s="27"/>
      <c r="C919" s="27"/>
      <c r="D919" s="40"/>
      <c r="E919" s="27"/>
      <c r="F919" s="27"/>
      <c r="G919" s="27"/>
      <c r="H919" s="27"/>
      <c r="I919" s="132">
        <f t="shared" si="563"/>
        <v>91.599999999999071</v>
      </c>
      <c r="J919" s="125" t="str">
        <f t="shared" si="587"/>
        <v xml:space="preserve"> </v>
      </c>
      <c r="K919" s="125" t="str">
        <f t="shared" si="564"/>
        <v xml:space="preserve"> </v>
      </c>
      <c r="L919" s="125" t="str">
        <f t="shared" si="565"/>
        <v xml:space="preserve"> </v>
      </c>
      <c r="M919" s="126" t="str">
        <f t="shared" si="566"/>
        <v xml:space="preserve"> </v>
      </c>
      <c r="N919" s="127" t="str">
        <f t="shared" si="567"/>
        <v xml:space="preserve"> </v>
      </c>
      <c r="O919" s="128" t="str">
        <f t="shared" si="568"/>
        <v xml:space="preserve"> </v>
      </c>
      <c r="P919" s="128" t="str">
        <f t="shared" si="569"/>
        <v xml:space="preserve"> </v>
      </c>
      <c r="Q919" s="129" t="str">
        <f t="shared" si="570"/>
        <v xml:space="preserve"> </v>
      </c>
      <c r="R919" s="130" t="str">
        <f t="shared" si="571"/>
        <v xml:space="preserve"> </v>
      </c>
      <c r="S919" s="129" t="str">
        <f t="shared" si="551"/>
        <v xml:space="preserve"> </v>
      </c>
      <c r="T919" s="131" t="str">
        <f t="shared" si="572"/>
        <v xml:space="preserve"> </v>
      </c>
      <c r="U919" s="123" t="str">
        <f t="shared" si="557"/>
        <v xml:space="preserve"> </v>
      </c>
      <c r="V919" s="129" t="str">
        <f t="shared" si="573"/>
        <v xml:space="preserve"> </v>
      </c>
      <c r="W919" s="111"/>
      <c r="X919" s="111">
        <f t="shared" si="552"/>
        <v>91.599999999999071</v>
      </c>
      <c r="Y919" s="111">
        <f t="shared" si="574"/>
        <v>0</v>
      </c>
      <c r="Z919" s="111">
        <f t="shared" si="575"/>
        <v>0</v>
      </c>
      <c r="AA919" s="111">
        <f t="shared" si="560"/>
        <v>0</v>
      </c>
      <c r="AB919" s="111" t="str">
        <f t="shared" si="561"/>
        <v xml:space="preserve"> </v>
      </c>
      <c r="AC919" s="112">
        <f t="shared" si="559"/>
        <v>0</v>
      </c>
      <c r="AD919" s="124">
        <v>916</v>
      </c>
      <c r="AE919" s="125" t="str">
        <f t="shared" si="576"/>
        <v xml:space="preserve"> </v>
      </c>
      <c r="AF919" s="125" t="str">
        <f t="shared" si="577"/>
        <v xml:space="preserve"> </v>
      </c>
      <c r="AG919" s="125" t="str">
        <f t="shared" si="578"/>
        <v xml:space="preserve"> </v>
      </c>
      <c r="AH919" s="126" t="str">
        <f t="shared" si="579"/>
        <v xml:space="preserve"> </v>
      </c>
      <c r="AI919" s="127" t="str">
        <f t="shared" si="580"/>
        <v xml:space="preserve"> </v>
      </c>
      <c r="AJ919" s="128" t="str">
        <f t="shared" si="581"/>
        <v xml:space="preserve"> </v>
      </c>
      <c r="AK919" s="128" t="str">
        <f t="shared" si="554"/>
        <v xml:space="preserve"> </v>
      </c>
      <c r="AL919" s="129" t="str">
        <f t="shared" si="582"/>
        <v xml:space="preserve"> </v>
      </c>
      <c r="AM919" s="130" t="str">
        <f t="shared" si="583"/>
        <v xml:space="preserve"> </v>
      </c>
      <c r="AN919" s="129" t="str">
        <f t="shared" si="584"/>
        <v xml:space="preserve"> </v>
      </c>
      <c r="AO919" s="131" t="str">
        <f t="shared" si="555"/>
        <v xml:space="preserve"> </v>
      </c>
      <c r="AP919" s="123" t="str">
        <f t="shared" si="558"/>
        <v xml:space="preserve"> </v>
      </c>
      <c r="AQ919" s="129" t="str">
        <f t="shared" si="556"/>
        <v xml:space="preserve"> </v>
      </c>
      <c r="AR919" s="111">
        <f t="shared" si="553"/>
        <v>916</v>
      </c>
      <c r="AS919" s="111">
        <f t="shared" si="585"/>
        <v>0</v>
      </c>
      <c r="AT919" s="111">
        <f t="shared" si="586"/>
        <v>0</v>
      </c>
      <c r="AU919" s="111">
        <f t="shared" si="562"/>
        <v>0</v>
      </c>
      <c r="AV919" s="111" t="str">
        <f t="shared" si="550"/>
        <v xml:space="preserve"> </v>
      </c>
      <c r="AW919" s="112">
        <f t="shared" si="588"/>
        <v>0</v>
      </c>
    </row>
    <row r="920" spans="1:49">
      <c r="A920" s="27"/>
      <c r="B920" s="27"/>
      <c r="C920" s="27"/>
      <c r="D920" s="40"/>
      <c r="E920" s="27"/>
      <c r="F920" s="27"/>
      <c r="G920" s="27"/>
      <c r="H920" s="27"/>
      <c r="I920" s="132">
        <f t="shared" si="563"/>
        <v>91.699999999999065</v>
      </c>
      <c r="J920" s="125" t="str">
        <f t="shared" si="587"/>
        <v xml:space="preserve"> </v>
      </c>
      <c r="K920" s="125" t="str">
        <f t="shared" si="564"/>
        <v xml:space="preserve"> </v>
      </c>
      <c r="L920" s="125" t="str">
        <f t="shared" si="565"/>
        <v xml:space="preserve"> </v>
      </c>
      <c r="M920" s="126" t="str">
        <f t="shared" si="566"/>
        <v xml:space="preserve"> </v>
      </c>
      <c r="N920" s="127" t="str">
        <f t="shared" si="567"/>
        <v xml:space="preserve"> </v>
      </c>
      <c r="O920" s="128" t="str">
        <f t="shared" si="568"/>
        <v xml:space="preserve"> </v>
      </c>
      <c r="P920" s="128" t="str">
        <f t="shared" si="569"/>
        <v xml:space="preserve"> </v>
      </c>
      <c r="Q920" s="129" t="str">
        <f t="shared" si="570"/>
        <v xml:space="preserve"> </v>
      </c>
      <c r="R920" s="130" t="str">
        <f t="shared" si="571"/>
        <v xml:space="preserve"> </v>
      </c>
      <c r="S920" s="129" t="str">
        <f t="shared" si="551"/>
        <v xml:space="preserve"> </v>
      </c>
      <c r="T920" s="131" t="str">
        <f t="shared" si="572"/>
        <v xml:space="preserve"> </v>
      </c>
      <c r="U920" s="123" t="str">
        <f t="shared" si="557"/>
        <v xml:space="preserve"> </v>
      </c>
      <c r="V920" s="129" t="str">
        <f t="shared" si="573"/>
        <v xml:space="preserve"> </v>
      </c>
      <c r="W920" s="111"/>
      <c r="X920" s="111">
        <f t="shared" si="552"/>
        <v>91.699999999999065</v>
      </c>
      <c r="Y920" s="111">
        <f t="shared" si="574"/>
        <v>0</v>
      </c>
      <c r="Z920" s="111">
        <f t="shared" si="575"/>
        <v>0</v>
      </c>
      <c r="AA920" s="111">
        <f t="shared" si="560"/>
        <v>0</v>
      </c>
      <c r="AB920" s="111" t="str">
        <f t="shared" si="561"/>
        <v xml:space="preserve"> </v>
      </c>
      <c r="AC920" s="112">
        <f t="shared" si="559"/>
        <v>0</v>
      </c>
      <c r="AD920" s="132">
        <v>917</v>
      </c>
      <c r="AE920" s="125" t="str">
        <f t="shared" si="576"/>
        <v xml:space="preserve"> </v>
      </c>
      <c r="AF920" s="125" t="str">
        <f t="shared" si="577"/>
        <v xml:space="preserve"> </v>
      </c>
      <c r="AG920" s="125" t="str">
        <f t="shared" si="578"/>
        <v xml:space="preserve"> </v>
      </c>
      <c r="AH920" s="126" t="str">
        <f t="shared" si="579"/>
        <v xml:space="preserve"> </v>
      </c>
      <c r="AI920" s="127" t="str">
        <f t="shared" si="580"/>
        <v xml:space="preserve"> </v>
      </c>
      <c r="AJ920" s="128" t="str">
        <f t="shared" si="581"/>
        <v xml:space="preserve"> </v>
      </c>
      <c r="AK920" s="128" t="str">
        <f t="shared" si="554"/>
        <v xml:space="preserve"> </v>
      </c>
      <c r="AL920" s="129" t="str">
        <f t="shared" si="582"/>
        <v xml:space="preserve"> </v>
      </c>
      <c r="AM920" s="130" t="str">
        <f t="shared" si="583"/>
        <v xml:space="preserve"> </v>
      </c>
      <c r="AN920" s="129" t="str">
        <f t="shared" si="584"/>
        <v xml:space="preserve"> </v>
      </c>
      <c r="AO920" s="131" t="str">
        <f t="shared" si="555"/>
        <v xml:space="preserve"> </v>
      </c>
      <c r="AP920" s="123" t="str">
        <f t="shared" si="558"/>
        <v xml:space="preserve"> </v>
      </c>
      <c r="AQ920" s="129" t="str">
        <f t="shared" si="556"/>
        <v xml:space="preserve"> </v>
      </c>
      <c r="AR920" s="111">
        <f t="shared" si="553"/>
        <v>917</v>
      </c>
      <c r="AS920" s="111">
        <f t="shared" si="585"/>
        <v>0</v>
      </c>
      <c r="AT920" s="111">
        <f t="shared" si="586"/>
        <v>0</v>
      </c>
      <c r="AU920" s="111">
        <f t="shared" si="562"/>
        <v>0</v>
      </c>
      <c r="AV920" s="111" t="str">
        <f t="shared" ref="AV920:AV983" si="589">IF(AP920&lt;&gt;0,AF920,0)</f>
        <v xml:space="preserve"> </v>
      </c>
      <c r="AW920" s="112">
        <f t="shared" si="588"/>
        <v>0</v>
      </c>
    </row>
    <row r="921" spans="1:49">
      <c r="A921" s="27"/>
      <c r="B921" s="27"/>
      <c r="C921" s="27"/>
      <c r="D921" s="40"/>
      <c r="E921" s="27"/>
      <c r="F921" s="27"/>
      <c r="G921" s="27"/>
      <c r="H921" s="27"/>
      <c r="I921" s="132">
        <f t="shared" si="563"/>
        <v>91.799999999999059</v>
      </c>
      <c r="J921" s="125" t="str">
        <f t="shared" si="587"/>
        <v xml:space="preserve"> </v>
      </c>
      <c r="K921" s="125" t="str">
        <f t="shared" si="564"/>
        <v xml:space="preserve"> </v>
      </c>
      <c r="L921" s="125" t="str">
        <f t="shared" si="565"/>
        <v xml:space="preserve"> </v>
      </c>
      <c r="M921" s="126" t="str">
        <f t="shared" si="566"/>
        <v xml:space="preserve"> </v>
      </c>
      <c r="N921" s="127" t="str">
        <f t="shared" si="567"/>
        <v xml:space="preserve"> </v>
      </c>
      <c r="O921" s="128" t="str">
        <f t="shared" si="568"/>
        <v xml:space="preserve"> </v>
      </c>
      <c r="P921" s="128" t="str">
        <f t="shared" si="569"/>
        <v xml:space="preserve"> </v>
      </c>
      <c r="Q921" s="129" t="str">
        <f t="shared" si="570"/>
        <v xml:space="preserve"> </v>
      </c>
      <c r="R921" s="130" t="str">
        <f t="shared" si="571"/>
        <v xml:space="preserve"> </v>
      </c>
      <c r="S921" s="129" t="str">
        <f t="shared" si="551"/>
        <v xml:space="preserve"> </v>
      </c>
      <c r="T921" s="131" t="str">
        <f t="shared" si="572"/>
        <v xml:space="preserve"> </v>
      </c>
      <c r="U921" s="123" t="str">
        <f t="shared" si="557"/>
        <v xml:space="preserve"> </v>
      </c>
      <c r="V921" s="129" t="str">
        <f t="shared" si="573"/>
        <v xml:space="preserve"> </v>
      </c>
      <c r="W921" s="111"/>
      <c r="X921" s="111">
        <f t="shared" si="552"/>
        <v>91.799999999999059</v>
      </c>
      <c r="Y921" s="111">
        <f t="shared" si="574"/>
        <v>0</v>
      </c>
      <c r="Z921" s="111">
        <f t="shared" si="575"/>
        <v>0</v>
      </c>
      <c r="AA921" s="111">
        <f t="shared" si="560"/>
        <v>0</v>
      </c>
      <c r="AB921" s="111" t="str">
        <f t="shared" si="561"/>
        <v xml:space="preserve"> </v>
      </c>
      <c r="AC921" s="112">
        <f t="shared" si="559"/>
        <v>0</v>
      </c>
      <c r="AD921" s="124">
        <v>918</v>
      </c>
      <c r="AE921" s="125" t="str">
        <f t="shared" si="576"/>
        <v xml:space="preserve"> </v>
      </c>
      <c r="AF921" s="125" t="str">
        <f t="shared" si="577"/>
        <v xml:space="preserve"> </v>
      </c>
      <c r="AG921" s="125" t="str">
        <f t="shared" si="578"/>
        <v xml:space="preserve"> </v>
      </c>
      <c r="AH921" s="126" t="str">
        <f t="shared" si="579"/>
        <v xml:space="preserve"> </v>
      </c>
      <c r="AI921" s="127" t="str">
        <f t="shared" si="580"/>
        <v xml:space="preserve"> </v>
      </c>
      <c r="AJ921" s="128" t="str">
        <f t="shared" si="581"/>
        <v xml:space="preserve"> </v>
      </c>
      <c r="AK921" s="128" t="str">
        <f t="shared" si="554"/>
        <v xml:space="preserve"> </v>
      </c>
      <c r="AL921" s="129" t="str">
        <f t="shared" si="582"/>
        <v xml:space="preserve"> </v>
      </c>
      <c r="AM921" s="130" t="str">
        <f t="shared" si="583"/>
        <v xml:space="preserve"> </v>
      </c>
      <c r="AN921" s="129" t="str">
        <f t="shared" si="584"/>
        <v xml:space="preserve"> </v>
      </c>
      <c r="AO921" s="131" t="str">
        <f t="shared" si="555"/>
        <v xml:space="preserve"> </v>
      </c>
      <c r="AP921" s="123" t="str">
        <f t="shared" si="558"/>
        <v xml:space="preserve"> </v>
      </c>
      <c r="AQ921" s="129" t="str">
        <f t="shared" si="556"/>
        <v xml:space="preserve"> </v>
      </c>
      <c r="AR921" s="111">
        <f t="shared" si="553"/>
        <v>918</v>
      </c>
      <c r="AS921" s="111">
        <f t="shared" si="585"/>
        <v>0</v>
      </c>
      <c r="AT921" s="111">
        <f t="shared" si="586"/>
        <v>0</v>
      </c>
      <c r="AU921" s="111">
        <f t="shared" si="562"/>
        <v>0</v>
      </c>
      <c r="AV921" s="111" t="str">
        <f t="shared" si="589"/>
        <v xml:space="preserve"> </v>
      </c>
      <c r="AW921" s="112">
        <f t="shared" si="588"/>
        <v>0</v>
      </c>
    </row>
    <row r="922" spans="1:49">
      <c r="A922" s="27"/>
      <c r="B922" s="27"/>
      <c r="C922" s="27"/>
      <c r="D922" s="40"/>
      <c r="E922" s="27"/>
      <c r="F922" s="27"/>
      <c r="G922" s="27"/>
      <c r="H922" s="27"/>
      <c r="I922" s="132">
        <f t="shared" si="563"/>
        <v>91.899999999999054</v>
      </c>
      <c r="J922" s="125" t="str">
        <f t="shared" si="587"/>
        <v xml:space="preserve"> </v>
      </c>
      <c r="K922" s="125" t="str">
        <f t="shared" si="564"/>
        <v xml:space="preserve"> </v>
      </c>
      <c r="L922" s="125" t="str">
        <f t="shared" si="565"/>
        <v xml:space="preserve"> </v>
      </c>
      <c r="M922" s="126" t="str">
        <f t="shared" si="566"/>
        <v xml:space="preserve"> </v>
      </c>
      <c r="N922" s="127" t="str">
        <f t="shared" si="567"/>
        <v xml:space="preserve"> </v>
      </c>
      <c r="O922" s="128" t="str">
        <f t="shared" si="568"/>
        <v xml:space="preserve"> </v>
      </c>
      <c r="P922" s="128" t="str">
        <f t="shared" si="569"/>
        <v xml:space="preserve"> </v>
      </c>
      <c r="Q922" s="129" t="str">
        <f t="shared" si="570"/>
        <v xml:space="preserve"> </v>
      </c>
      <c r="R922" s="130" t="str">
        <f t="shared" si="571"/>
        <v xml:space="preserve"> </v>
      </c>
      <c r="S922" s="129" t="str">
        <f t="shared" ref="S922:S985" si="590">IF(K921=" "," ",IF(K921&lt;0," ",IF($B$5="off",0,IF(L922&lt;0,0.5*$B$9*B$47*Q922*L922^2,(-1)*0.5*B$9*B$47*Q922*L922^2))))</f>
        <v xml:space="preserve"> </v>
      </c>
      <c r="T922" s="131" t="str">
        <f t="shared" si="572"/>
        <v xml:space="preserve"> </v>
      </c>
      <c r="U922" s="123" t="str">
        <f t="shared" si="557"/>
        <v xml:space="preserve"> </v>
      </c>
      <c r="V922" s="129" t="str">
        <f t="shared" si="573"/>
        <v xml:space="preserve"> </v>
      </c>
      <c r="W922" s="111"/>
      <c r="X922" s="111">
        <f t="shared" si="552"/>
        <v>91.899999999999054</v>
      </c>
      <c r="Y922" s="111">
        <f t="shared" si="574"/>
        <v>0</v>
      </c>
      <c r="Z922" s="111">
        <f t="shared" si="575"/>
        <v>0</v>
      </c>
      <c r="AA922" s="111">
        <f t="shared" si="560"/>
        <v>0</v>
      </c>
      <c r="AB922" s="111" t="str">
        <f t="shared" si="561"/>
        <v xml:space="preserve"> </v>
      </c>
      <c r="AC922" s="112">
        <f t="shared" si="559"/>
        <v>0</v>
      </c>
      <c r="AD922" s="132">
        <v>919</v>
      </c>
      <c r="AE922" s="125" t="str">
        <f t="shared" si="576"/>
        <v xml:space="preserve"> </v>
      </c>
      <c r="AF922" s="125" t="str">
        <f t="shared" si="577"/>
        <v xml:space="preserve"> </v>
      </c>
      <c r="AG922" s="125" t="str">
        <f t="shared" si="578"/>
        <v xml:space="preserve"> </v>
      </c>
      <c r="AH922" s="126" t="str">
        <f t="shared" si="579"/>
        <v xml:space="preserve"> </v>
      </c>
      <c r="AI922" s="127" t="str">
        <f t="shared" si="580"/>
        <v xml:space="preserve"> </v>
      </c>
      <c r="AJ922" s="128" t="str">
        <f t="shared" si="581"/>
        <v xml:space="preserve"> </v>
      </c>
      <c r="AK922" s="128" t="str">
        <f t="shared" si="554"/>
        <v xml:space="preserve"> </v>
      </c>
      <c r="AL922" s="129" t="str">
        <f t="shared" si="582"/>
        <v xml:space="preserve"> </v>
      </c>
      <c r="AM922" s="130" t="str">
        <f t="shared" si="583"/>
        <v xml:space="preserve"> </v>
      </c>
      <c r="AN922" s="129" t="str">
        <f t="shared" si="584"/>
        <v xml:space="preserve"> </v>
      </c>
      <c r="AO922" s="131" t="str">
        <f t="shared" si="555"/>
        <v xml:space="preserve"> </v>
      </c>
      <c r="AP922" s="123" t="str">
        <f t="shared" si="558"/>
        <v xml:space="preserve"> </v>
      </c>
      <c r="AQ922" s="129" t="str">
        <f t="shared" si="556"/>
        <v xml:space="preserve"> </v>
      </c>
      <c r="AR922" s="111">
        <f t="shared" si="553"/>
        <v>919</v>
      </c>
      <c r="AS922" s="111">
        <f t="shared" si="585"/>
        <v>0</v>
      </c>
      <c r="AT922" s="111">
        <f t="shared" si="586"/>
        <v>0</v>
      </c>
      <c r="AU922" s="111">
        <f t="shared" si="562"/>
        <v>0</v>
      </c>
      <c r="AV922" s="111" t="str">
        <f t="shared" si="589"/>
        <v xml:space="preserve"> </v>
      </c>
      <c r="AW922" s="112">
        <f t="shared" si="588"/>
        <v>0</v>
      </c>
    </row>
    <row r="923" spans="1:49">
      <c r="A923" s="27"/>
      <c r="B923" s="27"/>
      <c r="C923" s="27"/>
      <c r="D923" s="40"/>
      <c r="E923" s="27"/>
      <c r="F923" s="27"/>
      <c r="G923" s="27"/>
      <c r="H923" s="27"/>
      <c r="I923" s="132">
        <f t="shared" si="563"/>
        <v>91.999999999999048</v>
      </c>
      <c r="J923" s="125" t="str">
        <f t="shared" si="587"/>
        <v xml:space="preserve"> </v>
      </c>
      <c r="K923" s="125" t="str">
        <f t="shared" si="564"/>
        <v xml:space="preserve"> </v>
      </c>
      <c r="L923" s="125" t="str">
        <f t="shared" si="565"/>
        <v xml:space="preserve"> </v>
      </c>
      <c r="M923" s="126" t="str">
        <f t="shared" si="566"/>
        <v xml:space="preserve"> </v>
      </c>
      <c r="N923" s="127" t="str">
        <f t="shared" si="567"/>
        <v xml:space="preserve"> </v>
      </c>
      <c r="O923" s="128" t="str">
        <f t="shared" si="568"/>
        <v xml:space="preserve"> </v>
      </c>
      <c r="P923" s="128" t="str">
        <f t="shared" si="569"/>
        <v xml:space="preserve"> </v>
      </c>
      <c r="Q923" s="129" t="str">
        <f t="shared" si="570"/>
        <v xml:space="preserve"> </v>
      </c>
      <c r="R923" s="130" t="str">
        <f t="shared" si="571"/>
        <v xml:space="preserve"> </v>
      </c>
      <c r="S923" s="129" t="str">
        <f t="shared" si="590"/>
        <v xml:space="preserve"> </v>
      </c>
      <c r="T923" s="131" t="str">
        <f t="shared" si="572"/>
        <v xml:space="preserve"> </v>
      </c>
      <c r="U923" s="123" t="str">
        <f t="shared" si="557"/>
        <v xml:space="preserve"> </v>
      </c>
      <c r="V923" s="129" t="str">
        <f t="shared" si="573"/>
        <v xml:space="preserve"> </v>
      </c>
      <c r="W923" s="111"/>
      <c r="X923" s="111">
        <f t="shared" si="552"/>
        <v>91.999999999999048</v>
      </c>
      <c r="Y923" s="111">
        <f t="shared" si="574"/>
        <v>0</v>
      </c>
      <c r="Z923" s="111">
        <f t="shared" si="575"/>
        <v>0</v>
      </c>
      <c r="AA923" s="111">
        <f t="shared" si="560"/>
        <v>0</v>
      </c>
      <c r="AB923" s="111" t="str">
        <f t="shared" si="561"/>
        <v xml:space="preserve"> </v>
      </c>
      <c r="AC923" s="112">
        <f t="shared" si="559"/>
        <v>0</v>
      </c>
      <c r="AD923" s="124">
        <v>920</v>
      </c>
      <c r="AE923" s="125" t="str">
        <f t="shared" si="576"/>
        <v xml:space="preserve"> </v>
      </c>
      <c r="AF923" s="125" t="str">
        <f t="shared" si="577"/>
        <v xml:space="preserve"> </v>
      </c>
      <c r="AG923" s="125" t="str">
        <f t="shared" si="578"/>
        <v xml:space="preserve"> </v>
      </c>
      <c r="AH923" s="126" t="str">
        <f t="shared" si="579"/>
        <v xml:space="preserve"> </v>
      </c>
      <c r="AI923" s="127" t="str">
        <f t="shared" si="580"/>
        <v xml:space="preserve"> </v>
      </c>
      <c r="AJ923" s="128" t="str">
        <f t="shared" si="581"/>
        <v xml:space="preserve"> </v>
      </c>
      <c r="AK923" s="128" t="str">
        <f t="shared" si="554"/>
        <v xml:space="preserve"> </v>
      </c>
      <c r="AL923" s="129" t="str">
        <f t="shared" si="582"/>
        <v xml:space="preserve"> </v>
      </c>
      <c r="AM923" s="130" t="str">
        <f t="shared" si="583"/>
        <v xml:space="preserve"> </v>
      </c>
      <c r="AN923" s="129" t="str">
        <f t="shared" si="584"/>
        <v xml:space="preserve"> </v>
      </c>
      <c r="AO923" s="131" t="str">
        <f t="shared" si="555"/>
        <v xml:space="preserve"> </v>
      </c>
      <c r="AP923" s="123" t="str">
        <f t="shared" si="558"/>
        <v xml:space="preserve"> </v>
      </c>
      <c r="AQ923" s="129" t="str">
        <f t="shared" si="556"/>
        <v xml:space="preserve"> </v>
      </c>
      <c r="AR923" s="111">
        <f t="shared" si="553"/>
        <v>920</v>
      </c>
      <c r="AS923" s="111">
        <f t="shared" si="585"/>
        <v>0</v>
      </c>
      <c r="AT923" s="111">
        <f t="shared" si="586"/>
        <v>0</v>
      </c>
      <c r="AU923" s="111">
        <f t="shared" si="562"/>
        <v>0</v>
      </c>
      <c r="AV923" s="111" t="str">
        <f t="shared" si="589"/>
        <v xml:space="preserve"> </v>
      </c>
      <c r="AW923" s="112">
        <f t="shared" si="588"/>
        <v>0</v>
      </c>
    </row>
    <row r="924" spans="1:49">
      <c r="A924" s="27"/>
      <c r="B924" s="27"/>
      <c r="C924" s="27"/>
      <c r="D924" s="40"/>
      <c r="E924" s="27"/>
      <c r="F924" s="27"/>
      <c r="G924" s="27"/>
      <c r="H924" s="27"/>
      <c r="I924" s="132">
        <f t="shared" si="563"/>
        <v>92.099999999999042</v>
      </c>
      <c r="J924" s="125" t="str">
        <f t="shared" si="587"/>
        <v xml:space="preserve"> </v>
      </c>
      <c r="K924" s="125" t="str">
        <f t="shared" si="564"/>
        <v xml:space="preserve"> </v>
      </c>
      <c r="L924" s="125" t="str">
        <f t="shared" si="565"/>
        <v xml:space="preserve"> </v>
      </c>
      <c r="M924" s="126" t="str">
        <f t="shared" si="566"/>
        <v xml:space="preserve"> </v>
      </c>
      <c r="N924" s="127" t="str">
        <f t="shared" si="567"/>
        <v xml:space="preserve"> </v>
      </c>
      <c r="O924" s="128" t="str">
        <f t="shared" si="568"/>
        <v xml:space="preserve"> </v>
      </c>
      <c r="P924" s="128" t="str">
        <f t="shared" si="569"/>
        <v xml:space="preserve"> </v>
      </c>
      <c r="Q924" s="129" t="str">
        <f t="shared" si="570"/>
        <v xml:space="preserve"> </v>
      </c>
      <c r="R924" s="130" t="str">
        <f t="shared" si="571"/>
        <v xml:space="preserve"> </v>
      </c>
      <c r="S924" s="129" t="str">
        <f t="shared" si="590"/>
        <v xml:space="preserve"> </v>
      </c>
      <c r="T924" s="131" t="str">
        <f t="shared" si="572"/>
        <v xml:space="preserve"> </v>
      </c>
      <c r="U924" s="123" t="str">
        <f t="shared" si="557"/>
        <v xml:space="preserve"> </v>
      </c>
      <c r="V924" s="129" t="str">
        <f t="shared" si="573"/>
        <v xml:space="preserve"> </v>
      </c>
      <c r="W924" s="111"/>
      <c r="X924" s="111">
        <f t="shared" si="552"/>
        <v>92.099999999999042</v>
      </c>
      <c r="Y924" s="111">
        <f t="shared" si="574"/>
        <v>0</v>
      </c>
      <c r="Z924" s="111">
        <f t="shared" si="575"/>
        <v>0</v>
      </c>
      <c r="AA924" s="111">
        <f t="shared" si="560"/>
        <v>0</v>
      </c>
      <c r="AB924" s="111" t="str">
        <f t="shared" si="561"/>
        <v xml:space="preserve"> </v>
      </c>
      <c r="AC924" s="112">
        <f t="shared" si="559"/>
        <v>0</v>
      </c>
      <c r="AD924" s="132">
        <v>921</v>
      </c>
      <c r="AE924" s="125" t="str">
        <f t="shared" si="576"/>
        <v xml:space="preserve"> </v>
      </c>
      <c r="AF924" s="125" t="str">
        <f t="shared" si="577"/>
        <v xml:space="preserve"> </v>
      </c>
      <c r="AG924" s="125" t="str">
        <f t="shared" si="578"/>
        <v xml:space="preserve"> </v>
      </c>
      <c r="AH924" s="126" t="str">
        <f t="shared" si="579"/>
        <v xml:space="preserve"> </v>
      </c>
      <c r="AI924" s="127" t="str">
        <f t="shared" si="580"/>
        <v xml:space="preserve"> </v>
      </c>
      <c r="AJ924" s="128" t="str">
        <f t="shared" si="581"/>
        <v xml:space="preserve"> </v>
      </c>
      <c r="AK924" s="128" t="str">
        <f t="shared" si="554"/>
        <v xml:space="preserve"> </v>
      </c>
      <c r="AL924" s="129" t="str">
        <f t="shared" si="582"/>
        <v xml:space="preserve"> </v>
      </c>
      <c r="AM924" s="130" t="str">
        <f t="shared" si="583"/>
        <v xml:space="preserve"> </v>
      </c>
      <c r="AN924" s="129" t="str">
        <f t="shared" si="584"/>
        <v xml:space="preserve"> </v>
      </c>
      <c r="AO924" s="131" t="str">
        <f t="shared" si="555"/>
        <v xml:space="preserve"> </v>
      </c>
      <c r="AP924" s="123" t="str">
        <f t="shared" si="558"/>
        <v xml:space="preserve"> </v>
      </c>
      <c r="AQ924" s="129" t="str">
        <f t="shared" si="556"/>
        <v xml:space="preserve"> </v>
      </c>
      <c r="AR924" s="111">
        <f t="shared" si="553"/>
        <v>921</v>
      </c>
      <c r="AS924" s="111">
        <f t="shared" si="585"/>
        <v>0</v>
      </c>
      <c r="AT924" s="111">
        <f t="shared" si="586"/>
        <v>0</v>
      </c>
      <c r="AU924" s="111">
        <f t="shared" si="562"/>
        <v>0</v>
      </c>
      <c r="AV924" s="111" t="str">
        <f t="shared" si="589"/>
        <v xml:space="preserve"> </v>
      </c>
      <c r="AW924" s="112">
        <f t="shared" si="588"/>
        <v>0</v>
      </c>
    </row>
    <row r="925" spans="1:49">
      <c r="A925" s="27"/>
      <c r="B925" s="27"/>
      <c r="C925" s="27"/>
      <c r="D925" s="40"/>
      <c r="E925" s="27"/>
      <c r="F925" s="27"/>
      <c r="G925" s="27"/>
      <c r="H925" s="27"/>
      <c r="I925" s="132">
        <f t="shared" si="563"/>
        <v>92.199999999999037</v>
      </c>
      <c r="J925" s="125" t="str">
        <f t="shared" si="587"/>
        <v xml:space="preserve"> </v>
      </c>
      <c r="K925" s="125" t="str">
        <f t="shared" si="564"/>
        <v xml:space="preserve"> </v>
      </c>
      <c r="L925" s="125" t="str">
        <f t="shared" si="565"/>
        <v xml:space="preserve"> </v>
      </c>
      <c r="M925" s="126" t="str">
        <f t="shared" si="566"/>
        <v xml:space="preserve"> </v>
      </c>
      <c r="N925" s="127" t="str">
        <f t="shared" si="567"/>
        <v xml:space="preserve"> </v>
      </c>
      <c r="O925" s="128" t="str">
        <f t="shared" si="568"/>
        <v xml:space="preserve"> </v>
      </c>
      <c r="P925" s="128" t="str">
        <f t="shared" si="569"/>
        <v xml:space="preserve"> </v>
      </c>
      <c r="Q925" s="129" t="str">
        <f t="shared" si="570"/>
        <v xml:space="preserve"> </v>
      </c>
      <c r="R925" s="130" t="str">
        <f t="shared" si="571"/>
        <v xml:space="preserve"> </v>
      </c>
      <c r="S925" s="129" t="str">
        <f t="shared" si="590"/>
        <v xml:space="preserve"> </v>
      </c>
      <c r="T925" s="131" t="str">
        <f t="shared" si="572"/>
        <v xml:space="preserve"> </v>
      </c>
      <c r="U925" s="123" t="str">
        <f t="shared" si="557"/>
        <v xml:space="preserve"> </v>
      </c>
      <c r="V925" s="129" t="str">
        <f t="shared" si="573"/>
        <v xml:space="preserve"> </v>
      </c>
      <c r="W925" s="111"/>
      <c r="X925" s="111">
        <f t="shared" si="552"/>
        <v>92.199999999999037</v>
      </c>
      <c r="Y925" s="111">
        <f t="shared" si="574"/>
        <v>0</v>
      </c>
      <c r="Z925" s="111">
        <f t="shared" si="575"/>
        <v>0</v>
      </c>
      <c r="AA925" s="111">
        <f t="shared" si="560"/>
        <v>0</v>
      </c>
      <c r="AB925" s="111" t="str">
        <f t="shared" si="561"/>
        <v xml:space="preserve"> </v>
      </c>
      <c r="AC925" s="112">
        <f t="shared" si="559"/>
        <v>0</v>
      </c>
      <c r="AD925" s="124">
        <v>922</v>
      </c>
      <c r="AE925" s="125" t="str">
        <f t="shared" si="576"/>
        <v xml:space="preserve"> </v>
      </c>
      <c r="AF925" s="125" t="str">
        <f t="shared" si="577"/>
        <v xml:space="preserve"> </v>
      </c>
      <c r="AG925" s="125" t="str">
        <f t="shared" si="578"/>
        <v xml:space="preserve"> </v>
      </c>
      <c r="AH925" s="126" t="str">
        <f t="shared" si="579"/>
        <v xml:space="preserve"> </v>
      </c>
      <c r="AI925" s="127" t="str">
        <f t="shared" si="580"/>
        <v xml:space="preserve"> </v>
      </c>
      <c r="AJ925" s="128" t="str">
        <f t="shared" si="581"/>
        <v xml:space="preserve"> </v>
      </c>
      <c r="AK925" s="128" t="str">
        <f t="shared" si="554"/>
        <v xml:space="preserve"> </v>
      </c>
      <c r="AL925" s="129" t="str">
        <f t="shared" si="582"/>
        <v xml:space="preserve"> </v>
      </c>
      <c r="AM925" s="130" t="str">
        <f t="shared" si="583"/>
        <v xml:space="preserve"> </v>
      </c>
      <c r="AN925" s="129" t="str">
        <f t="shared" si="584"/>
        <v xml:space="preserve"> </v>
      </c>
      <c r="AO925" s="131" t="str">
        <f t="shared" si="555"/>
        <v xml:space="preserve"> </v>
      </c>
      <c r="AP925" s="123" t="str">
        <f t="shared" si="558"/>
        <v xml:space="preserve"> </v>
      </c>
      <c r="AQ925" s="129" t="str">
        <f t="shared" si="556"/>
        <v xml:space="preserve"> </v>
      </c>
      <c r="AR925" s="111">
        <f t="shared" si="553"/>
        <v>922</v>
      </c>
      <c r="AS925" s="111">
        <f t="shared" si="585"/>
        <v>0</v>
      </c>
      <c r="AT925" s="111">
        <f t="shared" si="586"/>
        <v>0</v>
      </c>
      <c r="AU925" s="111">
        <f t="shared" si="562"/>
        <v>0</v>
      </c>
      <c r="AV925" s="111" t="str">
        <f t="shared" si="589"/>
        <v xml:space="preserve"> </v>
      </c>
      <c r="AW925" s="112">
        <f t="shared" si="588"/>
        <v>0</v>
      </c>
    </row>
    <row r="926" spans="1:49">
      <c r="A926" s="27"/>
      <c r="B926" s="27"/>
      <c r="C926" s="27"/>
      <c r="D926" s="40"/>
      <c r="E926" s="27"/>
      <c r="F926" s="27"/>
      <c r="G926" s="27"/>
      <c r="H926" s="27"/>
      <c r="I926" s="132">
        <f t="shared" si="563"/>
        <v>92.299999999999031</v>
      </c>
      <c r="J926" s="125" t="str">
        <f t="shared" si="587"/>
        <v xml:space="preserve"> </v>
      </c>
      <c r="K926" s="125" t="str">
        <f t="shared" si="564"/>
        <v xml:space="preserve"> </v>
      </c>
      <c r="L926" s="125" t="str">
        <f t="shared" si="565"/>
        <v xml:space="preserve"> </v>
      </c>
      <c r="M926" s="126" t="str">
        <f t="shared" si="566"/>
        <v xml:space="preserve"> </v>
      </c>
      <c r="N926" s="127" t="str">
        <f t="shared" si="567"/>
        <v xml:space="preserve"> </v>
      </c>
      <c r="O926" s="128" t="str">
        <f t="shared" si="568"/>
        <v xml:space="preserve"> </v>
      </c>
      <c r="P926" s="128" t="str">
        <f t="shared" si="569"/>
        <v xml:space="preserve"> </v>
      </c>
      <c r="Q926" s="129" t="str">
        <f t="shared" si="570"/>
        <v xml:space="preserve"> </v>
      </c>
      <c r="R926" s="130" t="str">
        <f t="shared" si="571"/>
        <v xml:space="preserve"> </v>
      </c>
      <c r="S926" s="129" t="str">
        <f t="shared" si="590"/>
        <v xml:space="preserve"> </v>
      </c>
      <c r="T926" s="131" t="str">
        <f t="shared" si="572"/>
        <v xml:space="preserve"> </v>
      </c>
      <c r="U926" s="123" t="str">
        <f t="shared" si="557"/>
        <v xml:space="preserve"> </v>
      </c>
      <c r="V926" s="129" t="str">
        <f t="shared" si="573"/>
        <v xml:space="preserve"> </v>
      </c>
      <c r="W926" s="111"/>
      <c r="X926" s="111">
        <f t="shared" si="552"/>
        <v>92.299999999999031</v>
      </c>
      <c r="Y926" s="111">
        <f t="shared" si="574"/>
        <v>0</v>
      </c>
      <c r="Z926" s="111">
        <f t="shared" si="575"/>
        <v>0</v>
      </c>
      <c r="AA926" s="111">
        <f t="shared" si="560"/>
        <v>0</v>
      </c>
      <c r="AB926" s="111" t="str">
        <f t="shared" si="561"/>
        <v xml:space="preserve"> </v>
      </c>
      <c r="AC926" s="112">
        <f t="shared" si="559"/>
        <v>0</v>
      </c>
      <c r="AD926" s="132">
        <v>923</v>
      </c>
      <c r="AE926" s="125" t="str">
        <f t="shared" si="576"/>
        <v xml:space="preserve"> </v>
      </c>
      <c r="AF926" s="125" t="str">
        <f t="shared" si="577"/>
        <v xml:space="preserve"> </v>
      </c>
      <c r="AG926" s="125" t="str">
        <f t="shared" si="578"/>
        <v xml:space="preserve"> </v>
      </c>
      <c r="AH926" s="126" t="str">
        <f t="shared" si="579"/>
        <v xml:space="preserve"> </v>
      </c>
      <c r="AI926" s="127" t="str">
        <f t="shared" si="580"/>
        <v xml:space="preserve"> </v>
      </c>
      <c r="AJ926" s="128" t="str">
        <f t="shared" si="581"/>
        <v xml:space="preserve"> </v>
      </c>
      <c r="AK926" s="128" t="str">
        <f t="shared" si="554"/>
        <v xml:space="preserve"> </v>
      </c>
      <c r="AL926" s="129" t="str">
        <f t="shared" si="582"/>
        <v xml:space="preserve"> </v>
      </c>
      <c r="AM926" s="130" t="str">
        <f t="shared" si="583"/>
        <v xml:space="preserve"> </v>
      </c>
      <c r="AN926" s="129" t="str">
        <f t="shared" si="584"/>
        <v xml:space="preserve"> </v>
      </c>
      <c r="AO926" s="131" t="str">
        <f t="shared" si="555"/>
        <v xml:space="preserve"> </v>
      </c>
      <c r="AP926" s="123" t="str">
        <f t="shared" si="558"/>
        <v xml:space="preserve"> </v>
      </c>
      <c r="AQ926" s="129" t="str">
        <f t="shared" si="556"/>
        <v xml:space="preserve"> </v>
      </c>
      <c r="AR926" s="111">
        <f t="shared" si="553"/>
        <v>923</v>
      </c>
      <c r="AS926" s="111">
        <f t="shared" si="585"/>
        <v>0</v>
      </c>
      <c r="AT926" s="111">
        <f t="shared" si="586"/>
        <v>0</v>
      </c>
      <c r="AU926" s="111">
        <f t="shared" si="562"/>
        <v>0</v>
      </c>
      <c r="AV926" s="111" t="str">
        <f t="shared" si="589"/>
        <v xml:space="preserve"> </v>
      </c>
      <c r="AW926" s="112">
        <f t="shared" si="588"/>
        <v>0</v>
      </c>
    </row>
    <row r="927" spans="1:49">
      <c r="A927" s="27"/>
      <c r="B927" s="27"/>
      <c r="C927" s="27"/>
      <c r="D927" s="40"/>
      <c r="E927" s="27"/>
      <c r="F927" s="27"/>
      <c r="G927" s="27"/>
      <c r="H927" s="27"/>
      <c r="I927" s="132">
        <f t="shared" si="563"/>
        <v>92.399999999999025</v>
      </c>
      <c r="J927" s="125" t="str">
        <f t="shared" si="587"/>
        <v xml:space="preserve"> </v>
      </c>
      <c r="K927" s="125" t="str">
        <f t="shared" si="564"/>
        <v xml:space="preserve"> </v>
      </c>
      <c r="L927" s="125" t="str">
        <f t="shared" si="565"/>
        <v xml:space="preserve"> </v>
      </c>
      <c r="M927" s="126" t="str">
        <f t="shared" si="566"/>
        <v xml:space="preserve"> </v>
      </c>
      <c r="N927" s="127" t="str">
        <f t="shared" si="567"/>
        <v xml:space="preserve"> </v>
      </c>
      <c r="O927" s="128" t="str">
        <f t="shared" si="568"/>
        <v xml:space="preserve"> </v>
      </c>
      <c r="P927" s="128" t="str">
        <f t="shared" si="569"/>
        <v xml:space="preserve"> </v>
      </c>
      <c r="Q927" s="129" t="str">
        <f t="shared" si="570"/>
        <v xml:space="preserve"> </v>
      </c>
      <c r="R927" s="130" t="str">
        <f t="shared" si="571"/>
        <v xml:space="preserve"> </v>
      </c>
      <c r="S927" s="129" t="str">
        <f t="shared" si="590"/>
        <v xml:space="preserve"> </v>
      </c>
      <c r="T927" s="131" t="str">
        <f t="shared" si="572"/>
        <v xml:space="preserve"> </v>
      </c>
      <c r="U927" s="123" t="str">
        <f t="shared" si="557"/>
        <v xml:space="preserve"> </v>
      </c>
      <c r="V927" s="129" t="str">
        <f t="shared" si="573"/>
        <v xml:space="preserve"> </v>
      </c>
      <c r="W927" s="111"/>
      <c r="X927" s="111">
        <f t="shared" si="552"/>
        <v>92.399999999999025</v>
      </c>
      <c r="Y927" s="111">
        <f t="shared" si="574"/>
        <v>0</v>
      </c>
      <c r="Z927" s="111">
        <f t="shared" si="575"/>
        <v>0</v>
      </c>
      <c r="AA927" s="111">
        <f t="shared" si="560"/>
        <v>0</v>
      </c>
      <c r="AB927" s="111" t="str">
        <f t="shared" si="561"/>
        <v xml:space="preserve"> </v>
      </c>
      <c r="AC927" s="112">
        <f t="shared" si="559"/>
        <v>0</v>
      </c>
      <c r="AD927" s="124">
        <v>924</v>
      </c>
      <c r="AE927" s="125" t="str">
        <f t="shared" si="576"/>
        <v xml:space="preserve"> </v>
      </c>
      <c r="AF927" s="125" t="str">
        <f t="shared" si="577"/>
        <v xml:space="preserve"> </v>
      </c>
      <c r="AG927" s="125" t="str">
        <f t="shared" si="578"/>
        <v xml:space="preserve"> </v>
      </c>
      <c r="AH927" s="126" t="str">
        <f t="shared" si="579"/>
        <v xml:space="preserve"> </v>
      </c>
      <c r="AI927" s="127" t="str">
        <f t="shared" si="580"/>
        <v xml:space="preserve"> </v>
      </c>
      <c r="AJ927" s="128" t="str">
        <f t="shared" si="581"/>
        <v xml:space="preserve"> </v>
      </c>
      <c r="AK927" s="128" t="str">
        <f t="shared" si="554"/>
        <v xml:space="preserve"> </v>
      </c>
      <c r="AL927" s="129" t="str">
        <f t="shared" si="582"/>
        <v xml:space="preserve"> </v>
      </c>
      <c r="AM927" s="130" t="str">
        <f t="shared" si="583"/>
        <v xml:space="preserve"> </v>
      </c>
      <c r="AN927" s="129" t="str">
        <f t="shared" si="584"/>
        <v xml:space="preserve"> </v>
      </c>
      <c r="AO927" s="131" t="str">
        <f t="shared" si="555"/>
        <v xml:space="preserve"> </v>
      </c>
      <c r="AP927" s="123" t="str">
        <f t="shared" si="558"/>
        <v xml:space="preserve"> </v>
      </c>
      <c r="AQ927" s="129" t="str">
        <f t="shared" si="556"/>
        <v xml:space="preserve"> </v>
      </c>
      <c r="AR927" s="111">
        <f t="shared" si="553"/>
        <v>924</v>
      </c>
      <c r="AS927" s="111">
        <f t="shared" si="585"/>
        <v>0</v>
      </c>
      <c r="AT927" s="111">
        <f t="shared" si="586"/>
        <v>0</v>
      </c>
      <c r="AU927" s="111">
        <f t="shared" si="562"/>
        <v>0</v>
      </c>
      <c r="AV927" s="111" t="str">
        <f t="shared" si="589"/>
        <v xml:space="preserve"> </v>
      </c>
      <c r="AW927" s="112">
        <f t="shared" si="588"/>
        <v>0</v>
      </c>
    </row>
    <row r="928" spans="1:49">
      <c r="A928" s="27"/>
      <c r="B928" s="27"/>
      <c r="C928" s="27"/>
      <c r="D928" s="40"/>
      <c r="E928" s="27"/>
      <c r="F928" s="27"/>
      <c r="G928" s="27"/>
      <c r="H928" s="27"/>
      <c r="I928" s="132">
        <f t="shared" si="563"/>
        <v>92.499999999999019</v>
      </c>
      <c r="J928" s="125" t="str">
        <f t="shared" si="587"/>
        <v xml:space="preserve"> </v>
      </c>
      <c r="K928" s="125" t="str">
        <f t="shared" si="564"/>
        <v xml:space="preserve"> </v>
      </c>
      <c r="L928" s="125" t="str">
        <f t="shared" si="565"/>
        <v xml:space="preserve"> </v>
      </c>
      <c r="M928" s="126" t="str">
        <f t="shared" si="566"/>
        <v xml:space="preserve"> </v>
      </c>
      <c r="N928" s="127" t="str">
        <f t="shared" si="567"/>
        <v xml:space="preserve"> </v>
      </c>
      <c r="O928" s="128" t="str">
        <f t="shared" si="568"/>
        <v xml:space="preserve"> </v>
      </c>
      <c r="P928" s="128" t="str">
        <f t="shared" si="569"/>
        <v xml:space="preserve"> </v>
      </c>
      <c r="Q928" s="129" t="str">
        <f t="shared" si="570"/>
        <v xml:space="preserve"> </v>
      </c>
      <c r="R928" s="130" t="str">
        <f t="shared" si="571"/>
        <v xml:space="preserve"> </v>
      </c>
      <c r="S928" s="129" t="str">
        <f t="shared" si="590"/>
        <v xml:space="preserve"> </v>
      </c>
      <c r="T928" s="131" t="str">
        <f t="shared" si="572"/>
        <v xml:space="preserve"> </v>
      </c>
      <c r="U928" s="123" t="str">
        <f t="shared" si="557"/>
        <v xml:space="preserve"> </v>
      </c>
      <c r="V928" s="129" t="str">
        <f t="shared" si="573"/>
        <v xml:space="preserve"> </v>
      </c>
      <c r="W928" s="111"/>
      <c r="X928" s="111">
        <f t="shared" si="552"/>
        <v>92.499999999999019</v>
      </c>
      <c r="Y928" s="111">
        <f t="shared" si="574"/>
        <v>0</v>
      </c>
      <c r="Z928" s="111">
        <f t="shared" si="575"/>
        <v>0</v>
      </c>
      <c r="AA928" s="111">
        <f t="shared" si="560"/>
        <v>0</v>
      </c>
      <c r="AB928" s="111" t="str">
        <f t="shared" si="561"/>
        <v xml:space="preserve"> </v>
      </c>
      <c r="AC928" s="112">
        <f t="shared" si="559"/>
        <v>0</v>
      </c>
      <c r="AD928" s="132">
        <v>925</v>
      </c>
      <c r="AE928" s="125" t="str">
        <f t="shared" si="576"/>
        <v xml:space="preserve"> </v>
      </c>
      <c r="AF928" s="125" t="str">
        <f t="shared" si="577"/>
        <v xml:space="preserve"> </v>
      </c>
      <c r="AG928" s="125" t="str">
        <f t="shared" si="578"/>
        <v xml:space="preserve"> </v>
      </c>
      <c r="AH928" s="126" t="str">
        <f t="shared" si="579"/>
        <v xml:space="preserve"> </v>
      </c>
      <c r="AI928" s="127" t="str">
        <f t="shared" si="580"/>
        <v xml:space="preserve"> </v>
      </c>
      <c r="AJ928" s="128" t="str">
        <f t="shared" si="581"/>
        <v xml:space="preserve"> </v>
      </c>
      <c r="AK928" s="128" t="str">
        <f t="shared" si="554"/>
        <v xml:space="preserve"> </v>
      </c>
      <c r="AL928" s="129" t="str">
        <f t="shared" si="582"/>
        <v xml:space="preserve"> </v>
      </c>
      <c r="AM928" s="130" t="str">
        <f t="shared" si="583"/>
        <v xml:space="preserve"> </v>
      </c>
      <c r="AN928" s="129" t="str">
        <f t="shared" si="584"/>
        <v xml:space="preserve"> </v>
      </c>
      <c r="AO928" s="131" t="str">
        <f t="shared" si="555"/>
        <v xml:space="preserve"> </v>
      </c>
      <c r="AP928" s="123" t="str">
        <f t="shared" si="558"/>
        <v xml:space="preserve"> </v>
      </c>
      <c r="AQ928" s="129" t="str">
        <f t="shared" si="556"/>
        <v xml:space="preserve"> </v>
      </c>
      <c r="AR928" s="111">
        <f t="shared" si="553"/>
        <v>925</v>
      </c>
      <c r="AS928" s="111">
        <f t="shared" si="585"/>
        <v>0</v>
      </c>
      <c r="AT928" s="111">
        <f t="shared" si="586"/>
        <v>0</v>
      </c>
      <c r="AU928" s="111">
        <f t="shared" si="562"/>
        <v>0</v>
      </c>
      <c r="AV928" s="111" t="str">
        <f t="shared" si="589"/>
        <v xml:space="preserve"> </v>
      </c>
      <c r="AW928" s="112">
        <f t="shared" si="588"/>
        <v>0</v>
      </c>
    </row>
    <row r="929" spans="1:49">
      <c r="A929" s="27"/>
      <c r="B929" s="27"/>
      <c r="C929" s="27"/>
      <c r="D929" s="40"/>
      <c r="E929" s="27"/>
      <c r="F929" s="27"/>
      <c r="G929" s="27"/>
      <c r="H929" s="27"/>
      <c r="I929" s="132">
        <f t="shared" si="563"/>
        <v>92.599999999999014</v>
      </c>
      <c r="J929" s="125" t="str">
        <f t="shared" si="587"/>
        <v xml:space="preserve"> </v>
      </c>
      <c r="K929" s="125" t="str">
        <f t="shared" si="564"/>
        <v xml:space="preserve"> </v>
      </c>
      <c r="L929" s="125" t="str">
        <f t="shared" si="565"/>
        <v xml:space="preserve"> </v>
      </c>
      <c r="M929" s="126" t="str">
        <f t="shared" si="566"/>
        <v xml:space="preserve"> </v>
      </c>
      <c r="N929" s="127" t="str">
        <f t="shared" si="567"/>
        <v xml:space="preserve"> </v>
      </c>
      <c r="O929" s="128" t="str">
        <f t="shared" si="568"/>
        <v xml:space="preserve"> </v>
      </c>
      <c r="P929" s="128" t="str">
        <f t="shared" si="569"/>
        <v xml:space="preserve"> </v>
      </c>
      <c r="Q929" s="129" t="str">
        <f t="shared" si="570"/>
        <v xml:space="preserve"> </v>
      </c>
      <c r="R929" s="130" t="str">
        <f t="shared" si="571"/>
        <v xml:space="preserve"> </v>
      </c>
      <c r="S929" s="129" t="str">
        <f t="shared" si="590"/>
        <v xml:space="preserve"> </v>
      </c>
      <c r="T929" s="131" t="str">
        <f t="shared" si="572"/>
        <v xml:space="preserve"> </v>
      </c>
      <c r="U929" s="123" t="str">
        <f t="shared" si="557"/>
        <v xml:space="preserve"> </v>
      </c>
      <c r="V929" s="129" t="str">
        <f t="shared" si="573"/>
        <v xml:space="preserve"> </v>
      </c>
      <c r="W929" s="111"/>
      <c r="X929" s="111">
        <f t="shared" si="552"/>
        <v>92.599999999999014</v>
      </c>
      <c r="Y929" s="111">
        <f t="shared" si="574"/>
        <v>0</v>
      </c>
      <c r="Z929" s="111">
        <f t="shared" si="575"/>
        <v>0</v>
      </c>
      <c r="AA929" s="111">
        <f t="shared" si="560"/>
        <v>0</v>
      </c>
      <c r="AB929" s="111" t="str">
        <f t="shared" si="561"/>
        <v xml:space="preserve"> </v>
      </c>
      <c r="AC929" s="112">
        <f t="shared" si="559"/>
        <v>0</v>
      </c>
      <c r="AD929" s="124">
        <v>926</v>
      </c>
      <c r="AE929" s="125" t="str">
        <f t="shared" si="576"/>
        <v xml:space="preserve"> </v>
      </c>
      <c r="AF929" s="125" t="str">
        <f t="shared" si="577"/>
        <v xml:space="preserve"> </v>
      </c>
      <c r="AG929" s="125" t="str">
        <f t="shared" si="578"/>
        <v xml:space="preserve"> </v>
      </c>
      <c r="AH929" s="126" t="str">
        <f t="shared" si="579"/>
        <v xml:space="preserve"> </v>
      </c>
      <c r="AI929" s="127" t="str">
        <f t="shared" si="580"/>
        <v xml:space="preserve"> </v>
      </c>
      <c r="AJ929" s="128" t="str">
        <f t="shared" si="581"/>
        <v xml:space="preserve"> </v>
      </c>
      <c r="AK929" s="128" t="str">
        <f t="shared" si="554"/>
        <v xml:space="preserve"> </v>
      </c>
      <c r="AL929" s="129" t="str">
        <f t="shared" si="582"/>
        <v xml:space="preserve"> </v>
      </c>
      <c r="AM929" s="130" t="str">
        <f t="shared" si="583"/>
        <v xml:space="preserve"> </v>
      </c>
      <c r="AN929" s="129" t="str">
        <f t="shared" si="584"/>
        <v xml:space="preserve"> </v>
      </c>
      <c r="AO929" s="131" t="str">
        <f t="shared" si="555"/>
        <v xml:space="preserve"> </v>
      </c>
      <c r="AP929" s="123" t="str">
        <f t="shared" si="558"/>
        <v xml:space="preserve"> </v>
      </c>
      <c r="AQ929" s="129" t="str">
        <f t="shared" si="556"/>
        <v xml:space="preserve"> </v>
      </c>
      <c r="AR929" s="111">
        <f t="shared" si="553"/>
        <v>926</v>
      </c>
      <c r="AS929" s="111">
        <f t="shared" si="585"/>
        <v>0</v>
      </c>
      <c r="AT929" s="111">
        <f t="shared" si="586"/>
        <v>0</v>
      </c>
      <c r="AU929" s="111">
        <f t="shared" si="562"/>
        <v>0</v>
      </c>
      <c r="AV929" s="111" t="str">
        <f t="shared" si="589"/>
        <v xml:space="preserve"> </v>
      </c>
      <c r="AW929" s="112">
        <f t="shared" si="588"/>
        <v>0</v>
      </c>
    </row>
    <row r="930" spans="1:49">
      <c r="A930" s="27"/>
      <c r="B930" s="27"/>
      <c r="C930" s="27"/>
      <c r="D930" s="40"/>
      <c r="E930" s="27"/>
      <c r="F930" s="27"/>
      <c r="G930" s="27"/>
      <c r="H930" s="27"/>
      <c r="I930" s="132">
        <f t="shared" si="563"/>
        <v>92.699999999999008</v>
      </c>
      <c r="J930" s="125" t="str">
        <f t="shared" si="587"/>
        <v xml:space="preserve"> </v>
      </c>
      <c r="K930" s="125" t="str">
        <f t="shared" si="564"/>
        <v xml:space="preserve"> </v>
      </c>
      <c r="L930" s="125" t="str">
        <f t="shared" si="565"/>
        <v xml:space="preserve"> </v>
      </c>
      <c r="M930" s="126" t="str">
        <f t="shared" si="566"/>
        <v xml:space="preserve"> </v>
      </c>
      <c r="N930" s="127" t="str">
        <f t="shared" si="567"/>
        <v xml:space="preserve"> </v>
      </c>
      <c r="O930" s="128" t="str">
        <f t="shared" si="568"/>
        <v xml:space="preserve"> </v>
      </c>
      <c r="P930" s="128" t="str">
        <f t="shared" si="569"/>
        <v xml:space="preserve"> </v>
      </c>
      <c r="Q930" s="129" t="str">
        <f t="shared" si="570"/>
        <v xml:space="preserve"> </v>
      </c>
      <c r="R930" s="130" t="str">
        <f t="shared" si="571"/>
        <v xml:space="preserve"> </v>
      </c>
      <c r="S930" s="129" t="str">
        <f t="shared" si="590"/>
        <v xml:space="preserve"> </v>
      </c>
      <c r="T930" s="131" t="str">
        <f t="shared" si="572"/>
        <v xml:space="preserve"> </v>
      </c>
      <c r="U930" s="123" t="str">
        <f t="shared" si="557"/>
        <v xml:space="preserve"> </v>
      </c>
      <c r="V930" s="129" t="str">
        <f t="shared" si="573"/>
        <v xml:space="preserve"> </v>
      </c>
      <c r="W930" s="111"/>
      <c r="X930" s="111">
        <f t="shared" si="552"/>
        <v>92.699999999999008</v>
      </c>
      <c r="Y930" s="111">
        <f t="shared" si="574"/>
        <v>0</v>
      </c>
      <c r="Z930" s="111">
        <f t="shared" si="575"/>
        <v>0</v>
      </c>
      <c r="AA930" s="111">
        <f t="shared" si="560"/>
        <v>0</v>
      </c>
      <c r="AB930" s="111" t="str">
        <f t="shared" si="561"/>
        <v xml:space="preserve"> </v>
      </c>
      <c r="AC930" s="112">
        <f t="shared" si="559"/>
        <v>0</v>
      </c>
      <c r="AD930" s="132">
        <v>927</v>
      </c>
      <c r="AE930" s="125" t="str">
        <f t="shared" si="576"/>
        <v xml:space="preserve"> </v>
      </c>
      <c r="AF930" s="125" t="str">
        <f t="shared" si="577"/>
        <v xml:space="preserve"> </v>
      </c>
      <c r="AG930" s="125" t="str">
        <f t="shared" si="578"/>
        <v xml:space="preserve"> </v>
      </c>
      <c r="AH930" s="126" t="str">
        <f t="shared" si="579"/>
        <v xml:space="preserve"> </v>
      </c>
      <c r="AI930" s="127" t="str">
        <f t="shared" si="580"/>
        <v xml:space="preserve"> </v>
      </c>
      <c r="AJ930" s="128" t="str">
        <f t="shared" si="581"/>
        <v xml:space="preserve"> </v>
      </c>
      <c r="AK930" s="128" t="str">
        <f t="shared" si="554"/>
        <v xml:space="preserve"> </v>
      </c>
      <c r="AL930" s="129" t="str">
        <f t="shared" si="582"/>
        <v xml:space="preserve"> </v>
      </c>
      <c r="AM930" s="130" t="str">
        <f t="shared" si="583"/>
        <v xml:space="preserve"> </v>
      </c>
      <c r="AN930" s="129" t="str">
        <f t="shared" si="584"/>
        <v xml:space="preserve"> </v>
      </c>
      <c r="AO930" s="131" t="str">
        <f t="shared" si="555"/>
        <v xml:space="preserve"> </v>
      </c>
      <c r="AP930" s="123" t="str">
        <f t="shared" si="558"/>
        <v xml:space="preserve"> </v>
      </c>
      <c r="AQ930" s="129" t="str">
        <f t="shared" si="556"/>
        <v xml:space="preserve"> </v>
      </c>
      <c r="AR930" s="111">
        <f t="shared" si="553"/>
        <v>927</v>
      </c>
      <c r="AS930" s="111">
        <f t="shared" si="585"/>
        <v>0</v>
      </c>
      <c r="AT930" s="111">
        <f t="shared" si="586"/>
        <v>0</v>
      </c>
      <c r="AU930" s="111">
        <f t="shared" si="562"/>
        <v>0</v>
      </c>
      <c r="AV930" s="111" t="str">
        <f t="shared" si="589"/>
        <v xml:space="preserve"> </v>
      </c>
      <c r="AW930" s="112">
        <f t="shared" si="588"/>
        <v>0</v>
      </c>
    </row>
    <row r="931" spans="1:49">
      <c r="A931" s="27"/>
      <c r="B931" s="27"/>
      <c r="C931" s="27"/>
      <c r="D931" s="40"/>
      <c r="E931" s="27"/>
      <c r="F931" s="27"/>
      <c r="G931" s="27"/>
      <c r="H931" s="27"/>
      <c r="I931" s="132">
        <f t="shared" si="563"/>
        <v>92.799999999999002</v>
      </c>
      <c r="J931" s="125" t="str">
        <f t="shared" si="587"/>
        <v xml:space="preserve"> </v>
      </c>
      <c r="K931" s="125" t="str">
        <f t="shared" si="564"/>
        <v xml:space="preserve"> </v>
      </c>
      <c r="L931" s="125" t="str">
        <f t="shared" si="565"/>
        <v xml:space="preserve"> </v>
      </c>
      <c r="M931" s="126" t="str">
        <f t="shared" si="566"/>
        <v xml:space="preserve"> </v>
      </c>
      <c r="N931" s="127" t="str">
        <f t="shared" si="567"/>
        <v xml:space="preserve"> </v>
      </c>
      <c r="O931" s="128" t="str">
        <f t="shared" si="568"/>
        <v xml:space="preserve"> </v>
      </c>
      <c r="P931" s="128" t="str">
        <f t="shared" si="569"/>
        <v xml:space="preserve"> </v>
      </c>
      <c r="Q931" s="129" t="str">
        <f t="shared" si="570"/>
        <v xml:space="preserve"> </v>
      </c>
      <c r="R931" s="130" t="str">
        <f t="shared" si="571"/>
        <v xml:space="preserve"> </v>
      </c>
      <c r="S931" s="129" t="str">
        <f t="shared" si="590"/>
        <v xml:space="preserve"> </v>
      </c>
      <c r="T931" s="131" t="str">
        <f t="shared" si="572"/>
        <v xml:space="preserve"> </v>
      </c>
      <c r="U931" s="123" t="str">
        <f t="shared" si="557"/>
        <v xml:space="preserve"> </v>
      </c>
      <c r="V931" s="129" t="str">
        <f t="shared" si="573"/>
        <v xml:space="preserve"> </v>
      </c>
      <c r="W931" s="111"/>
      <c r="X931" s="111">
        <f t="shared" si="552"/>
        <v>92.799999999999002</v>
      </c>
      <c r="Y931" s="111">
        <f t="shared" si="574"/>
        <v>0</v>
      </c>
      <c r="Z931" s="111">
        <f t="shared" si="575"/>
        <v>0</v>
      </c>
      <c r="AA931" s="111">
        <f t="shared" si="560"/>
        <v>0</v>
      </c>
      <c r="AB931" s="111" t="str">
        <f t="shared" si="561"/>
        <v xml:space="preserve"> </v>
      </c>
      <c r="AC931" s="112">
        <f t="shared" si="559"/>
        <v>0</v>
      </c>
      <c r="AD931" s="124">
        <v>928</v>
      </c>
      <c r="AE931" s="125" t="str">
        <f t="shared" si="576"/>
        <v xml:space="preserve"> </v>
      </c>
      <c r="AF931" s="125" t="str">
        <f t="shared" si="577"/>
        <v xml:space="preserve"> </v>
      </c>
      <c r="AG931" s="125" t="str">
        <f t="shared" si="578"/>
        <v xml:space="preserve"> </v>
      </c>
      <c r="AH931" s="126" t="str">
        <f t="shared" si="579"/>
        <v xml:space="preserve"> </v>
      </c>
      <c r="AI931" s="127" t="str">
        <f t="shared" si="580"/>
        <v xml:space="preserve"> </v>
      </c>
      <c r="AJ931" s="128" t="str">
        <f t="shared" si="581"/>
        <v xml:space="preserve"> </v>
      </c>
      <c r="AK931" s="128" t="str">
        <f t="shared" si="554"/>
        <v xml:space="preserve"> </v>
      </c>
      <c r="AL931" s="129" t="str">
        <f t="shared" si="582"/>
        <v xml:space="preserve"> </v>
      </c>
      <c r="AM931" s="130" t="str">
        <f t="shared" si="583"/>
        <v xml:space="preserve"> </v>
      </c>
      <c r="AN931" s="129" t="str">
        <f t="shared" si="584"/>
        <v xml:space="preserve"> </v>
      </c>
      <c r="AO931" s="131" t="str">
        <f t="shared" si="555"/>
        <v xml:space="preserve"> </v>
      </c>
      <c r="AP931" s="123" t="str">
        <f t="shared" si="558"/>
        <v xml:space="preserve"> </v>
      </c>
      <c r="AQ931" s="129" t="str">
        <f t="shared" si="556"/>
        <v xml:space="preserve"> </v>
      </c>
      <c r="AR931" s="111">
        <f t="shared" si="553"/>
        <v>928</v>
      </c>
      <c r="AS931" s="111">
        <f t="shared" si="585"/>
        <v>0</v>
      </c>
      <c r="AT931" s="111">
        <f t="shared" si="586"/>
        <v>0</v>
      </c>
      <c r="AU931" s="111">
        <f t="shared" si="562"/>
        <v>0</v>
      </c>
      <c r="AV931" s="111" t="str">
        <f t="shared" si="589"/>
        <v xml:space="preserve"> </v>
      </c>
      <c r="AW931" s="112">
        <f t="shared" si="588"/>
        <v>0</v>
      </c>
    </row>
    <row r="932" spans="1:49">
      <c r="A932" s="27"/>
      <c r="B932" s="27"/>
      <c r="C932" s="27"/>
      <c r="D932" s="40"/>
      <c r="E932" s="27"/>
      <c r="F932" s="27"/>
      <c r="G932" s="27"/>
      <c r="H932" s="27"/>
      <c r="I932" s="132">
        <f t="shared" si="563"/>
        <v>92.899999999998997</v>
      </c>
      <c r="J932" s="125" t="str">
        <f t="shared" si="587"/>
        <v xml:space="preserve"> </v>
      </c>
      <c r="K932" s="125" t="str">
        <f t="shared" si="564"/>
        <v xml:space="preserve"> </v>
      </c>
      <c r="L932" s="125" t="str">
        <f t="shared" si="565"/>
        <v xml:space="preserve"> </v>
      </c>
      <c r="M932" s="126" t="str">
        <f t="shared" si="566"/>
        <v xml:space="preserve"> </v>
      </c>
      <c r="N932" s="127" t="str">
        <f t="shared" si="567"/>
        <v xml:space="preserve"> </v>
      </c>
      <c r="O932" s="128" t="str">
        <f t="shared" si="568"/>
        <v xml:space="preserve"> </v>
      </c>
      <c r="P932" s="128" t="str">
        <f t="shared" si="569"/>
        <v xml:space="preserve"> </v>
      </c>
      <c r="Q932" s="129" t="str">
        <f t="shared" si="570"/>
        <v xml:space="preserve"> </v>
      </c>
      <c r="R932" s="130" t="str">
        <f t="shared" si="571"/>
        <v xml:space="preserve"> </v>
      </c>
      <c r="S932" s="129" t="str">
        <f t="shared" si="590"/>
        <v xml:space="preserve"> </v>
      </c>
      <c r="T932" s="131" t="str">
        <f t="shared" si="572"/>
        <v xml:space="preserve"> </v>
      </c>
      <c r="U932" s="123" t="str">
        <f t="shared" si="557"/>
        <v xml:space="preserve"> </v>
      </c>
      <c r="V932" s="129" t="str">
        <f t="shared" si="573"/>
        <v xml:space="preserve"> </v>
      </c>
      <c r="W932" s="111"/>
      <c r="X932" s="111">
        <f t="shared" si="552"/>
        <v>92.899999999998997</v>
      </c>
      <c r="Y932" s="111">
        <f t="shared" si="574"/>
        <v>0</v>
      </c>
      <c r="Z932" s="111">
        <f t="shared" si="575"/>
        <v>0</v>
      </c>
      <c r="AA932" s="111">
        <f t="shared" si="560"/>
        <v>0</v>
      </c>
      <c r="AB932" s="111" t="str">
        <f t="shared" si="561"/>
        <v xml:space="preserve"> </v>
      </c>
      <c r="AC932" s="112">
        <f t="shared" si="559"/>
        <v>0</v>
      </c>
      <c r="AD932" s="132">
        <v>929</v>
      </c>
      <c r="AE932" s="125" t="str">
        <f t="shared" si="576"/>
        <v xml:space="preserve"> </v>
      </c>
      <c r="AF932" s="125" t="str">
        <f t="shared" si="577"/>
        <v xml:space="preserve"> </v>
      </c>
      <c r="AG932" s="125" t="str">
        <f t="shared" si="578"/>
        <v xml:space="preserve"> </v>
      </c>
      <c r="AH932" s="126" t="str">
        <f t="shared" si="579"/>
        <v xml:space="preserve"> </v>
      </c>
      <c r="AI932" s="127" t="str">
        <f t="shared" si="580"/>
        <v xml:space="preserve"> </v>
      </c>
      <c r="AJ932" s="128" t="str">
        <f t="shared" si="581"/>
        <v xml:space="preserve"> </v>
      </c>
      <c r="AK932" s="128" t="str">
        <f t="shared" si="554"/>
        <v xml:space="preserve"> </v>
      </c>
      <c r="AL932" s="129" t="str">
        <f t="shared" si="582"/>
        <v xml:space="preserve"> </v>
      </c>
      <c r="AM932" s="130" t="str">
        <f t="shared" si="583"/>
        <v xml:space="preserve"> </v>
      </c>
      <c r="AN932" s="129" t="str">
        <f t="shared" si="584"/>
        <v xml:space="preserve"> </v>
      </c>
      <c r="AO932" s="131" t="str">
        <f t="shared" si="555"/>
        <v xml:space="preserve"> </v>
      </c>
      <c r="AP932" s="123" t="str">
        <f t="shared" si="558"/>
        <v xml:space="preserve"> </v>
      </c>
      <c r="AQ932" s="129" t="str">
        <f t="shared" si="556"/>
        <v xml:space="preserve"> </v>
      </c>
      <c r="AR932" s="111">
        <f t="shared" si="553"/>
        <v>929</v>
      </c>
      <c r="AS932" s="111">
        <f t="shared" si="585"/>
        <v>0</v>
      </c>
      <c r="AT932" s="111">
        <f t="shared" si="586"/>
        <v>0</v>
      </c>
      <c r="AU932" s="111">
        <f t="shared" si="562"/>
        <v>0</v>
      </c>
      <c r="AV932" s="111" t="str">
        <f t="shared" si="589"/>
        <v xml:space="preserve"> </v>
      </c>
      <c r="AW932" s="112">
        <f t="shared" si="588"/>
        <v>0</v>
      </c>
    </row>
    <row r="933" spans="1:49">
      <c r="A933" s="27"/>
      <c r="B933" s="27"/>
      <c r="C933" s="27"/>
      <c r="D933" s="40"/>
      <c r="E933" s="27"/>
      <c r="F933" s="27"/>
      <c r="G933" s="27"/>
      <c r="H933" s="27"/>
      <c r="I933" s="132">
        <f t="shared" si="563"/>
        <v>92.999999999998991</v>
      </c>
      <c r="J933" s="125" t="str">
        <f t="shared" si="587"/>
        <v xml:space="preserve"> </v>
      </c>
      <c r="K933" s="125" t="str">
        <f t="shared" si="564"/>
        <v xml:space="preserve"> </v>
      </c>
      <c r="L933" s="125" t="str">
        <f t="shared" si="565"/>
        <v xml:space="preserve"> </v>
      </c>
      <c r="M933" s="126" t="str">
        <f t="shared" si="566"/>
        <v xml:space="preserve"> </v>
      </c>
      <c r="N933" s="127" t="str">
        <f t="shared" si="567"/>
        <v xml:space="preserve"> </v>
      </c>
      <c r="O933" s="128" t="str">
        <f t="shared" si="568"/>
        <v xml:space="preserve"> </v>
      </c>
      <c r="P933" s="128" t="str">
        <f t="shared" si="569"/>
        <v xml:space="preserve"> </v>
      </c>
      <c r="Q933" s="129" t="str">
        <f t="shared" si="570"/>
        <v xml:space="preserve"> </v>
      </c>
      <c r="R933" s="130" t="str">
        <f t="shared" si="571"/>
        <v xml:space="preserve"> </v>
      </c>
      <c r="S933" s="129" t="str">
        <f t="shared" si="590"/>
        <v xml:space="preserve"> </v>
      </c>
      <c r="T933" s="131" t="str">
        <f t="shared" si="572"/>
        <v xml:space="preserve"> </v>
      </c>
      <c r="U933" s="123" t="str">
        <f t="shared" si="557"/>
        <v xml:space="preserve"> </v>
      </c>
      <c r="V933" s="129" t="str">
        <f t="shared" si="573"/>
        <v xml:space="preserve"> </v>
      </c>
      <c r="W933" s="111"/>
      <c r="X933" s="111">
        <f t="shared" si="552"/>
        <v>92.999999999998991</v>
      </c>
      <c r="Y933" s="111">
        <f t="shared" si="574"/>
        <v>0</v>
      </c>
      <c r="Z933" s="111">
        <f t="shared" si="575"/>
        <v>0</v>
      </c>
      <c r="AA933" s="111">
        <f t="shared" si="560"/>
        <v>0</v>
      </c>
      <c r="AB933" s="111" t="str">
        <f t="shared" si="561"/>
        <v xml:space="preserve"> </v>
      </c>
      <c r="AC933" s="112">
        <f t="shared" si="559"/>
        <v>0</v>
      </c>
      <c r="AD933" s="124">
        <v>930</v>
      </c>
      <c r="AE933" s="125" t="str">
        <f t="shared" si="576"/>
        <v xml:space="preserve"> </v>
      </c>
      <c r="AF933" s="125" t="str">
        <f t="shared" si="577"/>
        <v xml:space="preserve"> </v>
      </c>
      <c r="AG933" s="125" t="str">
        <f t="shared" si="578"/>
        <v xml:space="preserve"> </v>
      </c>
      <c r="AH933" s="126" t="str">
        <f t="shared" si="579"/>
        <v xml:space="preserve"> </v>
      </c>
      <c r="AI933" s="127" t="str">
        <f t="shared" si="580"/>
        <v xml:space="preserve"> </v>
      </c>
      <c r="AJ933" s="128" t="str">
        <f t="shared" si="581"/>
        <v xml:space="preserve"> </v>
      </c>
      <c r="AK933" s="128" t="str">
        <f t="shared" si="554"/>
        <v xml:space="preserve"> </v>
      </c>
      <c r="AL933" s="129" t="str">
        <f t="shared" si="582"/>
        <v xml:space="preserve"> </v>
      </c>
      <c r="AM933" s="130" t="str">
        <f t="shared" si="583"/>
        <v xml:space="preserve"> </v>
      </c>
      <c r="AN933" s="129" t="str">
        <f t="shared" si="584"/>
        <v xml:space="preserve"> </v>
      </c>
      <c r="AO933" s="131" t="str">
        <f t="shared" si="555"/>
        <v xml:space="preserve"> </v>
      </c>
      <c r="AP933" s="123" t="str">
        <f t="shared" si="558"/>
        <v xml:space="preserve"> </v>
      </c>
      <c r="AQ933" s="129" t="str">
        <f t="shared" si="556"/>
        <v xml:space="preserve"> </v>
      </c>
      <c r="AR933" s="111">
        <f t="shared" si="553"/>
        <v>930</v>
      </c>
      <c r="AS933" s="111">
        <f t="shared" si="585"/>
        <v>0</v>
      </c>
      <c r="AT933" s="111">
        <f t="shared" si="586"/>
        <v>0</v>
      </c>
      <c r="AU933" s="111">
        <f t="shared" si="562"/>
        <v>0</v>
      </c>
      <c r="AV933" s="111" t="str">
        <f t="shared" si="589"/>
        <v xml:space="preserve"> </v>
      </c>
      <c r="AW933" s="112">
        <f t="shared" si="588"/>
        <v>0</v>
      </c>
    </row>
    <row r="934" spans="1:49">
      <c r="A934" s="27"/>
      <c r="B934" s="27"/>
      <c r="C934" s="27"/>
      <c r="D934" s="40"/>
      <c r="E934" s="27"/>
      <c r="F934" s="27"/>
      <c r="G934" s="27"/>
      <c r="H934" s="27"/>
      <c r="I934" s="132">
        <f t="shared" si="563"/>
        <v>93.099999999998985</v>
      </c>
      <c r="J934" s="125" t="str">
        <f t="shared" si="587"/>
        <v xml:space="preserve"> </v>
      </c>
      <c r="K934" s="125" t="str">
        <f t="shared" si="564"/>
        <v xml:space="preserve"> </v>
      </c>
      <c r="L934" s="125" t="str">
        <f t="shared" si="565"/>
        <v xml:space="preserve"> </v>
      </c>
      <c r="M934" s="126" t="str">
        <f t="shared" si="566"/>
        <v xml:space="preserve"> </v>
      </c>
      <c r="N934" s="127" t="str">
        <f t="shared" si="567"/>
        <v xml:space="preserve"> </v>
      </c>
      <c r="O934" s="128" t="str">
        <f t="shared" si="568"/>
        <v xml:space="preserve"> </v>
      </c>
      <c r="P934" s="128" t="str">
        <f t="shared" si="569"/>
        <v xml:space="preserve"> </v>
      </c>
      <c r="Q934" s="129" t="str">
        <f t="shared" si="570"/>
        <v xml:space="preserve"> </v>
      </c>
      <c r="R934" s="130" t="str">
        <f t="shared" si="571"/>
        <v xml:space="preserve"> </v>
      </c>
      <c r="S934" s="129" t="str">
        <f t="shared" si="590"/>
        <v xml:space="preserve"> </v>
      </c>
      <c r="T934" s="131" t="str">
        <f t="shared" si="572"/>
        <v xml:space="preserve"> </v>
      </c>
      <c r="U934" s="123" t="str">
        <f t="shared" si="557"/>
        <v xml:space="preserve"> </v>
      </c>
      <c r="V934" s="129" t="str">
        <f t="shared" si="573"/>
        <v xml:space="preserve"> </v>
      </c>
      <c r="W934" s="111"/>
      <c r="X934" s="111">
        <f t="shared" si="552"/>
        <v>93.099999999998985</v>
      </c>
      <c r="Y934" s="111">
        <f t="shared" si="574"/>
        <v>0</v>
      </c>
      <c r="Z934" s="111">
        <f t="shared" si="575"/>
        <v>0</v>
      </c>
      <c r="AA934" s="111">
        <f t="shared" si="560"/>
        <v>0</v>
      </c>
      <c r="AB934" s="111" t="str">
        <f t="shared" si="561"/>
        <v xml:space="preserve"> </v>
      </c>
      <c r="AC934" s="112">
        <f t="shared" si="559"/>
        <v>0</v>
      </c>
      <c r="AD934" s="132">
        <v>931</v>
      </c>
      <c r="AE934" s="125" t="str">
        <f t="shared" si="576"/>
        <v xml:space="preserve"> </v>
      </c>
      <c r="AF934" s="125" t="str">
        <f t="shared" si="577"/>
        <v xml:space="preserve"> </v>
      </c>
      <c r="AG934" s="125" t="str">
        <f t="shared" si="578"/>
        <v xml:space="preserve"> </v>
      </c>
      <c r="AH934" s="126" t="str">
        <f t="shared" si="579"/>
        <v xml:space="preserve"> </v>
      </c>
      <c r="AI934" s="127" t="str">
        <f t="shared" si="580"/>
        <v xml:space="preserve"> </v>
      </c>
      <c r="AJ934" s="128" t="str">
        <f t="shared" si="581"/>
        <v xml:space="preserve"> </v>
      </c>
      <c r="AK934" s="128" t="str">
        <f t="shared" si="554"/>
        <v xml:space="preserve"> </v>
      </c>
      <c r="AL934" s="129" t="str">
        <f t="shared" si="582"/>
        <v xml:space="preserve"> </v>
      </c>
      <c r="AM934" s="130" t="str">
        <f t="shared" si="583"/>
        <v xml:space="preserve"> </v>
      </c>
      <c r="AN934" s="129" t="str">
        <f t="shared" si="584"/>
        <v xml:space="preserve"> </v>
      </c>
      <c r="AO934" s="131" t="str">
        <f t="shared" si="555"/>
        <v xml:space="preserve"> </v>
      </c>
      <c r="AP934" s="123" t="str">
        <f t="shared" si="558"/>
        <v xml:space="preserve"> </v>
      </c>
      <c r="AQ934" s="129" t="str">
        <f t="shared" si="556"/>
        <v xml:space="preserve"> </v>
      </c>
      <c r="AR934" s="111">
        <f t="shared" si="553"/>
        <v>931</v>
      </c>
      <c r="AS934" s="111">
        <f t="shared" si="585"/>
        <v>0</v>
      </c>
      <c r="AT934" s="111">
        <f t="shared" si="586"/>
        <v>0</v>
      </c>
      <c r="AU934" s="111">
        <f t="shared" si="562"/>
        <v>0</v>
      </c>
      <c r="AV934" s="111" t="str">
        <f t="shared" si="589"/>
        <v xml:space="preserve"> </v>
      </c>
      <c r="AW934" s="112">
        <f t="shared" si="588"/>
        <v>0</v>
      </c>
    </row>
    <row r="935" spans="1:49">
      <c r="A935" s="27"/>
      <c r="B935" s="27"/>
      <c r="C935" s="27"/>
      <c r="D935" s="40"/>
      <c r="E935" s="27"/>
      <c r="F935" s="27"/>
      <c r="G935" s="27"/>
      <c r="H935" s="27"/>
      <c r="I935" s="132">
        <f t="shared" si="563"/>
        <v>93.19999999999898</v>
      </c>
      <c r="J935" s="125" t="str">
        <f t="shared" si="587"/>
        <v xml:space="preserve"> </v>
      </c>
      <c r="K935" s="125" t="str">
        <f t="shared" si="564"/>
        <v xml:space="preserve"> </v>
      </c>
      <c r="L935" s="125" t="str">
        <f t="shared" si="565"/>
        <v xml:space="preserve"> </v>
      </c>
      <c r="M935" s="126" t="str">
        <f t="shared" si="566"/>
        <v xml:space="preserve"> </v>
      </c>
      <c r="N935" s="127" t="str">
        <f t="shared" si="567"/>
        <v xml:space="preserve"> </v>
      </c>
      <c r="O935" s="128" t="str">
        <f t="shared" si="568"/>
        <v xml:space="preserve"> </v>
      </c>
      <c r="P935" s="128" t="str">
        <f t="shared" si="569"/>
        <v xml:space="preserve"> </v>
      </c>
      <c r="Q935" s="129" t="str">
        <f t="shared" si="570"/>
        <v xml:space="preserve"> </v>
      </c>
      <c r="R935" s="130" t="str">
        <f t="shared" si="571"/>
        <v xml:space="preserve"> </v>
      </c>
      <c r="S935" s="129" t="str">
        <f t="shared" si="590"/>
        <v xml:space="preserve"> </v>
      </c>
      <c r="T935" s="131" t="str">
        <f t="shared" si="572"/>
        <v xml:space="preserve"> </v>
      </c>
      <c r="U935" s="123" t="str">
        <f t="shared" si="557"/>
        <v xml:space="preserve"> </v>
      </c>
      <c r="V935" s="129" t="str">
        <f t="shared" si="573"/>
        <v xml:space="preserve"> </v>
      </c>
      <c r="W935" s="111"/>
      <c r="X935" s="111">
        <f t="shared" ref="X935:X998" si="591">IF(J935&gt;=J934,I935,0)</f>
        <v>93.19999999999898</v>
      </c>
      <c r="Y935" s="111">
        <f t="shared" si="574"/>
        <v>0</v>
      </c>
      <c r="Z935" s="111">
        <f t="shared" si="575"/>
        <v>0</v>
      </c>
      <c r="AA935" s="111">
        <f t="shared" si="560"/>
        <v>0</v>
      </c>
      <c r="AB935" s="111" t="str">
        <f t="shared" si="561"/>
        <v xml:space="preserve"> </v>
      </c>
      <c r="AC935" s="112">
        <f t="shared" si="559"/>
        <v>0</v>
      </c>
      <c r="AD935" s="124">
        <v>932</v>
      </c>
      <c r="AE935" s="125" t="str">
        <f t="shared" si="576"/>
        <v xml:space="preserve"> </v>
      </c>
      <c r="AF935" s="125" t="str">
        <f t="shared" si="577"/>
        <v xml:space="preserve"> </v>
      </c>
      <c r="AG935" s="125" t="str">
        <f t="shared" si="578"/>
        <v xml:space="preserve"> </v>
      </c>
      <c r="AH935" s="126" t="str">
        <f t="shared" si="579"/>
        <v xml:space="preserve"> </v>
      </c>
      <c r="AI935" s="127" t="str">
        <f t="shared" si="580"/>
        <v xml:space="preserve"> </v>
      </c>
      <c r="AJ935" s="128" t="str">
        <f t="shared" si="581"/>
        <v xml:space="preserve"> </v>
      </c>
      <c r="AK935" s="128" t="str">
        <f t="shared" si="554"/>
        <v xml:space="preserve"> </v>
      </c>
      <c r="AL935" s="129" t="str">
        <f t="shared" si="582"/>
        <v xml:space="preserve"> </v>
      </c>
      <c r="AM935" s="130" t="str">
        <f t="shared" si="583"/>
        <v xml:space="preserve"> </v>
      </c>
      <c r="AN935" s="129" t="str">
        <f t="shared" si="584"/>
        <v xml:space="preserve"> </v>
      </c>
      <c r="AO935" s="131" t="str">
        <f t="shared" si="555"/>
        <v xml:space="preserve"> </v>
      </c>
      <c r="AP935" s="123" t="str">
        <f t="shared" si="558"/>
        <v xml:space="preserve"> </v>
      </c>
      <c r="AQ935" s="129" t="str">
        <f t="shared" si="556"/>
        <v xml:space="preserve"> </v>
      </c>
      <c r="AR935" s="111">
        <f t="shared" ref="AR935:AR998" si="592">IF(AE935&gt;=AE934,AD935,0)</f>
        <v>932</v>
      </c>
      <c r="AS935" s="111">
        <f t="shared" si="585"/>
        <v>0</v>
      </c>
      <c r="AT935" s="111">
        <f t="shared" si="586"/>
        <v>0</v>
      </c>
      <c r="AU935" s="111">
        <f t="shared" si="562"/>
        <v>0</v>
      </c>
      <c r="AV935" s="111" t="str">
        <f t="shared" si="589"/>
        <v xml:space="preserve"> </v>
      </c>
      <c r="AW935" s="112">
        <f t="shared" si="588"/>
        <v>0</v>
      </c>
    </row>
    <row r="936" spans="1:49">
      <c r="A936" s="27"/>
      <c r="B936" s="27"/>
      <c r="C936" s="27"/>
      <c r="D936" s="40"/>
      <c r="E936" s="27"/>
      <c r="F936" s="27"/>
      <c r="G936" s="27"/>
      <c r="H936" s="27"/>
      <c r="I936" s="132">
        <f t="shared" si="563"/>
        <v>93.299999999998974</v>
      </c>
      <c r="J936" s="125" t="str">
        <f t="shared" si="587"/>
        <v xml:space="preserve"> </v>
      </c>
      <c r="K936" s="125" t="str">
        <f t="shared" si="564"/>
        <v xml:space="preserve"> </v>
      </c>
      <c r="L936" s="125" t="str">
        <f t="shared" si="565"/>
        <v xml:space="preserve"> </v>
      </c>
      <c r="M936" s="126" t="str">
        <f t="shared" si="566"/>
        <v xml:space="preserve"> </v>
      </c>
      <c r="N936" s="127" t="str">
        <f t="shared" si="567"/>
        <v xml:space="preserve"> </v>
      </c>
      <c r="O936" s="128" t="str">
        <f t="shared" si="568"/>
        <v xml:space="preserve"> </v>
      </c>
      <c r="P936" s="128" t="str">
        <f t="shared" si="569"/>
        <v xml:space="preserve"> </v>
      </c>
      <c r="Q936" s="129" t="str">
        <f t="shared" si="570"/>
        <v xml:space="preserve"> </v>
      </c>
      <c r="R936" s="130" t="str">
        <f t="shared" si="571"/>
        <v xml:space="preserve"> </v>
      </c>
      <c r="S936" s="129" t="str">
        <f t="shared" si="590"/>
        <v xml:space="preserve"> </v>
      </c>
      <c r="T936" s="131" t="str">
        <f t="shared" si="572"/>
        <v xml:space="preserve"> </v>
      </c>
      <c r="U936" s="123" t="str">
        <f t="shared" si="557"/>
        <v xml:space="preserve"> </v>
      </c>
      <c r="V936" s="129" t="str">
        <f t="shared" si="573"/>
        <v xml:space="preserve"> </v>
      </c>
      <c r="W936" s="111"/>
      <c r="X936" s="111">
        <f t="shared" si="591"/>
        <v>93.299999999998974</v>
      </c>
      <c r="Y936" s="111">
        <f t="shared" si="574"/>
        <v>0</v>
      </c>
      <c r="Z936" s="111">
        <f t="shared" si="575"/>
        <v>0</v>
      </c>
      <c r="AA936" s="111">
        <f t="shared" si="560"/>
        <v>0</v>
      </c>
      <c r="AB936" s="111" t="str">
        <f t="shared" si="561"/>
        <v xml:space="preserve"> </v>
      </c>
      <c r="AC936" s="112">
        <f t="shared" si="559"/>
        <v>0</v>
      </c>
      <c r="AD936" s="132">
        <v>933</v>
      </c>
      <c r="AE936" s="125" t="str">
        <f t="shared" si="576"/>
        <v xml:space="preserve"> </v>
      </c>
      <c r="AF936" s="125" t="str">
        <f t="shared" si="577"/>
        <v xml:space="preserve"> </v>
      </c>
      <c r="AG936" s="125" t="str">
        <f t="shared" si="578"/>
        <v xml:space="preserve"> </v>
      </c>
      <c r="AH936" s="126" t="str">
        <f t="shared" si="579"/>
        <v xml:space="preserve"> </v>
      </c>
      <c r="AI936" s="127" t="str">
        <f t="shared" si="580"/>
        <v xml:space="preserve"> </v>
      </c>
      <c r="AJ936" s="128" t="str">
        <f t="shared" si="581"/>
        <v xml:space="preserve"> </v>
      </c>
      <c r="AK936" s="128" t="str">
        <f t="shared" si="554"/>
        <v xml:space="preserve"> </v>
      </c>
      <c r="AL936" s="129" t="str">
        <f t="shared" si="582"/>
        <v xml:space="preserve"> </v>
      </c>
      <c r="AM936" s="130" t="str">
        <f t="shared" si="583"/>
        <v xml:space="preserve"> </v>
      </c>
      <c r="AN936" s="129" t="str">
        <f t="shared" si="584"/>
        <v xml:space="preserve"> </v>
      </c>
      <c r="AO936" s="131" t="str">
        <f t="shared" si="555"/>
        <v xml:space="preserve"> </v>
      </c>
      <c r="AP936" s="123" t="str">
        <f t="shared" si="558"/>
        <v xml:space="preserve"> </v>
      </c>
      <c r="AQ936" s="129" t="str">
        <f t="shared" si="556"/>
        <v xml:space="preserve"> </v>
      </c>
      <c r="AR936" s="111">
        <f t="shared" si="592"/>
        <v>933</v>
      </c>
      <c r="AS936" s="111">
        <f t="shared" si="585"/>
        <v>0</v>
      </c>
      <c r="AT936" s="111">
        <f t="shared" si="586"/>
        <v>0</v>
      </c>
      <c r="AU936" s="111">
        <f t="shared" si="562"/>
        <v>0</v>
      </c>
      <c r="AV936" s="111" t="str">
        <f t="shared" si="589"/>
        <v xml:space="preserve"> </v>
      </c>
      <c r="AW936" s="112">
        <f t="shared" si="588"/>
        <v>0</v>
      </c>
    </row>
    <row r="937" spans="1:49">
      <c r="A937" s="27"/>
      <c r="B937" s="27"/>
      <c r="C937" s="27"/>
      <c r="D937" s="40"/>
      <c r="E937" s="27"/>
      <c r="F937" s="27"/>
      <c r="G937" s="27"/>
      <c r="H937" s="27"/>
      <c r="I937" s="132">
        <f t="shared" si="563"/>
        <v>93.399999999998968</v>
      </c>
      <c r="J937" s="125" t="str">
        <f t="shared" si="587"/>
        <v xml:space="preserve"> </v>
      </c>
      <c r="K937" s="125" t="str">
        <f t="shared" si="564"/>
        <v xml:space="preserve"> </v>
      </c>
      <c r="L937" s="125" t="str">
        <f t="shared" si="565"/>
        <v xml:space="preserve"> </v>
      </c>
      <c r="M937" s="126" t="str">
        <f t="shared" si="566"/>
        <v xml:space="preserve"> </v>
      </c>
      <c r="N937" s="127" t="str">
        <f t="shared" si="567"/>
        <v xml:space="preserve"> </v>
      </c>
      <c r="O937" s="128" t="str">
        <f t="shared" si="568"/>
        <v xml:space="preserve"> </v>
      </c>
      <c r="P937" s="128" t="str">
        <f t="shared" si="569"/>
        <v xml:space="preserve"> </v>
      </c>
      <c r="Q937" s="129" t="str">
        <f t="shared" si="570"/>
        <v xml:space="preserve"> </v>
      </c>
      <c r="R937" s="130" t="str">
        <f t="shared" si="571"/>
        <v xml:space="preserve"> </v>
      </c>
      <c r="S937" s="129" t="str">
        <f t="shared" si="590"/>
        <v xml:space="preserve"> </v>
      </c>
      <c r="T937" s="131" t="str">
        <f t="shared" si="572"/>
        <v xml:space="preserve"> </v>
      </c>
      <c r="U937" s="123" t="str">
        <f t="shared" si="557"/>
        <v xml:space="preserve"> </v>
      </c>
      <c r="V937" s="129" t="str">
        <f t="shared" si="573"/>
        <v xml:space="preserve"> </v>
      </c>
      <c r="W937" s="111"/>
      <c r="X937" s="111">
        <f t="shared" si="591"/>
        <v>93.399999999998968</v>
      </c>
      <c r="Y937" s="111">
        <f t="shared" si="574"/>
        <v>0</v>
      </c>
      <c r="Z937" s="111">
        <f t="shared" si="575"/>
        <v>0</v>
      </c>
      <c r="AA937" s="111">
        <f t="shared" si="560"/>
        <v>0</v>
      </c>
      <c r="AB937" s="111" t="str">
        <f t="shared" si="561"/>
        <v xml:space="preserve"> </v>
      </c>
      <c r="AC937" s="112">
        <f t="shared" si="559"/>
        <v>0</v>
      </c>
      <c r="AD937" s="124">
        <v>934</v>
      </c>
      <c r="AE937" s="125" t="str">
        <f t="shared" si="576"/>
        <v xml:space="preserve"> </v>
      </c>
      <c r="AF937" s="125" t="str">
        <f t="shared" si="577"/>
        <v xml:space="preserve"> </v>
      </c>
      <c r="AG937" s="125" t="str">
        <f t="shared" si="578"/>
        <v xml:space="preserve"> </v>
      </c>
      <c r="AH937" s="126" t="str">
        <f t="shared" si="579"/>
        <v xml:space="preserve"> </v>
      </c>
      <c r="AI937" s="127" t="str">
        <f t="shared" si="580"/>
        <v xml:space="preserve"> </v>
      </c>
      <c r="AJ937" s="128" t="str">
        <f t="shared" si="581"/>
        <v xml:space="preserve"> </v>
      </c>
      <c r="AK937" s="128" t="str">
        <f t="shared" ref="AK937:AK1000" si="593">IF(AF936=" "," ",IF(AF936&lt;0," ",AQ937/AJ937))</f>
        <v xml:space="preserve"> </v>
      </c>
      <c r="AL937" s="129" t="str">
        <f t="shared" si="582"/>
        <v xml:space="preserve"> </v>
      </c>
      <c r="AM937" s="130" t="str">
        <f t="shared" si="583"/>
        <v xml:space="preserve"> </v>
      </c>
      <c r="AN937" s="129" t="str">
        <f t="shared" si="584"/>
        <v xml:space="preserve"> </v>
      </c>
      <c r="AO937" s="131" t="str">
        <f t="shared" ref="AO937:AO1000" si="594">IF(AF936=" "," ",IF(AF936&lt;0," ",(-1)*AJ937*AM937))</f>
        <v xml:space="preserve"> </v>
      </c>
      <c r="AP937" s="123" t="str">
        <f t="shared" si="558"/>
        <v xml:space="preserve"> </v>
      </c>
      <c r="AQ937" s="129" t="str">
        <f t="shared" ref="AQ937:AQ1000" si="595">IF(AF936=" "," ",IF(AF936&lt;0," ",AP937+AO937+AN937))</f>
        <v xml:space="preserve"> </v>
      </c>
      <c r="AR937" s="111">
        <f t="shared" si="592"/>
        <v>934</v>
      </c>
      <c r="AS937" s="111">
        <f t="shared" si="585"/>
        <v>0</v>
      </c>
      <c r="AT937" s="111">
        <f t="shared" si="586"/>
        <v>0</v>
      </c>
      <c r="AU937" s="111">
        <f t="shared" si="562"/>
        <v>0</v>
      </c>
      <c r="AV937" s="111" t="str">
        <f t="shared" si="589"/>
        <v xml:space="preserve"> </v>
      </c>
      <c r="AW937" s="112">
        <f t="shared" si="588"/>
        <v>0</v>
      </c>
    </row>
    <row r="938" spans="1:49">
      <c r="A938" s="27"/>
      <c r="B938" s="27"/>
      <c r="C938" s="27"/>
      <c r="D938" s="40"/>
      <c r="E938" s="27"/>
      <c r="F938" s="27"/>
      <c r="G938" s="27"/>
      <c r="H938" s="27"/>
      <c r="I938" s="132">
        <f t="shared" si="563"/>
        <v>93.499999999998963</v>
      </c>
      <c r="J938" s="125" t="str">
        <f t="shared" si="587"/>
        <v xml:space="preserve"> </v>
      </c>
      <c r="K938" s="125" t="str">
        <f t="shared" si="564"/>
        <v xml:space="preserve"> </v>
      </c>
      <c r="L938" s="125" t="str">
        <f t="shared" si="565"/>
        <v xml:space="preserve"> </v>
      </c>
      <c r="M938" s="126" t="str">
        <f t="shared" si="566"/>
        <v xml:space="preserve"> </v>
      </c>
      <c r="N938" s="127" t="str">
        <f t="shared" si="567"/>
        <v xml:space="preserve"> </v>
      </c>
      <c r="O938" s="128" t="str">
        <f t="shared" si="568"/>
        <v xml:space="preserve"> </v>
      </c>
      <c r="P938" s="128" t="str">
        <f t="shared" si="569"/>
        <v xml:space="preserve"> </v>
      </c>
      <c r="Q938" s="129" t="str">
        <f t="shared" si="570"/>
        <v xml:space="preserve"> </v>
      </c>
      <c r="R938" s="130" t="str">
        <f t="shared" si="571"/>
        <v xml:space="preserve"> </v>
      </c>
      <c r="S938" s="129" t="str">
        <f t="shared" si="590"/>
        <v xml:space="preserve"> </v>
      </c>
      <c r="T938" s="131" t="str">
        <f t="shared" si="572"/>
        <v xml:space="preserve"> </v>
      </c>
      <c r="U938" s="123" t="str">
        <f t="shared" si="557"/>
        <v xml:space="preserve"> </v>
      </c>
      <c r="V938" s="129" t="str">
        <f t="shared" si="573"/>
        <v xml:space="preserve"> </v>
      </c>
      <c r="W938" s="111"/>
      <c r="X938" s="111">
        <f t="shared" si="591"/>
        <v>93.499999999998963</v>
      </c>
      <c r="Y938" s="111">
        <f t="shared" si="574"/>
        <v>0</v>
      </c>
      <c r="Z938" s="111">
        <f t="shared" si="575"/>
        <v>0</v>
      </c>
      <c r="AA938" s="111">
        <f t="shared" si="560"/>
        <v>0</v>
      </c>
      <c r="AB938" s="111" t="str">
        <f t="shared" si="561"/>
        <v xml:space="preserve"> </v>
      </c>
      <c r="AC938" s="112">
        <f t="shared" si="559"/>
        <v>0</v>
      </c>
      <c r="AD938" s="132">
        <v>935</v>
      </c>
      <c r="AE938" s="125" t="str">
        <f t="shared" si="576"/>
        <v xml:space="preserve"> </v>
      </c>
      <c r="AF938" s="125" t="str">
        <f t="shared" si="577"/>
        <v xml:space="preserve"> </v>
      </c>
      <c r="AG938" s="125" t="str">
        <f t="shared" si="578"/>
        <v xml:space="preserve"> </v>
      </c>
      <c r="AH938" s="126" t="str">
        <f t="shared" si="579"/>
        <v xml:space="preserve"> </v>
      </c>
      <c r="AI938" s="127" t="str">
        <f t="shared" si="580"/>
        <v xml:space="preserve"> </v>
      </c>
      <c r="AJ938" s="128" t="str">
        <f t="shared" si="581"/>
        <v xml:space="preserve"> </v>
      </c>
      <c r="AK938" s="128" t="str">
        <f t="shared" si="593"/>
        <v xml:space="preserve"> </v>
      </c>
      <c r="AL938" s="129" t="str">
        <f t="shared" si="582"/>
        <v xml:space="preserve"> </v>
      </c>
      <c r="AM938" s="130" t="str">
        <f t="shared" si="583"/>
        <v xml:space="preserve"> </v>
      </c>
      <c r="AN938" s="129" t="str">
        <f t="shared" si="584"/>
        <v xml:space="preserve"> </v>
      </c>
      <c r="AO938" s="131" t="str">
        <f t="shared" si="594"/>
        <v xml:space="preserve"> </v>
      </c>
      <c r="AP938" s="123" t="str">
        <f t="shared" si="558"/>
        <v xml:space="preserve"> </v>
      </c>
      <c r="AQ938" s="129" t="str">
        <f t="shared" si="595"/>
        <v xml:space="preserve"> </v>
      </c>
      <c r="AR938" s="111">
        <f t="shared" si="592"/>
        <v>935</v>
      </c>
      <c r="AS938" s="111">
        <f t="shared" si="585"/>
        <v>0</v>
      </c>
      <c r="AT938" s="111">
        <f t="shared" si="586"/>
        <v>0</v>
      </c>
      <c r="AU938" s="111">
        <f t="shared" si="562"/>
        <v>0</v>
      </c>
      <c r="AV938" s="111" t="str">
        <f t="shared" si="589"/>
        <v xml:space="preserve"> </v>
      </c>
      <c r="AW938" s="112">
        <f t="shared" si="588"/>
        <v>0</v>
      </c>
    </row>
    <row r="939" spans="1:49">
      <c r="A939" s="27"/>
      <c r="B939" s="27"/>
      <c r="C939" s="27"/>
      <c r="D939" s="40"/>
      <c r="E939" s="27"/>
      <c r="F939" s="27"/>
      <c r="G939" s="27"/>
      <c r="H939" s="27"/>
      <c r="I939" s="132">
        <f t="shared" si="563"/>
        <v>93.599999999998957</v>
      </c>
      <c r="J939" s="125" t="str">
        <f t="shared" si="587"/>
        <v xml:space="preserve"> </v>
      </c>
      <c r="K939" s="125" t="str">
        <f t="shared" si="564"/>
        <v xml:space="preserve"> </v>
      </c>
      <c r="L939" s="125" t="str">
        <f t="shared" si="565"/>
        <v xml:space="preserve"> </v>
      </c>
      <c r="M939" s="126" t="str">
        <f t="shared" si="566"/>
        <v xml:space="preserve"> </v>
      </c>
      <c r="N939" s="127" t="str">
        <f t="shared" si="567"/>
        <v xml:space="preserve"> </v>
      </c>
      <c r="O939" s="128" t="str">
        <f t="shared" si="568"/>
        <v xml:space="preserve"> </v>
      </c>
      <c r="P939" s="128" t="str">
        <f t="shared" si="569"/>
        <v xml:space="preserve"> </v>
      </c>
      <c r="Q939" s="129" t="str">
        <f t="shared" si="570"/>
        <v xml:space="preserve"> </v>
      </c>
      <c r="R939" s="130" t="str">
        <f t="shared" si="571"/>
        <v xml:space="preserve"> </v>
      </c>
      <c r="S939" s="129" t="str">
        <f t="shared" si="590"/>
        <v xml:space="preserve"> </v>
      </c>
      <c r="T939" s="131" t="str">
        <f t="shared" si="572"/>
        <v xml:space="preserve"> </v>
      </c>
      <c r="U939" s="123" t="str">
        <f t="shared" si="557"/>
        <v xml:space="preserve"> </v>
      </c>
      <c r="V939" s="129" t="str">
        <f t="shared" si="573"/>
        <v xml:space="preserve"> </v>
      </c>
      <c r="W939" s="111"/>
      <c r="X939" s="111">
        <f t="shared" si="591"/>
        <v>93.599999999998957</v>
      </c>
      <c r="Y939" s="111">
        <f t="shared" si="574"/>
        <v>0</v>
      </c>
      <c r="Z939" s="111">
        <f t="shared" si="575"/>
        <v>0</v>
      </c>
      <c r="AA939" s="111">
        <f t="shared" si="560"/>
        <v>0</v>
      </c>
      <c r="AB939" s="111" t="str">
        <f t="shared" si="561"/>
        <v xml:space="preserve"> </v>
      </c>
      <c r="AC939" s="112">
        <f t="shared" si="559"/>
        <v>0</v>
      </c>
      <c r="AD939" s="124">
        <v>936</v>
      </c>
      <c r="AE939" s="125" t="str">
        <f t="shared" si="576"/>
        <v xml:space="preserve"> </v>
      </c>
      <c r="AF939" s="125" t="str">
        <f t="shared" si="577"/>
        <v xml:space="preserve"> </v>
      </c>
      <c r="AG939" s="125" t="str">
        <f t="shared" si="578"/>
        <v xml:space="preserve"> </v>
      </c>
      <c r="AH939" s="126" t="str">
        <f t="shared" si="579"/>
        <v xml:space="preserve"> </v>
      </c>
      <c r="AI939" s="127" t="str">
        <f t="shared" si="580"/>
        <v xml:space="preserve"> </v>
      </c>
      <c r="AJ939" s="128" t="str">
        <f t="shared" si="581"/>
        <v xml:space="preserve"> </v>
      </c>
      <c r="AK939" s="128" t="str">
        <f t="shared" si="593"/>
        <v xml:space="preserve"> </v>
      </c>
      <c r="AL939" s="129" t="str">
        <f t="shared" si="582"/>
        <v xml:space="preserve"> </v>
      </c>
      <c r="AM939" s="130" t="str">
        <f t="shared" si="583"/>
        <v xml:space="preserve"> </v>
      </c>
      <c r="AN939" s="129" t="str">
        <f t="shared" si="584"/>
        <v xml:space="preserve"> </v>
      </c>
      <c r="AO939" s="131" t="str">
        <f t="shared" si="594"/>
        <v xml:space="preserve"> </v>
      </c>
      <c r="AP939" s="123" t="str">
        <f t="shared" si="558"/>
        <v xml:space="preserve"> </v>
      </c>
      <c r="AQ939" s="129" t="str">
        <f t="shared" si="595"/>
        <v xml:space="preserve"> </v>
      </c>
      <c r="AR939" s="111">
        <f t="shared" si="592"/>
        <v>936</v>
      </c>
      <c r="AS939" s="111">
        <f t="shared" si="585"/>
        <v>0</v>
      </c>
      <c r="AT939" s="111">
        <f t="shared" si="586"/>
        <v>0</v>
      </c>
      <c r="AU939" s="111">
        <f t="shared" si="562"/>
        <v>0</v>
      </c>
      <c r="AV939" s="111" t="str">
        <f t="shared" si="589"/>
        <v xml:space="preserve"> </v>
      </c>
      <c r="AW939" s="112">
        <f t="shared" si="588"/>
        <v>0</v>
      </c>
    </row>
    <row r="940" spans="1:49">
      <c r="A940" s="27"/>
      <c r="B940" s="27"/>
      <c r="C940" s="27"/>
      <c r="D940" s="40"/>
      <c r="E940" s="27"/>
      <c r="F940" s="27"/>
      <c r="G940" s="27"/>
      <c r="H940" s="27"/>
      <c r="I940" s="132">
        <f t="shared" si="563"/>
        <v>93.699999999998951</v>
      </c>
      <c r="J940" s="125" t="str">
        <f t="shared" si="587"/>
        <v xml:space="preserve"> </v>
      </c>
      <c r="K940" s="125" t="str">
        <f t="shared" si="564"/>
        <v xml:space="preserve"> </v>
      </c>
      <c r="L940" s="125" t="str">
        <f t="shared" si="565"/>
        <v xml:space="preserve"> </v>
      </c>
      <c r="M940" s="126" t="str">
        <f t="shared" si="566"/>
        <v xml:space="preserve"> </v>
      </c>
      <c r="N940" s="127" t="str">
        <f t="shared" si="567"/>
        <v xml:space="preserve"> </v>
      </c>
      <c r="O940" s="128" t="str">
        <f t="shared" si="568"/>
        <v xml:space="preserve"> </v>
      </c>
      <c r="P940" s="128" t="str">
        <f t="shared" si="569"/>
        <v xml:space="preserve"> </v>
      </c>
      <c r="Q940" s="129" t="str">
        <f t="shared" si="570"/>
        <v xml:space="preserve"> </v>
      </c>
      <c r="R940" s="130" t="str">
        <f t="shared" si="571"/>
        <v xml:space="preserve"> </v>
      </c>
      <c r="S940" s="129" t="str">
        <f t="shared" si="590"/>
        <v xml:space="preserve"> </v>
      </c>
      <c r="T940" s="131" t="str">
        <f t="shared" si="572"/>
        <v xml:space="preserve"> </v>
      </c>
      <c r="U940" s="123" t="str">
        <f t="shared" ref="U940:U1003" si="596">IF(K939=" "," ",IF(K939&lt;0," ",IF(I940&lt;$B$4,$B$3,0)))</f>
        <v xml:space="preserve"> </v>
      </c>
      <c r="V940" s="129" t="str">
        <f t="shared" si="573"/>
        <v xml:space="preserve"> </v>
      </c>
      <c r="W940" s="111"/>
      <c r="X940" s="111">
        <f t="shared" si="591"/>
        <v>93.699999999998951</v>
      </c>
      <c r="Y940" s="111">
        <f t="shared" si="574"/>
        <v>0</v>
      </c>
      <c r="Z940" s="111">
        <f t="shared" si="575"/>
        <v>0</v>
      </c>
      <c r="AA940" s="111">
        <f t="shared" si="560"/>
        <v>0</v>
      </c>
      <c r="AB940" s="111" t="str">
        <f t="shared" si="561"/>
        <v xml:space="preserve"> </v>
      </c>
      <c r="AC940" s="112">
        <f t="shared" si="559"/>
        <v>0</v>
      </c>
      <c r="AD940" s="132">
        <v>937</v>
      </c>
      <c r="AE940" s="125" t="str">
        <f t="shared" si="576"/>
        <v xml:space="preserve"> </v>
      </c>
      <c r="AF940" s="125" t="str">
        <f t="shared" si="577"/>
        <v xml:space="preserve"> </v>
      </c>
      <c r="AG940" s="125" t="str">
        <f t="shared" si="578"/>
        <v xml:space="preserve"> </v>
      </c>
      <c r="AH940" s="126" t="str">
        <f t="shared" si="579"/>
        <v xml:space="preserve"> </v>
      </c>
      <c r="AI940" s="127" t="str">
        <f t="shared" si="580"/>
        <v xml:space="preserve"> </v>
      </c>
      <c r="AJ940" s="128" t="str">
        <f t="shared" si="581"/>
        <v xml:space="preserve"> </v>
      </c>
      <c r="AK940" s="128" t="str">
        <f t="shared" si="593"/>
        <v xml:space="preserve"> </v>
      </c>
      <c r="AL940" s="129" t="str">
        <f t="shared" si="582"/>
        <v xml:space="preserve"> </v>
      </c>
      <c r="AM940" s="130" t="str">
        <f t="shared" si="583"/>
        <v xml:space="preserve"> </v>
      </c>
      <c r="AN940" s="129" t="str">
        <f t="shared" si="584"/>
        <v xml:space="preserve"> </v>
      </c>
      <c r="AO940" s="131" t="str">
        <f t="shared" si="594"/>
        <v xml:space="preserve"> </v>
      </c>
      <c r="AP940" s="123" t="str">
        <f t="shared" ref="AP940:AP1003" si="597">IF(AF939=" "," ",IF(AF939&lt;0," ",IF(AD940&lt;$B$4,$B$3,0)))</f>
        <v xml:space="preserve"> </v>
      </c>
      <c r="AQ940" s="129" t="str">
        <f t="shared" si="595"/>
        <v xml:space="preserve"> </v>
      </c>
      <c r="AR940" s="111">
        <f t="shared" si="592"/>
        <v>937</v>
      </c>
      <c r="AS940" s="111">
        <f t="shared" si="585"/>
        <v>0</v>
      </c>
      <c r="AT940" s="111">
        <f t="shared" si="586"/>
        <v>0</v>
      </c>
      <c r="AU940" s="111">
        <f t="shared" si="562"/>
        <v>0</v>
      </c>
      <c r="AV940" s="111" t="str">
        <f t="shared" si="589"/>
        <v xml:space="preserve"> </v>
      </c>
      <c r="AW940" s="112">
        <f t="shared" si="588"/>
        <v>0</v>
      </c>
    </row>
    <row r="941" spans="1:49">
      <c r="A941" s="27"/>
      <c r="B941" s="27"/>
      <c r="C941" s="27"/>
      <c r="D941" s="40"/>
      <c r="E941" s="27"/>
      <c r="F941" s="27"/>
      <c r="G941" s="27"/>
      <c r="H941" s="27"/>
      <c r="I941" s="132">
        <f t="shared" si="563"/>
        <v>93.799999999998946</v>
      </c>
      <c r="J941" s="125" t="str">
        <f t="shared" si="587"/>
        <v xml:space="preserve"> </v>
      </c>
      <c r="K941" s="125" t="str">
        <f t="shared" si="564"/>
        <v xml:space="preserve"> </v>
      </c>
      <c r="L941" s="125" t="str">
        <f t="shared" si="565"/>
        <v xml:space="preserve"> </v>
      </c>
      <c r="M941" s="126" t="str">
        <f t="shared" si="566"/>
        <v xml:space="preserve"> </v>
      </c>
      <c r="N941" s="127" t="str">
        <f t="shared" si="567"/>
        <v xml:space="preserve"> </v>
      </c>
      <c r="O941" s="128" t="str">
        <f t="shared" si="568"/>
        <v xml:space="preserve"> </v>
      </c>
      <c r="P941" s="128" t="str">
        <f t="shared" si="569"/>
        <v xml:space="preserve"> </v>
      </c>
      <c r="Q941" s="129" t="str">
        <f t="shared" si="570"/>
        <v xml:space="preserve"> </v>
      </c>
      <c r="R941" s="130" t="str">
        <f t="shared" si="571"/>
        <v xml:space="preserve"> </v>
      </c>
      <c r="S941" s="129" t="str">
        <f t="shared" si="590"/>
        <v xml:space="preserve"> </v>
      </c>
      <c r="T941" s="131" t="str">
        <f t="shared" si="572"/>
        <v xml:space="preserve"> </v>
      </c>
      <c r="U941" s="123" t="str">
        <f t="shared" si="596"/>
        <v xml:space="preserve"> </v>
      </c>
      <c r="V941" s="129" t="str">
        <f t="shared" si="573"/>
        <v xml:space="preserve"> </v>
      </c>
      <c r="W941" s="111"/>
      <c r="X941" s="111">
        <f t="shared" si="591"/>
        <v>93.799999999998946</v>
      </c>
      <c r="Y941" s="111">
        <f t="shared" si="574"/>
        <v>0</v>
      </c>
      <c r="Z941" s="111">
        <f t="shared" si="575"/>
        <v>0</v>
      </c>
      <c r="AA941" s="111">
        <f t="shared" si="560"/>
        <v>0</v>
      </c>
      <c r="AB941" s="111" t="str">
        <f t="shared" si="561"/>
        <v xml:space="preserve"> </v>
      </c>
      <c r="AC941" s="112">
        <f t="shared" si="559"/>
        <v>0</v>
      </c>
      <c r="AD941" s="124">
        <v>938</v>
      </c>
      <c r="AE941" s="125" t="str">
        <f t="shared" si="576"/>
        <v xml:space="preserve"> </v>
      </c>
      <c r="AF941" s="125" t="str">
        <f t="shared" si="577"/>
        <v xml:space="preserve"> </v>
      </c>
      <c r="AG941" s="125" t="str">
        <f t="shared" si="578"/>
        <v xml:space="preserve"> </v>
      </c>
      <c r="AH941" s="126" t="str">
        <f t="shared" si="579"/>
        <v xml:space="preserve"> </v>
      </c>
      <c r="AI941" s="127" t="str">
        <f t="shared" si="580"/>
        <v xml:space="preserve"> </v>
      </c>
      <c r="AJ941" s="128" t="str">
        <f t="shared" si="581"/>
        <v xml:space="preserve"> </v>
      </c>
      <c r="AK941" s="128" t="str">
        <f t="shared" si="593"/>
        <v xml:space="preserve"> </v>
      </c>
      <c r="AL941" s="129" t="str">
        <f t="shared" si="582"/>
        <v xml:space="preserve"> </v>
      </c>
      <c r="AM941" s="130" t="str">
        <f t="shared" si="583"/>
        <v xml:space="preserve"> </v>
      </c>
      <c r="AN941" s="129" t="str">
        <f t="shared" si="584"/>
        <v xml:space="preserve"> </v>
      </c>
      <c r="AO941" s="131" t="str">
        <f t="shared" si="594"/>
        <v xml:space="preserve"> </v>
      </c>
      <c r="AP941" s="123" t="str">
        <f t="shared" si="597"/>
        <v xml:space="preserve"> </v>
      </c>
      <c r="AQ941" s="129" t="str">
        <f t="shared" si="595"/>
        <v xml:space="preserve"> </v>
      </c>
      <c r="AR941" s="111">
        <f t="shared" si="592"/>
        <v>938</v>
      </c>
      <c r="AS941" s="111">
        <f t="shared" si="585"/>
        <v>0</v>
      </c>
      <c r="AT941" s="111">
        <f t="shared" si="586"/>
        <v>0</v>
      </c>
      <c r="AU941" s="111">
        <f t="shared" si="562"/>
        <v>0</v>
      </c>
      <c r="AV941" s="111" t="str">
        <f t="shared" si="589"/>
        <v xml:space="preserve"> </v>
      </c>
      <c r="AW941" s="112">
        <f t="shared" si="588"/>
        <v>0</v>
      </c>
    </row>
    <row r="942" spans="1:49">
      <c r="A942" s="27"/>
      <c r="B942" s="27"/>
      <c r="C942" s="27"/>
      <c r="D942" s="40"/>
      <c r="E942" s="27"/>
      <c r="F942" s="27"/>
      <c r="G942" s="27"/>
      <c r="H942" s="27"/>
      <c r="I942" s="132">
        <f t="shared" si="563"/>
        <v>93.89999999999894</v>
      </c>
      <c r="J942" s="125" t="str">
        <f t="shared" si="587"/>
        <v xml:space="preserve"> </v>
      </c>
      <c r="K942" s="125" t="str">
        <f t="shared" si="564"/>
        <v xml:space="preserve"> </v>
      </c>
      <c r="L942" s="125" t="str">
        <f t="shared" si="565"/>
        <v xml:space="preserve"> </v>
      </c>
      <c r="M942" s="126" t="str">
        <f t="shared" si="566"/>
        <v xml:space="preserve"> </v>
      </c>
      <c r="N942" s="127" t="str">
        <f t="shared" si="567"/>
        <v xml:space="preserve"> </v>
      </c>
      <c r="O942" s="128" t="str">
        <f t="shared" si="568"/>
        <v xml:space="preserve"> </v>
      </c>
      <c r="P942" s="128" t="str">
        <f t="shared" si="569"/>
        <v xml:space="preserve"> </v>
      </c>
      <c r="Q942" s="129" t="str">
        <f t="shared" si="570"/>
        <v xml:space="preserve"> </v>
      </c>
      <c r="R942" s="130" t="str">
        <f t="shared" si="571"/>
        <v xml:space="preserve"> </v>
      </c>
      <c r="S942" s="129" t="str">
        <f t="shared" si="590"/>
        <v xml:space="preserve"> </v>
      </c>
      <c r="T942" s="131" t="str">
        <f t="shared" si="572"/>
        <v xml:space="preserve"> </v>
      </c>
      <c r="U942" s="123" t="str">
        <f t="shared" si="596"/>
        <v xml:space="preserve"> </v>
      </c>
      <c r="V942" s="129" t="str">
        <f t="shared" si="573"/>
        <v xml:space="preserve"> </v>
      </c>
      <c r="W942" s="111"/>
      <c r="X942" s="111">
        <f t="shared" si="591"/>
        <v>93.89999999999894</v>
      </c>
      <c r="Y942" s="111">
        <f t="shared" si="574"/>
        <v>0</v>
      </c>
      <c r="Z942" s="111">
        <f t="shared" si="575"/>
        <v>0</v>
      </c>
      <c r="AA942" s="111">
        <f t="shared" si="560"/>
        <v>0</v>
      </c>
      <c r="AB942" s="111" t="str">
        <f t="shared" si="561"/>
        <v xml:space="preserve"> </v>
      </c>
      <c r="AC942" s="112">
        <f t="shared" si="559"/>
        <v>0</v>
      </c>
      <c r="AD942" s="132">
        <v>939</v>
      </c>
      <c r="AE942" s="125" t="str">
        <f t="shared" si="576"/>
        <v xml:space="preserve"> </v>
      </c>
      <c r="AF942" s="125" t="str">
        <f t="shared" si="577"/>
        <v xml:space="preserve"> </v>
      </c>
      <c r="AG942" s="125" t="str">
        <f t="shared" si="578"/>
        <v xml:space="preserve"> </v>
      </c>
      <c r="AH942" s="126" t="str">
        <f t="shared" si="579"/>
        <v xml:space="preserve"> </v>
      </c>
      <c r="AI942" s="127" t="str">
        <f t="shared" si="580"/>
        <v xml:space="preserve"> </v>
      </c>
      <c r="AJ942" s="128" t="str">
        <f t="shared" si="581"/>
        <v xml:space="preserve"> </v>
      </c>
      <c r="AK942" s="128" t="str">
        <f t="shared" si="593"/>
        <v xml:space="preserve"> </v>
      </c>
      <c r="AL942" s="129" t="str">
        <f t="shared" si="582"/>
        <v xml:space="preserve"> </v>
      </c>
      <c r="AM942" s="130" t="str">
        <f t="shared" si="583"/>
        <v xml:space="preserve"> </v>
      </c>
      <c r="AN942" s="129" t="str">
        <f t="shared" si="584"/>
        <v xml:space="preserve"> </v>
      </c>
      <c r="AO942" s="131" t="str">
        <f t="shared" si="594"/>
        <v xml:space="preserve"> </v>
      </c>
      <c r="AP942" s="123" t="str">
        <f t="shared" si="597"/>
        <v xml:space="preserve"> </v>
      </c>
      <c r="AQ942" s="129" t="str">
        <f t="shared" si="595"/>
        <v xml:space="preserve"> </v>
      </c>
      <c r="AR942" s="111">
        <f t="shared" si="592"/>
        <v>939</v>
      </c>
      <c r="AS942" s="111">
        <f t="shared" si="585"/>
        <v>0</v>
      </c>
      <c r="AT942" s="111">
        <f t="shared" si="586"/>
        <v>0</v>
      </c>
      <c r="AU942" s="111">
        <f t="shared" si="562"/>
        <v>0</v>
      </c>
      <c r="AV942" s="111" t="str">
        <f t="shared" si="589"/>
        <v xml:space="preserve"> </v>
      </c>
      <c r="AW942" s="112">
        <f t="shared" si="588"/>
        <v>0</v>
      </c>
    </row>
    <row r="943" spans="1:49">
      <c r="A943" s="27"/>
      <c r="B943" s="27"/>
      <c r="C943" s="27"/>
      <c r="D943" s="40"/>
      <c r="E943" s="27"/>
      <c r="F943" s="27"/>
      <c r="G943" s="27"/>
      <c r="H943" s="27"/>
      <c r="I943" s="132">
        <f t="shared" si="563"/>
        <v>93.999999999998934</v>
      </c>
      <c r="J943" s="125" t="str">
        <f t="shared" si="587"/>
        <v xml:space="preserve"> </v>
      </c>
      <c r="K943" s="125" t="str">
        <f t="shared" si="564"/>
        <v xml:space="preserve"> </v>
      </c>
      <c r="L943" s="125" t="str">
        <f t="shared" si="565"/>
        <v xml:space="preserve"> </v>
      </c>
      <c r="M943" s="126" t="str">
        <f t="shared" si="566"/>
        <v xml:space="preserve"> </v>
      </c>
      <c r="N943" s="127" t="str">
        <f t="shared" si="567"/>
        <v xml:space="preserve"> </v>
      </c>
      <c r="O943" s="128" t="str">
        <f t="shared" si="568"/>
        <v xml:space="preserve"> </v>
      </c>
      <c r="P943" s="128" t="str">
        <f t="shared" si="569"/>
        <v xml:space="preserve"> </v>
      </c>
      <c r="Q943" s="129" t="str">
        <f t="shared" si="570"/>
        <v xml:space="preserve"> </v>
      </c>
      <c r="R943" s="130" t="str">
        <f t="shared" si="571"/>
        <v xml:space="preserve"> </v>
      </c>
      <c r="S943" s="129" t="str">
        <f t="shared" si="590"/>
        <v xml:space="preserve"> </v>
      </c>
      <c r="T943" s="131" t="str">
        <f t="shared" si="572"/>
        <v xml:space="preserve"> </v>
      </c>
      <c r="U943" s="123" t="str">
        <f t="shared" si="596"/>
        <v xml:space="preserve"> </v>
      </c>
      <c r="V943" s="129" t="str">
        <f t="shared" si="573"/>
        <v xml:space="preserve"> </v>
      </c>
      <c r="W943" s="111"/>
      <c r="X943" s="111">
        <f t="shared" si="591"/>
        <v>93.999999999998934</v>
      </c>
      <c r="Y943" s="111">
        <f t="shared" si="574"/>
        <v>0</v>
      </c>
      <c r="Z943" s="111">
        <f t="shared" si="575"/>
        <v>0</v>
      </c>
      <c r="AA943" s="111">
        <f t="shared" si="560"/>
        <v>0</v>
      </c>
      <c r="AB943" s="111" t="str">
        <f t="shared" si="561"/>
        <v xml:space="preserve"> </v>
      </c>
      <c r="AC943" s="112">
        <f t="shared" si="559"/>
        <v>0</v>
      </c>
      <c r="AD943" s="124">
        <v>940</v>
      </c>
      <c r="AE943" s="125" t="str">
        <f t="shared" si="576"/>
        <v xml:space="preserve"> </v>
      </c>
      <c r="AF943" s="125" t="str">
        <f t="shared" si="577"/>
        <v xml:space="preserve"> </v>
      </c>
      <c r="AG943" s="125" t="str">
        <f t="shared" si="578"/>
        <v xml:space="preserve"> </v>
      </c>
      <c r="AH943" s="126" t="str">
        <f t="shared" si="579"/>
        <v xml:space="preserve"> </v>
      </c>
      <c r="AI943" s="127" t="str">
        <f t="shared" si="580"/>
        <v xml:space="preserve"> </v>
      </c>
      <c r="AJ943" s="128" t="str">
        <f t="shared" si="581"/>
        <v xml:space="preserve"> </v>
      </c>
      <c r="AK943" s="128" t="str">
        <f t="shared" si="593"/>
        <v xml:space="preserve"> </v>
      </c>
      <c r="AL943" s="129" t="str">
        <f t="shared" si="582"/>
        <v xml:space="preserve"> </v>
      </c>
      <c r="AM943" s="130" t="str">
        <f t="shared" si="583"/>
        <v xml:space="preserve"> </v>
      </c>
      <c r="AN943" s="129" t="str">
        <f t="shared" si="584"/>
        <v xml:space="preserve"> </v>
      </c>
      <c r="AO943" s="131" t="str">
        <f t="shared" si="594"/>
        <v xml:space="preserve"> </v>
      </c>
      <c r="AP943" s="123" t="str">
        <f t="shared" si="597"/>
        <v xml:space="preserve"> </v>
      </c>
      <c r="AQ943" s="129" t="str">
        <f t="shared" si="595"/>
        <v xml:space="preserve"> </v>
      </c>
      <c r="AR943" s="111">
        <f t="shared" si="592"/>
        <v>940</v>
      </c>
      <c r="AS943" s="111">
        <f t="shared" si="585"/>
        <v>0</v>
      </c>
      <c r="AT943" s="111">
        <f t="shared" si="586"/>
        <v>0</v>
      </c>
      <c r="AU943" s="111">
        <f t="shared" si="562"/>
        <v>0</v>
      </c>
      <c r="AV943" s="111" t="str">
        <f t="shared" si="589"/>
        <v xml:space="preserve"> </v>
      </c>
      <c r="AW943" s="112">
        <f t="shared" si="588"/>
        <v>0</v>
      </c>
    </row>
    <row r="944" spans="1:49">
      <c r="A944" s="27"/>
      <c r="B944" s="27"/>
      <c r="C944" s="27"/>
      <c r="D944" s="40"/>
      <c r="E944" s="27"/>
      <c r="F944" s="27"/>
      <c r="G944" s="27"/>
      <c r="H944" s="27"/>
      <c r="I944" s="132">
        <f t="shared" si="563"/>
        <v>94.099999999998929</v>
      </c>
      <c r="J944" s="125" t="str">
        <f t="shared" si="587"/>
        <v xml:space="preserve"> </v>
      </c>
      <c r="K944" s="125" t="str">
        <f t="shared" si="564"/>
        <v xml:space="preserve"> </v>
      </c>
      <c r="L944" s="125" t="str">
        <f t="shared" si="565"/>
        <v xml:space="preserve"> </v>
      </c>
      <c r="M944" s="126" t="str">
        <f t="shared" si="566"/>
        <v xml:space="preserve"> </v>
      </c>
      <c r="N944" s="127" t="str">
        <f t="shared" si="567"/>
        <v xml:space="preserve"> </v>
      </c>
      <c r="O944" s="128" t="str">
        <f t="shared" si="568"/>
        <v xml:space="preserve"> </v>
      </c>
      <c r="P944" s="128" t="str">
        <f t="shared" si="569"/>
        <v xml:space="preserve"> </v>
      </c>
      <c r="Q944" s="129" t="str">
        <f t="shared" si="570"/>
        <v xml:space="preserve"> </v>
      </c>
      <c r="R944" s="130" t="str">
        <f t="shared" si="571"/>
        <v xml:space="preserve"> </v>
      </c>
      <c r="S944" s="129" t="str">
        <f t="shared" si="590"/>
        <v xml:space="preserve"> </v>
      </c>
      <c r="T944" s="131" t="str">
        <f t="shared" si="572"/>
        <v xml:space="preserve"> </v>
      </c>
      <c r="U944" s="123" t="str">
        <f t="shared" si="596"/>
        <v xml:space="preserve"> </v>
      </c>
      <c r="V944" s="129" t="str">
        <f t="shared" si="573"/>
        <v xml:space="preserve"> </v>
      </c>
      <c r="W944" s="111"/>
      <c r="X944" s="111">
        <f t="shared" si="591"/>
        <v>94.099999999998929</v>
      </c>
      <c r="Y944" s="111">
        <f t="shared" si="574"/>
        <v>0</v>
      </c>
      <c r="Z944" s="111">
        <f t="shared" si="575"/>
        <v>0</v>
      </c>
      <c r="AA944" s="111">
        <f t="shared" si="560"/>
        <v>0</v>
      </c>
      <c r="AB944" s="111" t="str">
        <f t="shared" si="561"/>
        <v xml:space="preserve"> </v>
      </c>
      <c r="AC944" s="112">
        <f t="shared" si="559"/>
        <v>0</v>
      </c>
      <c r="AD944" s="132">
        <v>941</v>
      </c>
      <c r="AE944" s="125" t="str">
        <f t="shared" si="576"/>
        <v xml:space="preserve"> </v>
      </c>
      <c r="AF944" s="125" t="str">
        <f t="shared" si="577"/>
        <v xml:space="preserve"> </v>
      </c>
      <c r="AG944" s="125" t="str">
        <f t="shared" si="578"/>
        <v xml:space="preserve"> </v>
      </c>
      <c r="AH944" s="126" t="str">
        <f t="shared" si="579"/>
        <v xml:space="preserve"> </v>
      </c>
      <c r="AI944" s="127" t="str">
        <f t="shared" si="580"/>
        <v xml:space="preserve"> </v>
      </c>
      <c r="AJ944" s="128" t="str">
        <f t="shared" si="581"/>
        <v xml:space="preserve"> </v>
      </c>
      <c r="AK944" s="128" t="str">
        <f t="shared" si="593"/>
        <v xml:space="preserve"> </v>
      </c>
      <c r="AL944" s="129" t="str">
        <f t="shared" si="582"/>
        <v xml:space="preserve"> </v>
      </c>
      <c r="AM944" s="130" t="str">
        <f t="shared" si="583"/>
        <v xml:space="preserve"> </v>
      </c>
      <c r="AN944" s="129" t="str">
        <f t="shared" si="584"/>
        <v xml:space="preserve"> </v>
      </c>
      <c r="AO944" s="131" t="str">
        <f t="shared" si="594"/>
        <v xml:space="preserve"> </v>
      </c>
      <c r="AP944" s="123" t="str">
        <f t="shared" si="597"/>
        <v xml:space="preserve"> </v>
      </c>
      <c r="AQ944" s="129" t="str">
        <f t="shared" si="595"/>
        <v xml:space="preserve"> </v>
      </c>
      <c r="AR944" s="111">
        <f t="shared" si="592"/>
        <v>941</v>
      </c>
      <c r="AS944" s="111">
        <f t="shared" si="585"/>
        <v>0</v>
      </c>
      <c r="AT944" s="111">
        <f t="shared" si="586"/>
        <v>0</v>
      </c>
      <c r="AU944" s="111">
        <f t="shared" si="562"/>
        <v>0</v>
      </c>
      <c r="AV944" s="111" t="str">
        <f t="shared" si="589"/>
        <v xml:space="preserve"> </v>
      </c>
      <c r="AW944" s="112">
        <f t="shared" si="588"/>
        <v>0</v>
      </c>
    </row>
    <row r="945" spans="1:49">
      <c r="A945" s="27"/>
      <c r="B945" s="27"/>
      <c r="C945" s="27"/>
      <c r="D945" s="40"/>
      <c r="E945" s="27"/>
      <c r="F945" s="27"/>
      <c r="G945" s="27"/>
      <c r="H945" s="27"/>
      <c r="I945" s="132">
        <f t="shared" si="563"/>
        <v>94.199999999998923</v>
      </c>
      <c r="J945" s="125" t="str">
        <f t="shared" si="587"/>
        <v xml:space="preserve"> </v>
      </c>
      <c r="K945" s="125" t="str">
        <f t="shared" si="564"/>
        <v xml:space="preserve"> </v>
      </c>
      <c r="L945" s="125" t="str">
        <f t="shared" si="565"/>
        <v xml:space="preserve"> </v>
      </c>
      <c r="M945" s="126" t="str">
        <f t="shared" si="566"/>
        <v xml:space="preserve"> </v>
      </c>
      <c r="N945" s="127" t="str">
        <f t="shared" si="567"/>
        <v xml:space="preserve"> </v>
      </c>
      <c r="O945" s="128" t="str">
        <f t="shared" si="568"/>
        <v xml:space="preserve"> </v>
      </c>
      <c r="P945" s="128" t="str">
        <f t="shared" si="569"/>
        <v xml:space="preserve"> </v>
      </c>
      <c r="Q945" s="129" t="str">
        <f t="shared" si="570"/>
        <v xml:space="preserve"> </v>
      </c>
      <c r="R945" s="130" t="str">
        <f t="shared" si="571"/>
        <v xml:space="preserve"> </v>
      </c>
      <c r="S945" s="129" t="str">
        <f t="shared" si="590"/>
        <v xml:space="preserve"> </v>
      </c>
      <c r="T945" s="131" t="str">
        <f t="shared" si="572"/>
        <v xml:space="preserve"> </v>
      </c>
      <c r="U945" s="123" t="str">
        <f t="shared" si="596"/>
        <v xml:space="preserve"> </v>
      </c>
      <c r="V945" s="129" t="str">
        <f t="shared" si="573"/>
        <v xml:space="preserve"> </v>
      </c>
      <c r="W945" s="111"/>
      <c r="X945" s="111">
        <f t="shared" si="591"/>
        <v>94.199999999998923</v>
      </c>
      <c r="Y945" s="111">
        <f t="shared" si="574"/>
        <v>0</v>
      </c>
      <c r="Z945" s="111">
        <f t="shared" si="575"/>
        <v>0</v>
      </c>
      <c r="AA945" s="111">
        <f t="shared" si="560"/>
        <v>0</v>
      </c>
      <c r="AB945" s="111" t="str">
        <f t="shared" si="561"/>
        <v xml:space="preserve"> </v>
      </c>
      <c r="AC945" s="112">
        <f t="shared" si="559"/>
        <v>0</v>
      </c>
      <c r="AD945" s="124">
        <v>942</v>
      </c>
      <c r="AE945" s="125" t="str">
        <f t="shared" si="576"/>
        <v xml:space="preserve"> </v>
      </c>
      <c r="AF945" s="125" t="str">
        <f t="shared" si="577"/>
        <v xml:space="preserve"> </v>
      </c>
      <c r="AG945" s="125" t="str">
        <f t="shared" si="578"/>
        <v xml:space="preserve"> </v>
      </c>
      <c r="AH945" s="126" t="str">
        <f t="shared" si="579"/>
        <v xml:space="preserve"> </v>
      </c>
      <c r="AI945" s="127" t="str">
        <f t="shared" si="580"/>
        <v xml:space="preserve"> </v>
      </c>
      <c r="AJ945" s="128" t="str">
        <f t="shared" si="581"/>
        <v xml:space="preserve"> </v>
      </c>
      <c r="AK945" s="128" t="str">
        <f t="shared" si="593"/>
        <v xml:space="preserve"> </v>
      </c>
      <c r="AL945" s="129" t="str">
        <f t="shared" si="582"/>
        <v xml:space="preserve"> </v>
      </c>
      <c r="AM945" s="130" t="str">
        <f t="shared" si="583"/>
        <v xml:space="preserve"> </v>
      </c>
      <c r="AN945" s="129" t="str">
        <f t="shared" si="584"/>
        <v xml:space="preserve"> </v>
      </c>
      <c r="AO945" s="131" t="str">
        <f t="shared" si="594"/>
        <v xml:space="preserve"> </v>
      </c>
      <c r="AP945" s="123" t="str">
        <f t="shared" si="597"/>
        <v xml:space="preserve"> </v>
      </c>
      <c r="AQ945" s="129" t="str">
        <f t="shared" si="595"/>
        <v xml:space="preserve"> </v>
      </c>
      <c r="AR945" s="111">
        <f t="shared" si="592"/>
        <v>942</v>
      </c>
      <c r="AS945" s="111">
        <f t="shared" si="585"/>
        <v>0</v>
      </c>
      <c r="AT945" s="111">
        <f t="shared" si="586"/>
        <v>0</v>
      </c>
      <c r="AU945" s="111">
        <f t="shared" si="562"/>
        <v>0</v>
      </c>
      <c r="AV945" s="111" t="str">
        <f t="shared" si="589"/>
        <v xml:space="preserve"> </v>
      </c>
      <c r="AW945" s="112">
        <f t="shared" si="588"/>
        <v>0</v>
      </c>
    </row>
    <row r="946" spans="1:49">
      <c r="A946" s="27"/>
      <c r="B946" s="27"/>
      <c r="C946" s="27"/>
      <c r="D946" s="40"/>
      <c r="E946" s="27"/>
      <c r="F946" s="27"/>
      <c r="G946" s="27"/>
      <c r="H946" s="27"/>
      <c r="I946" s="132">
        <f t="shared" si="563"/>
        <v>94.299999999998917</v>
      </c>
      <c r="J946" s="125" t="str">
        <f t="shared" si="587"/>
        <v xml:space="preserve"> </v>
      </c>
      <c r="K946" s="125" t="str">
        <f t="shared" si="564"/>
        <v xml:space="preserve"> </v>
      </c>
      <c r="L946" s="125" t="str">
        <f t="shared" si="565"/>
        <v xml:space="preserve"> </v>
      </c>
      <c r="M946" s="126" t="str">
        <f t="shared" si="566"/>
        <v xml:space="preserve"> </v>
      </c>
      <c r="N946" s="127" t="str">
        <f t="shared" si="567"/>
        <v xml:space="preserve"> </v>
      </c>
      <c r="O946" s="128" t="str">
        <f t="shared" si="568"/>
        <v xml:space="preserve"> </v>
      </c>
      <c r="P946" s="128" t="str">
        <f t="shared" si="569"/>
        <v xml:space="preserve"> </v>
      </c>
      <c r="Q946" s="129" t="str">
        <f t="shared" si="570"/>
        <v xml:space="preserve"> </v>
      </c>
      <c r="R946" s="130" t="str">
        <f t="shared" si="571"/>
        <v xml:space="preserve"> </v>
      </c>
      <c r="S946" s="129" t="str">
        <f t="shared" si="590"/>
        <v xml:space="preserve"> </v>
      </c>
      <c r="T946" s="131" t="str">
        <f t="shared" si="572"/>
        <v xml:space="preserve"> </v>
      </c>
      <c r="U946" s="123" t="str">
        <f t="shared" si="596"/>
        <v xml:space="preserve"> </v>
      </c>
      <c r="V946" s="129" t="str">
        <f t="shared" si="573"/>
        <v xml:space="preserve"> </v>
      </c>
      <c r="W946" s="111"/>
      <c r="X946" s="111">
        <f t="shared" si="591"/>
        <v>94.299999999998917</v>
      </c>
      <c r="Y946" s="111">
        <f t="shared" si="574"/>
        <v>0</v>
      </c>
      <c r="Z946" s="111">
        <f t="shared" si="575"/>
        <v>0</v>
      </c>
      <c r="AA946" s="111">
        <f t="shared" si="560"/>
        <v>0</v>
      </c>
      <c r="AB946" s="111" t="str">
        <f t="shared" si="561"/>
        <v xml:space="preserve"> </v>
      </c>
      <c r="AC946" s="112">
        <f t="shared" si="559"/>
        <v>0</v>
      </c>
      <c r="AD946" s="132">
        <v>943</v>
      </c>
      <c r="AE946" s="125" t="str">
        <f t="shared" si="576"/>
        <v xml:space="preserve"> </v>
      </c>
      <c r="AF946" s="125" t="str">
        <f t="shared" si="577"/>
        <v xml:space="preserve"> </v>
      </c>
      <c r="AG946" s="125" t="str">
        <f t="shared" si="578"/>
        <v xml:space="preserve"> </v>
      </c>
      <c r="AH946" s="126" t="str">
        <f t="shared" si="579"/>
        <v xml:space="preserve"> </v>
      </c>
      <c r="AI946" s="127" t="str">
        <f t="shared" si="580"/>
        <v xml:space="preserve"> </v>
      </c>
      <c r="AJ946" s="128" t="str">
        <f t="shared" si="581"/>
        <v xml:space="preserve"> </v>
      </c>
      <c r="AK946" s="128" t="str">
        <f t="shared" si="593"/>
        <v xml:space="preserve"> </v>
      </c>
      <c r="AL946" s="129" t="str">
        <f t="shared" si="582"/>
        <v xml:space="preserve"> </v>
      </c>
      <c r="AM946" s="130" t="str">
        <f t="shared" si="583"/>
        <v xml:space="preserve"> </v>
      </c>
      <c r="AN946" s="129" t="str">
        <f t="shared" si="584"/>
        <v xml:space="preserve"> </v>
      </c>
      <c r="AO946" s="131" t="str">
        <f t="shared" si="594"/>
        <v xml:space="preserve"> </v>
      </c>
      <c r="AP946" s="123" t="str">
        <f t="shared" si="597"/>
        <v xml:space="preserve"> </v>
      </c>
      <c r="AQ946" s="129" t="str">
        <f t="shared" si="595"/>
        <v xml:space="preserve"> </v>
      </c>
      <c r="AR946" s="111">
        <f t="shared" si="592"/>
        <v>943</v>
      </c>
      <c r="AS946" s="111">
        <f t="shared" si="585"/>
        <v>0</v>
      </c>
      <c r="AT946" s="111">
        <f t="shared" si="586"/>
        <v>0</v>
      </c>
      <c r="AU946" s="111">
        <f t="shared" si="562"/>
        <v>0</v>
      </c>
      <c r="AV946" s="111" t="str">
        <f t="shared" si="589"/>
        <v xml:space="preserve"> </v>
      </c>
      <c r="AW946" s="112">
        <f t="shared" si="588"/>
        <v>0</v>
      </c>
    </row>
    <row r="947" spans="1:49">
      <c r="A947" s="27"/>
      <c r="B947" s="27"/>
      <c r="C947" s="27"/>
      <c r="D947" s="40"/>
      <c r="E947" s="27"/>
      <c r="F947" s="27"/>
      <c r="G947" s="27"/>
      <c r="H947" s="27"/>
      <c r="I947" s="132">
        <f t="shared" si="563"/>
        <v>94.399999999998911</v>
      </c>
      <c r="J947" s="125" t="str">
        <f t="shared" si="587"/>
        <v xml:space="preserve"> </v>
      </c>
      <c r="K947" s="125" t="str">
        <f t="shared" si="564"/>
        <v xml:space="preserve"> </v>
      </c>
      <c r="L947" s="125" t="str">
        <f t="shared" si="565"/>
        <v xml:space="preserve"> </v>
      </c>
      <c r="M947" s="126" t="str">
        <f t="shared" si="566"/>
        <v xml:space="preserve"> </v>
      </c>
      <c r="N947" s="127" t="str">
        <f t="shared" si="567"/>
        <v xml:space="preserve"> </v>
      </c>
      <c r="O947" s="128" t="str">
        <f t="shared" si="568"/>
        <v xml:space="preserve"> </v>
      </c>
      <c r="P947" s="128" t="str">
        <f t="shared" si="569"/>
        <v xml:space="preserve"> </v>
      </c>
      <c r="Q947" s="129" t="str">
        <f t="shared" si="570"/>
        <v xml:space="preserve"> </v>
      </c>
      <c r="R947" s="130" t="str">
        <f t="shared" si="571"/>
        <v xml:space="preserve"> </v>
      </c>
      <c r="S947" s="129" t="str">
        <f t="shared" si="590"/>
        <v xml:space="preserve"> </v>
      </c>
      <c r="T947" s="131" t="str">
        <f t="shared" si="572"/>
        <v xml:space="preserve"> </v>
      </c>
      <c r="U947" s="123" t="str">
        <f t="shared" si="596"/>
        <v xml:space="preserve"> </v>
      </c>
      <c r="V947" s="129" t="str">
        <f t="shared" si="573"/>
        <v xml:space="preserve"> </v>
      </c>
      <c r="W947" s="111"/>
      <c r="X947" s="111">
        <f t="shared" si="591"/>
        <v>94.399999999998911</v>
      </c>
      <c r="Y947" s="111">
        <f t="shared" si="574"/>
        <v>0</v>
      </c>
      <c r="Z947" s="111">
        <f t="shared" si="575"/>
        <v>0</v>
      </c>
      <c r="AA947" s="111">
        <f t="shared" si="560"/>
        <v>0</v>
      </c>
      <c r="AB947" s="111" t="str">
        <f t="shared" si="561"/>
        <v xml:space="preserve"> </v>
      </c>
      <c r="AC947" s="112">
        <f t="shared" si="559"/>
        <v>0</v>
      </c>
      <c r="AD947" s="124">
        <v>944</v>
      </c>
      <c r="AE947" s="125" t="str">
        <f t="shared" si="576"/>
        <v xml:space="preserve"> </v>
      </c>
      <c r="AF947" s="125" t="str">
        <f t="shared" si="577"/>
        <v xml:space="preserve"> </v>
      </c>
      <c r="AG947" s="125" t="str">
        <f t="shared" si="578"/>
        <v xml:space="preserve"> </v>
      </c>
      <c r="AH947" s="126" t="str">
        <f t="shared" si="579"/>
        <v xml:space="preserve"> </v>
      </c>
      <c r="AI947" s="127" t="str">
        <f t="shared" si="580"/>
        <v xml:space="preserve"> </v>
      </c>
      <c r="AJ947" s="128" t="str">
        <f t="shared" si="581"/>
        <v xml:space="preserve"> </v>
      </c>
      <c r="AK947" s="128" t="str">
        <f t="shared" si="593"/>
        <v xml:space="preserve"> </v>
      </c>
      <c r="AL947" s="129" t="str">
        <f t="shared" si="582"/>
        <v xml:space="preserve"> </v>
      </c>
      <c r="AM947" s="130" t="str">
        <f t="shared" si="583"/>
        <v xml:space="preserve"> </v>
      </c>
      <c r="AN947" s="129" t="str">
        <f t="shared" si="584"/>
        <v xml:space="preserve"> </v>
      </c>
      <c r="AO947" s="131" t="str">
        <f t="shared" si="594"/>
        <v xml:space="preserve"> </v>
      </c>
      <c r="AP947" s="123" t="str">
        <f t="shared" si="597"/>
        <v xml:space="preserve"> </v>
      </c>
      <c r="AQ947" s="129" t="str">
        <f t="shared" si="595"/>
        <v xml:space="preserve"> </v>
      </c>
      <c r="AR947" s="111">
        <f t="shared" si="592"/>
        <v>944</v>
      </c>
      <c r="AS947" s="111">
        <f t="shared" si="585"/>
        <v>0</v>
      </c>
      <c r="AT947" s="111">
        <f t="shared" si="586"/>
        <v>0</v>
      </c>
      <c r="AU947" s="111">
        <f t="shared" si="562"/>
        <v>0</v>
      </c>
      <c r="AV947" s="111" t="str">
        <f t="shared" si="589"/>
        <v xml:space="preserve"> </v>
      </c>
      <c r="AW947" s="112">
        <f t="shared" si="588"/>
        <v>0</v>
      </c>
    </row>
    <row r="948" spans="1:49">
      <c r="A948" s="27"/>
      <c r="B948" s="27"/>
      <c r="C948" s="27"/>
      <c r="D948" s="40"/>
      <c r="E948" s="27"/>
      <c r="F948" s="27"/>
      <c r="G948" s="27"/>
      <c r="H948" s="27"/>
      <c r="I948" s="132">
        <f t="shared" si="563"/>
        <v>94.499999999998906</v>
      </c>
      <c r="J948" s="125" t="str">
        <f t="shared" si="587"/>
        <v xml:space="preserve"> </v>
      </c>
      <c r="K948" s="125" t="str">
        <f t="shared" si="564"/>
        <v xml:space="preserve"> </v>
      </c>
      <c r="L948" s="125" t="str">
        <f t="shared" si="565"/>
        <v xml:space="preserve"> </v>
      </c>
      <c r="M948" s="126" t="str">
        <f t="shared" si="566"/>
        <v xml:space="preserve"> </v>
      </c>
      <c r="N948" s="127" t="str">
        <f t="shared" si="567"/>
        <v xml:space="preserve"> </v>
      </c>
      <c r="O948" s="128" t="str">
        <f t="shared" si="568"/>
        <v xml:space="preserve"> </v>
      </c>
      <c r="P948" s="128" t="str">
        <f t="shared" si="569"/>
        <v xml:space="preserve"> </v>
      </c>
      <c r="Q948" s="129" t="str">
        <f t="shared" si="570"/>
        <v xml:space="preserve"> </v>
      </c>
      <c r="R948" s="130" t="str">
        <f t="shared" si="571"/>
        <v xml:space="preserve"> </v>
      </c>
      <c r="S948" s="129" t="str">
        <f t="shared" si="590"/>
        <v xml:space="preserve"> </v>
      </c>
      <c r="T948" s="131" t="str">
        <f t="shared" si="572"/>
        <v xml:space="preserve"> </v>
      </c>
      <c r="U948" s="123" t="str">
        <f t="shared" si="596"/>
        <v xml:space="preserve"> </v>
      </c>
      <c r="V948" s="129" t="str">
        <f t="shared" si="573"/>
        <v xml:space="preserve"> </v>
      </c>
      <c r="W948" s="111"/>
      <c r="X948" s="111">
        <f t="shared" si="591"/>
        <v>94.499999999998906</v>
      </c>
      <c r="Y948" s="111">
        <f t="shared" si="574"/>
        <v>0</v>
      </c>
      <c r="Z948" s="111">
        <f t="shared" si="575"/>
        <v>0</v>
      </c>
      <c r="AA948" s="111">
        <f t="shared" si="560"/>
        <v>0</v>
      </c>
      <c r="AB948" s="111" t="str">
        <f t="shared" si="561"/>
        <v xml:space="preserve"> </v>
      </c>
      <c r="AC948" s="112">
        <f t="shared" si="559"/>
        <v>0</v>
      </c>
      <c r="AD948" s="132">
        <v>945</v>
      </c>
      <c r="AE948" s="125" t="str">
        <f t="shared" si="576"/>
        <v xml:space="preserve"> </v>
      </c>
      <c r="AF948" s="125" t="str">
        <f t="shared" si="577"/>
        <v xml:space="preserve"> </v>
      </c>
      <c r="AG948" s="125" t="str">
        <f t="shared" si="578"/>
        <v xml:space="preserve"> </v>
      </c>
      <c r="AH948" s="126" t="str">
        <f t="shared" si="579"/>
        <v xml:space="preserve"> </v>
      </c>
      <c r="AI948" s="127" t="str">
        <f t="shared" si="580"/>
        <v xml:space="preserve"> </v>
      </c>
      <c r="AJ948" s="128" t="str">
        <f t="shared" si="581"/>
        <v xml:space="preserve"> </v>
      </c>
      <c r="AK948" s="128" t="str">
        <f t="shared" si="593"/>
        <v xml:space="preserve"> </v>
      </c>
      <c r="AL948" s="129" t="str">
        <f t="shared" si="582"/>
        <v xml:space="preserve"> </v>
      </c>
      <c r="AM948" s="130" t="str">
        <f t="shared" si="583"/>
        <v xml:space="preserve"> </v>
      </c>
      <c r="AN948" s="129" t="str">
        <f t="shared" si="584"/>
        <v xml:space="preserve"> </v>
      </c>
      <c r="AO948" s="131" t="str">
        <f t="shared" si="594"/>
        <v xml:space="preserve"> </v>
      </c>
      <c r="AP948" s="123" t="str">
        <f t="shared" si="597"/>
        <v xml:space="preserve"> </v>
      </c>
      <c r="AQ948" s="129" t="str">
        <f t="shared" si="595"/>
        <v xml:space="preserve"> </v>
      </c>
      <c r="AR948" s="111">
        <f t="shared" si="592"/>
        <v>945</v>
      </c>
      <c r="AS948" s="111">
        <f t="shared" si="585"/>
        <v>0</v>
      </c>
      <c r="AT948" s="111">
        <f t="shared" si="586"/>
        <v>0</v>
      </c>
      <c r="AU948" s="111">
        <f t="shared" si="562"/>
        <v>0</v>
      </c>
      <c r="AV948" s="111" t="str">
        <f t="shared" si="589"/>
        <v xml:space="preserve"> </v>
      </c>
      <c r="AW948" s="112">
        <f t="shared" si="588"/>
        <v>0</v>
      </c>
    </row>
    <row r="949" spans="1:49">
      <c r="A949" s="27"/>
      <c r="B949" s="27"/>
      <c r="C949" s="27"/>
      <c r="D949" s="40"/>
      <c r="E949" s="27"/>
      <c r="F949" s="27"/>
      <c r="G949" s="27"/>
      <c r="H949" s="27"/>
      <c r="I949" s="132">
        <f t="shared" si="563"/>
        <v>94.5999999999989</v>
      </c>
      <c r="J949" s="125" t="str">
        <f t="shared" si="587"/>
        <v xml:space="preserve"> </v>
      </c>
      <c r="K949" s="125" t="str">
        <f t="shared" si="564"/>
        <v xml:space="preserve"> </v>
      </c>
      <c r="L949" s="125" t="str">
        <f t="shared" si="565"/>
        <v xml:space="preserve"> </v>
      </c>
      <c r="M949" s="126" t="str">
        <f t="shared" si="566"/>
        <v xml:space="preserve"> </v>
      </c>
      <c r="N949" s="127" t="str">
        <f t="shared" si="567"/>
        <v xml:space="preserve"> </v>
      </c>
      <c r="O949" s="128" t="str">
        <f t="shared" si="568"/>
        <v xml:space="preserve"> </v>
      </c>
      <c r="P949" s="128" t="str">
        <f t="shared" si="569"/>
        <v xml:space="preserve"> </v>
      </c>
      <c r="Q949" s="129" t="str">
        <f t="shared" si="570"/>
        <v xml:space="preserve"> </v>
      </c>
      <c r="R949" s="130" t="str">
        <f t="shared" si="571"/>
        <v xml:space="preserve"> </v>
      </c>
      <c r="S949" s="129" t="str">
        <f t="shared" si="590"/>
        <v xml:space="preserve"> </v>
      </c>
      <c r="T949" s="131" t="str">
        <f t="shared" si="572"/>
        <v xml:space="preserve"> </v>
      </c>
      <c r="U949" s="123" t="str">
        <f t="shared" si="596"/>
        <v xml:space="preserve"> </v>
      </c>
      <c r="V949" s="129" t="str">
        <f t="shared" si="573"/>
        <v xml:space="preserve"> </v>
      </c>
      <c r="W949" s="111"/>
      <c r="X949" s="111">
        <f t="shared" si="591"/>
        <v>94.5999999999989</v>
      </c>
      <c r="Y949" s="111">
        <f t="shared" si="574"/>
        <v>0</v>
      </c>
      <c r="Z949" s="111">
        <f t="shared" si="575"/>
        <v>0</v>
      </c>
      <c r="AA949" s="111">
        <f t="shared" si="560"/>
        <v>0</v>
      </c>
      <c r="AB949" s="111" t="str">
        <f t="shared" si="561"/>
        <v xml:space="preserve"> </v>
      </c>
      <c r="AC949" s="112">
        <f t="shared" si="559"/>
        <v>0</v>
      </c>
      <c r="AD949" s="124">
        <v>946</v>
      </c>
      <c r="AE949" s="125" t="str">
        <f t="shared" si="576"/>
        <v xml:space="preserve"> </v>
      </c>
      <c r="AF949" s="125" t="str">
        <f t="shared" si="577"/>
        <v xml:space="preserve"> </v>
      </c>
      <c r="AG949" s="125" t="str">
        <f t="shared" si="578"/>
        <v xml:space="preserve"> </v>
      </c>
      <c r="AH949" s="126" t="str">
        <f t="shared" si="579"/>
        <v xml:space="preserve"> </v>
      </c>
      <c r="AI949" s="127" t="str">
        <f t="shared" si="580"/>
        <v xml:space="preserve"> </v>
      </c>
      <c r="AJ949" s="128" t="str">
        <f t="shared" si="581"/>
        <v xml:space="preserve"> </v>
      </c>
      <c r="AK949" s="128" t="str">
        <f t="shared" si="593"/>
        <v xml:space="preserve"> </v>
      </c>
      <c r="AL949" s="129" t="str">
        <f t="shared" si="582"/>
        <v xml:space="preserve"> </v>
      </c>
      <c r="AM949" s="130" t="str">
        <f t="shared" si="583"/>
        <v xml:space="preserve"> </v>
      </c>
      <c r="AN949" s="129" t="str">
        <f t="shared" si="584"/>
        <v xml:space="preserve"> </v>
      </c>
      <c r="AO949" s="131" t="str">
        <f t="shared" si="594"/>
        <v xml:space="preserve"> </v>
      </c>
      <c r="AP949" s="123" t="str">
        <f t="shared" si="597"/>
        <v xml:space="preserve"> </v>
      </c>
      <c r="AQ949" s="129" t="str">
        <f t="shared" si="595"/>
        <v xml:space="preserve"> </v>
      </c>
      <c r="AR949" s="111">
        <f t="shared" si="592"/>
        <v>946</v>
      </c>
      <c r="AS949" s="111">
        <f t="shared" si="585"/>
        <v>0</v>
      </c>
      <c r="AT949" s="111">
        <f t="shared" si="586"/>
        <v>0</v>
      </c>
      <c r="AU949" s="111">
        <f t="shared" si="562"/>
        <v>0</v>
      </c>
      <c r="AV949" s="111" t="str">
        <f t="shared" si="589"/>
        <v xml:space="preserve"> </v>
      </c>
      <c r="AW949" s="112">
        <f t="shared" si="588"/>
        <v>0</v>
      </c>
    </row>
    <row r="950" spans="1:49">
      <c r="A950" s="27"/>
      <c r="B950" s="27"/>
      <c r="C950" s="27"/>
      <c r="D950" s="40"/>
      <c r="E950" s="27"/>
      <c r="F950" s="27"/>
      <c r="G950" s="27"/>
      <c r="H950" s="27"/>
      <c r="I950" s="132">
        <f t="shared" si="563"/>
        <v>94.699999999998894</v>
      </c>
      <c r="J950" s="125" t="str">
        <f t="shared" si="587"/>
        <v xml:space="preserve"> </v>
      </c>
      <c r="K950" s="125" t="str">
        <f t="shared" si="564"/>
        <v xml:space="preserve"> </v>
      </c>
      <c r="L950" s="125" t="str">
        <f t="shared" si="565"/>
        <v xml:space="preserve"> </v>
      </c>
      <c r="M950" s="126" t="str">
        <f t="shared" si="566"/>
        <v xml:space="preserve"> </v>
      </c>
      <c r="N950" s="127" t="str">
        <f t="shared" si="567"/>
        <v xml:space="preserve"> </v>
      </c>
      <c r="O950" s="128" t="str">
        <f t="shared" si="568"/>
        <v xml:space="preserve"> </v>
      </c>
      <c r="P950" s="128" t="str">
        <f t="shared" si="569"/>
        <v xml:space="preserve"> </v>
      </c>
      <c r="Q950" s="129" t="str">
        <f t="shared" si="570"/>
        <v xml:space="preserve"> </v>
      </c>
      <c r="R950" s="130" t="str">
        <f t="shared" si="571"/>
        <v xml:space="preserve"> </v>
      </c>
      <c r="S950" s="129" t="str">
        <f t="shared" si="590"/>
        <v xml:space="preserve"> </v>
      </c>
      <c r="T950" s="131" t="str">
        <f t="shared" si="572"/>
        <v xml:space="preserve"> </v>
      </c>
      <c r="U950" s="123" t="str">
        <f t="shared" si="596"/>
        <v xml:space="preserve"> </v>
      </c>
      <c r="V950" s="129" t="str">
        <f t="shared" si="573"/>
        <v xml:space="preserve"> </v>
      </c>
      <c r="W950" s="111"/>
      <c r="X950" s="111">
        <f t="shared" si="591"/>
        <v>94.699999999998894</v>
      </c>
      <c r="Y950" s="111">
        <f t="shared" si="574"/>
        <v>0</v>
      </c>
      <c r="Z950" s="111">
        <f t="shared" si="575"/>
        <v>0</v>
      </c>
      <c r="AA950" s="111">
        <f t="shared" si="560"/>
        <v>0</v>
      </c>
      <c r="AB950" s="111" t="str">
        <f t="shared" si="561"/>
        <v xml:space="preserve"> </v>
      </c>
      <c r="AC950" s="112">
        <f t="shared" si="559"/>
        <v>0</v>
      </c>
      <c r="AD950" s="132">
        <v>947</v>
      </c>
      <c r="AE950" s="125" t="str">
        <f t="shared" si="576"/>
        <v xml:space="preserve"> </v>
      </c>
      <c r="AF950" s="125" t="str">
        <f t="shared" si="577"/>
        <v xml:space="preserve"> </v>
      </c>
      <c r="AG950" s="125" t="str">
        <f t="shared" si="578"/>
        <v xml:space="preserve"> </v>
      </c>
      <c r="AH950" s="126" t="str">
        <f t="shared" si="579"/>
        <v xml:space="preserve"> </v>
      </c>
      <c r="AI950" s="127" t="str">
        <f t="shared" si="580"/>
        <v xml:space="preserve"> </v>
      </c>
      <c r="AJ950" s="128" t="str">
        <f t="shared" si="581"/>
        <v xml:space="preserve"> </v>
      </c>
      <c r="AK950" s="128" t="str">
        <f t="shared" si="593"/>
        <v xml:space="preserve"> </v>
      </c>
      <c r="AL950" s="129" t="str">
        <f t="shared" si="582"/>
        <v xml:space="preserve"> </v>
      </c>
      <c r="AM950" s="130" t="str">
        <f t="shared" si="583"/>
        <v xml:space="preserve"> </v>
      </c>
      <c r="AN950" s="129" t="str">
        <f t="shared" si="584"/>
        <v xml:space="preserve"> </v>
      </c>
      <c r="AO950" s="131" t="str">
        <f t="shared" si="594"/>
        <v xml:space="preserve"> </v>
      </c>
      <c r="AP950" s="123" t="str">
        <f t="shared" si="597"/>
        <v xml:space="preserve"> </v>
      </c>
      <c r="AQ950" s="129" t="str">
        <f t="shared" si="595"/>
        <v xml:space="preserve"> </v>
      </c>
      <c r="AR950" s="111">
        <f t="shared" si="592"/>
        <v>947</v>
      </c>
      <c r="AS950" s="111">
        <f t="shared" si="585"/>
        <v>0</v>
      </c>
      <c r="AT950" s="111">
        <f t="shared" si="586"/>
        <v>0</v>
      </c>
      <c r="AU950" s="111">
        <f t="shared" si="562"/>
        <v>0</v>
      </c>
      <c r="AV950" s="111" t="str">
        <f t="shared" si="589"/>
        <v xml:space="preserve"> </v>
      </c>
      <c r="AW950" s="112">
        <f t="shared" si="588"/>
        <v>0</v>
      </c>
    </row>
    <row r="951" spans="1:49">
      <c r="A951" s="27"/>
      <c r="B951" s="27"/>
      <c r="C951" s="27"/>
      <c r="D951" s="40"/>
      <c r="E951" s="27"/>
      <c r="F951" s="27"/>
      <c r="G951" s="27"/>
      <c r="H951" s="27"/>
      <c r="I951" s="132">
        <f t="shared" si="563"/>
        <v>94.799999999998889</v>
      </c>
      <c r="J951" s="125" t="str">
        <f t="shared" si="587"/>
        <v xml:space="preserve"> </v>
      </c>
      <c r="K951" s="125" t="str">
        <f t="shared" si="564"/>
        <v xml:space="preserve"> </v>
      </c>
      <c r="L951" s="125" t="str">
        <f t="shared" si="565"/>
        <v xml:space="preserve"> </v>
      </c>
      <c r="M951" s="126" t="str">
        <f t="shared" si="566"/>
        <v xml:space="preserve"> </v>
      </c>
      <c r="N951" s="127" t="str">
        <f t="shared" si="567"/>
        <v xml:space="preserve"> </v>
      </c>
      <c r="O951" s="128" t="str">
        <f t="shared" si="568"/>
        <v xml:space="preserve"> </v>
      </c>
      <c r="P951" s="128" t="str">
        <f t="shared" si="569"/>
        <v xml:space="preserve"> </v>
      </c>
      <c r="Q951" s="129" t="str">
        <f t="shared" si="570"/>
        <v xml:space="preserve"> </v>
      </c>
      <c r="R951" s="130" t="str">
        <f t="shared" si="571"/>
        <v xml:space="preserve"> </v>
      </c>
      <c r="S951" s="129" t="str">
        <f t="shared" si="590"/>
        <v xml:space="preserve"> </v>
      </c>
      <c r="T951" s="131" t="str">
        <f t="shared" si="572"/>
        <v xml:space="preserve"> </v>
      </c>
      <c r="U951" s="123" t="str">
        <f t="shared" si="596"/>
        <v xml:space="preserve"> </v>
      </c>
      <c r="V951" s="129" t="str">
        <f t="shared" si="573"/>
        <v xml:space="preserve"> </v>
      </c>
      <c r="W951" s="111"/>
      <c r="X951" s="111">
        <f t="shared" si="591"/>
        <v>94.799999999998889</v>
      </c>
      <c r="Y951" s="111">
        <f t="shared" si="574"/>
        <v>0</v>
      </c>
      <c r="Z951" s="111">
        <f t="shared" si="575"/>
        <v>0</v>
      </c>
      <c r="AA951" s="111">
        <f t="shared" si="560"/>
        <v>0</v>
      </c>
      <c r="AB951" s="111" t="str">
        <f t="shared" si="561"/>
        <v xml:space="preserve"> </v>
      </c>
      <c r="AC951" s="112">
        <f t="shared" si="559"/>
        <v>0</v>
      </c>
      <c r="AD951" s="124">
        <v>948</v>
      </c>
      <c r="AE951" s="125" t="str">
        <f t="shared" si="576"/>
        <v xml:space="preserve"> </v>
      </c>
      <c r="AF951" s="125" t="str">
        <f t="shared" si="577"/>
        <v xml:space="preserve"> </v>
      </c>
      <c r="AG951" s="125" t="str">
        <f t="shared" si="578"/>
        <v xml:space="preserve"> </v>
      </c>
      <c r="AH951" s="126" t="str">
        <f t="shared" si="579"/>
        <v xml:space="preserve"> </v>
      </c>
      <c r="AI951" s="127" t="str">
        <f t="shared" si="580"/>
        <v xml:space="preserve"> </v>
      </c>
      <c r="AJ951" s="128" t="str">
        <f t="shared" si="581"/>
        <v xml:space="preserve"> </v>
      </c>
      <c r="AK951" s="128" t="str">
        <f t="shared" si="593"/>
        <v xml:space="preserve"> </v>
      </c>
      <c r="AL951" s="129" t="str">
        <f t="shared" si="582"/>
        <v xml:space="preserve"> </v>
      </c>
      <c r="AM951" s="130" t="str">
        <f t="shared" si="583"/>
        <v xml:space="preserve"> </v>
      </c>
      <c r="AN951" s="129" t="str">
        <f t="shared" si="584"/>
        <v xml:space="preserve"> </v>
      </c>
      <c r="AO951" s="131" t="str">
        <f t="shared" si="594"/>
        <v xml:space="preserve"> </v>
      </c>
      <c r="AP951" s="123" t="str">
        <f t="shared" si="597"/>
        <v xml:space="preserve"> </v>
      </c>
      <c r="AQ951" s="129" t="str">
        <f t="shared" si="595"/>
        <v xml:space="preserve"> </v>
      </c>
      <c r="AR951" s="111">
        <f t="shared" si="592"/>
        <v>948</v>
      </c>
      <c r="AS951" s="111">
        <f t="shared" si="585"/>
        <v>0</v>
      </c>
      <c r="AT951" s="111">
        <f t="shared" si="586"/>
        <v>0</v>
      </c>
      <c r="AU951" s="111">
        <f t="shared" si="562"/>
        <v>0</v>
      </c>
      <c r="AV951" s="111" t="str">
        <f t="shared" si="589"/>
        <v xml:space="preserve"> </v>
      </c>
      <c r="AW951" s="112">
        <f t="shared" si="588"/>
        <v>0</v>
      </c>
    </row>
    <row r="952" spans="1:49">
      <c r="A952" s="27"/>
      <c r="B952" s="27"/>
      <c r="C952" s="27"/>
      <c r="D952" s="40"/>
      <c r="E952" s="27"/>
      <c r="F952" s="27"/>
      <c r="G952" s="27"/>
      <c r="H952" s="27"/>
      <c r="I952" s="132">
        <f t="shared" si="563"/>
        <v>94.899999999998883</v>
      </c>
      <c r="J952" s="125" t="str">
        <f t="shared" si="587"/>
        <v xml:space="preserve"> </v>
      </c>
      <c r="K952" s="125" t="str">
        <f t="shared" si="564"/>
        <v xml:space="preserve"> </v>
      </c>
      <c r="L952" s="125" t="str">
        <f t="shared" si="565"/>
        <v xml:space="preserve"> </v>
      </c>
      <c r="M952" s="126" t="str">
        <f t="shared" si="566"/>
        <v xml:space="preserve"> </v>
      </c>
      <c r="N952" s="127" t="str">
        <f t="shared" si="567"/>
        <v xml:space="preserve"> </v>
      </c>
      <c r="O952" s="128" t="str">
        <f t="shared" si="568"/>
        <v xml:space="preserve"> </v>
      </c>
      <c r="P952" s="128" t="str">
        <f t="shared" si="569"/>
        <v xml:space="preserve"> </v>
      </c>
      <c r="Q952" s="129" t="str">
        <f t="shared" si="570"/>
        <v xml:space="preserve"> </v>
      </c>
      <c r="R952" s="130" t="str">
        <f t="shared" si="571"/>
        <v xml:space="preserve"> </v>
      </c>
      <c r="S952" s="129" t="str">
        <f t="shared" si="590"/>
        <v xml:space="preserve"> </v>
      </c>
      <c r="T952" s="131" t="str">
        <f t="shared" si="572"/>
        <v xml:space="preserve"> </v>
      </c>
      <c r="U952" s="123" t="str">
        <f t="shared" si="596"/>
        <v xml:space="preserve"> </v>
      </c>
      <c r="V952" s="129" t="str">
        <f t="shared" si="573"/>
        <v xml:space="preserve"> </v>
      </c>
      <c r="W952" s="111"/>
      <c r="X952" s="111">
        <f t="shared" si="591"/>
        <v>94.899999999998883</v>
      </c>
      <c r="Y952" s="111">
        <f t="shared" si="574"/>
        <v>0</v>
      </c>
      <c r="Z952" s="111">
        <f t="shared" si="575"/>
        <v>0</v>
      </c>
      <c r="AA952" s="111">
        <f t="shared" si="560"/>
        <v>0</v>
      </c>
      <c r="AB952" s="111" t="str">
        <f t="shared" si="561"/>
        <v xml:space="preserve"> </v>
      </c>
      <c r="AC952" s="112">
        <f t="shared" si="559"/>
        <v>0</v>
      </c>
      <c r="AD952" s="132">
        <v>949</v>
      </c>
      <c r="AE952" s="125" t="str">
        <f t="shared" si="576"/>
        <v xml:space="preserve"> </v>
      </c>
      <c r="AF952" s="125" t="str">
        <f t="shared" si="577"/>
        <v xml:space="preserve"> </v>
      </c>
      <c r="AG952" s="125" t="str">
        <f t="shared" si="578"/>
        <v xml:space="preserve"> </v>
      </c>
      <c r="AH952" s="126" t="str">
        <f t="shared" si="579"/>
        <v xml:space="preserve"> </v>
      </c>
      <c r="AI952" s="127" t="str">
        <f t="shared" si="580"/>
        <v xml:space="preserve"> </v>
      </c>
      <c r="AJ952" s="128" t="str">
        <f t="shared" si="581"/>
        <v xml:space="preserve"> </v>
      </c>
      <c r="AK952" s="128" t="str">
        <f t="shared" si="593"/>
        <v xml:space="preserve"> </v>
      </c>
      <c r="AL952" s="129" t="str">
        <f t="shared" si="582"/>
        <v xml:space="preserve"> </v>
      </c>
      <c r="AM952" s="130" t="str">
        <f t="shared" si="583"/>
        <v xml:space="preserve"> </v>
      </c>
      <c r="AN952" s="129" t="str">
        <f t="shared" si="584"/>
        <v xml:space="preserve"> </v>
      </c>
      <c r="AO952" s="131" t="str">
        <f t="shared" si="594"/>
        <v xml:space="preserve"> </v>
      </c>
      <c r="AP952" s="123" t="str">
        <f t="shared" si="597"/>
        <v xml:space="preserve"> </v>
      </c>
      <c r="AQ952" s="129" t="str">
        <f t="shared" si="595"/>
        <v xml:space="preserve"> </v>
      </c>
      <c r="AR952" s="111">
        <f t="shared" si="592"/>
        <v>949</v>
      </c>
      <c r="AS952" s="111">
        <f t="shared" si="585"/>
        <v>0</v>
      </c>
      <c r="AT952" s="111">
        <f t="shared" si="586"/>
        <v>0</v>
      </c>
      <c r="AU952" s="111">
        <f t="shared" si="562"/>
        <v>0</v>
      </c>
      <c r="AV952" s="111" t="str">
        <f t="shared" si="589"/>
        <v xml:space="preserve"> </v>
      </c>
      <c r="AW952" s="112">
        <f t="shared" si="588"/>
        <v>0</v>
      </c>
    </row>
    <row r="953" spans="1:49">
      <c r="A953" s="27"/>
      <c r="B953" s="27"/>
      <c r="C953" s="27"/>
      <c r="D953" s="40"/>
      <c r="E953" s="27"/>
      <c r="F953" s="27"/>
      <c r="G953" s="27"/>
      <c r="H953" s="27"/>
      <c r="I953" s="132">
        <f t="shared" si="563"/>
        <v>94.999999999998877</v>
      </c>
      <c r="J953" s="125" t="str">
        <f t="shared" si="587"/>
        <v xml:space="preserve"> </v>
      </c>
      <c r="K953" s="125" t="str">
        <f t="shared" si="564"/>
        <v xml:space="preserve"> </v>
      </c>
      <c r="L953" s="125" t="str">
        <f t="shared" si="565"/>
        <v xml:space="preserve"> </v>
      </c>
      <c r="M953" s="126" t="str">
        <f t="shared" si="566"/>
        <v xml:space="preserve"> </v>
      </c>
      <c r="N953" s="127" t="str">
        <f t="shared" si="567"/>
        <v xml:space="preserve"> </v>
      </c>
      <c r="O953" s="128" t="str">
        <f t="shared" si="568"/>
        <v xml:space="preserve"> </v>
      </c>
      <c r="P953" s="128" t="str">
        <f t="shared" si="569"/>
        <v xml:space="preserve"> </v>
      </c>
      <c r="Q953" s="129" t="str">
        <f t="shared" si="570"/>
        <v xml:space="preserve"> </v>
      </c>
      <c r="R953" s="130" t="str">
        <f t="shared" si="571"/>
        <v xml:space="preserve"> </v>
      </c>
      <c r="S953" s="129" t="str">
        <f t="shared" si="590"/>
        <v xml:space="preserve"> </v>
      </c>
      <c r="T953" s="131" t="str">
        <f t="shared" si="572"/>
        <v xml:space="preserve"> </v>
      </c>
      <c r="U953" s="123" t="str">
        <f t="shared" si="596"/>
        <v xml:space="preserve"> </v>
      </c>
      <c r="V953" s="129" t="str">
        <f t="shared" si="573"/>
        <v xml:space="preserve"> </v>
      </c>
      <c r="W953" s="111"/>
      <c r="X953" s="111">
        <f t="shared" si="591"/>
        <v>94.999999999998877</v>
      </c>
      <c r="Y953" s="111">
        <f t="shared" si="574"/>
        <v>0</v>
      </c>
      <c r="Z953" s="111">
        <f t="shared" si="575"/>
        <v>0</v>
      </c>
      <c r="AA953" s="111">
        <f t="shared" si="560"/>
        <v>0</v>
      </c>
      <c r="AB953" s="111" t="str">
        <f t="shared" si="561"/>
        <v xml:space="preserve"> </v>
      </c>
      <c r="AC953" s="112">
        <f t="shared" si="559"/>
        <v>0</v>
      </c>
      <c r="AD953" s="124">
        <v>950</v>
      </c>
      <c r="AE953" s="125" t="str">
        <f t="shared" si="576"/>
        <v xml:space="preserve"> </v>
      </c>
      <c r="AF953" s="125" t="str">
        <f t="shared" si="577"/>
        <v xml:space="preserve"> </v>
      </c>
      <c r="AG953" s="125" t="str">
        <f t="shared" si="578"/>
        <v xml:space="preserve"> </v>
      </c>
      <c r="AH953" s="126" t="str">
        <f t="shared" si="579"/>
        <v xml:space="preserve"> </v>
      </c>
      <c r="AI953" s="127" t="str">
        <f t="shared" si="580"/>
        <v xml:space="preserve"> </v>
      </c>
      <c r="AJ953" s="128" t="str">
        <f t="shared" si="581"/>
        <v xml:space="preserve"> </v>
      </c>
      <c r="AK953" s="128" t="str">
        <f t="shared" si="593"/>
        <v xml:space="preserve"> </v>
      </c>
      <c r="AL953" s="129" t="str">
        <f t="shared" si="582"/>
        <v xml:space="preserve"> </v>
      </c>
      <c r="AM953" s="130" t="str">
        <f t="shared" si="583"/>
        <v xml:space="preserve"> </v>
      </c>
      <c r="AN953" s="129" t="str">
        <f t="shared" si="584"/>
        <v xml:space="preserve"> </v>
      </c>
      <c r="AO953" s="131" t="str">
        <f t="shared" si="594"/>
        <v xml:space="preserve"> </v>
      </c>
      <c r="AP953" s="123" t="str">
        <f t="shared" si="597"/>
        <v xml:space="preserve"> </v>
      </c>
      <c r="AQ953" s="129" t="str">
        <f t="shared" si="595"/>
        <v xml:space="preserve"> </v>
      </c>
      <c r="AR953" s="111">
        <f t="shared" si="592"/>
        <v>950</v>
      </c>
      <c r="AS953" s="111">
        <f t="shared" si="585"/>
        <v>0</v>
      </c>
      <c r="AT953" s="111">
        <f t="shared" si="586"/>
        <v>0</v>
      </c>
      <c r="AU953" s="111">
        <f t="shared" si="562"/>
        <v>0</v>
      </c>
      <c r="AV953" s="111" t="str">
        <f t="shared" si="589"/>
        <v xml:space="preserve"> </v>
      </c>
      <c r="AW953" s="112">
        <f t="shared" si="588"/>
        <v>0</v>
      </c>
    </row>
    <row r="954" spans="1:49">
      <c r="A954" s="27"/>
      <c r="B954" s="27"/>
      <c r="C954" s="27"/>
      <c r="D954" s="40"/>
      <c r="E954" s="27"/>
      <c r="F954" s="27"/>
      <c r="G954" s="27"/>
      <c r="H954" s="27"/>
      <c r="I954" s="132">
        <f t="shared" si="563"/>
        <v>95.099999999998872</v>
      </c>
      <c r="J954" s="125" t="str">
        <f t="shared" si="587"/>
        <v xml:space="preserve"> </v>
      </c>
      <c r="K954" s="125" t="str">
        <f t="shared" si="564"/>
        <v xml:space="preserve"> </v>
      </c>
      <c r="L954" s="125" t="str">
        <f t="shared" si="565"/>
        <v xml:space="preserve"> </v>
      </c>
      <c r="M954" s="126" t="str">
        <f t="shared" si="566"/>
        <v xml:space="preserve"> </v>
      </c>
      <c r="N954" s="127" t="str">
        <f t="shared" si="567"/>
        <v xml:space="preserve"> </v>
      </c>
      <c r="O954" s="128" t="str">
        <f t="shared" si="568"/>
        <v xml:space="preserve"> </v>
      </c>
      <c r="P954" s="128" t="str">
        <f t="shared" si="569"/>
        <v xml:space="preserve"> </v>
      </c>
      <c r="Q954" s="129" t="str">
        <f t="shared" si="570"/>
        <v xml:space="preserve"> </v>
      </c>
      <c r="R954" s="130" t="str">
        <f t="shared" si="571"/>
        <v xml:space="preserve"> </v>
      </c>
      <c r="S954" s="129" t="str">
        <f t="shared" si="590"/>
        <v xml:space="preserve"> </v>
      </c>
      <c r="T954" s="131" t="str">
        <f t="shared" si="572"/>
        <v xml:space="preserve"> </v>
      </c>
      <c r="U954" s="123" t="str">
        <f t="shared" si="596"/>
        <v xml:space="preserve"> </v>
      </c>
      <c r="V954" s="129" t="str">
        <f t="shared" si="573"/>
        <v xml:space="preserve"> </v>
      </c>
      <c r="W954" s="111"/>
      <c r="X954" s="111">
        <f t="shared" si="591"/>
        <v>95.099999999998872</v>
      </c>
      <c r="Y954" s="111">
        <f t="shared" si="574"/>
        <v>0</v>
      </c>
      <c r="Z954" s="111">
        <f t="shared" si="575"/>
        <v>0</v>
      </c>
      <c r="AA954" s="111">
        <f t="shared" si="560"/>
        <v>0</v>
      </c>
      <c r="AB954" s="111" t="str">
        <f t="shared" si="561"/>
        <v xml:space="preserve"> </v>
      </c>
      <c r="AC954" s="112">
        <f t="shared" si="559"/>
        <v>0</v>
      </c>
      <c r="AD954" s="132">
        <v>951</v>
      </c>
      <c r="AE954" s="125" t="str">
        <f t="shared" si="576"/>
        <v xml:space="preserve"> </v>
      </c>
      <c r="AF954" s="125" t="str">
        <f t="shared" si="577"/>
        <v xml:space="preserve"> </v>
      </c>
      <c r="AG954" s="125" t="str">
        <f t="shared" si="578"/>
        <v xml:space="preserve"> </v>
      </c>
      <c r="AH954" s="126" t="str">
        <f t="shared" si="579"/>
        <v xml:space="preserve"> </v>
      </c>
      <c r="AI954" s="127" t="str">
        <f t="shared" si="580"/>
        <v xml:space="preserve"> </v>
      </c>
      <c r="AJ954" s="128" t="str">
        <f t="shared" si="581"/>
        <v xml:space="preserve"> </v>
      </c>
      <c r="AK954" s="128" t="str">
        <f t="shared" si="593"/>
        <v xml:space="preserve"> </v>
      </c>
      <c r="AL954" s="129" t="str">
        <f t="shared" si="582"/>
        <v xml:space="preserve"> </v>
      </c>
      <c r="AM954" s="130" t="str">
        <f t="shared" si="583"/>
        <v xml:space="preserve"> </v>
      </c>
      <c r="AN954" s="129" t="str">
        <f t="shared" si="584"/>
        <v xml:space="preserve"> </v>
      </c>
      <c r="AO954" s="131" t="str">
        <f t="shared" si="594"/>
        <v xml:space="preserve"> </v>
      </c>
      <c r="AP954" s="123" t="str">
        <f t="shared" si="597"/>
        <v xml:space="preserve"> </v>
      </c>
      <c r="AQ954" s="129" t="str">
        <f t="shared" si="595"/>
        <v xml:space="preserve"> </v>
      </c>
      <c r="AR954" s="111">
        <f t="shared" si="592"/>
        <v>951</v>
      </c>
      <c r="AS954" s="111">
        <f t="shared" si="585"/>
        <v>0</v>
      </c>
      <c r="AT954" s="111">
        <f t="shared" si="586"/>
        <v>0</v>
      </c>
      <c r="AU954" s="111">
        <f t="shared" si="562"/>
        <v>0</v>
      </c>
      <c r="AV954" s="111" t="str">
        <f t="shared" si="589"/>
        <v xml:space="preserve"> </v>
      </c>
      <c r="AW954" s="112">
        <f t="shared" si="588"/>
        <v>0</v>
      </c>
    </row>
    <row r="955" spans="1:49">
      <c r="A955" s="27"/>
      <c r="B955" s="27"/>
      <c r="C955" s="27"/>
      <c r="D955" s="40"/>
      <c r="E955" s="27"/>
      <c r="F955" s="27"/>
      <c r="G955" s="27"/>
      <c r="H955" s="27"/>
      <c r="I955" s="132">
        <f t="shared" si="563"/>
        <v>95.199999999998866</v>
      </c>
      <c r="J955" s="125" t="str">
        <f t="shared" si="587"/>
        <v xml:space="preserve"> </v>
      </c>
      <c r="K955" s="125" t="str">
        <f t="shared" si="564"/>
        <v xml:space="preserve"> </v>
      </c>
      <c r="L955" s="125" t="str">
        <f t="shared" si="565"/>
        <v xml:space="preserve"> </v>
      </c>
      <c r="M955" s="126" t="str">
        <f t="shared" si="566"/>
        <v xml:space="preserve"> </v>
      </c>
      <c r="N955" s="127" t="str">
        <f t="shared" si="567"/>
        <v xml:space="preserve"> </v>
      </c>
      <c r="O955" s="128" t="str">
        <f t="shared" si="568"/>
        <v xml:space="preserve"> </v>
      </c>
      <c r="P955" s="128" t="str">
        <f t="shared" si="569"/>
        <v xml:space="preserve"> </v>
      </c>
      <c r="Q955" s="129" t="str">
        <f t="shared" si="570"/>
        <v xml:space="preserve"> </v>
      </c>
      <c r="R955" s="130" t="str">
        <f t="shared" si="571"/>
        <v xml:space="preserve"> </v>
      </c>
      <c r="S955" s="129" t="str">
        <f t="shared" si="590"/>
        <v xml:space="preserve"> </v>
      </c>
      <c r="T955" s="131" t="str">
        <f t="shared" si="572"/>
        <v xml:space="preserve"> </v>
      </c>
      <c r="U955" s="123" t="str">
        <f t="shared" si="596"/>
        <v xml:space="preserve"> </v>
      </c>
      <c r="V955" s="129" t="str">
        <f t="shared" si="573"/>
        <v xml:space="preserve"> </v>
      </c>
      <c r="W955" s="111"/>
      <c r="X955" s="111">
        <f t="shared" si="591"/>
        <v>95.199999999998866</v>
      </c>
      <c r="Y955" s="111">
        <f t="shared" si="574"/>
        <v>0</v>
      </c>
      <c r="Z955" s="111">
        <f t="shared" si="575"/>
        <v>0</v>
      </c>
      <c r="AA955" s="111">
        <f t="shared" si="560"/>
        <v>0</v>
      </c>
      <c r="AB955" s="111" t="str">
        <f t="shared" si="561"/>
        <v xml:space="preserve"> </v>
      </c>
      <c r="AC955" s="112">
        <f t="shared" si="559"/>
        <v>0</v>
      </c>
      <c r="AD955" s="124">
        <v>952</v>
      </c>
      <c r="AE955" s="125" t="str">
        <f t="shared" si="576"/>
        <v xml:space="preserve"> </v>
      </c>
      <c r="AF955" s="125" t="str">
        <f t="shared" si="577"/>
        <v xml:space="preserve"> </v>
      </c>
      <c r="AG955" s="125" t="str">
        <f t="shared" si="578"/>
        <v xml:space="preserve"> </v>
      </c>
      <c r="AH955" s="126" t="str">
        <f t="shared" si="579"/>
        <v xml:space="preserve"> </v>
      </c>
      <c r="AI955" s="127" t="str">
        <f t="shared" si="580"/>
        <v xml:space="preserve"> </v>
      </c>
      <c r="AJ955" s="128" t="str">
        <f t="shared" si="581"/>
        <v xml:space="preserve"> </v>
      </c>
      <c r="AK955" s="128" t="str">
        <f t="shared" si="593"/>
        <v xml:space="preserve"> </v>
      </c>
      <c r="AL955" s="129" t="str">
        <f t="shared" si="582"/>
        <v xml:space="preserve"> </v>
      </c>
      <c r="AM955" s="130" t="str">
        <f t="shared" si="583"/>
        <v xml:space="preserve"> </v>
      </c>
      <c r="AN955" s="129" t="str">
        <f t="shared" si="584"/>
        <v xml:space="preserve"> </v>
      </c>
      <c r="AO955" s="131" t="str">
        <f t="shared" si="594"/>
        <v xml:space="preserve"> </v>
      </c>
      <c r="AP955" s="123" t="str">
        <f t="shared" si="597"/>
        <v xml:space="preserve"> </v>
      </c>
      <c r="AQ955" s="129" t="str">
        <f t="shared" si="595"/>
        <v xml:space="preserve"> </v>
      </c>
      <c r="AR955" s="111">
        <f t="shared" si="592"/>
        <v>952</v>
      </c>
      <c r="AS955" s="111">
        <f t="shared" si="585"/>
        <v>0</v>
      </c>
      <c r="AT955" s="111">
        <f t="shared" si="586"/>
        <v>0</v>
      </c>
      <c r="AU955" s="111">
        <f t="shared" si="562"/>
        <v>0</v>
      </c>
      <c r="AV955" s="111" t="str">
        <f t="shared" si="589"/>
        <v xml:space="preserve"> </v>
      </c>
      <c r="AW955" s="112">
        <f t="shared" si="588"/>
        <v>0</v>
      </c>
    </row>
    <row r="956" spans="1:49">
      <c r="A956" s="27"/>
      <c r="B956" s="27"/>
      <c r="C956" s="27"/>
      <c r="D956" s="40"/>
      <c r="E956" s="27"/>
      <c r="F956" s="27"/>
      <c r="G956" s="27"/>
      <c r="H956" s="27"/>
      <c r="I956" s="132">
        <f t="shared" si="563"/>
        <v>95.29999999999886</v>
      </c>
      <c r="J956" s="125" t="str">
        <f t="shared" si="587"/>
        <v xml:space="preserve"> </v>
      </c>
      <c r="K956" s="125" t="str">
        <f t="shared" si="564"/>
        <v xml:space="preserve"> </v>
      </c>
      <c r="L956" s="125" t="str">
        <f t="shared" si="565"/>
        <v xml:space="preserve"> </v>
      </c>
      <c r="M956" s="126" t="str">
        <f t="shared" si="566"/>
        <v xml:space="preserve"> </v>
      </c>
      <c r="N956" s="127" t="str">
        <f t="shared" si="567"/>
        <v xml:space="preserve"> </v>
      </c>
      <c r="O956" s="128" t="str">
        <f t="shared" si="568"/>
        <v xml:space="preserve"> </v>
      </c>
      <c r="P956" s="128" t="str">
        <f t="shared" si="569"/>
        <v xml:space="preserve"> </v>
      </c>
      <c r="Q956" s="129" t="str">
        <f t="shared" si="570"/>
        <v xml:space="preserve"> </v>
      </c>
      <c r="R956" s="130" t="str">
        <f t="shared" si="571"/>
        <v xml:space="preserve"> </v>
      </c>
      <c r="S956" s="129" t="str">
        <f t="shared" si="590"/>
        <v xml:space="preserve"> </v>
      </c>
      <c r="T956" s="131" t="str">
        <f t="shared" si="572"/>
        <v xml:space="preserve"> </v>
      </c>
      <c r="U956" s="123" t="str">
        <f t="shared" si="596"/>
        <v xml:space="preserve"> </v>
      </c>
      <c r="V956" s="129" t="str">
        <f t="shared" si="573"/>
        <v xml:space="preserve"> </v>
      </c>
      <c r="W956" s="111"/>
      <c r="X956" s="111">
        <f t="shared" si="591"/>
        <v>95.29999999999886</v>
      </c>
      <c r="Y956" s="111">
        <f t="shared" si="574"/>
        <v>0</v>
      </c>
      <c r="Z956" s="111">
        <f t="shared" si="575"/>
        <v>0</v>
      </c>
      <c r="AA956" s="111">
        <f t="shared" si="560"/>
        <v>0</v>
      </c>
      <c r="AB956" s="111" t="str">
        <f t="shared" si="561"/>
        <v xml:space="preserve"> </v>
      </c>
      <c r="AC956" s="112">
        <f t="shared" si="559"/>
        <v>0</v>
      </c>
      <c r="AD956" s="132">
        <v>953</v>
      </c>
      <c r="AE956" s="125" t="str">
        <f t="shared" si="576"/>
        <v xml:space="preserve"> </v>
      </c>
      <c r="AF956" s="125" t="str">
        <f t="shared" si="577"/>
        <v xml:space="preserve"> </v>
      </c>
      <c r="AG956" s="125" t="str">
        <f t="shared" si="578"/>
        <v xml:space="preserve"> </v>
      </c>
      <c r="AH956" s="126" t="str">
        <f t="shared" si="579"/>
        <v xml:space="preserve"> </v>
      </c>
      <c r="AI956" s="127" t="str">
        <f t="shared" si="580"/>
        <v xml:space="preserve"> </v>
      </c>
      <c r="AJ956" s="128" t="str">
        <f t="shared" si="581"/>
        <v xml:space="preserve"> </v>
      </c>
      <c r="AK956" s="128" t="str">
        <f t="shared" si="593"/>
        <v xml:space="preserve"> </v>
      </c>
      <c r="AL956" s="129" t="str">
        <f t="shared" si="582"/>
        <v xml:space="preserve"> </v>
      </c>
      <c r="AM956" s="130" t="str">
        <f t="shared" si="583"/>
        <v xml:space="preserve"> </v>
      </c>
      <c r="AN956" s="129" t="str">
        <f t="shared" si="584"/>
        <v xml:space="preserve"> </v>
      </c>
      <c r="AO956" s="131" t="str">
        <f t="shared" si="594"/>
        <v xml:space="preserve"> </v>
      </c>
      <c r="AP956" s="123" t="str">
        <f t="shared" si="597"/>
        <v xml:space="preserve"> </v>
      </c>
      <c r="AQ956" s="129" t="str">
        <f t="shared" si="595"/>
        <v xml:space="preserve"> </v>
      </c>
      <c r="AR956" s="111">
        <f t="shared" si="592"/>
        <v>953</v>
      </c>
      <c r="AS956" s="111">
        <f t="shared" si="585"/>
        <v>0</v>
      </c>
      <c r="AT956" s="111">
        <f t="shared" si="586"/>
        <v>0</v>
      </c>
      <c r="AU956" s="111">
        <f t="shared" si="562"/>
        <v>0</v>
      </c>
      <c r="AV956" s="111" t="str">
        <f t="shared" si="589"/>
        <v xml:space="preserve"> </v>
      </c>
      <c r="AW956" s="112">
        <f t="shared" si="588"/>
        <v>0</v>
      </c>
    </row>
    <row r="957" spans="1:49">
      <c r="A957" s="27"/>
      <c r="B957" s="27"/>
      <c r="C957" s="27"/>
      <c r="D957" s="40"/>
      <c r="E957" s="27"/>
      <c r="F957" s="27"/>
      <c r="G957" s="27"/>
      <c r="H957" s="27"/>
      <c r="I957" s="132">
        <f t="shared" si="563"/>
        <v>95.399999999998855</v>
      </c>
      <c r="J957" s="125" t="str">
        <f t="shared" si="587"/>
        <v xml:space="preserve"> </v>
      </c>
      <c r="K957" s="125" t="str">
        <f t="shared" si="564"/>
        <v xml:space="preserve"> </v>
      </c>
      <c r="L957" s="125" t="str">
        <f t="shared" si="565"/>
        <v xml:space="preserve"> </v>
      </c>
      <c r="M957" s="126" t="str">
        <f t="shared" si="566"/>
        <v xml:space="preserve"> </v>
      </c>
      <c r="N957" s="127" t="str">
        <f t="shared" si="567"/>
        <v xml:space="preserve"> </v>
      </c>
      <c r="O957" s="128" t="str">
        <f t="shared" si="568"/>
        <v xml:space="preserve"> </v>
      </c>
      <c r="P957" s="128" t="str">
        <f t="shared" si="569"/>
        <v xml:space="preserve"> </v>
      </c>
      <c r="Q957" s="129" t="str">
        <f t="shared" si="570"/>
        <v xml:space="preserve"> </v>
      </c>
      <c r="R957" s="130" t="str">
        <f t="shared" si="571"/>
        <v xml:space="preserve"> </v>
      </c>
      <c r="S957" s="129" t="str">
        <f t="shared" si="590"/>
        <v xml:space="preserve"> </v>
      </c>
      <c r="T957" s="131" t="str">
        <f t="shared" si="572"/>
        <v xml:space="preserve"> </v>
      </c>
      <c r="U957" s="123" t="str">
        <f t="shared" si="596"/>
        <v xml:space="preserve"> </v>
      </c>
      <c r="V957" s="129" t="str">
        <f t="shared" si="573"/>
        <v xml:space="preserve"> </v>
      </c>
      <c r="W957" s="111"/>
      <c r="X957" s="111">
        <f t="shared" si="591"/>
        <v>95.399999999998855</v>
      </c>
      <c r="Y957" s="111">
        <f t="shared" si="574"/>
        <v>0</v>
      </c>
      <c r="Z957" s="111">
        <f t="shared" si="575"/>
        <v>0</v>
      </c>
      <c r="AA957" s="111">
        <f t="shared" si="560"/>
        <v>0</v>
      </c>
      <c r="AB957" s="111" t="str">
        <f t="shared" si="561"/>
        <v xml:space="preserve"> </v>
      </c>
      <c r="AC957" s="112">
        <f t="shared" si="559"/>
        <v>0</v>
      </c>
      <c r="AD957" s="124">
        <v>954</v>
      </c>
      <c r="AE957" s="125" t="str">
        <f t="shared" si="576"/>
        <v xml:space="preserve"> </v>
      </c>
      <c r="AF957" s="125" t="str">
        <f t="shared" si="577"/>
        <v xml:space="preserve"> </v>
      </c>
      <c r="AG957" s="125" t="str">
        <f t="shared" si="578"/>
        <v xml:space="preserve"> </v>
      </c>
      <c r="AH957" s="126" t="str">
        <f t="shared" si="579"/>
        <v xml:space="preserve"> </v>
      </c>
      <c r="AI957" s="127" t="str">
        <f t="shared" si="580"/>
        <v xml:space="preserve"> </v>
      </c>
      <c r="AJ957" s="128" t="str">
        <f t="shared" si="581"/>
        <v xml:space="preserve"> </v>
      </c>
      <c r="AK957" s="128" t="str">
        <f t="shared" si="593"/>
        <v xml:space="preserve"> </v>
      </c>
      <c r="AL957" s="129" t="str">
        <f t="shared" si="582"/>
        <v xml:space="preserve"> </v>
      </c>
      <c r="AM957" s="130" t="str">
        <f t="shared" si="583"/>
        <v xml:space="preserve"> </v>
      </c>
      <c r="AN957" s="129" t="str">
        <f t="shared" si="584"/>
        <v xml:space="preserve"> </v>
      </c>
      <c r="AO957" s="131" t="str">
        <f t="shared" si="594"/>
        <v xml:space="preserve"> </v>
      </c>
      <c r="AP957" s="123" t="str">
        <f t="shared" si="597"/>
        <v xml:space="preserve"> </v>
      </c>
      <c r="AQ957" s="129" t="str">
        <f t="shared" si="595"/>
        <v xml:space="preserve"> </v>
      </c>
      <c r="AR957" s="111">
        <f t="shared" si="592"/>
        <v>954</v>
      </c>
      <c r="AS957" s="111">
        <f t="shared" si="585"/>
        <v>0</v>
      </c>
      <c r="AT957" s="111">
        <f t="shared" si="586"/>
        <v>0</v>
      </c>
      <c r="AU957" s="111">
        <f t="shared" si="562"/>
        <v>0</v>
      </c>
      <c r="AV957" s="111" t="str">
        <f t="shared" si="589"/>
        <v xml:space="preserve"> </v>
      </c>
      <c r="AW957" s="112">
        <f t="shared" si="588"/>
        <v>0</v>
      </c>
    </row>
    <row r="958" spans="1:49">
      <c r="A958" s="27"/>
      <c r="B958" s="27"/>
      <c r="C958" s="27"/>
      <c r="D958" s="40"/>
      <c r="E958" s="27"/>
      <c r="F958" s="27"/>
      <c r="G958" s="27"/>
      <c r="H958" s="27"/>
      <c r="I958" s="132">
        <f t="shared" si="563"/>
        <v>95.499999999998849</v>
      </c>
      <c r="J958" s="125" t="str">
        <f t="shared" si="587"/>
        <v xml:space="preserve"> </v>
      </c>
      <c r="K958" s="125" t="str">
        <f t="shared" si="564"/>
        <v xml:space="preserve"> </v>
      </c>
      <c r="L958" s="125" t="str">
        <f t="shared" si="565"/>
        <v xml:space="preserve"> </v>
      </c>
      <c r="M958" s="126" t="str">
        <f t="shared" si="566"/>
        <v xml:space="preserve"> </v>
      </c>
      <c r="N958" s="127" t="str">
        <f t="shared" si="567"/>
        <v xml:space="preserve"> </v>
      </c>
      <c r="O958" s="128" t="str">
        <f t="shared" si="568"/>
        <v xml:space="preserve"> </v>
      </c>
      <c r="P958" s="128" t="str">
        <f t="shared" si="569"/>
        <v xml:space="preserve"> </v>
      </c>
      <c r="Q958" s="129" t="str">
        <f t="shared" si="570"/>
        <v xml:space="preserve"> </v>
      </c>
      <c r="R958" s="130" t="str">
        <f t="shared" si="571"/>
        <v xml:space="preserve"> </v>
      </c>
      <c r="S958" s="129" t="str">
        <f t="shared" si="590"/>
        <v xml:space="preserve"> </v>
      </c>
      <c r="T958" s="131" t="str">
        <f t="shared" si="572"/>
        <v xml:space="preserve"> </v>
      </c>
      <c r="U958" s="123" t="str">
        <f t="shared" si="596"/>
        <v xml:space="preserve"> </v>
      </c>
      <c r="V958" s="129" t="str">
        <f t="shared" si="573"/>
        <v xml:space="preserve"> </v>
      </c>
      <c r="W958" s="111"/>
      <c r="X958" s="111">
        <f t="shared" si="591"/>
        <v>95.499999999998849</v>
      </c>
      <c r="Y958" s="111">
        <f t="shared" si="574"/>
        <v>0</v>
      </c>
      <c r="Z958" s="111">
        <f t="shared" si="575"/>
        <v>0</v>
      </c>
      <c r="AA958" s="111">
        <f t="shared" si="560"/>
        <v>0</v>
      </c>
      <c r="AB958" s="111" t="str">
        <f t="shared" si="561"/>
        <v xml:space="preserve"> </v>
      </c>
      <c r="AC958" s="112">
        <f t="shared" si="559"/>
        <v>0</v>
      </c>
      <c r="AD958" s="132">
        <v>955</v>
      </c>
      <c r="AE958" s="125" t="str">
        <f t="shared" si="576"/>
        <v xml:space="preserve"> </v>
      </c>
      <c r="AF958" s="125" t="str">
        <f t="shared" si="577"/>
        <v xml:space="preserve"> </v>
      </c>
      <c r="AG958" s="125" t="str">
        <f t="shared" si="578"/>
        <v xml:space="preserve"> </v>
      </c>
      <c r="AH958" s="126" t="str">
        <f t="shared" si="579"/>
        <v xml:space="preserve"> </v>
      </c>
      <c r="AI958" s="127" t="str">
        <f t="shared" si="580"/>
        <v xml:space="preserve"> </v>
      </c>
      <c r="AJ958" s="128" t="str">
        <f t="shared" si="581"/>
        <v xml:space="preserve"> </v>
      </c>
      <c r="AK958" s="128" t="str">
        <f t="shared" si="593"/>
        <v xml:space="preserve"> </v>
      </c>
      <c r="AL958" s="129" t="str">
        <f t="shared" si="582"/>
        <v xml:space="preserve"> </v>
      </c>
      <c r="AM958" s="130" t="str">
        <f t="shared" si="583"/>
        <v xml:space="preserve"> </v>
      </c>
      <c r="AN958" s="129" t="str">
        <f t="shared" si="584"/>
        <v xml:space="preserve"> </v>
      </c>
      <c r="AO958" s="131" t="str">
        <f t="shared" si="594"/>
        <v xml:space="preserve"> </v>
      </c>
      <c r="AP958" s="123" t="str">
        <f t="shared" si="597"/>
        <v xml:space="preserve"> </v>
      </c>
      <c r="AQ958" s="129" t="str">
        <f t="shared" si="595"/>
        <v xml:space="preserve"> </v>
      </c>
      <c r="AR958" s="111">
        <f t="shared" si="592"/>
        <v>955</v>
      </c>
      <c r="AS958" s="111">
        <f t="shared" si="585"/>
        <v>0</v>
      </c>
      <c r="AT958" s="111">
        <f t="shared" si="586"/>
        <v>0</v>
      </c>
      <c r="AU958" s="111">
        <f t="shared" si="562"/>
        <v>0</v>
      </c>
      <c r="AV958" s="111" t="str">
        <f t="shared" si="589"/>
        <v xml:space="preserve"> </v>
      </c>
      <c r="AW958" s="112">
        <f t="shared" si="588"/>
        <v>0</v>
      </c>
    </row>
    <row r="959" spans="1:49">
      <c r="A959" s="27"/>
      <c r="B959" s="27"/>
      <c r="C959" s="27"/>
      <c r="D959" s="40"/>
      <c r="E959" s="27"/>
      <c r="F959" s="27"/>
      <c r="G959" s="27"/>
      <c r="H959" s="27"/>
      <c r="I959" s="132">
        <f t="shared" si="563"/>
        <v>95.599999999998843</v>
      </c>
      <c r="J959" s="125" t="str">
        <f t="shared" si="587"/>
        <v xml:space="preserve"> </v>
      </c>
      <c r="K959" s="125" t="str">
        <f t="shared" si="564"/>
        <v xml:space="preserve"> </v>
      </c>
      <c r="L959" s="125" t="str">
        <f t="shared" si="565"/>
        <v xml:space="preserve"> </v>
      </c>
      <c r="M959" s="126" t="str">
        <f t="shared" si="566"/>
        <v xml:space="preserve"> </v>
      </c>
      <c r="N959" s="127" t="str">
        <f t="shared" si="567"/>
        <v xml:space="preserve"> </v>
      </c>
      <c r="O959" s="128" t="str">
        <f t="shared" si="568"/>
        <v xml:space="preserve"> </v>
      </c>
      <c r="P959" s="128" t="str">
        <f t="shared" si="569"/>
        <v xml:space="preserve"> </v>
      </c>
      <c r="Q959" s="129" t="str">
        <f t="shared" si="570"/>
        <v xml:space="preserve"> </v>
      </c>
      <c r="R959" s="130" t="str">
        <f t="shared" si="571"/>
        <v xml:space="preserve"> </v>
      </c>
      <c r="S959" s="129" t="str">
        <f t="shared" si="590"/>
        <v xml:space="preserve"> </v>
      </c>
      <c r="T959" s="131" t="str">
        <f t="shared" si="572"/>
        <v xml:space="preserve"> </v>
      </c>
      <c r="U959" s="123" t="str">
        <f t="shared" si="596"/>
        <v xml:space="preserve"> </v>
      </c>
      <c r="V959" s="129" t="str">
        <f t="shared" si="573"/>
        <v xml:space="preserve"> </v>
      </c>
      <c r="W959" s="111"/>
      <c r="X959" s="111">
        <f t="shared" si="591"/>
        <v>95.599999999998843</v>
      </c>
      <c r="Y959" s="111">
        <f t="shared" si="574"/>
        <v>0</v>
      </c>
      <c r="Z959" s="111">
        <f t="shared" si="575"/>
        <v>0</v>
      </c>
      <c r="AA959" s="111">
        <f t="shared" si="560"/>
        <v>0</v>
      </c>
      <c r="AB959" s="111" t="str">
        <f t="shared" si="561"/>
        <v xml:space="preserve"> </v>
      </c>
      <c r="AC959" s="112">
        <f t="shared" si="559"/>
        <v>0</v>
      </c>
      <c r="AD959" s="124">
        <v>956</v>
      </c>
      <c r="AE959" s="125" t="str">
        <f t="shared" si="576"/>
        <v xml:space="preserve"> </v>
      </c>
      <c r="AF959" s="125" t="str">
        <f t="shared" si="577"/>
        <v xml:space="preserve"> </v>
      </c>
      <c r="AG959" s="125" t="str">
        <f t="shared" si="578"/>
        <v xml:space="preserve"> </v>
      </c>
      <c r="AH959" s="126" t="str">
        <f t="shared" si="579"/>
        <v xml:space="preserve"> </v>
      </c>
      <c r="AI959" s="127" t="str">
        <f t="shared" si="580"/>
        <v xml:space="preserve"> </v>
      </c>
      <c r="AJ959" s="128" t="str">
        <f t="shared" si="581"/>
        <v xml:space="preserve"> </v>
      </c>
      <c r="AK959" s="128" t="str">
        <f t="shared" si="593"/>
        <v xml:space="preserve"> </v>
      </c>
      <c r="AL959" s="129" t="str">
        <f t="shared" si="582"/>
        <v xml:space="preserve"> </v>
      </c>
      <c r="AM959" s="130" t="str">
        <f t="shared" si="583"/>
        <v xml:space="preserve"> </v>
      </c>
      <c r="AN959" s="129" t="str">
        <f t="shared" si="584"/>
        <v xml:space="preserve"> </v>
      </c>
      <c r="AO959" s="131" t="str">
        <f t="shared" si="594"/>
        <v xml:space="preserve"> </v>
      </c>
      <c r="AP959" s="123" t="str">
        <f t="shared" si="597"/>
        <v xml:space="preserve"> </v>
      </c>
      <c r="AQ959" s="129" t="str">
        <f t="shared" si="595"/>
        <v xml:space="preserve"> </v>
      </c>
      <c r="AR959" s="111">
        <f t="shared" si="592"/>
        <v>956</v>
      </c>
      <c r="AS959" s="111">
        <f t="shared" si="585"/>
        <v>0</v>
      </c>
      <c r="AT959" s="111">
        <f t="shared" si="586"/>
        <v>0</v>
      </c>
      <c r="AU959" s="111">
        <f t="shared" si="562"/>
        <v>0</v>
      </c>
      <c r="AV959" s="111" t="str">
        <f t="shared" si="589"/>
        <v xml:space="preserve"> </v>
      </c>
      <c r="AW959" s="112">
        <f t="shared" si="588"/>
        <v>0</v>
      </c>
    </row>
    <row r="960" spans="1:49">
      <c r="A960" s="27"/>
      <c r="B960" s="27"/>
      <c r="C960" s="27"/>
      <c r="D960" s="40"/>
      <c r="E960" s="27"/>
      <c r="F960" s="27"/>
      <c r="G960" s="27"/>
      <c r="H960" s="27"/>
      <c r="I960" s="132">
        <f t="shared" si="563"/>
        <v>95.699999999998838</v>
      </c>
      <c r="J960" s="125" t="str">
        <f t="shared" si="587"/>
        <v xml:space="preserve"> </v>
      </c>
      <c r="K960" s="125" t="str">
        <f t="shared" si="564"/>
        <v xml:space="preserve"> </v>
      </c>
      <c r="L960" s="125" t="str">
        <f t="shared" si="565"/>
        <v xml:space="preserve"> </v>
      </c>
      <c r="M960" s="126" t="str">
        <f t="shared" si="566"/>
        <v xml:space="preserve"> </v>
      </c>
      <c r="N960" s="127" t="str">
        <f t="shared" si="567"/>
        <v xml:space="preserve"> </v>
      </c>
      <c r="O960" s="128" t="str">
        <f t="shared" si="568"/>
        <v xml:space="preserve"> </v>
      </c>
      <c r="P960" s="128" t="str">
        <f t="shared" si="569"/>
        <v xml:space="preserve"> </v>
      </c>
      <c r="Q960" s="129" t="str">
        <f t="shared" si="570"/>
        <v xml:space="preserve"> </v>
      </c>
      <c r="R960" s="130" t="str">
        <f t="shared" si="571"/>
        <v xml:space="preserve"> </v>
      </c>
      <c r="S960" s="129" t="str">
        <f t="shared" si="590"/>
        <v xml:space="preserve"> </v>
      </c>
      <c r="T960" s="131" t="str">
        <f t="shared" si="572"/>
        <v xml:space="preserve"> </v>
      </c>
      <c r="U960" s="123" t="str">
        <f t="shared" si="596"/>
        <v xml:space="preserve"> </v>
      </c>
      <c r="V960" s="129" t="str">
        <f t="shared" si="573"/>
        <v xml:space="preserve"> </v>
      </c>
      <c r="W960" s="111"/>
      <c r="X960" s="111">
        <f t="shared" si="591"/>
        <v>95.699999999998838</v>
      </c>
      <c r="Y960" s="111">
        <f t="shared" si="574"/>
        <v>0</v>
      </c>
      <c r="Z960" s="111">
        <f t="shared" si="575"/>
        <v>0</v>
      </c>
      <c r="AA960" s="111">
        <f t="shared" si="560"/>
        <v>0</v>
      </c>
      <c r="AB960" s="111" t="str">
        <f t="shared" si="561"/>
        <v xml:space="preserve"> </v>
      </c>
      <c r="AC960" s="112">
        <f t="shared" si="559"/>
        <v>0</v>
      </c>
      <c r="AD960" s="132">
        <v>957</v>
      </c>
      <c r="AE960" s="125" t="str">
        <f t="shared" si="576"/>
        <v xml:space="preserve"> </v>
      </c>
      <c r="AF960" s="125" t="str">
        <f t="shared" si="577"/>
        <v xml:space="preserve"> </v>
      </c>
      <c r="AG960" s="125" t="str">
        <f t="shared" si="578"/>
        <v xml:space="preserve"> </v>
      </c>
      <c r="AH960" s="126" t="str">
        <f t="shared" si="579"/>
        <v xml:space="preserve"> </v>
      </c>
      <c r="AI960" s="127" t="str">
        <f t="shared" si="580"/>
        <v xml:space="preserve"> </v>
      </c>
      <c r="AJ960" s="128" t="str">
        <f t="shared" si="581"/>
        <v xml:space="preserve"> </v>
      </c>
      <c r="AK960" s="128" t="str">
        <f t="shared" si="593"/>
        <v xml:space="preserve"> </v>
      </c>
      <c r="AL960" s="129" t="str">
        <f t="shared" si="582"/>
        <v xml:space="preserve"> </v>
      </c>
      <c r="AM960" s="130" t="str">
        <f t="shared" si="583"/>
        <v xml:space="preserve"> </v>
      </c>
      <c r="AN960" s="129" t="str">
        <f t="shared" si="584"/>
        <v xml:space="preserve"> </v>
      </c>
      <c r="AO960" s="131" t="str">
        <f t="shared" si="594"/>
        <v xml:space="preserve"> </v>
      </c>
      <c r="AP960" s="123" t="str">
        <f t="shared" si="597"/>
        <v xml:space="preserve"> </v>
      </c>
      <c r="AQ960" s="129" t="str">
        <f t="shared" si="595"/>
        <v xml:space="preserve"> </v>
      </c>
      <c r="AR960" s="111">
        <f t="shared" si="592"/>
        <v>957</v>
      </c>
      <c r="AS960" s="111">
        <f t="shared" si="585"/>
        <v>0</v>
      </c>
      <c r="AT960" s="111">
        <f t="shared" si="586"/>
        <v>0</v>
      </c>
      <c r="AU960" s="111">
        <f t="shared" si="562"/>
        <v>0</v>
      </c>
      <c r="AV960" s="111" t="str">
        <f t="shared" si="589"/>
        <v xml:space="preserve"> </v>
      </c>
      <c r="AW960" s="112">
        <f t="shared" si="588"/>
        <v>0</v>
      </c>
    </row>
    <row r="961" spans="1:49">
      <c r="A961" s="27"/>
      <c r="B961" s="27"/>
      <c r="C961" s="27"/>
      <c r="D961" s="40"/>
      <c r="E961" s="27"/>
      <c r="F961" s="27"/>
      <c r="G961" s="27"/>
      <c r="H961" s="27"/>
      <c r="I961" s="132">
        <f t="shared" si="563"/>
        <v>95.799999999998832</v>
      </c>
      <c r="J961" s="125" t="str">
        <f t="shared" si="587"/>
        <v xml:space="preserve"> </v>
      </c>
      <c r="K961" s="125" t="str">
        <f t="shared" si="564"/>
        <v xml:space="preserve"> </v>
      </c>
      <c r="L961" s="125" t="str">
        <f t="shared" si="565"/>
        <v xml:space="preserve"> </v>
      </c>
      <c r="M961" s="126" t="str">
        <f t="shared" si="566"/>
        <v xml:space="preserve"> </v>
      </c>
      <c r="N961" s="127" t="str">
        <f t="shared" si="567"/>
        <v xml:space="preserve"> </v>
      </c>
      <c r="O961" s="128" t="str">
        <f t="shared" si="568"/>
        <v xml:space="preserve"> </v>
      </c>
      <c r="P961" s="128" t="str">
        <f t="shared" si="569"/>
        <v xml:space="preserve"> </v>
      </c>
      <c r="Q961" s="129" t="str">
        <f t="shared" si="570"/>
        <v xml:space="preserve"> </v>
      </c>
      <c r="R961" s="130" t="str">
        <f t="shared" si="571"/>
        <v xml:space="preserve"> </v>
      </c>
      <c r="S961" s="129" t="str">
        <f t="shared" si="590"/>
        <v xml:space="preserve"> </v>
      </c>
      <c r="T961" s="131" t="str">
        <f t="shared" si="572"/>
        <v xml:space="preserve"> </v>
      </c>
      <c r="U961" s="123" t="str">
        <f t="shared" si="596"/>
        <v xml:space="preserve"> </v>
      </c>
      <c r="V961" s="129" t="str">
        <f t="shared" si="573"/>
        <v xml:space="preserve"> </v>
      </c>
      <c r="W961" s="111"/>
      <c r="X961" s="111">
        <f t="shared" si="591"/>
        <v>95.799999999998832</v>
      </c>
      <c r="Y961" s="111">
        <f t="shared" si="574"/>
        <v>0</v>
      </c>
      <c r="Z961" s="111">
        <f t="shared" si="575"/>
        <v>0</v>
      </c>
      <c r="AA961" s="111">
        <f t="shared" si="560"/>
        <v>0</v>
      </c>
      <c r="AB961" s="111" t="str">
        <f t="shared" si="561"/>
        <v xml:space="preserve"> </v>
      </c>
      <c r="AC961" s="112">
        <f t="shared" si="559"/>
        <v>0</v>
      </c>
      <c r="AD961" s="124">
        <v>958</v>
      </c>
      <c r="AE961" s="125" t="str">
        <f t="shared" si="576"/>
        <v xml:space="preserve"> </v>
      </c>
      <c r="AF961" s="125" t="str">
        <f t="shared" si="577"/>
        <v xml:space="preserve"> </v>
      </c>
      <c r="AG961" s="125" t="str">
        <f t="shared" si="578"/>
        <v xml:space="preserve"> </v>
      </c>
      <c r="AH961" s="126" t="str">
        <f t="shared" si="579"/>
        <v xml:space="preserve"> </v>
      </c>
      <c r="AI961" s="127" t="str">
        <f t="shared" si="580"/>
        <v xml:space="preserve"> </v>
      </c>
      <c r="AJ961" s="128" t="str">
        <f t="shared" si="581"/>
        <v xml:space="preserve"> </v>
      </c>
      <c r="AK961" s="128" t="str">
        <f t="shared" si="593"/>
        <v xml:space="preserve"> </v>
      </c>
      <c r="AL961" s="129" t="str">
        <f t="shared" si="582"/>
        <v xml:space="preserve"> </v>
      </c>
      <c r="AM961" s="130" t="str">
        <f t="shared" si="583"/>
        <v xml:space="preserve"> </v>
      </c>
      <c r="AN961" s="129" t="str">
        <f t="shared" si="584"/>
        <v xml:space="preserve"> </v>
      </c>
      <c r="AO961" s="131" t="str">
        <f t="shared" si="594"/>
        <v xml:space="preserve"> </v>
      </c>
      <c r="AP961" s="123" t="str">
        <f t="shared" si="597"/>
        <v xml:space="preserve"> </v>
      </c>
      <c r="AQ961" s="129" t="str">
        <f t="shared" si="595"/>
        <v xml:space="preserve"> </v>
      </c>
      <c r="AR961" s="111">
        <f t="shared" si="592"/>
        <v>958</v>
      </c>
      <c r="AS961" s="111">
        <f t="shared" si="585"/>
        <v>0</v>
      </c>
      <c r="AT961" s="111">
        <f t="shared" si="586"/>
        <v>0</v>
      </c>
      <c r="AU961" s="111">
        <f t="shared" si="562"/>
        <v>0</v>
      </c>
      <c r="AV961" s="111" t="str">
        <f t="shared" si="589"/>
        <v xml:space="preserve"> </v>
      </c>
      <c r="AW961" s="112">
        <f t="shared" si="588"/>
        <v>0</v>
      </c>
    </row>
    <row r="962" spans="1:49">
      <c r="A962" s="27"/>
      <c r="B962" s="27"/>
      <c r="C962" s="27"/>
      <c r="D962" s="40"/>
      <c r="E962" s="27"/>
      <c r="F962" s="27"/>
      <c r="G962" s="27"/>
      <c r="H962" s="27"/>
      <c r="I962" s="132">
        <f t="shared" si="563"/>
        <v>95.899999999998826</v>
      </c>
      <c r="J962" s="125" t="str">
        <f t="shared" si="587"/>
        <v xml:space="preserve"> </v>
      </c>
      <c r="K962" s="125" t="str">
        <f t="shared" si="564"/>
        <v xml:space="preserve"> </v>
      </c>
      <c r="L962" s="125" t="str">
        <f t="shared" si="565"/>
        <v xml:space="preserve"> </v>
      </c>
      <c r="M962" s="126" t="str">
        <f t="shared" si="566"/>
        <v xml:space="preserve"> </v>
      </c>
      <c r="N962" s="127" t="str">
        <f t="shared" si="567"/>
        <v xml:space="preserve"> </v>
      </c>
      <c r="O962" s="128" t="str">
        <f t="shared" si="568"/>
        <v xml:space="preserve"> </v>
      </c>
      <c r="P962" s="128" t="str">
        <f t="shared" si="569"/>
        <v xml:space="preserve"> </v>
      </c>
      <c r="Q962" s="129" t="str">
        <f t="shared" si="570"/>
        <v xml:space="preserve"> </v>
      </c>
      <c r="R962" s="130" t="str">
        <f t="shared" si="571"/>
        <v xml:space="preserve"> </v>
      </c>
      <c r="S962" s="129" t="str">
        <f t="shared" si="590"/>
        <v xml:space="preserve"> </v>
      </c>
      <c r="T962" s="131" t="str">
        <f t="shared" si="572"/>
        <v xml:space="preserve"> </v>
      </c>
      <c r="U962" s="123" t="str">
        <f t="shared" si="596"/>
        <v xml:space="preserve"> </v>
      </c>
      <c r="V962" s="129" t="str">
        <f t="shared" si="573"/>
        <v xml:space="preserve"> </v>
      </c>
      <c r="W962" s="111"/>
      <c r="X962" s="111">
        <f t="shared" si="591"/>
        <v>95.899999999998826</v>
      </c>
      <c r="Y962" s="111">
        <f t="shared" si="574"/>
        <v>0</v>
      </c>
      <c r="Z962" s="111">
        <f t="shared" si="575"/>
        <v>0</v>
      </c>
      <c r="AA962" s="111">
        <f t="shared" si="560"/>
        <v>0</v>
      </c>
      <c r="AB962" s="111" t="str">
        <f t="shared" si="561"/>
        <v xml:space="preserve"> </v>
      </c>
      <c r="AC962" s="112">
        <f t="shared" ref="AC962:AC1025" si="598">IF(J962=" ",0,I962)</f>
        <v>0</v>
      </c>
      <c r="AD962" s="132">
        <v>959</v>
      </c>
      <c r="AE962" s="125" t="str">
        <f t="shared" si="576"/>
        <v xml:space="preserve"> </v>
      </c>
      <c r="AF962" s="125" t="str">
        <f t="shared" si="577"/>
        <v xml:space="preserve"> </v>
      </c>
      <c r="AG962" s="125" t="str">
        <f t="shared" si="578"/>
        <v xml:space="preserve"> </v>
      </c>
      <c r="AH962" s="126" t="str">
        <f t="shared" si="579"/>
        <v xml:space="preserve"> </v>
      </c>
      <c r="AI962" s="127" t="str">
        <f t="shared" si="580"/>
        <v xml:space="preserve"> </v>
      </c>
      <c r="AJ962" s="128" t="str">
        <f t="shared" si="581"/>
        <v xml:space="preserve"> </v>
      </c>
      <c r="AK962" s="128" t="str">
        <f t="shared" si="593"/>
        <v xml:space="preserve"> </v>
      </c>
      <c r="AL962" s="129" t="str">
        <f t="shared" si="582"/>
        <v xml:space="preserve"> </v>
      </c>
      <c r="AM962" s="130" t="str">
        <f t="shared" si="583"/>
        <v xml:space="preserve"> </v>
      </c>
      <c r="AN962" s="129" t="str">
        <f t="shared" si="584"/>
        <v xml:space="preserve"> </v>
      </c>
      <c r="AO962" s="131" t="str">
        <f t="shared" si="594"/>
        <v xml:space="preserve"> </v>
      </c>
      <c r="AP962" s="123" t="str">
        <f t="shared" si="597"/>
        <v xml:space="preserve"> </v>
      </c>
      <c r="AQ962" s="129" t="str">
        <f t="shared" si="595"/>
        <v xml:space="preserve"> </v>
      </c>
      <c r="AR962" s="111">
        <f t="shared" si="592"/>
        <v>959</v>
      </c>
      <c r="AS962" s="111">
        <f t="shared" si="585"/>
        <v>0</v>
      </c>
      <c r="AT962" s="111">
        <f t="shared" si="586"/>
        <v>0</v>
      </c>
      <c r="AU962" s="111">
        <f t="shared" si="562"/>
        <v>0</v>
      </c>
      <c r="AV962" s="111" t="str">
        <f t="shared" si="589"/>
        <v xml:space="preserve"> </v>
      </c>
      <c r="AW962" s="112">
        <f t="shared" si="588"/>
        <v>0</v>
      </c>
    </row>
    <row r="963" spans="1:49">
      <c r="A963" s="27"/>
      <c r="B963" s="27"/>
      <c r="C963" s="27"/>
      <c r="D963" s="40"/>
      <c r="E963" s="27"/>
      <c r="F963" s="27"/>
      <c r="G963" s="27"/>
      <c r="H963" s="27"/>
      <c r="I963" s="132">
        <f t="shared" si="563"/>
        <v>95.99999999999882</v>
      </c>
      <c r="J963" s="125" t="str">
        <f t="shared" si="587"/>
        <v xml:space="preserve"> </v>
      </c>
      <c r="K963" s="125" t="str">
        <f t="shared" si="564"/>
        <v xml:space="preserve"> </v>
      </c>
      <c r="L963" s="125" t="str">
        <f t="shared" si="565"/>
        <v xml:space="preserve"> </v>
      </c>
      <c r="M963" s="126" t="str">
        <f t="shared" si="566"/>
        <v xml:space="preserve"> </v>
      </c>
      <c r="N963" s="127" t="str">
        <f t="shared" si="567"/>
        <v xml:space="preserve"> </v>
      </c>
      <c r="O963" s="128" t="str">
        <f t="shared" si="568"/>
        <v xml:space="preserve"> </v>
      </c>
      <c r="P963" s="128" t="str">
        <f t="shared" si="569"/>
        <v xml:space="preserve"> </v>
      </c>
      <c r="Q963" s="129" t="str">
        <f t="shared" si="570"/>
        <v xml:space="preserve"> </v>
      </c>
      <c r="R963" s="130" t="str">
        <f t="shared" si="571"/>
        <v xml:space="preserve"> </v>
      </c>
      <c r="S963" s="129" t="str">
        <f t="shared" si="590"/>
        <v xml:space="preserve"> </v>
      </c>
      <c r="T963" s="131" t="str">
        <f t="shared" si="572"/>
        <v xml:space="preserve"> </v>
      </c>
      <c r="U963" s="123" t="str">
        <f t="shared" si="596"/>
        <v xml:space="preserve"> </v>
      </c>
      <c r="V963" s="129" t="str">
        <f t="shared" si="573"/>
        <v xml:space="preserve"> </v>
      </c>
      <c r="W963" s="111"/>
      <c r="X963" s="111">
        <f t="shared" si="591"/>
        <v>95.99999999999882</v>
      </c>
      <c r="Y963" s="111">
        <f t="shared" si="574"/>
        <v>0</v>
      </c>
      <c r="Z963" s="111">
        <f t="shared" si="575"/>
        <v>0</v>
      </c>
      <c r="AA963" s="111">
        <f t="shared" ref="AA963:AA1026" si="599">IF(I963=B$4,J963,0)</f>
        <v>0</v>
      </c>
      <c r="AB963" s="111" t="str">
        <f t="shared" ref="AB963:AB1026" si="600">IF(U963&lt;&gt;0,K963,0)</f>
        <v xml:space="preserve"> </v>
      </c>
      <c r="AC963" s="112">
        <f t="shared" si="598"/>
        <v>0</v>
      </c>
      <c r="AD963" s="124">
        <v>960</v>
      </c>
      <c r="AE963" s="125" t="str">
        <f t="shared" si="576"/>
        <v xml:space="preserve"> </v>
      </c>
      <c r="AF963" s="125" t="str">
        <f t="shared" si="577"/>
        <v xml:space="preserve"> </v>
      </c>
      <c r="AG963" s="125" t="str">
        <f t="shared" si="578"/>
        <v xml:space="preserve"> </v>
      </c>
      <c r="AH963" s="126" t="str">
        <f t="shared" si="579"/>
        <v xml:space="preserve"> </v>
      </c>
      <c r="AI963" s="127" t="str">
        <f t="shared" si="580"/>
        <v xml:space="preserve"> </v>
      </c>
      <c r="AJ963" s="128" t="str">
        <f t="shared" si="581"/>
        <v xml:space="preserve"> </v>
      </c>
      <c r="AK963" s="128" t="str">
        <f t="shared" si="593"/>
        <v xml:space="preserve"> </v>
      </c>
      <c r="AL963" s="129" t="str">
        <f t="shared" si="582"/>
        <v xml:space="preserve"> </v>
      </c>
      <c r="AM963" s="130" t="str">
        <f t="shared" si="583"/>
        <v xml:space="preserve"> </v>
      </c>
      <c r="AN963" s="129" t="str">
        <f t="shared" si="584"/>
        <v xml:space="preserve"> </v>
      </c>
      <c r="AO963" s="131" t="str">
        <f t="shared" si="594"/>
        <v xml:space="preserve"> </v>
      </c>
      <c r="AP963" s="123" t="str">
        <f t="shared" si="597"/>
        <v xml:space="preserve"> </v>
      </c>
      <c r="AQ963" s="129" t="str">
        <f t="shared" si="595"/>
        <v xml:space="preserve"> </v>
      </c>
      <c r="AR963" s="111">
        <f t="shared" si="592"/>
        <v>960</v>
      </c>
      <c r="AS963" s="111">
        <f t="shared" si="585"/>
        <v>0</v>
      </c>
      <c r="AT963" s="111">
        <f t="shared" si="586"/>
        <v>0</v>
      </c>
      <c r="AU963" s="111">
        <f t="shared" ref="AU963:AU1026" si="601">IF(AD963=AB$4,AE963,0)</f>
        <v>0</v>
      </c>
      <c r="AV963" s="111" t="str">
        <f t="shared" si="589"/>
        <v xml:space="preserve"> </v>
      </c>
      <c r="AW963" s="112">
        <f t="shared" si="588"/>
        <v>0</v>
      </c>
    </row>
    <row r="964" spans="1:49">
      <c r="A964" s="27"/>
      <c r="B964" s="27"/>
      <c r="C964" s="27"/>
      <c r="D964" s="40"/>
      <c r="E964" s="27"/>
      <c r="F964" s="27"/>
      <c r="G964" s="27"/>
      <c r="H964" s="27"/>
      <c r="I964" s="132">
        <f t="shared" ref="I964:I1027" si="602">I963+$B$49</f>
        <v>96.099999999998815</v>
      </c>
      <c r="J964" s="125" t="str">
        <f t="shared" si="587"/>
        <v xml:space="preserve"> </v>
      </c>
      <c r="K964" s="125" t="str">
        <f t="shared" ref="K964:K1027" si="603">IF(K963=" "," ",IF(K963&lt;0," ",J964+(L964*$B$49+0.5*P964*$B$49*$B$49)))</f>
        <v xml:space="preserve"> </v>
      </c>
      <c r="L964" s="125" t="str">
        <f t="shared" ref="L964:L1027" si="604">IF(K963=" "," ",IF(K963&lt;0," ",M963))</f>
        <v xml:space="preserve"> </v>
      </c>
      <c r="M964" s="126" t="str">
        <f t="shared" ref="M964:M1027" si="605">IF(K963=" "," ",IF(K963&lt;0," ",L964+P964*$B$49))</f>
        <v xml:space="preserve"> </v>
      </c>
      <c r="N964" s="127" t="str">
        <f t="shared" ref="N964:N1027" si="606">IF(K963=" "," ",IF(K963&lt;0," ",IF($B$6="off",0,IF(I964&lt;=$B$4,0.01*$B$10*$B$2*I964/$B$4,0.01*$B$10*$B$2))))</f>
        <v xml:space="preserve"> </v>
      </c>
      <c r="O964" s="128" t="str">
        <f t="shared" ref="O964:O1027" si="607">IF(K963=" "," ",IF(K963&lt;0," ",$B$2-N964))</f>
        <v xml:space="preserve"> </v>
      </c>
      <c r="P964" s="128" t="str">
        <f t="shared" ref="P964:P1027" si="608">IF(K963=" "," ",IF(K963&lt;0," ",V964/O964))</f>
        <v xml:space="preserve"> </v>
      </c>
      <c r="Q964" s="129" t="str">
        <f t="shared" ref="Q964:Q1027" si="609">IF(K963=" "," ",IF(K963&lt;0," ",IF(G$38=TRUE,$B$46*(0.5)^(J964/5500),1.2)))</f>
        <v xml:space="preserve"> </v>
      </c>
      <c r="R964" s="130" t="str">
        <f t="shared" ref="R964:R1027" si="610">IF(K963=" "," ",IF(K963&lt;0," ",IF(G$39=TRUE,$B$48*(0.25)^(J964/6366198),9.81)))</f>
        <v xml:space="preserve"> </v>
      </c>
      <c r="S964" s="129" t="str">
        <f t="shared" si="590"/>
        <v xml:space="preserve"> </v>
      </c>
      <c r="T964" s="131" t="str">
        <f t="shared" ref="T964:T1027" si="611">IF(K963=" "," ",IF(K963&lt;0," ",(-1)*O964*R964))</f>
        <v xml:space="preserve"> </v>
      </c>
      <c r="U964" s="123" t="str">
        <f t="shared" si="596"/>
        <v xml:space="preserve"> </v>
      </c>
      <c r="V964" s="129" t="str">
        <f t="shared" ref="V964:V1027" si="612">IF(K963=" "," ",IF(K963&lt;0," ",U964+T964+S964))</f>
        <v xml:space="preserve"> </v>
      </c>
      <c r="W964" s="111"/>
      <c r="X964" s="111">
        <f t="shared" si="591"/>
        <v>96.099999999998815</v>
      </c>
      <c r="Y964" s="111">
        <f t="shared" ref="Y964:Y1027" si="613">IF(K964&gt;J964,I964,0)</f>
        <v>0</v>
      </c>
      <c r="Z964" s="111">
        <f t="shared" ref="Z964:Z1027" si="614">IF(K964&lt;0,I964,0)</f>
        <v>0</v>
      </c>
      <c r="AA964" s="111">
        <f t="shared" si="599"/>
        <v>0</v>
      </c>
      <c r="AB964" s="111" t="str">
        <f t="shared" si="600"/>
        <v xml:space="preserve"> </v>
      </c>
      <c r="AC964" s="112">
        <f t="shared" si="598"/>
        <v>0</v>
      </c>
      <c r="AD964" s="132">
        <v>961</v>
      </c>
      <c r="AE964" s="125" t="str">
        <f t="shared" ref="AE964:AE1027" si="615">IF(AF963=" "," ",IF(AF963&lt;0," ",AF963))</f>
        <v xml:space="preserve"> </v>
      </c>
      <c r="AF964" s="125" t="str">
        <f t="shared" ref="AF964:AF1027" si="616">IF(AF963=" "," ",IF(AF963&lt;0," ",AE964+(AG964*1+0.5*AK964*1*1)))</f>
        <v xml:space="preserve"> </v>
      </c>
      <c r="AG964" s="125" t="str">
        <f t="shared" ref="AG964:AG1027" si="617">IF(AF963=" "," ",IF(AF963&lt;0," ",AH963))</f>
        <v xml:space="preserve"> </v>
      </c>
      <c r="AH964" s="126" t="str">
        <f t="shared" ref="AH964:AH1027" si="618">IF(AF963=" "," ",IF(AF963&lt;0," ",AG964+AK964*1))</f>
        <v xml:space="preserve"> </v>
      </c>
      <c r="AI964" s="127" t="str">
        <f t="shared" ref="AI964:AI1027" si="619">IF(AF963=" "," ",IF(AF963&lt;0," ",IF($B$6="off",0,IF(AD964&lt;=$B$4,0.01*$B$10*$B$2*AD964/$B$4,0.01*$B$10*$B$2))))</f>
        <v xml:space="preserve"> </v>
      </c>
      <c r="AJ964" s="128" t="str">
        <f t="shared" ref="AJ964:AJ1027" si="620">IF(AF963=" "," ",IF(AF963&lt;0," ",$B$2-AI964))</f>
        <v xml:space="preserve"> </v>
      </c>
      <c r="AK964" s="128" t="str">
        <f t="shared" si="593"/>
        <v xml:space="preserve"> </v>
      </c>
      <c r="AL964" s="129" t="str">
        <f t="shared" ref="AL964:AL1027" si="621">IF(AF963=" "," ",IF(AF963&lt;0," ",$B$46*(0.5)^(AE964/5500)))</f>
        <v xml:space="preserve"> </v>
      </c>
      <c r="AM964" s="130" t="str">
        <f t="shared" ref="AM964:AM1027" si="622">IF(AF963=" "," ",IF(AF963&lt;0," ",$B$48*(0.25)^(AE964/6366198)))</f>
        <v xml:space="preserve"> </v>
      </c>
      <c r="AN964" s="129" t="str">
        <f t="shared" ref="AN964:AN1027" si="623">IF(AF963=" "," ",IF(AF963&lt;0," ",IF($B$5="off",0,IF(AG964&lt;0,0.5*$B$9*$B$47*AL964*AG964^2,(-1)*0.5*$B$9*$B$47*AL964*AG964^2))))</f>
        <v xml:space="preserve"> </v>
      </c>
      <c r="AO964" s="131" t="str">
        <f t="shared" si="594"/>
        <v xml:space="preserve"> </v>
      </c>
      <c r="AP964" s="123" t="str">
        <f t="shared" si="597"/>
        <v xml:space="preserve"> </v>
      </c>
      <c r="AQ964" s="129" t="str">
        <f t="shared" si="595"/>
        <v xml:space="preserve"> </v>
      </c>
      <c r="AR964" s="111">
        <f t="shared" si="592"/>
        <v>961</v>
      </c>
      <c r="AS964" s="111">
        <f t="shared" ref="AS964:AS1027" si="624">IF(AF964&gt;AE964,AD964,0)</f>
        <v>0</v>
      </c>
      <c r="AT964" s="111">
        <f t="shared" ref="AT964:AT1027" si="625">IF(AF964&lt;0,AD964,0)</f>
        <v>0</v>
      </c>
      <c r="AU964" s="111">
        <f t="shared" si="601"/>
        <v>0</v>
      </c>
      <c r="AV964" s="111" t="str">
        <f t="shared" si="589"/>
        <v xml:space="preserve"> </v>
      </c>
      <c r="AW964" s="112">
        <f t="shared" si="588"/>
        <v>0</v>
      </c>
    </row>
    <row r="965" spans="1:49">
      <c r="A965" s="27"/>
      <c r="B965" s="27"/>
      <c r="C965" s="27"/>
      <c r="D965" s="40"/>
      <c r="E965" s="27"/>
      <c r="F965" s="27"/>
      <c r="G965" s="27"/>
      <c r="H965" s="27"/>
      <c r="I965" s="132">
        <f t="shared" si="602"/>
        <v>96.199999999998809</v>
      </c>
      <c r="J965" s="125" t="str">
        <f t="shared" ref="J965:J1028" si="626">IF(K964=" "," ",IF(K964&lt;0," ",K964))</f>
        <v xml:space="preserve"> </v>
      </c>
      <c r="K965" s="125" t="str">
        <f t="shared" si="603"/>
        <v xml:space="preserve"> </v>
      </c>
      <c r="L965" s="125" t="str">
        <f t="shared" si="604"/>
        <v xml:space="preserve"> </v>
      </c>
      <c r="M965" s="126" t="str">
        <f t="shared" si="605"/>
        <v xml:space="preserve"> </v>
      </c>
      <c r="N965" s="127" t="str">
        <f t="shared" si="606"/>
        <v xml:space="preserve"> </v>
      </c>
      <c r="O965" s="128" t="str">
        <f t="shared" si="607"/>
        <v xml:space="preserve"> </v>
      </c>
      <c r="P965" s="128" t="str">
        <f t="shared" si="608"/>
        <v xml:space="preserve"> </v>
      </c>
      <c r="Q965" s="129" t="str">
        <f t="shared" si="609"/>
        <v xml:space="preserve"> </v>
      </c>
      <c r="R965" s="130" t="str">
        <f t="shared" si="610"/>
        <v xml:space="preserve"> </v>
      </c>
      <c r="S965" s="129" t="str">
        <f t="shared" si="590"/>
        <v xml:space="preserve"> </v>
      </c>
      <c r="T965" s="131" t="str">
        <f t="shared" si="611"/>
        <v xml:space="preserve"> </v>
      </c>
      <c r="U965" s="123" t="str">
        <f t="shared" si="596"/>
        <v xml:space="preserve"> </v>
      </c>
      <c r="V965" s="129" t="str">
        <f t="shared" si="612"/>
        <v xml:space="preserve"> </v>
      </c>
      <c r="W965" s="111"/>
      <c r="X965" s="111">
        <f t="shared" si="591"/>
        <v>96.199999999998809</v>
      </c>
      <c r="Y965" s="111">
        <f t="shared" si="613"/>
        <v>0</v>
      </c>
      <c r="Z965" s="111">
        <f t="shared" si="614"/>
        <v>0</v>
      </c>
      <c r="AA965" s="111">
        <f t="shared" si="599"/>
        <v>0</v>
      </c>
      <c r="AB965" s="111" t="str">
        <f t="shared" si="600"/>
        <v xml:space="preserve"> </v>
      </c>
      <c r="AC965" s="112">
        <f t="shared" si="598"/>
        <v>0</v>
      </c>
      <c r="AD965" s="124">
        <v>962</v>
      </c>
      <c r="AE965" s="125" t="str">
        <f t="shared" si="615"/>
        <v xml:space="preserve"> </v>
      </c>
      <c r="AF965" s="125" t="str">
        <f t="shared" si="616"/>
        <v xml:space="preserve"> </v>
      </c>
      <c r="AG965" s="125" t="str">
        <f t="shared" si="617"/>
        <v xml:space="preserve"> </v>
      </c>
      <c r="AH965" s="126" t="str">
        <f t="shared" si="618"/>
        <v xml:space="preserve"> </v>
      </c>
      <c r="AI965" s="127" t="str">
        <f t="shared" si="619"/>
        <v xml:space="preserve"> </v>
      </c>
      <c r="AJ965" s="128" t="str">
        <f t="shared" si="620"/>
        <v xml:space="preserve"> </v>
      </c>
      <c r="AK965" s="128" t="str">
        <f t="shared" si="593"/>
        <v xml:space="preserve"> </v>
      </c>
      <c r="AL965" s="129" t="str">
        <f t="shared" si="621"/>
        <v xml:space="preserve"> </v>
      </c>
      <c r="AM965" s="130" t="str">
        <f t="shared" si="622"/>
        <v xml:space="preserve"> </v>
      </c>
      <c r="AN965" s="129" t="str">
        <f t="shared" si="623"/>
        <v xml:space="preserve"> </v>
      </c>
      <c r="AO965" s="131" t="str">
        <f t="shared" si="594"/>
        <v xml:space="preserve"> </v>
      </c>
      <c r="AP965" s="123" t="str">
        <f t="shared" si="597"/>
        <v xml:space="preserve"> </v>
      </c>
      <c r="AQ965" s="129" t="str">
        <f t="shared" si="595"/>
        <v xml:space="preserve"> </v>
      </c>
      <c r="AR965" s="111">
        <f t="shared" si="592"/>
        <v>962</v>
      </c>
      <c r="AS965" s="111">
        <f t="shared" si="624"/>
        <v>0</v>
      </c>
      <c r="AT965" s="111">
        <f t="shared" si="625"/>
        <v>0</v>
      </c>
      <c r="AU965" s="111">
        <f t="shared" si="601"/>
        <v>0</v>
      </c>
      <c r="AV965" s="111" t="str">
        <f t="shared" si="589"/>
        <v xml:space="preserve"> </v>
      </c>
      <c r="AW965" s="112">
        <f t="shared" ref="AW965:AW1028" si="627">IF(AE965=" ",0,AD965)</f>
        <v>0</v>
      </c>
    </row>
    <row r="966" spans="1:49">
      <c r="A966" s="27"/>
      <c r="B966" s="27"/>
      <c r="C966" s="27"/>
      <c r="D966" s="40"/>
      <c r="E966" s="27"/>
      <c r="F966" s="27"/>
      <c r="G966" s="27"/>
      <c r="H966" s="27"/>
      <c r="I966" s="132">
        <f t="shared" si="602"/>
        <v>96.299999999998803</v>
      </c>
      <c r="J966" s="125" t="str">
        <f t="shared" si="626"/>
        <v xml:space="preserve"> </v>
      </c>
      <c r="K966" s="125" t="str">
        <f t="shared" si="603"/>
        <v xml:space="preserve"> </v>
      </c>
      <c r="L966" s="125" t="str">
        <f t="shared" si="604"/>
        <v xml:space="preserve"> </v>
      </c>
      <c r="M966" s="126" t="str">
        <f t="shared" si="605"/>
        <v xml:space="preserve"> </v>
      </c>
      <c r="N966" s="127" t="str">
        <f t="shared" si="606"/>
        <v xml:space="preserve"> </v>
      </c>
      <c r="O966" s="128" t="str">
        <f t="shared" si="607"/>
        <v xml:space="preserve"> </v>
      </c>
      <c r="P966" s="128" t="str">
        <f t="shared" si="608"/>
        <v xml:space="preserve"> </v>
      </c>
      <c r="Q966" s="129" t="str">
        <f t="shared" si="609"/>
        <v xml:space="preserve"> </v>
      </c>
      <c r="R966" s="130" t="str">
        <f t="shared" si="610"/>
        <v xml:space="preserve"> </v>
      </c>
      <c r="S966" s="129" t="str">
        <f t="shared" si="590"/>
        <v xml:space="preserve"> </v>
      </c>
      <c r="T966" s="131" t="str">
        <f t="shared" si="611"/>
        <v xml:space="preserve"> </v>
      </c>
      <c r="U966" s="123" t="str">
        <f t="shared" si="596"/>
        <v xml:space="preserve"> </v>
      </c>
      <c r="V966" s="129" t="str">
        <f t="shared" si="612"/>
        <v xml:space="preserve"> </v>
      </c>
      <c r="W966" s="111"/>
      <c r="X966" s="111">
        <f t="shared" si="591"/>
        <v>96.299999999998803</v>
      </c>
      <c r="Y966" s="111">
        <f t="shared" si="613"/>
        <v>0</v>
      </c>
      <c r="Z966" s="111">
        <f t="shared" si="614"/>
        <v>0</v>
      </c>
      <c r="AA966" s="111">
        <f t="shared" si="599"/>
        <v>0</v>
      </c>
      <c r="AB966" s="111" t="str">
        <f t="shared" si="600"/>
        <v xml:space="preserve"> </v>
      </c>
      <c r="AC966" s="112">
        <f t="shared" si="598"/>
        <v>0</v>
      </c>
      <c r="AD966" s="132">
        <v>963</v>
      </c>
      <c r="AE966" s="125" t="str">
        <f t="shared" si="615"/>
        <v xml:space="preserve"> </v>
      </c>
      <c r="AF966" s="125" t="str">
        <f t="shared" si="616"/>
        <v xml:space="preserve"> </v>
      </c>
      <c r="AG966" s="125" t="str">
        <f t="shared" si="617"/>
        <v xml:space="preserve"> </v>
      </c>
      <c r="AH966" s="126" t="str">
        <f t="shared" si="618"/>
        <v xml:space="preserve"> </v>
      </c>
      <c r="AI966" s="127" t="str">
        <f t="shared" si="619"/>
        <v xml:space="preserve"> </v>
      </c>
      <c r="AJ966" s="128" t="str">
        <f t="shared" si="620"/>
        <v xml:space="preserve"> </v>
      </c>
      <c r="AK966" s="128" t="str">
        <f t="shared" si="593"/>
        <v xml:space="preserve"> </v>
      </c>
      <c r="AL966" s="129" t="str">
        <f t="shared" si="621"/>
        <v xml:space="preserve"> </v>
      </c>
      <c r="AM966" s="130" t="str">
        <f t="shared" si="622"/>
        <v xml:space="preserve"> </v>
      </c>
      <c r="AN966" s="129" t="str">
        <f t="shared" si="623"/>
        <v xml:space="preserve"> </v>
      </c>
      <c r="AO966" s="131" t="str">
        <f t="shared" si="594"/>
        <v xml:space="preserve"> </v>
      </c>
      <c r="AP966" s="123" t="str">
        <f t="shared" si="597"/>
        <v xml:space="preserve"> </v>
      </c>
      <c r="AQ966" s="129" t="str">
        <f t="shared" si="595"/>
        <v xml:space="preserve"> </v>
      </c>
      <c r="AR966" s="111">
        <f t="shared" si="592"/>
        <v>963</v>
      </c>
      <c r="AS966" s="111">
        <f t="shared" si="624"/>
        <v>0</v>
      </c>
      <c r="AT966" s="111">
        <f t="shared" si="625"/>
        <v>0</v>
      </c>
      <c r="AU966" s="111">
        <f t="shared" si="601"/>
        <v>0</v>
      </c>
      <c r="AV966" s="111" t="str">
        <f t="shared" si="589"/>
        <v xml:space="preserve"> </v>
      </c>
      <c r="AW966" s="112">
        <f t="shared" si="627"/>
        <v>0</v>
      </c>
    </row>
    <row r="967" spans="1:49">
      <c r="A967" s="27"/>
      <c r="B967" s="27"/>
      <c r="C967" s="27"/>
      <c r="D967" s="40"/>
      <c r="E967" s="27"/>
      <c r="F967" s="27"/>
      <c r="G967" s="27"/>
      <c r="H967" s="27"/>
      <c r="I967" s="132">
        <f t="shared" si="602"/>
        <v>96.399999999998798</v>
      </c>
      <c r="J967" s="125" t="str">
        <f t="shared" si="626"/>
        <v xml:space="preserve"> </v>
      </c>
      <c r="K967" s="125" t="str">
        <f t="shared" si="603"/>
        <v xml:space="preserve"> </v>
      </c>
      <c r="L967" s="125" t="str">
        <f t="shared" si="604"/>
        <v xml:space="preserve"> </v>
      </c>
      <c r="M967" s="126" t="str">
        <f t="shared" si="605"/>
        <v xml:space="preserve"> </v>
      </c>
      <c r="N967" s="127" t="str">
        <f t="shared" si="606"/>
        <v xml:space="preserve"> </v>
      </c>
      <c r="O967" s="128" t="str">
        <f t="shared" si="607"/>
        <v xml:space="preserve"> </v>
      </c>
      <c r="P967" s="128" t="str">
        <f t="shared" si="608"/>
        <v xml:space="preserve"> </v>
      </c>
      <c r="Q967" s="129" t="str">
        <f t="shared" si="609"/>
        <v xml:space="preserve"> </v>
      </c>
      <c r="R967" s="130" t="str">
        <f t="shared" si="610"/>
        <v xml:space="preserve"> </v>
      </c>
      <c r="S967" s="129" t="str">
        <f t="shared" si="590"/>
        <v xml:space="preserve"> </v>
      </c>
      <c r="T967" s="131" t="str">
        <f t="shared" si="611"/>
        <v xml:space="preserve"> </v>
      </c>
      <c r="U967" s="123" t="str">
        <f t="shared" si="596"/>
        <v xml:space="preserve"> </v>
      </c>
      <c r="V967" s="129" t="str">
        <f t="shared" si="612"/>
        <v xml:space="preserve"> </v>
      </c>
      <c r="W967" s="111"/>
      <c r="X967" s="111">
        <f t="shared" si="591"/>
        <v>96.399999999998798</v>
      </c>
      <c r="Y967" s="111">
        <f t="shared" si="613"/>
        <v>0</v>
      </c>
      <c r="Z967" s="111">
        <f t="shared" si="614"/>
        <v>0</v>
      </c>
      <c r="AA967" s="111">
        <f t="shared" si="599"/>
        <v>0</v>
      </c>
      <c r="AB967" s="111" t="str">
        <f t="shared" si="600"/>
        <v xml:space="preserve"> </v>
      </c>
      <c r="AC967" s="112">
        <f t="shared" si="598"/>
        <v>0</v>
      </c>
      <c r="AD967" s="124">
        <v>964</v>
      </c>
      <c r="AE967" s="125" t="str">
        <f t="shared" si="615"/>
        <v xml:space="preserve"> </v>
      </c>
      <c r="AF967" s="125" t="str">
        <f t="shared" si="616"/>
        <v xml:space="preserve"> </v>
      </c>
      <c r="AG967" s="125" t="str">
        <f t="shared" si="617"/>
        <v xml:space="preserve"> </v>
      </c>
      <c r="AH967" s="126" t="str">
        <f t="shared" si="618"/>
        <v xml:space="preserve"> </v>
      </c>
      <c r="AI967" s="127" t="str">
        <f t="shared" si="619"/>
        <v xml:space="preserve"> </v>
      </c>
      <c r="AJ967" s="128" t="str">
        <f t="shared" si="620"/>
        <v xml:space="preserve"> </v>
      </c>
      <c r="AK967" s="128" t="str">
        <f t="shared" si="593"/>
        <v xml:space="preserve"> </v>
      </c>
      <c r="AL967" s="129" t="str">
        <f t="shared" si="621"/>
        <v xml:space="preserve"> </v>
      </c>
      <c r="AM967" s="130" t="str">
        <f t="shared" si="622"/>
        <v xml:space="preserve"> </v>
      </c>
      <c r="AN967" s="129" t="str">
        <f t="shared" si="623"/>
        <v xml:space="preserve"> </v>
      </c>
      <c r="AO967" s="131" t="str">
        <f t="shared" si="594"/>
        <v xml:space="preserve"> </v>
      </c>
      <c r="AP967" s="123" t="str">
        <f t="shared" si="597"/>
        <v xml:space="preserve"> </v>
      </c>
      <c r="AQ967" s="129" t="str">
        <f t="shared" si="595"/>
        <v xml:space="preserve"> </v>
      </c>
      <c r="AR967" s="111">
        <f t="shared" si="592"/>
        <v>964</v>
      </c>
      <c r="AS967" s="111">
        <f t="shared" si="624"/>
        <v>0</v>
      </c>
      <c r="AT967" s="111">
        <f t="shared" si="625"/>
        <v>0</v>
      </c>
      <c r="AU967" s="111">
        <f t="shared" si="601"/>
        <v>0</v>
      </c>
      <c r="AV967" s="111" t="str">
        <f t="shared" si="589"/>
        <v xml:space="preserve"> </v>
      </c>
      <c r="AW967" s="112">
        <f t="shared" si="627"/>
        <v>0</v>
      </c>
    </row>
    <row r="968" spans="1:49">
      <c r="A968" s="27"/>
      <c r="B968" s="27"/>
      <c r="C968" s="27"/>
      <c r="D968" s="40"/>
      <c r="E968" s="27"/>
      <c r="F968" s="27"/>
      <c r="G968" s="27"/>
      <c r="H968" s="27"/>
      <c r="I968" s="132">
        <f t="shared" si="602"/>
        <v>96.499999999998792</v>
      </c>
      <c r="J968" s="125" t="str">
        <f t="shared" si="626"/>
        <v xml:space="preserve"> </v>
      </c>
      <c r="K968" s="125" t="str">
        <f t="shared" si="603"/>
        <v xml:space="preserve"> </v>
      </c>
      <c r="L968" s="125" t="str">
        <f t="shared" si="604"/>
        <v xml:space="preserve"> </v>
      </c>
      <c r="M968" s="126" t="str">
        <f t="shared" si="605"/>
        <v xml:space="preserve"> </v>
      </c>
      <c r="N968" s="127" t="str">
        <f t="shared" si="606"/>
        <v xml:space="preserve"> </v>
      </c>
      <c r="O968" s="128" t="str">
        <f t="shared" si="607"/>
        <v xml:space="preserve"> </v>
      </c>
      <c r="P968" s="128" t="str">
        <f t="shared" si="608"/>
        <v xml:space="preserve"> </v>
      </c>
      <c r="Q968" s="129" t="str">
        <f t="shared" si="609"/>
        <v xml:space="preserve"> </v>
      </c>
      <c r="R968" s="130" t="str">
        <f t="shared" si="610"/>
        <v xml:space="preserve"> </v>
      </c>
      <c r="S968" s="129" t="str">
        <f t="shared" si="590"/>
        <v xml:space="preserve"> </v>
      </c>
      <c r="T968" s="131" t="str">
        <f t="shared" si="611"/>
        <v xml:space="preserve"> </v>
      </c>
      <c r="U968" s="123" t="str">
        <f t="shared" si="596"/>
        <v xml:space="preserve"> </v>
      </c>
      <c r="V968" s="129" t="str">
        <f t="shared" si="612"/>
        <v xml:space="preserve"> </v>
      </c>
      <c r="W968" s="111"/>
      <c r="X968" s="111">
        <f t="shared" si="591"/>
        <v>96.499999999998792</v>
      </c>
      <c r="Y968" s="111">
        <f t="shared" si="613"/>
        <v>0</v>
      </c>
      <c r="Z968" s="111">
        <f t="shared" si="614"/>
        <v>0</v>
      </c>
      <c r="AA968" s="111">
        <f t="shared" si="599"/>
        <v>0</v>
      </c>
      <c r="AB968" s="111" t="str">
        <f t="shared" si="600"/>
        <v xml:space="preserve"> </v>
      </c>
      <c r="AC968" s="112">
        <f t="shared" si="598"/>
        <v>0</v>
      </c>
      <c r="AD968" s="132">
        <v>965</v>
      </c>
      <c r="AE968" s="125" t="str">
        <f t="shared" si="615"/>
        <v xml:space="preserve"> </v>
      </c>
      <c r="AF968" s="125" t="str">
        <f t="shared" si="616"/>
        <v xml:space="preserve"> </v>
      </c>
      <c r="AG968" s="125" t="str">
        <f t="shared" si="617"/>
        <v xml:space="preserve"> </v>
      </c>
      <c r="AH968" s="126" t="str">
        <f t="shared" si="618"/>
        <v xml:space="preserve"> </v>
      </c>
      <c r="AI968" s="127" t="str">
        <f t="shared" si="619"/>
        <v xml:space="preserve"> </v>
      </c>
      <c r="AJ968" s="128" t="str">
        <f t="shared" si="620"/>
        <v xml:space="preserve"> </v>
      </c>
      <c r="AK968" s="128" t="str">
        <f t="shared" si="593"/>
        <v xml:space="preserve"> </v>
      </c>
      <c r="AL968" s="129" t="str">
        <f t="shared" si="621"/>
        <v xml:space="preserve"> </v>
      </c>
      <c r="AM968" s="130" t="str">
        <f t="shared" si="622"/>
        <v xml:space="preserve"> </v>
      </c>
      <c r="AN968" s="129" t="str">
        <f t="shared" si="623"/>
        <v xml:space="preserve"> </v>
      </c>
      <c r="AO968" s="131" t="str">
        <f t="shared" si="594"/>
        <v xml:space="preserve"> </v>
      </c>
      <c r="AP968" s="123" t="str">
        <f t="shared" si="597"/>
        <v xml:space="preserve"> </v>
      </c>
      <c r="AQ968" s="129" t="str">
        <f t="shared" si="595"/>
        <v xml:space="preserve"> </v>
      </c>
      <c r="AR968" s="111">
        <f t="shared" si="592"/>
        <v>965</v>
      </c>
      <c r="AS968" s="111">
        <f t="shared" si="624"/>
        <v>0</v>
      </c>
      <c r="AT968" s="111">
        <f t="shared" si="625"/>
        <v>0</v>
      </c>
      <c r="AU968" s="111">
        <f t="shared" si="601"/>
        <v>0</v>
      </c>
      <c r="AV968" s="111" t="str">
        <f t="shared" si="589"/>
        <v xml:space="preserve"> </v>
      </c>
      <c r="AW968" s="112">
        <f t="shared" si="627"/>
        <v>0</v>
      </c>
    </row>
    <row r="969" spans="1:49">
      <c r="A969" s="27"/>
      <c r="B969" s="27"/>
      <c r="C969" s="27"/>
      <c r="D969" s="40"/>
      <c r="E969" s="27"/>
      <c r="F969" s="27"/>
      <c r="G969" s="27"/>
      <c r="H969" s="27"/>
      <c r="I969" s="132">
        <f t="shared" si="602"/>
        <v>96.599999999998786</v>
      </c>
      <c r="J969" s="125" t="str">
        <f t="shared" si="626"/>
        <v xml:space="preserve"> </v>
      </c>
      <c r="K969" s="125" t="str">
        <f t="shared" si="603"/>
        <v xml:space="preserve"> </v>
      </c>
      <c r="L969" s="125" t="str">
        <f t="shared" si="604"/>
        <v xml:space="preserve"> </v>
      </c>
      <c r="M969" s="126" t="str">
        <f t="shared" si="605"/>
        <v xml:space="preserve"> </v>
      </c>
      <c r="N969" s="127" t="str">
        <f t="shared" si="606"/>
        <v xml:space="preserve"> </v>
      </c>
      <c r="O969" s="128" t="str">
        <f t="shared" si="607"/>
        <v xml:space="preserve"> </v>
      </c>
      <c r="P969" s="128" t="str">
        <f t="shared" si="608"/>
        <v xml:space="preserve"> </v>
      </c>
      <c r="Q969" s="129" t="str">
        <f t="shared" si="609"/>
        <v xml:space="preserve"> </v>
      </c>
      <c r="R969" s="130" t="str">
        <f t="shared" si="610"/>
        <v xml:space="preserve"> </v>
      </c>
      <c r="S969" s="129" t="str">
        <f t="shared" si="590"/>
        <v xml:space="preserve"> </v>
      </c>
      <c r="T969" s="131" t="str">
        <f t="shared" si="611"/>
        <v xml:space="preserve"> </v>
      </c>
      <c r="U969" s="123" t="str">
        <f t="shared" si="596"/>
        <v xml:space="preserve"> </v>
      </c>
      <c r="V969" s="129" t="str">
        <f t="shared" si="612"/>
        <v xml:space="preserve"> </v>
      </c>
      <c r="W969" s="111"/>
      <c r="X969" s="111">
        <f t="shared" si="591"/>
        <v>96.599999999998786</v>
      </c>
      <c r="Y969" s="111">
        <f t="shared" si="613"/>
        <v>0</v>
      </c>
      <c r="Z969" s="111">
        <f t="shared" si="614"/>
        <v>0</v>
      </c>
      <c r="AA969" s="111">
        <f t="shared" si="599"/>
        <v>0</v>
      </c>
      <c r="AB969" s="111" t="str">
        <f t="shared" si="600"/>
        <v xml:space="preserve"> </v>
      </c>
      <c r="AC969" s="112">
        <f t="shared" si="598"/>
        <v>0</v>
      </c>
      <c r="AD969" s="124">
        <v>966</v>
      </c>
      <c r="AE969" s="125" t="str">
        <f t="shared" si="615"/>
        <v xml:space="preserve"> </v>
      </c>
      <c r="AF969" s="125" t="str">
        <f t="shared" si="616"/>
        <v xml:space="preserve"> </v>
      </c>
      <c r="AG969" s="125" t="str">
        <f t="shared" si="617"/>
        <v xml:space="preserve"> </v>
      </c>
      <c r="AH969" s="126" t="str">
        <f t="shared" si="618"/>
        <v xml:space="preserve"> </v>
      </c>
      <c r="AI969" s="127" t="str">
        <f t="shared" si="619"/>
        <v xml:space="preserve"> </v>
      </c>
      <c r="AJ969" s="128" t="str">
        <f t="shared" si="620"/>
        <v xml:space="preserve"> </v>
      </c>
      <c r="AK969" s="128" t="str">
        <f t="shared" si="593"/>
        <v xml:space="preserve"> </v>
      </c>
      <c r="AL969" s="129" t="str">
        <f t="shared" si="621"/>
        <v xml:space="preserve"> </v>
      </c>
      <c r="AM969" s="130" t="str">
        <f t="shared" si="622"/>
        <v xml:space="preserve"> </v>
      </c>
      <c r="AN969" s="129" t="str">
        <f t="shared" si="623"/>
        <v xml:space="preserve"> </v>
      </c>
      <c r="AO969" s="131" t="str">
        <f t="shared" si="594"/>
        <v xml:space="preserve"> </v>
      </c>
      <c r="AP969" s="123" t="str">
        <f t="shared" si="597"/>
        <v xml:space="preserve"> </v>
      </c>
      <c r="AQ969" s="129" t="str">
        <f t="shared" si="595"/>
        <v xml:space="preserve"> </v>
      </c>
      <c r="AR969" s="111">
        <f t="shared" si="592"/>
        <v>966</v>
      </c>
      <c r="AS969" s="111">
        <f t="shared" si="624"/>
        <v>0</v>
      </c>
      <c r="AT969" s="111">
        <f t="shared" si="625"/>
        <v>0</v>
      </c>
      <c r="AU969" s="111">
        <f t="shared" si="601"/>
        <v>0</v>
      </c>
      <c r="AV969" s="111" t="str">
        <f t="shared" si="589"/>
        <v xml:space="preserve"> </v>
      </c>
      <c r="AW969" s="112">
        <f t="shared" si="627"/>
        <v>0</v>
      </c>
    </row>
    <row r="970" spans="1:49">
      <c r="A970" s="27"/>
      <c r="B970" s="27"/>
      <c r="C970" s="27"/>
      <c r="D970" s="40"/>
      <c r="E970" s="27"/>
      <c r="F970" s="27"/>
      <c r="G970" s="27"/>
      <c r="H970" s="27"/>
      <c r="I970" s="132">
        <f t="shared" si="602"/>
        <v>96.699999999998781</v>
      </c>
      <c r="J970" s="125" t="str">
        <f t="shared" si="626"/>
        <v xml:space="preserve"> </v>
      </c>
      <c r="K970" s="125" t="str">
        <f t="shared" si="603"/>
        <v xml:space="preserve"> </v>
      </c>
      <c r="L970" s="125" t="str">
        <f t="shared" si="604"/>
        <v xml:space="preserve"> </v>
      </c>
      <c r="M970" s="126" t="str">
        <f t="shared" si="605"/>
        <v xml:space="preserve"> </v>
      </c>
      <c r="N970" s="127" t="str">
        <f t="shared" si="606"/>
        <v xml:space="preserve"> </v>
      </c>
      <c r="O970" s="128" t="str">
        <f t="shared" si="607"/>
        <v xml:space="preserve"> </v>
      </c>
      <c r="P970" s="128" t="str">
        <f t="shared" si="608"/>
        <v xml:space="preserve"> </v>
      </c>
      <c r="Q970" s="129" t="str">
        <f t="shared" si="609"/>
        <v xml:space="preserve"> </v>
      </c>
      <c r="R970" s="130" t="str">
        <f t="shared" si="610"/>
        <v xml:space="preserve"> </v>
      </c>
      <c r="S970" s="129" t="str">
        <f t="shared" si="590"/>
        <v xml:space="preserve"> </v>
      </c>
      <c r="T970" s="131" t="str">
        <f t="shared" si="611"/>
        <v xml:space="preserve"> </v>
      </c>
      <c r="U970" s="123" t="str">
        <f t="shared" si="596"/>
        <v xml:space="preserve"> </v>
      </c>
      <c r="V970" s="129" t="str">
        <f t="shared" si="612"/>
        <v xml:space="preserve"> </v>
      </c>
      <c r="W970" s="111"/>
      <c r="X970" s="111">
        <f t="shared" si="591"/>
        <v>96.699999999998781</v>
      </c>
      <c r="Y970" s="111">
        <f t="shared" si="613"/>
        <v>0</v>
      </c>
      <c r="Z970" s="111">
        <f t="shared" si="614"/>
        <v>0</v>
      </c>
      <c r="AA970" s="111">
        <f t="shared" si="599"/>
        <v>0</v>
      </c>
      <c r="AB970" s="111" t="str">
        <f t="shared" si="600"/>
        <v xml:space="preserve"> </v>
      </c>
      <c r="AC970" s="112">
        <f t="shared" si="598"/>
        <v>0</v>
      </c>
      <c r="AD970" s="132">
        <v>967</v>
      </c>
      <c r="AE970" s="125" t="str">
        <f t="shared" si="615"/>
        <v xml:space="preserve"> </v>
      </c>
      <c r="AF970" s="125" t="str">
        <f t="shared" si="616"/>
        <v xml:space="preserve"> </v>
      </c>
      <c r="AG970" s="125" t="str">
        <f t="shared" si="617"/>
        <v xml:space="preserve"> </v>
      </c>
      <c r="AH970" s="126" t="str">
        <f t="shared" si="618"/>
        <v xml:space="preserve"> </v>
      </c>
      <c r="AI970" s="127" t="str">
        <f t="shared" si="619"/>
        <v xml:space="preserve"> </v>
      </c>
      <c r="AJ970" s="128" t="str">
        <f t="shared" si="620"/>
        <v xml:space="preserve"> </v>
      </c>
      <c r="AK970" s="128" t="str">
        <f t="shared" si="593"/>
        <v xml:space="preserve"> </v>
      </c>
      <c r="AL970" s="129" t="str">
        <f t="shared" si="621"/>
        <v xml:space="preserve"> </v>
      </c>
      <c r="AM970" s="130" t="str">
        <f t="shared" si="622"/>
        <v xml:space="preserve"> </v>
      </c>
      <c r="AN970" s="129" t="str">
        <f t="shared" si="623"/>
        <v xml:space="preserve"> </v>
      </c>
      <c r="AO970" s="131" t="str">
        <f t="shared" si="594"/>
        <v xml:space="preserve"> </v>
      </c>
      <c r="AP970" s="123" t="str">
        <f t="shared" si="597"/>
        <v xml:space="preserve"> </v>
      </c>
      <c r="AQ970" s="129" t="str">
        <f t="shared" si="595"/>
        <v xml:space="preserve"> </v>
      </c>
      <c r="AR970" s="111">
        <f t="shared" si="592"/>
        <v>967</v>
      </c>
      <c r="AS970" s="111">
        <f t="shared" si="624"/>
        <v>0</v>
      </c>
      <c r="AT970" s="111">
        <f t="shared" si="625"/>
        <v>0</v>
      </c>
      <c r="AU970" s="111">
        <f t="shared" si="601"/>
        <v>0</v>
      </c>
      <c r="AV970" s="111" t="str">
        <f t="shared" si="589"/>
        <v xml:space="preserve"> </v>
      </c>
      <c r="AW970" s="112">
        <f t="shared" si="627"/>
        <v>0</v>
      </c>
    </row>
    <row r="971" spans="1:49">
      <c r="A971" s="27"/>
      <c r="B971" s="27"/>
      <c r="C971" s="27"/>
      <c r="D971" s="40"/>
      <c r="E971" s="27"/>
      <c r="F971" s="27"/>
      <c r="G971" s="27"/>
      <c r="H971" s="27"/>
      <c r="I971" s="132">
        <f t="shared" si="602"/>
        <v>96.799999999998775</v>
      </c>
      <c r="J971" s="125" t="str">
        <f t="shared" si="626"/>
        <v xml:space="preserve"> </v>
      </c>
      <c r="K971" s="125" t="str">
        <f t="shared" si="603"/>
        <v xml:space="preserve"> </v>
      </c>
      <c r="L971" s="125" t="str">
        <f t="shared" si="604"/>
        <v xml:space="preserve"> </v>
      </c>
      <c r="M971" s="126" t="str">
        <f t="shared" si="605"/>
        <v xml:space="preserve"> </v>
      </c>
      <c r="N971" s="127" t="str">
        <f t="shared" si="606"/>
        <v xml:space="preserve"> </v>
      </c>
      <c r="O971" s="128" t="str">
        <f t="shared" si="607"/>
        <v xml:space="preserve"> </v>
      </c>
      <c r="P971" s="128" t="str">
        <f t="shared" si="608"/>
        <v xml:space="preserve"> </v>
      </c>
      <c r="Q971" s="129" t="str">
        <f t="shared" si="609"/>
        <v xml:space="preserve"> </v>
      </c>
      <c r="R971" s="130" t="str">
        <f t="shared" si="610"/>
        <v xml:space="preserve"> </v>
      </c>
      <c r="S971" s="129" t="str">
        <f t="shared" si="590"/>
        <v xml:space="preserve"> </v>
      </c>
      <c r="T971" s="131" t="str">
        <f t="shared" si="611"/>
        <v xml:space="preserve"> </v>
      </c>
      <c r="U971" s="123" t="str">
        <f t="shared" si="596"/>
        <v xml:space="preserve"> </v>
      </c>
      <c r="V971" s="129" t="str">
        <f t="shared" si="612"/>
        <v xml:space="preserve"> </v>
      </c>
      <c r="W971" s="111"/>
      <c r="X971" s="111">
        <f t="shared" si="591"/>
        <v>96.799999999998775</v>
      </c>
      <c r="Y971" s="111">
        <f t="shared" si="613"/>
        <v>0</v>
      </c>
      <c r="Z971" s="111">
        <f t="shared" si="614"/>
        <v>0</v>
      </c>
      <c r="AA971" s="111">
        <f t="shared" si="599"/>
        <v>0</v>
      </c>
      <c r="AB971" s="111" t="str">
        <f t="shared" si="600"/>
        <v xml:space="preserve"> </v>
      </c>
      <c r="AC971" s="112">
        <f t="shared" si="598"/>
        <v>0</v>
      </c>
      <c r="AD971" s="124">
        <v>968</v>
      </c>
      <c r="AE971" s="125" t="str">
        <f t="shared" si="615"/>
        <v xml:space="preserve"> </v>
      </c>
      <c r="AF971" s="125" t="str">
        <f t="shared" si="616"/>
        <v xml:space="preserve"> </v>
      </c>
      <c r="AG971" s="125" t="str">
        <f t="shared" si="617"/>
        <v xml:space="preserve"> </v>
      </c>
      <c r="AH971" s="126" t="str">
        <f t="shared" si="618"/>
        <v xml:space="preserve"> </v>
      </c>
      <c r="AI971" s="127" t="str">
        <f t="shared" si="619"/>
        <v xml:space="preserve"> </v>
      </c>
      <c r="AJ971" s="128" t="str">
        <f t="shared" si="620"/>
        <v xml:space="preserve"> </v>
      </c>
      <c r="AK971" s="128" t="str">
        <f t="shared" si="593"/>
        <v xml:space="preserve"> </v>
      </c>
      <c r="AL971" s="129" t="str">
        <f t="shared" si="621"/>
        <v xml:space="preserve"> </v>
      </c>
      <c r="AM971" s="130" t="str">
        <f t="shared" si="622"/>
        <v xml:space="preserve"> </v>
      </c>
      <c r="AN971" s="129" t="str">
        <f t="shared" si="623"/>
        <v xml:space="preserve"> </v>
      </c>
      <c r="AO971" s="131" t="str">
        <f t="shared" si="594"/>
        <v xml:space="preserve"> </v>
      </c>
      <c r="AP971" s="123" t="str">
        <f t="shared" si="597"/>
        <v xml:space="preserve"> </v>
      </c>
      <c r="AQ971" s="129" t="str">
        <f t="shared" si="595"/>
        <v xml:space="preserve"> </v>
      </c>
      <c r="AR971" s="111">
        <f t="shared" si="592"/>
        <v>968</v>
      </c>
      <c r="AS971" s="111">
        <f t="shared" si="624"/>
        <v>0</v>
      </c>
      <c r="AT971" s="111">
        <f t="shared" si="625"/>
        <v>0</v>
      </c>
      <c r="AU971" s="111">
        <f t="shared" si="601"/>
        <v>0</v>
      </c>
      <c r="AV971" s="111" t="str">
        <f t="shared" si="589"/>
        <v xml:space="preserve"> </v>
      </c>
      <c r="AW971" s="112">
        <f t="shared" si="627"/>
        <v>0</v>
      </c>
    </row>
    <row r="972" spans="1:49">
      <c r="A972" s="27"/>
      <c r="B972" s="27"/>
      <c r="C972" s="27"/>
      <c r="D972" s="40"/>
      <c r="E972" s="27"/>
      <c r="F972" s="27"/>
      <c r="G972" s="27"/>
      <c r="H972" s="27"/>
      <c r="I972" s="132">
        <f t="shared" si="602"/>
        <v>96.899999999998769</v>
      </c>
      <c r="J972" s="125" t="str">
        <f t="shared" si="626"/>
        <v xml:space="preserve"> </v>
      </c>
      <c r="K972" s="125" t="str">
        <f t="shared" si="603"/>
        <v xml:space="preserve"> </v>
      </c>
      <c r="L972" s="125" t="str">
        <f t="shared" si="604"/>
        <v xml:space="preserve"> </v>
      </c>
      <c r="M972" s="126" t="str">
        <f t="shared" si="605"/>
        <v xml:space="preserve"> </v>
      </c>
      <c r="N972" s="127" t="str">
        <f t="shared" si="606"/>
        <v xml:space="preserve"> </v>
      </c>
      <c r="O972" s="128" t="str">
        <f t="shared" si="607"/>
        <v xml:space="preserve"> </v>
      </c>
      <c r="P972" s="128" t="str">
        <f t="shared" si="608"/>
        <v xml:space="preserve"> </v>
      </c>
      <c r="Q972" s="129" t="str">
        <f t="shared" si="609"/>
        <v xml:space="preserve"> </v>
      </c>
      <c r="R972" s="130" t="str">
        <f t="shared" si="610"/>
        <v xml:space="preserve"> </v>
      </c>
      <c r="S972" s="129" t="str">
        <f t="shared" si="590"/>
        <v xml:space="preserve"> </v>
      </c>
      <c r="T972" s="131" t="str">
        <f t="shared" si="611"/>
        <v xml:space="preserve"> </v>
      </c>
      <c r="U972" s="123" t="str">
        <f t="shared" si="596"/>
        <v xml:space="preserve"> </v>
      </c>
      <c r="V972" s="129" t="str">
        <f t="shared" si="612"/>
        <v xml:space="preserve"> </v>
      </c>
      <c r="W972" s="111"/>
      <c r="X972" s="111">
        <f t="shared" si="591"/>
        <v>96.899999999998769</v>
      </c>
      <c r="Y972" s="111">
        <f t="shared" si="613"/>
        <v>0</v>
      </c>
      <c r="Z972" s="111">
        <f t="shared" si="614"/>
        <v>0</v>
      </c>
      <c r="AA972" s="111">
        <f t="shared" si="599"/>
        <v>0</v>
      </c>
      <c r="AB972" s="111" t="str">
        <f t="shared" si="600"/>
        <v xml:space="preserve"> </v>
      </c>
      <c r="AC972" s="112">
        <f t="shared" si="598"/>
        <v>0</v>
      </c>
      <c r="AD972" s="132">
        <v>969</v>
      </c>
      <c r="AE972" s="125" t="str">
        <f t="shared" si="615"/>
        <v xml:space="preserve"> </v>
      </c>
      <c r="AF972" s="125" t="str">
        <f t="shared" si="616"/>
        <v xml:space="preserve"> </v>
      </c>
      <c r="AG972" s="125" t="str">
        <f t="shared" si="617"/>
        <v xml:space="preserve"> </v>
      </c>
      <c r="AH972" s="126" t="str">
        <f t="shared" si="618"/>
        <v xml:space="preserve"> </v>
      </c>
      <c r="AI972" s="127" t="str">
        <f t="shared" si="619"/>
        <v xml:space="preserve"> </v>
      </c>
      <c r="AJ972" s="128" t="str">
        <f t="shared" si="620"/>
        <v xml:space="preserve"> </v>
      </c>
      <c r="AK972" s="128" t="str">
        <f t="shared" si="593"/>
        <v xml:space="preserve"> </v>
      </c>
      <c r="AL972" s="129" t="str">
        <f t="shared" si="621"/>
        <v xml:space="preserve"> </v>
      </c>
      <c r="AM972" s="130" t="str">
        <f t="shared" si="622"/>
        <v xml:space="preserve"> </v>
      </c>
      <c r="AN972" s="129" t="str">
        <f t="shared" si="623"/>
        <v xml:space="preserve"> </v>
      </c>
      <c r="AO972" s="131" t="str">
        <f t="shared" si="594"/>
        <v xml:space="preserve"> </v>
      </c>
      <c r="AP972" s="123" t="str">
        <f t="shared" si="597"/>
        <v xml:space="preserve"> </v>
      </c>
      <c r="AQ972" s="129" t="str">
        <f t="shared" si="595"/>
        <v xml:space="preserve"> </v>
      </c>
      <c r="AR972" s="111">
        <f t="shared" si="592"/>
        <v>969</v>
      </c>
      <c r="AS972" s="111">
        <f t="shared" si="624"/>
        <v>0</v>
      </c>
      <c r="AT972" s="111">
        <f t="shared" si="625"/>
        <v>0</v>
      </c>
      <c r="AU972" s="111">
        <f t="shared" si="601"/>
        <v>0</v>
      </c>
      <c r="AV972" s="111" t="str">
        <f t="shared" si="589"/>
        <v xml:space="preserve"> </v>
      </c>
      <c r="AW972" s="112">
        <f t="shared" si="627"/>
        <v>0</v>
      </c>
    </row>
    <row r="973" spans="1:49">
      <c r="A973" s="27"/>
      <c r="B973" s="27"/>
      <c r="C973" s="27"/>
      <c r="D973" s="40"/>
      <c r="E973" s="27"/>
      <c r="F973" s="27"/>
      <c r="G973" s="27"/>
      <c r="H973" s="27"/>
      <c r="I973" s="132">
        <f t="shared" si="602"/>
        <v>96.999999999998764</v>
      </c>
      <c r="J973" s="125" t="str">
        <f t="shared" si="626"/>
        <v xml:space="preserve"> </v>
      </c>
      <c r="K973" s="125" t="str">
        <f t="shared" si="603"/>
        <v xml:space="preserve"> </v>
      </c>
      <c r="L973" s="125" t="str">
        <f t="shared" si="604"/>
        <v xml:space="preserve"> </v>
      </c>
      <c r="M973" s="126" t="str">
        <f t="shared" si="605"/>
        <v xml:space="preserve"> </v>
      </c>
      <c r="N973" s="127" t="str">
        <f t="shared" si="606"/>
        <v xml:space="preserve"> </v>
      </c>
      <c r="O973" s="128" t="str">
        <f t="shared" si="607"/>
        <v xml:space="preserve"> </v>
      </c>
      <c r="P973" s="128" t="str">
        <f t="shared" si="608"/>
        <v xml:space="preserve"> </v>
      </c>
      <c r="Q973" s="129" t="str">
        <f t="shared" si="609"/>
        <v xml:space="preserve"> </v>
      </c>
      <c r="R973" s="130" t="str">
        <f t="shared" si="610"/>
        <v xml:space="preserve"> </v>
      </c>
      <c r="S973" s="129" t="str">
        <f t="shared" si="590"/>
        <v xml:space="preserve"> </v>
      </c>
      <c r="T973" s="131" t="str">
        <f t="shared" si="611"/>
        <v xml:space="preserve"> </v>
      </c>
      <c r="U973" s="123" t="str">
        <f t="shared" si="596"/>
        <v xml:space="preserve"> </v>
      </c>
      <c r="V973" s="129" t="str">
        <f t="shared" si="612"/>
        <v xml:space="preserve"> </v>
      </c>
      <c r="W973" s="111"/>
      <c r="X973" s="111">
        <f t="shared" si="591"/>
        <v>96.999999999998764</v>
      </c>
      <c r="Y973" s="111">
        <f t="shared" si="613"/>
        <v>0</v>
      </c>
      <c r="Z973" s="111">
        <f t="shared" si="614"/>
        <v>0</v>
      </c>
      <c r="AA973" s="111">
        <f t="shared" si="599"/>
        <v>0</v>
      </c>
      <c r="AB973" s="111" t="str">
        <f t="shared" si="600"/>
        <v xml:space="preserve"> </v>
      </c>
      <c r="AC973" s="112">
        <f t="shared" si="598"/>
        <v>0</v>
      </c>
      <c r="AD973" s="124">
        <v>970</v>
      </c>
      <c r="AE973" s="125" t="str">
        <f t="shared" si="615"/>
        <v xml:space="preserve"> </v>
      </c>
      <c r="AF973" s="125" t="str">
        <f t="shared" si="616"/>
        <v xml:space="preserve"> </v>
      </c>
      <c r="AG973" s="125" t="str">
        <f t="shared" si="617"/>
        <v xml:space="preserve"> </v>
      </c>
      <c r="AH973" s="126" t="str">
        <f t="shared" si="618"/>
        <v xml:space="preserve"> </v>
      </c>
      <c r="AI973" s="127" t="str">
        <f t="shared" si="619"/>
        <v xml:space="preserve"> </v>
      </c>
      <c r="AJ973" s="128" t="str">
        <f t="shared" si="620"/>
        <v xml:space="preserve"> </v>
      </c>
      <c r="AK973" s="128" t="str">
        <f t="shared" si="593"/>
        <v xml:space="preserve"> </v>
      </c>
      <c r="AL973" s="129" t="str">
        <f t="shared" si="621"/>
        <v xml:space="preserve"> </v>
      </c>
      <c r="AM973" s="130" t="str">
        <f t="shared" si="622"/>
        <v xml:space="preserve"> </v>
      </c>
      <c r="AN973" s="129" t="str">
        <f t="shared" si="623"/>
        <v xml:space="preserve"> </v>
      </c>
      <c r="AO973" s="131" t="str">
        <f t="shared" si="594"/>
        <v xml:space="preserve"> </v>
      </c>
      <c r="AP973" s="123" t="str">
        <f t="shared" si="597"/>
        <v xml:space="preserve"> </v>
      </c>
      <c r="AQ973" s="129" t="str">
        <f t="shared" si="595"/>
        <v xml:space="preserve"> </v>
      </c>
      <c r="AR973" s="111">
        <f t="shared" si="592"/>
        <v>970</v>
      </c>
      <c r="AS973" s="111">
        <f t="shared" si="624"/>
        <v>0</v>
      </c>
      <c r="AT973" s="111">
        <f t="shared" si="625"/>
        <v>0</v>
      </c>
      <c r="AU973" s="111">
        <f t="shared" si="601"/>
        <v>0</v>
      </c>
      <c r="AV973" s="111" t="str">
        <f t="shared" si="589"/>
        <v xml:space="preserve"> </v>
      </c>
      <c r="AW973" s="112">
        <f t="shared" si="627"/>
        <v>0</v>
      </c>
    </row>
    <row r="974" spans="1:49">
      <c r="A974" s="27"/>
      <c r="B974" s="27"/>
      <c r="C974" s="27"/>
      <c r="D974" s="40"/>
      <c r="E974" s="27"/>
      <c r="F974" s="27"/>
      <c r="G974" s="27"/>
      <c r="H974" s="27"/>
      <c r="I974" s="132">
        <f t="shared" si="602"/>
        <v>97.099999999998758</v>
      </c>
      <c r="J974" s="125" t="str">
        <f t="shared" si="626"/>
        <v xml:space="preserve"> </v>
      </c>
      <c r="K974" s="125" t="str">
        <f t="shared" si="603"/>
        <v xml:space="preserve"> </v>
      </c>
      <c r="L974" s="125" t="str">
        <f t="shared" si="604"/>
        <v xml:space="preserve"> </v>
      </c>
      <c r="M974" s="126" t="str">
        <f t="shared" si="605"/>
        <v xml:space="preserve"> </v>
      </c>
      <c r="N974" s="127" t="str">
        <f t="shared" si="606"/>
        <v xml:space="preserve"> </v>
      </c>
      <c r="O974" s="128" t="str">
        <f t="shared" si="607"/>
        <v xml:space="preserve"> </v>
      </c>
      <c r="P974" s="128" t="str">
        <f t="shared" si="608"/>
        <v xml:space="preserve"> </v>
      </c>
      <c r="Q974" s="129" t="str">
        <f t="shared" si="609"/>
        <v xml:space="preserve"> </v>
      </c>
      <c r="R974" s="130" t="str">
        <f t="shared" si="610"/>
        <v xml:space="preserve"> </v>
      </c>
      <c r="S974" s="129" t="str">
        <f t="shared" si="590"/>
        <v xml:space="preserve"> </v>
      </c>
      <c r="T974" s="131" t="str">
        <f t="shared" si="611"/>
        <v xml:space="preserve"> </v>
      </c>
      <c r="U974" s="123" t="str">
        <f t="shared" si="596"/>
        <v xml:space="preserve"> </v>
      </c>
      <c r="V974" s="129" t="str">
        <f t="shared" si="612"/>
        <v xml:space="preserve"> </v>
      </c>
      <c r="W974" s="111"/>
      <c r="X974" s="111">
        <f t="shared" si="591"/>
        <v>97.099999999998758</v>
      </c>
      <c r="Y974" s="111">
        <f t="shared" si="613"/>
        <v>0</v>
      </c>
      <c r="Z974" s="111">
        <f t="shared" si="614"/>
        <v>0</v>
      </c>
      <c r="AA974" s="111">
        <f t="shared" si="599"/>
        <v>0</v>
      </c>
      <c r="AB974" s="111" t="str">
        <f t="shared" si="600"/>
        <v xml:space="preserve"> </v>
      </c>
      <c r="AC974" s="112">
        <f t="shared" si="598"/>
        <v>0</v>
      </c>
      <c r="AD974" s="132">
        <v>971</v>
      </c>
      <c r="AE974" s="125" t="str">
        <f t="shared" si="615"/>
        <v xml:space="preserve"> </v>
      </c>
      <c r="AF974" s="125" t="str">
        <f t="shared" si="616"/>
        <v xml:space="preserve"> </v>
      </c>
      <c r="AG974" s="125" t="str">
        <f t="shared" si="617"/>
        <v xml:space="preserve"> </v>
      </c>
      <c r="AH974" s="126" t="str">
        <f t="shared" si="618"/>
        <v xml:space="preserve"> </v>
      </c>
      <c r="AI974" s="127" t="str">
        <f t="shared" si="619"/>
        <v xml:space="preserve"> </v>
      </c>
      <c r="AJ974" s="128" t="str">
        <f t="shared" si="620"/>
        <v xml:space="preserve"> </v>
      </c>
      <c r="AK974" s="128" t="str">
        <f t="shared" si="593"/>
        <v xml:space="preserve"> </v>
      </c>
      <c r="AL974" s="129" t="str">
        <f t="shared" si="621"/>
        <v xml:space="preserve"> </v>
      </c>
      <c r="AM974" s="130" t="str">
        <f t="shared" si="622"/>
        <v xml:space="preserve"> </v>
      </c>
      <c r="AN974" s="129" t="str">
        <f t="shared" si="623"/>
        <v xml:space="preserve"> </v>
      </c>
      <c r="AO974" s="131" t="str">
        <f t="shared" si="594"/>
        <v xml:space="preserve"> </v>
      </c>
      <c r="AP974" s="123" t="str">
        <f t="shared" si="597"/>
        <v xml:space="preserve"> </v>
      </c>
      <c r="AQ974" s="129" t="str">
        <f t="shared" si="595"/>
        <v xml:space="preserve"> </v>
      </c>
      <c r="AR974" s="111">
        <f t="shared" si="592"/>
        <v>971</v>
      </c>
      <c r="AS974" s="111">
        <f t="shared" si="624"/>
        <v>0</v>
      </c>
      <c r="AT974" s="111">
        <f t="shared" si="625"/>
        <v>0</v>
      </c>
      <c r="AU974" s="111">
        <f t="shared" si="601"/>
        <v>0</v>
      </c>
      <c r="AV974" s="111" t="str">
        <f t="shared" si="589"/>
        <v xml:space="preserve"> </v>
      </c>
      <c r="AW974" s="112">
        <f t="shared" si="627"/>
        <v>0</v>
      </c>
    </row>
    <row r="975" spans="1:49">
      <c r="A975" s="27"/>
      <c r="B975" s="27"/>
      <c r="C975" s="27"/>
      <c r="D975" s="40"/>
      <c r="E975" s="27"/>
      <c r="F975" s="27"/>
      <c r="G975" s="27"/>
      <c r="H975" s="27"/>
      <c r="I975" s="132">
        <f t="shared" si="602"/>
        <v>97.199999999998752</v>
      </c>
      <c r="J975" s="125" t="str">
        <f t="shared" si="626"/>
        <v xml:space="preserve"> </v>
      </c>
      <c r="K975" s="125" t="str">
        <f t="shared" si="603"/>
        <v xml:space="preserve"> </v>
      </c>
      <c r="L975" s="125" t="str">
        <f t="shared" si="604"/>
        <v xml:space="preserve"> </v>
      </c>
      <c r="M975" s="126" t="str">
        <f t="shared" si="605"/>
        <v xml:space="preserve"> </v>
      </c>
      <c r="N975" s="127" t="str">
        <f t="shared" si="606"/>
        <v xml:space="preserve"> </v>
      </c>
      <c r="O975" s="128" t="str">
        <f t="shared" si="607"/>
        <v xml:space="preserve"> </v>
      </c>
      <c r="P975" s="128" t="str">
        <f t="shared" si="608"/>
        <v xml:space="preserve"> </v>
      </c>
      <c r="Q975" s="129" t="str">
        <f t="shared" si="609"/>
        <v xml:space="preserve"> </v>
      </c>
      <c r="R975" s="130" t="str">
        <f t="shared" si="610"/>
        <v xml:space="preserve"> </v>
      </c>
      <c r="S975" s="129" t="str">
        <f t="shared" si="590"/>
        <v xml:space="preserve"> </v>
      </c>
      <c r="T975" s="131" t="str">
        <f t="shared" si="611"/>
        <v xml:space="preserve"> </v>
      </c>
      <c r="U975" s="123" t="str">
        <f t="shared" si="596"/>
        <v xml:space="preserve"> </v>
      </c>
      <c r="V975" s="129" t="str">
        <f t="shared" si="612"/>
        <v xml:space="preserve"> </v>
      </c>
      <c r="W975" s="111"/>
      <c r="X975" s="111">
        <f t="shared" si="591"/>
        <v>97.199999999998752</v>
      </c>
      <c r="Y975" s="111">
        <f t="shared" si="613"/>
        <v>0</v>
      </c>
      <c r="Z975" s="111">
        <f t="shared" si="614"/>
        <v>0</v>
      </c>
      <c r="AA975" s="111">
        <f t="shared" si="599"/>
        <v>0</v>
      </c>
      <c r="AB975" s="111" t="str">
        <f t="shared" si="600"/>
        <v xml:space="preserve"> </v>
      </c>
      <c r="AC975" s="112">
        <f t="shared" si="598"/>
        <v>0</v>
      </c>
      <c r="AD975" s="124">
        <v>972</v>
      </c>
      <c r="AE975" s="125" t="str">
        <f t="shared" si="615"/>
        <v xml:space="preserve"> </v>
      </c>
      <c r="AF975" s="125" t="str">
        <f t="shared" si="616"/>
        <v xml:space="preserve"> </v>
      </c>
      <c r="AG975" s="125" t="str">
        <f t="shared" si="617"/>
        <v xml:space="preserve"> </v>
      </c>
      <c r="AH975" s="126" t="str">
        <f t="shared" si="618"/>
        <v xml:space="preserve"> </v>
      </c>
      <c r="AI975" s="127" t="str">
        <f t="shared" si="619"/>
        <v xml:space="preserve"> </v>
      </c>
      <c r="AJ975" s="128" t="str">
        <f t="shared" si="620"/>
        <v xml:space="preserve"> </v>
      </c>
      <c r="AK975" s="128" t="str">
        <f t="shared" si="593"/>
        <v xml:space="preserve"> </v>
      </c>
      <c r="AL975" s="129" t="str">
        <f t="shared" si="621"/>
        <v xml:space="preserve"> </v>
      </c>
      <c r="AM975" s="130" t="str">
        <f t="shared" si="622"/>
        <v xml:space="preserve"> </v>
      </c>
      <c r="AN975" s="129" t="str">
        <f t="shared" si="623"/>
        <v xml:space="preserve"> </v>
      </c>
      <c r="AO975" s="131" t="str">
        <f t="shared" si="594"/>
        <v xml:space="preserve"> </v>
      </c>
      <c r="AP975" s="123" t="str">
        <f t="shared" si="597"/>
        <v xml:space="preserve"> </v>
      </c>
      <c r="AQ975" s="129" t="str">
        <f t="shared" si="595"/>
        <v xml:space="preserve"> </v>
      </c>
      <c r="AR975" s="111">
        <f t="shared" si="592"/>
        <v>972</v>
      </c>
      <c r="AS975" s="111">
        <f t="shared" si="624"/>
        <v>0</v>
      </c>
      <c r="AT975" s="111">
        <f t="shared" si="625"/>
        <v>0</v>
      </c>
      <c r="AU975" s="111">
        <f t="shared" si="601"/>
        <v>0</v>
      </c>
      <c r="AV975" s="111" t="str">
        <f t="shared" si="589"/>
        <v xml:space="preserve"> </v>
      </c>
      <c r="AW975" s="112">
        <f t="shared" si="627"/>
        <v>0</v>
      </c>
    </row>
    <row r="976" spans="1:49">
      <c r="A976" s="27"/>
      <c r="B976" s="27"/>
      <c r="C976" s="27"/>
      <c r="D976" s="40"/>
      <c r="E976" s="27"/>
      <c r="F976" s="27"/>
      <c r="G976" s="27"/>
      <c r="H976" s="27"/>
      <c r="I976" s="132">
        <f t="shared" si="602"/>
        <v>97.299999999998747</v>
      </c>
      <c r="J976" s="125" t="str">
        <f t="shared" si="626"/>
        <v xml:space="preserve"> </v>
      </c>
      <c r="K976" s="125" t="str">
        <f t="shared" si="603"/>
        <v xml:space="preserve"> </v>
      </c>
      <c r="L976" s="125" t="str">
        <f t="shared" si="604"/>
        <v xml:space="preserve"> </v>
      </c>
      <c r="M976" s="126" t="str">
        <f t="shared" si="605"/>
        <v xml:space="preserve"> </v>
      </c>
      <c r="N976" s="127" t="str">
        <f t="shared" si="606"/>
        <v xml:space="preserve"> </v>
      </c>
      <c r="O976" s="128" t="str">
        <f t="shared" si="607"/>
        <v xml:space="preserve"> </v>
      </c>
      <c r="P976" s="128" t="str">
        <f t="shared" si="608"/>
        <v xml:space="preserve"> </v>
      </c>
      <c r="Q976" s="129" t="str">
        <f t="shared" si="609"/>
        <v xml:space="preserve"> </v>
      </c>
      <c r="R976" s="130" t="str">
        <f t="shared" si="610"/>
        <v xml:space="preserve"> </v>
      </c>
      <c r="S976" s="129" t="str">
        <f t="shared" si="590"/>
        <v xml:space="preserve"> </v>
      </c>
      <c r="T976" s="131" t="str">
        <f t="shared" si="611"/>
        <v xml:space="preserve"> </v>
      </c>
      <c r="U976" s="123" t="str">
        <f t="shared" si="596"/>
        <v xml:space="preserve"> </v>
      </c>
      <c r="V976" s="129" t="str">
        <f t="shared" si="612"/>
        <v xml:space="preserve"> </v>
      </c>
      <c r="W976" s="111"/>
      <c r="X976" s="111">
        <f t="shared" si="591"/>
        <v>97.299999999998747</v>
      </c>
      <c r="Y976" s="111">
        <f t="shared" si="613"/>
        <v>0</v>
      </c>
      <c r="Z976" s="111">
        <f t="shared" si="614"/>
        <v>0</v>
      </c>
      <c r="AA976" s="111">
        <f t="shared" si="599"/>
        <v>0</v>
      </c>
      <c r="AB976" s="111" t="str">
        <f t="shared" si="600"/>
        <v xml:space="preserve"> </v>
      </c>
      <c r="AC976" s="112">
        <f t="shared" si="598"/>
        <v>0</v>
      </c>
      <c r="AD976" s="132">
        <v>973</v>
      </c>
      <c r="AE976" s="125" t="str">
        <f t="shared" si="615"/>
        <v xml:space="preserve"> </v>
      </c>
      <c r="AF976" s="125" t="str">
        <f t="shared" si="616"/>
        <v xml:space="preserve"> </v>
      </c>
      <c r="AG976" s="125" t="str">
        <f t="shared" si="617"/>
        <v xml:space="preserve"> </v>
      </c>
      <c r="AH976" s="126" t="str">
        <f t="shared" si="618"/>
        <v xml:space="preserve"> </v>
      </c>
      <c r="AI976" s="127" t="str">
        <f t="shared" si="619"/>
        <v xml:space="preserve"> </v>
      </c>
      <c r="AJ976" s="128" t="str">
        <f t="shared" si="620"/>
        <v xml:space="preserve"> </v>
      </c>
      <c r="AK976" s="128" t="str">
        <f t="shared" si="593"/>
        <v xml:space="preserve"> </v>
      </c>
      <c r="AL976" s="129" t="str">
        <f t="shared" si="621"/>
        <v xml:space="preserve"> </v>
      </c>
      <c r="AM976" s="130" t="str">
        <f t="shared" si="622"/>
        <v xml:space="preserve"> </v>
      </c>
      <c r="AN976" s="129" t="str">
        <f t="shared" si="623"/>
        <v xml:space="preserve"> </v>
      </c>
      <c r="AO976" s="131" t="str">
        <f t="shared" si="594"/>
        <v xml:space="preserve"> </v>
      </c>
      <c r="AP976" s="123" t="str">
        <f t="shared" si="597"/>
        <v xml:space="preserve"> </v>
      </c>
      <c r="AQ976" s="129" t="str">
        <f t="shared" si="595"/>
        <v xml:space="preserve"> </v>
      </c>
      <c r="AR976" s="111">
        <f t="shared" si="592"/>
        <v>973</v>
      </c>
      <c r="AS976" s="111">
        <f t="shared" si="624"/>
        <v>0</v>
      </c>
      <c r="AT976" s="111">
        <f t="shared" si="625"/>
        <v>0</v>
      </c>
      <c r="AU976" s="111">
        <f t="shared" si="601"/>
        <v>0</v>
      </c>
      <c r="AV976" s="111" t="str">
        <f t="shared" si="589"/>
        <v xml:space="preserve"> </v>
      </c>
      <c r="AW976" s="112">
        <f t="shared" si="627"/>
        <v>0</v>
      </c>
    </row>
    <row r="977" spans="1:49">
      <c r="A977" s="27"/>
      <c r="B977" s="27"/>
      <c r="C977" s="27"/>
      <c r="D977" s="40"/>
      <c r="E977" s="27"/>
      <c r="F977" s="27"/>
      <c r="G977" s="27"/>
      <c r="H977" s="27"/>
      <c r="I977" s="132">
        <f t="shared" si="602"/>
        <v>97.399999999998741</v>
      </c>
      <c r="J977" s="125" t="str">
        <f t="shared" si="626"/>
        <v xml:space="preserve"> </v>
      </c>
      <c r="K977" s="125" t="str">
        <f t="shared" si="603"/>
        <v xml:space="preserve"> </v>
      </c>
      <c r="L977" s="125" t="str">
        <f t="shared" si="604"/>
        <v xml:space="preserve"> </v>
      </c>
      <c r="M977" s="126" t="str">
        <f t="shared" si="605"/>
        <v xml:space="preserve"> </v>
      </c>
      <c r="N977" s="127" t="str">
        <f t="shared" si="606"/>
        <v xml:space="preserve"> </v>
      </c>
      <c r="O977" s="128" t="str">
        <f t="shared" si="607"/>
        <v xml:space="preserve"> </v>
      </c>
      <c r="P977" s="128" t="str">
        <f t="shared" si="608"/>
        <v xml:space="preserve"> </v>
      </c>
      <c r="Q977" s="129" t="str">
        <f t="shared" si="609"/>
        <v xml:space="preserve"> </v>
      </c>
      <c r="R977" s="130" t="str">
        <f t="shared" si="610"/>
        <v xml:space="preserve"> </v>
      </c>
      <c r="S977" s="129" t="str">
        <f t="shared" si="590"/>
        <v xml:space="preserve"> </v>
      </c>
      <c r="T977" s="131" t="str">
        <f t="shared" si="611"/>
        <v xml:space="preserve"> </v>
      </c>
      <c r="U977" s="123" t="str">
        <f t="shared" si="596"/>
        <v xml:space="preserve"> </v>
      </c>
      <c r="V977" s="129" t="str">
        <f t="shared" si="612"/>
        <v xml:space="preserve"> </v>
      </c>
      <c r="W977" s="111"/>
      <c r="X977" s="111">
        <f t="shared" si="591"/>
        <v>97.399999999998741</v>
      </c>
      <c r="Y977" s="111">
        <f t="shared" si="613"/>
        <v>0</v>
      </c>
      <c r="Z977" s="111">
        <f t="shared" si="614"/>
        <v>0</v>
      </c>
      <c r="AA977" s="111">
        <f t="shared" si="599"/>
        <v>0</v>
      </c>
      <c r="AB977" s="111" t="str">
        <f t="shared" si="600"/>
        <v xml:space="preserve"> </v>
      </c>
      <c r="AC977" s="112">
        <f t="shared" si="598"/>
        <v>0</v>
      </c>
      <c r="AD977" s="124">
        <v>974</v>
      </c>
      <c r="AE977" s="125" t="str">
        <f t="shared" si="615"/>
        <v xml:space="preserve"> </v>
      </c>
      <c r="AF977" s="125" t="str">
        <f t="shared" si="616"/>
        <v xml:space="preserve"> </v>
      </c>
      <c r="AG977" s="125" t="str">
        <f t="shared" si="617"/>
        <v xml:space="preserve"> </v>
      </c>
      <c r="AH977" s="126" t="str">
        <f t="shared" si="618"/>
        <v xml:space="preserve"> </v>
      </c>
      <c r="AI977" s="127" t="str">
        <f t="shared" si="619"/>
        <v xml:space="preserve"> </v>
      </c>
      <c r="AJ977" s="128" t="str">
        <f t="shared" si="620"/>
        <v xml:space="preserve"> </v>
      </c>
      <c r="AK977" s="128" t="str">
        <f t="shared" si="593"/>
        <v xml:space="preserve"> </v>
      </c>
      <c r="AL977" s="129" t="str">
        <f t="shared" si="621"/>
        <v xml:space="preserve"> </v>
      </c>
      <c r="AM977" s="130" t="str">
        <f t="shared" si="622"/>
        <v xml:space="preserve"> </v>
      </c>
      <c r="AN977" s="129" t="str">
        <f t="shared" si="623"/>
        <v xml:space="preserve"> </v>
      </c>
      <c r="AO977" s="131" t="str">
        <f t="shared" si="594"/>
        <v xml:space="preserve"> </v>
      </c>
      <c r="AP977" s="123" t="str">
        <f t="shared" si="597"/>
        <v xml:space="preserve"> </v>
      </c>
      <c r="AQ977" s="129" t="str">
        <f t="shared" si="595"/>
        <v xml:space="preserve"> </v>
      </c>
      <c r="AR977" s="111">
        <f t="shared" si="592"/>
        <v>974</v>
      </c>
      <c r="AS977" s="111">
        <f t="shared" si="624"/>
        <v>0</v>
      </c>
      <c r="AT977" s="111">
        <f t="shared" si="625"/>
        <v>0</v>
      </c>
      <c r="AU977" s="111">
        <f t="shared" si="601"/>
        <v>0</v>
      </c>
      <c r="AV977" s="111" t="str">
        <f t="shared" si="589"/>
        <v xml:space="preserve"> </v>
      </c>
      <c r="AW977" s="112">
        <f t="shared" si="627"/>
        <v>0</v>
      </c>
    </row>
    <row r="978" spans="1:49">
      <c r="A978" s="27"/>
      <c r="B978" s="27"/>
      <c r="C978" s="27"/>
      <c r="D978" s="40"/>
      <c r="E978" s="27"/>
      <c r="F978" s="27"/>
      <c r="G978" s="27"/>
      <c r="H978" s="27"/>
      <c r="I978" s="132">
        <f t="shared" si="602"/>
        <v>97.499999999998735</v>
      </c>
      <c r="J978" s="125" t="str">
        <f t="shared" si="626"/>
        <v xml:space="preserve"> </v>
      </c>
      <c r="K978" s="125" t="str">
        <f t="shared" si="603"/>
        <v xml:space="preserve"> </v>
      </c>
      <c r="L978" s="125" t="str">
        <f t="shared" si="604"/>
        <v xml:space="preserve"> </v>
      </c>
      <c r="M978" s="126" t="str">
        <f t="shared" si="605"/>
        <v xml:space="preserve"> </v>
      </c>
      <c r="N978" s="127" t="str">
        <f t="shared" si="606"/>
        <v xml:space="preserve"> </v>
      </c>
      <c r="O978" s="128" t="str">
        <f t="shared" si="607"/>
        <v xml:space="preserve"> </v>
      </c>
      <c r="P978" s="128" t="str">
        <f t="shared" si="608"/>
        <v xml:space="preserve"> </v>
      </c>
      <c r="Q978" s="129" t="str">
        <f t="shared" si="609"/>
        <v xml:space="preserve"> </v>
      </c>
      <c r="R978" s="130" t="str">
        <f t="shared" si="610"/>
        <v xml:space="preserve"> </v>
      </c>
      <c r="S978" s="129" t="str">
        <f t="shared" si="590"/>
        <v xml:space="preserve"> </v>
      </c>
      <c r="T978" s="131" t="str">
        <f t="shared" si="611"/>
        <v xml:space="preserve"> </v>
      </c>
      <c r="U978" s="123" t="str">
        <f t="shared" si="596"/>
        <v xml:space="preserve"> </v>
      </c>
      <c r="V978" s="129" t="str">
        <f t="shared" si="612"/>
        <v xml:space="preserve"> </v>
      </c>
      <c r="W978" s="111"/>
      <c r="X978" s="111">
        <f t="shared" si="591"/>
        <v>97.499999999998735</v>
      </c>
      <c r="Y978" s="111">
        <f t="shared" si="613"/>
        <v>0</v>
      </c>
      <c r="Z978" s="111">
        <f t="shared" si="614"/>
        <v>0</v>
      </c>
      <c r="AA978" s="111">
        <f t="shared" si="599"/>
        <v>0</v>
      </c>
      <c r="AB978" s="111" t="str">
        <f t="shared" si="600"/>
        <v xml:space="preserve"> </v>
      </c>
      <c r="AC978" s="112">
        <f t="shared" si="598"/>
        <v>0</v>
      </c>
      <c r="AD978" s="132">
        <v>975</v>
      </c>
      <c r="AE978" s="125" t="str">
        <f t="shared" si="615"/>
        <v xml:space="preserve"> </v>
      </c>
      <c r="AF978" s="125" t="str">
        <f t="shared" si="616"/>
        <v xml:space="preserve"> </v>
      </c>
      <c r="AG978" s="125" t="str">
        <f t="shared" si="617"/>
        <v xml:space="preserve"> </v>
      </c>
      <c r="AH978" s="126" t="str">
        <f t="shared" si="618"/>
        <v xml:space="preserve"> </v>
      </c>
      <c r="AI978" s="127" t="str">
        <f t="shared" si="619"/>
        <v xml:space="preserve"> </v>
      </c>
      <c r="AJ978" s="128" t="str">
        <f t="shared" si="620"/>
        <v xml:space="preserve"> </v>
      </c>
      <c r="AK978" s="128" t="str">
        <f t="shared" si="593"/>
        <v xml:space="preserve"> </v>
      </c>
      <c r="AL978" s="129" t="str">
        <f t="shared" si="621"/>
        <v xml:space="preserve"> </v>
      </c>
      <c r="AM978" s="130" t="str">
        <f t="shared" si="622"/>
        <v xml:space="preserve"> </v>
      </c>
      <c r="AN978" s="129" t="str">
        <f t="shared" si="623"/>
        <v xml:space="preserve"> </v>
      </c>
      <c r="AO978" s="131" t="str">
        <f t="shared" si="594"/>
        <v xml:space="preserve"> </v>
      </c>
      <c r="AP978" s="123" t="str">
        <f t="shared" si="597"/>
        <v xml:space="preserve"> </v>
      </c>
      <c r="AQ978" s="129" t="str">
        <f t="shared" si="595"/>
        <v xml:space="preserve"> </v>
      </c>
      <c r="AR978" s="111">
        <f t="shared" si="592"/>
        <v>975</v>
      </c>
      <c r="AS978" s="111">
        <f t="shared" si="624"/>
        <v>0</v>
      </c>
      <c r="AT978" s="111">
        <f t="shared" si="625"/>
        <v>0</v>
      </c>
      <c r="AU978" s="111">
        <f t="shared" si="601"/>
        <v>0</v>
      </c>
      <c r="AV978" s="111" t="str">
        <f t="shared" si="589"/>
        <v xml:space="preserve"> </v>
      </c>
      <c r="AW978" s="112">
        <f t="shared" si="627"/>
        <v>0</v>
      </c>
    </row>
    <row r="979" spans="1:49">
      <c r="A979" s="27"/>
      <c r="B979" s="27"/>
      <c r="C979" s="27"/>
      <c r="D979" s="40"/>
      <c r="E979" s="27"/>
      <c r="F979" s="27"/>
      <c r="G979" s="27"/>
      <c r="H979" s="27"/>
      <c r="I979" s="132">
        <f t="shared" si="602"/>
        <v>97.59999999999873</v>
      </c>
      <c r="J979" s="125" t="str">
        <f t="shared" si="626"/>
        <v xml:space="preserve"> </v>
      </c>
      <c r="K979" s="125" t="str">
        <f t="shared" si="603"/>
        <v xml:space="preserve"> </v>
      </c>
      <c r="L979" s="125" t="str">
        <f t="shared" si="604"/>
        <v xml:space="preserve"> </v>
      </c>
      <c r="M979" s="126" t="str">
        <f t="shared" si="605"/>
        <v xml:space="preserve"> </v>
      </c>
      <c r="N979" s="127" t="str">
        <f t="shared" si="606"/>
        <v xml:space="preserve"> </v>
      </c>
      <c r="O979" s="128" t="str">
        <f t="shared" si="607"/>
        <v xml:space="preserve"> </v>
      </c>
      <c r="P979" s="128" t="str">
        <f t="shared" si="608"/>
        <v xml:space="preserve"> </v>
      </c>
      <c r="Q979" s="129" t="str">
        <f t="shared" si="609"/>
        <v xml:space="preserve"> </v>
      </c>
      <c r="R979" s="130" t="str">
        <f t="shared" si="610"/>
        <v xml:space="preserve"> </v>
      </c>
      <c r="S979" s="129" t="str">
        <f t="shared" si="590"/>
        <v xml:space="preserve"> </v>
      </c>
      <c r="T979" s="131" t="str">
        <f t="shared" si="611"/>
        <v xml:space="preserve"> </v>
      </c>
      <c r="U979" s="123" t="str">
        <f t="shared" si="596"/>
        <v xml:space="preserve"> </v>
      </c>
      <c r="V979" s="129" t="str">
        <f t="shared" si="612"/>
        <v xml:space="preserve"> </v>
      </c>
      <c r="W979" s="111"/>
      <c r="X979" s="111">
        <f t="shared" si="591"/>
        <v>97.59999999999873</v>
      </c>
      <c r="Y979" s="111">
        <f t="shared" si="613"/>
        <v>0</v>
      </c>
      <c r="Z979" s="111">
        <f t="shared" si="614"/>
        <v>0</v>
      </c>
      <c r="AA979" s="111">
        <f t="shared" si="599"/>
        <v>0</v>
      </c>
      <c r="AB979" s="111" t="str">
        <f t="shared" si="600"/>
        <v xml:space="preserve"> </v>
      </c>
      <c r="AC979" s="112">
        <f t="shared" si="598"/>
        <v>0</v>
      </c>
      <c r="AD979" s="124">
        <v>976</v>
      </c>
      <c r="AE979" s="125" t="str">
        <f t="shared" si="615"/>
        <v xml:space="preserve"> </v>
      </c>
      <c r="AF979" s="125" t="str">
        <f t="shared" si="616"/>
        <v xml:space="preserve"> </v>
      </c>
      <c r="AG979" s="125" t="str">
        <f t="shared" si="617"/>
        <v xml:space="preserve"> </v>
      </c>
      <c r="AH979" s="126" t="str">
        <f t="shared" si="618"/>
        <v xml:space="preserve"> </v>
      </c>
      <c r="AI979" s="127" t="str">
        <f t="shared" si="619"/>
        <v xml:space="preserve"> </v>
      </c>
      <c r="AJ979" s="128" t="str">
        <f t="shared" si="620"/>
        <v xml:space="preserve"> </v>
      </c>
      <c r="AK979" s="128" t="str">
        <f t="shared" si="593"/>
        <v xml:space="preserve"> </v>
      </c>
      <c r="AL979" s="129" t="str">
        <f t="shared" si="621"/>
        <v xml:space="preserve"> </v>
      </c>
      <c r="AM979" s="130" t="str">
        <f t="shared" si="622"/>
        <v xml:space="preserve"> </v>
      </c>
      <c r="AN979" s="129" t="str">
        <f t="shared" si="623"/>
        <v xml:space="preserve"> </v>
      </c>
      <c r="AO979" s="131" t="str">
        <f t="shared" si="594"/>
        <v xml:space="preserve"> </v>
      </c>
      <c r="AP979" s="123" t="str">
        <f t="shared" si="597"/>
        <v xml:space="preserve"> </v>
      </c>
      <c r="AQ979" s="129" t="str">
        <f t="shared" si="595"/>
        <v xml:space="preserve"> </v>
      </c>
      <c r="AR979" s="111">
        <f t="shared" si="592"/>
        <v>976</v>
      </c>
      <c r="AS979" s="111">
        <f t="shared" si="624"/>
        <v>0</v>
      </c>
      <c r="AT979" s="111">
        <f t="shared" si="625"/>
        <v>0</v>
      </c>
      <c r="AU979" s="111">
        <f t="shared" si="601"/>
        <v>0</v>
      </c>
      <c r="AV979" s="111" t="str">
        <f t="shared" si="589"/>
        <v xml:space="preserve"> </v>
      </c>
      <c r="AW979" s="112">
        <f t="shared" si="627"/>
        <v>0</v>
      </c>
    </row>
    <row r="980" spans="1:49">
      <c r="A980" s="27"/>
      <c r="B980" s="27"/>
      <c r="C980" s="27"/>
      <c r="D980" s="40"/>
      <c r="E980" s="27"/>
      <c r="F980" s="27"/>
      <c r="G980" s="27"/>
      <c r="H980" s="27"/>
      <c r="I980" s="132">
        <f t="shared" si="602"/>
        <v>97.699999999998724</v>
      </c>
      <c r="J980" s="125" t="str">
        <f t="shared" si="626"/>
        <v xml:space="preserve"> </v>
      </c>
      <c r="K980" s="125" t="str">
        <f t="shared" si="603"/>
        <v xml:space="preserve"> </v>
      </c>
      <c r="L980" s="125" t="str">
        <f t="shared" si="604"/>
        <v xml:space="preserve"> </v>
      </c>
      <c r="M980" s="126" t="str">
        <f t="shared" si="605"/>
        <v xml:space="preserve"> </v>
      </c>
      <c r="N980" s="127" t="str">
        <f t="shared" si="606"/>
        <v xml:space="preserve"> </v>
      </c>
      <c r="O980" s="128" t="str">
        <f t="shared" si="607"/>
        <v xml:space="preserve"> </v>
      </c>
      <c r="P980" s="128" t="str">
        <f t="shared" si="608"/>
        <v xml:space="preserve"> </v>
      </c>
      <c r="Q980" s="129" t="str">
        <f t="shared" si="609"/>
        <v xml:space="preserve"> </v>
      </c>
      <c r="R980" s="130" t="str">
        <f t="shared" si="610"/>
        <v xml:space="preserve"> </v>
      </c>
      <c r="S980" s="129" t="str">
        <f t="shared" si="590"/>
        <v xml:space="preserve"> </v>
      </c>
      <c r="T980" s="131" t="str">
        <f t="shared" si="611"/>
        <v xml:space="preserve"> </v>
      </c>
      <c r="U980" s="123" t="str">
        <f t="shared" si="596"/>
        <v xml:space="preserve"> </v>
      </c>
      <c r="V980" s="129" t="str">
        <f t="shared" si="612"/>
        <v xml:space="preserve"> </v>
      </c>
      <c r="W980" s="111"/>
      <c r="X980" s="111">
        <f t="shared" si="591"/>
        <v>97.699999999998724</v>
      </c>
      <c r="Y980" s="111">
        <f t="shared" si="613"/>
        <v>0</v>
      </c>
      <c r="Z980" s="111">
        <f t="shared" si="614"/>
        <v>0</v>
      </c>
      <c r="AA980" s="111">
        <f t="shared" si="599"/>
        <v>0</v>
      </c>
      <c r="AB980" s="111" t="str">
        <f t="shared" si="600"/>
        <v xml:space="preserve"> </v>
      </c>
      <c r="AC980" s="112">
        <f t="shared" si="598"/>
        <v>0</v>
      </c>
      <c r="AD980" s="132">
        <v>977</v>
      </c>
      <c r="AE980" s="125" t="str">
        <f t="shared" si="615"/>
        <v xml:space="preserve"> </v>
      </c>
      <c r="AF980" s="125" t="str">
        <f t="shared" si="616"/>
        <v xml:space="preserve"> </v>
      </c>
      <c r="AG980" s="125" t="str">
        <f t="shared" si="617"/>
        <v xml:space="preserve"> </v>
      </c>
      <c r="AH980" s="126" t="str">
        <f t="shared" si="618"/>
        <v xml:space="preserve"> </v>
      </c>
      <c r="AI980" s="127" t="str">
        <f t="shared" si="619"/>
        <v xml:space="preserve"> </v>
      </c>
      <c r="AJ980" s="128" t="str">
        <f t="shared" si="620"/>
        <v xml:space="preserve"> </v>
      </c>
      <c r="AK980" s="128" t="str">
        <f t="shared" si="593"/>
        <v xml:space="preserve"> </v>
      </c>
      <c r="AL980" s="129" t="str">
        <f t="shared" si="621"/>
        <v xml:space="preserve"> </v>
      </c>
      <c r="AM980" s="130" t="str">
        <f t="shared" si="622"/>
        <v xml:space="preserve"> </v>
      </c>
      <c r="AN980" s="129" t="str">
        <f t="shared" si="623"/>
        <v xml:space="preserve"> </v>
      </c>
      <c r="AO980" s="131" t="str">
        <f t="shared" si="594"/>
        <v xml:space="preserve"> </v>
      </c>
      <c r="AP980" s="123" t="str">
        <f t="shared" si="597"/>
        <v xml:space="preserve"> </v>
      </c>
      <c r="AQ980" s="129" t="str">
        <f t="shared" si="595"/>
        <v xml:space="preserve"> </v>
      </c>
      <c r="AR980" s="111">
        <f t="shared" si="592"/>
        <v>977</v>
      </c>
      <c r="AS980" s="111">
        <f t="shared" si="624"/>
        <v>0</v>
      </c>
      <c r="AT980" s="111">
        <f t="shared" si="625"/>
        <v>0</v>
      </c>
      <c r="AU980" s="111">
        <f t="shared" si="601"/>
        <v>0</v>
      </c>
      <c r="AV980" s="111" t="str">
        <f t="shared" si="589"/>
        <v xml:space="preserve"> </v>
      </c>
      <c r="AW980" s="112">
        <f t="shared" si="627"/>
        <v>0</v>
      </c>
    </row>
    <row r="981" spans="1:49">
      <c r="A981" s="27"/>
      <c r="B981" s="27"/>
      <c r="C981" s="27"/>
      <c r="D981" s="40"/>
      <c r="E981" s="27"/>
      <c r="F981" s="27"/>
      <c r="G981" s="27"/>
      <c r="H981" s="27"/>
      <c r="I981" s="132">
        <f t="shared" si="602"/>
        <v>97.799999999998718</v>
      </c>
      <c r="J981" s="125" t="str">
        <f t="shared" si="626"/>
        <v xml:space="preserve"> </v>
      </c>
      <c r="K981" s="125" t="str">
        <f t="shared" si="603"/>
        <v xml:space="preserve"> </v>
      </c>
      <c r="L981" s="125" t="str">
        <f t="shared" si="604"/>
        <v xml:space="preserve"> </v>
      </c>
      <c r="M981" s="126" t="str">
        <f t="shared" si="605"/>
        <v xml:space="preserve"> </v>
      </c>
      <c r="N981" s="127" t="str">
        <f t="shared" si="606"/>
        <v xml:space="preserve"> </v>
      </c>
      <c r="O981" s="128" t="str">
        <f t="shared" si="607"/>
        <v xml:space="preserve"> </v>
      </c>
      <c r="P981" s="128" t="str">
        <f t="shared" si="608"/>
        <v xml:space="preserve"> </v>
      </c>
      <c r="Q981" s="129" t="str">
        <f t="shared" si="609"/>
        <v xml:space="preserve"> </v>
      </c>
      <c r="R981" s="130" t="str">
        <f t="shared" si="610"/>
        <v xml:space="preserve"> </v>
      </c>
      <c r="S981" s="129" t="str">
        <f t="shared" si="590"/>
        <v xml:space="preserve"> </v>
      </c>
      <c r="T981" s="131" t="str">
        <f t="shared" si="611"/>
        <v xml:space="preserve"> </v>
      </c>
      <c r="U981" s="123" t="str">
        <f t="shared" si="596"/>
        <v xml:space="preserve"> </v>
      </c>
      <c r="V981" s="129" t="str">
        <f t="shared" si="612"/>
        <v xml:space="preserve"> </v>
      </c>
      <c r="W981" s="111"/>
      <c r="X981" s="111">
        <f t="shared" si="591"/>
        <v>97.799999999998718</v>
      </c>
      <c r="Y981" s="111">
        <f t="shared" si="613"/>
        <v>0</v>
      </c>
      <c r="Z981" s="111">
        <f t="shared" si="614"/>
        <v>0</v>
      </c>
      <c r="AA981" s="111">
        <f t="shared" si="599"/>
        <v>0</v>
      </c>
      <c r="AB981" s="111" t="str">
        <f t="shared" si="600"/>
        <v xml:space="preserve"> </v>
      </c>
      <c r="AC981" s="112">
        <f t="shared" si="598"/>
        <v>0</v>
      </c>
      <c r="AD981" s="124">
        <v>978</v>
      </c>
      <c r="AE981" s="125" t="str">
        <f t="shared" si="615"/>
        <v xml:space="preserve"> </v>
      </c>
      <c r="AF981" s="125" t="str">
        <f t="shared" si="616"/>
        <v xml:space="preserve"> </v>
      </c>
      <c r="AG981" s="125" t="str">
        <f t="shared" si="617"/>
        <v xml:space="preserve"> </v>
      </c>
      <c r="AH981" s="126" t="str">
        <f t="shared" si="618"/>
        <v xml:space="preserve"> </v>
      </c>
      <c r="AI981" s="127" t="str">
        <f t="shared" si="619"/>
        <v xml:space="preserve"> </v>
      </c>
      <c r="AJ981" s="128" t="str">
        <f t="shared" si="620"/>
        <v xml:space="preserve"> </v>
      </c>
      <c r="AK981" s="128" t="str">
        <f t="shared" si="593"/>
        <v xml:space="preserve"> </v>
      </c>
      <c r="AL981" s="129" t="str">
        <f t="shared" si="621"/>
        <v xml:space="preserve"> </v>
      </c>
      <c r="AM981" s="130" t="str">
        <f t="shared" si="622"/>
        <v xml:space="preserve"> </v>
      </c>
      <c r="AN981" s="129" t="str">
        <f t="shared" si="623"/>
        <v xml:space="preserve"> </v>
      </c>
      <c r="AO981" s="131" t="str">
        <f t="shared" si="594"/>
        <v xml:space="preserve"> </v>
      </c>
      <c r="AP981" s="123" t="str">
        <f t="shared" si="597"/>
        <v xml:space="preserve"> </v>
      </c>
      <c r="AQ981" s="129" t="str">
        <f t="shared" si="595"/>
        <v xml:space="preserve"> </v>
      </c>
      <c r="AR981" s="111">
        <f t="shared" si="592"/>
        <v>978</v>
      </c>
      <c r="AS981" s="111">
        <f t="shared" si="624"/>
        <v>0</v>
      </c>
      <c r="AT981" s="111">
        <f t="shared" si="625"/>
        <v>0</v>
      </c>
      <c r="AU981" s="111">
        <f t="shared" si="601"/>
        <v>0</v>
      </c>
      <c r="AV981" s="111" t="str">
        <f t="shared" si="589"/>
        <v xml:space="preserve"> </v>
      </c>
      <c r="AW981" s="112">
        <f t="shared" si="627"/>
        <v>0</v>
      </c>
    </row>
    <row r="982" spans="1:49">
      <c r="A982" s="27"/>
      <c r="B982" s="27"/>
      <c r="C982" s="27"/>
      <c r="D982" s="40"/>
      <c r="E982" s="27"/>
      <c r="F982" s="27"/>
      <c r="G982" s="27"/>
      <c r="H982" s="27"/>
      <c r="I982" s="132">
        <f t="shared" si="602"/>
        <v>97.899999999998712</v>
      </c>
      <c r="J982" s="125" t="str">
        <f t="shared" si="626"/>
        <v xml:space="preserve"> </v>
      </c>
      <c r="K982" s="125" t="str">
        <f t="shared" si="603"/>
        <v xml:space="preserve"> </v>
      </c>
      <c r="L982" s="125" t="str">
        <f t="shared" si="604"/>
        <v xml:space="preserve"> </v>
      </c>
      <c r="M982" s="126" t="str">
        <f t="shared" si="605"/>
        <v xml:space="preserve"> </v>
      </c>
      <c r="N982" s="127" t="str">
        <f t="shared" si="606"/>
        <v xml:space="preserve"> </v>
      </c>
      <c r="O982" s="128" t="str">
        <f t="shared" si="607"/>
        <v xml:space="preserve"> </v>
      </c>
      <c r="P982" s="128" t="str">
        <f t="shared" si="608"/>
        <v xml:space="preserve"> </v>
      </c>
      <c r="Q982" s="129" t="str">
        <f t="shared" si="609"/>
        <v xml:space="preserve"> </v>
      </c>
      <c r="R982" s="130" t="str">
        <f t="shared" si="610"/>
        <v xml:space="preserve"> </v>
      </c>
      <c r="S982" s="129" t="str">
        <f t="shared" si="590"/>
        <v xml:space="preserve"> </v>
      </c>
      <c r="T982" s="131" t="str">
        <f t="shared" si="611"/>
        <v xml:space="preserve"> </v>
      </c>
      <c r="U982" s="123" t="str">
        <f t="shared" si="596"/>
        <v xml:space="preserve"> </v>
      </c>
      <c r="V982" s="129" t="str">
        <f t="shared" si="612"/>
        <v xml:space="preserve"> </v>
      </c>
      <c r="W982" s="111"/>
      <c r="X982" s="111">
        <f t="shared" si="591"/>
        <v>97.899999999998712</v>
      </c>
      <c r="Y982" s="111">
        <f t="shared" si="613"/>
        <v>0</v>
      </c>
      <c r="Z982" s="111">
        <f t="shared" si="614"/>
        <v>0</v>
      </c>
      <c r="AA982" s="111">
        <f t="shared" si="599"/>
        <v>0</v>
      </c>
      <c r="AB982" s="111" t="str">
        <f t="shared" si="600"/>
        <v xml:space="preserve"> </v>
      </c>
      <c r="AC982" s="112">
        <f t="shared" si="598"/>
        <v>0</v>
      </c>
      <c r="AD982" s="132">
        <v>979</v>
      </c>
      <c r="AE982" s="125" t="str">
        <f t="shared" si="615"/>
        <v xml:space="preserve"> </v>
      </c>
      <c r="AF982" s="125" t="str">
        <f t="shared" si="616"/>
        <v xml:space="preserve"> </v>
      </c>
      <c r="AG982" s="125" t="str">
        <f t="shared" si="617"/>
        <v xml:space="preserve"> </v>
      </c>
      <c r="AH982" s="126" t="str">
        <f t="shared" si="618"/>
        <v xml:space="preserve"> </v>
      </c>
      <c r="AI982" s="127" t="str">
        <f t="shared" si="619"/>
        <v xml:space="preserve"> </v>
      </c>
      <c r="AJ982" s="128" t="str">
        <f t="shared" si="620"/>
        <v xml:space="preserve"> </v>
      </c>
      <c r="AK982" s="128" t="str">
        <f t="shared" si="593"/>
        <v xml:space="preserve"> </v>
      </c>
      <c r="AL982" s="129" t="str">
        <f t="shared" si="621"/>
        <v xml:space="preserve"> </v>
      </c>
      <c r="AM982" s="130" t="str">
        <f t="shared" si="622"/>
        <v xml:space="preserve"> </v>
      </c>
      <c r="AN982" s="129" t="str">
        <f t="shared" si="623"/>
        <v xml:space="preserve"> </v>
      </c>
      <c r="AO982" s="131" t="str">
        <f t="shared" si="594"/>
        <v xml:space="preserve"> </v>
      </c>
      <c r="AP982" s="123" t="str">
        <f t="shared" si="597"/>
        <v xml:space="preserve"> </v>
      </c>
      <c r="AQ982" s="129" t="str">
        <f t="shared" si="595"/>
        <v xml:space="preserve"> </v>
      </c>
      <c r="AR982" s="111">
        <f t="shared" si="592"/>
        <v>979</v>
      </c>
      <c r="AS982" s="111">
        <f t="shared" si="624"/>
        <v>0</v>
      </c>
      <c r="AT982" s="111">
        <f t="shared" si="625"/>
        <v>0</v>
      </c>
      <c r="AU982" s="111">
        <f t="shared" si="601"/>
        <v>0</v>
      </c>
      <c r="AV982" s="111" t="str">
        <f t="shared" si="589"/>
        <v xml:space="preserve"> </v>
      </c>
      <c r="AW982" s="112">
        <f t="shared" si="627"/>
        <v>0</v>
      </c>
    </row>
    <row r="983" spans="1:49">
      <c r="A983" s="27"/>
      <c r="B983" s="27"/>
      <c r="C983" s="27"/>
      <c r="D983" s="40"/>
      <c r="E983" s="27"/>
      <c r="F983" s="27"/>
      <c r="G983" s="27"/>
      <c r="H983" s="27"/>
      <c r="I983" s="132">
        <f t="shared" si="602"/>
        <v>97.999999999998707</v>
      </c>
      <c r="J983" s="125" t="str">
        <f t="shared" si="626"/>
        <v xml:space="preserve"> </v>
      </c>
      <c r="K983" s="125" t="str">
        <f t="shared" si="603"/>
        <v xml:space="preserve"> </v>
      </c>
      <c r="L983" s="125" t="str">
        <f t="shared" si="604"/>
        <v xml:space="preserve"> </v>
      </c>
      <c r="M983" s="126" t="str">
        <f t="shared" si="605"/>
        <v xml:space="preserve"> </v>
      </c>
      <c r="N983" s="127" t="str">
        <f t="shared" si="606"/>
        <v xml:space="preserve"> </v>
      </c>
      <c r="O983" s="128" t="str">
        <f t="shared" si="607"/>
        <v xml:space="preserve"> </v>
      </c>
      <c r="P983" s="128" t="str">
        <f t="shared" si="608"/>
        <v xml:space="preserve"> </v>
      </c>
      <c r="Q983" s="129" t="str">
        <f t="shared" si="609"/>
        <v xml:space="preserve"> </v>
      </c>
      <c r="R983" s="130" t="str">
        <f t="shared" si="610"/>
        <v xml:space="preserve"> </v>
      </c>
      <c r="S983" s="129" t="str">
        <f t="shared" si="590"/>
        <v xml:space="preserve"> </v>
      </c>
      <c r="T983" s="131" t="str">
        <f t="shared" si="611"/>
        <v xml:space="preserve"> </v>
      </c>
      <c r="U983" s="123" t="str">
        <f t="shared" si="596"/>
        <v xml:space="preserve"> </v>
      </c>
      <c r="V983" s="129" t="str">
        <f t="shared" si="612"/>
        <v xml:space="preserve"> </v>
      </c>
      <c r="W983" s="111"/>
      <c r="X983" s="111">
        <f t="shared" si="591"/>
        <v>97.999999999998707</v>
      </c>
      <c r="Y983" s="111">
        <f t="shared" si="613"/>
        <v>0</v>
      </c>
      <c r="Z983" s="111">
        <f t="shared" si="614"/>
        <v>0</v>
      </c>
      <c r="AA983" s="111">
        <f t="shared" si="599"/>
        <v>0</v>
      </c>
      <c r="AB983" s="111" t="str">
        <f t="shared" si="600"/>
        <v xml:space="preserve"> </v>
      </c>
      <c r="AC983" s="112">
        <f t="shared" si="598"/>
        <v>0</v>
      </c>
      <c r="AD983" s="124">
        <v>980</v>
      </c>
      <c r="AE983" s="125" t="str">
        <f t="shared" si="615"/>
        <v xml:space="preserve"> </v>
      </c>
      <c r="AF983" s="125" t="str">
        <f t="shared" si="616"/>
        <v xml:space="preserve"> </v>
      </c>
      <c r="AG983" s="125" t="str">
        <f t="shared" si="617"/>
        <v xml:space="preserve"> </v>
      </c>
      <c r="AH983" s="126" t="str">
        <f t="shared" si="618"/>
        <v xml:space="preserve"> </v>
      </c>
      <c r="AI983" s="127" t="str">
        <f t="shared" si="619"/>
        <v xml:space="preserve"> </v>
      </c>
      <c r="AJ983" s="128" t="str">
        <f t="shared" si="620"/>
        <v xml:space="preserve"> </v>
      </c>
      <c r="AK983" s="128" t="str">
        <f t="shared" si="593"/>
        <v xml:space="preserve"> </v>
      </c>
      <c r="AL983" s="129" t="str">
        <f t="shared" si="621"/>
        <v xml:space="preserve"> </v>
      </c>
      <c r="AM983" s="130" t="str">
        <f t="shared" si="622"/>
        <v xml:space="preserve"> </v>
      </c>
      <c r="AN983" s="129" t="str">
        <f t="shared" si="623"/>
        <v xml:space="preserve"> </v>
      </c>
      <c r="AO983" s="131" t="str">
        <f t="shared" si="594"/>
        <v xml:space="preserve"> </v>
      </c>
      <c r="AP983" s="123" t="str">
        <f t="shared" si="597"/>
        <v xml:space="preserve"> </v>
      </c>
      <c r="AQ983" s="129" t="str">
        <f t="shared" si="595"/>
        <v xml:space="preserve"> </v>
      </c>
      <c r="AR983" s="111">
        <f t="shared" si="592"/>
        <v>980</v>
      </c>
      <c r="AS983" s="111">
        <f t="shared" si="624"/>
        <v>0</v>
      </c>
      <c r="AT983" s="111">
        <f t="shared" si="625"/>
        <v>0</v>
      </c>
      <c r="AU983" s="111">
        <f t="shared" si="601"/>
        <v>0</v>
      </c>
      <c r="AV983" s="111" t="str">
        <f t="shared" si="589"/>
        <v xml:space="preserve"> </v>
      </c>
      <c r="AW983" s="112">
        <f t="shared" si="627"/>
        <v>0</v>
      </c>
    </row>
    <row r="984" spans="1:49">
      <c r="A984" s="27"/>
      <c r="B984" s="27"/>
      <c r="C984" s="27"/>
      <c r="D984" s="40"/>
      <c r="E984" s="27"/>
      <c r="F984" s="27"/>
      <c r="G984" s="27"/>
      <c r="H984" s="27"/>
      <c r="I984" s="132">
        <f t="shared" si="602"/>
        <v>98.099999999998701</v>
      </c>
      <c r="J984" s="125" t="str">
        <f t="shared" si="626"/>
        <v xml:space="preserve"> </v>
      </c>
      <c r="K984" s="125" t="str">
        <f t="shared" si="603"/>
        <v xml:space="preserve"> </v>
      </c>
      <c r="L984" s="125" t="str">
        <f t="shared" si="604"/>
        <v xml:space="preserve"> </v>
      </c>
      <c r="M984" s="126" t="str">
        <f t="shared" si="605"/>
        <v xml:space="preserve"> </v>
      </c>
      <c r="N984" s="127" t="str">
        <f t="shared" si="606"/>
        <v xml:space="preserve"> </v>
      </c>
      <c r="O984" s="128" t="str">
        <f t="shared" si="607"/>
        <v xml:space="preserve"> </v>
      </c>
      <c r="P984" s="128" t="str">
        <f t="shared" si="608"/>
        <v xml:space="preserve"> </v>
      </c>
      <c r="Q984" s="129" t="str">
        <f t="shared" si="609"/>
        <v xml:space="preserve"> </v>
      </c>
      <c r="R984" s="130" t="str">
        <f t="shared" si="610"/>
        <v xml:space="preserve"> </v>
      </c>
      <c r="S984" s="129" t="str">
        <f t="shared" si="590"/>
        <v xml:space="preserve"> </v>
      </c>
      <c r="T984" s="131" t="str">
        <f t="shared" si="611"/>
        <v xml:space="preserve"> </v>
      </c>
      <c r="U984" s="123" t="str">
        <f t="shared" si="596"/>
        <v xml:space="preserve"> </v>
      </c>
      <c r="V984" s="129" t="str">
        <f t="shared" si="612"/>
        <v xml:space="preserve"> </v>
      </c>
      <c r="W984" s="111"/>
      <c r="X984" s="111">
        <f t="shared" si="591"/>
        <v>98.099999999998701</v>
      </c>
      <c r="Y984" s="111">
        <f t="shared" si="613"/>
        <v>0</v>
      </c>
      <c r="Z984" s="111">
        <f t="shared" si="614"/>
        <v>0</v>
      </c>
      <c r="AA984" s="111">
        <f t="shared" si="599"/>
        <v>0</v>
      </c>
      <c r="AB984" s="111" t="str">
        <f t="shared" si="600"/>
        <v xml:space="preserve"> </v>
      </c>
      <c r="AC984" s="112">
        <f t="shared" si="598"/>
        <v>0</v>
      </c>
      <c r="AD984" s="132">
        <v>981</v>
      </c>
      <c r="AE984" s="125" t="str">
        <f t="shared" si="615"/>
        <v xml:space="preserve"> </v>
      </c>
      <c r="AF984" s="125" t="str">
        <f t="shared" si="616"/>
        <v xml:space="preserve"> </v>
      </c>
      <c r="AG984" s="125" t="str">
        <f t="shared" si="617"/>
        <v xml:space="preserve"> </v>
      </c>
      <c r="AH984" s="126" t="str">
        <f t="shared" si="618"/>
        <v xml:space="preserve"> </v>
      </c>
      <c r="AI984" s="127" t="str">
        <f t="shared" si="619"/>
        <v xml:space="preserve"> </v>
      </c>
      <c r="AJ984" s="128" t="str">
        <f t="shared" si="620"/>
        <v xml:space="preserve"> </v>
      </c>
      <c r="AK984" s="128" t="str">
        <f t="shared" si="593"/>
        <v xml:space="preserve"> </v>
      </c>
      <c r="AL984" s="129" t="str">
        <f t="shared" si="621"/>
        <v xml:space="preserve"> </v>
      </c>
      <c r="AM984" s="130" t="str">
        <f t="shared" si="622"/>
        <v xml:space="preserve"> </v>
      </c>
      <c r="AN984" s="129" t="str">
        <f t="shared" si="623"/>
        <v xml:space="preserve"> </v>
      </c>
      <c r="AO984" s="131" t="str">
        <f t="shared" si="594"/>
        <v xml:space="preserve"> </v>
      </c>
      <c r="AP984" s="123" t="str">
        <f t="shared" si="597"/>
        <v xml:space="preserve"> </v>
      </c>
      <c r="AQ984" s="129" t="str">
        <f t="shared" si="595"/>
        <v xml:space="preserve"> </v>
      </c>
      <c r="AR984" s="111">
        <f t="shared" si="592"/>
        <v>981</v>
      </c>
      <c r="AS984" s="111">
        <f t="shared" si="624"/>
        <v>0</v>
      </c>
      <c r="AT984" s="111">
        <f t="shared" si="625"/>
        <v>0</v>
      </c>
      <c r="AU984" s="111">
        <f t="shared" si="601"/>
        <v>0</v>
      </c>
      <c r="AV984" s="111" t="str">
        <f t="shared" ref="AV984:AV1047" si="628">IF(AP984&lt;&gt;0,AF984,0)</f>
        <v xml:space="preserve"> </v>
      </c>
      <c r="AW984" s="112">
        <f t="shared" si="627"/>
        <v>0</v>
      </c>
    </row>
    <row r="985" spans="1:49">
      <c r="A985" s="27"/>
      <c r="B985" s="27"/>
      <c r="C985" s="27"/>
      <c r="D985" s="40"/>
      <c r="E985" s="27"/>
      <c r="F985" s="27"/>
      <c r="G985" s="27"/>
      <c r="H985" s="27"/>
      <c r="I985" s="132">
        <f t="shared" si="602"/>
        <v>98.199999999998695</v>
      </c>
      <c r="J985" s="125" t="str">
        <f t="shared" si="626"/>
        <v xml:space="preserve"> </v>
      </c>
      <c r="K985" s="125" t="str">
        <f t="shared" si="603"/>
        <v xml:space="preserve"> </v>
      </c>
      <c r="L985" s="125" t="str">
        <f t="shared" si="604"/>
        <v xml:space="preserve"> </v>
      </c>
      <c r="M985" s="126" t="str">
        <f t="shared" si="605"/>
        <v xml:space="preserve"> </v>
      </c>
      <c r="N985" s="127" t="str">
        <f t="shared" si="606"/>
        <v xml:space="preserve"> </v>
      </c>
      <c r="O985" s="128" t="str">
        <f t="shared" si="607"/>
        <v xml:space="preserve"> </v>
      </c>
      <c r="P985" s="128" t="str">
        <f t="shared" si="608"/>
        <v xml:space="preserve"> </v>
      </c>
      <c r="Q985" s="129" t="str">
        <f t="shared" si="609"/>
        <v xml:space="preserve"> </v>
      </c>
      <c r="R985" s="130" t="str">
        <f t="shared" si="610"/>
        <v xml:space="preserve"> </v>
      </c>
      <c r="S985" s="129" t="str">
        <f t="shared" si="590"/>
        <v xml:space="preserve"> </v>
      </c>
      <c r="T985" s="131" t="str">
        <f t="shared" si="611"/>
        <v xml:space="preserve"> </v>
      </c>
      <c r="U985" s="123" t="str">
        <f t="shared" si="596"/>
        <v xml:space="preserve"> </v>
      </c>
      <c r="V985" s="129" t="str">
        <f t="shared" si="612"/>
        <v xml:space="preserve"> </v>
      </c>
      <c r="W985" s="111"/>
      <c r="X985" s="111">
        <f t="shared" si="591"/>
        <v>98.199999999998695</v>
      </c>
      <c r="Y985" s="111">
        <f t="shared" si="613"/>
        <v>0</v>
      </c>
      <c r="Z985" s="111">
        <f t="shared" si="614"/>
        <v>0</v>
      </c>
      <c r="AA985" s="111">
        <f t="shared" si="599"/>
        <v>0</v>
      </c>
      <c r="AB985" s="111" t="str">
        <f t="shared" si="600"/>
        <v xml:space="preserve"> </v>
      </c>
      <c r="AC985" s="112">
        <f t="shared" si="598"/>
        <v>0</v>
      </c>
      <c r="AD985" s="124">
        <v>982</v>
      </c>
      <c r="AE985" s="125" t="str">
        <f t="shared" si="615"/>
        <v xml:space="preserve"> </v>
      </c>
      <c r="AF985" s="125" t="str">
        <f t="shared" si="616"/>
        <v xml:space="preserve"> </v>
      </c>
      <c r="AG985" s="125" t="str">
        <f t="shared" si="617"/>
        <v xml:space="preserve"> </v>
      </c>
      <c r="AH985" s="126" t="str">
        <f t="shared" si="618"/>
        <v xml:space="preserve"> </v>
      </c>
      <c r="AI985" s="127" t="str">
        <f t="shared" si="619"/>
        <v xml:space="preserve"> </v>
      </c>
      <c r="AJ985" s="128" t="str">
        <f t="shared" si="620"/>
        <v xml:space="preserve"> </v>
      </c>
      <c r="AK985" s="128" t="str">
        <f t="shared" si="593"/>
        <v xml:space="preserve"> </v>
      </c>
      <c r="AL985" s="129" t="str">
        <f t="shared" si="621"/>
        <v xml:space="preserve"> </v>
      </c>
      <c r="AM985" s="130" t="str">
        <f t="shared" si="622"/>
        <v xml:space="preserve"> </v>
      </c>
      <c r="AN985" s="129" t="str">
        <f t="shared" si="623"/>
        <v xml:space="preserve"> </v>
      </c>
      <c r="AO985" s="131" t="str">
        <f t="shared" si="594"/>
        <v xml:space="preserve"> </v>
      </c>
      <c r="AP985" s="123" t="str">
        <f t="shared" si="597"/>
        <v xml:space="preserve"> </v>
      </c>
      <c r="AQ985" s="129" t="str">
        <f t="shared" si="595"/>
        <v xml:space="preserve"> </v>
      </c>
      <c r="AR985" s="111">
        <f t="shared" si="592"/>
        <v>982</v>
      </c>
      <c r="AS985" s="111">
        <f t="shared" si="624"/>
        <v>0</v>
      </c>
      <c r="AT985" s="111">
        <f t="shared" si="625"/>
        <v>0</v>
      </c>
      <c r="AU985" s="111">
        <f t="shared" si="601"/>
        <v>0</v>
      </c>
      <c r="AV985" s="111" t="str">
        <f t="shared" si="628"/>
        <v xml:space="preserve"> </v>
      </c>
      <c r="AW985" s="112">
        <f t="shared" si="627"/>
        <v>0</v>
      </c>
    </row>
    <row r="986" spans="1:49">
      <c r="A986" s="27"/>
      <c r="B986" s="27"/>
      <c r="C986" s="27"/>
      <c r="D986" s="40"/>
      <c r="E986" s="27"/>
      <c r="F986" s="27"/>
      <c r="G986" s="27"/>
      <c r="H986" s="27"/>
      <c r="I986" s="132">
        <f t="shared" si="602"/>
        <v>98.29999999999869</v>
      </c>
      <c r="J986" s="125" t="str">
        <f t="shared" si="626"/>
        <v xml:space="preserve"> </v>
      </c>
      <c r="K986" s="125" t="str">
        <f t="shared" si="603"/>
        <v xml:space="preserve"> </v>
      </c>
      <c r="L986" s="125" t="str">
        <f t="shared" si="604"/>
        <v xml:space="preserve"> </v>
      </c>
      <c r="M986" s="126" t="str">
        <f t="shared" si="605"/>
        <v xml:space="preserve"> </v>
      </c>
      <c r="N986" s="127" t="str">
        <f t="shared" si="606"/>
        <v xml:space="preserve"> </v>
      </c>
      <c r="O986" s="128" t="str">
        <f t="shared" si="607"/>
        <v xml:space="preserve"> </v>
      </c>
      <c r="P986" s="128" t="str">
        <f t="shared" si="608"/>
        <v xml:space="preserve"> </v>
      </c>
      <c r="Q986" s="129" t="str">
        <f t="shared" si="609"/>
        <v xml:space="preserve"> </v>
      </c>
      <c r="R986" s="130" t="str">
        <f t="shared" si="610"/>
        <v xml:space="preserve"> </v>
      </c>
      <c r="S986" s="129" t="str">
        <f t="shared" ref="S986:S1049" si="629">IF(K985=" "," ",IF(K985&lt;0," ",IF($B$5="off",0,IF(L986&lt;0,0.5*$B$9*B$47*Q986*L986^2,(-1)*0.5*B$9*B$47*Q986*L986^2))))</f>
        <v xml:space="preserve"> </v>
      </c>
      <c r="T986" s="131" t="str">
        <f t="shared" si="611"/>
        <v xml:space="preserve"> </v>
      </c>
      <c r="U986" s="123" t="str">
        <f t="shared" si="596"/>
        <v xml:space="preserve"> </v>
      </c>
      <c r="V986" s="129" t="str">
        <f t="shared" si="612"/>
        <v xml:space="preserve"> </v>
      </c>
      <c r="W986" s="111"/>
      <c r="X986" s="111">
        <f t="shared" si="591"/>
        <v>98.29999999999869</v>
      </c>
      <c r="Y986" s="111">
        <f t="shared" si="613"/>
        <v>0</v>
      </c>
      <c r="Z986" s="111">
        <f t="shared" si="614"/>
        <v>0</v>
      </c>
      <c r="AA986" s="111">
        <f t="shared" si="599"/>
        <v>0</v>
      </c>
      <c r="AB986" s="111" t="str">
        <f t="shared" si="600"/>
        <v xml:space="preserve"> </v>
      </c>
      <c r="AC986" s="112">
        <f t="shared" si="598"/>
        <v>0</v>
      </c>
      <c r="AD986" s="132">
        <v>983</v>
      </c>
      <c r="AE986" s="125" t="str">
        <f t="shared" si="615"/>
        <v xml:space="preserve"> </v>
      </c>
      <c r="AF986" s="125" t="str">
        <f t="shared" si="616"/>
        <v xml:space="preserve"> </v>
      </c>
      <c r="AG986" s="125" t="str">
        <f t="shared" si="617"/>
        <v xml:space="preserve"> </v>
      </c>
      <c r="AH986" s="126" t="str">
        <f t="shared" si="618"/>
        <v xml:space="preserve"> </v>
      </c>
      <c r="AI986" s="127" t="str">
        <f t="shared" si="619"/>
        <v xml:space="preserve"> </v>
      </c>
      <c r="AJ986" s="128" t="str">
        <f t="shared" si="620"/>
        <v xml:space="preserve"> </v>
      </c>
      <c r="AK986" s="128" t="str">
        <f t="shared" si="593"/>
        <v xml:space="preserve"> </v>
      </c>
      <c r="AL986" s="129" t="str">
        <f t="shared" si="621"/>
        <v xml:space="preserve"> </v>
      </c>
      <c r="AM986" s="130" t="str">
        <f t="shared" si="622"/>
        <v xml:space="preserve"> </v>
      </c>
      <c r="AN986" s="129" t="str">
        <f t="shared" si="623"/>
        <v xml:space="preserve"> </v>
      </c>
      <c r="AO986" s="131" t="str">
        <f t="shared" si="594"/>
        <v xml:space="preserve"> </v>
      </c>
      <c r="AP986" s="123" t="str">
        <f t="shared" si="597"/>
        <v xml:space="preserve"> </v>
      </c>
      <c r="AQ986" s="129" t="str">
        <f t="shared" si="595"/>
        <v xml:space="preserve"> </v>
      </c>
      <c r="AR986" s="111">
        <f t="shared" si="592"/>
        <v>983</v>
      </c>
      <c r="AS986" s="111">
        <f t="shared" si="624"/>
        <v>0</v>
      </c>
      <c r="AT986" s="111">
        <f t="shared" si="625"/>
        <v>0</v>
      </c>
      <c r="AU986" s="111">
        <f t="shared" si="601"/>
        <v>0</v>
      </c>
      <c r="AV986" s="111" t="str">
        <f t="shared" si="628"/>
        <v xml:space="preserve"> </v>
      </c>
      <c r="AW986" s="112">
        <f t="shared" si="627"/>
        <v>0</v>
      </c>
    </row>
    <row r="987" spans="1:49">
      <c r="A987" s="27"/>
      <c r="B987" s="27"/>
      <c r="C987" s="27"/>
      <c r="D987" s="40"/>
      <c r="E987" s="27"/>
      <c r="F987" s="27"/>
      <c r="G987" s="27"/>
      <c r="H987" s="27"/>
      <c r="I987" s="132">
        <f t="shared" si="602"/>
        <v>98.399999999998684</v>
      </c>
      <c r="J987" s="125" t="str">
        <f t="shared" si="626"/>
        <v xml:space="preserve"> </v>
      </c>
      <c r="K987" s="125" t="str">
        <f t="shared" si="603"/>
        <v xml:space="preserve"> </v>
      </c>
      <c r="L987" s="125" t="str">
        <f t="shared" si="604"/>
        <v xml:space="preserve"> </v>
      </c>
      <c r="M987" s="126" t="str">
        <f t="shared" si="605"/>
        <v xml:space="preserve"> </v>
      </c>
      <c r="N987" s="127" t="str">
        <f t="shared" si="606"/>
        <v xml:space="preserve"> </v>
      </c>
      <c r="O987" s="128" t="str">
        <f t="shared" si="607"/>
        <v xml:space="preserve"> </v>
      </c>
      <c r="P987" s="128" t="str">
        <f t="shared" si="608"/>
        <v xml:space="preserve"> </v>
      </c>
      <c r="Q987" s="129" t="str">
        <f t="shared" si="609"/>
        <v xml:space="preserve"> </v>
      </c>
      <c r="R987" s="130" t="str">
        <f t="shared" si="610"/>
        <v xml:space="preserve"> </v>
      </c>
      <c r="S987" s="129" t="str">
        <f t="shared" si="629"/>
        <v xml:space="preserve"> </v>
      </c>
      <c r="T987" s="131" t="str">
        <f t="shared" si="611"/>
        <v xml:space="preserve"> </v>
      </c>
      <c r="U987" s="123" t="str">
        <f t="shared" si="596"/>
        <v xml:space="preserve"> </v>
      </c>
      <c r="V987" s="129" t="str">
        <f t="shared" si="612"/>
        <v xml:space="preserve"> </v>
      </c>
      <c r="W987" s="111"/>
      <c r="X987" s="111">
        <f t="shared" si="591"/>
        <v>98.399999999998684</v>
      </c>
      <c r="Y987" s="111">
        <f t="shared" si="613"/>
        <v>0</v>
      </c>
      <c r="Z987" s="111">
        <f t="shared" si="614"/>
        <v>0</v>
      </c>
      <c r="AA987" s="111">
        <f t="shared" si="599"/>
        <v>0</v>
      </c>
      <c r="AB987" s="111" t="str">
        <f t="shared" si="600"/>
        <v xml:space="preserve"> </v>
      </c>
      <c r="AC987" s="112">
        <f t="shared" si="598"/>
        <v>0</v>
      </c>
      <c r="AD987" s="124">
        <v>984</v>
      </c>
      <c r="AE987" s="125" t="str">
        <f t="shared" si="615"/>
        <v xml:space="preserve"> </v>
      </c>
      <c r="AF987" s="125" t="str">
        <f t="shared" si="616"/>
        <v xml:space="preserve"> </v>
      </c>
      <c r="AG987" s="125" t="str">
        <f t="shared" si="617"/>
        <v xml:space="preserve"> </v>
      </c>
      <c r="AH987" s="126" t="str">
        <f t="shared" si="618"/>
        <v xml:space="preserve"> </v>
      </c>
      <c r="AI987" s="127" t="str">
        <f t="shared" si="619"/>
        <v xml:space="preserve"> </v>
      </c>
      <c r="AJ987" s="128" t="str">
        <f t="shared" si="620"/>
        <v xml:space="preserve"> </v>
      </c>
      <c r="AK987" s="128" t="str">
        <f t="shared" si="593"/>
        <v xml:space="preserve"> </v>
      </c>
      <c r="AL987" s="129" t="str">
        <f t="shared" si="621"/>
        <v xml:space="preserve"> </v>
      </c>
      <c r="AM987" s="130" t="str">
        <f t="shared" si="622"/>
        <v xml:space="preserve"> </v>
      </c>
      <c r="AN987" s="129" t="str">
        <f t="shared" si="623"/>
        <v xml:space="preserve"> </v>
      </c>
      <c r="AO987" s="131" t="str">
        <f t="shared" si="594"/>
        <v xml:space="preserve"> </v>
      </c>
      <c r="AP987" s="123" t="str">
        <f t="shared" si="597"/>
        <v xml:space="preserve"> </v>
      </c>
      <c r="AQ987" s="129" t="str">
        <f t="shared" si="595"/>
        <v xml:space="preserve"> </v>
      </c>
      <c r="AR987" s="111">
        <f t="shared" si="592"/>
        <v>984</v>
      </c>
      <c r="AS987" s="111">
        <f t="shared" si="624"/>
        <v>0</v>
      </c>
      <c r="AT987" s="111">
        <f t="shared" si="625"/>
        <v>0</v>
      </c>
      <c r="AU987" s="111">
        <f t="shared" si="601"/>
        <v>0</v>
      </c>
      <c r="AV987" s="111" t="str">
        <f t="shared" si="628"/>
        <v xml:space="preserve"> </v>
      </c>
      <c r="AW987" s="112">
        <f t="shared" si="627"/>
        <v>0</v>
      </c>
    </row>
    <row r="988" spans="1:49">
      <c r="A988" s="27"/>
      <c r="B988" s="27"/>
      <c r="C988" s="27"/>
      <c r="D988" s="40"/>
      <c r="E988" s="27"/>
      <c r="F988" s="27"/>
      <c r="G988" s="27"/>
      <c r="H988" s="27"/>
      <c r="I988" s="132">
        <f t="shared" si="602"/>
        <v>98.499999999998678</v>
      </c>
      <c r="J988" s="125" t="str">
        <f t="shared" si="626"/>
        <v xml:space="preserve"> </v>
      </c>
      <c r="K988" s="125" t="str">
        <f t="shared" si="603"/>
        <v xml:space="preserve"> </v>
      </c>
      <c r="L988" s="125" t="str">
        <f t="shared" si="604"/>
        <v xml:space="preserve"> </v>
      </c>
      <c r="M988" s="126" t="str">
        <f t="shared" si="605"/>
        <v xml:space="preserve"> </v>
      </c>
      <c r="N988" s="127" t="str">
        <f t="shared" si="606"/>
        <v xml:space="preserve"> </v>
      </c>
      <c r="O988" s="128" t="str">
        <f t="shared" si="607"/>
        <v xml:space="preserve"> </v>
      </c>
      <c r="P988" s="128" t="str">
        <f t="shared" si="608"/>
        <v xml:space="preserve"> </v>
      </c>
      <c r="Q988" s="129" t="str">
        <f t="shared" si="609"/>
        <v xml:space="preserve"> </v>
      </c>
      <c r="R988" s="130" t="str">
        <f t="shared" si="610"/>
        <v xml:space="preserve"> </v>
      </c>
      <c r="S988" s="129" t="str">
        <f t="shared" si="629"/>
        <v xml:space="preserve"> </v>
      </c>
      <c r="T988" s="131" t="str">
        <f t="shared" si="611"/>
        <v xml:space="preserve"> </v>
      </c>
      <c r="U988" s="123" t="str">
        <f t="shared" si="596"/>
        <v xml:space="preserve"> </v>
      </c>
      <c r="V988" s="129" t="str">
        <f t="shared" si="612"/>
        <v xml:space="preserve"> </v>
      </c>
      <c r="W988" s="111"/>
      <c r="X988" s="111">
        <f t="shared" si="591"/>
        <v>98.499999999998678</v>
      </c>
      <c r="Y988" s="111">
        <f t="shared" si="613"/>
        <v>0</v>
      </c>
      <c r="Z988" s="111">
        <f t="shared" si="614"/>
        <v>0</v>
      </c>
      <c r="AA988" s="111">
        <f t="shared" si="599"/>
        <v>0</v>
      </c>
      <c r="AB988" s="111" t="str">
        <f t="shared" si="600"/>
        <v xml:space="preserve"> </v>
      </c>
      <c r="AC988" s="112">
        <f t="shared" si="598"/>
        <v>0</v>
      </c>
      <c r="AD988" s="132">
        <v>985</v>
      </c>
      <c r="AE988" s="125" t="str">
        <f t="shared" si="615"/>
        <v xml:space="preserve"> </v>
      </c>
      <c r="AF988" s="125" t="str">
        <f t="shared" si="616"/>
        <v xml:space="preserve"> </v>
      </c>
      <c r="AG988" s="125" t="str">
        <f t="shared" si="617"/>
        <v xml:space="preserve"> </v>
      </c>
      <c r="AH988" s="126" t="str">
        <f t="shared" si="618"/>
        <v xml:space="preserve"> </v>
      </c>
      <c r="AI988" s="127" t="str">
        <f t="shared" si="619"/>
        <v xml:space="preserve"> </v>
      </c>
      <c r="AJ988" s="128" t="str">
        <f t="shared" si="620"/>
        <v xml:space="preserve"> </v>
      </c>
      <c r="AK988" s="128" t="str">
        <f t="shared" si="593"/>
        <v xml:space="preserve"> </v>
      </c>
      <c r="AL988" s="129" t="str">
        <f t="shared" si="621"/>
        <v xml:space="preserve"> </v>
      </c>
      <c r="AM988" s="130" t="str">
        <f t="shared" si="622"/>
        <v xml:space="preserve"> </v>
      </c>
      <c r="AN988" s="129" t="str">
        <f t="shared" si="623"/>
        <v xml:space="preserve"> </v>
      </c>
      <c r="AO988" s="131" t="str">
        <f t="shared" si="594"/>
        <v xml:space="preserve"> </v>
      </c>
      <c r="AP988" s="123" t="str">
        <f t="shared" si="597"/>
        <v xml:space="preserve"> </v>
      </c>
      <c r="AQ988" s="129" t="str">
        <f t="shared" si="595"/>
        <v xml:space="preserve"> </v>
      </c>
      <c r="AR988" s="111">
        <f t="shared" si="592"/>
        <v>985</v>
      </c>
      <c r="AS988" s="111">
        <f t="shared" si="624"/>
        <v>0</v>
      </c>
      <c r="AT988" s="111">
        <f t="shared" si="625"/>
        <v>0</v>
      </c>
      <c r="AU988" s="111">
        <f t="shared" si="601"/>
        <v>0</v>
      </c>
      <c r="AV988" s="111" t="str">
        <f t="shared" si="628"/>
        <v xml:space="preserve"> </v>
      </c>
      <c r="AW988" s="112">
        <f t="shared" si="627"/>
        <v>0</v>
      </c>
    </row>
    <row r="989" spans="1:49">
      <c r="A989" s="27"/>
      <c r="B989" s="27"/>
      <c r="C989" s="27"/>
      <c r="D989" s="40"/>
      <c r="E989" s="27"/>
      <c r="F989" s="27"/>
      <c r="G989" s="27"/>
      <c r="H989" s="27"/>
      <c r="I989" s="132">
        <f t="shared" si="602"/>
        <v>98.599999999998673</v>
      </c>
      <c r="J989" s="125" t="str">
        <f t="shared" si="626"/>
        <v xml:space="preserve"> </v>
      </c>
      <c r="K989" s="125" t="str">
        <f t="shared" si="603"/>
        <v xml:space="preserve"> </v>
      </c>
      <c r="L989" s="125" t="str">
        <f t="shared" si="604"/>
        <v xml:space="preserve"> </v>
      </c>
      <c r="M989" s="126" t="str">
        <f t="shared" si="605"/>
        <v xml:space="preserve"> </v>
      </c>
      <c r="N989" s="127" t="str">
        <f t="shared" si="606"/>
        <v xml:space="preserve"> </v>
      </c>
      <c r="O989" s="128" t="str">
        <f t="shared" si="607"/>
        <v xml:space="preserve"> </v>
      </c>
      <c r="P989" s="128" t="str">
        <f t="shared" si="608"/>
        <v xml:space="preserve"> </v>
      </c>
      <c r="Q989" s="129" t="str">
        <f t="shared" si="609"/>
        <v xml:space="preserve"> </v>
      </c>
      <c r="R989" s="130" t="str">
        <f t="shared" si="610"/>
        <v xml:space="preserve"> </v>
      </c>
      <c r="S989" s="129" t="str">
        <f t="shared" si="629"/>
        <v xml:space="preserve"> </v>
      </c>
      <c r="T989" s="131" t="str">
        <f t="shared" si="611"/>
        <v xml:space="preserve"> </v>
      </c>
      <c r="U989" s="123" t="str">
        <f t="shared" si="596"/>
        <v xml:space="preserve"> </v>
      </c>
      <c r="V989" s="129" t="str">
        <f t="shared" si="612"/>
        <v xml:space="preserve"> </v>
      </c>
      <c r="W989" s="111"/>
      <c r="X989" s="111">
        <f t="shared" si="591"/>
        <v>98.599999999998673</v>
      </c>
      <c r="Y989" s="111">
        <f t="shared" si="613"/>
        <v>0</v>
      </c>
      <c r="Z989" s="111">
        <f t="shared" si="614"/>
        <v>0</v>
      </c>
      <c r="AA989" s="111">
        <f t="shared" si="599"/>
        <v>0</v>
      </c>
      <c r="AB989" s="111" t="str">
        <f t="shared" si="600"/>
        <v xml:space="preserve"> </v>
      </c>
      <c r="AC989" s="112">
        <f t="shared" si="598"/>
        <v>0</v>
      </c>
      <c r="AD989" s="124">
        <v>986</v>
      </c>
      <c r="AE989" s="125" t="str">
        <f t="shared" si="615"/>
        <v xml:space="preserve"> </v>
      </c>
      <c r="AF989" s="125" t="str">
        <f t="shared" si="616"/>
        <v xml:space="preserve"> </v>
      </c>
      <c r="AG989" s="125" t="str">
        <f t="shared" si="617"/>
        <v xml:space="preserve"> </v>
      </c>
      <c r="AH989" s="126" t="str">
        <f t="shared" si="618"/>
        <v xml:space="preserve"> </v>
      </c>
      <c r="AI989" s="127" t="str">
        <f t="shared" si="619"/>
        <v xml:space="preserve"> </v>
      </c>
      <c r="AJ989" s="128" t="str">
        <f t="shared" si="620"/>
        <v xml:space="preserve"> </v>
      </c>
      <c r="AK989" s="128" t="str">
        <f t="shared" si="593"/>
        <v xml:space="preserve"> </v>
      </c>
      <c r="AL989" s="129" t="str">
        <f t="shared" si="621"/>
        <v xml:space="preserve"> </v>
      </c>
      <c r="AM989" s="130" t="str">
        <f t="shared" si="622"/>
        <v xml:space="preserve"> </v>
      </c>
      <c r="AN989" s="129" t="str">
        <f t="shared" si="623"/>
        <v xml:space="preserve"> </v>
      </c>
      <c r="AO989" s="131" t="str">
        <f t="shared" si="594"/>
        <v xml:space="preserve"> </v>
      </c>
      <c r="AP989" s="123" t="str">
        <f t="shared" si="597"/>
        <v xml:space="preserve"> </v>
      </c>
      <c r="AQ989" s="129" t="str">
        <f t="shared" si="595"/>
        <v xml:space="preserve"> </v>
      </c>
      <c r="AR989" s="111">
        <f t="shared" si="592"/>
        <v>986</v>
      </c>
      <c r="AS989" s="111">
        <f t="shared" si="624"/>
        <v>0</v>
      </c>
      <c r="AT989" s="111">
        <f t="shared" si="625"/>
        <v>0</v>
      </c>
      <c r="AU989" s="111">
        <f t="shared" si="601"/>
        <v>0</v>
      </c>
      <c r="AV989" s="111" t="str">
        <f t="shared" si="628"/>
        <v xml:space="preserve"> </v>
      </c>
      <c r="AW989" s="112">
        <f t="shared" si="627"/>
        <v>0</v>
      </c>
    </row>
    <row r="990" spans="1:49">
      <c r="A990" s="27"/>
      <c r="B990" s="27"/>
      <c r="C990" s="27"/>
      <c r="D990" s="40"/>
      <c r="E990" s="27"/>
      <c r="F990" s="27"/>
      <c r="G990" s="27"/>
      <c r="H990" s="27"/>
      <c r="I990" s="132">
        <f t="shared" si="602"/>
        <v>98.699999999998667</v>
      </c>
      <c r="J990" s="125" t="str">
        <f t="shared" si="626"/>
        <v xml:space="preserve"> </v>
      </c>
      <c r="K990" s="125" t="str">
        <f t="shared" si="603"/>
        <v xml:space="preserve"> </v>
      </c>
      <c r="L990" s="125" t="str">
        <f t="shared" si="604"/>
        <v xml:space="preserve"> </v>
      </c>
      <c r="M990" s="126" t="str">
        <f t="shared" si="605"/>
        <v xml:space="preserve"> </v>
      </c>
      <c r="N990" s="127" t="str">
        <f t="shared" si="606"/>
        <v xml:space="preserve"> </v>
      </c>
      <c r="O990" s="128" t="str">
        <f t="shared" si="607"/>
        <v xml:space="preserve"> </v>
      </c>
      <c r="P990" s="128" t="str">
        <f t="shared" si="608"/>
        <v xml:space="preserve"> </v>
      </c>
      <c r="Q990" s="129" t="str">
        <f t="shared" si="609"/>
        <v xml:space="preserve"> </v>
      </c>
      <c r="R990" s="130" t="str">
        <f t="shared" si="610"/>
        <v xml:space="preserve"> </v>
      </c>
      <c r="S990" s="129" t="str">
        <f t="shared" si="629"/>
        <v xml:space="preserve"> </v>
      </c>
      <c r="T990" s="131" t="str">
        <f t="shared" si="611"/>
        <v xml:space="preserve"> </v>
      </c>
      <c r="U990" s="123" t="str">
        <f t="shared" si="596"/>
        <v xml:space="preserve"> </v>
      </c>
      <c r="V990" s="129" t="str">
        <f t="shared" si="612"/>
        <v xml:space="preserve"> </v>
      </c>
      <c r="W990" s="111"/>
      <c r="X990" s="111">
        <f t="shared" si="591"/>
        <v>98.699999999998667</v>
      </c>
      <c r="Y990" s="111">
        <f t="shared" si="613"/>
        <v>0</v>
      </c>
      <c r="Z990" s="111">
        <f t="shared" si="614"/>
        <v>0</v>
      </c>
      <c r="AA990" s="111">
        <f t="shared" si="599"/>
        <v>0</v>
      </c>
      <c r="AB990" s="111" t="str">
        <f t="shared" si="600"/>
        <v xml:space="preserve"> </v>
      </c>
      <c r="AC990" s="112">
        <f t="shared" si="598"/>
        <v>0</v>
      </c>
      <c r="AD990" s="132">
        <v>987</v>
      </c>
      <c r="AE990" s="125" t="str">
        <f t="shared" si="615"/>
        <v xml:space="preserve"> </v>
      </c>
      <c r="AF990" s="125" t="str">
        <f t="shared" si="616"/>
        <v xml:space="preserve"> </v>
      </c>
      <c r="AG990" s="125" t="str">
        <f t="shared" si="617"/>
        <v xml:space="preserve"> </v>
      </c>
      <c r="AH990" s="126" t="str">
        <f t="shared" si="618"/>
        <v xml:space="preserve"> </v>
      </c>
      <c r="AI990" s="127" t="str">
        <f t="shared" si="619"/>
        <v xml:space="preserve"> </v>
      </c>
      <c r="AJ990" s="128" t="str">
        <f t="shared" si="620"/>
        <v xml:space="preserve"> </v>
      </c>
      <c r="AK990" s="128" t="str">
        <f t="shared" si="593"/>
        <v xml:space="preserve"> </v>
      </c>
      <c r="AL990" s="129" t="str">
        <f t="shared" si="621"/>
        <v xml:space="preserve"> </v>
      </c>
      <c r="AM990" s="130" t="str">
        <f t="shared" si="622"/>
        <v xml:space="preserve"> </v>
      </c>
      <c r="AN990" s="129" t="str">
        <f t="shared" si="623"/>
        <v xml:space="preserve"> </v>
      </c>
      <c r="AO990" s="131" t="str">
        <f t="shared" si="594"/>
        <v xml:space="preserve"> </v>
      </c>
      <c r="AP990" s="123" t="str">
        <f t="shared" si="597"/>
        <v xml:space="preserve"> </v>
      </c>
      <c r="AQ990" s="129" t="str">
        <f t="shared" si="595"/>
        <v xml:space="preserve"> </v>
      </c>
      <c r="AR990" s="111">
        <f t="shared" si="592"/>
        <v>987</v>
      </c>
      <c r="AS990" s="111">
        <f t="shared" si="624"/>
        <v>0</v>
      </c>
      <c r="AT990" s="111">
        <f t="shared" si="625"/>
        <v>0</v>
      </c>
      <c r="AU990" s="111">
        <f t="shared" si="601"/>
        <v>0</v>
      </c>
      <c r="AV990" s="111" t="str">
        <f t="shared" si="628"/>
        <v xml:space="preserve"> </v>
      </c>
      <c r="AW990" s="112">
        <f t="shared" si="627"/>
        <v>0</v>
      </c>
    </row>
    <row r="991" spans="1:49">
      <c r="A991" s="27"/>
      <c r="B991" s="27"/>
      <c r="C991" s="27"/>
      <c r="D991" s="40"/>
      <c r="E991" s="27"/>
      <c r="F991" s="27"/>
      <c r="G991" s="27"/>
      <c r="H991" s="27"/>
      <c r="I991" s="132">
        <f t="shared" si="602"/>
        <v>98.799999999998661</v>
      </c>
      <c r="J991" s="125" t="str">
        <f t="shared" si="626"/>
        <v xml:space="preserve"> </v>
      </c>
      <c r="K991" s="125" t="str">
        <f t="shared" si="603"/>
        <v xml:space="preserve"> </v>
      </c>
      <c r="L991" s="125" t="str">
        <f t="shared" si="604"/>
        <v xml:space="preserve"> </v>
      </c>
      <c r="M991" s="126" t="str">
        <f t="shared" si="605"/>
        <v xml:space="preserve"> </v>
      </c>
      <c r="N991" s="127" t="str">
        <f t="shared" si="606"/>
        <v xml:space="preserve"> </v>
      </c>
      <c r="O991" s="128" t="str">
        <f t="shared" si="607"/>
        <v xml:space="preserve"> </v>
      </c>
      <c r="P991" s="128" t="str">
        <f t="shared" si="608"/>
        <v xml:space="preserve"> </v>
      </c>
      <c r="Q991" s="129" t="str">
        <f t="shared" si="609"/>
        <v xml:space="preserve"> </v>
      </c>
      <c r="R991" s="130" t="str">
        <f t="shared" si="610"/>
        <v xml:space="preserve"> </v>
      </c>
      <c r="S991" s="129" t="str">
        <f t="shared" si="629"/>
        <v xml:space="preserve"> </v>
      </c>
      <c r="T991" s="131" t="str">
        <f t="shared" si="611"/>
        <v xml:space="preserve"> </v>
      </c>
      <c r="U991" s="123" t="str">
        <f t="shared" si="596"/>
        <v xml:space="preserve"> </v>
      </c>
      <c r="V991" s="129" t="str">
        <f t="shared" si="612"/>
        <v xml:space="preserve"> </v>
      </c>
      <c r="W991" s="111"/>
      <c r="X991" s="111">
        <f t="shared" si="591"/>
        <v>98.799999999998661</v>
      </c>
      <c r="Y991" s="111">
        <f t="shared" si="613"/>
        <v>0</v>
      </c>
      <c r="Z991" s="111">
        <f t="shared" si="614"/>
        <v>0</v>
      </c>
      <c r="AA991" s="111">
        <f t="shared" si="599"/>
        <v>0</v>
      </c>
      <c r="AB991" s="111" t="str">
        <f t="shared" si="600"/>
        <v xml:space="preserve"> </v>
      </c>
      <c r="AC991" s="112">
        <f t="shared" si="598"/>
        <v>0</v>
      </c>
      <c r="AD991" s="124">
        <v>988</v>
      </c>
      <c r="AE991" s="125" t="str">
        <f t="shared" si="615"/>
        <v xml:space="preserve"> </v>
      </c>
      <c r="AF991" s="125" t="str">
        <f t="shared" si="616"/>
        <v xml:space="preserve"> </v>
      </c>
      <c r="AG991" s="125" t="str">
        <f t="shared" si="617"/>
        <v xml:space="preserve"> </v>
      </c>
      <c r="AH991" s="126" t="str">
        <f t="shared" si="618"/>
        <v xml:space="preserve"> </v>
      </c>
      <c r="AI991" s="127" t="str">
        <f t="shared" si="619"/>
        <v xml:space="preserve"> </v>
      </c>
      <c r="AJ991" s="128" t="str">
        <f t="shared" si="620"/>
        <v xml:space="preserve"> </v>
      </c>
      <c r="AK991" s="128" t="str">
        <f t="shared" si="593"/>
        <v xml:space="preserve"> </v>
      </c>
      <c r="AL991" s="129" t="str">
        <f t="shared" si="621"/>
        <v xml:space="preserve"> </v>
      </c>
      <c r="AM991" s="130" t="str">
        <f t="shared" si="622"/>
        <v xml:space="preserve"> </v>
      </c>
      <c r="AN991" s="129" t="str">
        <f t="shared" si="623"/>
        <v xml:space="preserve"> </v>
      </c>
      <c r="AO991" s="131" t="str">
        <f t="shared" si="594"/>
        <v xml:space="preserve"> </v>
      </c>
      <c r="AP991" s="123" t="str">
        <f t="shared" si="597"/>
        <v xml:space="preserve"> </v>
      </c>
      <c r="AQ991" s="129" t="str">
        <f t="shared" si="595"/>
        <v xml:space="preserve"> </v>
      </c>
      <c r="AR991" s="111">
        <f t="shared" si="592"/>
        <v>988</v>
      </c>
      <c r="AS991" s="111">
        <f t="shared" si="624"/>
        <v>0</v>
      </c>
      <c r="AT991" s="111">
        <f t="shared" si="625"/>
        <v>0</v>
      </c>
      <c r="AU991" s="111">
        <f t="shared" si="601"/>
        <v>0</v>
      </c>
      <c r="AV991" s="111" t="str">
        <f t="shared" si="628"/>
        <v xml:space="preserve"> </v>
      </c>
      <c r="AW991" s="112">
        <f t="shared" si="627"/>
        <v>0</v>
      </c>
    </row>
    <row r="992" spans="1:49">
      <c r="A992" s="27"/>
      <c r="B992" s="27"/>
      <c r="C992" s="27"/>
      <c r="D992" s="40"/>
      <c r="E992" s="27"/>
      <c r="F992" s="27"/>
      <c r="G992" s="27"/>
      <c r="H992" s="27"/>
      <c r="I992" s="132">
        <f t="shared" si="602"/>
        <v>98.899999999998656</v>
      </c>
      <c r="J992" s="125" t="str">
        <f t="shared" si="626"/>
        <v xml:space="preserve"> </v>
      </c>
      <c r="K992" s="125" t="str">
        <f t="shared" si="603"/>
        <v xml:space="preserve"> </v>
      </c>
      <c r="L992" s="125" t="str">
        <f t="shared" si="604"/>
        <v xml:space="preserve"> </v>
      </c>
      <c r="M992" s="126" t="str">
        <f t="shared" si="605"/>
        <v xml:space="preserve"> </v>
      </c>
      <c r="N992" s="127" t="str">
        <f t="shared" si="606"/>
        <v xml:space="preserve"> </v>
      </c>
      <c r="O992" s="128" t="str">
        <f t="shared" si="607"/>
        <v xml:space="preserve"> </v>
      </c>
      <c r="P992" s="128" t="str">
        <f t="shared" si="608"/>
        <v xml:space="preserve"> </v>
      </c>
      <c r="Q992" s="129" t="str">
        <f t="shared" si="609"/>
        <v xml:space="preserve"> </v>
      </c>
      <c r="R992" s="130" t="str">
        <f t="shared" si="610"/>
        <v xml:space="preserve"> </v>
      </c>
      <c r="S992" s="129" t="str">
        <f t="shared" si="629"/>
        <v xml:space="preserve"> </v>
      </c>
      <c r="T992" s="131" t="str">
        <f t="shared" si="611"/>
        <v xml:space="preserve"> </v>
      </c>
      <c r="U992" s="123" t="str">
        <f t="shared" si="596"/>
        <v xml:space="preserve"> </v>
      </c>
      <c r="V992" s="129" t="str">
        <f t="shared" si="612"/>
        <v xml:space="preserve"> </v>
      </c>
      <c r="W992" s="111"/>
      <c r="X992" s="111">
        <f t="shared" si="591"/>
        <v>98.899999999998656</v>
      </c>
      <c r="Y992" s="111">
        <f t="shared" si="613"/>
        <v>0</v>
      </c>
      <c r="Z992" s="111">
        <f t="shared" si="614"/>
        <v>0</v>
      </c>
      <c r="AA992" s="111">
        <f t="shared" si="599"/>
        <v>0</v>
      </c>
      <c r="AB992" s="111" t="str">
        <f t="shared" si="600"/>
        <v xml:space="preserve"> </v>
      </c>
      <c r="AC992" s="112">
        <f t="shared" si="598"/>
        <v>0</v>
      </c>
      <c r="AD992" s="132">
        <v>989</v>
      </c>
      <c r="AE992" s="125" t="str">
        <f t="shared" si="615"/>
        <v xml:space="preserve"> </v>
      </c>
      <c r="AF992" s="125" t="str">
        <f t="shared" si="616"/>
        <v xml:space="preserve"> </v>
      </c>
      <c r="AG992" s="125" t="str">
        <f t="shared" si="617"/>
        <v xml:space="preserve"> </v>
      </c>
      <c r="AH992" s="126" t="str">
        <f t="shared" si="618"/>
        <v xml:space="preserve"> </v>
      </c>
      <c r="AI992" s="127" t="str">
        <f t="shared" si="619"/>
        <v xml:space="preserve"> </v>
      </c>
      <c r="AJ992" s="128" t="str">
        <f t="shared" si="620"/>
        <v xml:space="preserve"> </v>
      </c>
      <c r="AK992" s="128" t="str">
        <f t="shared" si="593"/>
        <v xml:space="preserve"> </v>
      </c>
      <c r="AL992" s="129" t="str">
        <f t="shared" si="621"/>
        <v xml:space="preserve"> </v>
      </c>
      <c r="AM992" s="130" t="str">
        <f t="shared" si="622"/>
        <v xml:space="preserve"> </v>
      </c>
      <c r="AN992" s="129" t="str">
        <f t="shared" si="623"/>
        <v xml:space="preserve"> </v>
      </c>
      <c r="AO992" s="131" t="str">
        <f t="shared" si="594"/>
        <v xml:space="preserve"> </v>
      </c>
      <c r="AP992" s="123" t="str">
        <f t="shared" si="597"/>
        <v xml:space="preserve"> </v>
      </c>
      <c r="AQ992" s="129" t="str">
        <f t="shared" si="595"/>
        <v xml:space="preserve"> </v>
      </c>
      <c r="AR992" s="111">
        <f t="shared" si="592"/>
        <v>989</v>
      </c>
      <c r="AS992" s="111">
        <f t="shared" si="624"/>
        <v>0</v>
      </c>
      <c r="AT992" s="111">
        <f t="shared" si="625"/>
        <v>0</v>
      </c>
      <c r="AU992" s="111">
        <f t="shared" si="601"/>
        <v>0</v>
      </c>
      <c r="AV992" s="111" t="str">
        <f t="shared" si="628"/>
        <v xml:space="preserve"> </v>
      </c>
      <c r="AW992" s="112">
        <f t="shared" si="627"/>
        <v>0</v>
      </c>
    </row>
    <row r="993" spans="1:49">
      <c r="A993" s="27"/>
      <c r="B993" s="27"/>
      <c r="C993" s="27"/>
      <c r="D993" s="40"/>
      <c r="E993" s="27"/>
      <c r="F993" s="27"/>
      <c r="G993" s="27"/>
      <c r="H993" s="27"/>
      <c r="I993" s="132">
        <f t="shared" si="602"/>
        <v>98.99999999999865</v>
      </c>
      <c r="J993" s="125" t="str">
        <f t="shared" si="626"/>
        <v xml:space="preserve"> </v>
      </c>
      <c r="K993" s="125" t="str">
        <f t="shared" si="603"/>
        <v xml:space="preserve"> </v>
      </c>
      <c r="L993" s="125" t="str">
        <f t="shared" si="604"/>
        <v xml:space="preserve"> </v>
      </c>
      <c r="M993" s="126" t="str">
        <f t="shared" si="605"/>
        <v xml:space="preserve"> </v>
      </c>
      <c r="N993" s="127" t="str">
        <f t="shared" si="606"/>
        <v xml:space="preserve"> </v>
      </c>
      <c r="O993" s="128" t="str">
        <f t="shared" si="607"/>
        <v xml:space="preserve"> </v>
      </c>
      <c r="P993" s="128" t="str">
        <f t="shared" si="608"/>
        <v xml:space="preserve"> </v>
      </c>
      <c r="Q993" s="129" t="str">
        <f t="shared" si="609"/>
        <v xml:space="preserve"> </v>
      </c>
      <c r="R993" s="130" t="str">
        <f t="shared" si="610"/>
        <v xml:space="preserve"> </v>
      </c>
      <c r="S993" s="129" t="str">
        <f t="shared" si="629"/>
        <v xml:space="preserve"> </v>
      </c>
      <c r="T993" s="131" t="str">
        <f t="shared" si="611"/>
        <v xml:space="preserve"> </v>
      </c>
      <c r="U993" s="123" t="str">
        <f t="shared" si="596"/>
        <v xml:space="preserve"> </v>
      </c>
      <c r="V993" s="129" t="str">
        <f t="shared" si="612"/>
        <v xml:space="preserve"> </v>
      </c>
      <c r="W993" s="111"/>
      <c r="X993" s="111">
        <f t="shared" si="591"/>
        <v>98.99999999999865</v>
      </c>
      <c r="Y993" s="111">
        <f t="shared" si="613"/>
        <v>0</v>
      </c>
      <c r="Z993" s="111">
        <f t="shared" si="614"/>
        <v>0</v>
      </c>
      <c r="AA993" s="111">
        <f t="shared" si="599"/>
        <v>0</v>
      </c>
      <c r="AB993" s="111" t="str">
        <f t="shared" si="600"/>
        <v xml:space="preserve"> </v>
      </c>
      <c r="AC993" s="112">
        <f t="shared" si="598"/>
        <v>0</v>
      </c>
      <c r="AD993" s="124">
        <v>990</v>
      </c>
      <c r="AE993" s="125" t="str">
        <f t="shared" si="615"/>
        <v xml:space="preserve"> </v>
      </c>
      <c r="AF993" s="125" t="str">
        <f t="shared" si="616"/>
        <v xml:space="preserve"> </v>
      </c>
      <c r="AG993" s="125" t="str">
        <f t="shared" si="617"/>
        <v xml:space="preserve"> </v>
      </c>
      <c r="AH993" s="126" t="str">
        <f t="shared" si="618"/>
        <v xml:space="preserve"> </v>
      </c>
      <c r="AI993" s="127" t="str">
        <f t="shared" si="619"/>
        <v xml:space="preserve"> </v>
      </c>
      <c r="AJ993" s="128" t="str">
        <f t="shared" si="620"/>
        <v xml:space="preserve"> </v>
      </c>
      <c r="AK993" s="128" t="str">
        <f t="shared" si="593"/>
        <v xml:space="preserve"> </v>
      </c>
      <c r="AL993" s="129" t="str">
        <f t="shared" si="621"/>
        <v xml:space="preserve"> </v>
      </c>
      <c r="AM993" s="130" t="str">
        <f t="shared" si="622"/>
        <v xml:space="preserve"> </v>
      </c>
      <c r="AN993" s="129" t="str">
        <f t="shared" si="623"/>
        <v xml:space="preserve"> </v>
      </c>
      <c r="AO993" s="131" t="str">
        <f t="shared" si="594"/>
        <v xml:space="preserve"> </v>
      </c>
      <c r="AP993" s="123" t="str">
        <f t="shared" si="597"/>
        <v xml:space="preserve"> </v>
      </c>
      <c r="AQ993" s="129" t="str">
        <f t="shared" si="595"/>
        <v xml:space="preserve"> </v>
      </c>
      <c r="AR993" s="111">
        <f t="shared" si="592"/>
        <v>990</v>
      </c>
      <c r="AS993" s="111">
        <f t="shared" si="624"/>
        <v>0</v>
      </c>
      <c r="AT993" s="111">
        <f t="shared" si="625"/>
        <v>0</v>
      </c>
      <c r="AU993" s="111">
        <f t="shared" si="601"/>
        <v>0</v>
      </c>
      <c r="AV993" s="111" t="str">
        <f t="shared" si="628"/>
        <v xml:space="preserve"> </v>
      </c>
      <c r="AW993" s="112">
        <f t="shared" si="627"/>
        <v>0</v>
      </c>
    </row>
    <row r="994" spans="1:49">
      <c r="A994" s="27"/>
      <c r="B994" s="27"/>
      <c r="C994" s="27"/>
      <c r="D994" s="40"/>
      <c r="E994" s="27"/>
      <c r="F994" s="27"/>
      <c r="G994" s="27"/>
      <c r="H994" s="27"/>
      <c r="I994" s="132">
        <f t="shared" si="602"/>
        <v>99.099999999998644</v>
      </c>
      <c r="J994" s="125" t="str">
        <f t="shared" si="626"/>
        <v xml:space="preserve"> </v>
      </c>
      <c r="K994" s="125" t="str">
        <f t="shared" si="603"/>
        <v xml:space="preserve"> </v>
      </c>
      <c r="L994" s="125" t="str">
        <f t="shared" si="604"/>
        <v xml:space="preserve"> </v>
      </c>
      <c r="M994" s="126" t="str">
        <f t="shared" si="605"/>
        <v xml:space="preserve"> </v>
      </c>
      <c r="N994" s="127" t="str">
        <f t="shared" si="606"/>
        <v xml:space="preserve"> </v>
      </c>
      <c r="O994" s="128" t="str">
        <f t="shared" si="607"/>
        <v xml:space="preserve"> </v>
      </c>
      <c r="P994" s="128" t="str">
        <f t="shared" si="608"/>
        <v xml:space="preserve"> </v>
      </c>
      <c r="Q994" s="129" t="str">
        <f t="shared" si="609"/>
        <v xml:space="preserve"> </v>
      </c>
      <c r="R994" s="130" t="str">
        <f t="shared" si="610"/>
        <v xml:space="preserve"> </v>
      </c>
      <c r="S994" s="129" t="str">
        <f t="shared" si="629"/>
        <v xml:space="preserve"> </v>
      </c>
      <c r="T994" s="131" t="str">
        <f t="shared" si="611"/>
        <v xml:space="preserve"> </v>
      </c>
      <c r="U994" s="123" t="str">
        <f t="shared" si="596"/>
        <v xml:space="preserve"> </v>
      </c>
      <c r="V994" s="129" t="str">
        <f t="shared" si="612"/>
        <v xml:space="preserve"> </v>
      </c>
      <c r="W994" s="111"/>
      <c r="X994" s="111">
        <f t="shared" si="591"/>
        <v>99.099999999998644</v>
      </c>
      <c r="Y994" s="111">
        <f t="shared" si="613"/>
        <v>0</v>
      </c>
      <c r="Z994" s="111">
        <f t="shared" si="614"/>
        <v>0</v>
      </c>
      <c r="AA994" s="111">
        <f t="shared" si="599"/>
        <v>0</v>
      </c>
      <c r="AB994" s="111" t="str">
        <f t="shared" si="600"/>
        <v xml:space="preserve"> </v>
      </c>
      <c r="AC994" s="112">
        <f t="shared" si="598"/>
        <v>0</v>
      </c>
      <c r="AD994" s="132">
        <v>991</v>
      </c>
      <c r="AE994" s="125" t="str">
        <f t="shared" si="615"/>
        <v xml:space="preserve"> </v>
      </c>
      <c r="AF994" s="125" t="str">
        <f t="shared" si="616"/>
        <v xml:space="preserve"> </v>
      </c>
      <c r="AG994" s="125" t="str">
        <f t="shared" si="617"/>
        <v xml:space="preserve"> </v>
      </c>
      <c r="AH994" s="126" t="str">
        <f t="shared" si="618"/>
        <v xml:space="preserve"> </v>
      </c>
      <c r="AI994" s="127" t="str">
        <f t="shared" si="619"/>
        <v xml:space="preserve"> </v>
      </c>
      <c r="AJ994" s="128" t="str">
        <f t="shared" si="620"/>
        <v xml:space="preserve"> </v>
      </c>
      <c r="AK994" s="128" t="str">
        <f t="shared" si="593"/>
        <v xml:space="preserve"> </v>
      </c>
      <c r="AL994" s="129" t="str">
        <f t="shared" si="621"/>
        <v xml:space="preserve"> </v>
      </c>
      <c r="AM994" s="130" t="str">
        <f t="shared" si="622"/>
        <v xml:space="preserve"> </v>
      </c>
      <c r="AN994" s="129" t="str">
        <f t="shared" si="623"/>
        <v xml:space="preserve"> </v>
      </c>
      <c r="AO994" s="131" t="str">
        <f t="shared" si="594"/>
        <v xml:space="preserve"> </v>
      </c>
      <c r="AP994" s="123" t="str">
        <f t="shared" si="597"/>
        <v xml:space="preserve"> </v>
      </c>
      <c r="AQ994" s="129" t="str">
        <f t="shared" si="595"/>
        <v xml:space="preserve"> </v>
      </c>
      <c r="AR994" s="111">
        <f t="shared" si="592"/>
        <v>991</v>
      </c>
      <c r="AS994" s="111">
        <f t="shared" si="624"/>
        <v>0</v>
      </c>
      <c r="AT994" s="111">
        <f t="shared" si="625"/>
        <v>0</v>
      </c>
      <c r="AU994" s="111">
        <f t="shared" si="601"/>
        <v>0</v>
      </c>
      <c r="AV994" s="111" t="str">
        <f t="shared" si="628"/>
        <v xml:space="preserve"> </v>
      </c>
      <c r="AW994" s="112">
        <f t="shared" si="627"/>
        <v>0</v>
      </c>
    </row>
    <row r="995" spans="1:49">
      <c r="A995" s="27"/>
      <c r="B995" s="27"/>
      <c r="C995" s="27"/>
      <c r="D995" s="40"/>
      <c r="E995" s="27"/>
      <c r="F995" s="27"/>
      <c r="G995" s="27"/>
      <c r="H995" s="27"/>
      <c r="I995" s="132">
        <f t="shared" si="602"/>
        <v>99.199999999998639</v>
      </c>
      <c r="J995" s="125" t="str">
        <f t="shared" si="626"/>
        <v xml:space="preserve"> </v>
      </c>
      <c r="K995" s="125" t="str">
        <f t="shared" si="603"/>
        <v xml:space="preserve"> </v>
      </c>
      <c r="L995" s="125" t="str">
        <f t="shared" si="604"/>
        <v xml:space="preserve"> </v>
      </c>
      <c r="M995" s="126" t="str">
        <f t="shared" si="605"/>
        <v xml:space="preserve"> </v>
      </c>
      <c r="N995" s="127" t="str">
        <f t="shared" si="606"/>
        <v xml:space="preserve"> </v>
      </c>
      <c r="O995" s="128" t="str">
        <f t="shared" si="607"/>
        <v xml:space="preserve"> </v>
      </c>
      <c r="P995" s="128" t="str">
        <f t="shared" si="608"/>
        <v xml:space="preserve"> </v>
      </c>
      <c r="Q995" s="129" t="str">
        <f t="shared" si="609"/>
        <v xml:space="preserve"> </v>
      </c>
      <c r="R995" s="130" t="str">
        <f t="shared" si="610"/>
        <v xml:space="preserve"> </v>
      </c>
      <c r="S995" s="129" t="str">
        <f t="shared" si="629"/>
        <v xml:space="preserve"> </v>
      </c>
      <c r="T995" s="131" t="str">
        <f t="shared" si="611"/>
        <v xml:space="preserve"> </v>
      </c>
      <c r="U995" s="123" t="str">
        <f t="shared" si="596"/>
        <v xml:space="preserve"> </v>
      </c>
      <c r="V995" s="129" t="str">
        <f t="shared" si="612"/>
        <v xml:space="preserve"> </v>
      </c>
      <c r="W995" s="111"/>
      <c r="X995" s="111">
        <f t="shared" si="591"/>
        <v>99.199999999998639</v>
      </c>
      <c r="Y995" s="111">
        <f t="shared" si="613"/>
        <v>0</v>
      </c>
      <c r="Z995" s="111">
        <f t="shared" si="614"/>
        <v>0</v>
      </c>
      <c r="AA995" s="111">
        <f t="shared" si="599"/>
        <v>0</v>
      </c>
      <c r="AB995" s="111" t="str">
        <f t="shared" si="600"/>
        <v xml:space="preserve"> </v>
      </c>
      <c r="AC995" s="112">
        <f t="shared" si="598"/>
        <v>0</v>
      </c>
      <c r="AD995" s="124">
        <v>992</v>
      </c>
      <c r="AE995" s="125" t="str">
        <f t="shared" si="615"/>
        <v xml:space="preserve"> </v>
      </c>
      <c r="AF995" s="125" t="str">
        <f t="shared" si="616"/>
        <v xml:space="preserve"> </v>
      </c>
      <c r="AG995" s="125" t="str">
        <f t="shared" si="617"/>
        <v xml:space="preserve"> </v>
      </c>
      <c r="AH995" s="126" t="str">
        <f t="shared" si="618"/>
        <v xml:space="preserve"> </v>
      </c>
      <c r="AI995" s="127" t="str">
        <f t="shared" si="619"/>
        <v xml:space="preserve"> </v>
      </c>
      <c r="AJ995" s="128" t="str">
        <f t="shared" si="620"/>
        <v xml:space="preserve"> </v>
      </c>
      <c r="AK995" s="128" t="str">
        <f t="shared" si="593"/>
        <v xml:space="preserve"> </v>
      </c>
      <c r="AL995" s="129" t="str">
        <f t="shared" si="621"/>
        <v xml:space="preserve"> </v>
      </c>
      <c r="AM995" s="130" t="str">
        <f t="shared" si="622"/>
        <v xml:space="preserve"> </v>
      </c>
      <c r="AN995" s="129" t="str">
        <f t="shared" si="623"/>
        <v xml:space="preserve"> </v>
      </c>
      <c r="AO995" s="131" t="str">
        <f t="shared" si="594"/>
        <v xml:space="preserve"> </v>
      </c>
      <c r="AP995" s="123" t="str">
        <f t="shared" si="597"/>
        <v xml:space="preserve"> </v>
      </c>
      <c r="AQ995" s="129" t="str">
        <f t="shared" si="595"/>
        <v xml:space="preserve"> </v>
      </c>
      <c r="AR995" s="111">
        <f t="shared" si="592"/>
        <v>992</v>
      </c>
      <c r="AS995" s="111">
        <f t="shared" si="624"/>
        <v>0</v>
      </c>
      <c r="AT995" s="111">
        <f t="shared" si="625"/>
        <v>0</v>
      </c>
      <c r="AU995" s="111">
        <f t="shared" si="601"/>
        <v>0</v>
      </c>
      <c r="AV995" s="111" t="str">
        <f t="shared" si="628"/>
        <v xml:space="preserve"> </v>
      </c>
      <c r="AW995" s="112">
        <f t="shared" si="627"/>
        <v>0</v>
      </c>
    </row>
    <row r="996" spans="1:49">
      <c r="A996" s="27"/>
      <c r="B996" s="27"/>
      <c r="C996" s="27"/>
      <c r="D996" s="40"/>
      <c r="E996" s="27"/>
      <c r="F996" s="27"/>
      <c r="G996" s="27"/>
      <c r="H996" s="27"/>
      <c r="I996" s="132">
        <f t="shared" si="602"/>
        <v>99.299999999998633</v>
      </c>
      <c r="J996" s="125" t="str">
        <f t="shared" si="626"/>
        <v xml:space="preserve"> </v>
      </c>
      <c r="K996" s="125" t="str">
        <f t="shared" si="603"/>
        <v xml:space="preserve"> </v>
      </c>
      <c r="L996" s="125" t="str">
        <f t="shared" si="604"/>
        <v xml:space="preserve"> </v>
      </c>
      <c r="M996" s="126" t="str">
        <f t="shared" si="605"/>
        <v xml:space="preserve"> </v>
      </c>
      <c r="N996" s="127" t="str">
        <f t="shared" si="606"/>
        <v xml:space="preserve"> </v>
      </c>
      <c r="O996" s="128" t="str">
        <f t="shared" si="607"/>
        <v xml:space="preserve"> </v>
      </c>
      <c r="P996" s="128" t="str">
        <f t="shared" si="608"/>
        <v xml:space="preserve"> </v>
      </c>
      <c r="Q996" s="129" t="str">
        <f t="shared" si="609"/>
        <v xml:space="preserve"> </v>
      </c>
      <c r="R996" s="130" t="str">
        <f t="shared" si="610"/>
        <v xml:space="preserve"> </v>
      </c>
      <c r="S996" s="129" t="str">
        <f t="shared" si="629"/>
        <v xml:space="preserve"> </v>
      </c>
      <c r="T996" s="131" t="str">
        <f t="shared" si="611"/>
        <v xml:space="preserve"> </v>
      </c>
      <c r="U996" s="123" t="str">
        <f t="shared" si="596"/>
        <v xml:space="preserve"> </v>
      </c>
      <c r="V996" s="129" t="str">
        <f t="shared" si="612"/>
        <v xml:space="preserve"> </v>
      </c>
      <c r="W996" s="111"/>
      <c r="X996" s="111">
        <f t="shared" si="591"/>
        <v>99.299999999998633</v>
      </c>
      <c r="Y996" s="111">
        <f t="shared" si="613"/>
        <v>0</v>
      </c>
      <c r="Z996" s="111">
        <f t="shared" si="614"/>
        <v>0</v>
      </c>
      <c r="AA996" s="111">
        <f t="shared" si="599"/>
        <v>0</v>
      </c>
      <c r="AB996" s="111" t="str">
        <f t="shared" si="600"/>
        <v xml:space="preserve"> </v>
      </c>
      <c r="AC996" s="112">
        <f t="shared" si="598"/>
        <v>0</v>
      </c>
      <c r="AD996" s="132">
        <v>993</v>
      </c>
      <c r="AE996" s="125" t="str">
        <f t="shared" si="615"/>
        <v xml:space="preserve"> </v>
      </c>
      <c r="AF996" s="125" t="str">
        <f t="shared" si="616"/>
        <v xml:space="preserve"> </v>
      </c>
      <c r="AG996" s="125" t="str">
        <f t="shared" si="617"/>
        <v xml:space="preserve"> </v>
      </c>
      <c r="AH996" s="126" t="str">
        <f t="shared" si="618"/>
        <v xml:space="preserve"> </v>
      </c>
      <c r="AI996" s="127" t="str">
        <f t="shared" si="619"/>
        <v xml:space="preserve"> </v>
      </c>
      <c r="AJ996" s="128" t="str">
        <f t="shared" si="620"/>
        <v xml:space="preserve"> </v>
      </c>
      <c r="AK996" s="128" t="str">
        <f t="shared" si="593"/>
        <v xml:space="preserve"> </v>
      </c>
      <c r="AL996" s="129" t="str">
        <f t="shared" si="621"/>
        <v xml:space="preserve"> </v>
      </c>
      <c r="AM996" s="130" t="str">
        <f t="shared" si="622"/>
        <v xml:space="preserve"> </v>
      </c>
      <c r="AN996" s="129" t="str">
        <f t="shared" si="623"/>
        <v xml:space="preserve"> </v>
      </c>
      <c r="AO996" s="131" t="str">
        <f t="shared" si="594"/>
        <v xml:space="preserve"> </v>
      </c>
      <c r="AP996" s="123" t="str">
        <f t="shared" si="597"/>
        <v xml:space="preserve"> </v>
      </c>
      <c r="AQ996" s="129" t="str">
        <f t="shared" si="595"/>
        <v xml:space="preserve"> </v>
      </c>
      <c r="AR996" s="111">
        <f t="shared" si="592"/>
        <v>993</v>
      </c>
      <c r="AS996" s="111">
        <f t="shared" si="624"/>
        <v>0</v>
      </c>
      <c r="AT996" s="111">
        <f t="shared" si="625"/>
        <v>0</v>
      </c>
      <c r="AU996" s="111">
        <f t="shared" si="601"/>
        <v>0</v>
      </c>
      <c r="AV996" s="111" t="str">
        <f t="shared" si="628"/>
        <v xml:space="preserve"> </v>
      </c>
      <c r="AW996" s="112">
        <f t="shared" si="627"/>
        <v>0</v>
      </c>
    </row>
    <row r="997" spans="1:49">
      <c r="A997" s="27"/>
      <c r="B997" s="27"/>
      <c r="C997" s="27"/>
      <c r="D997" s="40"/>
      <c r="E997" s="27"/>
      <c r="F997" s="27"/>
      <c r="G997" s="27"/>
      <c r="H997" s="27"/>
      <c r="I997" s="132">
        <f t="shared" si="602"/>
        <v>99.399999999998627</v>
      </c>
      <c r="J997" s="125" t="str">
        <f t="shared" si="626"/>
        <v xml:space="preserve"> </v>
      </c>
      <c r="K997" s="125" t="str">
        <f t="shared" si="603"/>
        <v xml:space="preserve"> </v>
      </c>
      <c r="L997" s="125" t="str">
        <f t="shared" si="604"/>
        <v xml:space="preserve"> </v>
      </c>
      <c r="M997" s="126" t="str">
        <f t="shared" si="605"/>
        <v xml:space="preserve"> </v>
      </c>
      <c r="N997" s="127" t="str">
        <f t="shared" si="606"/>
        <v xml:space="preserve"> </v>
      </c>
      <c r="O997" s="128" t="str">
        <f t="shared" si="607"/>
        <v xml:space="preserve"> </v>
      </c>
      <c r="P997" s="128" t="str">
        <f t="shared" si="608"/>
        <v xml:space="preserve"> </v>
      </c>
      <c r="Q997" s="129" t="str">
        <f t="shared" si="609"/>
        <v xml:space="preserve"> </v>
      </c>
      <c r="R997" s="130" t="str">
        <f t="shared" si="610"/>
        <v xml:space="preserve"> </v>
      </c>
      <c r="S997" s="129" t="str">
        <f t="shared" si="629"/>
        <v xml:space="preserve"> </v>
      </c>
      <c r="T997" s="131" t="str">
        <f t="shared" si="611"/>
        <v xml:space="preserve"> </v>
      </c>
      <c r="U997" s="123" t="str">
        <f t="shared" si="596"/>
        <v xml:space="preserve"> </v>
      </c>
      <c r="V997" s="129" t="str">
        <f t="shared" si="612"/>
        <v xml:space="preserve"> </v>
      </c>
      <c r="W997" s="111"/>
      <c r="X997" s="111">
        <f t="shared" si="591"/>
        <v>99.399999999998627</v>
      </c>
      <c r="Y997" s="111">
        <f t="shared" si="613"/>
        <v>0</v>
      </c>
      <c r="Z997" s="111">
        <f t="shared" si="614"/>
        <v>0</v>
      </c>
      <c r="AA997" s="111">
        <f t="shared" si="599"/>
        <v>0</v>
      </c>
      <c r="AB997" s="111" t="str">
        <f t="shared" si="600"/>
        <v xml:space="preserve"> </v>
      </c>
      <c r="AC997" s="112">
        <f t="shared" si="598"/>
        <v>0</v>
      </c>
      <c r="AD997" s="124">
        <v>994</v>
      </c>
      <c r="AE997" s="125" t="str">
        <f t="shared" si="615"/>
        <v xml:space="preserve"> </v>
      </c>
      <c r="AF997" s="125" t="str">
        <f t="shared" si="616"/>
        <v xml:space="preserve"> </v>
      </c>
      <c r="AG997" s="125" t="str">
        <f t="shared" si="617"/>
        <v xml:space="preserve"> </v>
      </c>
      <c r="AH997" s="126" t="str">
        <f t="shared" si="618"/>
        <v xml:space="preserve"> </v>
      </c>
      <c r="AI997" s="127" t="str">
        <f t="shared" si="619"/>
        <v xml:space="preserve"> </v>
      </c>
      <c r="AJ997" s="128" t="str">
        <f t="shared" si="620"/>
        <v xml:space="preserve"> </v>
      </c>
      <c r="AK997" s="128" t="str">
        <f t="shared" si="593"/>
        <v xml:space="preserve"> </v>
      </c>
      <c r="AL997" s="129" t="str">
        <f t="shared" si="621"/>
        <v xml:space="preserve"> </v>
      </c>
      <c r="AM997" s="130" t="str">
        <f t="shared" si="622"/>
        <v xml:space="preserve"> </v>
      </c>
      <c r="AN997" s="129" t="str">
        <f t="shared" si="623"/>
        <v xml:space="preserve"> </v>
      </c>
      <c r="AO997" s="131" t="str">
        <f t="shared" si="594"/>
        <v xml:space="preserve"> </v>
      </c>
      <c r="AP997" s="123" t="str">
        <f t="shared" si="597"/>
        <v xml:space="preserve"> </v>
      </c>
      <c r="AQ997" s="129" t="str">
        <f t="shared" si="595"/>
        <v xml:space="preserve"> </v>
      </c>
      <c r="AR997" s="111">
        <f t="shared" si="592"/>
        <v>994</v>
      </c>
      <c r="AS997" s="111">
        <f t="shared" si="624"/>
        <v>0</v>
      </c>
      <c r="AT997" s="111">
        <f t="shared" si="625"/>
        <v>0</v>
      </c>
      <c r="AU997" s="111">
        <f t="shared" si="601"/>
        <v>0</v>
      </c>
      <c r="AV997" s="111" t="str">
        <f t="shared" si="628"/>
        <v xml:space="preserve"> </v>
      </c>
      <c r="AW997" s="112">
        <f t="shared" si="627"/>
        <v>0</v>
      </c>
    </row>
    <row r="998" spans="1:49">
      <c r="A998" s="27"/>
      <c r="B998" s="27"/>
      <c r="C998" s="27"/>
      <c r="D998" s="40"/>
      <c r="E998" s="27"/>
      <c r="F998" s="27"/>
      <c r="G998" s="27"/>
      <c r="H998" s="27"/>
      <c r="I998" s="132">
        <f t="shared" si="602"/>
        <v>99.499999999998622</v>
      </c>
      <c r="J998" s="125" t="str">
        <f t="shared" si="626"/>
        <v xml:space="preserve"> </v>
      </c>
      <c r="K998" s="125" t="str">
        <f t="shared" si="603"/>
        <v xml:space="preserve"> </v>
      </c>
      <c r="L998" s="125" t="str">
        <f t="shared" si="604"/>
        <v xml:space="preserve"> </v>
      </c>
      <c r="M998" s="126" t="str">
        <f t="shared" si="605"/>
        <v xml:space="preserve"> </v>
      </c>
      <c r="N998" s="127" t="str">
        <f t="shared" si="606"/>
        <v xml:space="preserve"> </v>
      </c>
      <c r="O998" s="128" t="str">
        <f t="shared" si="607"/>
        <v xml:space="preserve"> </v>
      </c>
      <c r="P998" s="128" t="str">
        <f t="shared" si="608"/>
        <v xml:space="preserve"> </v>
      </c>
      <c r="Q998" s="129" t="str">
        <f t="shared" si="609"/>
        <v xml:space="preserve"> </v>
      </c>
      <c r="R998" s="130" t="str">
        <f t="shared" si="610"/>
        <v xml:space="preserve"> </v>
      </c>
      <c r="S998" s="129" t="str">
        <f t="shared" si="629"/>
        <v xml:space="preserve"> </v>
      </c>
      <c r="T998" s="131" t="str">
        <f t="shared" si="611"/>
        <v xml:space="preserve"> </v>
      </c>
      <c r="U998" s="123" t="str">
        <f t="shared" si="596"/>
        <v xml:space="preserve"> </v>
      </c>
      <c r="V998" s="129" t="str">
        <f t="shared" si="612"/>
        <v xml:space="preserve"> </v>
      </c>
      <c r="W998" s="111"/>
      <c r="X998" s="111">
        <f t="shared" si="591"/>
        <v>99.499999999998622</v>
      </c>
      <c r="Y998" s="111">
        <f t="shared" si="613"/>
        <v>0</v>
      </c>
      <c r="Z998" s="111">
        <f t="shared" si="614"/>
        <v>0</v>
      </c>
      <c r="AA998" s="111">
        <f t="shared" si="599"/>
        <v>0</v>
      </c>
      <c r="AB998" s="111" t="str">
        <f t="shared" si="600"/>
        <v xml:space="preserve"> </v>
      </c>
      <c r="AC998" s="112">
        <f t="shared" si="598"/>
        <v>0</v>
      </c>
      <c r="AD998" s="132">
        <v>995</v>
      </c>
      <c r="AE998" s="125" t="str">
        <f t="shared" si="615"/>
        <v xml:space="preserve"> </v>
      </c>
      <c r="AF998" s="125" t="str">
        <f t="shared" si="616"/>
        <v xml:space="preserve"> </v>
      </c>
      <c r="AG998" s="125" t="str">
        <f t="shared" si="617"/>
        <v xml:space="preserve"> </v>
      </c>
      <c r="AH998" s="126" t="str">
        <f t="shared" si="618"/>
        <v xml:space="preserve"> </v>
      </c>
      <c r="AI998" s="127" t="str">
        <f t="shared" si="619"/>
        <v xml:space="preserve"> </v>
      </c>
      <c r="AJ998" s="128" t="str">
        <f t="shared" si="620"/>
        <v xml:space="preserve"> </v>
      </c>
      <c r="AK998" s="128" t="str">
        <f t="shared" si="593"/>
        <v xml:space="preserve"> </v>
      </c>
      <c r="AL998" s="129" t="str">
        <f t="shared" si="621"/>
        <v xml:space="preserve"> </v>
      </c>
      <c r="AM998" s="130" t="str">
        <f t="shared" si="622"/>
        <v xml:space="preserve"> </v>
      </c>
      <c r="AN998" s="129" t="str">
        <f t="shared" si="623"/>
        <v xml:space="preserve"> </v>
      </c>
      <c r="AO998" s="131" t="str">
        <f t="shared" si="594"/>
        <v xml:space="preserve"> </v>
      </c>
      <c r="AP998" s="123" t="str">
        <f t="shared" si="597"/>
        <v xml:space="preserve"> </v>
      </c>
      <c r="AQ998" s="129" t="str">
        <f t="shared" si="595"/>
        <v xml:space="preserve"> </v>
      </c>
      <c r="AR998" s="111">
        <f t="shared" si="592"/>
        <v>995</v>
      </c>
      <c r="AS998" s="111">
        <f t="shared" si="624"/>
        <v>0</v>
      </c>
      <c r="AT998" s="111">
        <f t="shared" si="625"/>
        <v>0</v>
      </c>
      <c r="AU998" s="111">
        <f t="shared" si="601"/>
        <v>0</v>
      </c>
      <c r="AV998" s="111" t="str">
        <f t="shared" si="628"/>
        <v xml:space="preserve"> </v>
      </c>
      <c r="AW998" s="112">
        <f t="shared" si="627"/>
        <v>0</v>
      </c>
    </row>
    <row r="999" spans="1:49">
      <c r="A999" s="27"/>
      <c r="B999" s="27"/>
      <c r="C999" s="27"/>
      <c r="D999" s="40"/>
      <c r="E999" s="27"/>
      <c r="F999" s="27"/>
      <c r="G999" s="27"/>
      <c r="H999" s="27"/>
      <c r="I999" s="132">
        <f t="shared" si="602"/>
        <v>99.599999999998616</v>
      </c>
      <c r="J999" s="125" t="str">
        <f t="shared" si="626"/>
        <v xml:space="preserve"> </v>
      </c>
      <c r="K999" s="125" t="str">
        <f t="shared" si="603"/>
        <v xml:space="preserve"> </v>
      </c>
      <c r="L999" s="125" t="str">
        <f t="shared" si="604"/>
        <v xml:space="preserve"> </v>
      </c>
      <c r="M999" s="126" t="str">
        <f t="shared" si="605"/>
        <v xml:space="preserve"> </v>
      </c>
      <c r="N999" s="127" t="str">
        <f t="shared" si="606"/>
        <v xml:space="preserve"> </v>
      </c>
      <c r="O999" s="128" t="str">
        <f t="shared" si="607"/>
        <v xml:space="preserve"> </v>
      </c>
      <c r="P999" s="128" t="str">
        <f t="shared" si="608"/>
        <v xml:space="preserve"> </v>
      </c>
      <c r="Q999" s="129" t="str">
        <f t="shared" si="609"/>
        <v xml:space="preserve"> </v>
      </c>
      <c r="R999" s="130" t="str">
        <f t="shared" si="610"/>
        <v xml:space="preserve"> </v>
      </c>
      <c r="S999" s="129" t="str">
        <f t="shared" si="629"/>
        <v xml:space="preserve"> </v>
      </c>
      <c r="T999" s="131" t="str">
        <f t="shared" si="611"/>
        <v xml:space="preserve"> </v>
      </c>
      <c r="U999" s="123" t="str">
        <f t="shared" si="596"/>
        <v xml:space="preserve"> </v>
      </c>
      <c r="V999" s="129" t="str">
        <f t="shared" si="612"/>
        <v xml:space="preserve"> </v>
      </c>
      <c r="W999" s="111"/>
      <c r="X999" s="111">
        <f t="shared" ref="X999:X1062" si="630">IF(J999&gt;=J998,I999,0)</f>
        <v>99.599999999998616</v>
      </c>
      <c r="Y999" s="111">
        <f t="shared" si="613"/>
        <v>0</v>
      </c>
      <c r="Z999" s="111">
        <f t="shared" si="614"/>
        <v>0</v>
      </c>
      <c r="AA999" s="111">
        <f t="shared" si="599"/>
        <v>0</v>
      </c>
      <c r="AB999" s="111" t="str">
        <f t="shared" si="600"/>
        <v xml:space="preserve"> </v>
      </c>
      <c r="AC999" s="112">
        <f t="shared" si="598"/>
        <v>0</v>
      </c>
      <c r="AD999" s="124">
        <v>996</v>
      </c>
      <c r="AE999" s="125" t="str">
        <f t="shared" si="615"/>
        <v xml:space="preserve"> </v>
      </c>
      <c r="AF999" s="125" t="str">
        <f t="shared" si="616"/>
        <v xml:space="preserve"> </v>
      </c>
      <c r="AG999" s="125" t="str">
        <f t="shared" si="617"/>
        <v xml:space="preserve"> </v>
      </c>
      <c r="AH999" s="126" t="str">
        <f t="shared" si="618"/>
        <v xml:space="preserve"> </v>
      </c>
      <c r="AI999" s="127" t="str">
        <f t="shared" si="619"/>
        <v xml:space="preserve"> </v>
      </c>
      <c r="AJ999" s="128" t="str">
        <f t="shared" si="620"/>
        <v xml:space="preserve"> </v>
      </c>
      <c r="AK999" s="128" t="str">
        <f t="shared" si="593"/>
        <v xml:space="preserve"> </v>
      </c>
      <c r="AL999" s="129" t="str">
        <f t="shared" si="621"/>
        <v xml:space="preserve"> </v>
      </c>
      <c r="AM999" s="130" t="str">
        <f t="shared" si="622"/>
        <v xml:space="preserve"> </v>
      </c>
      <c r="AN999" s="129" t="str">
        <f t="shared" si="623"/>
        <v xml:space="preserve"> </v>
      </c>
      <c r="AO999" s="131" t="str">
        <f t="shared" si="594"/>
        <v xml:space="preserve"> </v>
      </c>
      <c r="AP999" s="123" t="str">
        <f t="shared" si="597"/>
        <v xml:space="preserve"> </v>
      </c>
      <c r="AQ999" s="129" t="str">
        <f t="shared" si="595"/>
        <v xml:space="preserve"> </v>
      </c>
      <c r="AR999" s="111">
        <f t="shared" ref="AR999:AR1062" si="631">IF(AE999&gt;=AE998,AD999,0)</f>
        <v>996</v>
      </c>
      <c r="AS999" s="111">
        <f t="shared" si="624"/>
        <v>0</v>
      </c>
      <c r="AT999" s="111">
        <f t="shared" si="625"/>
        <v>0</v>
      </c>
      <c r="AU999" s="111">
        <f t="shared" si="601"/>
        <v>0</v>
      </c>
      <c r="AV999" s="111" t="str">
        <f t="shared" si="628"/>
        <v xml:space="preserve"> </v>
      </c>
      <c r="AW999" s="112">
        <f t="shared" si="627"/>
        <v>0</v>
      </c>
    </row>
    <row r="1000" spans="1:49">
      <c r="A1000" s="27"/>
      <c r="B1000" s="27"/>
      <c r="C1000" s="27"/>
      <c r="D1000" s="40"/>
      <c r="E1000" s="27"/>
      <c r="F1000" s="27"/>
      <c r="G1000" s="27"/>
      <c r="H1000" s="27"/>
      <c r="I1000" s="132">
        <f t="shared" si="602"/>
        <v>99.69999999999861</v>
      </c>
      <c r="J1000" s="125" t="str">
        <f t="shared" si="626"/>
        <v xml:space="preserve"> </v>
      </c>
      <c r="K1000" s="125" t="str">
        <f t="shared" si="603"/>
        <v xml:space="preserve"> </v>
      </c>
      <c r="L1000" s="125" t="str">
        <f t="shared" si="604"/>
        <v xml:space="preserve"> </v>
      </c>
      <c r="M1000" s="126" t="str">
        <f t="shared" si="605"/>
        <v xml:space="preserve"> </v>
      </c>
      <c r="N1000" s="127" t="str">
        <f t="shared" si="606"/>
        <v xml:space="preserve"> </v>
      </c>
      <c r="O1000" s="128" t="str">
        <f t="shared" si="607"/>
        <v xml:space="preserve"> </v>
      </c>
      <c r="P1000" s="128" t="str">
        <f t="shared" si="608"/>
        <v xml:space="preserve"> </v>
      </c>
      <c r="Q1000" s="129" t="str">
        <f t="shared" si="609"/>
        <v xml:space="preserve"> </v>
      </c>
      <c r="R1000" s="130" t="str">
        <f t="shared" si="610"/>
        <v xml:space="preserve"> </v>
      </c>
      <c r="S1000" s="129" t="str">
        <f t="shared" si="629"/>
        <v xml:space="preserve"> </v>
      </c>
      <c r="T1000" s="131" t="str">
        <f t="shared" si="611"/>
        <v xml:space="preserve"> </v>
      </c>
      <c r="U1000" s="123" t="str">
        <f t="shared" si="596"/>
        <v xml:space="preserve"> </v>
      </c>
      <c r="V1000" s="129" t="str">
        <f t="shared" si="612"/>
        <v xml:space="preserve"> </v>
      </c>
      <c r="W1000" s="111"/>
      <c r="X1000" s="111">
        <f t="shared" si="630"/>
        <v>99.69999999999861</v>
      </c>
      <c r="Y1000" s="111">
        <f t="shared" si="613"/>
        <v>0</v>
      </c>
      <c r="Z1000" s="111">
        <f t="shared" si="614"/>
        <v>0</v>
      </c>
      <c r="AA1000" s="111">
        <f t="shared" si="599"/>
        <v>0</v>
      </c>
      <c r="AB1000" s="111" t="str">
        <f t="shared" si="600"/>
        <v xml:space="preserve"> </v>
      </c>
      <c r="AC1000" s="112">
        <f t="shared" si="598"/>
        <v>0</v>
      </c>
      <c r="AD1000" s="132">
        <v>997</v>
      </c>
      <c r="AE1000" s="125" t="str">
        <f t="shared" si="615"/>
        <v xml:space="preserve"> </v>
      </c>
      <c r="AF1000" s="125" t="str">
        <f t="shared" si="616"/>
        <v xml:space="preserve"> </v>
      </c>
      <c r="AG1000" s="125" t="str">
        <f t="shared" si="617"/>
        <v xml:space="preserve"> </v>
      </c>
      <c r="AH1000" s="126" t="str">
        <f t="shared" si="618"/>
        <v xml:space="preserve"> </v>
      </c>
      <c r="AI1000" s="127" t="str">
        <f t="shared" si="619"/>
        <v xml:space="preserve"> </v>
      </c>
      <c r="AJ1000" s="128" t="str">
        <f t="shared" si="620"/>
        <v xml:space="preserve"> </v>
      </c>
      <c r="AK1000" s="128" t="str">
        <f t="shared" si="593"/>
        <v xml:space="preserve"> </v>
      </c>
      <c r="AL1000" s="129" t="str">
        <f t="shared" si="621"/>
        <v xml:space="preserve"> </v>
      </c>
      <c r="AM1000" s="130" t="str">
        <f t="shared" si="622"/>
        <v xml:space="preserve"> </v>
      </c>
      <c r="AN1000" s="129" t="str">
        <f t="shared" si="623"/>
        <v xml:space="preserve"> </v>
      </c>
      <c r="AO1000" s="131" t="str">
        <f t="shared" si="594"/>
        <v xml:space="preserve"> </v>
      </c>
      <c r="AP1000" s="123" t="str">
        <f t="shared" si="597"/>
        <v xml:space="preserve"> </v>
      </c>
      <c r="AQ1000" s="129" t="str">
        <f t="shared" si="595"/>
        <v xml:space="preserve"> </v>
      </c>
      <c r="AR1000" s="111">
        <f t="shared" si="631"/>
        <v>997</v>
      </c>
      <c r="AS1000" s="111">
        <f t="shared" si="624"/>
        <v>0</v>
      </c>
      <c r="AT1000" s="111">
        <f t="shared" si="625"/>
        <v>0</v>
      </c>
      <c r="AU1000" s="111">
        <f t="shared" si="601"/>
        <v>0</v>
      </c>
      <c r="AV1000" s="111" t="str">
        <f t="shared" si="628"/>
        <v xml:space="preserve"> </v>
      </c>
      <c r="AW1000" s="112">
        <f t="shared" si="627"/>
        <v>0</v>
      </c>
    </row>
    <row r="1001" spans="1:49">
      <c r="A1001" s="27"/>
      <c r="B1001" s="27"/>
      <c r="C1001" s="27"/>
      <c r="D1001" s="40"/>
      <c r="E1001" s="27"/>
      <c r="F1001" s="27"/>
      <c r="G1001" s="27"/>
      <c r="H1001" s="27"/>
      <c r="I1001" s="132">
        <f t="shared" si="602"/>
        <v>99.799999999998604</v>
      </c>
      <c r="J1001" s="125" t="str">
        <f t="shared" si="626"/>
        <v xml:space="preserve"> </v>
      </c>
      <c r="K1001" s="125" t="str">
        <f t="shared" si="603"/>
        <v xml:space="preserve"> </v>
      </c>
      <c r="L1001" s="125" t="str">
        <f t="shared" si="604"/>
        <v xml:space="preserve"> </v>
      </c>
      <c r="M1001" s="126" t="str">
        <f t="shared" si="605"/>
        <v xml:space="preserve"> </v>
      </c>
      <c r="N1001" s="127" t="str">
        <f t="shared" si="606"/>
        <v xml:space="preserve"> </v>
      </c>
      <c r="O1001" s="128" t="str">
        <f t="shared" si="607"/>
        <v xml:space="preserve"> </v>
      </c>
      <c r="P1001" s="128" t="str">
        <f t="shared" si="608"/>
        <v xml:space="preserve"> </v>
      </c>
      <c r="Q1001" s="129" t="str">
        <f t="shared" si="609"/>
        <v xml:space="preserve"> </v>
      </c>
      <c r="R1001" s="130" t="str">
        <f t="shared" si="610"/>
        <v xml:space="preserve"> </v>
      </c>
      <c r="S1001" s="129" t="str">
        <f t="shared" si="629"/>
        <v xml:space="preserve"> </v>
      </c>
      <c r="T1001" s="131" t="str">
        <f t="shared" si="611"/>
        <v xml:space="preserve"> </v>
      </c>
      <c r="U1001" s="123" t="str">
        <f t="shared" si="596"/>
        <v xml:space="preserve"> </v>
      </c>
      <c r="V1001" s="129" t="str">
        <f t="shared" si="612"/>
        <v xml:space="preserve"> </v>
      </c>
      <c r="W1001" s="111"/>
      <c r="X1001" s="111">
        <f t="shared" si="630"/>
        <v>99.799999999998604</v>
      </c>
      <c r="Y1001" s="111">
        <f t="shared" si="613"/>
        <v>0</v>
      </c>
      <c r="Z1001" s="111">
        <f t="shared" si="614"/>
        <v>0</v>
      </c>
      <c r="AA1001" s="111">
        <f t="shared" si="599"/>
        <v>0</v>
      </c>
      <c r="AB1001" s="111" t="str">
        <f t="shared" si="600"/>
        <v xml:space="preserve"> </v>
      </c>
      <c r="AC1001" s="112">
        <f t="shared" si="598"/>
        <v>0</v>
      </c>
      <c r="AD1001" s="124">
        <v>998</v>
      </c>
      <c r="AE1001" s="125" t="str">
        <f t="shared" si="615"/>
        <v xml:space="preserve"> </v>
      </c>
      <c r="AF1001" s="125" t="str">
        <f t="shared" si="616"/>
        <v xml:space="preserve"> </v>
      </c>
      <c r="AG1001" s="125" t="str">
        <f t="shared" si="617"/>
        <v xml:space="preserve"> </v>
      </c>
      <c r="AH1001" s="126" t="str">
        <f t="shared" si="618"/>
        <v xml:space="preserve"> </v>
      </c>
      <c r="AI1001" s="127" t="str">
        <f t="shared" si="619"/>
        <v xml:space="preserve"> </v>
      </c>
      <c r="AJ1001" s="128" t="str">
        <f t="shared" si="620"/>
        <v xml:space="preserve"> </v>
      </c>
      <c r="AK1001" s="128" t="str">
        <f t="shared" ref="AK1001:AK1064" si="632">IF(AF1000=" "," ",IF(AF1000&lt;0," ",AQ1001/AJ1001))</f>
        <v xml:space="preserve"> </v>
      </c>
      <c r="AL1001" s="129" t="str">
        <f t="shared" si="621"/>
        <v xml:space="preserve"> </v>
      </c>
      <c r="AM1001" s="130" t="str">
        <f t="shared" si="622"/>
        <v xml:space="preserve"> </v>
      </c>
      <c r="AN1001" s="129" t="str">
        <f t="shared" si="623"/>
        <v xml:space="preserve"> </v>
      </c>
      <c r="AO1001" s="131" t="str">
        <f t="shared" ref="AO1001:AO1064" si="633">IF(AF1000=" "," ",IF(AF1000&lt;0," ",(-1)*AJ1001*AM1001))</f>
        <v xml:space="preserve"> </v>
      </c>
      <c r="AP1001" s="123" t="str">
        <f t="shared" si="597"/>
        <v xml:space="preserve"> </v>
      </c>
      <c r="AQ1001" s="129" t="str">
        <f t="shared" ref="AQ1001:AQ1064" si="634">IF(AF1000=" "," ",IF(AF1000&lt;0," ",AP1001+AO1001+AN1001))</f>
        <v xml:space="preserve"> </v>
      </c>
      <c r="AR1001" s="111">
        <f t="shared" si="631"/>
        <v>998</v>
      </c>
      <c r="AS1001" s="111">
        <f t="shared" si="624"/>
        <v>0</v>
      </c>
      <c r="AT1001" s="111">
        <f t="shared" si="625"/>
        <v>0</v>
      </c>
      <c r="AU1001" s="111">
        <f t="shared" si="601"/>
        <v>0</v>
      </c>
      <c r="AV1001" s="111" t="str">
        <f t="shared" si="628"/>
        <v xml:space="preserve"> </v>
      </c>
      <c r="AW1001" s="112">
        <f t="shared" si="627"/>
        <v>0</v>
      </c>
    </row>
    <row r="1002" spans="1:49">
      <c r="A1002" s="27"/>
      <c r="B1002" s="27"/>
      <c r="C1002" s="27"/>
      <c r="D1002" s="40"/>
      <c r="E1002" s="27"/>
      <c r="F1002" s="27"/>
      <c r="G1002" s="27"/>
      <c r="H1002" s="27"/>
      <c r="I1002" s="132">
        <f t="shared" si="602"/>
        <v>99.899999999998599</v>
      </c>
      <c r="J1002" s="125" t="str">
        <f t="shared" si="626"/>
        <v xml:space="preserve"> </v>
      </c>
      <c r="K1002" s="125" t="str">
        <f t="shared" si="603"/>
        <v xml:space="preserve"> </v>
      </c>
      <c r="L1002" s="125" t="str">
        <f t="shared" si="604"/>
        <v xml:space="preserve"> </v>
      </c>
      <c r="M1002" s="126" t="str">
        <f t="shared" si="605"/>
        <v xml:space="preserve"> </v>
      </c>
      <c r="N1002" s="127" t="str">
        <f t="shared" si="606"/>
        <v xml:space="preserve"> </v>
      </c>
      <c r="O1002" s="128" t="str">
        <f t="shared" si="607"/>
        <v xml:space="preserve"> </v>
      </c>
      <c r="P1002" s="128" t="str">
        <f t="shared" si="608"/>
        <v xml:space="preserve"> </v>
      </c>
      <c r="Q1002" s="129" t="str">
        <f t="shared" si="609"/>
        <v xml:space="preserve"> </v>
      </c>
      <c r="R1002" s="130" t="str">
        <f t="shared" si="610"/>
        <v xml:space="preserve"> </v>
      </c>
      <c r="S1002" s="129" t="str">
        <f t="shared" si="629"/>
        <v xml:space="preserve"> </v>
      </c>
      <c r="T1002" s="131" t="str">
        <f t="shared" si="611"/>
        <v xml:space="preserve"> </v>
      </c>
      <c r="U1002" s="123" t="str">
        <f t="shared" si="596"/>
        <v xml:space="preserve"> </v>
      </c>
      <c r="V1002" s="129" t="str">
        <f t="shared" si="612"/>
        <v xml:space="preserve"> </v>
      </c>
      <c r="W1002" s="111"/>
      <c r="X1002" s="111">
        <f t="shared" si="630"/>
        <v>99.899999999998599</v>
      </c>
      <c r="Y1002" s="111">
        <f t="shared" si="613"/>
        <v>0</v>
      </c>
      <c r="Z1002" s="111">
        <f t="shared" si="614"/>
        <v>0</v>
      </c>
      <c r="AA1002" s="111">
        <f t="shared" si="599"/>
        <v>0</v>
      </c>
      <c r="AB1002" s="111" t="str">
        <f t="shared" si="600"/>
        <v xml:space="preserve"> </v>
      </c>
      <c r="AC1002" s="112">
        <f t="shared" si="598"/>
        <v>0</v>
      </c>
      <c r="AD1002" s="132">
        <v>999</v>
      </c>
      <c r="AE1002" s="125" t="str">
        <f t="shared" si="615"/>
        <v xml:space="preserve"> </v>
      </c>
      <c r="AF1002" s="125" t="str">
        <f t="shared" si="616"/>
        <v xml:space="preserve"> </v>
      </c>
      <c r="AG1002" s="125" t="str">
        <f t="shared" si="617"/>
        <v xml:space="preserve"> </v>
      </c>
      <c r="AH1002" s="126" t="str">
        <f t="shared" si="618"/>
        <v xml:space="preserve"> </v>
      </c>
      <c r="AI1002" s="127" t="str">
        <f t="shared" si="619"/>
        <v xml:space="preserve"> </v>
      </c>
      <c r="AJ1002" s="128" t="str">
        <f t="shared" si="620"/>
        <v xml:space="preserve"> </v>
      </c>
      <c r="AK1002" s="128" t="str">
        <f t="shared" si="632"/>
        <v xml:space="preserve"> </v>
      </c>
      <c r="AL1002" s="129" t="str">
        <f t="shared" si="621"/>
        <v xml:space="preserve"> </v>
      </c>
      <c r="AM1002" s="130" t="str">
        <f t="shared" si="622"/>
        <v xml:space="preserve"> </v>
      </c>
      <c r="AN1002" s="129" t="str">
        <f t="shared" si="623"/>
        <v xml:space="preserve"> </v>
      </c>
      <c r="AO1002" s="131" t="str">
        <f t="shared" si="633"/>
        <v xml:space="preserve"> </v>
      </c>
      <c r="AP1002" s="123" t="str">
        <f t="shared" si="597"/>
        <v xml:space="preserve"> </v>
      </c>
      <c r="AQ1002" s="129" t="str">
        <f t="shared" si="634"/>
        <v xml:space="preserve"> </v>
      </c>
      <c r="AR1002" s="111">
        <f t="shared" si="631"/>
        <v>999</v>
      </c>
      <c r="AS1002" s="111">
        <f t="shared" si="624"/>
        <v>0</v>
      </c>
      <c r="AT1002" s="111">
        <f t="shared" si="625"/>
        <v>0</v>
      </c>
      <c r="AU1002" s="111">
        <f t="shared" si="601"/>
        <v>0</v>
      </c>
      <c r="AV1002" s="111" t="str">
        <f t="shared" si="628"/>
        <v xml:space="preserve"> </v>
      </c>
      <c r="AW1002" s="112">
        <f t="shared" si="627"/>
        <v>0</v>
      </c>
    </row>
    <row r="1003" spans="1:49">
      <c r="A1003" s="27"/>
      <c r="B1003" s="27"/>
      <c r="C1003" s="27"/>
      <c r="D1003" s="40"/>
      <c r="E1003" s="27"/>
      <c r="F1003" s="27"/>
      <c r="G1003" s="27"/>
      <c r="H1003" s="27"/>
      <c r="I1003" s="132">
        <f t="shared" si="602"/>
        <v>99.999999999998593</v>
      </c>
      <c r="J1003" s="125" t="str">
        <f t="shared" si="626"/>
        <v xml:space="preserve"> </v>
      </c>
      <c r="K1003" s="125" t="str">
        <f t="shared" si="603"/>
        <v xml:space="preserve"> </v>
      </c>
      <c r="L1003" s="125" t="str">
        <f t="shared" si="604"/>
        <v xml:space="preserve"> </v>
      </c>
      <c r="M1003" s="126" t="str">
        <f t="shared" si="605"/>
        <v xml:space="preserve"> </v>
      </c>
      <c r="N1003" s="127" t="str">
        <f t="shared" si="606"/>
        <v xml:space="preserve"> </v>
      </c>
      <c r="O1003" s="128" t="str">
        <f t="shared" si="607"/>
        <v xml:space="preserve"> </v>
      </c>
      <c r="P1003" s="128" t="str">
        <f t="shared" si="608"/>
        <v xml:space="preserve"> </v>
      </c>
      <c r="Q1003" s="129" t="str">
        <f t="shared" si="609"/>
        <v xml:space="preserve"> </v>
      </c>
      <c r="R1003" s="130" t="str">
        <f t="shared" si="610"/>
        <v xml:space="preserve"> </v>
      </c>
      <c r="S1003" s="129" t="str">
        <f t="shared" si="629"/>
        <v xml:space="preserve"> </v>
      </c>
      <c r="T1003" s="131" t="str">
        <f t="shared" si="611"/>
        <v xml:space="preserve"> </v>
      </c>
      <c r="U1003" s="123" t="str">
        <f t="shared" si="596"/>
        <v xml:space="preserve"> </v>
      </c>
      <c r="V1003" s="129" t="str">
        <f t="shared" si="612"/>
        <v xml:space="preserve"> </v>
      </c>
      <c r="W1003" s="111"/>
      <c r="X1003" s="111">
        <f t="shared" si="630"/>
        <v>99.999999999998593</v>
      </c>
      <c r="Y1003" s="111">
        <f t="shared" si="613"/>
        <v>0</v>
      </c>
      <c r="Z1003" s="111">
        <f t="shared" si="614"/>
        <v>0</v>
      </c>
      <c r="AA1003" s="111">
        <f t="shared" si="599"/>
        <v>0</v>
      </c>
      <c r="AB1003" s="111" t="str">
        <f t="shared" si="600"/>
        <v xml:space="preserve"> </v>
      </c>
      <c r="AC1003" s="112">
        <f t="shared" si="598"/>
        <v>0</v>
      </c>
      <c r="AD1003" s="124">
        <v>1000</v>
      </c>
      <c r="AE1003" s="125" t="str">
        <f t="shared" si="615"/>
        <v xml:space="preserve"> </v>
      </c>
      <c r="AF1003" s="125" t="str">
        <f t="shared" si="616"/>
        <v xml:space="preserve"> </v>
      </c>
      <c r="AG1003" s="125" t="str">
        <f t="shared" si="617"/>
        <v xml:space="preserve"> </v>
      </c>
      <c r="AH1003" s="126" t="str">
        <f t="shared" si="618"/>
        <v xml:space="preserve"> </v>
      </c>
      <c r="AI1003" s="127" t="str">
        <f t="shared" si="619"/>
        <v xml:space="preserve"> </v>
      </c>
      <c r="AJ1003" s="128" t="str">
        <f t="shared" si="620"/>
        <v xml:space="preserve"> </v>
      </c>
      <c r="AK1003" s="128" t="str">
        <f t="shared" si="632"/>
        <v xml:space="preserve"> </v>
      </c>
      <c r="AL1003" s="129" t="str">
        <f t="shared" si="621"/>
        <v xml:space="preserve"> </v>
      </c>
      <c r="AM1003" s="130" t="str">
        <f t="shared" si="622"/>
        <v xml:space="preserve"> </v>
      </c>
      <c r="AN1003" s="129" t="str">
        <f t="shared" si="623"/>
        <v xml:space="preserve"> </v>
      </c>
      <c r="AO1003" s="131" t="str">
        <f t="shared" si="633"/>
        <v xml:space="preserve"> </v>
      </c>
      <c r="AP1003" s="123" t="str">
        <f t="shared" si="597"/>
        <v xml:space="preserve"> </v>
      </c>
      <c r="AQ1003" s="129" t="str">
        <f t="shared" si="634"/>
        <v xml:space="preserve"> </v>
      </c>
      <c r="AR1003" s="111">
        <f t="shared" si="631"/>
        <v>1000</v>
      </c>
      <c r="AS1003" s="111">
        <f t="shared" si="624"/>
        <v>0</v>
      </c>
      <c r="AT1003" s="111">
        <f t="shared" si="625"/>
        <v>0</v>
      </c>
      <c r="AU1003" s="111">
        <f t="shared" si="601"/>
        <v>0</v>
      </c>
      <c r="AV1003" s="111" t="str">
        <f t="shared" si="628"/>
        <v xml:space="preserve"> </v>
      </c>
      <c r="AW1003" s="112">
        <f t="shared" si="627"/>
        <v>0</v>
      </c>
    </row>
    <row r="1004" spans="1:49">
      <c r="A1004" s="27"/>
      <c r="B1004" s="27"/>
      <c r="C1004" s="27"/>
      <c r="D1004" s="40"/>
      <c r="E1004" s="27"/>
      <c r="F1004" s="27"/>
      <c r="G1004" s="27"/>
      <c r="H1004" s="27"/>
      <c r="I1004" s="132">
        <f t="shared" si="602"/>
        <v>100.09999999999859</v>
      </c>
      <c r="J1004" s="125" t="str">
        <f t="shared" si="626"/>
        <v xml:space="preserve"> </v>
      </c>
      <c r="K1004" s="125" t="str">
        <f t="shared" si="603"/>
        <v xml:space="preserve"> </v>
      </c>
      <c r="L1004" s="125" t="str">
        <f t="shared" si="604"/>
        <v xml:space="preserve"> </v>
      </c>
      <c r="M1004" s="126" t="str">
        <f t="shared" si="605"/>
        <v xml:space="preserve"> </v>
      </c>
      <c r="N1004" s="127" t="str">
        <f t="shared" si="606"/>
        <v xml:space="preserve"> </v>
      </c>
      <c r="O1004" s="128" t="str">
        <f t="shared" si="607"/>
        <v xml:space="preserve"> </v>
      </c>
      <c r="P1004" s="128" t="str">
        <f t="shared" si="608"/>
        <v xml:space="preserve"> </v>
      </c>
      <c r="Q1004" s="129" t="str">
        <f t="shared" si="609"/>
        <v xml:space="preserve"> </v>
      </c>
      <c r="R1004" s="130" t="str">
        <f t="shared" si="610"/>
        <v xml:space="preserve"> </v>
      </c>
      <c r="S1004" s="129" t="str">
        <f t="shared" si="629"/>
        <v xml:space="preserve"> </v>
      </c>
      <c r="T1004" s="131" t="str">
        <f t="shared" si="611"/>
        <v xml:space="preserve"> </v>
      </c>
      <c r="U1004" s="123" t="str">
        <f t="shared" ref="U1004:U1067" si="635">IF(K1003=" "," ",IF(K1003&lt;0," ",IF(I1004&lt;$B$4,$B$3,0)))</f>
        <v xml:space="preserve"> </v>
      </c>
      <c r="V1004" s="129" t="str">
        <f t="shared" si="612"/>
        <v xml:space="preserve"> </v>
      </c>
      <c r="W1004" s="111"/>
      <c r="X1004" s="111">
        <f t="shared" si="630"/>
        <v>100.09999999999859</v>
      </c>
      <c r="Y1004" s="111">
        <f t="shared" si="613"/>
        <v>0</v>
      </c>
      <c r="Z1004" s="111">
        <f t="shared" si="614"/>
        <v>0</v>
      </c>
      <c r="AA1004" s="111">
        <f t="shared" si="599"/>
        <v>0</v>
      </c>
      <c r="AB1004" s="111" t="str">
        <f t="shared" si="600"/>
        <v xml:space="preserve"> </v>
      </c>
      <c r="AC1004" s="112">
        <f t="shared" si="598"/>
        <v>0</v>
      </c>
      <c r="AD1004" s="132">
        <v>1001</v>
      </c>
      <c r="AE1004" s="125" t="str">
        <f t="shared" si="615"/>
        <v xml:space="preserve"> </v>
      </c>
      <c r="AF1004" s="125" t="str">
        <f t="shared" si="616"/>
        <v xml:space="preserve"> </v>
      </c>
      <c r="AG1004" s="125" t="str">
        <f t="shared" si="617"/>
        <v xml:space="preserve"> </v>
      </c>
      <c r="AH1004" s="126" t="str">
        <f t="shared" si="618"/>
        <v xml:space="preserve"> </v>
      </c>
      <c r="AI1004" s="127" t="str">
        <f t="shared" si="619"/>
        <v xml:space="preserve"> </v>
      </c>
      <c r="AJ1004" s="128" t="str">
        <f t="shared" si="620"/>
        <v xml:space="preserve"> </v>
      </c>
      <c r="AK1004" s="128" t="str">
        <f t="shared" si="632"/>
        <v xml:space="preserve"> </v>
      </c>
      <c r="AL1004" s="129" t="str">
        <f t="shared" si="621"/>
        <v xml:space="preserve"> </v>
      </c>
      <c r="AM1004" s="130" t="str">
        <f t="shared" si="622"/>
        <v xml:space="preserve"> </v>
      </c>
      <c r="AN1004" s="129" t="str">
        <f t="shared" si="623"/>
        <v xml:space="preserve"> </v>
      </c>
      <c r="AO1004" s="131" t="str">
        <f t="shared" si="633"/>
        <v xml:space="preserve"> </v>
      </c>
      <c r="AP1004" s="123" t="str">
        <f t="shared" ref="AP1004:AP1067" si="636">IF(AF1003=" "," ",IF(AF1003&lt;0," ",IF(AD1004&lt;$B$4,$B$3,0)))</f>
        <v xml:space="preserve"> </v>
      </c>
      <c r="AQ1004" s="129" t="str">
        <f t="shared" si="634"/>
        <v xml:space="preserve"> </v>
      </c>
      <c r="AR1004" s="111">
        <f t="shared" si="631"/>
        <v>1001</v>
      </c>
      <c r="AS1004" s="111">
        <f t="shared" si="624"/>
        <v>0</v>
      </c>
      <c r="AT1004" s="111">
        <f t="shared" si="625"/>
        <v>0</v>
      </c>
      <c r="AU1004" s="111">
        <f t="shared" si="601"/>
        <v>0</v>
      </c>
      <c r="AV1004" s="111" t="str">
        <f t="shared" si="628"/>
        <v xml:space="preserve"> </v>
      </c>
      <c r="AW1004" s="112">
        <f t="shared" si="627"/>
        <v>0</v>
      </c>
    </row>
    <row r="1005" spans="1:49">
      <c r="A1005" s="27"/>
      <c r="B1005" s="27"/>
      <c r="C1005" s="27"/>
      <c r="D1005" s="40"/>
      <c r="E1005" s="27"/>
      <c r="F1005" s="27"/>
      <c r="G1005" s="27"/>
      <c r="H1005" s="27"/>
      <c r="I1005" s="132">
        <f t="shared" si="602"/>
        <v>100.19999999999858</v>
      </c>
      <c r="J1005" s="125" t="str">
        <f t="shared" si="626"/>
        <v xml:space="preserve"> </v>
      </c>
      <c r="K1005" s="125" t="str">
        <f t="shared" si="603"/>
        <v xml:space="preserve"> </v>
      </c>
      <c r="L1005" s="125" t="str">
        <f t="shared" si="604"/>
        <v xml:space="preserve"> </v>
      </c>
      <c r="M1005" s="126" t="str">
        <f t="shared" si="605"/>
        <v xml:space="preserve"> </v>
      </c>
      <c r="N1005" s="127" t="str">
        <f t="shared" si="606"/>
        <v xml:space="preserve"> </v>
      </c>
      <c r="O1005" s="128" t="str">
        <f t="shared" si="607"/>
        <v xml:space="preserve"> </v>
      </c>
      <c r="P1005" s="128" t="str">
        <f t="shared" si="608"/>
        <v xml:space="preserve"> </v>
      </c>
      <c r="Q1005" s="129" t="str">
        <f t="shared" si="609"/>
        <v xml:space="preserve"> </v>
      </c>
      <c r="R1005" s="130" t="str">
        <f t="shared" si="610"/>
        <v xml:space="preserve"> </v>
      </c>
      <c r="S1005" s="129" t="str">
        <f t="shared" si="629"/>
        <v xml:space="preserve"> </v>
      </c>
      <c r="T1005" s="131" t="str">
        <f t="shared" si="611"/>
        <v xml:space="preserve"> </v>
      </c>
      <c r="U1005" s="123" t="str">
        <f t="shared" si="635"/>
        <v xml:space="preserve"> </v>
      </c>
      <c r="V1005" s="129" t="str">
        <f t="shared" si="612"/>
        <v xml:space="preserve"> </v>
      </c>
      <c r="W1005" s="111"/>
      <c r="X1005" s="111">
        <f t="shared" si="630"/>
        <v>100.19999999999858</v>
      </c>
      <c r="Y1005" s="111">
        <f t="shared" si="613"/>
        <v>0</v>
      </c>
      <c r="Z1005" s="111">
        <f t="shared" si="614"/>
        <v>0</v>
      </c>
      <c r="AA1005" s="111">
        <f t="shared" si="599"/>
        <v>0</v>
      </c>
      <c r="AB1005" s="111" t="str">
        <f t="shared" si="600"/>
        <v xml:space="preserve"> </v>
      </c>
      <c r="AC1005" s="112">
        <f t="shared" si="598"/>
        <v>0</v>
      </c>
      <c r="AD1005" s="124">
        <v>1002</v>
      </c>
      <c r="AE1005" s="125" t="str">
        <f t="shared" si="615"/>
        <v xml:space="preserve"> </v>
      </c>
      <c r="AF1005" s="125" t="str">
        <f t="shared" si="616"/>
        <v xml:space="preserve"> </v>
      </c>
      <c r="AG1005" s="125" t="str">
        <f t="shared" si="617"/>
        <v xml:space="preserve"> </v>
      </c>
      <c r="AH1005" s="126" t="str">
        <f t="shared" si="618"/>
        <v xml:space="preserve"> </v>
      </c>
      <c r="AI1005" s="127" t="str">
        <f t="shared" si="619"/>
        <v xml:space="preserve"> </v>
      </c>
      <c r="AJ1005" s="128" t="str">
        <f t="shared" si="620"/>
        <v xml:space="preserve"> </v>
      </c>
      <c r="AK1005" s="128" t="str">
        <f t="shared" si="632"/>
        <v xml:space="preserve"> </v>
      </c>
      <c r="AL1005" s="129" t="str">
        <f t="shared" si="621"/>
        <v xml:space="preserve"> </v>
      </c>
      <c r="AM1005" s="130" t="str">
        <f t="shared" si="622"/>
        <v xml:space="preserve"> </v>
      </c>
      <c r="AN1005" s="129" t="str">
        <f t="shared" si="623"/>
        <v xml:space="preserve"> </v>
      </c>
      <c r="AO1005" s="131" t="str">
        <f t="shared" si="633"/>
        <v xml:space="preserve"> </v>
      </c>
      <c r="AP1005" s="123" t="str">
        <f t="shared" si="636"/>
        <v xml:space="preserve"> </v>
      </c>
      <c r="AQ1005" s="129" t="str">
        <f t="shared" si="634"/>
        <v xml:space="preserve"> </v>
      </c>
      <c r="AR1005" s="111">
        <f t="shared" si="631"/>
        <v>1002</v>
      </c>
      <c r="AS1005" s="111">
        <f t="shared" si="624"/>
        <v>0</v>
      </c>
      <c r="AT1005" s="111">
        <f t="shared" si="625"/>
        <v>0</v>
      </c>
      <c r="AU1005" s="111">
        <f t="shared" si="601"/>
        <v>0</v>
      </c>
      <c r="AV1005" s="111" t="str">
        <f t="shared" si="628"/>
        <v xml:space="preserve"> </v>
      </c>
      <c r="AW1005" s="112">
        <f t="shared" si="627"/>
        <v>0</v>
      </c>
    </row>
    <row r="1006" spans="1:49">
      <c r="A1006" s="27"/>
      <c r="B1006" s="27"/>
      <c r="C1006" s="27"/>
      <c r="D1006" s="40"/>
      <c r="E1006" s="27"/>
      <c r="F1006" s="27"/>
      <c r="G1006" s="27"/>
      <c r="H1006" s="27"/>
      <c r="I1006" s="132">
        <f t="shared" si="602"/>
        <v>100.29999999999858</v>
      </c>
      <c r="J1006" s="125" t="str">
        <f t="shared" si="626"/>
        <v xml:space="preserve"> </v>
      </c>
      <c r="K1006" s="125" t="str">
        <f t="shared" si="603"/>
        <v xml:space="preserve"> </v>
      </c>
      <c r="L1006" s="125" t="str">
        <f t="shared" si="604"/>
        <v xml:space="preserve"> </v>
      </c>
      <c r="M1006" s="126" t="str">
        <f t="shared" si="605"/>
        <v xml:space="preserve"> </v>
      </c>
      <c r="N1006" s="127" t="str">
        <f t="shared" si="606"/>
        <v xml:space="preserve"> </v>
      </c>
      <c r="O1006" s="128" t="str">
        <f t="shared" si="607"/>
        <v xml:space="preserve"> </v>
      </c>
      <c r="P1006" s="128" t="str">
        <f t="shared" si="608"/>
        <v xml:space="preserve"> </v>
      </c>
      <c r="Q1006" s="129" t="str">
        <f t="shared" si="609"/>
        <v xml:space="preserve"> </v>
      </c>
      <c r="R1006" s="130" t="str">
        <f t="shared" si="610"/>
        <v xml:space="preserve"> </v>
      </c>
      <c r="S1006" s="129" t="str">
        <f t="shared" si="629"/>
        <v xml:space="preserve"> </v>
      </c>
      <c r="T1006" s="131" t="str">
        <f t="shared" si="611"/>
        <v xml:space="preserve"> </v>
      </c>
      <c r="U1006" s="123" t="str">
        <f t="shared" si="635"/>
        <v xml:space="preserve"> </v>
      </c>
      <c r="V1006" s="129" t="str">
        <f t="shared" si="612"/>
        <v xml:space="preserve"> </v>
      </c>
      <c r="W1006" s="111"/>
      <c r="X1006" s="111">
        <f t="shared" si="630"/>
        <v>100.29999999999858</v>
      </c>
      <c r="Y1006" s="111">
        <f t="shared" si="613"/>
        <v>0</v>
      </c>
      <c r="Z1006" s="111">
        <f t="shared" si="614"/>
        <v>0</v>
      </c>
      <c r="AA1006" s="111">
        <f t="shared" si="599"/>
        <v>0</v>
      </c>
      <c r="AB1006" s="111" t="str">
        <f t="shared" si="600"/>
        <v xml:space="preserve"> </v>
      </c>
      <c r="AC1006" s="112">
        <f t="shared" si="598"/>
        <v>0</v>
      </c>
      <c r="AD1006" s="132">
        <v>1003</v>
      </c>
      <c r="AE1006" s="125" t="str">
        <f t="shared" si="615"/>
        <v xml:space="preserve"> </v>
      </c>
      <c r="AF1006" s="125" t="str">
        <f t="shared" si="616"/>
        <v xml:space="preserve"> </v>
      </c>
      <c r="AG1006" s="125" t="str">
        <f t="shared" si="617"/>
        <v xml:space="preserve"> </v>
      </c>
      <c r="AH1006" s="126" t="str">
        <f t="shared" si="618"/>
        <v xml:space="preserve"> </v>
      </c>
      <c r="AI1006" s="127" t="str">
        <f t="shared" si="619"/>
        <v xml:space="preserve"> </v>
      </c>
      <c r="AJ1006" s="128" t="str">
        <f t="shared" si="620"/>
        <v xml:space="preserve"> </v>
      </c>
      <c r="AK1006" s="128" t="str">
        <f t="shared" si="632"/>
        <v xml:space="preserve"> </v>
      </c>
      <c r="AL1006" s="129" t="str">
        <f t="shared" si="621"/>
        <v xml:space="preserve"> </v>
      </c>
      <c r="AM1006" s="130" t="str">
        <f t="shared" si="622"/>
        <v xml:space="preserve"> </v>
      </c>
      <c r="AN1006" s="129" t="str">
        <f t="shared" si="623"/>
        <v xml:space="preserve"> </v>
      </c>
      <c r="AO1006" s="131" t="str">
        <f t="shared" si="633"/>
        <v xml:space="preserve"> </v>
      </c>
      <c r="AP1006" s="123" t="str">
        <f t="shared" si="636"/>
        <v xml:space="preserve"> </v>
      </c>
      <c r="AQ1006" s="129" t="str">
        <f t="shared" si="634"/>
        <v xml:space="preserve"> </v>
      </c>
      <c r="AR1006" s="111">
        <f t="shared" si="631"/>
        <v>1003</v>
      </c>
      <c r="AS1006" s="111">
        <f t="shared" si="624"/>
        <v>0</v>
      </c>
      <c r="AT1006" s="111">
        <f t="shared" si="625"/>
        <v>0</v>
      </c>
      <c r="AU1006" s="111">
        <f t="shared" si="601"/>
        <v>0</v>
      </c>
      <c r="AV1006" s="111" t="str">
        <f t="shared" si="628"/>
        <v xml:space="preserve"> </v>
      </c>
      <c r="AW1006" s="112">
        <f t="shared" si="627"/>
        <v>0</v>
      </c>
    </row>
    <row r="1007" spans="1:49">
      <c r="A1007" s="27"/>
      <c r="B1007" s="27"/>
      <c r="C1007" s="27"/>
      <c r="D1007" s="40"/>
      <c r="E1007" s="27"/>
      <c r="F1007" s="27"/>
      <c r="G1007" s="27"/>
      <c r="H1007" s="27"/>
      <c r="I1007" s="132">
        <f t="shared" si="602"/>
        <v>100.39999999999857</v>
      </c>
      <c r="J1007" s="125" t="str">
        <f t="shared" si="626"/>
        <v xml:space="preserve"> </v>
      </c>
      <c r="K1007" s="125" t="str">
        <f t="shared" si="603"/>
        <v xml:space="preserve"> </v>
      </c>
      <c r="L1007" s="125" t="str">
        <f t="shared" si="604"/>
        <v xml:space="preserve"> </v>
      </c>
      <c r="M1007" s="126" t="str">
        <f t="shared" si="605"/>
        <v xml:space="preserve"> </v>
      </c>
      <c r="N1007" s="127" t="str">
        <f t="shared" si="606"/>
        <v xml:space="preserve"> </v>
      </c>
      <c r="O1007" s="128" t="str">
        <f t="shared" si="607"/>
        <v xml:space="preserve"> </v>
      </c>
      <c r="P1007" s="128" t="str">
        <f t="shared" si="608"/>
        <v xml:space="preserve"> </v>
      </c>
      <c r="Q1007" s="129" t="str">
        <f t="shared" si="609"/>
        <v xml:space="preserve"> </v>
      </c>
      <c r="R1007" s="130" t="str">
        <f t="shared" si="610"/>
        <v xml:space="preserve"> </v>
      </c>
      <c r="S1007" s="129" t="str">
        <f t="shared" si="629"/>
        <v xml:space="preserve"> </v>
      </c>
      <c r="T1007" s="131" t="str">
        <f t="shared" si="611"/>
        <v xml:space="preserve"> </v>
      </c>
      <c r="U1007" s="123" t="str">
        <f t="shared" si="635"/>
        <v xml:space="preserve"> </v>
      </c>
      <c r="V1007" s="129" t="str">
        <f t="shared" si="612"/>
        <v xml:space="preserve"> </v>
      </c>
      <c r="W1007" s="111"/>
      <c r="X1007" s="111">
        <f t="shared" si="630"/>
        <v>100.39999999999857</v>
      </c>
      <c r="Y1007" s="111">
        <f t="shared" si="613"/>
        <v>0</v>
      </c>
      <c r="Z1007" s="111">
        <f t="shared" si="614"/>
        <v>0</v>
      </c>
      <c r="AA1007" s="111">
        <f t="shared" si="599"/>
        <v>0</v>
      </c>
      <c r="AB1007" s="111" t="str">
        <f t="shared" si="600"/>
        <v xml:space="preserve"> </v>
      </c>
      <c r="AC1007" s="112">
        <f t="shared" si="598"/>
        <v>0</v>
      </c>
      <c r="AD1007" s="124">
        <v>1004</v>
      </c>
      <c r="AE1007" s="125" t="str">
        <f t="shared" si="615"/>
        <v xml:space="preserve"> </v>
      </c>
      <c r="AF1007" s="125" t="str">
        <f t="shared" si="616"/>
        <v xml:space="preserve"> </v>
      </c>
      <c r="AG1007" s="125" t="str">
        <f t="shared" si="617"/>
        <v xml:space="preserve"> </v>
      </c>
      <c r="AH1007" s="126" t="str">
        <f t="shared" si="618"/>
        <v xml:space="preserve"> </v>
      </c>
      <c r="AI1007" s="127" t="str">
        <f t="shared" si="619"/>
        <v xml:space="preserve"> </v>
      </c>
      <c r="AJ1007" s="128" t="str">
        <f t="shared" si="620"/>
        <v xml:space="preserve"> </v>
      </c>
      <c r="AK1007" s="128" t="str">
        <f t="shared" si="632"/>
        <v xml:space="preserve"> </v>
      </c>
      <c r="AL1007" s="129" t="str">
        <f t="shared" si="621"/>
        <v xml:space="preserve"> </v>
      </c>
      <c r="AM1007" s="130" t="str">
        <f t="shared" si="622"/>
        <v xml:space="preserve"> </v>
      </c>
      <c r="AN1007" s="129" t="str">
        <f t="shared" si="623"/>
        <v xml:space="preserve"> </v>
      </c>
      <c r="AO1007" s="131" t="str">
        <f t="shared" si="633"/>
        <v xml:space="preserve"> </v>
      </c>
      <c r="AP1007" s="123" t="str">
        <f t="shared" si="636"/>
        <v xml:space="preserve"> </v>
      </c>
      <c r="AQ1007" s="129" t="str">
        <f t="shared" si="634"/>
        <v xml:space="preserve"> </v>
      </c>
      <c r="AR1007" s="111">
        <f t="shared" si="631"/>
        <v>1004</v>
      </c>
      <c r="AS1007" s="111">
        <f t="shared" si="624"/>
        <v>0</v>
      </c>
      <c r="AT1007" s="111">
        <f t="shared" si="625"/>
        <v>0</v>
      </c>
      <c r="AU1007" s="111">
        <f t="shared" si="601"/>
        <v>0</v>
      </c>
      <c r="AV1007" s="111" t="str">
        <f t="shared" si="628"/>
        <v xml:space="preserve"> </v>
      </c>
      <c r="AW1007" s="112">
        <f t="shared" si="627"/>
        <v>0</v>
      </c>
    </row>
    <row r="1008" spans="1:49">
      <c r="A1008" s="27"/>
      <c r="B1008" s="27"/>
      <c r="C1008" s="27"/>
      <c r="D1008" s="40"/>
      <c r="E1008" s="27"/>
      <c r="F1008" s="27"/>
      <c r="G1008" s="27"/>
      <c r="H1008" s="27"/>
      <c r="I1008" s="132">
        <f t="shared" si="602"/>
        <v>100.49999999999856</v>
      </c>
      <c r="J1008" s="125" t="str">
        <f t="shared" si="626"/>
        <v xml:space="preserve"> </v>
      </c>
      <c r="K1008" s="125" t="str">
        <f t="shared" si="603"/>
        <v xml:space="preserve"> </v>
      </c>
      <c r="L1008" s="125" t="str">
        <f t="shared" si="604"/>
        <v xml:space="preserve"> </v>
      </c>
      <c r="M1008" s="126" t="str">
        <f t="shared" si="605"/>
        <v xml:space="preserve"> </v>
      </c>
      <c r="N1008" s="127" t="str">
        <f t="shared" si="606"/>
        <v xml:space="preserve"> </v>
      </c>
      <c r="O1008" s="128" t="str">
        <f t="shared" si="607"/>
        <v xml:space="preserve"> </v>
      </c>
      <c r="P1008" s="128" t="str">
        <f t="shared" si="608"/>
        <v xml:space="preserve"> </v>
      </c>
      <c r="Q1008" s="129" t="str">
        <f t="shared" si="609"/>
        <v xml:space="preserve"> </v>
      </c>
      <c r="R1008" s="130" t="str">
        <f t="shared" si="610"/>
        <v xml:space="preserve"> </v>
      </c>
      <c r="S1008" s="129" t="str">
        <f t="shared" si="629"/>
        <v xml:space="preserve"> </v>
      </c>
      <c r="T1008" s="131" t="str">
        <f t="shared" si="611"/>
        <v xml:space="preserve"> </v>
      </c>
      <c r="U1008" s="123" t="str">
        <f t="shared" si="635"/>
        <v xml:space="preserve"> </v>
      </c>
      <c r="V1008" s="129" t="str">
        <f t="shared" si="612"/>
        <v xml:space="preserve"> </v>
      </c>
      <c r="W1008" s="111"/>
      <c r="X1008" s="111">
        <f t="shared" si="630"/>
        <v>100.49999999999856</v>
      </c>
      <c r="Y1008" s="111">
        <f t="shared" si="613"/>
        <v>0</v>
      </c>
      <c r="Z1008" s="111">
        <f t="shared" si="614"/>
        <v>0</v>
      </c>
      <c r="AA1008" s="111">
        <f t="shared" si="599"/>
        <v>0</v>
      </c>
      <c r="AB1008" s="111" t="str">
        <f t="shared" si="600"/>
        <v xml:space="preserve"> </v>
      </c>
      <c r="AC1008" s="112">
        <f t="shared" si="598"/>
        <v>0</v>
      </c>
      <c r="AD1008" s="132">
        <v>1005</v>
      </c>
      <c r="AE1008" s="125" t="str">
        <f t="shared" si="615"/>
        <v xml:space="preserve"> </v>
      </c>
      <c r="AF1008" s="125" t="str">
        <f t="shared" si="616"/>
        <v xml:space="preserve"> </v>
      </c>
      <c r="AG1008" s="125" t="str">
        <f t="shared" si="617"/>
        <v xml:space="preserve"> </v>
      </c>
      <c r="AH1008" s="126" t="str">
        <f t="shared" si="618"/>
        <v xml:space="preserve"> </v>
      </c>
      <c r="AI1008" s="127" t="str">
        <f t="shared" si="619"/>
        <v xml:space="preserve"> </v>
      </c>
      <c r="AJ1008" s="128" t="str">
        <f t="shared" si="620"/>
        <v xml:space="preserve"> </v>
      </c>
      <c r="AK1008" s="128" t="str">
        <f t="shared" si="632"/>
        <v xml:space="preserve"> </v>
      </c>
      <c r="AL1008" s="129" t="str">
        <f t="shared" si="621"/>
        <v xml:space="preserve"> </v>
      </c>
      <c r="AM1008" s="130" t="str">
        <f t="shared" si="622"/>
        <v xml:space="preserve"> </v>
      </c>
      <c r="AN1008" s="129" t="str">
        <f t="shared" si="623"/>
        <v xml:space="preserve"> </v>
      </c>
      <c r="AO1008" s="131" t="str">
        <f t="shared" si="633"/>
        <v xml:space="preserve"> </v>
      </c>
      <c r="AP1008" s="123" t="str">
        <f t="shared" si="636"/>
        <v xml:space="preserve"> </v>
      </c>
      <c r="AQ1008" s="129" t="str">
        <f t="shared" si="634"/>
        <v xml:space="preserve"> </v>
      </c>
      <c r="AR1008" s="111">
        <f t="shared" si="631"/>
        <v>1005</v>
      </c>
      <c r="AS1008" s="111">
        <f t="shared" si="624"/>
        <v>0</v>
      </c>
      <c r="AT1008" s="111">
        <f t="shared" si="625"/>
        <v>0</v>
      </c>
      <c r="AU1008" s="111">
        <f t="shared" si="601"/>
        <v>0</v>
      </c>
      <c r="AV1008" s="111" t="str">
        <f t="shared" si="628"/>
        <v xml:space="preserve"> </v>
      </c>
      <c r="AW1008" s="112">
        <f t="shared" si="627"/>
        <v>0</v>
      </c>
    </row>
    <row r="1009" spans="1:49">
      <c r="A1009" s="27"/>
      <c r="B1009" s="27"/>
      <c r="C1009" s="27"/>
      <c r="D1009" s="40"/>
      <c r="E1009" s="27"/>
      <c r="F1009" s="27"/>
      <c r="G1009" s="27"/>
      <c r="H1009" s="27"/>
      <c r="I1009" s="132">
        <f t="shared" si="602"/>
        <v>100.59999999999856</v>
      </c>
      <c r="J1009" s="125" t="str">
        <f t="shared" si="626"/>
        <v xml:space="preserve"> </v>
      </c>
      <c r="K1009" s="125" t="str">
        <f t="shared" si="603"/>
        <v xml:space="preserve"> </v>
      </c>
      <c r="L1009" s="125" t="str">
        <f t="shared" si="604"/>
        <v xml:space="preserve"> </v>
      </c>
      <c r="M1009" s="126" t="str">
        <f t="shared" si="605"/>
        <v xml:space="preserve"> </v>
      </c>
      <c r="N1009" s="127" t="str">
        <f t="shared" si="606"/>
        <v xml:space="preserve"> </v>
      </c>
      <c r="O1009" s="128" t="str">
        <f t="shared" si="607"/>
        <v xml:space="preserve"> </v>
      </c>
      <c r="P1009" s="128" t="str">
        <f t="shared" si="608"/>
        <v xml:space="preserve"> </v>
      </c>
      <c r="Q1009" s="129" t="str">
        <f t="shared" si="609"/>
        <v xml:space="preserve"> </v>
      </c>
      <c r="R1009" s="130" t="str">
        <f t="shared" si="610"/>
        <v xml:space="preserve"> </v>
      </c>
      <c r="S1009" s="129" t="str">
        <f t="shared" si="629"/>
        <v xml:space="preserve"> </v>
      </c>
      <c r="T1009" s="131" t="str">
        <f t="shared" si="611"/>
        <v xml:space="preserve"> </v>
      </c>
      <c r="U1009" s="123" t="str">
        <f t="shared" si="635"/>
        <v xml:space="preserve"> </v>
      </c>
      <c r="V1009" s="129" t="str">
        <f t="shared" si="612"/>
        <v xml:space="preserve"> </v>
      </c>
      <c r="W1009" s="111"/>
      <c r="X1009" s="111">
        <f t="shared" si="630"/>
        <v>100.59999999999856</v>
      </c>
      <c r="Y1009" s="111">
        <f t="shared" si="613"/>
        <v>0</v>
      </c>
      <c r="Z1009" s="111">
        <f t="shared" si="614"/>
        <v>0</v>
      </c>
      <c r="AA1009" s="111">
        <f t="shared" si="599"/>
        <v>0</v>
      </c>
      <c r="AB1009" s="111" t="str">
        <f t="shared" si="600"/>
        <v xml:space="preserve"> </v>
      </c>
      <c r="AC1009" s="112">
        <f t="shared" si="598"/>
        <v>0</v>
      </c>
      <c r="AD1009" s="124">
        <v>1006</v>
      </c>
      <c r="AE1009" s="125" t="str">
        <f t="shared" si="615"/>
        <v xml:space="preserve"> </v>
      </c>
      <c r="AF1009" s="125" t="str">
        <f t="shared" si="616"/>
        <v xml:space="preserve"> </v>
      </c>
      <c r="AG1009" s="125" t="str">
        <f t="shared" si="617"/>
        <v xml:space="preserve"> </v>
      </c>
      <c r="AH1009" s="126" t="str">
        <f t="shared" si="618"/>
        <v xml:space="preserve"> </v>
      </c>
      <c r="AI1009" s="127" t="str">
        <f t="shared" si="619"/>
        <v xml:space="preserve"> </v>
      </c>
      <c r="AJ1009" s="128" t="str">
        <f t="shared" si="620"/>
        <v xml:space="preserve"> </v>
      </c>
      <c r="AK1009" s="128" t="str">
        <f t="shared" si="632"/>
        <v xml:space="preserve"> </v>
      </c>
      <c r="AL1009" s="129" t="str">
        <f t="shared" si="621"/>
        <v xml:space="preserve"> </v>
      </c>
      <c r="AM1009" s="130" t="str">
        <f t="shared" si="622"/>
        <v xml:space="preserve"> </v>
      </c>
      <c r="AN1009" s="129" t="str">
        <f t="shared" si="623"/>
        <v xml:space="preserve"> </v>
      </c>
      <c r="AO1009" s="131" t="str">
        <f t="shared" si="633"/>
        <v xml:space="preserve"> </v>
      </c>
      <c r="AP1009" s="123" t="str">
        <f t="shared" si="636"/>
        <v xml:space="preserve"> </v>
      </c>
      <c r="AQ1009" s="129" t="str">
        <f t="shared" si="634"/>
        <v xml:space="preserve"> </v>
      </c>
      <c r="AR1009" s="111">
        <f t="shared" si="631"/>
        <v>1006</v>
      </c>
      <c r="AS1009" s="111">
        <f t="shared" si="624"/>
        <v>0</v>
      </c>
      <c r="AT1009" s="111">
        <f t="shared" si="625"/>
        <v>0</v>
      </c>
      <c r="AU1009" s="111">
        <f t="shared" si="601"/>
        <v>0</v>
      </c>
      <c r="AV1009" s="111" t="str">
        <f t="shared" si="628"/>
        <v xml:space="preserve"> </v>
      </c>
      <c r="AW1009" s="112">
        <f t="shared" si="627"/>
        <v>0</v>
      </c>
    </row>
    <row r="1010" spans="1:49">
      <c r="A1010" s="27"/>
      <c r="B1010" s="27"/>
      <c r="C1010" s="27"/>
      <c r="D1010" s="40"/>
      <c r="E1010" s="27"/>
      <c r="F1010" s="27"/>
      <c r="G1010" s="27"/>
      <c r="H1010" s="27"/>
      <c r="I1010" s="132">
        <f t="shared" si="602"/>
        <v>100.69999999999855</v>
      </c>
      <c r="J1010" s="125" t="str">
        <f t="shared" si="626"/>
        <v xml:space="preserve"> </v>
      </c>
      <c r="K1010" s="125" t="str">
        <f t="shared" si="603"/>
        <v xml:space="preserve"> </v>
      </c>
      <c r="L1010" s="125" t="str">
        <f t="shared" si="604"/>
        <v xml:space="preserve"> </v>
      </c>
      <c r="M1010" s="126" t="str">
        <f t="shared" si="605"/>
        <v xml:space="preserve"> </v>
      </c>
      <c r="N1010" s="127" t="str">
        <f t="shared" si="606"/>
        <v xml:space="preserve"> </v>
      </c>
      <c r="O1010" s="128" t="str">
        <f t="shared" si="607"/>
        <v xml:space="preserve"> </v>
      </c>
      <c r="P1010" s="128" t="str">
        <f t="shared" si="608"/>
        <v xml:space="preserve"> </v>
      </c>
      <c r="Q1010" s="129" t="str">
        <f t="shared" si="609"/>
        <v xml:space="preserve"> </v>
      </c>
      <c r="R1010" s="130" t="str">
        <f t="shared" si="610"/>
        <v xml:space="preserve"> </v>
      </c>
      <c r="S1010" s="129" t="str">
        <f t="shared" si="629"/>
        <v xml:space="preserve"> </v>
      </c>
      <c r="T1010" s="131" t="str">
        <f t="shared" si="611"/>
        <v xml:space="preserve"> </v>
      </c>
      <c r="U1010" s="123" t="str">
        <f t="shared" si="635"/>
        <v xml:space="preserve"> </v>
      </c>
      <c r="V1010" s="129" t="str">
        <f t="shared" si="612"/>
        <v xml:space="preserve"> </v>
      </c>
      <c r="W1010" s="111"/>
      <c r="X1010" s="111">
        <f t="shared" si="630"/>
        <v>100.69999999999855</v>
      </c>
      <c r="Y1010" s="111">
        <f t="shared" si="613"/>
        <v>0</v>
      </c>
      <c r="Z1010" s="111">
        <f t="shared" si="614"/>
        <v>0</v>
      </c>
      <c r="AA1010" s="111">
        <f t="shared" si="599"/>
        <v>0</v>
      </c>
      <c r="AB1010" s="111" t="str">
        <f t="shared" si="600"/>
        <v xml:space="preserve"> </v>
      </c>
      <c r="AC1010" s="112">
        <f t="shared" si="598"/>
        <v>0</v>
      </c>
      <c r="AD1010" s="132">
        <v>1007</v>
      </c>
      <c r="AE1010" s="125" t="str">
        <f t="shared" si="615"/>
        <v xml:space="preserve"> </v>
      </c>
      <c r="AF1010" s="125" t="str">
        <f t="shared" si="616"/>
        <v xml:space="preserve"> </v>
      </c>
      <c r="AG1010" s="125" t="str">
        <f t="shared" si="617"/>
        <v xml:space="preserve"> </v>
      </c>
      <c r="AH1010" s="126" t="str">
        <f t="shared" si="618"/>
        <v xml:space="preserve"> </v>
      </c>
      <c r="AI1010" s="127" t="str">
        <f t="shared" si="619"/>
        <v xml:space="preserve"> </v>
      </c>
      <c r="AJ1010" s="128" t="str">
        <f t="shared" si="620"/>
        <v xml:space="preserve"> </v>
      </c>
      <c r="AK1010" s="128" t="str">
        <f t="shared" si="632"/>
        <v xml:space="preserve"> </v>
      </c>
      <c r="AL1010" s="129" t="str">
        <f t="shared" si="621"/>
        <v xml:space="preserve"> </v>
      </c>
      <c r="AM1010" s="130" t="str">
        <f t="shared" si="622"/>
        <v xml:space="preserve"> </v>
      </c>
      <c r="AN1010" s="129" t="str">
        <f t="shared" si="623"/>
        <v xml:space="preserve"> </v>
      </c>
      <c r="AO1010" s="131" t="str">
        <f t="shared" si="633"/>
        <v xml:space="preserve"> </v>
      </c>
      <c r="AP1010" s="123" t="str">
        <f t="shared" si="636"/>
        <v xml:space="preserve"> </v>
      </c>
      <c r="AQ1010" s="129" t="str">
        <f t="shared" si="634"/>
        <v xml:space="preserve"> </v>
      </c>
      <c r="AR1010" s="111">
        <f t="shared" si="631"/>
        <v>1007</v>
      </c>
      <c r="AS1010" s="111">
        <f t="shared" si="624"/>
        <v>0</v>
      </c>
      <c r="AT1010" s="111">
        <f t="shared" si="625"/>
        <v>0</v>
      </c>
      <c r="AU1010" s="111">
        <f t="shared" si="601"/>
        <v>0</v>
      </c>
      <c r="AV1010" s="111" t="str">
        <f t="shared" si="628"/>
        <v xml:space="preserve"> </v>
      </c>
      <c r="AW1010" s="112">
        <f t="shared" si="627"/>
        <v>0</v>
      </c>
    </row>
    <row r="1011" spans="1:49">
      <c r="A1011" s="27"/>
      <c r="B1011" s="27"/>
      <c r="C1011" s="27"/>
      <c r="D1011" s="40"/>
      <c r="E1011" s="27"/>
      <c r="F1011" s="27"/>
      <c r="G1011" s="27"/>
      <c r="H1011" s="27"/>
      <c r="I1011" s="132">
        <f t="shared" si="602"/>
        <v>100.79999999999855</v>
      </c>
      <c r="J1011" s="125" t="str">
        <f t="shared" si="626"/>
        <v xml:space="preserve"> </v>
      </c>
      <c r="K1011" s="125" t="str">
        <f t="shared" si="603"/>
        <v xml:space="preserve"> </v>
      </c>
      <c r="L1011" s="125" t="str">
        <f t="shared" si="604"/>
        <v xml:space="preserve"> </v>
      </c>
      <c r="M1011" s="126" t="str">
        <f t="shared" si="605"/>
        <v xml:space="preserve"> </v>
      </c>
      <c r="N1011" s="127" t="str">
        <f t="shared" si="606"/>
        <v xml:space="preserve"> </v>
      </c>
      <c r="O1011" s="128" t="str">
        <f t="shared" si="607"/>
        <v xml:space="preserve"> </v>
      </c>
      <c r="P1011" s="128" t="str">
        <f t="shared" si="608"/>
        <v xml:space="preserve"> </v>
      </c>
      <c r="Q1011" s="129" t="str">
        <f t="shared" si="609"/>
        <v xml:space="preserve"> </v>
      </c>
      <c r="R1011" s="130" t="str">
        <f t="shared" si="610"/>
        <v xml:space="preserve"> </v>
      </c>
      <c r="S1011" s="129" t="str">
        <f t="shared" si="629"/>
        <v xml:space="preserve"> </v>
      </c>
      <c r="T1011" s="131" t="str">
        <f t="shared" si="611"/>
        <v xml:space="preserve"> </v>
      </c>
      <c r="U1011" s="123" t="str">
        <f t="shared" si="635"/>
        <v xml:space="preserve"> </v>
      </c>
      <c r="V1011" s="129" t="str">
        <f t="shared" si="612"/>
        <v xml:space="preserve"> </v>
      </c>
      <c r="W1011" s="111"/>
      <c r="X1011" s="111">
        <f t="shared" si="630"/>
        <v>100.79999999999855</v>
      </c>
      <c r="Y1011" s="111">
        <f t="shared" si="613"/>
        <v>0</v>
      </c>
      <c r="Z1011" s="111">
        <f t="shared" si="614"/>
        <v>0</v>
      </c>
      <c r="AA1011" s="111">
        <f t="shared" si="599"/>
        <v>0</v>
      </c>
      <c r="AB1011" s="111" t="str">
        <f t="shared" si="600"/>
        <v xml:space="preserve"> </v>
      </c>
      <c r="AC1011" s="112">
        <f t="shared" si="598"/>
        <v>0</v>
      </c>
      <c r="AD1011" s="124">
        <v>1008</v>
      </c>
      <c r="AE1011" s="125" t="str">
        <f t="shared" si="615"/>
        <v xml:space="preserve"> </v>
      </c>
      <c r="AF1011" s="125" t="str">
        <f t="shared" si="616"/>
        <v xml:space="preserve"> </v>
      </c>
      <c r="AG1011" s="125" t="str">
        <f t="shared" si="617"/>
        <v xml:space="preserve"> </v>
      </c>
      <c r="AH1011" s="126" t="str">
        <f t="shared" si="618"/>
        <v xml:space="preserve"> </v>
      </c>
      <c r="AI1011" s="127" t="str">
        <f t="shared" si="619"/>
        <v xml:space="preserve"> </v>
      </c>
      <c r="AJ1011" s="128" t="str">
        <f t="shared" si="620"/>
        <v xml:space="preserve"> </v>
      </c>
      <c r="AK1011" s="128" t="str">
        <f t="shared" si="632"/>
        <v xml:space="preserve"> </v>
      </c>
      <c r="AL1011" s="129" t="str">
        <f t="shared" si="621"/>
        <v xml:space="preserve"> </v>
      </c>
      <c r="AM1011" s="130" t="str">
        <f t="shared" si="622"/>
        <v xml:space="preserve"> </v>
      </c>
      <c r="AN1011" s="129" t="str">
        <f t="shared" si="623"/>
        <v xml:space="preserve"> </v>
      </c>
      <c r="AO1011" s="131" t="str">
        <f t="shared" si="633"/>
        <v xml:space="preserve"> </v>
      </c>
      <c r="AP1011" s="123" t="str">
        <f t="shared" si="636"/>
        <v xml:space="preserve"> </v>
      </c>
      <c r="AQ1011" s="129" t="str">
        <f t="shared" si="634"/>
        <v xml:space="preserve"> </v>
      </c>
      <c r="AR1011" s="111">
        <f t="shared" si="631"/>
        <v>1008</v>
      </c>
      <c r="AS1011" s="111">
        <f t="shared" si="624"/>
        <v>0</v>
      </c>
      <c r="AT1011" s="111">
        <f t="shared" si="625"/>
        <v>0</v>
      </c>
      <c r="AU1011" s="111">
        <f t="shared" si="601"/>
        <v>0</v>
      </c>
      <c r="AV1011" s="111" t="str">
        <f t="shared" si="628"/>
        <v xml:space="preserve"> </v>
      </c>
      <c r="AW1011" s="112">
        <f t="shared" si="627"/>
        <v>0</v>
      </c>
    </row>
    <row r="1012" spans="1:49">
      <c r="A1012" s="27"/>
      <c r="B1012" s="27"/>
      <c r="C1012" s="27"/>
      <c r="D1012" s="40"/>
      <c r="E1012" s="27"/>
      <c r="F1012" s="27"/>
      <c r="G1012" s="27"/>
      <c r="H1012" s="27"/>
      <c r="I1012" s="132">
        <f t="shared" si="602"/>
        <v>100.89999999999854</v>
      </c>
      <c r="J1012" s="125" t="str">
        <f t="shared" si="626"/>
        <v xml:space="preserve"> </v>
      </c>
      <c r="K1012" s="125" t="str">
        <f t="shared" si="603"/>
        <v xml:space="preserve"> </v>
      </c>
      <c r="L1012" s="125" t="str">
        <f t="shared" si="604"/>
        <v xml:space="preserve"> </v>
      </c>
      <c r="M1012" s="126" t="str">
        <f t="shared" si="605"/>
        <v xml:space="preserve"> </v>
      </c>
      <c r="N1012" s="127" t="str">
        <f t="shared" si="606"/>
        <v xml:space="preserve"> </v>
      </c>
      <c r="O1012" s="128" t="str">
        <f t="shared" si="607"/>
        <v xml:space="preserve"> </v>
      </c>
      <c r="P1012" s="128" t="str">
        <f t="shared" si="608"/>
        <v xml:space="preserve"> </v>
      </c>
      <c r="Q1012" s="129" t="str">
        <f t="shared" si="609"/>
        <v xml:space="preserve"> </v>
      </c>
      <c r="R1012" s="130" t="str">
        <f t="shared" si="610"/>
        <v xml:space="preserve"> </v>
      </c>
      <c r="S1012" s="129" t="str">
        <f t="shared" si="629"/>
        <v xml:space="preserve"> </v>
      </c>
      <c r="T1012" s="131" t="str">
        <f t="shared" si="611"/>
        <v xml:space="preserve"> </v>
      </c>
      <c r="U1012" s="123" t="str">
        <f t="shared" si="635"/>
        <v xml:space="preserve"> </v>
      </c>
      <c r="V1012" s="129" t="str">
        <f t="shared" si="612"/>
        <v xml:space="preserve"> </v>
      </c>
      <c r="W1012" s="111"/>
      <c r="X1012" s="111">
        <f t="shared" si="630"/>
        <v>100.89999999999854</v>
      </c>
      <c r="Y1012" s="111">
        <f t="shared" si="613"/>
        <v>0</v>
      </c>
      <c r="Z1012" s="111">
        <f t="shared" si="614"/>
        <v>0</v>
      </c>
      <c r="AA1012" s="111">
        <f t="shared" si="599"/>
        <v>0</v>
      </c>
      <c r="AB1012" s="111" t="str">
        <f t="shared" si="600"/>
        <v xml:space="preserve"> </v>
      </c>
      <c r="AC1012" s="112">
        <f t="shared" si="598"/>
        <v>0</v>
      </c>
      <c r="AD1012" s="132">
        <v>1009</v>
      </c>
      <c r="AE1012" s="125" t="str">
        <f t="shared" si="615"/>
        <v xml:space="preserve"> </v>
      </c>
      <c r="AF1012" s="125" t="str">
        <f t="shared" si="616"/>
        <v xml:space="preserve"> </v>
      </c>
      <c r="AG1012" s="125" t="str">
        <f t="shared" si="617"/>
        <v xml:space="preserve"> </v>
      </c>
      <c r="AH1012" s="126" t="str">
        <f t="shared" si="618"/>
        <v xml:space="preserve"> </v>
      </c>
      <c r="AI1012" s="127" t="str">
        <f t="shared" si="619"/>
        <v xml:space="preserve"> </v>
      </c>
      <c r="AJ1012" s="128" t="str">
        <f t="shared" si="620"/>
        <v xml:space="preserve"> </v>
      </c>
      <c r="AK1012" s="128" t="str">
        <f t="shared" si="632"/>
        <v xml:space="preserve"> </v>
      </c>
      <c r="AL1012" s="129" t="str">
        <f t="shared" si="621"/>
        <v xml:space="preserve"> </v>
      </c>
      <c r="AM1012" s="130" t="str">
        <f t="shared" si="622"/>
        <v xml:space="preserve"> </v>
      </c>
      <c r="AN1012" s="129" t="str">
        <f t="shared" si="623"/>
        <v xml:space="preserve"> </v>
      </c>
      <c r="AO1012" s="131" t="str">
        <f t="shared" si="633"/>
        <v xml:space="preserve"> </v>
      </c>
      <c r="AP1012" s="123" t="str">
        <f t="shared" si="636"/>
        <v xml:space="preserve"> </v>
      </c>
      <c r="AQ1012" s="129" t="str">
        <f t="shared" si="634"/>
        <v xml:space="preserve"> </v>
      </c>
      <c r="AR1012" s="111">
        <f t="shared" si="631"/>
        <v>1009</v>
      </c>
      <c r="AS1012" s="111">
        <f t="shared" si="624"/>
        <v>0</v>
      </c>
      <c r="AT1012" s="111">
        <f t="shared" si="625"/>
        <v>0</v>
      </c>
      <c r="AU1012" s="111">
        <f t="shared" si="601"/>
        <v>0</v>
      </c>
      <c r="AV1012" s="111" t="str">
        <f t="shared" si="628"/>
        <v xml:space="preserve"> </v>
      </c>
      <c r="AW1012" s="112">
        <f t="shared" si="627"/>
        <v>0</v>
      </c>
    </row>
    <row r="1013" spans="1:49">
      <c r="A1013" s="27"/>
      <c r="B1013" s="27"/>
      <c r="C1013" s="27"/>
      <c r="D1013" s="40"/>
      <c r="E1013" s="27"/>
      <c r="F1013" s="27"/>
      <c r="G1013" s="27"/>
      <c r="H1013" s="27"/>
      <c r="I1013" s="132">
        <f t="shared" si="602"/>
        <v>100.99999999999854</v>
      </c>
      <c r="J1013" s="125" t="str">
        <f t="shared" si="626"/>
        <v xml:space="preserve"> </v>
      </c>
      <c r="K1013" s="125" t="str">
        <f t="shared" si="603"/>
        <v xml:space="preserve"> </v>
      </c>
      <c r="L1013" s="125" t="str">
        <f t="shared" si="604"/>
        <v xml:space="preserve"> </v>
      </c>
      <c r="M1013" s="126" t="str">
        <f t="shared" si="605"/>
        <v xml:space="preserve"> </v>
      </c>
      <c r="N1013" s="127" t="str">
        <f t="shared" si="606"/>
        <v xml:space="preserve"> </v>
      </c>
      <c r="O1013" s="128" t="str">
        <f t="shared" si="607"/>
        <v xml:space="preserve"> </v>
      </c>
      <c r="P1013" s="128" t="str">
        <f t="shared" si="608"/>
        <v xml:space="preserve"> </v>
      </c>
      <c r="Q1013" s="129" t="str">
        <f t="shared" si="609"/>
        <v xml:space="preserve"> </v>
      </c>
      <c r="R1013" s="130" t="str">
        <f t="shared" si="610"/>
        <v xml:space="preserve"> </v>
      </c>
      <c r="S1013" s="129" t="str">
        <f t="shared" si="629"/>
        <v xml:space="preserve"> </v>
      </c>
      <c r="T1013" s="131" t="str">
        <f t="shared" si="611"/>
        <v xml:space="preserve"> </v>
      </c>
      <c r="U1013" s="123" t="str">
        <f t="shared" si="635"/>
        <v xml:space="preserve"> </v>
      </c>
      <c r="V1013" s="129" t="str">
        <f t="shared" si="612"/>
        <v xml:space="preserve"> </v>
      </c>
      <c r="W1013" s="111"/>
      <c r="X1013" s="111">
        <f t="shared" si="630"/>
        <v>100.99999999999854</v>
      </c>
      <c r="Y1013" s="111">
        <f t="shared" si="613"/>
        <v>0</v>
      </c>
      <c r="Z1013" s="111">
        <f t="shared" si="614"/>
        <v>0</v>
      </c>
      <c r="AA1013" s="111">
        <f t="shared" si="599"/>
        <v>0</v>
      </c>
      <c r="AB1013" s="111" t="str">
        <f t="shared" si="600"/>
        <v xml:space="preserve"> </v>
      </c>
      <c r="AC1013" s="112">
        <f t="shared" si="598"/>
        <v>0</v>
      </c>
      <c r="AD1013" s="124">
        <v>1010</v>
      </c>
      <c r="AE1013" s="125" t="str">
        <f t="shared" si="615"/>
        <v xml:space="preserve"> </v>
      </c>
      <c r="AF1013" s="125" t="str">
        <f t="shared" si="616"/>
        <v xml:space="preserve"> </v>
      </c>
      <c r="AG1013" s="125" t="str">
        <f t="shared" si="617"/>
        <v xml:space="preserve"> </v>
      </c>
      <c r="AH1013" s="126" t="str">
        <f t="shared" si="618"/>
        <v xml:space="preserve"> </v>
      </c>
      <c r="AI1013" s="127" t="str">
        <f t="shared" si="619"/>
        <v xml:space="preserve"> </v>
      </c>
      <c r="AJ1013" s="128" t="str">
        <f t="shared" si="620"/>
        <v xml:space="preserve"> </v>
      </c>
      <c r="AK1013" s="128" t="str">
        <f t="shared" si="632"/>
        <v xml:space="preserve"> </v>
      </c>
      <c r="AL1013" s="129" t="str">
        <f t="shared" si="621"/>
        <v xml:space="preserve"> </v>
      </c>
      <c r="AM1013" s="130" t="str">
        <f t="shared" si="622"/>
        <v xml:space="preserve"> </v>
      </c>
      <c r="AN1013" s="129" t="str">
        <f t="shared" si="623"/>
        <v xml:space="preserve"> </v>
      </c>
      <c r="AO1013" s="131" t="str">
        <f t="shared" si="633"/>
        <v xml:space="preserve"> </v>
      </c>
      <c r="AP1013" s="123" t="str">
        <f t="shared" si="636"/>
        <v xml:space="preserve"> </v>
      </c>
      <c r="AQ1013" s="129" t="str">
        <f t="shared" si="634"/>
        <v xml:space="preserve"> </v>
      </c>
      <c r="AR1013" s="111">
        <f t="shared" si="631"/>
        <v>1010</v>
      </c>
      <c r="AS1013" s="111">
        <f t="shared" si="624"/>
        <v>0</v>
      </c>
      <c r="AT1013" s="111">
        <f t="shared" si="625"/>
        <v>0</v>
      </c>
      <c r="AU1013" s="111">
        <f t="shared" si="601"/>
        <v>0</v>
      </c>
      <c r="AV1013" s="111" t="str">
        <f t="shared" si="628"/>
        <v xml:space="preserve"> </v>
      </c>
      <c r="AW1013" s="112">
        <f t="shared" si="627"/>
        <v>0</v>
      </c>
    </row>
    <row r="1014" spans="1:49">
      <c r="A1014" s="27"/>
      <c r="B1014" s="27"/>
      <c r="C1014" s="27"/>
      <c r="D1014" s="40"/>
      <c r="E1014" s="27"/>
      <c r="F1014" s="27"/>
      <c r="G1014" s="27"/>
      <c r="H1014" s="27"/>
      <c r="I1014" s="132">
        <f t="shared" si="602"/>
        <v>101.09999999999853</v>
      </c>
      <c r="J1014" s="125" t="str">
        <f t="shared" si="626"/>
        <v xml:space="preserve"> </v>
      </c>
      <c r="K1014" s="125" t="str">
        <f t="shared" si="603"/>
        <v xml:space="preserve"> </v>
      </c>
      <c r="L1014" s="125" t="str">
        <f t="shared" si="604"/>
        <v xml:space="preserve"> </v>
      </c>
      <c r="M1014" s="126" t="str">
        <f t="shared" si="605"/>
        <v xml:space="preserve"> </v>
      </c>
      <c r="N1014" s="127" t="str">
        <f t="shared" si="606"/>
        <v xml:space="preserve"> </v>
      </c>
      <c r="O1014" s="128" t="str">
        <f t="shared" si="607"/>
        <v xml:space="preserve"> </v>
      </c>
      <c r="P1014" s="128" t="str">
        <f t="shared" si="608"/>
        <v xml:space="preserve"> </v>
      </c>
      <c r="Q1014" s="129" t="str">
        <f t="shared" si="609"/>
        <v xml:space="preserve"> </v>
      </c>
      <c r="R1014" s="130" t="str">
        <f t="shared" si="610"/>
        <v xml:space="preserve"> </v>
      </c>
      <c r="S1014" s="129" t="str">
        <f t="shared" si="629"/>
        <v xml:space="preserve"> </v>
      </c>
      <c r="T1014" s="131" t="str">
        <f t="shared" si="611"/>
        <v xml:space="preserve"> </v>
      </c>
      <c r="U1014" s="123" t="str">
        <f t="shared" si="635"/>
        <v xml:space="preserve"> </v>
      </c>
      <c r="V1014" s="129" t="str">
        <f t="shared" si="612"/>
        <v xml:space="preserve"> </v>
      </c>
      <c r="W1014" s="111"/>
      <c r="X1014" s="111">
        <f t="shared" si="630"/>
        <v>101.09999999999853</v>
      </c>
      <c r="Y1014" s="111">
        <f t="shared" si="613"/>
        <v>0</v>
      </c>
      <c r="Z1014" s="111">
        <f t="shared" si="614"/>
        <v>0</v>
      </c>
      <c r="AA1014" s="111">
        <f t="shared" si="599"/>
        <v>0</v>
      </c>
      <c r="AB1014" s="111" t="str">
        <f t="shared" si="600"/>
        <v xml:space="preserve"> </v>
      </c>
      <c r="AC1014" s="112">
        <f t="shared" si="598"/>
        <v>0</v>
      </c>
      <c r="AD1014" s="132">
        <v>1011</v>
      </c>
      <c r="AE1014" s="125" t="str">
        <f t="shared" si="615"/>
        <v xml:space="preserve"> </v>
      </c>
      <c r="AF1014" s="125" t="str">
        <f t="shared" si="616"/>
        <v xml:space="preserve"> </v>
      </c>
      <c r="AG1014" s="125" t="str">
        <f t="shared" si="617"/>
        <v xml:space="preserve"> </v>
      </c>
      <c r="AH1014" s="126" t="str">
        <f t="shared" si="618"/>
        <v xml:space="preserve"> </v>
      </c>
      <c r="AI1014" s="127" t="str">
        <f t="shared" si="619"/>
        <v xml:space="preserve"> </v>
      </c>
      <c r="AJ1014" s="128" t="str">
        <f t="shared" si="620"/>
        <v xml:space="preserve"> </v>
      </c>
      <c r="AK1014" s="128" t="str">
        <f t="shared" si="632"/>
        <v xml:space="preserve"> </v>
      </c>
      <c r="AL1014" s="129" t="str">
        <f t="shared" si="621"/>
        <v xml:space="preserve"> </v>
      </c>
      <c r="AM1014" s="130" t="str">
        <f t="shared" si="622"/>
        <v xml:space="preserve"> </v>
      </c>
      <c r="AN1014" s="129" t="str">
        <f t="shared" si="623"/>
        <v xml:space="preserve"> </v>
      </c>
      <c r="AO1014" s="131" t="str">
        <f t="shared" si="633"/>
        <v xml:space="preserve"> </v>
      </c>
      <c r="AP1014" s="123" t="str">
        <f t="shared" si="636"/>
        <v xml:space="preserve"> </v>
      </c>
      <c r="AQ1014" s="129" t="str">
        <f t="shared" si="634"/>
        <v xml:space="preserve"> </v>
      </c>
      <c r="AR1014" s="111">
        <f t="shared" si="631"/>
        <v>1011</v>
      </c>
      <c r="AS1014" s="111">
        <f t="shared" si="624"/>
        <v>0</v>
      </c>
      <c r="AT1014" s="111">
        <f t="shared" si="625"/>
        <v>0</v>
      </c>
      <c r="AU1014" s="111">
        <f t="shared" si="601"/>
        <v>0</v>
      </c>
      <c r="AV1014" s="111" t="str">
        <f t="shared" si="628"/>
        <v xml:space="preserve"> </v>
      </c>
      <c r="AW1014" s="112">
        <f t="shared" si="627"/>
        <v>0</v>
      </c>
    </row>
    <row r="1015" spans="1:49">
      <c r="A1015" s="27"/>
      <c r="B1015" s="27"/>
      <c r="C1015" s="27"/>
      <c r="D1015" s="40"/>
      <c r="E1015" s="27"/>
      <c r="F1015" s="27"/>
      <c r="G1015" s="27"/>
      <c r="H1015" s="27"/>
      <c r="I1015" s="132">
        <f t="shared" si="602"/>
        <v>101.19999999999852</v>
      </c>
      <c r="J1015" s="125" t="str">
        <f t="shared" si="626"/>
        <v xml:space="preserve"> </v>
      </c>
      <c r="K1015" s="125" t="str">
        <f t="shared" si="603"/>
        <v xml:space="preserve"> </v>
      </c>
      <c r="L1015" s="125" t="str">
        <f t="shared" si="604"/>
        <v xml:space="preserve"> </v>
      </c>
      <c r="M1015" s="126" t="str">
        <f t="shared" si="605"/>
        <v xml:space="preserve"> </v>
      </c>
      <c r="N1015" s="127" t="str">
        <f t="shared" si="606"/>
        <v xml:space="preserve"> </v>
      </c>
      <c r="O1015" s="128" t="str">
        <f t="shared" si="607"/>
        <v xml:space="preserve"> </v>
      </c>
      <c r="P1015" s="128" t="str">
        <f t="shared" si="608"/>
        <v xml:space="preserve"> </v>
      </c>
      <c r="Q1015" s="129" t="str">
        <f t="shared" si="609"/>
        <v xml:space="preserve"> </v>
      </c>
      <c r="R1015" s="130" t="str">
        <f t="shared" si="610"/>
        <v xml:space="preserve"> </v>
      </c>
      <c r="S1015" s="129" t="str">
        <f t="shared" si="629"/>
        <v xml:space="preserve"> </v>
      </c>
      <c r="T1015" s="131" t="str">
        <f t="shared" si="611"/>
        <v xml:space="preserve"> </v>
      </c>
      <c r="U1015" s="123" t="str">
        <f t="shared" si="635"/>
        <v xml:space="preserve"> </v>
      </c>
      <c r="V1015" s="129" t="str">
        <f t="shared" si="612"/>
        <v xml:space="preserve"> </v>
      </c>
      <c r="W1015" s="111"/>
      <c r="X1015" s="111">
        <f t="shared" si="630"/>
        <v>101.19999999999852</v>
      </c>
      <c r="Y1015" s="111">
        <f t="shared" si="613"/>
        <v>0</v>
      </c>
      <c r="Z1015" s="111">
        <f t="shared" si="614"/>
        <v>0</v>
      </c>
      <c r="AA1015" s="111">
        <f t="shared" si="599"/>
        <v>0</v>
      </c>
      <c r="AB1015" s="111" t="str">
        <f t="shared" si="600"/>
        <v xml:space="preserve"> </v>
      </c>
      <c r="AC1015" s="112">
        <f t="shared" si="598"/>
        <v>0</v>
      </c>
      <c r="AD1015" s="124">
        <v>1012</v>
      </c>
      <c r="AE1015" s="125" t="str">
        <f t="shared" si="615"/>
        <v xml:space="preserve"> </v>
      </c>
      <c r="AF1015" s="125" t="str">
        <f t="shared" si="616"/>
        <v xml:space="preserve"> </v>
      </c>
      <c r="AG1015" s="125" t="str">
        <f t="shared" si="617"/>
        <v xml:space="preserve"> </v>
      </c>
      <c r="AH1015" s="126" t="str">
        <f t="shared" si="618"/>
        <v xml:space="preserve"> </v>
      </c>
      <c r="AI1015" s="127" t="str">
        <f t="shared" si="619"/>
        <v xml:space="preserve"> </v>
      </c>
      <c r="AJ1015" s="128" t="str">
        <f t="shared" si="620"/>
        <v xml:space="preserve"> </v>
      </c>
      <c r="AK1015" s="128" t="str">
        <f t="shared" si="632"/>
        <v xml:space="preserve"> </v>
      </c>
      <c r="AL1015" s="129" t="str">
        <f t="shared" si="621"/>
        <v xml:space="preserve"> </v>
      </c>
      <c r="AM1015" s="130" t="str">
        <f t="shared" si="622"/>
        <v xml:space="preserve"> </v>
      </c>
      <c r="AN1015" s="129" t="str">
        <f t="shared" si="623"/>
        <v xml:space="preserve"> </v>
      </c>
      <c r="AO1015" s="131" t="str">
        <f t="shared" si="633"/>
        <v xml:space="preserve"> </v>
      </c>
      <c r="AP1015" s="123" t="str">
        <f t="shared" si="636"/>
        <v xml:space="preserve"> </v>
      </c>
      <c r="AQ1015" s="129" t="str">
        <f t="shared" si="634"/>
        <v xml:space="preserve"> </v>
      </c>
      <c r="AR1015" s="111">
        <f t="shared" si="631"/>
        <v>1012</v>
      </c>
      <c r="AS1015" s="111">
        <f t="shared" si="624"/>
        <v>0</v>
      </c>
      <c r="AT1015" s="111">
        <f t="shared" si="625"/>
        <v>0</v>
      </c>
      <c r="AU1015" s="111">
        <f t="shared" si="601"/>
        <v>0</v>
      </c>
      <c r="AV1015" s="111" t="str">
        <f t="shared" si="628"/>
        <v xml:space="preserve"> </v>
      </c>
      <c r="AW1015" s="112">
        <f t="shared" si="627"/>
        <v>0</v>
      </c>
    </row>
    <row r="1016" spans="1:49">
      <c r="A1016" s="27"/>
      <c r="B1016" s="27"/>
      <c r="C1016" s="27"/>
      <c r="D1016" s="40"/>
      <c r="E1016" s="27"/>
      <c r="F1016" s="27"/>
      <c r="G1016" s="27"/>
      <c r="H1016" s="27"/>
      <c r="I1016" s="132">
        <f t="shared" si="602"/>
        <v>101.29999999999852</v>
      </c>
      <c r="J1016" s="125" t="str">
        <f t="shared" si="626"/>
        <v xml:space="preserve"> </v>
      </c>
      <c r="K1016" s="125" t="str">
        <f t="shared" si="603"/>
        <v xml:space="preserve"> </v>
      </c>
      <c r="L1016" s="125" t="str">
        <f t="shared" si="604"/>
        <v xml:space="preserve"> </v>
      </c>
      <c r="M1016" s="126" t="str">
        <f t="shared" si="605"/>
        <v xml:space="preserve"> </v>
      </c>
      <c r="N1016" s="127" t="str">
        <f t="shared" si="606"/>
        <v xml:space="preserve"> </v>
      </c>
      <c r="O1016" s="128" t="str">
        <f t="shared" si="607"/>
        <v xml:space="preserve"> </v>
      </c>
      <c r="P1016" s="128" t="str">
        <f t="shared" si="608"/>
        <v xml:space="preserve"> </v>
      </c>
      <c r="Q1016" s="129" t="str">
        <f t="shared" si="609"/>
        <v xml:space="preserve"> </v>
      </c>
      <c r="R1016" s="130" t="str">
        <f t="shared" si="610"/>
        <v xml:space="preserve"> </v>
      </c>
      <c r="S1016" s="129" t="str">
        <f t="shared" si="629"/>
        <v xml:space="preserve"> </v>
      </c>
      <c r="T1016" s="131" t="str">
        <f t="shared" si="611"/>
        <v xml:space="preserve"> </v>
      </c>
      <c r="U1016" s="123" t="str">
        <f t="shared" si="635"/>
        <v xml:space="preserve"> </v>
      </c>
      <c r="V1016" s="129" t="str">
        <f t="shared" si="612"/>
        <v xml:space="preserve"> </v>
      </c>
      <c r="W1016" s="111"/>
      <c r="X1016" s="111">
        <f t="shared" si="630"/>
        <v>101.29999999999852</v>
      </c>
      <c r="Y1016" s="111">
        <f t="shared" si="613"/>
        <v>0</v>
      </c>
      <c r="Z1016" s="111">
        <f t="shared" si="614"/>
        <v>0</v>
      </c>
      <c r="AA1016" s="111">
        <f t="shared" si="599"/>
        <v>0</v>
      </c>
      <c r="AB1016" s="111" t="str">
        <f t="shared" si="600"/>
        <v xml:space="preserve"> </v>
      </c>
      <c r="AC1016" s="112">
        <f t="shared" si="598"/>
        <v>0</v>
      </c>
      <c r="AD1016" s="132">
        <v>1013</v>
      </c>
      <c r="AE1016" s="125" t="str">
        <f t="shared" si="615"/>
        <v xml:space="preserve"> </v>
      </c>
      <c r="AF1016" s="125" t="str">
        <f t="shared" si="616"/>
        <v xml:space="preserve"> </v>
      </c>
      <c r="AG1016" s="125" t="str">
        <f t="shared" si="617"/>
        <v xml:space="preserve"> </v>
      </c>
      <c r="AH1016" s="126" t="str">
        <f t="shared" si="618"/>
        <v xml:space="preserve"> </v>
      </c>
      <c r="AI1016" s="127" t="str">
        <f t="shared" si="619"/>
        <v xml:space="preserve"> </v>
      </c>
      <c r="AJ1016" s="128" t="str">
        <f t="shared" si="620"/>
        <v xml:space="preserve"> </v>
      </c>
      <c r="AK1016" s="128" t="str">
        <f t="shared" si="632"/>
        <v xml:space="preserve"> </v>
      </c>
      <c r="AL1016" s="129" t="str">
        <f t="shared" si="621"/>
        <v xml:space="preserve"> </v>
      </c>
      <c r="AM1016" s="130" t="str">
        <f t="shared" si="622"/>
        <v xml:space="preserve"> </v>
      </c>
      <c r="AN1016" s="129" t="str">
        <f t="shared" si="623"/>
        <v xml:space="preserve"> </v>
      </c>
      <c r="AO1016" s="131" t="str">
        <f t="shared" si="633"/>
        <v xml:space="preserve"> </v>
      </c>
      <c r="AP1016" s="123" t="str">
        <f t="shared" si="636"/>
        <v xml:space="preserve"> </v>
      </c>
      <c r="AQ1016" s="129" t="str">
        <f t="shared" si="634"/>
        <v xml:space="preserve"> </v>
      </c>
      <c r="AR1016" s="111">
        <f t="shared" si="631"/>
        <v>1013</v>
      </c>
      <c r="AS1016" s="111">
        <f t="shared" si="624"/>
        <v>0</v>
      </c>
      <c r="AT1016" s="111">
        <f t="shared" si="625"/>
        <v>0</v>
      </c>
      <c r="AU1016" s="111">
        <f t="shared" si="601"/>
        <v>0</v>
      </c>
      <c r="AV1016" s="111" t="str">
        <f t="shared" si="628"/>
        <v xml:space="preserve"> </v>
      </c>
      <c r="AW1016" s="112">
        <f t="shared" si="627"/>
        <v>0</v>
      </c>
    </row>
    <row r="1017" spans="1:49">
      <c r="A1017" s="27"/>
      <c r="B1017" s="27"/>
      <c r="C1017" s="27"/>
      <c r="D1017" s="40"/>
      <c r="E1017" s="27"/>
      <c r="F1017" s="27"/>
      <c r="G1017" s="27"/>
      <c r="H1017" s="27"/>
      <c r="I1017" s="132">
        <f t="shared" si="602"/>
        <v>101.39999999999851</v>
      </c>
      <c r="J1017" s="125" t="str">
        <f t="shared" si="626"/>
        <v xml:space="preserve"> </v>
      </c>
      <c r="K1017" s="125" t="str">
        <f t="shared" si="603"/>
        <v xml:space="preserve"> </v>
      </c>
      <c r="L1017" s="125" t="str">
        <f t="shared" si="604"/>
        <v xml:space="preserve"> </v>
      </c>
      <c r="M1017" s="126" t="str">
        <f t="shared" si="605"/>
        <v xml:space="preserve"> </v>
      </c>
      <c r="N1017" s="127" t="str">
        <f t="shared" si="606"/>
        <v xml:space="preserve"> </v>
      </c>
      <c r="O1017" s="128" t="str">
        <f t="shared" si="607"/>
        <v xml:space="preserve"> </v>
      </c>
      <c r="P1017" s="128" t="str">
        <f t="shared" si="608"/>
        <v xml:space="preserve"> </v>
      </c>
      <c r="Q1017" s="129" t="str">
        <f t="shared" si="609"/>
        <v xml:space="preserve"> </v>
      </c>
      <c r="R1017" s="130" t="str">
        <f t="shared" si="610"/>
        <v xml:space="preserve"> </v>
      </c>
      <c r="S1017" s="129" t="str">
        <f t="shared" si="629"/>
        <v xml:space="preserve"> </v>
      </c>
      <c r="T1017" s="131" t="str">
        <f t="shared" si="611"/>
        <v xml:space="preserve"> </v>
      </c>
      <c r="U1017" s="123" t="str">
        <f t="shared" si="635"/>
        <v xml:space="preserve"> </v>
      </c>
      <c r="V1017" s="129" t="str">
        <f t="shared" si="612"/>
        <v xml:space="preserve"> </v>
      </c>
      <c r="W1017" s="111"/>
      <c r="X1017" s="111">
        <f t="shared" si="630"/>
        <v>101.39999999999851</v>
      </c>
      <c r="Y1017" s="111">
        <f t="shared" si="613"/>
        <v>0</v>
      </c>
      <c r="Z1017" s="111">
        <f t="shared" si="614"/>
        <v>0</v>
      </c>
      <c r="AA1017" s="111">
        <f t="shared" si="599"/>
        <v>0</v>
      </c>
      <c r="AB1017" s="111" t="str">
        <f t="shared" si="600"/>
        <v xml:space="preserve"> </v>
      </c>
      <c r="AC1017" s="112">
        <f t="shared" si="598"/>
        <v>0</v>
      </c>
      <c r="AD1017" s="124">
        <v>1014</v>
      </c>
      <c r="AE1017" s="125" t="str">
        <f t="shared" si="615"/>
        <v xml:space="preserve"> </v>
      </c>
      <c r="AF1017" s="125" t="str">
        <f t="shared" si="616"/>
        <v xml:space="preserve"> </v>
      </c>
      <c r="AG1017" s="125" t="str">
        <f t="shared" si="617"/>
        <v xml:space="preserve"> </v>
      </c>
      <c r="AH1017" s="126" t="str">
        <f t="shared" si="618"/>
        <v xml:space="preserve"> </v>
      </c>
      <c r="AI1017" s="127" t="str">
        <f t="shared" si="619"/>
        <v xml:space="preserve"> </v>
      </c>
      <c r="AJ1017" s="128" t="str">
        <f t="shared" si="620"/>
        <v xml:space="preserve"> </v>
      </c>
      <c r="AK1017" s="128" t="str">
        <f t="shared" si="632"/>
        <v xml:space="preserve"> </v>
      </c>
      <c r="AL1017" s="129" t="str">
        <f t="shared" si="621"/>
        <v xml:space="preserve"> </v>
      </c>
      <c r="AM1017" s="130" t="str">
        <f t="shared" si="622"/>
        <v xml:space="preserve"> </v>
      </c>
      <c r="AN1017" s="129" t="str">
        <f t="shared" si="623"/>
        <v xml:space="preserve"> </v>
      </c>
      <c r="AO1017" s="131" t="str">
        <f t="shared" si="633"/>
        <v xml:space="preserve"> </v>
      </c>
      <c r="AP1017" s="123" t="str">
        <f t="shared" si="636"/>
        <v xml:space="preserve"> </v>
      </c>
      <c r="AQ1017" s="129" t="str">
        <f t="shared" si="634"/>
        <v xml:space="preserve"> </v>
      </c>
      <c r="AR1017" s="111">
        <f t="shared" si="631"/>
        <v>1014</v>
      </c>
      <c r="AS1017" s="111">
        <f t="shared" si="624"/>
        <v>0</v>
      </c>
      <c r="AT1017" s="111">
        <f t="shared" si="625"/>
        <v>0</v>
      </c>
      <c r="AU1017" s="111">
        <f t="shared" si="601"/>
        <v>0</v>
      </c>
      <c r="AV1017" s="111" t="str">
        <f t="shared" si="628"/>
        <v xml:space="preserve"> </v>
      </c>
      <c r="AW1017" s="112">
        <f t="shared" si="627"/>
        <v>0</v>
      </c>
    </row>
    <row r="1018" spans="1:49">
      <c r="A1018" s="27"/>
      <c r="B1018" s="27"/>
      <c r="C1018" s="27"/>
      <c r="D1018" s="40"/>
      <c r="E1018" s="27"/>
      <c r="F1018" s="27"/>
      <c r="G1018" s="27"/>
      <c r="H1018" s="27"/>
      <c r="I1018" s="132">
        <f t="shared" si="602"/>
        <v>101.49999999999851</v>
      </c>
      <c r="J1018" s="125" t="str">
        <f t="shared" si="626"/>
        <v xml:space="preserve"> </v>
      </c>
      <c r="K1018" s="125" t="str">
        <f t="shared" si="603"/>
        <v xml:space="preserve"> </v>
      </c>
      <c r="L1018" s="125" t="str">
        <f t="shared" si="604"/>
        <v xml:space="preserve"> </v>
      </c>
      <c r="M1018" s="126" t="str">
        <f t="shared" si="605"/>
        <v xml:space="preserve"> </v>
      </c>
      <c r="N1018" s="127" t="str">
        <f t="shared" si="606"/>
        <v xml:space="preserve"> </v>
      </c>
      <c r="O1018" s="128" t="str">
        <f t="shared" si="607"/>
        <v xml:space="preserve"> </v>
      </c>
      <c r="P1018" s="128" t="str">
        <f t="shared" si="608"/>
        <v xml:space="preserve"> </v>
      </c>
      <c r="Q1018" s="129" t="str">
        <f t="shared" si="609"/>
        <v xml:space="preserve"> </v>
      </c>
      <c r="R1018" s="130" t="str">
        <f t="shared" si="610"/>
        <v xml:space="preserve"> </v>
      </c>
      <c r="S1018" s="129" t="str">
        <f t="shared" si="629"/>
        <v xml:space="preserve"> </v>
      </c>
      <c r="T1018" s="131" t="str">
        <f t="shared" si="611"/>
        <v xml:space="preserve"> </v>
      </c>
      <c r="U1018" s="123" t="str">
        <f t="shared" si="635"/>
        <v xml:space="preserve"> </v>
      </c>
      <c r="V1018" s="129" t="str">
        <f t="shared" si="612"/>
        <v xml:space="preserve"> </v>
      </c>
      <c r="W1018" s="111"/>
      <c r="X1018" s="111">
        <f t="shared" si="630"/>
        <v>101.49999999999851</v>
      </c>
      <c r="Y1018" s="111">
        <f t="shared" si="613"/>
        <v>0</v>
      </c>
      <c r="Z1018" s="111">
        <f t="shared" si="614"/>
        <v>0</v>
      </c>
      <c r="AA1018" s="111">
        <f t="shared" si="599"/>
        <v>0</v>
      </c>
      <c r="AB1018" s="111" t="str">
        <f t="shared" si="600"/>
        <v xml:space="preserve"> </v>
      </c>
      <c r="AC1018" s="112">
        <f t="shared" si="598"/>
        <v>0</v>
      </c>
      <c r="AD1018" s="132">
        <v>1015</v>
      </c>
      <c r="AE1018" s="125" t="str">
        <f t="shared" si="615"/>
        <v xml:space="preserve"> </v>
      </c>
      <c r="AF1018" s="125" t="str">
        <f t="shared" si="616"/>
        <v xml:space="preserve"> </v>
      </c>
      <c r="AG1018" s="125" t="str">
        <f t="shared" si="617"/>
        <v xml:space="preserve"> </v>
      </c>
      <c r="AH1018" s="126" t="str">
        <f t="shared" si="618"/>
        <v xml:space="preserve"> </v>
      </c>
      <c r="AI1018" s="127" t="str">
        <f t="shared" si="619"/>
        <v xml:space="preserve"> </v>
      </c>
      <c r="AJ1018" s="128" t="str">
        <f t="shared" si="620"/>
        <v xml:space="preserve"> </v>
      </c>
      <c r="AK1018" s="128" t="str">
        <f t="shared" si="632"/>
        <v xml:space="preserve"> </v>
      </c>
      <c r="AL1018" s="129" t="str">
        <f t="shared" si="621"/>
        <v xml:space="preserve"> </v>
      </c>
      <c r="AM1018" s="130" t="str">
        <f t="shared" si="622"/>
        <v xml:space="preserve"> </v>
      </c>
      <c r="AN1018" s="129" t="str">
        <f t="shared" si="623"/>
        <v xml:space="preserve"> </v>
      </c>
      <c r="AO1018" s="131" t="str">
        <f t="shared" si="633"/>
        <v xml:space="preserve"> </v>
      </c>
      <c r="AP1018" s="123" t="str">
        <f t="shared" si="636"/>
        <v xml:space="preserve"> </v>
      </c>
      <c r="AQ1018" s="129" t="str">
        <f t="shared" si="634"/>
        <v xml:space="preserve"> </v>
      </c>
      <c r="AR1018" s="111">
        <f t="shared" si="631"/>
        <v>1015</v>
      </c>
      <c r="AS1018" s="111">
        <f t="shared" si="624"/>
        <v>0</v>
      </c>
      <c r="AT1018" s="111">
        <f t="shared" si="625"/>
        <v>0</v>
      </c>
      <c r="AU1018" s="111">
        <f t="shared" si="601"/>
        <v>0</v>
      </c>
      <c r="AV1018" s="111" t="str">
        <f t="shared" si="628"/>
        <v xml:space="preserve"> </v>
      </c>
      <c r="AW1018" s="112">
        <f t="shared" si="627"/>
        <v>0</v>
      </c>
    </row>
    <row r="1019" spans="1:49">
      <c r="A1019" s="27"/>
      <c r="B1019" s="27"/>
      <c r="C1019" s="27"/>
      <c r="D1019" s="40"/>
      <c r="E1019" s="27"/>
      <c r="F1019" s="27"/>
      <c r="G1019" s="27"/>
      <c r="H1019" s="27"/>
      <c r="I1019" s="132">
        <f t="shared" si="602"/>
        <v>101.5999999999985</v>
      </c>
      <c r="J1019" s="125" t="str">
        <f t="shared" si="626"/>
        <v xml:space="preserve"> </v>
      </c>
      <c r="K1019" s="125" t="str">
        <f t="shared" si="603"/>
        <v xml:space="preserve"> </v>
      </c>
      <c r="L1019" s="125" t="str">
        <f t="shared" si="604"/>
        <v xml:space="preserve"> </v>
      </c>
      <c r="M1019" s="126" t="str">
        <f t="shared" si="605"/>
        <v xml:space="preserve"> </v>
      </c>
      <c r="N1019" s="127" t="str">
        <f t="shared" si="606"/>
        <v xml:space="preserve"> </v>
      </c>
      <c r="O1019" s="128" t="str">
        <f t="shared" si="607"/>
        <v xml:space="preserve"> </v>
      </c>
      <c r="P1019" s="128" t="str">
        <f t="shared" si="608"/>
        <v xml:space="preserve"> </v>
      </c>
      <c r="Q1019" s="129" t="str">
        <f t="shared" si="609"/>
        <v xml:space="preserve"> </v>
      </c>
      <c r="R1019" s="130" t="str">
        <f t="shared" si="610"/>
        <v xml:space="preserve"> </v>
      </c>
      <c r="S1019" s="129" t="str">
        <f t="shared" si="629"/>
        <v xml:space="preserve"> </v>
      </c>
      <c r="T1019" s="131" t="str">
        <f t="shared" si="611"/>
        <v xml:space="preserve"> </v>
      </c>
      <c r="U1019" s="123" t="str">
        <f t="shared" si="635"/>
        <v xml:space="preserve"> </v>
      </c>
      <c r="V1019" s="129" t="str">
        <f t="shared" si="612"/>
        <v xml:space="preserve"> </v>
      </c>
      <c r="W1019" s="111"/>
      <c r="X1019" s="111">
        <f t="shared" si="630"/>
        <v>101.5999999999985</v>
      </c>
      <c r="Y1019" s="111">
        <f t="shared" si="613"/>
        <v>0</v>
      </c>
      <c r="Z1019" s="111">
        <f t="shared" si="614"/>
        <v>0</v>
      </c>
      <c r="AA1019" s="111">
        <f t="shared" si="599"/>
        <v>0</v>
      </c>
      <c r="AB1019" s="111" t="str">
        <f t="shared" si="600"/>
        <v xml:space="preserve"> </v>
      </c>
      <c r="AC1019" s="112">
        <f t="shared" si="598"/>
        <v>0</v>
      </c>
      <c r="AD1019" s="124">
        <v>1016</v>
      </c>
      <c r="AE1019" s="125" t="str">
        <f t="shared" si="615"/>
        <v xml:space="preserve"> </v>
      </c>
      <c r="AF1019" s="125" t="str">
        <f t="shared" si="616"/>
        <v xml:space="preserve"> </v>
      </c>
      <c r="AG1019" s="125" t="str">
        <f t="shared" si="617"/>
        <v xml:space="preserve"> </v>
      </c>
      <c r="AH1019" s="126" t="str">
        <f t="shared" si="618"/>
        <v xml:space="preserve"> </v>
      </c>
      <c r="AI1019" s="127" t="str">
        <f t="shared" si="619"/>
        <v xml:space="preserve"> </v>
      </c>
      <c r="AJ1019" s="128" t="str">
        <f t="shared" si="620"/>
        <v xml:space="preserve"> </v>
      </c>
      <c r="AK1019" s="128" t="str">
        <f t="shared" si="632"/>
        <v xml:space="preserve"> </v>
      </c>
      <c r="AL1019" s="129" t="str">
        <f t="shared" si="621"/>
        <v xml:space="preserve"> </v>
      </c>
      <c r="AM1019" s="130" t="str">
        <f t="shared" si="622"/>
        <v xml:space="preserve"> </v>
      </c>
      <c r="AN1019" s="129" t="str">
        <f t="shared" si="623"/>
        <v xml:space="preserve"> </v>
      </c>
      <c r="AO1019" s="131" t="str">
        <f t="shared" si="633"/>
        <v xml:space="preserve"> </v>
      </c>
      <c r="AP1019" s="123" t="str">
        <f t="shared" si="636"/>
        <v xml:space="preserve"> </v>
      </c>
      <c r="AQ1019" s="129" t="str">
        <f t="shared" si="634"/>
        <v xml:space="preserve"> </v>
      </c>
      <c r="AR1019" s="111">
        <f t="shared" si="631"/>
        <v>1016</v>
      </c>
      <c r="AS1019" s="111">
        <f t="shared" si="624"/>
        <v>0</v>
      </c>
      <c r="AT1019" s="111">
        <f t="shared" si="625"/>
        <v>0</v>
      </c>
      <c r="AU1019" s="111">
        <f t="shared" si="601"/>
        <v>0</v>
      </c>
      <c r="AV1019" s="111" t="str">
        <f t="shared" si="628"/>
        <v xml:space="preserve"> </v>
      </c>
      <c r="AW1019" s="112">
        <f t="shared" si="627"/>
        <v>0</v>
      </c>
    </row>
    <row r="1020" spans="1:49">
      <c r="A1020" s="27"/>
      <c r="B1020" s="27"/>
      <c r="C1020" s="27"/>
      <c r="D1020" s="40"/>
      <c r="E1020" s="27"/>
      <c r="F1020" s="27"/>
      <c r="G1020" s="27"/>
      <c r="H1020" s="27"/>
      <c r="I1020" s="132">
        <f t="shared" si="602"/>
        <v>101.6999999999985</v>
      </c>
      <c r="J1020" s="125" t="str">
        <f t="shared" si="626"/>
        <v xml:space="preserve"> </v>
      </c>
      <c r="K1020" s="125" t="str">
        <f t="shared" si="603"/>
        <v xml:space="preserve"> </v>
      </c>
      <c r="L1020" s="125" t="str">
        <f t="shared" si="604"/>
        <v xml:space="preserve"> </v>
      </c>
      <c r="M1020" s="126" t="str">
        <f t="shared" si="605"/>
        <v xml:space="preserve"> </v>
      </c>
      <c r="N1020" s="127" t="str">
        <f t="shared" si="606"/>
        <v xml:space="preserve"> </v>
      </c>
      <c r="O1020" s="128" t="str">
        <f t="shared" si="607"/>
        <v xml:space="preserve"> </v>
      </c>
      <c r="P1020" s="128" t="str">
        <f t="shared" si="608"/>
        <v xml:space="preserve"> </v>
      </c>
      <c r="Q1020" s="129" t="str">
        <f t="shared" si="609"/>
        <v xml:space="preserve"> </v>
      </c>
      <c r="R1020" s="130" t="str">
        <f t="shared" si="610"/>
        <v xml:space="preserve"> </v>
      </c>
      <c r="S1020" s="129" t="str">
        <f t="shared" si="629"/>
        <v xml:space="preserve"> </v>
      </c>
      <c r="T1020" s="131" t="str">
        <f t="shared" si="611"/>
        <v xml:space="preserve"> </v>
      </c>
      <c r="U1020" s="123" t="str">
        <f t="shared" si="635"/>
        <v xml:space="preserve"> </v>
      </c>
      <c r="V1020" s="129" t="str">
        <f t="shared" si="612"/>
        <v xml:space="preserve"> </v>
      </c>
      <c r="W1020" s="111"/>
      <c r="X1020" s="111">
        <f t="shared" si="630"/>
        <v>101.6999999999985</v>
      </c>
      <c r="Y1020" s="111">
        <f t="shared" si="613"/>
        <v>0</v>
      </c>
      <c r="Z1020" s="111">
        <f t="shared" si="614"/>
        <v>0</v>
      </c>
      <c r="AA1020" s="111">
        <f t="shared" si="599"/>
        <v>0</v>
      </c>
      <c r="AB1020" s="111" t="str">
        <f t="shared" si="600"/>
        <v xml:space="preserve"> </v>
      </c>
      <c r="AC1020" s="112">
        <f t="shared" si="598"/>
        <v>0</v>
      </c>
      <c r="AD1020" s="132">
        <v>1017</v>
      </c>
      <c r="AE1020" s="125" t="str">
        <f t="shared" si="615"/>
        <v xml:space="preserve"> </v>
      </c>
      <c r="AF1020" s="125" t="str">
        <f t="shared" si="616"/>
        <v xml:space="preserve"> </v>
      </c>
      <c r="AG1020" s="125" t="str">
        <f t="shared" si="617"/>
        <v xml:space="preserve"> </v>
      </c>
      <c r="AH1020" s="126" t="str">
        <f t="shared" si="618"/>
        <v xml:space="preserve"> </v>
      </c>
      <c r="AI1020" s="127" t="str">
        <f t="shared" si="619"/>
        <v xml:space="preserve"> </v>
      </c>
      <c r="AJ1020" s="128" t="str">
        <f t="shared" si="620"/>
        <v xml:space="preserve"> </v>
      </c>
      <c r="AK1020" s="128" t="str">
        <f t="shared" si="632"/>
        <v xml:space="preserve"> </v>
      </c>
      <c r="AL1020" s="129" t="str">
        <f t="shared" si="621"/>
        <v xml:space="preserve"> </v>
      </c>
      <c r="AM1020" s="130" t="str">
        <f t="shared" si="622"/>
        <v xml:space="preserve"> </v>
      </c>
      <c r="AN1020" s="129" t="str">
        <f t="shared" si="623"/>
        <v xml:space="preserve"> </v>
      </c>
      <c r="AO1020" s="131" t="str">
        <f t="shared" si="633"/>
        <v xml:space="preserve"> </v>
      </c>
      <c r="AP1020" s="123" t="str">
        <f t="shared" si="636"/>
        <v xml:space="preserve"> </v>
      </c>
      <c r="AQ1020" s="129" t="str">
        <f t="shared" si="634"/>
        <v xml:space="preserve"> </v>
      </c>
      <c r="AR1020" s="111">
        <f t="shared" si="631"/>
        <v>1017</v>
      </c>
      <c r="AS1020" s="111">
        <f t="shared" si="624"/>
        <v>0</v>
      </c>
      <c r="AT1020" s="111">
        <f t="shared" si="625"/>
        <v>0</v>
      </c>
      <c r="AU1020" s="111">
        <f t="shared" si="601"/>
        <v>0</v>
      </c>
      <c r="AV1020" s="111" t="str">
        <f t="shared" si="628"/>
        <v xml:space="preserve"> </v>
      </c>
      <c r="AW1020" s="112">
        <f t="shared" si="627"/>
        <v>0</v>
      </c>
    </row>
    <row r="1021" spans="1:49">
      <c r="A1021" s="27"/>
      <c r="B1021" s="27"/>
      <c r="C1021" s="27"/>
      <c r="D1021" s="40"/>
      <c r="E1021" s="27"/>
      <c r="F1021" s="27"/>
      <c r="G1021" s="27"/>
      <c r="H1021" s="27"/>
      <c r="I1021" s="132">
        <f t="shared" si="602"/>
        <v>101.79999999999849</v>
      </c>
      <c r="J1021" s="125" t="str">
        <f t="shared" si="626"/>
        <v xml:space="preserve"> </v>
      </c>
      <c r="K1021" s="125" t="str">
        <f t="shared" si="603"/>
        <v xml:space="preserve"> </v>
      </c>
      <c r="L1021" s="125" t="str">
        <f t="shared" si="604"/>
        <v xml:space="preserve"> </v>
      </c>
      <c r="M1021" s="126" t="str">
        <f t="shared" si="605"/>
        <v xml:space="preserve"> </v>
      </c>
      <c r="N1021" s="127" t="str">
        <f t="shared" si="606"/>
        <v xml:space="preserve"> </v>
      </c>
      <c r="O1021" s="128" t="str">
        <f t="shared" si="607"/>
        <v xml:space="preserve"> </v>
      </c>
      <c r="P1021" s="128" t="str">
        <f t="shared" si="608"/>
        <v xml:space="preserve"> </v>
      </c>
      <c r="Q1021" s="129" t="str">
        <f t="shared" si="609"/>
        <v xml:space="preserve"> </v>
      </c>
      <c r="R1021" s="130" t="str">
        <f t="shared" si="610"/>
        <v xml:space="preserve"> </v>
      </c>
      <c r="S1021" s="129" t="str">
        <f t="shared" si="629"/>
        <v xml:space="preserve"> </v>
      </c>
      <c r="T1021" s="131" t="str">
        <f t="shared" si="611"/>
        <v xml:space="preserve"> </v>
      </c>
      <c r="U1021" s="123" t="str">
        <f t="shared" si="635"/>
        <v xml:space="preserve"> </v>
      </c>
      <c r="V1021" s="129" t="str">
        <f t="shared" si="612"/>
        <v xml:space="preserve"> </v>
      </c>
      <c r="W1021" s="111"/>
      <c r="X1021" s="111">
        <f t="shared" si="630"/>
        <v>101.79999999999849</v>
      </c>
      <c r="Y1021" s="111">
        <f t="shared" si="613"/>
        <v>0</v>
      </c>
      <c r="Z1021" s="111">
        <f t="shared" si="614"/>
        <v>0</v>
      </c>
      <c r="AA1021" s="111">
        <f t="shared" si="599"/>
        <v>0</v>
      </c>
      <c r="AB1021" s="111" t="str">
        <f t="shared" si="600"/>
        <v xml:space="preserve"> </v>
      </c>
      <c r="AC1021" s="112">
        <f t="shared" si="598"/>
        <v>0</v>
      </c>
      <c r="AD1021" s="124">
        <v>1018</v>
      </c>
      <c r="AE1021" s="125" t="str">
        <f t="shared" si="615"/>
        <v xml:space="preserve"> </v>
      </c>
      <c r="AF1021" s="125" t="str">
        <f t="shared" si="616"/>
        <v xml:space="preserve"> </v>
      </c>
      <c r="AG1021" s="125" t="str">
        <f t="shared" si="617"/>
        <v xml:space="preserve"> </v>
      </c>
      <c r="AH1021" s="126" t="str">
        <f t="shared" si="618"/>
        <v xml:space="preserve"> </v>
      </c>
      <c r="AI1021" s="127" t="str">
        <f t="shared" si="619"/>
        <v xml:space="preserve"> </v>
      </c>
      <c r="AJ1021" s="128" t="str">
        <f t="shared" si="620"/>
        <v xml:space="preserve"> </v>
      </c>
      <c r="AK1021" s="128" t="str">
        <f t="shared" si="632"/>
        <v xml:space="preserve"> </v>
      </c>
      <c r="AL1021" s="129" t="str">
        <f t="shared" si="621"/>
        <v xml:space="preserve"> </v>
      </c>
      <c r="AM1021" s="130" t="str">
        <f t="shared" si="622"/>
        <v xml:space="preserve"> </v>
      </c>
      <c r="AN1021" s="129" t="str">
        <f t="shared" si="623"/>
        <v xml:space="preserve"> </v>
      </c>
      <c r="AO1021" s="131" t="str">
        <f t="shared" si="633"/>
        <v xml:space="preserve"> </v>
      </c>
      <c r="AP1021" s="123" t="str">
        <f t="shared" si="636"/>
        <v xml:space="preserve"> </v>
      </c>
      <c r="AQ1021" s="129" t="str">
        <f t="shared" si="634"/>
        <v xml:space="preserve"> </v>
      </c>
      <c r="AR1021" s="111">
        <f t="shared" si="631"/>
        <v>1018</v>
      </c>
      <c r="AS1021" s="111">
        <f t="shared" si="624"/>
        <v>0</v>
      </c>
      <c r="AT1021" s="111">
        <f t="shared" si="625"/>
        <v>0</v>
      </c>
      <c r="AU1021" s="111">
        <f t="shared" si="601"/>
        <v>0</v>
      </c>
      <c r="AV1021" s="111" t="str">
        <f t="shared" si="628"/>
        <v xml:space="preserve"> </v>
      </c>
      <c r="AW1021" s="112">
        <f t="shared" si="627"/>
        <v>0</v>
      </c>
    </row>
    <row r="1022" spans="1:49">
      <c r="A1022" s="27"/>
      <c r="B1022" s="27"/>
      <c r="C1022" s="27"/>
      <c r="D1022" s="40"/>
      <c r="E1022" s="27"/>
      <c r="F1022" s="27"/>
      <c r="G1022" s="27"/>
      <c r="H1022" s="27"/>
      <c r="I1022" s="132">
        <f t="shared" si="602"/>
        <v>101.89999999999849</v>
      </c>
      <c r="J1022" s="125" t="str">
        <f t="shared" si="626"/>
        <v xml:space="preserve"> </v>
      </c>
      <c r="K1022" s="125" t="str">
        <f t="shared" si="603"/>
        <v xml:space="preserve"> </v>
      </c>
      <c r="L1022" s="125" t="str">
        <f t="shared" si="604"/>
        <v xml:space="preserve"> </v>
      </c>
      <c r="M1022" s="126" t="str">
        <f t="shared" si="605"/>
        <v xml:space="preserve"> </v>
      </c>
      <c r="N1022" s="127" t="str">
        <f t="shared" si="606"/>
        <v xml:space="preserve"> </v>
      </c>
      <c r="O1022" s="128" t="str">
        <f t="shared" si="607"/>
        <v xml:space="preserve"> </v>
      </c>
      <c r="P1022" s="128" t="str">
        <f t="shared" si="608"/>
        <v xml:space="preserve"> </v>
      </c>
      <c r="Q1022" s="129" t="str">
        <f t="shared" si="609"/>
        <v xml:space="preserve"> </v>
      </c>
      <c r="R1022" s="130" t="str">
        <f t="shared" si="610"/>
        <v xml:space="preserve"> </v>
      </c>
      <c r="S1022" s="129" t="str">
        <f t="shared" si="629"/>
        <v xml:space="preserve"> </v>
      </c>
      <c r="T1022" s="131" t="str">
        <f t="shared" si="611"/>
        <v xml:space="preserve"> </v>
      </c>
      <c r="U1022" s="123" t="str">
        <f t="shared" si="635"/>
        <v xml:space="preserve"> </v>
      </c>
      <c r="V1022" s="129" t="str">
        <f t="shared" si="612"/>
        <v xml:space="preserve"> </v>
      </c>
      <c r="W1022" s="111"/>
      <c r="X1022" s="111">
        <f t="shared" si="630"/>
        <v>101.89999999999849</v>
      </c>
      <c r="Y1022" s="111">
        <f t="shared" si="613"/>
        <v>0</v>
      </c>
      <c r="Z1022" s="111">
        <f t="shared" si="614"/>
        <v>0</v>
      </c>
      <c r="AA1022" s="111">
        <f t="shared" si="599"/>
        <v>0</v>
      </c>
      <c r="AB1022" s="111" t="str">
        <f t="shared" si="600"/>
        <v xml:space="preserve"> </v>
      </c>
      <c r="AC1022" s="112">
        <f t="shared" si="598"/>
        <v>0</v>
      </c>
      <c r="AD1022" s="132">
        <v>1019</v>
      </c>
      <c r="AE1022" s="125" t="str">
        <f t="shared" si="615"/>
        <v xml:space="preserve"> </v>
      </c>
      <c r="AF1022" s="125" t="str">
        <f t="shared" si="616"/>
        <v xml:space="preserve"> </v>
      </c>
      <c r="AG1022" s="125" t="str">
        <f t="shared" si="617"/>
        <v xml:space="preserve"> </v>
      </c>
      <c r="AH1022" s="126" t="str">
        <f t="shared" si="618"/>
        <v xml:space="preserve"> </v>
      </c>
      <c r="AI1022" s="127" t="str">
        <f t="shared" si="619"/>
        <v xml:space="preserve"> </v>
      </c>
      <c r="AJ1022" s="128" t="str">
        <f t="shared" si="620"/>
        <v xml:space="preserve"> </v>
      </c>
      <c r="AK1022" s="128" t="str">
        <f t="shared" si="632"/>
        <v xml:space="preserve"> </v>
      </c>
      <c r="AL1022" s="129" t="str">
        <f t="shared" si="621"/>
        <v xml:space="preserve"> </v>
      </c>
      <c r="AM1022" s="130" t="str">
        <f t="shared" si="622"/>
        <v xml:space="preserve"> </v>
      </c>
      <c r="AN1022" s="129" t="str">
        <f t="shared" si="623"/>
        <v xml:space="preserve"> </v>
      </c>
      <c r="AO1022" s="131" t="str">
        <f t="shared" si="633"/>
        <v xml:space="preserve"> </v>
      </c>
      <c r="AP1022" s="123" t="str">
        <f t="shared" si="636"/>
        <v xml:space="preserve"> </v>
      </c>
      <c r="AQ1022" s="129" t="str">
        <f t="shared" si="634"/>
        <v xml:space="preserve"> </v>
      </c>
      <c r="AR1022" s="111">
        <f t="shared" si="631"/>
        <v>1019</v>
      </c>
      <c r="AS1022" s="111">
        <f t="shared" si="624"/>
        <v>0</v>
      </c>
      <c r="AT1022" s="111">
        <f t="shared" si="625"/>
        <v>0</v>
      </c>
      <c r="AU1022" s="111">
        <f t="shared" si="601"/>
        <v>0</v>
      </c>
      <c r="AV1022" s="111" t="str">
        <f t="shared" si="628"/>
        <v xml:space="preserve"> </v>
      </c>
      <c r="AW1022" s="112">
        <f t="shared" si="627"/>
        <v>0</v>
      </c>
    </row>
    <row r="1023" spans="1:49">
      <c r="A1023" s="27"/>
      <c r="B1023" s="27"/>
      <c r="C1023" s="27"/>
      <c r="D1023" s="40"/>
      <c r="E1023" s="27"/>
      <c r="F1023" s="27"/>
      <c r="G1023" s="27"/>
      <c r="H1023" s="27"/>
      <c r="I1023" s="132">
        <f t="shared" si="602"/>
        <v>101.99999999999848</v>
      </c>
      <c r="J1023" s="125" t="str">
        <f t="shared" si="626"/>
        <v xml:space="preserve"> </v>
      </c>
      <c r="K1023" s="125" t="str">
        <f t="shared" si="603"/>
        <v xml:space="preserve"> </v>
      </c>
      <c r="L1023" s="125" t="str">
        <f t="shared" si="604"/>
        <v xml:space="preserve"> </v>
      </c>
      <c r="M1023" s="126" t="str">
        <f t="shared" si="605"/>
        <v xml:space="preserve"> </v>
      </c>
      <c r="N1023" s="127" t="str">
        <f t="shared" si="606"/>
        <v xml:space="preserve"> </v>
      </c>
      <c r="O1023" s="128" t="str">
        <f t="shared" si="607"/>
        <v xml:space="preserve"> </v>
      </c>
      <c r="P1023" s="128" t="str">
        <f t="shared" si="608"/>
        <v xml:space="preserve"> </v>
      </c>
      <c r="Q1023" s="129" t="str">
        <f t="shared" si="609"/>
        <v xml:space="preserve"> </v>
      </c>
      <c r="R1023" s="130" t="str">
        <f t="shared" si="610"/>
        <v xml:space="preserve"> </v>
      </c>
      <c r="S1023" s="129" t="str">
        <f t="shared" si="629"/>
        <v xml:space="preserve"> </v>
      </c>
      <c r="T1023" s="131" t="str">
        <f t="shared" si="611"/>
        <v xml:space="preserve"> </v>
      </c>
      <c r="U1023" s="123" t="str">
        <f t="shared" si="635"/>
        <v xml:space="preserve"> </v>
      </c>
      <c r="V1023" s="129" t="str">
        <f t="shared" si="612"/>
        <v xml:space="preserve"> </v>
      </c>
      <c r="W1023" s="111"/>
      <c r="X1023" s="111">
        <f t="shared" si="630"/>
        <v>101.99999999999848</v>
      </c>
      <c r="Y1023" s="111">
        <f t="shared" si="613"/>
        <v>0</v>
      </c>
      <c r="Z1023" s="111">
        <f t="shared" si="614"/>
        <v>0</v>
      </c>
      <c r="AA1023" s="111">
        <f t="shared" si="599"/>
        <v>0</v>
      </c>
      <c r="AB1023" s="111" t="str">
        <f t="shared" si="600"/>
        <v xml:space="preserve"> </v>
      </c>
      <c r="AC1023" s="112">
        <f t="shared" si="598"/>
        <v>0</v>
      </c>
      <c r="AD1023" s="124">
        <v>1020</v>
      </c>
      <c r="AE1023" s="125" t="str">
        <f t="shared" si="615"/>
        <v xml:space="preserve"> </v>
      </c>
      <c r="AF1023" s="125" t="str">
        <f t="shared" si="616"/>
        <v xml:space="preserve"> </v>
      </c>
      <c r="AG1023" s="125" t="str">
        <f t="shared" si="617"/>
        <v xml:space="preserve"> </v>
      </c>
      <c r="AH1023" s="126" t="str">
        <f t="shared" si="618"/>
        <v xml:space="preserve"> </v>
      </c>
      <c r="AI1023" s="127" t="str">
        <f t="shared" si="619"/>
        <v xml:space="preserve"> </v>
      </c>
      <c r="AJ1023" s="128" t="str">
        <f t="shared" si="620"/>
        <v xml:space="preserve"> </v>
      </c>
      <c r="AK1023" s="128" t="str">
        <f t="shared" si="632"/>
        <v xml:space="preserve"> </v>
      </c>
      <c r="AL1023" s="129" t="str">
        <f t="shared" si="621"/>
        <v xml:space="preserve"> </v>
      </c>
      <c r="AM1023" s="130" t="str">
        <f t="shared" si="622"/>
        <v xml:space="preserve"> </v>
      </c>
      <c r="AN1023" s="129" t="str">
        <f t="shared" si="623"/>
        <v xml:space="preserve"> </v>
      </c>
      <c r="AO1023" s="131" t="str">
        <f t="shared" si="633"/>
        <v xml:space="preserve"> </v>
      </c>
      <c r="AP1023" s="123" t="str">
        <f t="shared" si="636"/>
        <v xml:space="preserve"> </v>
      </c>
      <c r="AQ1023" s="129" t="str">
        <f t="shared" si="634"/>
        <v xml:space="preserve"> </v>
      </c>
      <c r="AR1023" s="111">
        <f t="shared" si="631"/>
        <v>1020</v>
      </c>
      <c r="AS1023" s="111">
        <f t="shared" si="624"/>
        <v>0</v>
      </c>
      <c r="AT1023" s="111">
        <f t="shared" si="625"/>
        <v>0</v>
      </c>
      <c r="AU1023" s="111">
        <f t="shared" si="601"/>
        <v>0</v>
      </c>
      <c r="AV1023" s="111" t="str">
        <f t="shared" si="628"/>
        <v xml:space="preserve"> </v>
      </c>
      <c r="AW1023" s="112">
        <f t="shared" si="627"/>
        <v>0</v>
      </c>
    </row>
    <row r="1024" spans="1:49">
      <c r="A1024" s="27"/>
      <c r="B1024" s="27"/>
      <c r="C1024" s="27"/>
      <c r="D1024" s="40"/>
      <c r="E1024" s="27"/>
      <c r="F1024" s="27"/>
      <c r="G1024" s="27"/>
      <c r="H1024" s="27"/>
      <c r="I1024" s="132">
        <f t="shared" si="602"/>
        <v>102.09999999999847</v>
      </c>
      <c r="J1024" s="125" t="str">
        <f t="shared" si="626"/>
        <v xml:space="preserve"> </v>
      </c>
      <c r="K1024" s="125" t="str">
        <f t="shared" si="603"/>
        <v xml:space="preserve"> </v>
      </c>
      <c r="L1024" s="125" t="str">
        <f t="shared" si="604"/>
        <v xml:space="preserve"> </v>
      </c>
      <c r="M1024" s="126" t="str">
        <f t="shared" si="605"/>
        <v xml:space="preserve"> </v>
      </c>
      <c r="N1024" s="127" t="str">
        <f t="shared" si="606"/>
        <v xml:space="preserve"> </v>
      </c>
      <c r="O1024" s="128" t="str">
        <f t="shared" si="607"/>
        <v xml:space="preserve"> </v>
      </c>
      <c r="P1024" s="128" t="str">
        <f t="shared" si="608"/>
        <v xml:space="preserve"> </v>
      </c>
      <c r="Q1024" s="129" t="str">
        <f t="shared" si="609"/>
        <v xml:space="preserve"> </v>
      </c>
      <c r="R1024" s="130" t="str">
        <f t="shared" si="610"/>
        <v xml:space="preserve"> </v>
      </c>
      <c r="S1024" s="129" t="str">
        <f t="shared" si="629"/>
        <v xml:space="preserve"> </v>
      </c>
      <c r="T1024" s="131" t="str">
        <f t="shared" si="611"/>
        <v xml:space="preserve"> </v>
      </c>
      <c r="U1024" s="123" t="str">
        <f t="shared" si="635"/>
        <v xml:space="preserve"> </v>
      </c>
      <c r="V1024" s="129" t="str">
        <f t="shared" si="612"/>
        <v xml:space="preserve"> </v>
      </c>
      <c r="W1024" s="111"/>
      <c r="X1024" s="111">
        <f t="shared" si="630"/>
        <v>102.09999999999847</v>
      </c>
      <c r="Y1024" s="111">
        <f t="shared" si="613"/>
        <v>0</v>
      </c>
      <c r="Z1024" s="111">
        <f t="shared" si="614"/>
        <v>0</v>
      </c>
      <c r="AA1024" s="111">
        <f t="shared" si="599"/>
        <v>0</v>
      </c>
      <c r="AB1024" s="111" t="str">
        <f t="shared" si="600"/>
        <v xml:space="preserve"> </v>
      </c>
      <c r="AC1024" s="112">
        <f t="shared" si="598"/>
        <v>0</v>
      </c>
      <c r="AD1024" s="132">
        <v>1021</v>
      </c>
      <c r="AE1024" s="125" t="str">
        <f t="shared" si="615"/>
        <v xml:space="preserve"> </v>
      </c>
      <c r="AF1024" s="125" t="str">
        <f t="shared" si="616"/>
        <v xml:space="preserve"> </v>
      </c>
      <c r="AG1024" s="125" t="str">
        <f t="shared" si="617"/>
        <v xml:space="preserve"> </v>
      </c>
      <c r="AH1024" s="126" t="str">
        <f t="shared" si="618"/>
        <v xml:space="preserve"> </v>
      </c>
      <c r="AI1024" s="127" t="str">
        <f t="shared" si="619"/>
        <v xml:space="preserve"> </v>
      </c>
      <c r="AJ1024" s="128" t="str">
        <f t="shared" si="620"/>
        <v xml:space="preserve"> </v>
      </c>
      <c r="AK1024" s="128" t="str">
        <f t="shared" si="632"/>
        <v xml:space="preserve"> </v>
      </c>
      <c r="AL1024" s="129" t="str">
        <f t="shared" si="621"/>
        <v xml:space="preserve"> </v>
      </c>
      <c r="AM1024" s="130" t="str">
        <f t="shared" si="622"/>
        <v xml:space="preserve"> </v>
      </c>
      <c r="AN1024" s="129" t="str">
        <f t="shared" si="623"/>
        <v xml:space="preserve"> </v>
      </c>
      <c r="AO1024" s="131" t="str">
        <f t="shared" si="633"/>
        <v xml:space="preserve"> </v>
      </c>
      <c r="AP1024" s="123" t="str">
        <f t="shared" si="636"/>
        <v xml:space="preserve"> </v>
      </c>
      <c r="AQ1024" s="129" t="str">
        <f t="shared" si="634"/>
        <v xml:space="preserve"> </v>
      </c>
      <c r="AR1024" s="111">
        <f t="shared" si="631"/>
        <v>1021</v>
      </c>
      <c r="AS1024" s="111">
        <f t="shared" si="624"/>
        <v>0</v>
      </c>
      <c r="AT1024" s="111">
        <f t="shared" si="625"/>
        <v>0</v>
      </c>
      <c r="AU1024" s="111">
        <f t="shared" si="601"/>
        <v>0</v>
      </c>
      <c r="AV1024" s="111" t="str">
        <f t="shared" si="628"/>
        <v xml:space="preserve"> </v>
      </c>
      <c r="AW1024" s="112">
        <f t="shared" si="627"/>
        <v>0</v>
      </c>
    </row>
    <row r="1025" spans="1:49">
      <c r="A1025" s="27"/>
      <c r="B1025" s="27"/>
      <c r="C1025" s="27"/>
      <c r="D1025" s="40"/>
      <c r="E1025" s="27"/>
      <c r="F1025" s="27"/>
      <c r="G1025" s="27"/>
      <c r="H1025" s="27"/>
      <c r="I1025" s="132">
        <f t="shared" si="602"/>
        <v>102.19999999999847</v>
      </c>
      <c r="J1025" s="125" t="str">
        <f t="shared" si="626"/>
        <v xml:space="preserve"> </v>
      </c>
      <c r="K1025" s="125" t="str">
        <f t="shared" si="603"/>
        <v xml:space="preserve"> </v>
      </c>
      <c r="L1025" s="125" t="str">
        <f t="shared" si="604"/>
        <v xml:space="preserve"> </v>
      </c>
      <c r="M1025" s="126" t="str">
        <f t="shared" si="605"/>
        <v xml:space="preserve"> </v>
      </c>
      <c r="N1025" s="127" t="str">
        <f t="shared" si="606"/>
        <v xml:space="preserve"> </v>
      </c>
      <c r="O1025" s="128" t="str">
        <f t="shared" si="607"/>
        <v xml:space="preserve"> </v>
      </c>
      <c r="P1025" s="128" t="str">
        <f t="shared" si="608"/>
        <v xml:space="preserve"> </v>
      </c>
      <c r="Q1025" s="129" t="str">
        <f t="shared" si="609"/>
        <v xml:space="preserve"> </v>
      </c>
      <c r="R1025" s="130" t="str">
        <f t="shared" si="610"/>
        <v xml:space="preserve"> </v>
      </c>
      <c r="S1025" s="129" t="str">
        <f t="shared" si="629"/>
        <v xml:space="preserve"> </v>
      </c>
      <c r="T1025" s="131" t="str">
        <f t="shared" si="611"/>
        <v xml:space="preserve"> </v>
      </c>
      <c r="U1025" s="123" t="str">
        <f t="shared" si="635"/>
        <v xml:space="preserve"> </v>
      </c>
      <c r="V1025" s="129" t="str">
        <f t="shared" si="612"/>
        <v xml:space="preserve"> </v>
      </c>
      <c r="W1025" s="111"/>
      <c r="X1025" s="111">
        <f t="shared" si="630"/>
        <v>102.19999999999847</v>
      </c>
      <c r="Y1025" s="111">
        <f t="shared" si="613"/>
        <v>0</v>
      </c>
      <c r="Z1025" s="111">
        <f t="shared" si="614"/>
        <v>0</v>
      </c>
      <c r="AA1025" s="111">
        <f t="shared" si="599"/>
        <v>0</v>
      </c>
      <c r="AB1025" s="111" t="str">
        <f t="shared" si="600"/>
        <v xml:space="preserve"> </v>
      </c>
      <c r="AC1025" s="112">
        <f t="shared" si="598"/>
        <v>0</v>
      </c>
      <c r="AD1025" s="124">
        <v>1022</v>
      </c>
      <c r="AE1025" s="125" t="str">
        <f t="shared" si="615"/>
        <v xml:space="preserve"> </v>
      </c>
      <c r="AF1025" s="125" t="str">
        <f t="shared" si="616"/>
        <v xml:space="preserve"> </v>
      </c>
      <c r="AG1025" s="125" t="str">
        <f t="shared" si="617"/>
        <v xml:space="preserve"> </v>
      </c>
      <c r="AH1025" s="126" t="str">
        <f t="shared" si="618"/>
        <v xml:space="preserve"> </v>
      </c>
      <c r="AI1025" s="127" t="str">
        <f t="shared" si="619"/>
        <v xml:space="preserve"> </v>
      </c>
      <c r="AJ1025" s="128" t="str">
        <f t="shared" si="620"/>
        <v xml:space="preserve"> </v>
      </c>
      <c r="AK1025" s="128" t="str">
        <f t="shared" si="632"/>
        <v xml:space="preserve"> </v>
      </c>
      <c r="AL1025" s="129" t="str">
        <f t="shared" si="621"/>
        <v xml:space="preserve"> </v>
      </c>
      <c r="AM1025" s="130" t="str">
        <f t="shared" si="622"/>
        <v xml:space="preserve"> </v>
      </c>
      <c r="AN1025" s="129" t="str">
        <f t="shared" si="623"/>
        <v xml:space="preserve"> </v>
      </c>
      <c r="AO1025" s="131" t="str">
        <f t="shared" si="633"/>
        <v xml:space="preserve"> </v>
      </c>
      <c r="AP1025" s="123" t="str">
        <f t="shared" si="636"/>
        <v xml:space="preserve"> </v>
      </c>
      <c r="AQ1025" s="129" t="str">
        <f t="shared" si="634"/>
        <v xml:space="preserve"> </v>
      </c>
      <c r="AR1025" s="111">
        <f t="shared" si="631"/>
        <v>1022</v>
      </c>
      <c r="AS1025" s="111">
        <f t="shared" si="624"/>
        <v>0</v>
      </c>
      <c r="AT1025" s="111">
        <f t="shared" si="625"/>
        <v>0</v>
      </c>
      <c r="AU1025" s="111">
        <f t="shared" si="601"/>
        <v>0</v>
      </c>
      <c r="AV1025" s="111" t="str">
        <f t="shared" si="628"/>
        <v xml:space="preserve"> </v>
      </c>
      <c r="AW1025" s="112">
        <f t="shared" si="627"/>
        <v>0</v>
      </c>
    </row>
    <row r="1026" spans="1:49">
      <c r="A1026" s="27"/>
      <c r="B1026" s="27"/>
      <c r="C1026" s="27"/>
      <c r="D1026" s="40"/>
      <c r="E1026" s="27"/>
      <c r="F1026" s="27"/>
      <c r="G1026" s="27"/>
      <c r="H1026" s="27"/>
      <c r="I1026" s="132">
        <f t="shared" si="602"/>
        <v>102.29999999999846</v>
      </c>
      <c r="J1026" s="125" t="str">
        <f t="shared" si="626"/>
        <v xml:space="preserve"> </v>
      </c>
      <c r="K1026" s="125" t="str">
        <f t="shared" si="603"/>
        <v xml:space="preserve"> </v>
      </c>
      <c r="L1026" s="125" t="str">
        <f t="shared" si="604"/>
        <v xml:space="preserve"> </v>
      </c>
      <c r="M1026" s="126" t="str">
        <f t="shared" si="605"/>
        <v xml:space="preserve"> </v>
      </c>
      <c r="N1026" s="127" t="str">
        <f t="shared" si="606"/>
        <v xml:space="preserve"> </v>
      </c>
      <c r="O1026" s="128" t="str">
        <f t="shared" si="607"/>
        <v xml:space="preserve"> </v>
      </c>
      <c r="P1026" s="128" t="str">
        <f t="shared" si="608"/>
        <v xml:space="preserve"> </v>
      </c>
      <c r="Q1026" s="129" t="str">
        <f t="shared" si="609"/>
        <v xml:space="preserve"> </v>
      </c>
      <c r="R1026" s="130" t="str">
        <f t="shared" si="610"/>
        <v xml:space="preserve"> </v>
      </c>
      <c r="S1026" s="129" t="str">
        <f t="shared" si="629"/>
        <v xml:space="preserve"> </v>
      </c>
      <c r="T1026" s="131" t="str">
        <f t="shared" si="611"/>
        <v xml:space="preserve"> </v>
      </c>
      <c r="U1026" s="123" t="str">
        <f t="shared" si="635"/>
        <v xml:space="preserve"> </v>
      </c>
      <c r="V1026" s="129" t="str">
        <f t="shared" si="612"/>
        <v xml:space="preserve"> </v>
      </c>
      <c r="W1026" s="111"/>
      <c r="X1026" s="111">
        <f t="shared" si="630"/>
        <v>102.29999999999846</v>
      </c>
      <c r="Y1026" s="111">
        <f t="shared" si="613"/>
        <v>0</v>
      </c>
      <c r="Z1026" s="111">
        <f t="shared" si="614"/>
        <v>0</v>
      </c>
      <c r="AA1026" s="111">
        <f t="shared" si="599"/>
        <v>0</v>
      </c>
      <c r="AB1026" s="111" t="str">
        <f t="shared" si="600"/>
        <v xml:space="preserve"> </v>
      </c>
      <c r="AC1026" s="112">
        <f t="shared" ref="AC1026:AC1089" si="637">IF(J1026=" ",0,I1026)</f>
        <v>0</v>
      </c>
      <c r="AD1026" s="132">
        <v>1023</v>
      </c>
      <c r="AE1026" s="125" t="str">
        <f t="shared" si="615"/>
        <v xml:space="preserve"> </v>
      </c>
      <c r="AF1026" s="125" t="str">
        <f t="shared" si="616"/>
        <v xml:space="preserve"> </v>
      </c>
      <c r="AG1026" s="125" t="str">
        <f t="shared" si="617"/>
        <v xml:space="preserve"> </v>
      </c>
      <c r="AH1026" s="126" t="str">
        <f t="shared" si="618"/>
        <v xml:space="preserve"> </v>
      </c>
      <c r="AI1026" s="127" t="str">
        <f t="shared" si="619"/>
        <v xml:space="preserve"> </v>
      </c>
      <c r="AJ1026" s="128" t="str">
        <f t="shared" si="620"/>
        <v xml:space="preserve"> </v>
      </c>
      <c r="AK1026" s="128" t="str">
        <f t="shared" si="632"/>
        <v xml:space="preserve"> </v>
      </c>
      <c r="AL1026" s="129" t="str">
        <f t="shared" si="621"/>
        <v xml:space="preserve"> </v>
      </c>
      <c r="AM1026" s="130" t="str">
        <f t="shared" si="622"/>
        <v xml:space="preserve"> </v>
      </c>
      <c r="AN1026" s="129" t="str">
        <f t="shared" si="623"/>
        <v xml:space="preserve"> </v>
      </c>
      <c r="AO1026" s="131" t="str">
        <f t="shared" si="633"/>
        <v xml:space="preserve"> </v>
      </c>
      <c r="AP1026" s="123" t="str">
        <f t="shared" si="636"/>
        <v xml:space="preserve"> </v>
      </c>
      <c r="AQ1026" s="129" t="str">
        <f t="shared" si="634"/>
        <v xml:space="preserve"> </v>
      </c>
      <c r="AR1026" s="111">
        <f t="shared" si="631"/>
        <v>1023</v>
      </c>
      <c r="AS1026" s="111">
        <f t="shared" si="624"/>
        <v>0</v>
      </c>
      <c r="AT1026" s="111">
        <f t="shared" si="625"/>
        <v>0</v>
      </c>
      <c r="AU1026" s="111">
        <f t="shared" si="601"/>
        <v>0</v>
      </c>
      <c r="AV1026" s="111" t="str">
        <f t="shared" si="628"/>
        <v xml:space="preserve"> </v>
      </c>
      <c r="AW1026" s="112">
        <f t="shared" si="627"/>
        <v>0</v>
      </c>
    </row>
    <row r="1027" spans="1:49">
      <c r="A1027" s="27"/>
      <c r="B1027" s="27"/>
      <c r="C1027" s="27"/>
      <c r="D1027" s="40"/>
      <c r="E1027" s="27"/>
      <c r="F1027" s="27"/>
      <c r="G1027" s="27"/>
      <c r="H1027" s="27"/>
      <c r="I1027" s="132">
        <f t="shared" si="602"/>
        <v>102.39999999999846</v>
      </c>
      <c r="J1027" s="125" t="str">
        <f t="shared" si="626"/>
        <v xml:space="preserve"> </v>
      </c>
      <c r="K1027" s="125" t="str">
        <f t="shared" si="603"/>
        <v xml:space="preserve"> </v>
      </c>
      <c r="L1027" s="125" t="str">
        <f t="shared" si="604"/>
        <v xml:space="preserve"> </v>
      </c>
      <c r="M1027" s="126" t="str">
        <f t="shared" si="605"/>
        <v xml:space="preserve"> </v>
      </c>
      <c r="N1027" s="127" t="str">
        <f t="shared" si="606"/>
        <v xml:space="preserve"> </v>
      </c>
      <c r="O1027" s="128" t="str">
        <f t="shared" si="607"/>
        <v xml:space="preserve"> </v>
      </c>
      <c r="P1027" s="128" t="str">
        <f t="shared" si="608"/>
        <v xml:space="preserve"> </v>
      </c>
      <c r="Q1027" s="129" t="str">
        <f t="shared" si="609"/>
        <v xml:space="preserve"> </v>
      </c>
      <c r="R1027" s="130" t="str">
        <f t="shared" si="610"/>
        <v xml:space="preserve"> </v>
      </c>
      <c r="S1027" s="129" t="str">
        <f t="shared" si="629"/>
        <v xml:space="preserve"> </v>
      </c>
      <c r="T1027" s="131" t="str">
        <f t="shared" si="611"/>
        <v xml:space="preserve"> </v>
      </c>
      <c r="U1027" s="123" t="str">
        <f t="shared" si="635"/>
        <v xml:space="preserve"> </v>
      </c>
      <c r="V1027" s="129" t="str">
        <f t="shared" si="612"/>
        <v xml:space="preserve"> </v>
      </c>
      <c r="W1027" s="111"/>
      <c r="X1027" s="111">
        <f t="shared" si="630"/>
        <v>102.39999999999846</v>
      </c>
      <c r="Y1027" s="111">
        <f t="shared" si="613"/>
        <v>0</v>
      </c>
      <c r="Z1027" s="111">
        <f t="shared" si="614"/>
        <v>0</v>
      </c>
      <c r="AA1027" s="111">
        <f t="shared" ref="AA1027:AA1090" si="638">IF(I1027=B$4,J1027,0)</f>
        <v>0</v>
      </c>
      <c r="AB1027" s="111" t="str">
        <f t="shared" ref="AB1027:AB1090" si="639">IF(U1027&lt;&gt;0,K1027,0)</f>
        <v xml:space="preserve"> </v>
      </c>
      <c r="AC1027" s="112">
        <f t="shared" si="637"/>
        <v>0</v>
      </c>
      <c r="AD1027" s="124">
        <v>1024</v>
      </c>
      <c r="AE1027" s="125" t="str">
        <f t="shared" si="615"/>
        <v xml:space="preserve"> </v>
      </c>
      <c r="AF1027" s="125" t="str">
        <f t="shared" si="616"/>
        <v xml:space="preserve"> </v>
      </c>
      <c r="AG1027" s="125" t="str">
        <f t="shared" si="617"/>
        <v xml:space="preserve"> </v>
      </c>
      <c r="AH1027" s="126" t="str">
        <f t="shared" si="618"/>
        <v xml:space="preserve"> </v>
      </c>
      <c r="AI1027" s="127" t="str">
        <f t="shared" si="619"/>
        <v xml:space="preserve"> </v>
      </c>
      <c r="AJ1027" s="128" t="str">
        <f t="shared" si="620"/>
        <v xml:space="preserve"> </v>
      </c>
      <c r="AK1027" s="128" t="str">
        <f t="shared" si="632"/>
        <v xml:space="preserve"> </v>
      </c>
      <c r="AL1027" s="129" t="str">
        <f t="shared" si="621"/>
        <v xml:space="preserve"> </v>
      </c>
      <c r="AM1027" s="130" t="str">
        <f t="shared" si="622"/>
        <v xml:space="preserve"> </v>
      </c>
      <c r="AN1027" s="129" t="str">
        <f t="shared" si="623"/>
        <v xml:space="preserve"> </v>
      </c>
      <c r="AO1027" s="131" t="str">
        <f t="shared" si="633"/>
        <v xml:space="preserve"> </v>
      </c>
      <c r="AP1027" s="123" t="str">
        <f t="shared" si="636"/>
        <v xml:space="preserve"> </v>
      </c>
      <c r="AQ1027" s="129" t="str">
        <f t="shared" si="634"/>
        <v xml:space="preserve"> </v>
      </c>
      <c r="AR1027" s="111">
        <f t="shared" si="631"/>
        <v>1024</v>
      </c>
      <c r="AS1027" s="111">
        <f t="shared" si="624"/>
        <v>0</v>
      </c>
      <c r="AT1027" s="111">
        <f t="shared" si="625"/>
        <v>0</v>
      </c>
      <c r="AU1027" s="111">
        <f t="shared" ref="AU1027:AU1090" si="640">IF(AD1027=AB$4,AE1027,0)</f>
        <v>0</v>
      </c>
      <c r="AV1027" s="111" t="str">
        <f t="shared" si="628"/>
        <v xml:space="preserve"> </v>
      </c>
      <c r="AW1027" s="112">
        <f t="shared" si="627"/>
        <v>0</v>
      </c>
    </row>
    <row r="1028" spans="1:49">
      <c r="A1028" s="27"/>
      <c r="B1028" s="27"/>
      <c r="C1028" s="27"/>
      <c r="D1028" s="40"/>
      <c r="E1028" s="27"/>
      <c r="F1028" s="27"/>
      <c r="G1028" s="27"/>
      <c r="H1028" s="27"/>
      <c r="I1028" s="132">
        <f t="shared" ref="I1028:I1091" si="641">I1027+$B$49</f>
        <v>102.49999999999845</v>
      </c>
      <c r="J1028" s="125" t="str">
        <f t="shared" si="626"/>
        <v xml:space="preserve"> </v>
      </c>
      <c r="K1028" s="125" t="str">
        <f t="shared" ref="K1028:K1091" si="642">IF(K1027=" "," ",IF(K1027&lt;0," ",J1028+(L1028*$B$49+0.5*P1028*$B$49*$B$49)))</f>
        <v xml:space="preserve"> </v>
      </c>
      <c r="L1028" s="125" t="str">
        <f t="shared" ref="L1028:L1091" si="643">IF(K1027=" "," ",IF(K1027&lt;0," ",M1027))</f>
        <v xml:space="preserve"> </v>
      </c>
      <c r="M1028" s="126" t="str">
        <f t="shared" ref="M1028:M1091" si="644">IF(K1027=" "," ",IF(K1027&lt;0," ",L1028+P1028*$B$49))</f>
        <v xml:space="preserve"> </v>
      </c>
      <c r="N1028" s="127" t="str">
        <f t="shared" ref="N1028:N1091" si="645">IF(K1027=" "," ",IF(K1027&lt;0," ",IF($B$6="off",0,IF(I1028&lt;=$B$4,0.01*$B$10*$B$2*I1028/$B$4,0.01*$B$10*$B$2))))</f>
        <v xml:space="preserve"> </v>
      </c>
      <c r="O1028" s="128" t="str">
        <f t="shared" ref="O1028:O1091" si="646">IF(K1027=" "," ",IF(K1027&lt;0," ",$B$2-N1028))</f>
        <v xml:space="preserve"> </v>
      </c>
      <c r="P1028" s="128" t="str">
        <f t="shared" ref="P1028:P1091" si="647">IF(K1027=" "," ",IF(K1027&lt;0," ",V1028/O1028))</f>
        <v xml:space="preserve"> </v>
      </c>
      <c r="Q1028" s="129" t="str">
        <f t="shared" ref="Q1028:Q1091" si="648">IF(K1027=" "," ",IF(K1027&lt;0," ",IF(G$38=TRUE,$B$46*(0.5)^(J1028/5500),1.2)))</f>
        <v xml:space="preserve"> </v>
      </c>
      <c r="R1028" s="130" t="str">
        <f t="shared" ref="R1028:R1091" si="649">IF(K1027=" "," ",IF(K1027&lt;0," ",IF(G$39=TRUE,$B$48*(0.25)^(J1028/6366198),9.81)))</f>
        <v xml:space="preserve"> </v>
      </c>
      <c r="S1028" s="129" t="str">
        <f t="shared" si="629"/>
        <v xml:space="preserve"> </v>
      </c>
      <c r="T1028" s="131" t="str">
        <f t="shared" ref="T1028:T1091" si="650">IF(K1027=" "," ",IF(K1027&lt;0," ",(-1)*O1028*R1028))</f>
        <v xml:space="preserve"> </v>
      </c>
      <c r="U1028" s="123" t="str">
        <f t="shared" si="635"/>
        <v xml:space="preserve"> </v>
      </c>
      <c r="V1028" s="129" t="str">
        <f t="shared" ref="V1028:V1091" si="651">IF(K1027=" "," ",IF(K1027&lt;0," ",U1028+T1028+S1028))</f>
        <v xml:space="preserve"> </v>
      </c>
      <c r="W1028" s="111"/>
      <c r="X1028" s="111">
        <f t="shared" si="630"/>
        <v>102.49999999999845</v>
      </c>
      <c r="Y1028" s="111">
        <f t="shared" ref="Y1028:Y1091" si="652">IF(K1028&gt;J1028,I1028,0)</f>
        <v>0</v>
      </c>
      <c r="Z1028" s="111">
        <f t="shared" ref="Z1028:Z1091" si="653">IF(K1028&lt;0,I1028,0)</f>
        <v>0</v>
      </c>
      <c r="AA1028" s="111">
        <f t="shared" si="638"/>
        <v>0</v>
      </c>
      <c r="AB1028" s="111" t="str">
        <f t="shared" si="639"/>
        <v xml:space="preserve"> </v>
      </c>
      <c r="AC1028" s="112">
        <f t="shared" si="637"/>
        <v>0</v>
      </c>
      <c r="AD1028" s="132">
        <v>1025</v>
      </c>
      <c r="AE1028" s="125" t="str">
        <f t="shared" ref="AE1028:AE1091" si="654">IF(AF1027=" "," ",IF(AF1027&lt;0," ",AF1027))</f>
        <v xml:space="preserve"> </v>
      </c>
      <c r="AF1028" s="125" t="str">
        <f t="shared" ref="AF1028:AF1091" si="655">IF(AF1027=" "," ",IF(AF1027&lt;0," ",AE1028+(AG1028*1+0.5*AK1028*1*1)))</f>
        <v xml:space="preserve"> </v>
      </c>
      <c r="AG1028" s="125" t="str">
        <f t="shared" ref="AG1028:AG1091" si="656">IF(AF1027=" "," ",IF(AF1027&lt;0," ",AH1027))</f>
        <v xml:space="preserve"> </v>
      </c>
      <c r="AH1028" s="126" t="str">
        <f t="shared" ref="AH1028:AH1091" si="657">IF(AF1027=" "," ",IF(AF1027&lt;0," ",AG1028+AK1028*1))</f>
        <v xml:space="preserve"> </v>
      </c>
      <c r="AI1028" s="127" t="str">
        <f t="shared" ref="AI1028:AI1091" si="658">IF(AF1027=" "," ",IF(AF1027&lt;0," ",IF($B$6="off",0,IF(AD1028&lt;=$B$4,0.01*$B$10*$B$2*AD1028/$B$4,0.01*$B$10*$B$2))))</f>
        <v xml:space="preserve"> </v>
      </c>
      <c r="AJ1028" s="128" t="str">
        <f t="shared" ref="AJ1028:AJ1091" si="659">IF(AF1027=" "," ",IF(AF1027&lt;0," ",$B$2-AI1028))</f>
        <v xml:space="preserve"> </v>
      </c>
      <c r="AK1028" s="128" t="str">
        <f t="shared" si="632"/>
        <v xml:space="preserve"> </v>
      </c>
      <c r="AL1028" s="129" t="str">
        <f t="shared" ref="AL1028:AL1091" si="660">IF(AF1027=" "," ",IF(AF1027&lt;0," ",$B$46*(0.5)^(AE1028/5500)))</f>
        <v xml:space="preserve"> </v>
      </c>
      <c r="AM1028" s="130" t="str">
        <f t="shared" ref="AM1028:AM1091" si="661">IF(AF1027=" "," ",IF(AF1027&lt;0," ",$B$48*(0.25)^(AE1028/6366198)))</f>
        <v xml:space="preserve"> </v>
      </c>
      <c r="AN1028" s="129" t="str">
        <f t="shared" ref="AN1028:AN1091" si="662">IF(AF1027=" "," ",IF(AF1027&lt;0," ",IF($B$5="off",0,IF(AG1028&lt;0,0.5*$B$9*$B$47*AL1028*AG1028^2,(-1)*0.5*$B$9*$B$47*AL1028*AG1028^2))))</f>
        <v xml:space="preserve"> </v>
      </c>
      <c r="AO1028" s="131" t="str">
        <f t="shared" si="633"/>
        <v xml:space="preserve"> </v>
      </c>
      <c r="AP1028" s="123" t="str">
        <f t="shared" si="636"/>
        <v xml:space="preserve"> </v>
      </c>
      <c r="AQ1028" s="129" t="str">
        <f t="shared" si="634"/>
        <v xml:space="preserve"> </v>
      </c>
      <c r="AR1028" s="111">
        <f t="shared" si="631"/>
        <v>1025</v>
      </c>
      <c r="AS1028" s="111">
        <f t="shared" ref="AS1028:AS1091" si="663">IF(AF1028&gt;AE1028,AD1028,0)</f>
        <v>0</v>
      </c>
      <c r="AT1028" s="111">
        <f t="shared" ref="AT1028:AT1091" si="664">IF(AF1028&lt;0,AD1028,0)</f>
        <v>0</v>
      </c>
      <c r="AU1028" s="111">
        <f t="shared" si="640"/>
        <v>0</v>
      </c>
      <c r="AV1028" s="111" t="str">
        <f t="shared" si="628"/>
        <v xml:space="preserve"> </v>
      </c>
      <c r="AW1028" s="112">
        <f t="shared" si="627"/>
        <v>0</v>
      </c>
    </row>
    <row r="1029" spans="1:49">
      <c r="A1029" s="27"/>
      <c r="B1029" s="27"/>
      <c r="C1029" s="27"/>
      <c r="D1029" s="40"/>
      <c r="E1029" s="27"/>
      <c r="F1029" s="27"/>
      <c r="G1029" s="27"/>
      <c r="H1029" s="27"/>
      <c r="I1029" s="132">
        <f t="shared" si="641"/>
        <v>102.59999999999845</v>
      </c>
      <c r="J1029" s="125" t="str">
        <f t="shared" ref="J1029:J1092" si="665">IF(K1028=" "," ",IF(K1028&lt;0," ",K1028))</f>
        <v xml:space="preserve"> </v>
      </c>
      <c r="K1029" s="125" t="str">
        <f t="shared" si="642"/>
        <v xml:space="preserve"> </v>
      </c>
      <c r="L1029" s="125" t="str">
        <f t="shared" si="643"/>
        <v xml:space="preserve"> </v>
      </c>
      <c r="M1029" s="126" t="str">
        <f t="shared" si="644"/>
        <v xml:space="preserve"> </v>
      </c>
      <c r="N1029" s="127" t="str">
        <f t="shared" si="645"/>
        <v xml:space="preserve"> </v>
      </c>
      <c r="O1029" s="128" t="str">
        <f t="shared" si="646"/>
        <v xml:space="preserve"> </v>
      </c>
      <c r="P1029" s="128" t="str">
        <f t="shared" si="647"/>
        <v xml:space="preserve"> </v>
      </c>
      <c r="Q1029" s="129" t="str">
        <f t="shared" si="648"/>
        <v xml:space="preserve"> </v>
      </c>
      <c r="R1029" s="130" t="str">
        <f t="shared" si="649"/>
        <v xml:space="preserve"> </v>
      </c>
      <c r="S1029" s="129" t="str">
        <f t="shared" si="629"/>
        <v xml:space="preserve"> </v>
      </c>
      <c r="T1029" s="131" t="str">
        <f t="shared" si="650"/>
        <v xml:space="preserve"> </v>
      </c>
      <c r="U1029" s="123" t="str">
        <f t="shared" si="635"/>
        <v xml:space="preserve"> </v>
      </c>
      <c r="V1029" s="129" t="str">
        <f t="shared" si="651"/>
        <v xml:space="preserve"> </v>
      </c>
      <c r="W1029" s="111"/>
      <c r="X1029" s="111">
        <f t="shared" si="630"/>
        <v>102.59999999999845</v>
      </c>
      <c r="Y1029" s="111">
        <f t="shared" si="652"/>
        <v>0</v>
      </c>
      <c r="Z1029" s="111">
        <f t="shared" si="653"/>
        <v>0</v>
      </c>
      <c r="AA1029" s="111">
        <f t="shared" si="638"/>
        <v>0</v>
      </c>
      <c r="AB1029" s="111" t="str">
        <f t="shared" si="639"/>
        <v xml:space="preserve"> </v>
      </c>
      <c r="AC1029" s="112">
        <f t="shared" si="637"/>
        <v>0</v>
      </c>
      <c r="AD1029" s="124">
        <v>1026</v>
      </c>
      <c r="AE1029" s="125" t="str">
        <f t="shared" si="654"/>
        <v xml:space="preserve"> </v>
      </c>
      <c r="AF1029" s="125" t="str">
        <f t="shared" si="655"/>
        <v xml:space="preserve"> </v>
      </c>
      <c r="AG1029" s="125" t="str">
        <f t="shared" si="656"/>
        <v xml:space="preserve"> </v>
      </c>
      <c r="AH1029" s="126" t="str">
        <f t="shared" si="657"/>
        <v xml:space="preserve"> </v>
      </c>
      <c r="AI1029" s="127" t="str">
        <f t="shared" si="658"/>
        <v xml:space="preserve"> </v>
      </c>
      <c r="AJ1029" s="128" t="str">
        <f t="shared" si="659"/>
        <v xml:space="preserve"> </v>
      </c>
      <c r="AK1029" s="128" t="str">
        <f t="shared" si="632"/>
        <v xml:space="preserve"> </v>
      </c>
      <c r="AL1029" s="129" t="str">
        <f t="shared" si="660"/>
        <v xml:space="preserve"> </v>
      </c>
      <c r="AM1029" s="130" t="str">
        <f t="shared" si="661"/>
        <v xml:space="preserve"> </v>
      </c>
      <c r="AN1029" s="129" t="str">
        <f t="shared" si="662"/>
        <v xml:space="preserve"> </v>
      </c>
      <c r="AO1029" s="131" t="str">
        <f t="shared" si="633"/>
        <v xml:space="preserve"> </v>
      </c>
      <c r="AP1029" s="123" t="str">
        <f t="shared" si="636"/>
        <v xml:space="preserve"> </v>
      </c>
      <c r="AQ1029" s="129" t="str">
        <f t="shared" si="634"/>
        <v xml:space="preserve"> </v>
      </c>
      <c r="AR1029" s="111">
        <f t="shared" si="631"/>
        <v>1026</v>
      </c>
      <c r="AS1029" s="111">
        <f t="shared" si="663"/>
        <v>0</v>
      </c>
      <c r="AT1029" s="111">
        <f t="shared" si="664"/>
        <v>0</v>
      </c>
      <c r="AU1029" s="111">
        <f t="shared" si="640"/>
        <v>0</v>
      </c>
      <c r="AV1029" s="111" t="str">
        <f t="shared" si="628"/>
        <v xml:space="preserve"> </v>
      </c>
      <c r="AW1029" s="112">
        <f t="shared" ref="AW1029:AW1092" si="666">IF(AE1029=" ",0,AD1029)</f>
        <v>0</v>
      </c>
    </row>
    <row r="1030" spans="1:49">
      <c r="A1030" s="27"/>
      <c r="B1030" s="27"/>
      <c r="C1030" s="27"/>
      <c r="D1030" s="40"/>
      <c r="E1030" s="27"/>
      <c r="F1030" s="27"/>
      <c r="G1030" s="27"/>
      <c r="H1030" s="27"/>
      <c r="I1030" s="132">
        <f t="shared" si="641"/>
        <v>102.69999999999844</v>
      </c>
      <c r="J1030" s="125" t="str">
        <f t="shared" si="665"/>
        <v xml:space="preserve"> </v>
      </c>
      <c r="K1030" s="125" t="str">
        <f t="shared" si="642"/>
        <v xml:space="preserve"> </v>
      </c>
      <c r="L1030" s="125" t="str">
        <f t="shared" si="643"/>
        <v xml:space="preserve"> </v>
      </c>
      <c r="M1030" s="126" t="str">
        <f t="shared" si="644"/>
        <v xml:space="preserve"> </v>
      </c>
      <c r="N1030" s="127" t="str">
        <f t="shared" si="645"/>
        <v xml:space="preserve"> </v>
      </c>
      <c r="O1030" s="128" t="str">
        <f t="shared" si="646"/>
        <v xml:space="preserve"> </v>
      </c>
      <c r="P1030" s="128" t="str">
        <f t="shared" si="647"/>
        <v xml:space="preserve"> </v>
      </c>
      <c r="Q1030" s="129" t="str">
        <f t="shared" si="648"/>
        <v xml:space="preserve"> </v>
      </c>
      <c r="R1030" s="130" t="str">
        <f t="shared" si="649"/>
        <v xml:space="preserve"> </v>
      </c>
      <c r="S1030" s="129" t="str">
        <f t="shared" si="629"/>
        <v xml:space="preserve"> </v>
      </c>
      <c r="T1030" s="131" t="str">
        <f t="shared" si="650"/>
        <v xml:space="preserve"> </v>
      </c>
      <c r="U1030" s="123" t="str">
        <f t="shared" si="635"/>
        <v xml:space="preserve"> </v>
      </c>
      <c r="V1030" s="129" t="str">
        <f t="shared" si="651"/>
        <v xml:space="preserve"> </v>
      </c>
      <c r="W1030" s="111"/>
      <c r="X1030" s="111">
        <f t="shared" si="630"/>
        <v>102.69999999999844</v>
      </c>
      <c r="Y1030" s="111">
        <f t="shared" si="652"/>
        <v>0</v>
      </c>
      <c r="Z1030" s="111">
        <f t="shared" si="653"/>
        <v>0</v>
      </c>
      <c r="AA1030" s="111">
        <f t="shared" si="638"/>
        <v>0</v>
      </c>
      <c r="AB1030" s="111" t="str">
        <f t="shared" si="639"/>
        <v xml:space="preserve"> </v>
      </c>
      <c r="AC1030" s="112">
        <f t="shared" si="637"/>
        <v>0</v>
      </c>
      <c r="AD1030" s="132">
        <v>1027</v>
      </c>
      <c r="AE1030" s="125" t="str">
        <f t="shared" si="654"/>
        <v xml:space="preserve"> </v>
      </c>
      <c r="AF1030" s="125" t="str">
        <f t="shared" si="655"/>
        <v xml:space="preserve"> </v>
      </c>
      <c r="AG1030" s="125" t="str">
        <f t="shared" si="656"/>
        <v xml:space="preserve"> </v>
      </c>
      <c r="AH1030" s="126" t="str">
        <f t="shared" si="657"/>
        <v xml:space="preserve"> </v>
      </c>
      <c r="AI1030" s="127" t="str">
        <f t="shared" si="658"/>
        <v xml:space="preserve"> </v>
      </c>
      <c r="AJ1030" s="128" t="str">
        <f t="shared" si="659"/>
        <v xml:space="preserve"> </v>
      </c>
      <c r="AK1030" s="128" t="str">
        <f t="shared" si="632"/>
        <v xml:space="preserve"> </v>
      </c>
      <c r="AL1030" s="129" t="str">
        <f t="shared" si="660"/>
        <v xml:space="preserve"> </v>
      </c>
      <c r="AM1030" s="130" t="str">
        <f t="shared" si="661"/>
        <v xml:space="preserve"> </v>
      </c>
      <c r="AN1030" s="129" t="str">
        <f t="shared" si="662"/>
        <v xml:space="preserve"> </v>
      </c>
      <c r="AO1030" s="131" t="str">
        <f t="shared" si="633"/>
        <v xml:space="preserve"> </v>
      </c>
      <c r="AP1030" s="123" t="str">
        <f t="shared" si="636"/>
        <v xml:space="preserve"> </v>
      </c>
      <c r="AQ1030" s="129" t="str">
        <f t="shared" si="634"/>
        <v xml:space="preserve"> </v>
      </c>
      <c r="AR1030" s="111">
        <f t="shared" si="631"/>
        <v>1027</v>
      </c>
      <c r="AS1030" s="111">
        <f t="shared" si="663"/>
        <v>0</v>
      </c>
      <c r="AT1030" s="111">
        <f t="shared" si="664"/>
        <v>0</v>
      </c>
      <c r="AU1030" s="111">
        <f t="shared" si="640"/>
        <v>0</v>
      </c>
      <c r="AV1030" s="111" t="str">
        <f t="shared" si="628"/>
        <v xml:space="preserve"> </v>
      </c>
      <c r="AW1030" s="112">
        <f t="shared" si="666"/>
        <v>0</v>
      </c>
    </row>
    <row r="1031" spans="1:49">
      <c r="A1031" s="27"/>
      <c r="B1031" s="27"/>
      <c r="C1031" s="27"/>
      <c r="D1031" s="40"/>
      <c r="E1031" s="27"/>
      <c r="F1031" s="27"/>
      <c r="G1031" s="27"/>
      <c r="H1031" s="27"/>
      <c r="I1031" s="132">
        <f t="shared" si="641"/>
        <v>102.79999999999843</v>
      </c>
      <c r="J1031" s="125" t="str">
        <f t="shared" si="665"/>
        <v xml:space="preserve"> </v>
      </c>
      <c r="K1031" s="125" t="str">
        <f t="shared" si="642"/>
        <v xml:space="preserve"> </v>
      </c>
      <c r="L1031" s="125" t="str">
        <f t="shared" si="643"/>
        <v xml:space="preserve"> </v>
      </c>
      <c r="M1031" s="126" t="str">
        <f t="shared" si="644"/>
        <v xml:space="preserve"> </v>
      </c>
      <c r="N1031" s="127" t="str">
        <f t="shared" si="645"/>
        <v xml:space="preserve"> </v>
      </c>
      <c r="O1031" s="128" t="str">
        <f t="shared" si="646"/>
        <v xml:space="preserve"> </v>
      </c>
      <c r="P1031" s="128" t="str">
        <f t="shared" si="647"/>
        <v xml:space="preserve"> </v>
      </c>
      <c r="Q1031" s="129" t="str">
        <f t="shared" si="648"/>
        <v xml:space="preserve"> </v>
      </c>
      <c r="R1031" s="130" t="str">
        <f t="shared" si="649"/>
        <v xml:space="preserve"> </v>
      </c>
      <c r="S1031" s="129" t="str">
        <f t="shared" si="629"/>
        <v xml:space="preserve"> </v>
      </c>
      <c r="T1031" s="131" t="str">
        <f t="shared" si="650"/>
        <v xml:space="preserve"> </v>
      </c>
      <c r="U1031" s="123" t="str">
        <f t="shared" si="635"/>
        <v xml:space="preserve"> </v>
      </c>
      <c r="V1031" s="129" t="str">
        <f t="shared" si="651"/>
        <v xml:space="preserve"> </v>
      </c>
      <c r="W1031" s="111"/>
      <c r="X1031" s="111">
        <f t="shared" si="630"/>
        <v>102.79999999999843</v>
      </c>
      <c r="Y1031" s="111">
        <f t="shared" si="652"/>
        <v>0</v>
      </c>
      <c r="Z1031" s="111">
        <f t="shared" si="653"/>
        <v>0</v>
      </c>
      <c r="AA1031" s="111">
        <f t="shared" si="638"/>
        <v>0</v>
      </c>
      <c r="AB1031" s="111" t="str">
        <f t="shared" si="639"/>
        <v xml:space="preserve"> </v>
      </c>
      <c r="AC1031" s="112">
        <f t="shared" si="637"/>
        <v>0</v>
      </c>
      <c r="AD1031" s="124">
        <v>1028</v>
      </c>
      <c r="AE1031" s="125" t="str">
        <f t="shared" si="654"/>
        <v xml:space="preserve"> </v>
      </c>
      <c r="AF1031" s="125" t="str">
        <f t="shared" si="655"/>
        <v xml:space="preserve"> </v>
      </c>
      <c r="AG1031" s="125" t="str">
        <f t="shared" si="656"/>
        <v xml:space="preserve"> </v>
      </c>
      <c r="AH1031" s="126" t="str">
        <f t="shared" si="657"/>
        <v xml:space="preserve"> </v>
      </c>
      <c r="AI1031" s="127" t="str">
        <f t="shared" si="658"/>
        <v xml:space="preserve"> </v>
      </c>
      <c r="AJ1031" s="128" t="str">
        <f t="shared" si="659"/>
        <v xml:space="preserve"> </v>
      </c>
      <c r="AK1031" s="128" t="str">
        <f t="shared" si="632"/>
        <v xml:space="preserve"> </v>
      </c>
      <c r="AL1031" s="129" t="str">
        <f t="shared" si="660"/>
        <v xml:space="preserve"> </v>
      </c>
      <c r="AM1031" s="130" t="str">
        <f t="shared" si="661"/>
        <v xml:space="preserve"> </v>
      </c>
      <c r="AN1031" s="129" t="str">
        <f t="shared" si="662"/>
        <v xml:space="preserve"> </v>
      </c>
      <c r="AO1031" s="131" t="str">
        <f t="shared" si="633"/>
        <v xml:space="preserve"> </v>
      </c>
      <c r="AP1031" s="123" t="str">
        <f t="shared" si="636"/>
        <v xml:space="preserve"> </v>
      </c>
      <c r="AQ1031" s="129" t="str">
        <f t="shared" si="634"/>
        <v xml:space="preserve"> </v>
      </c>
      <c r="AR1031" s="111">
        <f t="shared" si="631"/>
        <v>1028</v>
      </c>
      <c r="AS1031" s="111">
        <f t="shared" si="663"/>
        <v>0</v>
      </c>
      <c r="AT1031" s="111">
        <f t="shared" si="664"/>
        <v>0</v>
      </c>
      <c r="AU1031" s="111">
        <f t="shared" si="640"/>
        <v>0</v>
      </c>
      <c r="AV1031" s="111" t="str">
        <f t="shared" si="628"/>
        <v xml:space="preserve"> </v>
      </c>
      <c r="AW1031" s="112">
        <f t="shared" si="666"/>
        <v>0</v>
      </c>
    </row>
    <row r="1032" spans="1:49">
      <c r="A1032" s="27"/>
      <c r="B1032" s="27"/>
      <c r="C1032" s="27"/>
      <c r="D1032" s="40"/>
      <c r="E1032" s="27"/>
      <c r="F1032" s="27"/>
      <c r="G1032" s="27"/>
      <c r="H1032" s="27"/>
      <c r="I1032" s="132">
        <f t="shared" si="641"/>
        <v>102.89999999999843</v>
      </c>
      <c r="J1032" s="125" t="str">
        <f t="shared" si="665"/>
        <v xml:space="preserve"> </v>
      </c>
      <c r="K1032" s="125" t="str">
        <f t="shared" si="642"/>
        <v xml:space="preserve"> </v>
      </c>
      <c r="L1032" s="125" t="str">
        <f t="shared" si="643"/>
        <v xml:space="preserve"> </v>
      </c>
      <c r="M1032" s="126" t="str">
        <f t="shared" si="644"/>
        <v xml:space="preserve"> </v>
      </c>
      <c r="N1032" s="127" t="str">
        <f t="shared" si="645"/>
        <v xml:space="preserve"> </v>
      </c>
      <c r="O1032" s="128" t="str">
        <f t="shared" si="646"/>
        <v xml:space="preserve"> </v>
      </c>
      <c r="P1032" s="128" t="str">
        <f t="shared" si="647"/>
        <v xml:space="preserve"> </v>
      </c>
      <c r="Q1032" s="129" t="str">
        <f t="shared" si="648"/>
        <v xml:space="preserve"> </v>
      </c>
      <c r="R1032" s="130" t="str">
        <f t="shared" si="649"/>
        <v xml:space="preserve"> </v>
      </c>
      <c r="S1032" s="129" t="str">
        <f t="shared" si="629"/>
        <v xml:space="preserve"> </v>
      </c>
      <c r="T1032" s="131" t="str">
        <f t="shared" si="650"/>
        <v xml:space="preserve"> </v>
      </c>
      <c r="U1032" s="123" t="str">
        <f t="shared" si="635"/>
        <v xml:space="preserve"> </v>
      </c>
      <c r="V1032" s="129" t="str">
        <f t="shared" si="651"/>
        <v xml:space="preserve"> </v>
      </c>
      <c r="W1032" s="111"/>
      <c r="X1032" s="111">
        <f t="shared" si="630"/>
        <v>102.89999999999843</v>
      </c>
      <c r="Y1032" s="111">
        <f t="shared" si="652"/>
        <v>0</v>
      </c>
      <c r="Z1032" s="111">
        <f t="shared" si="653"/>
        <v>0</v>
      </c>
      <c r="AA1032" s="111">
        <f t="shared" si="638"/>
        <v>0</v>
      </c>
      <c r="AB1032" s="111" t="str">
        <f t="shared" si="639"/>
        <v xml:space="preserve"> </v>
      </c>
      <c r="AC1032" s="112">
        <f t="shared" si="637"/>
        <v>0</v>
      </c>
      <c r="AD1032" s="132">
        <v>1029</v>
      </c>
      <c r="AE1032" s="125" t="str">
        <f t="shared" si="654"/>
        <v xml:space="preserve"> </v>
      </c>
      <c r="AF1032" s="125" t="str">
        <f t="shared" si="655"/>
        <v xml:space="preserve"> </v>
      </c>
      <c r="AG1032" s="125" t="str">
        <f t="shared" si="656"/>
        <v xml:space="preserve"> </v>
      </c>
      <c r="AH1032" s="126" t="str">
        <f t="shared" si="657"/>
        <v xml:space="preserve"> </v>
      </c>
      <c r="AI1032" s="127" t="str">
        <f t="shared" si="658"/>
        <v xml:space="preserve"> </v>
      </c>
      <c r="AJ1032" s="128" t="str">
        <f t="shared" si="659"/>
        <v xml:space="preserve"> </v>
      </c>
      <c r="AK1032" s="128" t="str">
        <f t="shared" si="632"/>
        <v xml:space="preserve"> </v>
      </c>
      <c r="AL1032" s="129" t="str">
        <f t="shared" si="660"/>
        <v xml:space="preserve"> </v>
      </c>
      <c r="AM1032" s="130" t="str">
        <f t="shared" si="661"/>
        <v xml:space="preserve"> </v>
      </c>
      <c r="AN1032" s="129" t="str">
        <f t="shared" si="662"/>
        <v xml:space="preserve"> </v>
      </c>
      <c r="AO1032" s="131" t="str">
        <f t="shared" si="633"/>
        <v xml:space="preserve"> </v>
      </c>
      <c r="AP1032" s="123" t="str">
        <f t="shared" si="636"/>
        <v xml:space="preserve"> </v>
      </c>
      <c r="AQ1032" s="129" t="str">
        <f t="shared" si="634"/>
        <v xml:space="preserve"> </v>
      </c>
      <c r="AR1032" s="111">
        <f t="shared" si="631"/>
        <v>1029</v>
      </c>
      <c r="AS1032" s="111">
        <f t="shared" si="663"/>
        <v>0</v>
      </c>
      <c r="AT1032" s="111">
        <f t="shared" si="664"/>
        <v>0</v>
      </c>
      <c r="AU1032" s="111">
        <f t="shared" si="640"/>
        <v>0</v>
      </c>
      <c r="AV1032" s="111" t="str">
        <f t="shared" si="628"/>
        <v xml:space="preserve"> </v>
      </c>
      <c r="AW1032" s="112">
        <f t="shared" si="666"/>
        <v>0</v>
      </c>
    </row>
    <row r="1033" spans="1:49">
      <c r="A1033" s="27"/>
      <c r="B1033" s="27"/>
      <c r="C1033" s="27"/>
      <c r="D1033" s="40"/>
      <c r="E1033" s="27"/>
      <c r="F1033" s="27"/>
      <c r="G1033" s="27"/>
      <c r="H1033" s="27"/>
      <c r="I1033" s="132">
        <f t="shared" si="641"/>
        <v>102.99999999999842</v>
      </c>
      <c r="J1033" s="125" t="str">
        <f t="shared" si="665"/>
        <v xml:space="preserve"> </v>
      </c>
      <c r="K1033" s="125" t="str">
        <f t="shared" si="642"/>
        <v xml:space="preserve"> </v>
      </c>
      <c r="L1033" s="125" t="str">
        <f t="shared" si="643"/>
        <v xml:space="preserve"> </v>
      </c>
      <c r="M1033" s="126" t="str">
        <f t="shared" si="644"/>
        <v xml:space="preserve"> </v>
      </c>
      <c r="N1033" s="127" t="str">
        <f t="shared" si="645"/>
        <v xml:space="preserve"> </v>
      </c>
      <c r="O1033" s="128" t="str">
        <f t="shared" si="646"/>
        <v xml:space="preserve"> </v>
      </c>
      <c r="P1033" s="128" t="str">
        <f t="shared" si="647"/>
        <v xml:space="preserve"> </v>
      </c>
      <c r="Q1033" s="129" t="str">
        <f t="shared" si="648"/>
        <v xml:space="preserve"> </v>
      </c>
      <c r="R1033" s="130" t="str">
        <f t="shared" si="649"/>
        <v xml:space="preserve"> </v>
      </c>
      <c r="S1033" s="129" t="str">
        <f t="shared" si="629"/>
        <v xml:space="preserve"> </v>
      </c>
      <c r="T1033" s="131" t="str">
        <f t="shared" si="650"/>
        <v xml:space="preserve"> </v>
      </c>
      <c r="U1033" s="123" t="str">
        <f t="shared" si="635"/>
        <v xml:space="preserve"> </v>
      </c>
      <c r="V1033" s="129" t="str">
        <f t="shared" si="651"/>
        <v xml:space="preserve"> </v>
      </c>
      <c r="W1033" s="111"/>
      <c r="X1033" s="111">
        <f t="shared" si="630"/>
        <v>102.99999999999842</v>
      </c>
      <c r="Y1033" s="111">
        <f t="shared" si="652"/>
        <v>0</v>
      </c>
      <c r="Z1033" s="111">
        <f t="shared" si="653"/>
        <v>0</v>
      </c>
      <c r="AA1033" s="111">
        <f t="shared" si="638"/>
        <v>0</v>
      </c>
      <c r="AB1033" s="111" t="str">
        <f t="shared" si="639"/>
        <v xml:space="preserve"> </v>
      </c>
      <c r="AC1033" s="112">
        <f t="shared" si="637"/>
        <v>0</v>
      </c>
      <c r="AD1033" s="124">
        <v>1030</v>
      </c>
      <c r="AE1033" s="125" t="str">
        <f t="shared" si="654"/>
        <v xml:space="preserve"> </v>
      </c>
      <c r="AF1033" s="125" t="str">
        <f t="shared" si="655"/>
        <v xml:space="preserve"> </v>
      </c>
      <c r="AG1033" s="125" t="str">
        <f t="shared" si="656"/>
        <v xml:space="preserve"> </v>
      </c>
      <c r="AH1033" s="126" t="str">
        <f t="shared" si="657"/>
        <v xml:space="preserve"> </v>
      </c>
      <c r="AI1033" s="127" t="str">
        <f t="shared" si="658"/>
        <v xml:space="preserve"> </v>
      </c>
      <c r="AJ1033" s="128" t="str">
        <f t="shared" si="659"/>
        <v xml:space="preserve"> </v>
      </c>
      <c r="AK1033" s="128" t="str">
        <f t="shared" si="632"/>
        <v xml:space="preserve"> </v>
      </c>
      <c r="AL1033" s="129" t="str">
        <f t="shared" si="660"/>
        <v xml:space="preserve"> </v>
      </c>
      <c r="AM1033" s="130" t="str">
        <f t="shared" si="661"/>
        <v xml:space="preserve"> </v>
      </c>
      <c r="AN1033" s="129" t="str">
        <f t="shared" si="662"/>
        <v xml:space="preserve"> </v>
      </c>
      <c r="AO1033" s="131" t="str">
        <f t="shared" si="633"/>
        <v xml:space="preserve"> </v>
      </c>
      <c r="AP1033" s="123" t="str">
        <f t="shared" si="636"/>
        <v xml:space="preserve"> </v>
      </c>
      <c r="AQ1033" s="129" t="str">
        <f t="shared" si="634"/>
        <v xml:space="preserve"> </v>
      </c>
      <c r="AR1033" s="111">
        <f t="shared" si="631"/>
        <v>1030</v>
      </c>
      <c r="AS1033" s="111">
        <f t="shared" si="663"/>
        <v>0</v>
      </c>
      <c r="AT1033" s="111">
        <f t="shared" si="664"/>
        <v>0</v>
      </c>
      <c r="AU1033" s="111">
        <f t="shared" si="640"/>
        <v>0</v>
      </c>
      <c r="AV1033" s="111" t="str">
        <f t="shared" si="628"/>
        <v xml:space="preserve"> </v>
      </c>
      <c r="AW1033" s="112">
        <f t="shared" si="666"/>
        <v>0</v>
      </c>
    </row>
    <row r="1034" spans="1:49">
      <c r="A1034" s="27"/>
      <c r="B1034" s="27"/>
      <c r="C1034" s="27"/>
      <c r="D1034" s="40"/>
      <c r="E1034" s="27"/>
      <c r="F1034" s="27"/>
      <c r="G1034" s="27"/>
      <c r="H1034" s="27"/>
      <c r="I1034" s="132">
        <f t="shared" si="641"/>
        <v>103.09999999999842</v>
      </c>
      <c r="J1034" s="125" t="str">
        <f t="shared" si="665"/>
        <v xml:space="preserve"> </v>
      </c>
      <c r="K1034" s="125" t="str">
        <f t="shared" si="642"/>
        <v xml:space="preserve"> </v>
      </c>
      <c r="L1034" s="125" t="str">
        <f t="shared" si="643"/>
        <v xml:space="preserve"> </v>
      </c>
      <c r="M1034" s="126" t="str">
        <f t="shared" si="644"/>
        <v xml:space="preserve"> </v>
      </c>
      <c r="N1034" s="127" t="str">
        <f t="shared" si="645"/>
        <v xml:space="preserve"> </v>
      </c>
      <c r="O1034" s="128" t="str">
        <f t="shared" si="646"/>
        <v xml:space="preserve"> </v>
      </c>
      <c r="P1034" s="128" t="str">
        <f t="shared" si="647"/>
        <v xml:space="preserve"> </v>
      </c>
      <c r="Q1034" s="129" t="str">
        <f t="shared" si="648"/>
        <v xml:space="preserve"> </v>
      </c>
      <c r="R1034" s="130" t="str">
        <f t="shared" si="649"/>
        <v xml:space="preserve"> </v>
      </c>
      <c r="S1034" s="129" t="str">
        <f t="shared" si="629"/>
        <v xml:space="preserve"> </v>
      </c>
      <c r="T1034" s="131" t="str">
        <f t="shared" si="650"/>
        <v xml:space="preserve"> </v>
      </c>
      <c r="U1034" s="123" t="str">
        <f t="shared" si="635"/>
        <v xml:space="preserve"> </v>
      </c>
      <c r="V1034" s="129" t="str">
        <f t="shared" si="651"/>
        <v xml:space="preserve"> </v>
      </c>
      <c r="W1034" s="111"/>
      <c r="X1034" s="111">
        <f t="shared" si="630"/>
        <v>103.09999999999842</v>
      </c>
      <c r="Y1034" s="111">
        <f t="shared" si="652"/>
        <v>0</v>
      </c>
      <c r="Z1034" s="111">
        <f t="shared" si="653"/>
        <v>0</v>
      </c>
      <c r="AA1034" s="111">
        <f t="shared" si="638"/>
        <v>0</v>
      </c>
      <c r="AB1034" s="111" t="str">
        <f t="shared" si="639"/>
        <v xml:space="preserve"> </v>
      </c>
      <c r="AC1034" s="112">
        <f t="shared" si="637"/>
        <v>0</v>
      </c>
      <c r="AD1034" s="132">
        <v>1031</v>
      </c>
      <c r="AE1034" s="125" t="str">
        <f t="shared" si="654"/>
        <v xml:space="preserve"> </v>
      </c>
      <c r="AF1034" s="125" t="str">
        <f t="shared" si="655"/>
        <v xml:space="preserve"> </v>
      </c>
      <c r="AG1034" s="125" t="str">
        <f t="shared" si="656"/>
        <v xml:space="preserve"> </v>
      </c>
      <c r="AH1034" s="126" t="str">
        <f t="shared" si="657"/>
        <v xml:space="preserve"> </v>
      </c>
      <c r="AI1034" s="127" t="str">
        <f t="shared" si="658"/>
        <v xml:space="preserve"> </v>
      </c>
      <c r="AJ1034" s="128" t="str">
        <f t="shared" si="659"/>
        <v xml:space="preserve"> </v>
      </c>
      <c r="AK1034" s="128" t="str">
        <f t="shared" si="632"/>
        <v xml:space="preserve"> </v>
      </c>
      <c r="AL1034" s="129" t="str">
        <f t="shared" si="660"/>
        <v xml:space="preserve"> </v>
      </c>
      <c r="AM1034" s="130" t="str">
        <f t="shared" si="661"/>
        <v xml:space="preserve"> </v>
      </c>
      <c r="AN1034" s="129" t="str">
        <f t="shared" si="662"/>
        <v xml:space="preserve"> </v>
      </c>
      <c r="AO1034" s="131" t="str">
        <f t="shared" si="633"/>
        <v xml:space="preserve"> </v>
      </c>
      <c r="AP1034" s="123" t="str">
        <f t="shared" si="636"/>
        <v xml:space="preserve"> </v>
      </c>
      <c r="AQ1034" s="129" t="str">
        <f t="shared" si="634"/>
        <v xml:space="preserve"> </v>
      </c>
      <c r="AR1034" s="111">
        <f t="shared" si="631"/>
        <v>1031</v>
      </c>
      <c r="AS1034" s="111">
        <f t="shared" si="663"/>
        <v>0</v>
      </c>
      <c r="AT1034" s="111">
        <f t="shared" si="664"/>
        <v>0</v>
      </c>
      <c r="AU1034" s="111">
        <f t="shared" si="640"/>
        <v>0</v>
      </c>
      <c r="AV1034" s="111" t="str">
        <f t="shared" si="628"/>
        <v xml:space="preserve"> </v>
      </c>
      <c r="AW1034" s="112">
        <f t="shared" si="666"/>
        <v>0</v>
      </c>
    </row>
    <row r="1035" spans="1:49">
      <c r="A1035" s="27"/>
      <c r="B1035" s="27"/>
      <c r="C1035" s="27"/>
      <c r="D1035" s="40"/>
      <c r="E1035" s="27"/>
      <c r="F1035" s="27"/>
      <c r="G1035" s="27"/>
      <c r="H1035" s="27"/>
      <c r="I1035" s="132">
        <f t="shared" si="641"/>
        <v>103.19999999999841</v>
      </c>
      <c r="J1035" s="125" t="str">
        <f t="shared" si="665"/>
        <v xml:space="preserve"> </v>
      </c>
      <c r="K1035" s="125" t="str">
        <f t="shared" si="642"/>
        <v xml:space="preserve"> </v>
      </c>
      <c r="L1035" s="125" t="str">
        <f t="shared" si="643"/>
        <v xml:space="preserve"> </v>
      </c>
      <c r="M1035" s="126" t="str">
        <f t="shared" si="644"/>
        <v xml:space="preserve"> </v>
      </c>
      <c r="N1035" s="127" t="str">
        <f t="shared" si="645"/>
        <v xml:space="preserve"> </v>
      </c>
      <c r="O1035" s="128" t="str">
        <f t="shared" si="646"/>
        <v xml:space="preserve"> </v>
      </c>
      <c r="P1035" s="128" t="str">
        <f t="shared" si="647"/>
        <v xml:space="preserve"> </v>
      </c>
      <c r="Q1035" s="129" t="str">
        <f t="shared" si="648"/>
        <v xml:space="preserve"> </v>
      </c>
      <c r="R1035" s="130" t="str">
        <f t="shared" si="649"/>
        <v xml:space="preserve"> </v>
      </c>
      <c r="S1035" s="129" t="str">
        <f t="shared" si="629"/>
        <v xml:space="preserve"> </v>
      </c>
      <c r="T1035" s="131" t="str">
        <f t="shared" si="650"/>
        <v xml:space="preserve"> </v>
      </c>
      <c r="U1035" s="123" t="str">
        <f t="shared" si="635"/>
        <v xml:space="preserve"> </v>
      </c>
      <c r="V1035" s="129" t="str">
        <f t="shared" si="651"/>
        <v xml:space="preserve"> </v>
      </c>
      <c r="W1035" s="111"/>
      <c r="X1035" s="111">
        <f t="shared" si="630"/>
        <v>103.19999999999841</v>
      </c>
      <c r="Y1035" s="111">
        <f t="shared" si="652"/>
        <v>0</v>
      </c>
      <c r="Z1035" s="111">
        <f t="shared" si="653"/>
        <v>0</v>
      </c>
      <c r="AA1035" s="111">
        <f t="shared" si="638"/>
        <v>0</v>
      </c>
      <c r="AB1035" s="111" t="str">
        <f t="shared" si="639"/>
        <v xml:space="preserve"> </v>
      </c>
      <c r="AC1035" s="112">
        <f t="shared" si="637"/>
        <v>0</v>
      </c>
      <c r="AD1035" s="124">
        <v>1032</v>
      </c>
      <c r="AE1035" s="125" t="str">
        <f t="shared" si="654"/>
        <v xml:space="preserve"> </v>
      </c>
      <c r="AF1035" s="125" t="str">
        <f t="shared" si="655"/>
        <v xml:space="preserve"> </v>
      </c>
      <c r="AG1035" s="125" t="str">
        <f t="shared" si="656"/>
        <v xml:space="preserve"> </v>
      </c>
      <c r="AH1035" s="126" t="str">
        <f t="shared" si="657"/>
        <v xml:space="preserve"> </v>
      </c>
      <c r="AI1035" s="127" t="str">
        <f t="shared" si="658"/>
        <v xml:space="preserve"> </v>
      </c>
      <c r="AJ1035" s="128" t="str">
        <f t="shared" si="659"/>
        <v xml:space="preserve"> </v>
      </c>
      <c r="AK1035" s="128" t="str">
        <f t="shared" si="632"/>
        <v xml:space="preserve"> </v>
      </c>
      <c r="AL1035" s="129" t="str">
        <f t="shared" si="660"/>
        <v xml:space="preserve"> </v>
      </c>
      <c r="AM1035" s="130" t="str">
        <f t="shared" si="661"/>
        <v xml:space="preserve"> </v>
      </c>
      <c r="AN1035" s="129" t="str">
        <f t="shared" si="662"/>
        <v xml:space="preserve"> </v>
      </c>
      <c r="AO1035" s="131" t="str">
        <f t="shared" si="633"/>
        <v xml:space="preserve"> </v>
      </c>
      <c r="AP1035" s="123" t="str">
        <f t="shared" si="636"/>
        <v xml:space="preserve"> </v>
      </c>
      <c r="AQ1035" s="129" t="str">
        <f t="shared" si="634"/>
        <v xml:space="preserve"> </v>
      </c>
      <c r="AR1035" s="111">
        <f t="shared" si="631"/>
        <v>1032</v>
      </c>
      <c r="AS1035" s="111">
        <f t="shared" si="663"/>
        <v>0</v>
      </c>
      <c r="AT1035" s="111">
        <f t="shared" si="664"/>
        <v>0</v>
      </c>
      <c r="AU1035" s="111">
        <f t="shared" si="640"/>
        <v>0</v>
      </c>
      <c r="AV1035" s="111" t="str">
        <f t="shared" si="628"/>
        <v xml:space="preserve"> </v>
      </c>
      <c r="AW1035" s="112">
        <f t="shared" si="666"/>
        <v>0</v>
      </c>
    </row>
    <row r="1036" spans="1:49">
      <c r="A1036" s="27"/>
      <c r="B1036" s="27"/>
      <c r="C1036" s="27"/>
      <c r="D1036" s="40"/>
      <c r="E1036" s="27"/>
      <c r="F1036" s="27"/>
      <c r="G1036" s="27"/>
      <c r="H1036" s="27"/>
      <c r="I1036" s="132">
        <f t="shared" si="641"/>
        <v>103.29999999999841</v>
      </c>
      <c r="J1036" s="125" t="str">
        <f t="shared" si="665"/>
        <v xml:space="preserve"> </v>
      </c>
      <c r="K1036" s="125" t="str">
        <f t="shared" si="642"/>
        <v xml:space="preserve"> </v>
      </c>
      <c r="L1036" s="125" t="str">
        <f t="shared" si="643"/>
        <v xml:space="preserve"> </v>
      </c>
      <c r="M1036" s="126" t="str">
        <f t="shared" si="644"/>
        <v xml:space="preserve"> </v>
      </c>
      <c r="N1036" s="127" t="str">
        <f t="shared" si="645"/>
        <v xml:space="preserve"> </v>
      </c>
      <c r="O1036" s="128" t="str">
        <f t="shared" si="646"/>
        <v xml:space="preserve"> </v>
      </c>
      <c r="P1036" s="128" t="str">
        <f t="shared" si="647"/>
        <v xml:space="preserve"> </v>
      </c>
      <c r="Q1036" s="129" t="str">
        <f t="shared" si="648"/>
        <v xml:space="preserve"> </v>
      </c>
      <c r="R1036" s="130" t="str">
        <f t="shared" si="649"/>
        <v xml:space="preserve"> </v>
      </c>
      <c r="S1036" s="129" t="str">
        <f t="shared" si="629"/>
        <v xml:space="preserve"> </v>
      </c>
      <c r="T1036" s="131" t="str">
        <f t="shared" si="650"/>
        <v xml:space="preserve"> </v>
      </c>
      <c r="U1036" s="123" t="str">
        <f t="shared" si="635"/>
        <v xml:space="preserve"> </v>
      </c>
      <c r="V1036" s="129" t="str">
        <f t="shared" si="651"/>
        <v xml:space="preserve"> </v>
      </c>
      <c r="W1036" s="111"/>
      <c r="X1036" s="111">
        <f t="shared" si="630"/>
        <v>103.29999999999841</v>
      </c>
      <c r="Y1036" s="111">
        <f t="shared" si="652"/>
        <v>0</v>
      </c>
      <c r="Z1036" s="111">
        <f t="shared" si="653"/>
        <v>0</v>
      </c>
      <c r="AA1036" s="111">
        <f t="shared" si="638"/>
        <v>0</v>
      </c>
      <c r="AB1036" s="111" t="str">
        <f t="shared" si="639"/>
        <v xml:space="preserve"> </v>
      </c>
      <c r="AC1036" s="112">
        <f t="shared" si="637"/>
        <v>0</v>
      </c>
      <c r="AD1036" s="132">
        <v>1033</v>
      </c>
      <c r="AE1036" s="125" t="str">
        <f t="shared" si="654"/>
        <v xml:space="preserve"> </v>
      </c>
      <c r="AF1036" s="125" t="str">
        <f t="shared" si="655"/>
        <v xml:space="preserve"> </v>
      </c>
      <c r="AG1036" s="125" t="str">
        <f t="shared" si="656"/>
        <v xml:space="preserve"> </v>
      </c>
      <c r="AH1036" s="126" t="str">
        <f t="shared" si="657"/>
        <v xml:space="preserve"> </v>
      </c>
      <c r="AI1036" s="127" t="str">
        <f t="shared" si="658"/>
        <v xml:space="preserve"> </v>
      </c>
      <c r="AJ1036" s="128" t="str">
        <f t="shared" si="659"/>
        <v xml:space="preserve"> </v>
      </c>
      <c r="AK1036" s="128" t="str">
        <f t="shared" si="632"/>
        <v xml:space="preserve"> </v>
      </c>
      <c r="AL1036" s="129" t="str">
        <f t="shared" si="660"/>
        <v xml:space="preserve"> </v>
      </c>
      <c r="AM1036" s="130" t="str">
        <f t="shared" si="661"/>
        <v xml:space="preserve"> </v>
      </c>
      <c r="AN1036" s="129" t="str">
        <f t="shared" si="662"/>
        <v xml:space="preserve"> </v>
      </c>
      <c r="AO1036" s="131" t="str">
        <f t="shared" si="633"/>
        <v xml:space="preserve"> </v>
      </c>
      <c r="AP1036" s="123" t="str">
        <f t="shared" si="636"/>
        <v xml:space="preserve"> </v>
      </c>
      <c r="AQ1036" s="129" t="str">
        <f t="shared" si="634"/>
        <v xml:space="preserve"> </v>
      </c>
      <c r="AR1036" s="111">
        <f t="shared" si="631"/>
        <v>1033</v>
      </c>
      <c r="AS1036" s="111">
        <f t="shared" si="663"/>
        <v>0</v>
      </c>
      <c r="AT1036" s="111">
        <f t="shared" si="664"/>
        <v>0</v>
      </c>
      <c r="AU1036" s="111">
        <f t="shared" si="640"/>
        <v>0</v>
      </c>
      <c r="AV1036" s="111" t="str">
        <f t="shared" si="628"/>
        <v xml:space="preserve"> </v>
      </c>
      <c r="AW1036" s="112">
        <f t="shared" si="666"/>
        <v>0</v>
      </c>
    </row>
    <row r="1037" spans="1:49">
      <c r="A1037" s="27"/>
      <c r="B1037" s="27"/>
      <c r="C1037" s="27"/>
      <c r="D1037" s="40"/>
      <c r="E1037" s="27"/>
      <c r="F1037" s="27"/>
      <c r="G1037" s="27"/>
      <c r="H1037" s="27"/>
      <c r="I1037" s="132">
        <f t="shared" si="641"/>
        <v>103.3999999999984</v>
      </c>
      <c r="J1037" s="125" t="str">
        <f t="shared" si="665"/>
        <v xml:space="preserve"> </v>
      </c>
      <c r="K1037" s="125" t="str">
        <f t="shared" si="642"/>
        <v xml:space="preserve"> </v>
      </c>
      <c r="L1037" s="125" t="str">
        <f t="shared" si="643"/>
        <v xml:space="preserve"> </v>
      </c>
      <c r="M1037" s="126" t="str">
        <f t="shared" si="644"/>
        <v xml:space="preserve"> </v>
      </c>
      <c r="N1037" s="127" t="str">
        <f t="shared" si="645"/>
        <v xml:space="preserve"> </v>
      </c>
      <c r="O1037" s="128" t="str">
        <f t="shared" si="646"/>
        <v xml:space="preserve"> </v>
      </c>
      <c r="P1037" s="128" t="str">
        <f t="shared" si="647"/>
        <v xml:space="preserve"> </v>
      </c>
      <c r="Q1037" s="129" t="str">
        <f t="shared" si="648"/>
        <v xml:space="preserve"> </v>
      </c>
      <c r="R1037" s="130" t="str">
        <f t="shared" si="649"/>
        <v xml:space="preserve"> </v>
      </c>
      <c r="S1037" s="129" t="str">
        <f t="shared" si="629"/>
        <v xml:space="preserve"> </v>
      </c>
      <c r="T1037" s="131" t="str">
        <f t="shared" si="650"/>
        <v xml:space="preserve"> </v>
      </c>
      <c r="U1037" s="123" t="str">
        <f t="shared" si="635"/>
        <v xml:space="preserve"> </v>
      </c>
      <c r="V1037" s="129" t="str">
        <f t="shared" si="651"/>
        <v xml:space="preserve"> </v>
      </c>
      <c r="W1037" s="111"/>
      <c r="X1037" s="111">
        <f t="shared" si="630"/>
        <v>103.3999999999984</v>
      </c>
      <c r="Y1037" s="111">
        <f t="shared" si="652"/>
        <v>0</v>
      </c>
      <c r="Z1037" s="111">
        <f t="shared" si="653"/>
        <v>0</v>
      </c>
      <c r="AA1037" s="111">
        <f t="shared" si="638"/>
        <v>0</v>
      </c>
      <c r="AB1037" s="111" t="str">
        <f t="shared" si="639"/>
        <v xml:space="preserve"> </v>
      </c>
      <c r="AC1037" s="112">
        <f t="shared" si="637"/>
        <v>0</v>
      </c>
      <c r="AD1037" s="124">
        <v>1034</v>
      </c>
      <c r="AE1037" s="125" t="str">
        <f t="shared" si="654"/>
        <v xml:space="preserve"> </v>
      </c>
      <c r="AF1037" s="125" t="str">
        <f t="shared" si="655"/>
        <v xml:space="preserve"> </v>
      </c>
      <c r="AG1037" s="125" t="str">
        <f t="shared" si="656"/>
        <v xml:space="preserve"> </v>
      </c>
      <c r="AH1037" s="126" t="str">
        <f t="shared" si="657"/>
        <v xml:space="preserve"> </v>
      </c>
      <c r="AI1037" s="127" t="str">
        <f t="shared" si="658"/>
        <v xml:space="preserve"> </v>
      </c>
      <c r="AJ1037" s="128" t="str">
        <f t="shared" si="659"/>
        <v xml:space="preserve"> </v>
      </c>
      <c r="AK1037" s="128" t="str">
        <f t="shared" si="632"/>
        <v xml:space="preserve"> </v>
      </c>
      <c r="AL1037" s="129" t="str">
        <f t="shared" si="660"/>
        <v xml:space="preserve"> </v>
      </c>
      <c r="AM1037" s="130" t="str">
        <f t="shared" si="661"/>
        <v xml:space="preserve"> </v>
      </c>
      <c r="AN1037" s="129" t="str">
        <f t="shared" si="662"/>
        <v xml:space="preserve"> </v>
      </c>
      <c r="AO1037" s="131" t="str">
        <f t="shared" si="633"/>
        <v xml:space="preserve"> </v>
      </c>
      <c r="AP1037" s="123" t="str">
        <f t="shared" si="636"/>
        <v xml:space="preserve"> </v>
      </c>
      <c r="AQ1037" s="129" t="str">
        <f t="shared" si="634"/>
        <v xml:space="preserve"> </v>
      </c>
      <c r="AR1037" s="111">
        <f t="shared" si="631"/>
        <v>1034</v>
      </c>
      <c r="AS1037" s="111">
        <f t="shared" si="663"/>
        <v>0</v>
      </c>
      <c r="AT1037" s="111">
        <f t="shared" si="664"/>
        <v>0</v>
      </c>
      <c r="AU1037" s="111">
        <f t="shared" si="640"/>
        <v>0</v>
      </c>
      <c r="AV1037" s="111" t="str">
        <f t="shared" si="628"/>
        <v xml:space="preserve"> </v>
      </c>
      <c r="AW1037" s="112">
        <f t="shared" si="666"/>
        <v>0</v>
      </c>
    </row>
    <row r="1038" spans="1:49">
      <c r="A1038" s="27"/>
      <c r="B1038" s="27"/>
      <c r="C1038" s="27"/>
      <c r="D1038" s="40"/>
      <c r="E1038" s="27"/>
      <c r="F1038" s="27"/>
      <c r="G1038" s="27"/>
      <c r="H1038" s="27"/>
      <c r="I1038" s="132">
        <f t="shared" si="641"/>
        <v>103.49999999999839</v>
      </c>
      <c r="J1038" s="125" t="str">
        <f t="shared" si="665"/>
        <v xml:space="preserve"> </v>
      </c>
      <c r="K1038" s="125" t="str">
        <f t="shared" si="642"/>
        <v xml:space="preserve"> </v>
      </c>
      <c r="L1038" s="125" t="str">
        <f t="shared" si="643"/>
        <v xml:space="preserve"> </v>
      </c>
      <c r="M1038" s="126" t="str">
        <f t="shared" si="644"/>
        <v xml:space="preserve"> </v>
      </c>
      <c r="N1038" s="127" t="str">
        <f t="shared" si="645"/>
        <v xml:space="preserve"> </v>
      </c>
      <c r="O1038" s="128" t="str">
        <f t="shared" si="646"/>
        <v xml:space="preserve"> </v>
      </c>
      <c r="P1038" s="128" t="str">
        <f t="shared" si="647"/>
        <v xml:space="preserve"> </v>
      </c>
      <c r="Q1038" s="129" t="str">
        <f t="shared" si="648"/>
        <v xml:space="preserve"> </v>
      </c>
      <c r="R1038" s="130" t="str">
        <f t="shared" si="649"/>
        <v xml:space="preserve"> </v>
      </c>
      <c r="S1038" s="129" t="str">
        <f t="shared" si="629"/>
        <v xml:space="preserve"> </v>
      </c>
      <c r="T1038" s="131" t="str">
        <f t="shared" si="650"/>
        <v xml:space="preserve"> </v>
      </c>
      <c r="U1038" s="123" t="str">
        <f t="shared" si="635"/>
        <v xml:space="preserve"> </v>
      </c>
      <c r="V1038" s="129" t="str">
        <f t="shared" si="651"/>
        <v xml:space="preserve"> </v>
      </c>
      <c r="W1038" s="111"/>
      <c r="X1038" s="111">
        <f t="shared" si="630"/>
        <v>103.49999999999839</v>
      </c>
      <c r="Y1038" s="111">
        <f t="shared" si="652"/>
        <v>0</v>
      </c>
      <c r="Z1038" s="111">
        <f t="shared" si="653"/>
        <v>0</v>
      </c>
      <c r="AA1038" s="111">
        <f t="shared" si="638"/>
        <v>0</v>
      </c>
      <c r="AB1038" s="111" t="str">
        <f t="shared" si="639"/>
        <v xml:space="preserve"> </v>
      </c>
      <c r="AC1038" s="112">
        <f t="shared" si="637"/>
        <v>0</v>
      </c>
      <c r="AD1038" s="132">
        <v>1035</v>
      </c>
      <c r="AE1038" s="125" t="str">
        <f t="shared" si="654"/>
        <v xml:space="preserve"> </v>
      </c>
      <c r="AF1038" s="125" t="str">
        <f t="shared" si="655"/>
        <v xml:space="preserve"> </v>
      </c>
      <c r="AG1038" s="125" t="str">
        <f t="shared" si="656"/>
        <v xml:space="preserve"> </v>
      </c>
      <c r="AH1038" s="126" t="str">
        <f t="shared" si="657"/>
        <v xml:space="preserve"> </v>
      </c>
      <c r="AI1038" s="127" t="str">
        <f t="shared" si="658"/>
        <v xml:space="preserve"> </v>
      </c>
      <c r="AJ1038" s="128" t="str">
        <f t="shared" si="659"/>
        <v xml:space="preserve"> </v>
      </c>
      <c r="AK1038" s="128" t="str">
        <f t="shared" si="632"/>
        <v xml:space="preserve"> </v>
      </c>
      <c r="AL1038" s="129" t="str">
        <f t="shared" si="660"/>
        <v xml:space="preserve"> </v>
      </c>
      <c r="AM1038" s="130" t="str">
        <f t="shared" si="661"/>
        <v xml:space="preserve"> </v>
      </c>
      <c r="AN1038" s="129" t="str">
        <f t="shared" si="662"/>
        <v xml:space="preserve"> </v>
      </c>
      <c r="AO1038" s="131" t="str">
        <f t="shared" si="633"/>
        <v xml:space="preserve"> </v>
      </c>
      <c r="AP1038" s="123" t="str">
        <f t="shared" si="636"/>
        <v xml:space="preserve"> </v>
      </c>
      <c r="AQ1038" s="129" t="str">
        <f t="shared" si="634"/>
        <v xml:space="preserve"> </v>
      </c>
      <c r="AR1038" s="111">
        <f t="shared" si="631"/>
        <v>1035</v>
      </c>
      <c r="AS1038" s="111">
        <f t="shared" si="663"/>
        <v>0</v>
      </c>
      <c r="AT1038" s="111">
        <f t="shared" si="664"/>
        <v>0</v>
      </c>
      <c r="AU1038" s="111">
        <f t="shared" si="640"/>
        <v>0</v>
      </c>
      <c r="AV1038" s="111" t="str">
        <f t="shared" si="628"/>
        <v xml:space="preserve"> </v>
      </c>
      <c r="AW1038" s="112">
        <f t="shared" si="666"/>
        <v>0</v>
      </c>
    </row>
    <row r="1039" spans="1:49">
      <c r="A1039" s="27"/>
      <c r="B1039" s="27"/>
      <c r="C1039" s="27"/>
      <c r="D1039" s="40"/>
      <c r="E1039" s="27"/>
      <c r="F1039" s="27"/>
      <c r="G1039" s="27"/>
      <c r="H1039" s="27"/>
      <c r="I1039" s="132">
        <f t="shared" si="641"/>
        <v>103.59999999999839</v>
      </c>
      <c r="J1039" s="125" t="str">
        <f t="shared" si="665"/>
        <v xml:space="preserve"> </v>
      </c>
      <c r="K1039" s="125" t="str">
        <f t="shared" si="642"/>
        <v xml:space="preserve"> </v>
      </c>
      <c r="L1039" s="125" t="str">
        <f t="shared" si="643"/>
        <v xml:space="preserve"> </v>
      </c>
      <c r="M1039" s="126" t="str">
        <f t="shared" si="644"/>
        <v xml:space="preserve"> </v>
      </c>
      <c r="N1039" s="127" t="str">
        <f t="shared" si="645"/>
        <v xml:space="preserve"> </v>
      </c>
      <c r="O1039" s="128" t="str">
        <f t="shared" si="646"/>
        <v xml:space="preserve"> </v>
      </c>
      <c r="P1039" s="128" t="str">
        <f t="shared" si="647"/>
        <v xml:space="preserve"> </v>
      </c>
      <c r="Q1039" s="129" t="str">
        <f t="shared" si="648"/>
        <v xml:space="preserve"> </v>
      </c>
      <c r="R1039" s="130" t="str">
        <f t="shared" si="649"/>
        <v xml:space="preserve"> </v>
      </c>
      <c r="S1039" s="129" t="str">
        <f t="shared" si="629"/>
        <v xml:space="preserve"> </v>
      </c>
      <c r="T1039" s="131" t="str">
        <f t="shared" si="650"/>
        <v xml:space="preserve"> </v>
      </c>
      <c r="U1039" s="123" t="str">
        <f t="shared" si="635"/>
        <v xml:space="preserve"> </v>
      </c>
      <c r="V1039" s="129" t="str">
        <f t="shared" si="651"/>
        <v xml:space="preserve"> </v>
      </c>
      <c r="W1039" s="111"/>
      <c r="X1039" s="111">
        <f t="shared" si="630"/>
        <v>103.59999999999839</v>
      </c>
      <c r="Y1039" s="111">
        <f t="shared" si="652"/>
        <v>0</v>
      </c>
      <c r="Z1039" s="111">
        <f t="shared" si="653"/>
        <v>0</v>
      </c>
      <c r="AA1039" s="111">
        <f t="shared" si="638"/>
        <v>0</v>
      </c>
      <c r="AB1039" s="111" t="str">
        <f t="shared" si="639"/>
        <v xml:space="preserve"> </v>
      </c>
      <c r="AC1039" s="112">
        <f t="shared" si="637"/>
        <v>0</v>
      </c>
      <c r="AD1039" s="124">
        <v>1036</v>
      </c>
      <c r="AE1039" s="125" t="str">
        <f t="shared" si="654"/>
        <v xml:space="preserve"> </v>
      </c>
      <c r="AF1039" s="125" t="str">
        <f t="shared" si="655"/>
        <v xml:space="preserve"> </v>
      </c>
      <c r="AG1039" s="125" t="str">
        <f t="shared" si="656"/>
        <v xml:space="preserve"> </v>
      </c>
      <c r="AH1039" s="126" t="str">
        <f t="shared" si="657"/>
        <v xml:space="preserve"> </v>
      </c>
      <c r="AI1039" s="127" t="str">
        <f t="shared" si="658"/>
        <v xml:space="preserve"> </v>
      </c>
      <c r="AJ1039" s="128" t="str">
        <f t="shared" si="659"/>
        <v xml:space="preserve"> </v>
      </c>
      <c r="AK1039" s="128" t="str">
        <f t="shared" si="632"/>
        <v xml:space="preserve"> </v>
      </c>
      <c r="AL1039" s="129" t="str">
        <f t="shared" si="660"/>
        <v xml:space="preserve"> </v>
      </c>
      <c r="AM1039" s="130" t="str">
        <f t="shared" si="661"/>
        <v xml:space="preserve"> </v>
      </c>
      <c r="AN1039" s="129" t="str">
        <f t="shared" si="662"/>
        <v xml:space="preserve"> </v>
      </c>
      <c r="AO1039" s="131" t="str">
        <f t="shared" si="633"/>
        <v xml:space="preserve"> </v>
      </c>
      <c r="AP1039" s="123" t="str">
        <f t="shared" si="636"/>
        <v xml:space="preserve"> </v>
      </c>
      <c r="AQ1039" s="129" t="str">
        <f t="shared" si="634"/>
        <v xml:space="preserve"> </v>
      </c>
      <c r="AR1039" s="111">
        <f t="shared" si="631"/>
        <v>1036</v>
      </c>
      <c r="AS1039" s="111">
        <f t="shared" si="663"/>
        <v>0</v>
      </c>
      <c r="AT1039" s="111">
        <f t="shared" si="664"/>
        <v>0</v>
      </c>
      <c r="AU1039" s="111">
        <f t="shared" si="640"/>
        <v>0</v>
      </c>
      <c r="AV1039" s="111" t="str">
        <f t="shared" si="628"/>
        <v xml:space="preserve"> </v>
      </c>
      <c r="AW1039" s="112">
        <f t="shared" si="666"/>
        <v>0</v>
      </c>
    </row>
    <row r="1040" spans="1:49">
      <c r="A1040" s="27"/>
      <c r="B1040" s="27"/>
      <c r="C1040" s="27"/>
      <c r="D1040" s="40"/>
      <c r="E1040" s="27"/>
      <c r="F1040" s="27"/>
      <c r="G1040" s="27"/>
      <c r="H1040" s="27"/>
      <c r="I1040" s="132">
        <f t="shared" si="641"/>
        <v>103.69999999999838</v>
      </c>
      <c r="J1040" s="125" t="str">
        <f t="shared" si="665"/>
        <v xml:space="preserve"> </v>
      </c>
      <c r="K1040" s="125" t="str">
        <f t="shared" si="642"/>
        <v xml:space="preserve"> </v>
      </c>
      <c r="L1040" s="125" t="str">
        <f t="shared" si="643"/>
        <v xml:space="preserve"> </v>
      </c>
      <c r="M1040" s="126" t="str">
        <f t="shared" si="644"/>
        <v xml:space="preserve"> </v>
      </c>
      <c r="N1040" s="127" t="str">
        <f t="shared" si="645"/>
        <v xml:space="preserve"> </v>
      </c>
      <c r="O1040" s="128" t="str">
        <f t="shared" si="646"/>
        <v xml:space="preserve"> </v>
      </c>
      <c r="P1040" s="128" t="str">
        <f t="shared" si="647"/>
        <v xml:space="preserve"> </v>
      </c>
      <c r="Q1040" s="129" t="str">
        <f t="shared" si="648"/>
        <v xml:space="preserve"> </v>
      </c>
      <c r="R1040" s="130" t="str">
        <f t="shared" si="649"/>
        <v xml:space="preserve"> </v>
      </c>
      <c r="S1040" s="129" t="str">
        <f t="shared" si="629"/>
        <v xml:space="preserve"> </v>
      </c>
      <c r="T1040" s="131" t="str">
        <f t="shared" si="650"/>
        <v xml:space="preserve"> </v>
      </c>
      <c r="U1040" s="123" t="str">
        <f t="shared" si="635"/>
        <v xml:space="preserve"> </v>
      </c>
      <c r="V1040" s="129" t="str">
        <f t="shared" si="651"/>
        <v xml:space="preserve"> </v>
      </c>
      <c r="W1040" s="111"/>
      <c r="X1040" s="111">
        <f t="shared" si="630"/>
        <v>103.69999999999838</v>
      </c>
      <c r="Y1040" s="111">
        <f t="shared" si="652"/>
        <v>0</v>
      </c>
      <c r="Z1040" s="111">
        <f t="shared" si="653"/>
        <v>0</v>
      </c>
      <c r="AA1040" s="111">
        <f t="shared" si="638"/>
        <v>0</v>
      </c>
      <c r="AB1040" s="111" t="str">
        <f t="shared" si="639"/>
        <v xml:space="preserve"> </v>
      </c>
      <c r="AC1040" s="112">
        <f t="shared" si="637"/>
        <v>0</v>
      </c>
      <c r="AD1040" s="132">
        <v>1037</v>
      </c>
      <c r="AE1040" s="125" t="str">
        <f t="shared" si="654"/>
        <v xml:space="preserve"> </v>
      </c>
      <c r="AF1040" s="125" t="str">
        <f t="shared" si="655"/>
        <v xml:space="preserve"> </v>
      </c>
      <c r="AG1040" s="125" t="str">
        <f t="shared" si="656"/>
        <v xml:space="preserve"> </v>
      </c>
      <c r="AH1040" s="126" t="str">
        <f t="shared" si="657"/>
        <v xml:space="preserve"> </v>
      </c>
      <c r="AI1040" s="127" t="str">
        <f t="shared" si="658"/>
        <v xml:space="preserve"> </v>
      </c>
      <c r="AJ1040" s="128" t="str">
        <f t="shared" si="659"/>
        <v xml:space="preserve"> </v>
      </c>
      <c r="AK1040" s="128" t="str">
        <f t="shared" si="632"/>
        <v xml:space="preserve"> </v>
      </c>
      <c r="AL1040" s="129" t="str">
        <f t="shared" si="660"/>
        <v xml:space="preserve"> </v>
      </c>
      <c r="AM1040" s="130" t="str">
        <f t="shared" si="661"/>
        <v xml:space="preserve"> </v>
      </c>
      <c r="AN1040" s="129" t="str">
        <f t="shared" si="662"/>
        <v xml:space="preserve"> </v>
      </c>
      <c r="AO1040" s="131" t="str">
        <f t="shared" si="633"/>
        <v xml:space="preserve"> </v>
      </c>
      <c r="AP1040" s="123" t="str">
        <f t="shared" si="636"/>
        <v xml:space="preserve"> </v>
      </c>
      <c r="AQ1040" s="129" t="str">
        <f t="shared" si="634"/>
        <v xml:space="preserve"> </v>
      </c>
      <c r="AR1040" s="111">
        <f t="shared" si="631"/>
        <v>1037</v>
      </c>
      <c r="AS1040" s="111">
        <f t="shared" si="663"/>
        <v>0</v>
      </c>
      <c r="AT1040" s="111">
        <f t="shared" si="664"/>
        <v>0</v>
      </c>
      <c r="AU1040" s="111">
        <f t="shared" si="640"/>
        <v>0</v>
      </c>
      <c r="AV1040" s="111" t="str">
        <f t="shared" si="628"/>
        <v xml:space="preserve"> </v>
      </c>
      <c r="AW1040" s="112">
        <f t="shared" si="666"/>
        <v>0</v>
      </c>
    </row>
    <row r="1041" spans="1:49">
      <c r="A1041" s="27"/>
      <c r="B1041" s="27"/>
      <c r="C1041" s="27"/>
      <c r="D1041" s="40"/>
      <c r="E1041" s="27"/>
      <c r="F1041" s="27"/>
      <c r="G1041" s="27"/>
      <c r="H1041" s="27"/>
      <c r="I1041" s="132">
        <f t="shared" si="641"/>
        <v>103.79999999999838</v>
      </c>
      <c r="J1041" s="125" t="str">
        <f t="shared" si="665"/>
        <v xml:space="preserve"> </v>
      </c>
      <c r="K1041" s="125" t="str">
        <f t="shared" si="642"/>
        <v xml:space="preserve"> </v>
      </c>
      <c r="L1041" s="125" t="str">
        <f t="shared" si="643"/>
        <v xml:space="preserve"> </v>
      </c>
      <c r="M1041" s="126" t="str">
        <f t="shared" si="644"/>
        <v xml:space="preserve"> </v>
      </c>
      <c r="N1041" s="127" t="str">
        <f t="shared" si="645"/>
        <v xml:space="preserve"> </v>
      </c>
      <c r="O1041" s="128" t="str">
        <f t="shared" si="646"/>
        <v xml:space="preserve"> </v>
      </c>
      <c r="P1041" s="128" t="str">
        <f t="shared" si="647"/>
        <v xml:space="preserve"> </v>
      </c>
      <c r="Q1041" s="129" t="str">
        <f t="shared" si="648"/>
        <v xml:space="preserve"> </v>
      </c>
      <c r="R1041" s="130" t="str">
        <f t="shared" si="649"/>
        <v xml:space="preserve"> </v>
      </c>
      <c r="S1041" s="129" t="str">
        <f t="shared" si="629"/>
        <v xml:space="preserve"> </v>
      </c>
      <c r="T1041" s="131" t="str">
        <f t="shared" si="650"/>
        <v xml:space="preserve"> </v>
      </c>
      <c r="U1041" s="123" t="str">
        <f t="shared" si="635"/>
        <v xml:space="preserve"> </v>
      </c>
      <c r="V1041" s="129" t="str">
        <f t="shared" si="651"/>
        <v xml:space="preserve"> </v>
      </c>
      <c r="W1041" s="111"/>
      <c r="X1041" s="111">
        <f t="shared" si="630"/>
        <v>103.79999999999838</v>
      </c>
      <c r="Y1041" s="111">
        <f t="shared" si="652"/>
        <v>0</v>
      </c>
      <c r="Z1041" s="111">
        <f t="shared" si="653"/>
        <v>0</v>
      </c>
      <c r="AA1041" s="111">
        <f t="shared" si="638"/>
        <v>0</v>
      </c>
      <c r="AB1041" s="111" t="str">
        <f t="shared" si="639"/>
        <v xml:space="preserve"> </v>
      </c>
      <c r="AC1041" s="112">
        <f t="shared" si="637"/>
        <v>0</v>
      </c>
      <c r="AD1041" s="124">
        <v>1038</v>
      </c>
      <c r="AE1041" s="125" t="str">
        <f t="shared" si="654"/>
        <v xml:space="preserve"> </v>
      </c>
      <c r="AF1041" s="125" t="str">
        <f t="shared" si="655"/>
        <v xml:space="preserve"> </v>
      </c>
      <c r="AG1041" s="125" t="str">
        <f t="shared" si="656"/>
        <v xml:space="preserve"> </v>
      </c>
      <c r="AH1041" s="126" t="str">
        <f t="shared" si="657"/>
        <v xml:space="preserve"> </v>
      </c>
      <c r="AI1041" s="127" t="str">
        <f t="shared" si="658"/>
        <v xml:space="preserve"> </v>
      </c>
      <c r="AJ1041" s="128" t="str">
        <f t="shared" si="659"/>
        <v xml:space="preserve"> </v>
      </c>
      <c r="AK1041" s="128" t="str">
        <f t="shared" si="632"/>
        <v xml:space="preserve"> </v>
      </c>
      <c r="AL1041" s="129" t="str">
        <f t="shared" si="660"/>
        <v xml:space="preserve"> </v>
      </c>
      <c r="AM1041" s="130" t="str">
        <f t="shared" si="661"/>
        <v xml:space="preserve"> </v>
      </c>
      <c r="AN1041" s="129" t="str">
        <f t="shared" si="662"/>
        <v xml:space="preserve"> </v>
      </c>
      <c r="AO1041" s="131" t="str">
        <f t="shared" si="633"/>
        <v xml:space="preserve"> </v>
      </c>
      <c r="AP1041" s="123" t="str">
        <f t="shared" si="636"/>
        <v xml:space="preserve"> </v>
      </c>
      <c r="AQ1041" s="129" t="str">
        <f t="shared" si="634"/>
        <v xml:space="preserve"> </v>
      </c>
      <c r="AR1041" s="111">
        <f t="shared" si="631"/>
        <v>1038</v>
      </c>
      <c r="AS1041" s="111">
        <f t="shared" si="663"/>
        <v>0</v>
      </c>
      <c r="AT1041" s="111">
        <f t="shared" si="664"/>
        <v>0</v>
      </c>
      <c r="AU1041" s="111">
        <f t="shared" si="640"/>
        <v>0</v>
      </c>
      <c r="AV1041" s="111" t="str">
        <f t="shared" si="628"/>
        <v xml:space="preserve"> </v>
      </c>
      <c r="AW1041" s="112">
        <f t="shared" si="666"/>
        <v>0</v>
      </c>
    </row>
    <row r="1042" spans="1:49">
      <c r="A1042" s="27"/>
      <c r="B1042" s="27"/>
      <c r="C1042" s="27"/>
      <c r="D1042" s="40"/>
      <c r="E1042" s="27"/>
      <c r="F1042" s="27"/>
      <c r="G1042" s="27"/>
      <c r="H1042" s="27"/>
      <c r="I1042" s="132">
        <f t="shared" si="641"/>
        <v>103.89999999999837</v>
      </c>
      <c r="J1042" s="125" t="str">
        <f t="shared" si="665"/>
        <v xml:space="preserve"> </v>
      </c>
      <c r="K1042" s="125" t="str">
        <f t="shared" si="642"/>
        <v xml:space="preserve"> </v>
      </c>
      <c r="L1042" s="125" t="str">
        <f t="shared" si="643"/>
        <v xml:space="preserve"> </v>
      </c>
      <c r="M1042" s="126" t="str">
        <f t="shared" si="644"/>
        <v xml:space="preserve"> </v>
      </c>
      <c r="N1042" s="127" t="str">
        <f t="shared" si="645"/>
        <v xml:space="preserve"> </v>
      </c>
      <c r="O1042" s="128" t="str">
        <f t="shared" si="646"/>
        <v xml:space="preserve"> </v>
      </c>
      <c r="P1042" s="128" t="str">
        <f t="shared" si="647"/>
        <v xml:space="preserve"> </v>
      </c>
      <c r="Q1042" s="129" t="str">
        <f t="shared" si="648"/>
        <v xml:space="preserve"> </v>
      </c>
      <c r="R1042" s="130" t="str">
        <f t="shared" si="649"/>
        <v xml:space="preserve"> </v>
      </c>
      <c r="S1042" s="129" t="str">
        <f t="shared" si="629"/>
        <v xml:space="preserve"> </v>
      </c>
      <c r="T1042" s="131" t="str">
        <f t="shared" si="650"/>
        <v xml:space="preserve"> </v>
      </c>
      <c r="U1042" s="123" t="str">
        <f t="shared" si="635"/>
        <v xml:space="preserve"> </v>
      </c>
      <c r="V1042" s="129" t="str">
        <f t="shared" si="651"/>
        <v xml:space="preserve"> </v>
      </c>
      <c r="W1042" s="111"/>
      <c r="X1042" s="111">
        <f t="shared" si="630"/>
        <v>103.89999999999837</v>
      </c>
      <c r="Y1042" s="111">
        <f t="shared" si="652"/>
        <v>0</v>
      </c>
      <c r="Z1042" s="111">
        <f t="shared" si="653"/>
        <v>0</v>
      </c>
      <c r="AA1042" s="111">
        <f t="shared" si="638"/>
        <v>0</v>
      </c>
      <c r="AB1042" s="111" t="str">
        <f t="shared" si="639"/>
        <v xml:space="preserve"> </v>
      </c>
      <c r="AC1042" s="112">
        <f t="shared" si="637"/>
        <v>0</v>
      </c>
      <c r="AD1042" s="132">
        <v>1039</v>
      </c>
      <c r="AE1042" s="125" t="str">
        <f t="shared" si="654"/>
        <v xml:space="preserve"> </v>
      </c>
      <c r="AF1042" s="125" t="str">
        <f t="shared" si="655"/>
        <v xml:space="preserve"> </v>
      </c>
      <c r="AG1042" s="125" t="str">
        <f t="shared" si="656"/>
        <v xml:space="preserve"> </v>
      </c>
      <c r="AH1042" s="126" t="str">
        <f t="shared" si="657"/>
        <v xml:space="preserve"> </v>
      </c>
      <c r="AI1042" s="127" t="str">
        <f t="shared" si="658"/>
        <v xml:space="preserve"> </v>
      </c>
      <c r="AJ1042" s="128" t="str">
        <f t="shared" si="659"/>
        <v xml:space="preserve"> </v>
      </c>
      <c r="AK1042" s="128" t="str">
        <f t="shared" si="632"/>
        <v xml:space="preserve"> </v>
      </c>
      <c r="AL1042" s="129" t="str">
        <f t="shared" si="660"/>
        <v xml:space="preserve"> </v>
      </c>
      <c r="AM1042" s="130" t="str">
        <f t="shared" si="661"/>
        <v xml:space="preserve"> </v>
      </c>
      <c r="AN1042" s="129" t="str">
        <f t="shared" si="662"/>
        <v xml:space="preserve"> </v>
      </c>
      <c r="AO1042" s="131" t="str">
        <f t="shared" si="633"/>
        <v xml:space="preserve"> </v>
      </c>
      <c r="AP1042" s="123" t="str">
        <f t="shared" si="636"/>
        <v xml:space="preserve"> </v>
      </c>
      <c r="AQ1042" s="129" t="str">
        <f t="shared" si="634"/>
        <v xml:space="preserve"> </v>
      </c>
      <c r="AR1042" s="111">
        <f t="shared" si="631"/>
        <v>1039</v>
      </c>
      <c r="AS1042" s="111">
        <f t="shared" si="663"/>
        <v>0</v>
      </c>
      <c r="AT1042" s="111">
        <f t="shared" si="664"/>
        <v>0</v>
      </c>
      <c r="AU1042" s="111">
        <f t="shared" si="640"/>
        <v>0</v>
      </c>
      <c r="AV1042" s="111" t="str">
        <f t="shared" si="628"/>
        <v xml:space="preserve"> </v>
      </c>
      <c r="AW1042" s="112">
        <f t="shared" si="666"/>
        <v>0</v>
      </c>
    </row>
    <row r="1043" spans="1:49">
      <c r="A1043" s="27"/>
      <c r="B1043" s="27"/>
      <c r="C1043" s="27"/>
      <c r="D1043" s="40"/>
      <c r="E1043" s="27"/>
      <c r="F1043" s="27"/>
      <c r="G1043" s="27"/>
      <c r="H1043" s="27"/>
      <c r="I1043" s="132">
        <f t="shared" si="641"/>
        <v>103.99999999999837</v>
      </c>
      <c r="J1043" s="125" t="str">
        <f t="shared" si="665"/>
        <v xml:space="preserve"> </v>
      </c>
      <c r="K1043" s="125" t="str">
        <f t="shared" si="642"/>
        <v xml:space="preserve"> </v>
      </c>
      <c r="L1043" s="125" t="str">
        <f t="shared" si="643"/>
        <v xml:space="preserve"> </v>
      </c>
      <c r="M1043" s="126" t="str">
        <f t="shared" si="644"/>
        <v xml:space="preserve"> </v>
      </c>
      <c r="N1043" s="127" t="str">
        <f t="shared" si="645"/>
        <v xml:space="preserve"> </v>
      </c>
      <c r="O1043" s="128" t="str">
        <f t="shared" si="646"/>
        <v xml:space="preserve"> </v>
      </c>
      <c r="P1043" s="128" t="str">
        <f t="shared" si="647"/>
        <v xml:space="preserve"> </v>
      </c>
      <c r="Q1043" s="129" t="str">
        <f t="shared" si="648"/>
        <v xml:space="preserve"> </v>
      </c>
      <c r="R1043" s="130" t="str">
        <f t="shared" si="649"/>
        <v xml:space="preserve"> </v>
      </c>
      <c r="S1043" s="129" t="str">
        <f t="shared" si="629"/>
        <v xml:space="preserve"> </v>
      </c>
      <c r="T1043" s="131" t="str">
        <f t="shared" si="650"/>
        <v xml:space="preserve"> </v>
      </c>
      <c r="U1043" s="123" t="str">
        <f t="shared" si="635"/>
        <v xml:space="preserve"> </v>
      </c>
      <c r="V1043" s="129" t="str">
        <f t="shared" si="651"/>
        <v xml:space="preserve"> </v>
      </c>
      <c r="W1043" s="111"/>
      <c r="X1043" s="111">
        <f t="shared" si="630"/>
        <v>103.99999999999837</v>
      </c>
      <c r="Y1043" s="111">
        <f t="shared" si="652"/>
        <v>0</v>
      </c>
      <c r="Z1043" s="111">
        <f t="shared" si="653"/>
        <v>0</v>
      </c>
      <c r="AA1043" s="111">
        <f t="shared" si="638"/>
        <v>0</v>
      </c>
      <c r="AB1043" s="111" t="str">
        <f t="shared" si="639"/>
        <v xml:space="preserve"> </v>
      </c>
      <c r="AC1043" s="112">
        <f t="shared" si="637"/>
        <v>0</v>
      </c>
      <c r="AD1043" s="124">
        <v>1040</v>
      </c>
      <c r="AE1043" s="125" t="str">
        <f t="shared" si="654"/>
        <v xml:space="preserve"> </v>
      </c>
      <c r="AF1043" s="125" t="str">
        <f t="shared" si="655"/>
        <v xml:space="preserve"> </v>
      </c>
      <c r="AG1043" s="125" t="str">
        <f t="shared" si="656"/>
        <v xml:space="preserve"> </v>
      </c>
      <c r="AH1043" s="126" t="str">
        <f t="shared" si="657"/>
        <v xml:space="preserve"> </v>
      </c>
      <c r="AI1043" s="127" t="str">
        <f t="shared" si="658"/>
        <v xml:space="preserve"> </v>
      </c>
      <c r="AJ1043" s="128" t="str">
        <f t="shared" si="659"/>
        <v xml:space="preserve"> </v>
      </c>
      <c r="AK1043" s="128" t="str">
        <f t="shared" si="632"/>
        <v xml:space="preserve"> </v>
      </c>
      <c r="AL1043" s="129" t="str">
        <f t="shared" si="660"/>
        <v xml:space="preserve"> </v>
      </c>
      <c r="AM1043" s="130" t="str">
        <f t="shared" si="661"/>
        <v xml:space="preserve"> </v>
      </c>
      <c r="AN1043" s="129" t="str">
        <f t="shared" si="662"/>
        <v xml:space="preserve"> </v>
      </c>
      <c r="AO1043" s="131" t="str">
        <f t="shared" si="633"/>
        <v xml:space="preserve"> </v>
      </c>
      <c r="AP1043" s="123" t="str">
        <f t="shared" si="636"/>
        <v xml:space="preserve"> </v>
      </c>
      <c r="AQ1043" s="129" t="str">
        <f t="shared" si="634"/>
        <v xml:space="preserve"> </v>
      </c>
      <c r="AR1043" s="111">
        <f t="shared" si="631"/>
        <v>1040</v>
      </c>
      <c r="AS1043" s="111">
        <f t="shared" si="663"/>
        <v>0</v>
      </c>
      <c r="AT1043" s="111">
        <f t="shared" si="664"/>
        <v>0</v>
      </c>
      <c r="AU1043" s="111">
        <f t="shared" si="640"/>
        <v>0</v>
      </c>
      <c r="AV1043" s="111" t="str">
        <f t="shared" si="628"/>
        <v xml:space="preserve"> </v>
      </c>
      <c r="AW1043" s="112">
        <f t="shared" si="666"/>
        <v>0</v>
      </c>
    </row>
    <row r="1044" spans="1:49">
      <c r="A1044" s="27"/>
      <c r="B1044" s="27"/>
      <c r="C1044" s="27"/>
      <c r="D1044" s="40"/>
      <c r="E1044" s="27"/>
      <c r="F1044" s="27"/>
      <c r="G1044" s="27"/>
      <c r="H1044" s="27"/>
      <c r="I1044" s="132">
        <f t="shared" si="641"/>
        <v>104.09999999999836</v>
      </c>
      <c r="J1044" s="125" t="str">
        <f t="shared" si="665"/>
        <v xml:space="preserve"> </v>
      </c>
      <c r="K1044" s="125" t="str">
        <f t="shared" si="642"/>
        <v xml:space="preserve"> </v>
      </c>
      <c r="L1044" s="125" t="str">
        <f t="shared" si="643"/>
        <v xml:space="preserve"> </v>
      </c>
      <c r="M1044" s="126" t="str">
        <f t="shared" si="644"/>
        <v xml:space="preserve"> </v>
      </c>
      <c r="N1044" s="127" t="str">
        <f t="shared" si="645"/>
        <v xml:space="preserve"> </v>
      </c>
      <c r="O1044" s="128" t="str">
        <f t="shared" si="646"/>
        <v xml:space="preserve"> </v>
      </c>
      <c r="P1044" s="128" t="str">
        <f t="shared" si="647"/>
        <v xml:space="preserve"> </v>
      </c>
      <c r="Q1044" s="129" t="str">
        <f t="shared" si="648"/>
        <v xml:space="preserve"> </v>
      </c>
      <c r="R1044" s="130" t="str">
        <f t="shared" si="649"/>
        <v xml:space="preserve"> </v>
      </c>
      <c r="S1044" s="129" t="str">
        <f t="shared" si="629"/>
        <v xml:space="preserve"> </v>
      </c>
      <c r="T1044" s="131" t="str">
        <f t="shared" si="650"/>
        <v xml:space="preserve"> </v>
      </c>
      <c r="U1044" s="123" t="str">
        <f t="shared" si="635"/>
        <v xml:space="preserve"> </v>
      </c>
      <c r="V1044" s="129" t="str">
        <f t="shared" si="651"/>
        <v xml:space="preserve"> </v>
      </c>
      <c r="W1044" s="111"/>
      <c r="X1044" s="111">
        <f t="shared" si="630"/>
        <v>104.09999999999836</v>
      </c>
      <c r="Y1044" s="111">
        <f t="shared" si="652"/>
        <v>0</v>
      </c>
      <c r="Z1044" s="111">
        <f t="shared" si="653"/>
        <v>0</v>
      </c>
      <c r="AA1044" s="111">
        <f t="shared" si="638"/>
        <v>0</v>
      </c>
      <c r="AB1044" s="111" t="str">
        <f t="shared" si="639"/>
        <v xml:space="preserve"> </v>
      </c>
      <c r="AC1044" s="112">
        <f t="shared" si="637"/>
        <v>0</v>
      </c>
      <c r="AD1044" s="132">
        <v>1041</v>
      </c>
      <c r="AE1044" s="125" t="str">
        <f t="shared" si="654"/>
        <v xml:space="preserve"> </v>
      </c>
      <c r="AF1044" s="125" t="str">
        <f t="shared" si="655"/>
        <v xml:space="preserve"> </v>
      </c>
      <c r="AG1044" s="125" t="str">
        <f t="shared" si="656"/>
        <v xml:space="preserve"> </v>
      </c>
      <c r="AH1044" s="126" t="str">
        <f t="shared" si="657"/>
        <v xml:space="preserve"> </v>
      </c>
      <c r="AI1044" s="127" t="str">
        <f t="shared" si="658"/>
        <v xml:space="preserve"> </v>
      </c>
      <c r="AJ1044" s="128" t="str">
        <f t="shared" si="659"/>
        <v xml:space="preserve"> </v>
      </c>
      <c r="AK1044" s="128" t="str">
        <f t="shared" si="632"/>
        <v xml:space="preserve"> </v>
      </c>
      <c r="AL1044" s="129" t="str">
        <f t="shared" si="660"/>
        <v xml:space="preserve"> </v>
      </c>
      <c r="AM1044" s="130" t="str">
        <f t="shared" si="661"/>
        <v xml:space="preserve"> </v>
      </c>
      <c r="AN1044" s="129" t="str">
        <f t="shared" si="662"/>
        <v xml:space="preserve"> </v>
      </c>
      <c r="AO1044" s="131" t="str">
        <f t="shared" si="633"/>
        <v xml:space="preserve"> </v>
      </c>
      <c r="AP1044" s="123" t="str">
        <f t="shared" si="636"/>
        <v xml:space="preserve"> </v>
      </c>
      <c r="AQ1044" s="129" t="str">
        <f t="shared" si="634"/>
        <v xml:space="preserve"> </v>
      </c>
      <c r="AR1044" s="111">
        <f t="shared" si="631"/>
        <v>1041</v>
      </c>
      <c r="AS1044" s="111">
        <f t="shared" si="663"/>
        <v>0</v>
      </c>
      <c r="AT1044" s="111">
        <f t="shared" si="664"/>
        <v>0</v>
      </c>
      <c r="AU1044" s="111">
        <f t="shared" si="640"/>
        <v>0</v>
      </c>
      <c r="AV1044" s="111" t="str">
        <f t="shared" si="628"/>
        <v xml:space="preserve"> </v>
      </c>
      <c r="AW1044" s="112">
        <f t="shared" si="666"/>
        <v>0</v>
      </c>
    </row>
    <row r="1045" spans="1:49">
      <c r="A1045" s="27"/>
      <c r="B1045" s="27"/>
      <c r="C1045" s="27"/>
      <c r="D1045" s="40"/>
      <c r="E1045" s="27"/>
      <c r="F1045" s="27"/>
      <c r="G1045" s="27"/>
      <c r="H1045" s="27"/>
      <c r="I1045" s="132">
        <f t="shared" si="641"/>
        <v>104.19999999999835</v>
      </c>
      <c r="J1045" s="125" t="str">
        <f t="shared" si="665"/>
        <v xml:space="preserve"> </v>
      </c>
      <c r="K1045" s="125" t="str">
        <f t="shared" si="642"/>
        <v xml:space="preserve"> </v>
      </c>
      <c r="L1045" s="125" t="str">
        <f t="shared" si="643"/>
        <v xml:space="preserve"> </v>
      </c>
      <c r="M1045" s="126" t="str">
        <f t="shared" si="644"/>
        <v xml:space="preserve"> </v>
      </c>
      <c r="N1045" s="127" t="str">
        <f t="shared" si="645"/>
        <v xml:space="preserve"> </v>
      </c>
      <c r="O1045" s="128" t="str">
        <f t="shared" si="646"/>
        <v xml:space="preserve"> </v>
      </c>
      <c r="P1045" s="128" t="str">
        <f t="shared" si="647"/>
        <v xml:space="preserve"> </v>
      </c>
      <c r="Q1045" s="129" t="str">
        <f t="shared" si="648"/>
        <v xml:space="preserve"> </v>
      </c>
      <c r="R1045" s="130" t="str">
        <f t="shared" si="649"/>
        <v xml:space="preserve"> </v>
      </c>
      <c r="S1045" s="129" t="str">
        <f t="shared" si="629"/>
        <v xml:space="preserve"> </v>
      </c>
      <c r="T1045" s="131" t="str">
        <f t="shared" si="650"/>
        <v xml:space="preserve"> </v>
      </c>
      <c r="U1045" s="123" t="str">
        <f t="shared" si="635"/>
        <v xml:space="preserve"> </v>
      </c>
      <c r="V1045" s="129" t="str">
        <f t="shared" si="651"/>
        <v xml:space="preserve"> </v>
      </c>
      <c r="W1045" s="111"/>
      <c r="X1045" s="111">
        <f t="shared" si="630"/>
        <v>104.19999999999835</v>
      </c>
      <c r="Y1045" s="111">
        <f t="shared" si="652"/>
        <v>0</v>
      </c>
      <c r="Z1045" s="111">
        <f t="shared" si="653"/>
        <v>0</v>
      </c>
      <c r="AA1045" s="111">
        <f t="shared" si="638"/>
        <v>0</v>
      </c>
      <c r="AB1045" s="111" t="str">
        <f t="shared" si="639"/>
        <v xml:space="preserve"> </v>
      </c>
      <c r="AC1045" s="112">
        <f t="shared" si="637"/>
        <v>0</v>
      </c>
      <c r="AD1045" s="124">
        <v>1042</v>
      </c>
      <c r="AE1045" s="125" t="str">
        <f t="shared" si="654"/>
        <v xml:space="preserve"> </v>
      </c>
      <c r="AF1045" s="125" t="str">
        <f t="shared" si="655"/>
        <v xml:space="preserve"> </v>
      </c>
      <c r="AG1045" s="125" t="str">
        <f t="shared" si="656"/>
        <v xml:space="preserve"> </v>
      </c>
      <c r="AH1045" s="126" t="str">
        <f t="shared" si="657"/>
        <v xml:space="preserve"> </v>
      </c>
      <c r="AI1045" s="127" t="str">
        <f t="shared" si="658"/>
        <v xml:space="preserve"> </v>
      </c>
      <c r="AJ1045" s="128" t="str">
        <f t="shared" si="659"/>
        <v xml:space="preserve"> </v>
      </c>
      <c r="AK1045" s="128" t="str">
        <f t="shared" si="632"/>
        <v xml:space="preserve"> </v>
      </c>
      <c r="AL1045" s="129" t="str">
        <f t="shared" si="660"/>
        <v xml:space="preserve"> </v>
      </c>
      <c r="AM1045" s="130" t="str">
        <f t="shared" si="661"/>
        <v xml:space="preserve"> </v>
      </c>
      <c r="AN1045" s="129" t="str">
        <f t="shared" si="662"/>
        <v xml:space="preserve"> </v>
      </c>
      <c r="AO1045" s="131" t="str">
        <f t="shared" si="633"/>
        <v xml:space="preserve"> </v>
      </c>
      <c r="AP1045" s="123" t="str">
        <f t="shared" si="636"/>
        <v xml:space="preserve"> </v>
      </c>
      <c r="AQ1045" s="129" t="str">
        <f t="shared" si="634"/>
        <v xml:space="preserve"> </v>
      </c>
      <c r="AR1045" s="111">
        <f t="shared" si="631"/>
        <v>1042</v>
      </c>
      <c r="AS1045" s="111">
        <f t="shared" si="663"/>
        <v>0</v>
      </c>
      <c r="AT1045" s="111">
        <f t="shared" si="664"/>
        <v>0</v>
      </c>
      <c r="AU1045" s="111">
        <f t="shared" si="640"/>
        <v>0</v>
      </c>
      <c r="AV1045" s="111" t="str">
        <f t="shared" si="628"/>
        <v xml:space="preserve"> </v>
      </c>
      <c r="AW1045" s="112">
        <f t="shared" si="666"/>
        <v>0</v>
      </c>
    </row>
    <row r="1046" spans="1:49">
      <c r="A1046" s="27"/>
      <c r="B1046" s="27"/>
      <c r="C1046" s="27"/>
      <c r="D1046" s="40"/>
      <c r="E1046" s="27"/>
      <c r="F1046" s="27"/>
      <c r="G1046" s="27"/>
      <c r="H1046" s="27"/>
      <c r="I1046" s="132">
        <f t="shared" si="641"/>
        <v>104.29999999999835</v>
      </c>
      <c r="J1046" s="125" t="str">
        <f t="shared" si="665"/>
        <v xml:space="preserve"> </v>
      </c>
      <c r="K1046" s="125" t="str">
        <f t="shared" si="642"/>
        <v xml:space="preserve"> </v>
      </c>
      <c r="L1046" s="125" t="str">
        <f t="shared" si="643"/>
        <v xml:space="preserve"> </v>
      </c>
      <c r="M1046" s="126" t="str">
        <f t="shared" si="644"/>
        <v xml:space="preserve"> </v>
      </c>
      <c r="N1046" s="127" t="str">
        <f t="shared" si="645"/>
        <v xml:space="preserve"> </v>
      </c>
      <c r="O1046" s="128" t="str">
        <f t="shared" si="646"/>
        <v xml:space="preserve"> </v>
      </c>
      <c r="P1046" s="128" t="str">
        <f t="shared" si="647"/>
        <v xml:space="preserve"> </v>
      </c>
      <c r="Q1046" s="129" t="str">
        <f t="shared" si="648"/>
        <v xml:space="preserve"> </v>
      </c>
      <c r="R1046" s="130" t="str">
        <f t="shared" si="649"/>
        <v xml:space="preserve"> </v>
      </c>
      <c r="S1046" s="129" t="str">
        <f t="shared" si="629"/>
        <v xml:space="preserve"> </v>
      </c>
      <c r="T1046" s="131" t="str">
        <f t="shared" si="650"/>
        <v xml:space="preserve"> </v>
      </c>
      <c r="U1046" s="123" t="str">
        <f t="shared" si="635"/>
        <v xml:space="preserve"> </v>
      </c>
      <c r="V1046" s="129" t="str">
        <f t="shared" si="651"/>
        <v xml:space="preserve"> </v>
      </c>
      <c r="W1046" s="111"/>
      <c r="X1046" s="111">
        <f t="shared" si="630"/>
        <v>104.29999999999835</v>
      </c>
      <c r="Y1046" s="111">
        <f t="shared" si="652"/>
        <v>0</v>
      </c>
      <c r="Z1046" s="111">
        <f t="shared" si="653"/>
        <v>0</v>
      </c>
      <c r="AA1046" s="111">
        <f t="shared" si="638"/>
        <v>0</v>
      </c>
      <c r="AB1046" s="111" t="str">
        <f t="shared" si="639"/>
        <v xml:space="preserve"> </v>
      </c>
      <c r="AC1046" s="112">
        <f t="shared" si="637"/>
        <v>0</v>
      </c>
      <c r="AD1046" s="132">
        <v>1043</v>
      </c>
      <c r="AE1046" s="125" t="str">
        <f t="shared" si="654"/>
        <v xml:space="preserve"> </v>
      </c>
      <c r="AF1046" s="125" t="str">
        <f t="shared" si="655"/>
        <v xml:space="preserve"> </v>
      </c>
      <c r="AG1046" s="125" t="str">
        <f t="shared" si="656"/>
        <v xml:space="preserve"> </v>
      </c>
      <c r="AH1046" s="126" t="str">
        <f t="shared" si="657"/>
        <v xml:space="preserve"> </v>
      </c>
      <c r="AI1046" s="127" t="str">
        <f t="shared" si="658"/>
        <v xml:space="preserve"> </v>
      </c>
      <c r="AJ1046" s="128" t="str">
        <f t="shared" si="659"/>
        <v xml:space="preserve"> </v>
      </c>
      <c r="AK1046" s="128" t="str">
        <f t="shared" si="632"/>
        <v xml:space="preserve"> </v>
      </c>
      <c r="AL1046" s="129" t="str">
        <f t="shared" si="660"/>
        <v xml:space="preserve"> </v>
      </c>
      <c r="AM1046" s="130" t="str">
        <f t="shared" si="661"/>
        <v xml:space="preserve"> </v>
      </c>
      <c r="AN1046" s="129" t="str">
        <f t="shared" si="662"/>
        <v xml:space="preserve"> </v>
      </c>
      <c r="AO1046" s="131" t="str">
        <f t="shared" si="633"/>
        <v xml:space="preserve"> </v>
      </c>
      <c r="AP1046" s="123" t="str">
        <f t="shared" si="636"/>
        <v xml:space="preserve"> </v>
      </c>
      <c r="AQ1046" s="129" t="str">
        <f t="shared" si="634"/>
        <v xml:space="preserve"> </v>
      </c>
      <c r="AR1046" s="111">
        <f t="shared" si="631"/>
        <v>1043</v>
      </c>
      <c r="AS1046" s="111">
        <f t="shared" si="663"/>
        <v>0</v>
      </c>
      <c r="AT1046" s="111">
        <f t="shared" si="664"/>
        <v>0</v>
      </c>
      <c r="AU1046" s="111">
        <f t="shared" si="640"/>
        <v>0</v>
      </c>
      <c r="AV1046" s="111" t="str">
        <f t="shared" si="628"/>
        <v xml:space="preserve"> </v>
      </c>
      <c r="AW1046" s="112">
        <f t="shared" si="666"/>
        <v>0</v>
      </c>
    </row>
    <row r="1047" spans="1:49">
      <c r="A1047" s="27"/>
      <c r="B1047" s="27"/>
      <c r="C1047" s="27"/>
      <c r="D1047" s="40"/>
      <c r="E1047" s="27"/>
      <c r="F1047" s="27"/>
      <c r="G1047" s="27"/>
      <c r="H1047" s="27"/>
      <c r="I1047" s="132">
        <f t="shared" si="641"/>
        <v>104.39999999999834</v>
      </c>
      <c r="J1047" s="125" t="str">
        <f t="shared" si="665"/>
        <v xml:space="preserve"> </v>
      </c>
      <c r="K1047" s="125" t="str">
        <f t="shared" si="642"/>
        <v xml:space="preserve"> </v>
      </c>
      <c r="L1047" s="125" t="str">
        <f t="shared" si="643"/>
        <v xml:space="preserve"> </v>
      </c>
      <c r="M1047" s="126" t="str">
        <f t="shared" si="644"/>
        <v xml:space="preserve"> </v>
      </c>
      <c r="N1047" s="127" t="str">
        <f t="shared" si="645"/>
        <v xml:space="preserve"> </v>
      </c>
      <c r="O1047" s="128" t="str">
        <f t="shared" si="646"/>
        <v xml:space="preserve"> </v>
      </c>
      <c r="P1047" s="128" t="str">
        <f t="shared" si="647"/>
        <v xml:space="preserve"> </v>
      </c>
      <c r="Q1047" s="129" t="str">
        <f t="shared" si="648"/>
        <v xml:space="preserve"> </v>
      </c>
      <c r="R1047" s="130" t="str">
        <f t="shared" si="649"/>
        <v xml:space="preserve"> </v>
      </c>
      <c r="S1047" s="129" t="str">
        <f t="shared" si="629"/>
        <v xml:space="preserve"> </v>
      </c>
      <c r="T1047" s="131" t="str">
        <f t="shared" si="650"/>
        <v xml:space="preserve"> </v>
      </c>
      <c r="U1047" s="123" t="str">
        <f t="shared" si="635"/>
        <v xml:space="preserve"> </v>
      </c>
      <c r="V1047" s="129" t="str">
        <f t="shared" si="651"/>
        <v xml:space="preserve"> </v>
      </c>
      <c r="W1047" s="111"/>
      <c r="X1047" s="111">
        <f t="shared" si="630"/>
        <v>104.39999999999834</v>
      </c>
      <c r="Y1047" s="111">
        <f t="shared" si="652"/>
        <v>0</v>
      </c>
      <c r="Z1047" s="111">
        <f t="shared" si="653"/>
        <v>0</v>
      </c>
      <c r="AA1047" s="111">
        <f t="shared" si="638"/>
        <v>0</v>
      </c>
      <c r="AB1047" s="111" t="str">
        <f t="shared" si="639"/>
        <v xml:space="preserve"> </v>
      </c>
      <c r="AC1047" s="112">
        <f t="shared" si="637"/>
        <v>0</v>
      </c>
      <c r="AD1047" s="124">
        <v>1044</v>
      </c>
      <c r="AE1047" s="125" t="str">
        <f t="shared" si="654"/>
        <v xml:space="preserve"> </v>
      </c>
      <c r="AF1047" s="125" t="str">
        <f t="shared" si="655"/>
        <v xml:space="preserve"> </v>
      </c>
      <c r="AG1047" s="125" t="str">
        <f t="shared" si="656"/>
        <v xml:space="preserve"> </v>
      </c>
      <c r="AH1047" s="126" t="str">
        <f t="shared" si="657"/>
        <v xml:space="preserve"> </v>
      </c>
      <c r="AI1047" s="127" t="str">
        <f t="shared" si="658"/>
        <v xml:space="preserve"> </v>
      </c>
      <c r="AJ1047" s="128" t="str">
        <f t="shared" si="659"/>
        <v xml:space="preserve"> </v>
      </c>
      <c r="AK1047" s="128" t="str">
        <f t="shared" si="632"/>
        <v xml:space="preserve"> </v>
      </c>
      <c r="AL1047" s="129" t="str">
        <f t="shared" si="660"/>
        <v xml:space="preserve"> </v>
      </c>
      <c r="AM1047" s="130" t="str">
        <f t="shared" si="661"/>
        <v xml:space="preserve"> </v>
      </c>
      <c r="AN1047" s="129" t="str">
        <f t="shared" si="662"/>
        <v xml:space="preserve"> </v>
      </c>
      <c r="AO1047" s="131" t="str">
        <f t="shared" si="633"/>
        <v xml:space="preserve"> </v>
      </c>
      <c r="AP1047" s="123" t="str">
        <f t="shared" si="636"/>
        <v xml:space="preserve"> </v>
      </c>
      <c r="AQ1047" s="129" t="str">
        <f t="shared" si="634"/>
        <v xml:space="preserve"> </v>
      </c>
      <c r="AR1047" s="111">
        <f t="shared" si="631"/>
        <v>1044</v>
      </c>
      <c r="AS1047" s="111">
        <f t="shared" si="663"/>
        <v>0</v>
      </c>
      <c r="AT1047" s="111">
        <f t="shared" si="664"/>
        <v>0</v>
      </c>
      <c r="AU1047" s="111">
        <f t="shared" si="640"/>
        <v>0</v>
      </c>
      <c r="AV1047" s="111" t="str">
        <f t="shared" si="628"/>
        <v xml:space="preserve"> </v>
      </c>
      <c r="AW1047" s="112">
        <f t="shared" si="666"/>
        <v>0</v>
      </c>
    </row>
    <row r="1048" spans="1:49">
      <c r="A1048" s="27"/>
      <c r="B1048" s="27"/>
      <c r="C1048" s="27"/>
      <c r="D1048" s="40"/>
      <c r="E1048" s="27"/>
      <c r="F1048" s="27"/>
      <c r="G1048" s="27"/>
      <c r="H1048" s="27"/>
      <c r="I1048" s="132">
        <f t="shared" si="641"/>
        <v>104.49999999999834</v>
      </c>
      <c r="J1048" s="125" t="str">
        <f t="shared" si="665"/>
        <v xml:space="preserve"> </v>
      </c>
      <c r="K1048" s="125" t="str">
        <f t="shared" si="642"/>
        <v xml:space="preserve"> </v>
      </c>
      <c r="L1048" s="125" t="str">
        <f t="shared" si="643"/>
        <v xml:space="preserve"> </v>
      </c>
      <c r="M1048" s="126" t="str">
        <f t="shared" si="644"/>
        <v xml:space="preserve"> </v>
      </c>
      <c r="N1048" s="127" t="str">
        <f t="shared" si="645"/>
        <v xml:space="preserve"> </v>
      </c>
      <c r="O1048" s="128" t="str">
        <f t="shared" si="646"/>
        <v xml:space="preserve"> </v>
      </c>
      <c r="P1048" s="128" t="str">
        <f t="shared" si="647"/>
        <v xml:space="preserve"> </v>
      </c>
      <c r="Q1048" s="129" t="str">
        <f t="shared" si="648"/>
        <v xml:space="preserve"> </v>
      </c>
      <c r="R1048" s="130" t="str">
        <f t="shared" si="649"/>
        <v xml:space="preserve"> </v>
      </c>
      <c r="S1048" s="129" t="str">
        <f t="shared" si="629"/>
        <v xml:space="preserve"> </v>
      </c>
      <c r="T1048" s="131" t="str">
        <f t="shared" si="650"/>
        <v xml:space="preserve"> </v>
      </c>
      <c r="U1048" s="123" t="str">
        <f t="shared" si="635"/>
        <v xml:space="preserve"> </v>
      </c>
      <c r="V1048" s="129" t="str">
        <f t="shared" si="651"/>
        <v xml:space="preserve"> </v>
      </c>
      <c r="W1048" s="111"/>
      <c r="X1048" s="111">
        <f t="shared" si="630"/>
        <v>104.49999999999834</v>
      </c>
      <c r="Y1048" s="111">
        <f t="shared" si="652"/>
        <v>0</v>
      </c>
      <c r="Z1048" s="111">
        <f t="shared" si="653"/>
        <v>0</v>
      </c>
      <c r="AA1048" s="111">
        <f t="shared" si="638"/>
        <v>0</v>
      </c>
      <c r="AB1048" s="111" t="str">
        <f t="shared" si="639"/>
        <v xml:space="preserve"> </v>
      </c>
      <c r="AC1048" s="112">
        <f t="shared" si="637"/>
        <v>0</v>
      </c>
      <c r="AD1048" s="132">
        <v>1045</v>
      </c>
      <c r="AE1048" s="125" t="str">
        <f t="shared" si="654"/>
        <v xml:space="preserve"> </v>
      </c>
      <c r="AF1048" s="125" t="str">
        <f t="shared" si="655"/>
        <v xml:space="preserve"> </v>
      </c>
      <c r="AG1048" s="125" t="str">
        <f t="shared" si="656"/>
        <v xml:space="preserve"> </v>
      </c>
      <c r="AH1048" s="126" t="str">
        <f t="shared" si="657"/>
        <v xml:space="preserve"> </v>
      </c>
      <c r="AI1048" s="127" t="str">
        <f t="shared" si="658"/>
        <v xml:space="preserve"> </v>
      </c>
      <c r="AJ1048" s="128" t="str">
        <f t="shared" si="659"/>
        <v xml:space="preserve"> </v>
      </c>
      <c r="AK1048" s="128" t="str">
        <f t="shared" si="632"/>
        <v xml:space="preserve"> </v>
      </c>
      <c r="AL1048" s="129" t="str">
        <f t="shared" si="660"/>
        <v xml:space="preserve"> </v>
      </c>
      <c r="AM1048" s="130" t="str">
        <f t="shared" si="661"/>
        <v xml:space="preserve"> </v>
      </c>
      <c r="AN1048" s="129" t="str">
        <f t="shared" si="662"/>
        <v xml:space="preserve"> </v>
      </c>
      <c r="AO1048" s="131" t="str">
        <f t="shared" si="633"/>
        <v xml:space="preserve"> </v>
      </c>
      <c r="AP1048" s="123" t="str">
        <f t="shared" si="636"/>
        <v xml:space="preserve"> </v>
      </c>
      <c r="AQ1048" s="129" t="str">
        <f t="shared" si="634"/>
        <v xml:space="preserve"> </v>
      </c>
      <c r="AR1048" s="111">
        <f t="shared" si="631"/>
        <v>1045</v>
      </c>
      <c r="AS1048" s="111">
        <f t="shared" si="663"/>
        <v>0</v>
      </c>
      <c r="AT1048" s="111">
        <f t="shared" si="664"/>
        <v>0</v>
      </c>
      <c r="AU1048" s="111">
        <f t="shared" si="640"/>
        <v>0</v>
      </c>
      <c r="AV1048" s="111" t="str">
        <f t="shared" ref="AV1048:AV1111" si="667">IF(AP1048&lt;&gt;0,AF1048,0)</f>
        <v xml:space="preserve"> </v>
      </c>
      <c r="AW1048" s="112">
        <f t="shared" si="666"/>
        <v>0</v>
      </c>
    </row>
    <row r="1049" spans="1:49">
      <c r="A1049" s="27"/>
      <c r="B1049" s="27"/>
      <c r="C1049" s="27"/>
      <c r="D1049" s="40"/>
      <c r="E1049" s="27"/>
      <c r="F1049" s="27"/>
      <c r="G1049" s="27"/>
      <c r="H1049" s="27"/>
      <c r="I1049" s="132">
        <f t="shared" si="641"/>
        <v>104.59999999999833</v>
      </c>
      <c r="J1049" s="125" t="str">
        <f t="shared" si="665"/>
        <v xml:space="preserve"> </v>
      </c>
      <c r="K1049" s="125" t="str">
        <f t="shared" si="642"/>
        <v xml:space="preserve"> </v>
      </c>
      <c r="L1049" s="125" t="str">
        <f t="shared" si="643"/>
        <v xml:space="preserve"> </v>
      </c>
      <c r="M1049" s="126" t="str">
        <f t="shared" si="644"/>
        <v xml:space="preserve"> </v>
      </c>
      <c r="N1049" s="127" t="str">
        <f t="shared" si="645"/>
        <v xml:space="preserve"> </v>
      </c>
      <c r="O1049" s="128" t="str">
        <f t="shared" si="646"/>
        <v xml:space="preserve"> </v>
      </c>
      <c r="P1049" s="128" t="str">
        <f t="shared" si="647"/>
        <v xml:space="preserve"> </v>
      </c>
      <c r="Q1049" s="129" t="str">
        <f t="shared" si="648"/>
        <v xml:space="preserve"> </v>
      </c>
      <c r="R1049" s="130" t="str">
        <f t="shared" si="649"/>
        <v xml:space="preserve"> </v>
      </c>
      <c r="S1049" s="129" t="str">
        <f t="shared" si="629"/>
        <v xml:space="preserve"> </v>
      </c>
      <c r="T1049" s="131" t="str">
        <f t="shared" si="650"/>
        <v xml:space="preserve"> </v>
      </c>
      <c r="U1049" s="123" t="str">
        <f t="shared" si="635"/>
        <v xml:space="preserve"> </v>
      </c>
      <c r="V1049" s="129" t="str">
        <f t="shared" si="651"/>
        <v xml:space="preserve"> </v>
      </c>
      <c r="W1049" s="111"/>
      <c r="X1049" s="111">
        <f t="shared" si="630"/>
        <v>104.59999999999833</v>
      </c>
      <c r="Y1049" s="111">
        <f t="shared" si="652"/>
        <v>0</v>
      </c>
      <c r="Z1049" s="111">
        <f t="shared" si="653"/>
        <v>0</v>
      </c>
      <c r="AA1049" s="111">
        <f t="shared" si="638"/>
        <v>0</v>
      </c>
      <c r="AB1049" s="111" t="str">
        <f t="shared" si="639"/>
        <v xml:space="preserve"> </v>
      </c>
      <c r="AC1049" s="112">
        <f t="shared" si="637"/>
        <v>0</v>
      </c>
      <c r="AD1049" s="124">
        <v>1046</v>
      </c>
      <c r="AE1049" s="125" t="str">
        <f t="shared" si="654"/>
        <v xml:space="preserve"> </v>
      </c>
      <c r="AF1049" s="125" t="str">
        <f t="shared" si="655"/>
        <v xml:space="preserve"> </v>
      </c>
      <c r="AG1049" s="125" t="str">
        <f t="shared" si="656"/>
        <v xml:space="preserve"> </v>
      </c>
      <c r="AH1049" s="126" t="str">
        <f t="shared" si="657"/>
        <v xml:space="preserve"> </v>
      </c>
      <c r="AI1049" s="127" t="str">
        <f t="shared" si="658"/>
        <v xml:space="preserve"> </v>
      </c>
      <c r="AJ1049" s="128" t="str">
        <f t="shared" si="659"/>
        <v xml:space="preserve"> </v>
      </c>
      <c r="AK1049" s="128" t="str">
        <f t="shared" si="632"/>
        <v xml:space="preserve"> </v>
      </c>
      <c r="AL1049" s="129" t="str">
        <f t="shared" si="660"/>
        <v xml:space="preserve"> </v>
      </c>
      <c r="AM1049" s="130" t="str">
        <f t="shared" si="661"/>
        <v xml:space="preserve"> </v>
      </c>
      <c r="AN1049" s="129" t="str">
        <f t="shared" si="662"/>
        <v xml:space="preserve"> </v>
      </c>
      <c r="AO1049" s="131" t="str">
        <f t="shared" si="633"/>
        <v xml:space="preserve"> </v>
      </c>
      <c r="AP1049" s="123" t="str">
        <f t="shared" si="636"/>
        <v xml:space="preserve"> </v>
      </c>
      <c r="AQ1049" s="129" t="str">
        <f t="shared" si="634"/>
        <v xml:space="preserve"> </v>
      </c>
      <c r="AR1049" s="111">
        <f t="shared" si="631"/>
        <v>1046</v>
      </c>
      <c r="AS1049" s="111">
        <f t="shared" si="663"/>
        <v>0</v>
      </c>
      <c r="AT1049" s="111">
        <f t="shared" si="664"/>
        <v>0</v>
      </c>
      <c r="AU1049" s="111">
        <f t="shared" si="640"/>
        <v>0</v>
      </c>
      <c r="AV1049" s="111" t="str">
        <f t="shared" si="667"/>
        <v xml:space="preserve"> </v>
      </c>
      <c r="AW1049" s="112">
        <f t="shared" si="666"/>
        <v>0</v>
      </c>
    </row>
    <row r="1050" spans="1:49">
      <c r="A1050" s="27"/>
      <c r="B1050" s="27"/>
      <c r="C1050" s="27"/>
      <c r="D1050" s="40"/>
      <c r="E1050" s="27"/>
      <c r="F1050" s="27"/>
      <c r="G1050" s="27"/>
      <c r="H1050" s="27"/>
      <c r="I1050" s="132">
        <f t="shared" si="641"/>
        <v>104.69999999999833</v>
      </c>
      <c r="J1050" s="125" t="str">
        <f t="shared" si="665"/>
        <v xml:space="preserve"> </v>
      </c>
      <c r="K1050" s="125" t="str">
        <f t="shared" si="642"/>
        <v xml:space="preserve"> </v>
      </c>
      <c r="L1050" s="125" t="str">
        <f t="shared" si="643"/>
        <v xml:space="preserve"> </v>
      </c>
      <c r="M1050" s="126" t="str">
        <f t="shared" si="644"/>
        <v xml:space="preserve"> </v>
      </c>
      <c r="N1050" s="127" t="str">
        <f t="shared" si="645"/>
        <v xml:space="preserve"> </v>
      </c>
      <c r="O1050" s="128" t="str">
        <f t="shared" si="646"/>
        <v xml:space="preserve"> </v>
      </c>
      <c r="P1050" s="128" t="str">
        <f t="shared" si="647"/>
        <v xml:space="preserve"> </v>
      </c>
      <c r="Q1050" s="129" t="str">
        <f t="shared" si="648"/>
        <v xml:space="preserve"> </v>
      </c>
      <c r="R1050" s="130" t="str">
        <f t="shared" si="649"/>
        <v xml:space="preserve"> </v>
      </c>
      <c r="S1050" s="129" t="str">
        <f t="shared" ref="S1050:S1113" si="668">IF(K1049=" "," ",IF(K1049&lt;0," ",IF($B$5="off",0,IF(L1050&lt;0,0.5*$B$9*B$47*Q1050*L1050^2,(-1)*0.5*B$9*B$47*Q1050*L1050^2))))</f>
        <v xml:space="preserve"> </v>
      </c>
      <c r="T1050" s="131" t="str">
        <f t="shared" si="650"/>
        <v xml:space="preserve"> </v>
      </c>
      <c r="U1050" s="123" t="str">
        <f t="shared" si="635"/>
        <v xml:space="preserve"> </v>
      </c>
      <c r="V1050" s="129" t="str">
        <f t="shared" si="651"/>
        <v xml:space="preserve"> </v>
      </c>
      <c r="W1050" s="111"/>
      <c r="X1050" s="111">
        <f t="shared" si="630"/>
        <v>104.69999999999833</v>
      </c>
      <c r="Y1050" s="111">
        <f t="shared" si="652"/>
        <v>0</v>
      </c>
      <c r="Z1050" s="111">
        <f t="shared" si="653"/>
        <v>0</v>
      </c>
      <c r="AA1050" s="111">
        <f t="shared" si="638"/>
        <v>0</v>
      </c>
      <c r="AB1050" s="111" t="str">
        <f t="shared" si="639"/>
        <v xml:space="preserve"> </v>
      </c>
      <c r="AC1050" s="112">
        <f t="shared" si="637"/>
        <v>0</v>
      </c>
      <c r="AD1050" s="132">
        <v>1047</v>
      </c>
      <c r="AE1050" s="125" t="str">
        <f t="shared" si="654"/>
        <v xml:space="preserve"> </v>
      </c>
      <c r="AF1050" s="125" t="str">
        <f t="shared" si="655"/>
        <v xml:space="preserve"> </v>
      </c>
      <c r="AG1050" s="125" t="str">
        <f t="shared" si="656"/>
        <v xml:space="preserve"> </v>
      </c>
      <c r="AH1050" s="126" t="str">
        <f t="shared" si="657"/>
        <v xml:space="preserve"> </v>
      </c>
      <c r="AI1050" s="127" t="str">
        <f t="shared" si="658"/>
        <v xml:space="preserve"> </v>
      </c>
      <c r="AJ1050" s="128" t="str">
        <f t="shared" si="659"/>
        <v xml:space="preserve"> </v>
      </c>
      <c r="AK1050" s="128" t="str">
        <f t="shared" si="632"/>
        <v xml:space="preserve"> </v>
      </c>
      <c r="AL1050" s="129" t="str">
        <f t="shared" si="660"/>
        <v xml:space="preserve"> </v>
      </c>
      <c r="AM1050" s="130" t="str">
        <f t="shared" si="661"/>
        <v xml:space="preserve"> </v>
      </c>
      <c r="AN1050" s="129" t="str">
        <f t="shared" si="662"/>
        <v xml:space="preserve"> </v>
      </c>
      <c r="AO1050" s="131" t="str">
        <f t="shared" si="633"/>
        <v xml:space="preserve"> </v>
      </c>
      <c r="AP1050" s="123" t="str">
        <f t="shared" si="636"/>
        <v xml:space="preserve"> </v>
      </c>
      <c r="AQ1050" s="129" t="str">
        <f t="shared" si="634"/>
        <v xml:space="preserve"> </v>
      </c>
      <c r="AR1050" s="111">
        <f t="shared" si="631"/>
        <v>1047</v>
      </c>
      <c r="AS1050" s="111">
        <f t="shared" si="663"/>
        <v>0</v>
      </c>
      <c r="AT1050" s="111">
        <f t="shared" si="664"/>
        <v>0</v>
      </c>
      <c r="AU1050" s="111">
        <f t="shared" si="640"/>
        <v>0</v>
      </c>
      <c r="AV1050" s="111" t="str">
        <f t="shared" si="667"/>
        <v xml:space="preserve"> </v>
      </c>
      <c r="AW1050" s="112">
        <f t="shared" si="666"/>
        <v>0</v>
      </c>
    </row>
    <row r="1051" spans="1:49">
      <c r="A1051" s="27"/>
      <c r="B1051" s="27"/>
      <c r="C1051" s="27"/>
      <c r="D1051" s="40"/>
      <c r="E1051" s="27"/>
      <c r="F1051" s="27"/>
      <c r="G1051" s="27"/>
      <c r="H1051" s="27"/>
      <c r="I1051" s="132">
        <f t="shared" si="641"/>
        <v>104.79999999999832</v>
      </c>
      <c r="J1051" s="125" t="str">
        <f t="shared" si="665"/>
        <v xml:space="preserve"> </v>
      </c>
      <c r="K1051" s="125" t="str">
        <f t="shared" si="642"/>
        <v xml:space="preserve"> </v>
      </c>
      <c r="L1051" s="125" t="str">
        <f t="shared" si="643"/>
        <v xml:space="preserve"> </v>
      </c>
      <c r="M1051" s="126" t="str">
        <f t="shared" si="644"/>
        <v xml:space="preserve"> </v>
      </c>
      <c r="N1051" s="127" t="str">
        <f t="shared" si="645"/>
        <v xml:space="preserve"> </v>
      </c>
      <c r="O1051" s="128" t="str">
        <f t="shared" si="646"/>
        <v xml:space="preserve"> </v>
      </c>
      <c r="P1051" s="128" t="str">
        <f t="shared" si="647"/>
        <v xml:space="preserve"> </v>
      </c>
      <c r="Q1051" s="129" t="str">
        <f t="shared" si="648"/>
        <v xml:space="preserve"> </v>
      </c>
      <c r="R1051" s="130" t="str">
        <f t="shared" si="649"/>
        <v xml:space="preserve"> </v>
      </c>
      <c r="S1051" s="129" t="str">
        <f t="shared" si="668"/>
        <v xml:space="preserve"> </v>
      </c>
      <c r="T1051" s="131" t="str">
        <f t="shared" si="650"/>
        <v xml:space="preserve"> </v>
      </c>
      <c r="U1051" s="123" t="str">
        <f t="shared" si="635"/>
        <v xml:space="preserve"> </v>
      </c>
      <c r="V1051" s="129" t="str">
        <f t="shared" si="651"/>
        <v xml:space="preserve"> </v>
      </c>
      <c r="W1051" s="111"/>
      <c r="X1051" s="111">
        <f t="shared" si="630"/>
        <v>104.79999999999832</v>
      </c>
      <c r="Y1051" s="111">
        <f t="shared" si="652"/>
        <v>0</v>
      </c>
      <c r="Z1051" s="111">
        <f t="shared" si="653"/>
        <v>0</v>
      </c>
      <c r="AA1051" s="111">
        <f t="shared" si="638"/>
        <v>0</v>
      </c>
      <c r="AB1051" s="111" t="str">
        <f t="shared" si="639"/>
        <v xml:space="preserve"> </v>
      </c>
      <c r="AC1051" s="112">
        <f t="shared" si="637"/>
        <v>0</v>
      </c>
      <c r="AD1051" s="124">
        <v>1048</v>
      </c>
      <c r="AE1051" s="125" t="str">
        <f t="shared" si="654"/>
        <v xml:space="preserve"> </v>
      </c>
      <c r="AF1051" s="125" t="str">
        <f t="shared" si="655"/>
        <v xml:space="preserve"> </v>
      </c>
      <c r="AG1051" s="125" t="str">
        <f t="shared" si="656"/>
        <v xml:space="preserve"> </v>
      </c>
      <c r="AH1051" s="126" t="str">
        <f t="shared" si="657"/>
        <v xml:space="preserve"> </v>
      </c>
      <c r="AI1051" s="127" t="str">
        <f t="shared" si="658"/>
        <v xml:space="preserve"> </v>
      </c>
      <c r="AJ1051" s="128" t="str">
        <f t="shared" si="659"/>
        <v xml:space="preserve"> </v>
      </c>
      <c r="AK1051" s="128" t="str">
        <f t="shared" si="632"/>
        <v xml:space="preserve"> </v>
      </c>
      <c r="AL1051" s="129" t="str">
        <f t="shared" si="660"/>
        <v xml:space="preserve"> </v>
      </c>
      <c r="AM1051" s="130" t="str">
        <f t="shared" si="661"/>
        <v xml:space="preserve"> </v>
      </c>
      <c r="AN1051" s="129" t="str">
        <f t="shared" si="662"/>
        <v xml:space="preserve"> </v>
      </c>
      <c r="AO1051" s="131" t="str">
        <f t="shared" si="633"/>
        <v xml:space="preserve"> </v>
      </c>
      <c r="AP1051" s="123" t="str">
        <f t="shared" si="636"/>
        <v xml:space="preserve"> </v>
      </c>
      <c r="AQ1051" s="129" t="str">
        <f t="shared" si="634"/>
        <v xml:space="preserve"> </v>
      </c>
      <c r="AR1051" s="111">
        <f t="shared" si="631"/>
        <v>1048</v>
      </c>
      <c r="AS1051" s="111">
        <f t="shared" si="663"/>
        <v>0</v>
      </c>
      <c r="AT1051" s="111">
        <f t="shared" si="664"/>
        <v>0</v>
      </c>
      <c r="AU1051" s="111">
        <f t="shared" si="640"/>
        <v>0</v>
      </c>
      <c r="AV1051" s="111" t="str">
        <f t="shared" si="667"/>
        <v xml:space="preserve"> </v>
      </c>
      <c r="AW1051" s="112">
        <f t="shared" si="666"/>
        <v>0</v>
      </c>
    </row>
    <row r="1052" spans="1:49">
      <c r="A1052" s="27"/>
      <c r="B1052" s="27"/>
      <c r="C1052" s="27"/>
      <c r="D1052" s="40"/>
      <c r="E1052" s="27"/>
      <c r="F1052" s="27"/>
      <c r="G1052" s="27"/>
      <c r="H1052" s="27"/>
      <c r="I1052" s="132">
        <f t="shared" si="641"/>
        <v>104.89999999999831</v>
      </c>
      <c r="J1052" s="125" t="str">
        <f t="shared" si="665"/>
        <v xml:space="preserve"> </v>
      </c>
      <c r="K1052" s="125" t="str">
        <f t="shared" si="642"/>
        <v xml:space="preserve"> </v>
      </c>
      <c r="L1052" s="125" t="str">
        <f t="shared" si="643"/>
        <v xml:space="preserve"> </v>
      </c>
      <c r="M1052" s="126" t="str">
        <f t="shared" si="644"/>
        <v xml:space="preserve"> </v>
      </c>
      <c r="N1052" s="127" t="str">
        <f t="shared" si="645"/>
        <v xml:space="preserve"> </v>
      </c>
      <c r="O1052" s="128" t="str">
        <f t="shared" si="646"/>
        <v xml:space="preserve"> </v>
      </c>
      <c r="P1052" s="128" t="str">
        <f t="shared" si="647"/>
        <v xml:space="preserve"> </v>
      </c>
      <c r="Q1052" s="129" t="str">
        <f t="shared" si="648"/>
        <v xml:space="preserve"> </v>
      </c>
      <c r="R1052" s="130" t="str">
        <f t="shared" si="649"/>
        <v xml:space="preserve"> </v>
      </c>
      <c r="S1052" s="129" t="str">
        <f t="shared" si="668"/>
        <v xml:space="preserve"> </v>
      </c>
      <c r="T1052" s="131" t="str">
        <f t="shared" si="650"/>
        <v xml:space="preserve"> </v>
      </c>
      <c r="U1052" s="123" t="str">
        <f t="shared" si="635"/>
        <v xml:space="preserve"> </v>
      </c>
      <c r="V1052" s="129" t="str">
        <f t="shared" si="651"/>
        <v xml:space="preserve"> </v>
      </c>
      <c r="W1052" s="111"/>
      <c r="X1052" s="111">
        <f t="shared" si="630"/>
        <v>104.89999999999831</v>
      </c>
      <c r="Y1052" s="111">
        <f t="shared" si="652"/>
        <v>0</v>
      </c>
      <c r="Z1052" s="111">
        <f t="shared" si="653"/>
        <v>0</v>
      </c>
      <c r="AA1052" s="111">
        <f t="shared" si="638"/>
        <v>0</v>
      </c>
      <c r="AB1052" s="111" t="str">
        <f t="shared" si="639"/>
        <v xml:space="preserve"> </v>
      </c>
      <c r="AC1052" s="112">
        <f t="shared" si="637"/>
        <v>0</v>
      </c>
      <c r="AD1052" s="132">
        <v>1049</v>
      </c>
      <c r="AE1052" s="125" t="str">
        <f t="shared" si="654"/>
        <v xml:space="preserve"> </v>
      </c>
      <c r="AF1052" s="125" t="str">
        <f t="shared" si="655"/>
        <v xml:space="preserve"> </v>
      </c>
      <c r="AG1052" s="125" t="str">
        <f t="shared" si="656"/>
        <v xml:space="preserve"> </v>
      </c>
      <c r="AH1052" s="126" t="str">
        <f t="shared" si="657"/>
        <v xml:space="preserve"> </v>
      </c>
      <c r="AI1052" s="127" t="str">
        <f t="shared" si="658"/>
        <v xml:space="preserve"> </v>
      </c>
      <c r="AJ1052" s="128" t="str">
        <f t="shared" si="659"/>
        <v xml:space="preserve"> </v>
      </c>
      <c r="AK1052" s="128" t="str">
        <f t="shared" si="632"/>
        <v xml:space="preserve"> </v>
      </c>
      <c r="AL1052" s="129" t="str">
        <f t="shared" si="660"/>
        <v xml:space="preserve"> </v>
      </c>
      <c r="AM1052" s="130" t="str">
        <f t="shared" si="661"/>
        <v xml:space="preserve"> </v>
      </c>
      <c r="AN1052" s="129" t="str">
        <f t="shared" si="662"/>
        <v xml:space="preserve"> </v>
      </c>
      <c r="AO1052" s="131" t="str">
        <f t="shared" si="633"/>
        <v xml:space="preserve"> </v>
      </c>
      <c r="AP1052" s="123" t="str">
        <f t="shared" si="636"/>
        <v xml:space="preserve"> </v>
      </c>
      <c r="AQ1052" s="129" t="str">
        <f t="shared" si="634"/>
        <v xml:space="preserve"> </v>
      </c>
      <c r="AR1052" s="111">
        <f t="shared" si="631"/>
        <v>1049</v>
      </c>
      <c r="AS1052" s="111">
        <f t="shared" si="663"/>
        <v>0</v>
      </c>
      <c r="AT1052" s="111">
        <f t="shared" si="664"/>
        <v>0</v>
      </c>
      <c r="AU1052" s="111">
        <f t="shared" si="640"/>
        <v>0</v>
      </c>
      <c r="AV1052" s="111" t="str">
        <f t="shared" si="667"/>
        <v xml:space="preserve"> </v>
      </c>
      <c r="AW1052" s="112">
        <f t="shared" si="666"/>
        <v>0</v>
      </c>
    </row>
    <row r="1053" spans="1:49">
      <c r="A1053" s="27"/>
      <c r="B1053" s="27"/>
      <c r="C1053" s="27"/>
      <c r="D1053" s="40"/>
      <c r="E1053" s="27"/>
      <c r="F1053" s="27"/>
      <c r="G1053" s="27"/>
      <c r="H1053" s="27"/>
      <c r="I1053" s="132">
        <f t="shared" si="641"/>
        <v>104.99999999999831</v>
      </c>
      <c r="J1053" s="125" t="str">
        <f t="shared" si="665"/>
        <v xml:space="preserve"> </v>
      </c>
      <c r="K1053" s="125" t="str">
        <f t="shared" si="642"/>
        <v xml:space="preserve"> </v>
      </c>
      <c r="L1053" s="125" t="str">
        <f t="shared" si="643"/>
        <v xml:space="preserve"> </v>
      </c>
      <c r="M1053" s="126" t="str">
        <f t="shared" si="644"/>
        <v xml:space="preserve"> </v>
      </c>
      <c r="N1053" s="127" t="str">
        <f t="shared" si="645"/>
        <v xml:space="preserve"> </v>
      </c>
      <c r="O1053" s="128" t="str">
        <f t="shared" si="646"/>
        <v xml:space="preserve"> </v>
      </c>
      <c r="P1053" s="128" t="str">
        <f t="shared" si="647"/>
        <v xml:space="preserve"> </v>
      </c>
      <c r="Q1053" s="129" t="str">
        <f t="shared" si="648"/>
        <v xml:space="preserve"> </v>
      </c>
      <c r="R1053" s="130" t="str">
        <f t="shared" si="649"/>
        <v xml:space="preserve"> </v>
      </c>
      <c r="S1053" s="129" t="str">
        <f t="shared" si="668"/>
        <v xml:space="preserve"> </v>
      </c>
      <c r="T1053" s="131" t="str">
        <f t="shared" si="650"/>
        <v xml:space="preserve"> </v>
      </c>
      <c r="U1053" s="123" t="str">
        <f t="shared" si="635"/>
        <v xml:space="preserve"> </v>
      </c>
      <c r="V1053" s="129" t="str">
        <f t="shared" si="651"/>
        <v xml:space="preserve"> </v>
      </c>
      <c r="W1053" s="111"/>
      <c r="X1053" s="111">
        <f t="shared" si="630"/>
        <v>104.99999999999831</v>
      </c>
      <c r="Y1053" s="111">
        <f t="shared" si="652"/>
        <v>0</v>
      </c>
      <c r="Z1053" s="111">
        <f t="shared" si="653"/>
        <v>0</v>
      </c>
      <c r="AA1053" s="111">
        <f t="shared" si="638"/>
        <v>0</v>
      </c>
      <c r="AB1053" s="111" t="str">
        <f t="shared" si="639"/>
        <v xml:space="preserve"> </v>
      </c>
      <c r="AC1053" s="112">
        <f t="shared" si="637"/>
        <v>0</v>
      </c>
      <c r="AD1053" s="124">
        <v>1050</v>
      </c>
      <c r="AE1053" s="125" t="str">
        <f t="shared" si="654"/>
        <v xml:space="preserve"> </v>
      </c>
      <c r="AF1053" s="125" t="str">
        <f t="shared" si="655"/>
        <v xml:space="preserve"> </v>
      </c>
      <c r="AG1053" s="125" t="str">
        <f t="shared" si="656"/>
        <v xml:space="preserve"> </v>
      </c>
      <c r="AH1053" s="126" t="str">
        <f t="shared" si="657"/>
        <v xml:space="preserve"> </v>
      </c>
      <c r="AI1053" s="127" t="str">
        <f t="shared" si="658"/>
        <v xml:space="preserve"> </v>
      </c>
      <c r="AJ1053" s="128" t="str">
        <f t="shared" si="659"/>
        <v xml:space="preserve"> </v>
      </c>
      <c r="AK1053" s="128" t="str">
        <f t="shared" si="632"/>
        <v xml:space="preserve"> </v>
      </c>
      <c r="AL1053" s="129" t="str">
        <f t="shared" si="660"/>
        <v xml:space="preserve"> </v>
      </c>
      <c r="AM1053" s="130" t="str">
        <f t="shared" si="661"/>
        <v xml:space="preserve"> </v>
      </c>
      <c r="AN1053" s="129" t="str">
        <f t="shared" si="662"/>
        <v xml:space="preserve"> </v>
      </c>
      <c r="AO1053" s="131" t="str">
        <f t="shared" si="633"/>
        <v xml:space="preserve"> </v>
      </c>
      <c r="AP1053" s="123" t="str">
        <f t="shared" si="636"/>
        <v xml:space="preserve"> </v>
      </c>
      <c r="AQ1053" s="129" t="str">
        <f t="shared" si="634"/>
        <v xml:space="preserve"> </v>
      </c>
      <c r="AR1053" s="111">
        <f t="shared" si="631"/>
        <v>1050</v>
      </c>
      <c r="AS1053" s="111">
        <f t="shared" si="663"/>
        <v>0</v>
      </c>
      <c r="AT1053" s="111">
        <f t="shared" si="664"/>
        <v>0</v>
      </c>
      <c r="AU1053" s="111">
        <f t="shared" si="640"/>
        <v>0</v>
      </c>
      <c r="AV1053" s="111" t="str">
        <f t="shared" si="667"/>
        <v xml:space="preserve"> </v>
      </c>
      <c r="AW1053" s="112">
        <f t="shared" si="666"/>
        <v>0</v>
      </c>
    </row>
    <row r="1054" spans="1:49">
      <c r="A1054" s="27"/>
      <c r="B1054" s="27"/>
      <c r="C1054" s="27"/>
      <c r="D1054" s="40"/>
      <c r="E1054" s="27"/>
      <c r="F1054" s="27"/>
      <c r="G1054" s="27"/>
      <c r="H1054" s="27"/>
      <c r="I1054" s="132">
        <f t="shared" si="641"/>
        <v>105.0999999999983</v>
      </c>
      <c r="J1054" s="125" t="str">
        <f t="shared" si="665"/>
        <v xml:space="preserve"> </v>
      </c>
      <c r="K1054" s="125" t="str">
        <f t="shared" si="642"/>
        <v xml:space="preserve"> </v>
      </c>
      <c r="L1054" s="125" t="str">
        <f t="shared" si="643"/>
        <v xml:space="preserve"> </v>
      </c>
      <c r="M1054" s="126" t="str">
        <f t="shared" si="644"/>
        <v xml:space="preserve"> </v>
      </c>
      <c r="N1054" s="127" t="str">
        <f t="shared" si="645"/>
        <v xml:space="preserve"> </v>
      </c>
      <c r="O1054" s="128" t="str">
        <f t="shared" si="646"/>
        <v xml:space="preserve"> </v>
      </c>
      <c r="P1054" s="128" t="str">
        <f t="shared" si="647"/>
        <v xml:space="preserve"> </v>
      </c>
      <c r="Q1054" s="129" t="str">
        <f t="shared" si="648"/>
        <v xml:space="preserve"> </v>
      </c>
      <c r="R1054" s="130" t="str">
        <f t="shared" si="649"/>
        <v xml:space="preserve"> </v>
      </c>
      <c r="S1054" s="129" t="str">
        <f t="shared" si="668"/>
        <v xml:space="preserve"> </v>
      </c>
      <c r="T1054" s="131" t="str">
        <f t="shared" si="650"/>
        <v xml:space="preserve"> </v>
      </c>
      <c r="U1054" s="123" t="str">
        <f t="shared" si="635"/>
        <v xml:space="preserve"> </v>
      </c>
      <c r="V1054" s="129" t="str">
        <f t="shared" si="651"/>
        <v xml:space="preserve"> </v>
      </c>
      <c r="W1054" s="111"/>
      <c r="X1054" s="111">
        <f t="shared" si="630"/>
        <v>105.0999999999983</v>
      </c>
      <c r="Y1054" s="111">
        <f t="shared" si="652"/>
        <v>0</v>
      </c>
      <c r="Z1054" s="111">
        <f t="shared" si="653"/>
        <v>0</v>
      </c>
      <c r="AA1054" s="111">
        <f t="shared" si="638"/>
        <v>0</v>
      </c>
      <c r="AB1054" s="111" t="str">
        <f t="shared" si="639"/>
        <v xml:space="preserve"> </v>
      </c>
      <c r="AC1054" s="112">
        <f t="shared" si="637"/>
        <v>0</v>
      </c>
      <c r="AD1054" s="132">
        <v>1051</v>
      </c>
      <c r="AE1054" s="125" t="str">
        <f t="shared" si="654"/>
        <v xml:space="preserve"> </v>
      </c>
      <c r="AF1054" s="125" t="str">
        <f t="shared" si="655"/>
        <v xml:space="preserve"> </v>
      </c>
      <c r="AG1054" s="125" t="str">
        <f t="shared" si="656"/>
        <v xml:space="preserve"> </v>
      </c>
      <c r="AH1054" s="126" t="str">
        <f t="shared" si="657"/>
        <v xml:space="preserve"> </v>
      </c>
      <c r="AI1054" s="127" t="str">
        <f t="shared" si="658"/>
        <v xml:space="preserve"> </v>
      </c>
      <c r="AJ1054" s="128" t="str">
        <f t="shared" si="659"/>
        <v xml:space="preserve"> </v>
      </c>
      <c r="AK1054" s="128" t="str">
        <f t="shared" si="632"/>
        <v xml:space="preserve"> </v>
      </c>
      <c r="AL1054" s="129" t="str">
        <f t="shared" si="660"/>
        <v xml:space="preserve"> </v>
      </c>
      <c r="AM1054" s="130" t="str">
        <f t="shared" si="661"/>
        <v xml:space="preserve"> </v>
      </c>
      <c r="AN1054" s="129" t="str">
        <f t="shared" si="662"/>
        <v xml:space="preserve"> </v>
      </c>
      <c r="AO1054" s="131" t="str">
        <f t="shared" si="633"/>
        <v xml:space="preserve"> </v>
      </c>
      <c r="AP1054" s="123" t="str">
        <f t="shared" si="636"/>
        <v xml:space="preserve"> </v>
      </c>
      <c r="AQ1054" s="129" t="str">
        <f t="shared" si="634"/>
        <v xml:space="preserve"> </v>
      </c>
      <c r="AR1054" s="111">
        <f t="shared" si="631"/>
        <v>1051</v>
      </c>
      <c r="AS1054" s="111">
        <f t="shared" si="663"/>
        <v>0</v>
      </c>
      <c r="AT1054" s="111">
        <f t="shared" si="664"/>
        <v>0</v>
      </c>
      <c r="AU1054" s="111">
        <f t="shared" si="640"/>
        <v>0</v>
      </c>
      <c r="AV1054" s="111" t="str">
        <f t="shared" si="667"/>
        <v xml:space="preserve"> </v>
      </c>
      <c r="AW1054" s="112">
        <f t="shared" si="666"/>
        <v>0</v>
      </c>
    </row>
    <row r="1055" spans="1:49">
      <c r="A1055" s="27"/>
      <c r="B1055" s="27"/>
      <c r="C1055" s="27"/>
      <c r="D1055" s="40"/>
      <c r="E1055" s="27"/>
      <c r="F1055" s="27"/>
      <c r="G1055" s="27"/>
      <c r="H1055" s="27"/>
      <c r="I1055" s="132">
        <f t="shared" si="641"/>
        <v>105.1999999999983</v>
      </c>
      <c r="J1055" s="125" t="str">
        <f t="shared" si="665"/>
        <v xml:space="preserve"> </v>
      </c>
      <c r="K1055" s="125" t="str">
        <f t="shared" si="642"/>
        <v xml:space="preserve"> </v>
      </c>
      <c r="L1055" s="125" t="str">
        <f t="shared" si="643"/>
        <v xml:space="preserve"> </v>
      </c>
      <c r="M1055" s="126" t="str">
        <f t="shared" si="644"/>
        <v xml:space="preserve"> </v>
      </c>
      <c r="N1055" s="127" t="str">
        <f t="shared" si="645"/>
        <v xml:space="preserve"> </v>
      </c>
      <c r="O1055" s="128" t="str">
        <f t="shared" si="646"/>
        <v xml:space="preserve"> </v>
      </c>
      <c r="P1055" s="128" t="str">
        <f t="shared" si="647"/>
        <v xml:space="preserve"> </v>
      </c>
      <c r="Q1055" s="129" t="str">
        <f t="shared" si="648"/>
        <v xml:space="preserve"> </v>
      </c>
      <c r="R1055" s="130" t="str">
        <f t="shared" si="649"/>
        <v xml:space="preserve"> </v>
      </c>
      <c r="S1055" s="129" t="str">
        <f t="shared" si="668"/>
        <v xml:space="preserve"> </v>
      </c>
      <c r="T1055" s="131" t="str">
        <f t="shared" si="650"/>
        <v xml:space="preserve"> </v>
      </c>
      <c r="U1055" s="123" t="str">
        <f t="shared" si="635"/>
        <v xml:space="preserve"> </v>
      </c>
      <c r="V1055" s="129" t="str">
        <f t="shared" si="651"/>
        <v xml:space="preserve"> </v>
      </c>
      <c r="W1055" s="111"/>
      <c r="X1055" s="111">
        <f t="shared" si="630"/>
        <v>105.1999999999983</v>
      </c>
      <c r="Y1055" s="111">
        <f t="shared" si="652"/>
        <v>0</v>
      </c>
      <c r="Z1055" s="111">
        <f t="shared" si="653"/>
        <v>0</v>
      </c>
      <c r="AA1055" s="111">
        <f t="shared" si="638"/>
        <v>0</v>
      </c>
      <c r="AB1055" s="111" t="str">
        <f t="shared" si="639"/>
        <v xml:space="preserve"> </v>
      </c>
      <c r="AC1055" s="112">
        <f t="shared" si="637"/>
        <v>0</v>
      </c>
      <c r="AD1055" s="124">
        <v>1052</v>
      </c>
      <c r="AE1055" s="125" t="str">
        <f t="shared" si="654"/>
        <v xml:space="preserve"> </v>
      </c>
      <c r="AF1055" s="125" t="str">
        <f t="shared" si="655"/>
        <v xml:space="preserve"> </v>
      </c>
      <c r="AG1055" s="125" t="str">
        <f t="shared" si="656"/>
        <v xml:space="preserve"> </v>
      </c>
      <c r="AH1055" s="126" t="str">
        <f t="shared" si="657"/>
        <v xml:space="preserve"> </v>
      </c>
      <c r="AI1055" s="127" t="str">
        <f t="shared" si="658"/>
        <v xml:space="preserve"> </v>
      </c>
      <c r="AJ1055" s="128" t="str">
        <f t="shared" si="659"/>
        <v xml:space="preserve"> </v>
      </c>
      <c r="AK1055" s="128" t="str">
        <f t="shared" si="632"/>
        <v xml:space="preserve"> </v>
      </c>
      <c r="AL1055" s="129" t="str">
        <f t="shared" si="660"/>
        <v xml:space="preserve"> </v>
      </c>
      <c r="AM1055" s="130" t="str">
        <f t="shared" si="661"/>
        <v xml:space="preserve"> </v>
      </c>
      <c r="AN1055" s="129" t="str">
        <f t="shared" si="662"/>
        <v xml:space="preserve"> </v>
      </c>
      <c r="AO1055" s="131" t="str">
        <f t="shared" si="633"/>
        <v xml:space="preserve"> </v>
      </c>
      <c r="AP1055" s="123" t="str">
        <f t="shared" si="636"/>
        <v xml:space="preserve"> </v>
      </c>
      <c r="AQ1055" s="129" t="str">
        <f t="shared" si="634"/>
        <v xml:space="preserve"> </v>
      </c>
      <c r="AR1055" s="111">
        <f t="shared" si="631"/>
        <v>1052</v>
      </c>
      <c r="AS1055" s="111">
        <f t="shared" si="663"/>
        <v>0</v>
      </c>
      <c r="AT1055" s="111">
        <f t="shared" si="664"/>
        <v>0</v>
      </c>
      <c r="AU1055" s="111">
        <f t="shared" si="640"/>
        <v>0</v>
      </c>
      <c r="AV1055" s="111" t="str">
        <f t="shared" si="667"/>
        <v xml:space="preserve"> </v>
      </c>
      <c r="AW1055" s="112">
        <f t="shared" si="666"/>
        <v>0</v>
      </c>
    </row>
    <row r="1056" spans="1:49">
      <c r="A1056" s="27"/>
      <c r="B1056" s="27"/>
      <c r="C1056" s="27"/>
      <c r="D1056" s="40"/>
      <c r="E1056" s="27"/>
      <c r="F1056" s="27"/>
      <c r="G1056" s="27"/>
      <c r="H1056" s="27"/>
      <c r="I1056" s="132">
        <f t="shared" si="641"/>
        <v>105.29999999999829</v>
      </c>
      <c r="J1056" s="125" t="str">
        <f t="shared" si="665"/>
        <v xml:space="preserve"> </v>
      </c>
      <c r="K1056" s="125" t="str">
        <f t="shared" si="642"/>
        <v xml:space="preserve"> </v>
      </c>
      <c r="L1056" s="125" t="str">
        <f t="shared" si="643"/>
        <v xml:space="preserve"> </v>
      </c>
      <c r="M1056" s="126" t="str">
        <f t="shared" si="644"/>
        <v xml:space="preserve"> </v>
      </c>
      <c r="N1056" s="127" t="str">
        <f t="shared" si="645"/>
        <v xml:space="preserve"> </v>
      </c>
      <c r="O1056" s="128" t="str">
        <f t="shared" si="646"/>
        <v xml:space="preserve"> </v>
      </c>
      <c r="P1056" s="128" t="str">
        <f t="shared" si="647"/>
        <v xml:space="preserve"> </v>
      </c>
      <c r="Q1056" s="129" t="str">
        <f t="shared" si="648"/>
        <v xml:space="preserve"> </v>
      </c>
      <c r="R1056" s="130" t="str">
        <f t="shared" si="649"/>
        <v xml:space="preserve"> </v>
      </c>
      <c r="S1056" s="129" t="str">
        <f t="shared" si="668"/>
        <v xml:space="preserve"> </v>
      </c>
      <c r="T1056" s="131" t="str">
        <f t="shared" si="650"/>
        <v xml:space="preserve"> </v>
      </c>
      <c r="U1056" s="123" t="str">
        <f t="shared" si="635"/>
        <v xml:space="preserve"> </v>
      </c>
      <c r="V1056" s="129" t="str">
        <f t="shared" si="651"/>
        <v xml:space="preserve"> </v>
      </c>
      <c r="W1056" s="111"/>
      <c r="X1056" s="111">
        <f t="shared" si="630"/>
        <v>105.29999999999829</v>
      </c>
      <c r="Y1056" s="111">
        <f t="shared" si="652"/>
        <v>0</v>
      </c>
      <c r="Z1056" s="111">
        <f t="shared" si="653"/>
        <v>0</v>
      </c>
      <c r="AA1056" s="111">
        <f t="shared" si="638"/>
        <v>0</v>
      </c>
      <c r="AB1056" s="111" t="str">
        <f t="shared" si="639"/>
        <v xml:space="preserve"> </v>
      </c>
      <c r="AC1056" s="112">
        <f t="shared" si="637"/>
        <v>0</v>
      </c>
      <c r="AD1056" s="132">
        <v>1053</v>
      </c>
      <c r="AE1056" s="125" t="str">
        <f t="shared" si="654"/>
        <v xml:space="preserve"> </v>
      </c>
      <c r="AF1056" s="125" t="str">
        <f t="shared" si="655"/>
        <v xml:space="preserve"> </v>
      </c>
      <c r="AG1056" s="125" t="str">
        <f t="shared" si="656"/>
        <v xml:space="preserve"> </v>
      </c>
      <c r="AH1056" s="126" t="str">
        <f t="shared" si="657"/>
        <v xml:space="preserve"> </v>
      </c>
      <c r="AI1056" s="127" t="str">
        <f t="shared" si="658"/>
        <v xml:space="preserve"> </v>
      </c>
      <c r="AJ1056" s="128" t="str">
        <f t="shared" si="659"/>
        <v xml:space="preserve"> </v>
      </c>
      <c r="AK1056" s="128" t="str">
        <f t="shared" si="632"/>
        <v xml:space="preserve"> </v>
      </c>
      <c r="AL1056" s="129" t="str">
        <f t="shared" si="660"/>
        <v xml:space="preserve"> </v>
      </c>
      <c r="AM1056" s="130" t="str">
        <f t="shared" si="661"/>
        <v xml:space="preserve"> </v>
      </c>
      <c r="AN1056" s="129" t="str">
        <f t="shared" si="662"/>
        <v xml:space="preserve"> </v>
      </c>
      <c r="AO1056" s="131" t="str">
        <f t="shared" si="633"/>
        <v xml:space="preserve"> </v>
      </c>
      <c r="AP1056" s="123" t="str">
        <f t="shared" si="636"/>
        <v xml:space="preserve"> </v>
      </c>
      <c r="AQ1056" s="129" t="str">
        <f t="shared" si="634"/>
        <v xml:space="preserve"> </v>
      </c>
      <c r="AR1056" s="111">
        <f t="shared" si="631"/>
        <v>1053</v>
      </c>
      <c r="AS1056" s="111">
        <f t="shared" si="663"/>
        <v>0</v>
      </c>
      <c r="AT1056" s="111">
        <f t="shared" si="664"/>
        <v>0</v>
      </c>
      <c r="AU1056" s="111">
        <f t="shared" si="640"/>
        <v>0</v>
      </c>
      <c r="AV1056" s="111" t="str">
        <f t="shared" si="667"/>
        <v xml:space="preserve"> </v>
      </c>
      <c r="AW1056" s="112">
        <f t="shared" si="666"/>
        <v>0</v>
      </c>
    </row>
    <row r="1057" spans="1:49">
      <c r="A1057" s="27"/>
      <c r="B1057" s="27"/>
      <c r="C1057" s="27"/>
      <c r="D1057" s="40"/>
      <c r="E1057" s="27"/>
      <c r="F1057" s="27"/>
      <c r="G1057" s="27"/>
      <c r="H1057" s="27"/>
      <c r="I1057" s="132">
        <f t="shared" si="641"/>
        <v>105.39999999999829</v>
      </c>
      <c r="J1057" s="125" t="str">
        <f t="shared" si="665"/>
        <v xml:space="preserve"> </v>
      </c>
      <c r="K1057" s="125" t="str">
        <f t="shared" si="642"/>
        <v xml:space="preserve"> </v>
      </c>
      <c r="L1057" s="125" t="str">
        <f t="shared" si="643"/>
        <v xml:space="preserve"> </v>
      </c>
      <c r="M1057" s="126" t="str">
        <f t="shared" si="644"/>
        <v xml:space="preserve"> </v>
      </c>
      <c r="N1057" s="127" t="str">
        <f t="shared" si="645"/>
        <v xml:space="preserve"> </v>
      </c>
      <c r="O1057" s="128" t="str">
        <f t="shared" si="646"/>
        <v xml:space="preserve"> </v>
      </c>
      <c r="P1057" s="128" t="str">
        <f t="shared" si="647"/>
        <v xml:space="preserve"> </v>
      </c>
      <c r="Q1057" s="129" t="str">
        <f t="shared" si="648"/>
        <v xml:space="preserve"> </v>
      </c>
      <c r="R1057" s="130" t="str">
        <f t="shared" si="649"/>
        <v xml:space="preserve"> </v>
      </c>
      <c r="S1057" s="129" t="str">
        <f t="shared" si="668"/>
        <v xml:space="preserve"> </v>
      </c>
      <c r="T1057" s="131" t="str">
        <f t="shared" si="650"/>
        <v xml:space="preserve"> </v>
      </c>
      <c r="U1057" s="123" t="str">
        <f t="shared" si="635"/>
        <v xml:space="preserve"> </v>
      </c>
      <c r="V1057" s="129" t="str">
        <f t="shared" si="651"/>
        <v xml:space="preserve"> </v>
      </c>
      <c r="W1057" s="111"/>
      <c r="X1057" s="111">
        <f t="shared" si="630"/>
        <v>105.39999999999829</v>
      </c>
      <c r="Y1057" s="111">
        <f t="shared" si="652"/>
        <v>0</v>
      </c>
      <c r="Z1057" s="111">
        <f t="shared" si="653"/>
        <v>0</v>
      </c>
      <c r="AA1057" s="111">
        <f t="shared" si="638"/>
        <v>0</v>
      </c>
      <c r="AB1057" s="111" t="str">
        <f t="shared" si="639"/>
        <v xml:space="preserve"> </v>
      </c>
      <c r="AC1057" s="112">
        <f t="shared" si="637"/>
        <v>0</v>
      </c>
      <c r="AD1057" s="124">
        <v>1054</v>
      </c>
      <c r="AE1057" s="125" t="str">
        <f t="shared" si="654"/>
        <v xml:space="preserve"> </v>
      </c>
      <c r="AF1057" s="125" t="str">
        <f t="shared" si="655"/>
        <v xml:space="preserve"> </v>
      </c>
      <c r="AG1057" s="125" t="str">
        <f t="shared" si="656"/>
        <v xml:space="preserve"> </v>
      </c>
      <c r="AH1057" s="126" t="str">
        <f t="shared" si="657"/>
        <v xml:space="preserve"> </v>
      </c>
      <c r="AI1057" s="127" t="str">
        <f t="shared" si="658"/>
        <v xml:space="preserve"> </v>
      </c>
      <c r="AJ1057" s="128" t="str">
        <f t="shared" si="659"/>
        <v xml:space="preserve"> </v>
      </c>
      <c r="AK1057" s="128" t="str">
        <f t="shared" si="632"/>
        <v xml:space="preserve"> </v>
      </c>
      <c r="AL1057" s="129" t="str">
        <f t="shared" si="660"/>
        <v xml:space="preserve"> </v>
      </c>
      <c r="AM1057" s="130" t="str">
        <f t="shared" si="661"/>
        <v xml:space="preserve"> </v>
      </c>
      <c r="AN1057" s="129" t="str">
        <f t="shared" si="662"/>
        <v xml:space="preserve"> </v>
      </c>
      <c r="AO1057" s="131" t="str">
        <f t="shared" si="633"/>
        <v xml:space="preserve"> </v>
      </c>
      <c r="AP1057" s="123" t="str">
        <f t="shared" si="636"/>
        <v xml:space="preserve"> </v>
      </c>
      <c r="AQ1057" s="129" t="str">
        <f t="shared" si="634"/>
        <v xml:space="preserve"> </v>
      </c>
      <c r="AR1057" s="111">
        <f t="shared" si="631"/>
        <v>1054</v>
      </c>
      <c r="AS1057" s="111">
        <f t="shared" si="663"/>
        <v>0</v>
      </c>
      <c r="AT1057" s="111">
        <f t="shared" si="664"/>
        <v>0</v>
      </c>
      <c r="AU1057" s="111">
        <f t="shared" si="640"/>
        <v>0</v>
      </c>
      <c r="AV1057" s="111" t="str">
        <f t="shared" si="667"/>
        <v xml:space="preserve"> </v>
      </c>
      <c r="AW1057" s="112">
        <f t="shared" si="666"/>
        <v>0</v>
      </c>
    </row>
    <row r="1058" spans="1:49">
      <c r="A1058" s="27"/>
      <c r="B1058" s="27"/>
      <c r="C1058" s="27"/>
      <c r="D1058" s="40"/>
      <c r="E1058" s="27"/>
      <c r="F1058" s="27"/>
      <c r="G1058" s="27"/>
      <c r="H1058" s="27"/>
      <c r="I1058" s="132">
        <f t="shared" si="641"/>
        <v>105.49999999999828</v>
      </c>
      <c r="J1058" s="125" t="str">
        <f t="shared" si="665"/>
        <v xml:space="preserve"> </v>
      </c>
      <c r="K1058" s="125" t="str">
        <f t="shared" si="642"/>
        <v xml:space="preserve"> </v>
      </c>
      <c r="L1058" s="125" t="str">
        <f t="shared" si="643"/>
        <v xml:space="preserve"> </v>
      </c>
      <c r="M1058" s="126" t="str">
        <f t="shared" si="644"/>
        <v xml:space="preserve"> </v>
      </c>
      <c r="N1058" s="127" t="str">
        <f t="shared" si="645"/>
        <v xml:space="preserve"> </v>
      </c>
      <c r="O1058" s="128" t="str">
        <f t="shared" si="646"/>
        <v xml:space="preserve"> </v>
      </c>
      <c r="P1058" s="128" t="str">
        <f t="shared" si="647"/>
        <v xml:space="preserve"> </v>
      </c>
      <c r="Q1058" s="129" t="str">
        <f t="shared" si="648"/>
        <v xml:space="preserve"> </v>
      </c>
      <c r="R1058" s="130" t="str">
        <f t="shared" si="649"/>
        <v xml:space="preserve"> </v>
      </c>
      <c r="S1058" s="129" t="str">
        <f t="shared" si="668"/>
        <v xml:space="preserve"> </v>
      </c>
      <c r="T1058" s="131" t="str">
        <f t="shared" si="650"/>
        <v xml:space="preserve"> </v>
      </c>
      <c r="U1058" s="123" t="str">
        <f t="shared" si="635"/>
        <v xml:space="preserve"> </v>
      </c>
      <c r="V1058" s="129" t="str">
        <f t="shared" si="651"/>
        <v xml:space="preserve"> </v>
      </c>
      <c r="W1058" s="111"/>
      <c r="X1058" s="111">
        <f t="shared" si="630"/>
        <v>105.49999999999828</v>
      </c>
      <c r="Y1058" s="111">
        <f t="shared" si="652"/>
        <v>0</v>
      </c>
      <c r="Z1058" s="111">
        <f t="shared" si="653"/>
        <v>0</v>
      </c>
      <c r="AA1058" s="111">
        <f t="shared" si="638"/>
        <v>0</v>
      </c>
      <c r="AB1058" s="111" t="str">
        <f t="shared" si="639"/>
        <v xml:space="preserve"> </v>
      </c>
      <c r="AC1058" s="112">
        <f t="shared" si="637"/>
        <v>0</v>
      </c>
      <c r="AD1058" s="132">
        <v>1055</v>
      </c>
      <c r="AE1058" s="125" t="str">
        <f t="shared" si="654"/>
        <v xml:space="preserve"> </v>
      </c>
      <c r="AF1058" s="125" t="str">
        <f t="shared" si="655"/>
        <v xml:space="preserve"> </v>
      </c>
      <c r="AG1058" s="125" t="str">
        <f t="shared" si="656"/>
        <v xml:space="preserve"> </v>
      </c>
      <c r="AH1058" s="126" t="str">
        <f t="shared" si="657"/>
        <v xml:space="preserve"> </v>
      </c>
      <c r="AI1058" s="127" t="str">
        <f t="shared" si="658"/>
        <v xml:space="preserve"> </v>
      </c>
      <c r="AJ1058" s="128" t="str">
        <f t="shared" si="659"/>
        <v xml:space="preserve"> </v>
      </c>
      <c r="AK1058" s="128" t="str">
        <f t="shared" si="632"/>
        <v xml:space="preserve"> </v>
      </c>
      <c r="AL1058" s="129" t="str">
        <f t="shared" si="660"/>
        <v xml:space="preserve"> </v>
      </c>
      <c r="AM1058" s="130" t="str">
        <f t="shared" si="661"/>
        <v xml:space="preserve"> </v>
      </c>
      <c r="AN1058" s="129" t="str">
        <f t="shared" si="662"/>
        <v xml:space="preserve"> </v>
      </c>
      <c r="AO1058" s="131" t="str">
        <f t="shared" si="633"/>
        <v xml:space="preserve"> </v>
      </c>
      <c r="AP1058" s="123" t="str">
        <f t="shared" si="636"/>
        <v xml:space="preserve"> </v>
      </c>
      <c r="AQ1058" s="129" t="str">
        <f t="shared" si="634"/>
        <v xml:space="preserve"> </v>
      </c>
      <c r="AR1058" s="111">
        <f t="shared" si="631"/>
        <v>1055</v>
      </c>
      <c r="AS1058" s="111">
        <f t="shared" si="663"/>
        <v>0</v>
      </c>
      <c r="AT1058" s="111">
        <f t="shared" si="664"/>
        <v>0</v>
      </c>
      <c r="AU1058" s="111">
        <f t="shared" si="640"/>
        <v>0</v>
      </c>
      <c r="AV1058" s="111" t="str">
        <f t="shared" si="667"/>
        <v xml:space="preserve"> </v>
      </c>
      <c r="AW1058" s="112">
        <f t="shared" si="666"/>
        <v>0</v>
      </c>
    </row>
    <row r="1059" spans="1:49">
      <c r="A1059" s="27"/>
      <c r="B1059" s="27"/>
      <c r="C1059" s="27"/>
      <c r="D1059" s="40"/>
      <c r="E1059" s="27"/>
      <c r="F1059" s="27"/>
      <c r="G1059" s="27"/>
      <c r="H1059" s="27"/>
      <c r="I1059" s="132">
        <f t="shared" si="641"/>
        <v>105.59999999999827</v>
      </c>
      <c r="J1059" s="125" t="str">
        <f t="shared" si="665"/>
        <v xml:space="preserve"> </v>
      </c>
      <c r="K1059" s="125" t="str">
        <f t="shared" si="642"/>
        <v xml:space="preserve"> </v>
      </c>
      <c r="L1059" s="125" t="str">
        <f t="shared" si="643"/>
        <v xml:space="preserve"> </v>
      </c>
      <c r="M1059" s="126" t="str">
        <f t="shared" si="644"/>
        <v xml:space="preserve"> </v>
      </c>
      <c r="N1059" s="127" t="str">
        <f t="shared" si="645"/>
        <v xml:space="preserve"> </v>
      </c>
      <c r="O1059" s="128" t="str">
        <f t="shared" si="646"/>
        <v xml:space="preserve"> </v>
      </c>
      <c r="P1059" s="128" t="str">
        <f t="shared" si="647"/>
        <v xml:space="preserve"> </v>
      </c>
      <c r="Q1059" s="129" t="str">
        <f t="shared" si="648"/>
        <v xml:space="preserve"> </v>
      </c>
      <c r="R1059" s="130" t="str">
        <f t="shared" si="649"/>
        <v xml:space="preserve"> </v>
      </c>
      <c r="S1059" s="129" t="str">
        <f t="shared" si="668"/>
        <v xml:space="preserve"> </v>
      </c>
      <c r="T1059" s="131" t="str">
        <f t="shared" si="650"/>
        <v xml:space="preserve"> </v>
      </c>
      <c r="U1059" s="123" t="str">
        <f t="shared" si="635"/>
        <v xml:space="preserve"> </v>
      </c>
      <c r="V1059" s="129" t="str">
        <f t="shared" si="651"/>
        <v xml:space="preserve"> </v>
      </c>
      <c r="W1059" s="111"/>
      <c r="X1059" s="111">
        <f t="shared" si="630"/>
        <v>105.59999999999827</v>
      </c>
      <c r="Y1059" s="111">
        <f t="shared" si="652"/>
        <v>0</v>
      </c>
      <c r="Z1059" s="111">
        <f t="shared" si="653"/>
        <v>0</v>
      </c>
      <c r="AA1059" s="111">
        <f t="shared" si="638"/>
        <v>0</v>
      </c>
      <c r="AB1059" s="111" t="str">
        <f t="shared" si="639"/>
        <v xml:space="preserve"> </v>
      </c>
      <c r="AC1059" s="112">
        <f t="shared" si="637"/>
        <v>0</v>
      </c>
      <c r="AD1059" s="124">
        <v>1056</v>
      </c>
      <c r="AE1059" s="125" t="str">
        <f t="shared" si="654"/>
        <v xml:space="preserve"> </v>
      </c>
      <c r="AF1059" s="125" t="str">
        <f t="shared" si="655"/>
        <v xml:space="preserve"> </v>
      </c>
      <c r="AG1059" s="125" t="str">
        <f t="shared" si="656"/>
        <v xml:space="preserve"> </v>
      </c>
      <c r="AH1059" s="126" t="str">
        <f t="shared" si="657"/>
        <v xml:space="preserve"> </v>
      </c>
      <c r="AI1059" s="127" t="str">
        <f t="shared" si="658"/>
        <v xml:space="preserve"> </v>
      </c>
      <c r="AJ1059" s="128" t="str">
        <f t="shared" si="659"/>
        <v xml:space="preserve"> </v>
      </c>
      <c r="AK1059" s="128" t="str">
        <f t="shared" si="632"/>
        <v xml:space="preserve"> </v>
      </c>
      <c r="AL1059" s="129" t="str">
        <f t="shared" si="660"/>
        <v xml:space="preserve"> </v>
      </c>
      <c r="AM1059" s="130" t="str">
        <f t="shared" si="661"/>
        <v xml:space="preserve"> </v>
      </c>
      <c r="AN1059" s="129" t="str">
        <f t="shared" si="662"/>
        <v xml:space="preserve"> </v>
      </c>
      <c r="AO1059" s="131" t="str">
        <f t="shared" si="633"/>
        <v xml:space="preserve"> </v>
      </c>
      <c r="AP1059" s="123" t="str">
        <f t="shared" si="636"/>
        <v xml:space="preserve"> </v>
      </c>
      <c r="AQ1059" s="129" t="str">
        <f t="shared" si="634"/>
        <v xml:space="preserve"> </v>
      </c>
      <c r="AR1059" s="111">
        <f t="shared" si="631"/>
        <v>1056</v>
      </c>
      <c r="AS1059" s="111">
        <f t="shared" si="663"/>
        <v>0</v>
      </c>
      <c r="AT1059" s="111">
        <f t="shared" si="664"/>
        <v>0</v>
      </c>
      <c r="AU1059" s="111">
        <f t="shared" si="640"/>
        <v>0</v>
      </c>
      <c r="AV1059" s="111" t="str">
        <f t="shared" si="667"/>
        <v xml:space="preserve"> </v>
      </c>
      <c r="AW1059" s="112">
        <f t="shared" si="666"/>
        <v>0</v>
      </c>
    </row>
    <row r="1060" spans="1:49">
      <c r="A1060" s="27"/>
      <c r="B1060" s="27"/>
      <c r="C1060" s="27"/>
      <c r="D1060" s="40"/>
      <c r="E1060" s="27"/>
      <c r="F1060" s="27"/>
      <c r="G1060" s="27"/>
      <c r="H1060" s="27"/>
      <c r="I1060" s="132">
        <f t="shared" si="641"/>
        <v>105.69999999999827</v>
      </c>
      <c r="J1060" s="125" t="str">
        <f t="shared" si="665"/>
        <v xml:space="preserve"> </v>
      </c>
      <c r="K1060" s="125" t="str">
        <f t="shared" si="642"/>
        <v xml:space="preserve"> </v>
      </c>
      <c r="L1060" s="125" t="str">
        <f t="shared" si="643"/>
        <v xml:space="preserve"> </v>
      </c>
      <c r="M1060" s="126" t="str">
        <f t="shared" si="644"/>
        <v xml:space="preserve"> </v>
      </c>
      <c r="N1060" s="127" t="str">
        <f t="shared" si="645"/>
        <v xml:space="preserve"> </v>
      </c>
      <c r="O1060" s="128" t="str">
        <f t="shared" si="646"/>
        <v xml:space="preserve"> </v>
      </c>
      <c r="P1060" s="128" t="str">
        <f t="shared" si="647"/>
        <v xml:space="preserve"> </v>
      </c>
      <c r="Q1060" s="129" t="str">
        <f t="shared" si="648"/>
        <v xml:space="preserve"> </v>
      </c>
      <c r="R1060" s="130" t="str">
        <f t="shared" si="649"/>
        <v xml:space="preserve"> </v>
      </c>
      <c r="S1060" s="129" t="str">
        <f t="shared" si="668"/>
        <v xml:space="preserve"> </v>
      </c>
      <c r="T1060" s="131" t="str">
        <f t="shared" si="650"/>
        <v xml:space="preserve"> </v>
      </c>
      <c r="U1060" s="123" t="str">
        <f t="shared" si="635"/>
        <v xml:space="preserve"> </v>
      </c>
      <c r="V1060" s="129" t="str">
        <f t="shared" si="651"/>
        <v xml:space="preserve"> </v>
      </c>
      <c r="W1060" s="111"/>
      <c r="X1060" s="111">
        <f t="shared" si="630"/>
        <v>105.69999999999827</v>
      </c>
      <c r="Y1060" s="111">
        <f t="shared" si="652"/>
        <v>0</v>
      </c>
      <c r="Z1060" s="111">
        <f t="shared" si="653"/>
        <v>0</v>
      </c>
      <c r="AA1060" s="111">
        <f t="shared" si="638"/>
        <v>0</v>
      </c>
      <c r="AB1060" s="111" t="str">
        <f t="shared" si="639"/>
        <v xml:space="preserve"> </v>
      </c>
      <c r="AC1060" s="112">
        <f t="shared" si="637"/>
        <v>0</v>
      </c>
      <c r="AD1060" s="132">
        <v>1057</v>
      </c>
      <c r="AE1060" s="125" t="str">
        <f t="shared" si="654"/>
        <v xml:space="preserve"> </v>
      </c>
      <c r="AF1060" s="125" t="str">
        <f t="shared" si="655"/>
        <v xml:space="preserve"> </v>
      </c>
      <c r="AG1060" s="125" t="str">
        <f t="shared" si="656"/>
        <v xml:space="preserve"> </v>
      </c>
      <c r="AH1060" s="126" t="str">
        <f t="shared" si="657"/>
        <v xml:space="preserve"> </v>
      </c>
      <c r="AI1060" s="127" t="str">
        <f t="shared" si="658"/>
        <v xml:space="preserve"> </v>
      </c>
      <c r="AJ1060" s="128" t="str">
        <f t="shared" si="659"/>
        <v xml:space="preserve"> </v>
      </c>
      <c r="AK1060" s="128" t="str">
        <f t="shared" si="632"/>
        <v xml:space="preserve"> </v>
      </c>
      <c r="AL1060" s="129" t="str">
        <f t="shared" si="660"/>
        <v xml:space="preserve"> </v>
      </c>
      <c r="AM1060" s="130" t="str">
        <f t="shared" si="661"/>
        <v xml:space="preserve"> </v>
      </c>
      <c r="AN1060" s="129" t="str">
        <f t="shared" si="662"/>
        <v xml:space="preserve"> </v>
      </c>
      <c r="AO1060" s="131" t="str">
        <f t="shared" si="633"/>
        <v xml:space="preserve"> </v>
      </c>
      <c r="AP1060" s="123" t="str">
        <f t="shared" si="636"/>
        <v xml:space="preserve"> </v>
      </c>
      <c r="AQ1060" s="129" t="str">
        <f t="shared" si="634"/>
        <v xml:space="preserve"> </v>
      </c>
      <c r="AR1060" s="111">
        <f t="shared" si="631"/>
        <v>1057</v>
      </c>
      <c r="AS1060" s="111">
        <f t="shared" si="663"/>
        <v>0</v>
      </c>
      <c r="AT1060" s="111">
        <f t="shared" si="664"/>
        <v>0</v>
      </c>
      <c r="AU1060" s="111">
        <f t="shared" si="640"/>
        <v>0</v>
      </c>
      <c r="AV1060" s="111" t="str">
        <f t="shared" si="667"/>
        <v xml:space="preserve"> </v>
      </c>
      <c r="AW1060" s="112">
        <f t="shared" si="666"/>
        <v>0</v>
      </c>
    </row>
    <row r="1061" spans="1:49">
      <c r="A1061" s="27"/>
      <c r="B1061" s="27"/>
      <c r="C1061" s="27"/>
      <c r="D1061" s="40"/>
      <c r="E1061" s="27"/>
      <c r="F1061" s="27"/>
      <c r="G1061" s="27"/>
      <c r="H1061" s="27"/>
      <c r="I1061" s="132">
        <f t="shared" si="641"/>
        <v>105.79999999999826</v>
      </c>
      <c r="J1061" s="125" t="str">
        <f t="shared" si="665"/>
        <v xml:space="preserve"> </v>
      </c>
      <c r="K1061" s="125" t="str">
        <f t="shared" si="642"/>
        <v xml:space="preserve"> </v>
      </c>
      <c r="L1061" s="125" t="str">
        <f t="shared" si="643"/>
        <v xml:space="preserve"> </v>
      </c>
      <c r="M1061" s="126" t="str">
        <f t="shared" si="644"/>
        <v xml:space="preserve"> </v>
      </c>
      <c r="N1061" s="127" t="str">
        <f t="shared" si="645"/>
        <v xml:space="preserve"> </v>
      </c>
      <c r="O1061" s="128" t="str">
        <f t="shared" si="646"/>
        <v xml:space="preserve"> </v>
      </c>
      <c r="P1061" s="128" t="str">
        <f t="shared" si="647"/>
        <v xml:space="preserve"> </v>
      </c>
      <c r="Q1061" s="129" t="str">
        <f t="shared" si="648"/>
        <v xml:space="preserve"> </v>
      </c>
      <c r="R1061" s="130" t="str">
        <f t="shared" si="649"/>
        <v xml:space="preserve"> </v>
      </c>
      <c r="S1061" s="129" t="str">
        <f t="shared" si="668"/>
        <v xml:space="preserve"> </v>
      </c>
      <c r="T1061" s="131" t="str">
        <f t="shared" si="650"/>
        <v xml:space="preserve"> </v>
      </c>
      <c r="U1061" s="123" t="str">
        <f t="shared" si="635"/>
        <v xml:space="preserve"> </v>
      </c>
      <c r="V1061" s="129" t="str">
        <f t="shared" si="651"/>
        <v xml:space="preserve"> </v>
      </c>
      <c r="W1061" s="111"/>
      <c r="X1061" s="111">
        <f t="shared" si="630"/>
        <v>105.79999999999826</v>
      </c>
      <c r="Y1061" s="111">
        <f t="shared" si="652"/>
        <v>0</v>
      </c>
      <c r="Z1061" s="111">
        <f t="shared" si="653"/>
        <v>0</v>
      </c>
      <c r="AA1061" s="111">
        <f t="shared" si="638"/>
        <v>0</v>
      </c>
      <c r="AB1061" s="111" t="str">
        <f t="shared" si="639"/>
        <v xml:space="preserve"> </v>
      </c>
      <c r="AC1061" s="112">
        <f t="shared" si="637"/>
        <v>0</v>
      </c>
      <c r="AD1061" s="124">
        <v>1058</v>
      </c>
      <c r="AE1061" s="125" t="str">
        <f t="shared" si="654"/>
        <v xml:space="preserve"> </v>
      </c>
      <c r="AF1061" s="125" t="str">
        <f t="shared" si="655"/>
        <v xml:space="preserve"> </v>
      </c>
      <c r="AG1061" s="125" t="str">
        <f t="shared" si="656"/>
        <v xml:space="preserve"> </v>
      </c>
      <c r="AH1061" s="126" t="str">
        <f t="shared" si="657"/>
        <v xml:space="preserve"> </v>
      </c>
      <c r="AI1061" s="127" t="str">
        <f t="shared" si="658"/>
        <v xml:space="preserve"> </v>
      </c>
      <c r="AJ1061" s="128" t="str">
        <f t="shared" si="659"/>
        <v xml:space="preserve"> </v>
      </c>
      <c r="AK1061" s="128" t="str">
        <f t="shared" si="632"/>
        <v xml:space="preserve"> </v>
      </c>
      <c r="AL1061" s="129" t="str">
        <f t="shared" si="660"/>
        <v xml:space="preserve"> </v>
      </c>
      <c r="AM1061" s="130" t="str">
        <f t="shared" si="661"/>
        <v xml:space="preserve"> </v>
      </c>
      <c r="AN1061" s="129" t="str">
        <f t="shared" si="662"/>
        <v xml:space="preserve"> </v>
      </c>
      <c r="AO1061" s="131" t="str">
        <f t="shared" si="633"/>
        <v xml:space="preserve"> </v>
      </c>
      <c r="AP1061" s="123" t="str">
        <f t="shared" si="636"/>
        <v xml:space="preserve"> </v>
      </c>
      <c r="AQ1061" s="129" t="str">
        <f t="shared" si="634"/>
        <v xml:space="preserve"> </v>
      </c>
      <c r="AR1061" s="111">
        <f t="shared" si="631"/>
        <v>1058</v>
      </c>
      <c r="AS1061" s="111">
        <f t="shared" si="663"/>
        <v>0</v>
      </c>
      <c r="AT1061" s="111">
        <f t="shared" si="664"/>
        <v>0</v>
      </c>
      <c r="AU1061" s="111">
        <f t="shared" si="640"/>
        <v>0</v>
      </c>
      <c r="AV1061" s="111" t="str">
        <f t="shared" si="667"/>
        <v xml:space="preserve"> </v>
      </c>
      <c r="AW1061" s="112">
        <f t="shared" si="666"/>
        <v>0</v>
      </c>
    </row>
    <row r="1062" spans="1:49">
      <c r="A1062" s="27"/>
      <c r="B1062" s="27"/>
      <c r="C1062" s="27"/>
      <c r="D1062" s="40"/>
      <c r="E1062" s="27"/>
      <c r="F1062" s="27"/>
      <c r="G1062" s="27"/>
      <c r="H1062" s="27"/>
      <c r="I1062" s="132">
        <f t="shared" si="641"/>
        <v>105.89999999999826</v>
      </c>
      <c r="J1062" s="125" t="str">
        <f t="shared" si="665"/>
        <v xml:space="preserve"> </v>
      </c>
      <c r="K1062" s="125" t="str">
        <f t="shared" si="642"/>
        <v xml:space="preserve"> </v>
      </c>
      <c r="L1062" s="125" t="str">
        <f t="shared" si="643"/>
        <v xml:space="preserve"> </v>
      </c>
      <c r="M1062" s="126" t="str">
        <f t="shared" si="644"/>
        <v xml:space="preserve"> </v>
      </c>
      <c r="N1062" s="127" t="str">
        <f t="shared" si="645"/>
        <v xml:space="preserve"> </v>
      </c>
      <c r="O1062" s="128" t="str">
        <f t="shared" si="646"/>
        <v xml:space="preserve"> </v>
      </c>
      <c r="P1062" s="128" t="str">
        <f t="shared" si="647"/>
        <v xml:space="preserve"> </v>
      </c>
      <c r="Q1062" s="129" t="str">
        <f t="shared" si="648"/>
        <v xml:space="preserve"> </v>
      </c>
      <c r="R1062" s="130" t="str">
        <f t="shared" si="649"/>
        <v xml:space="preserve"> </v>
      </c>
      <c r="S1062" s="129" t="str">
        <f t="shared" si="668"/>
        <v xml:space="preserve"> </v>
      </c>
      <c r="T1062" s="131" t="str">
        <f t="shared" si="650"/>
        <v xml:space="preserve"> </v>
      </c>
      <c r="U1062" s="123" t="str">
        <f t="shared" si="635"/>
        <v xml:space="preserve"> </v>
      </c>
      <c r="V1062" s="129" t="str">
        <f t="shared" si="651"/>
        <v xml:space="preserve"> </v>
      </c>
      <c r="W1062" s="111"/>
      <c r="X1062" s="111">
        <f t="shared" si="630"/>
        <v>105.89999999999826</v>
      </c>
      <c r="Y1062" s="111">
        <f t="shared" si="652"/>
        <v>0</v>
      </c>
      <c r="Z1062" s="111">
        <f t="shared" si="653"/>
        <v>0</v>
      </c>
      <c r="AA1062" s="111">
        <f t="shared" si="638"/>
        <v>0</v>
      </c>
      <c r="AB1062" s="111" t="str">
        <f t="shared" si="639"/>
        <v xml:space="preserve"> </v>
      </c>
      <c r="AC1062" s="112">
        <f t="shared" si="637"/>
        <v>0</v>
      </c>
      <c r="AD1062" s="132">
        <v>1059</v>
      </c>
      <c r="AE1062" s="125" t="str">
        <f t="shared" si="654"/>
        <v xml:space="preserve"> </v>
      </c>
      <c r="AF1062" s="125" t="str">
        <f t="shared" si="655"/>
        <v xml:space="preserve"> </v>
      </c>
      <c r="AG1062" s="125" t="str">
        <f t="shared" si="656"/>
        <v xml:space="preserve"> </v>
      </c>
      <c r="AH1062" s="126" t="str">
        <f t="shared" si="657"/>
        <v xml:space="preserve"> </v>
      </c>
      <c r="AI1062" s="127" t="str">
        <f t="shared" si="658"/>
        <v xml:space="preserve"> </v>
      </c>
      <c r="AJ1062" s="128" t="str">
        <f t="shared" si="659"/>
        <v xml:space="preserve"> </v>
      </c>
      <c r="AK1062" s="128" t="str">
        <f t="shared" si="632"/>
        <v xml:space="preserve"> </v>
      </c>
      <c r="AL1062" s="129" t="str">
        <f t="shared" si="660"/>
        <v xml:space="preserve"> </v>
      </c>
      <c r="AM1062" s="130" t="str">
        <f t="shared" si="661"/>
        <v xml:space="preserve"> </v>
      </c>
      <c r="AN1062" s="129" t="str">
        <f t="shared" si="662"/>
        <v xml:space="preserve"> </v>
      </c>
      <c r="AO1062" s="131" t="str">
        <f t="shared" si="633"/>
        <v xml:space="preserve"> </v>
      </c>
      <c r="AP1062" s="123" t="str">
        <f t="shared" si="636"/>
        <v xml:space="preserve"> </v>
      </c>
      <c r="AQ1062" s="129" t="str">
        <f t="shared" si="634"/>
        <v xml:space="preserve"> </v>
      </c>
      <c r="AR1062" s="111">
        <f t="shared" si="631"/>
        <v>1059</v>
      </c>
      <c r="AS1062" s="111">
        <f t="shared" si="663"/>
        <v>0</v>
      </c>
      <c r="AT1062" s="111">
        <f t="shared" si="664"/>
        <v>0</v>
      </c>
      <c r="AU1062" s="111">
        <f t="shared" si="640"/>
        <v>0</v>
      </c>
      <c r="AV1062" s="111" t="str">
        <f t="shared" si="667"/>
        <v xml:space="preserve"> </v>
      </c>
      <c r="AW1062" s="112">
        <f t="shared" si="666"/>
        <v>0</v>
      </c>
    </row>
    <row r="1063" spans="1:49">
      <c r="A1063" s="27"/>
      <c r="B1063" s="27"/>
      <c r="C1063" s="27"/>
      <c r="D1063" s="40"/>
      <c r="E1063" s="27"/>
      <c r="F1063" s="27"/>
      <c r="G1063" s="27"/>
      <c r="H1063" s="27"/>
      <c r="I1063" s="132">
        <f t="shared" si="641"/>
        <v>105.99999999999825</v>
      </c>
      <c r="J1063" s="125" t="str">
        <f t="shared" si="665"/>
        <v xml:space="preserve"> </v>
      </c>
      <c r="K1063" s="125" t="str">
        <f t="shared" si="642"/>
        <v xml:space="preserve"> </v>
      </c>
      <c r="L1063" s="125" t="str">
        <f t="shared" si="643"/>
        <v xml:space="preserve"> </v>
      </c>
      <c r="M1063" s="126" t="str">
        <f t="shared" si="644"/>
        <v xml:space="preserve"> </v>
      </c>
      <c r="N1063" s="127" t="str">
        <f t="shared" si="645"/>
        <v xml:space="preserve"> </v>
      </c>
      <c r="O1063" s="128" t="str">
        <f t="shared" si="646"/>
        <v xml:space="preserve"> </v>
      </c>
      <c r="P1063" s="128" t="str">
        <f t="shared" si="647"/>
        <v xml:space="preserve"> </v>
      </c>
      <c r="Q1063" s="129" t="str">
        <f t="shared" si="648"/>
        <v xml:space="preserve"> </v>
      </c>
      <c r="R1063" s="130" t="str">
        <f t="shared" si="649"/>
        <v xml:space="preserve"> </v>
      </c>
      <c r="S1063" s="129" t="str">
        <f t="shared" si="668"/>
        <v xml:space="preserve"> </v>
      </c>
      <c r="T1063" s="131" t="str">
        <f t="shared" si="650"/>
        <v xml:space="preserve"> </v>
      </c>
      <c r="U1063" s="123" t="str">
        <f t="shared" si="635"/>
        <v xml:space="preserve"> </v>
      </c>
      <c r="V1063" s="129" t="str">
        <f t="shared" si="651"/>
        <v xml:space="preserve"> </v>
      </c>
      <c r="W1063" s="111"/>
      <c r="X1063" s="111">
        <f t="shared" ref="X1063:X1126" si="669">IF(J1063&gt;=J1062,I1063,0)</f>
        <v>105.99999999999825</v>
      </c>
      <c r="Y1063" s="111">
        <f t="shared" si="652"/>
        <v>0</v>
      </c>
      <c r="Z1063" s="111">
        <f t="shared" si="653"/>
        <v>0</v>
      </c>
      <c r="AA1063" s="111">
        <f t="shared" si="638"/>
        <v>0</v>
      </c>
      <c r="AB1063" s="111" t="str">
        <f t="shared" si="639"/>
        <v xml:space="preserve"> </v>
      </c>
      <c r="AC1063" s="112">
        <f t="shared" si="637"/>
        <v>0</v>
      </c>
      <c r="AD1063" s="124">
        <v>1060</v>
      </c>
      <c r="AE1063" s="125" t="str">
        <f t="shared" si="654"/>
        <v xml:space="preserve"> </v>
      </c>
      <c r="AF1063" s="125" t="str">
        <f t="shared" si="655"/>
        <v xml:space="preserve"> </v>
      </c>
      <c r="AG1063" s="125" t="str">
        <f t="shared" si="656"/>
        <v xml:space="preserve"> </v>
      </c>
      <c r="AH1063" s="126" t="str">
        <f t="shared" si="657"/>
        <v xml:space="preserve"> </v>
      </c>
      <c r="AI1063" s="127" t="str">
        <f t="shared" si="658"/>
        <v xml:space="preserve"> </v>
      </c>
      <c r="AJ1063" s="128" t="str">
        <f t="shared" si="659"/>
        <v xml:space="preserve"> </v>
      </c>
      <c r="AK1063" s="128" t="str">
        <f t="shared" si="632"/>
        <v xml:space="preserve"> </v>
      </c>
      <c r="AL1063" s="129" t="str">
        <f t="shared" si="660"/>
        <v xml:space="preserve"> </v>
      </c>
      <c r="AM1063" s="130" t="str">
        <f t="shared" si="661"/>
        <v xml:space="preserve"> </v>
      </c>
      <c r="AN1063" s="129" t="str">
        <f t="shared" si="662"/>
        <v xml:space="preserve"> </v>
      </c>
      <c r="AO1063" s="131" t="str">
        <f t="shared" si="633"/>
        <v xml:space="preserve"> </v>
      </c>
      <c r="AP1063" s="123" t="str">
        <f t="shared" si="636"/>
        <v xml:space="preserve"> </v>
      </c>
      <c r="AQ1063" s="129" t="str">
        <f t="shared" si="634"/>
        <v xml:space="preserve"> </v>
      </c>
      <c r="AR1063" s="111">
        <f t="shared" ref="AR1063:AR1126" si="670">IF(AE1063&gt;=AE1062,AD1063,0)</f>
        <v>1060</v>
      </c>
      <c r="AS1063" s="111">
        <f t="shared" si="663"/>
        <v>0</v>
      </c>
      <c r="AT1063" s="111">
        <f t="shared" si="664"/>
        <v>0</v>
      </c>
      <c r="AU1063" s="111">
        <f t="shared" si="640"/>
        <v>0</v>
      </c>
      <c r="AV1063" s="111" t="str">
        <f t="shared" si="667"/>
        <v xml:space="preserve"> </v>
      </c>
      <c r="AW1063" s="112">
        <f t="shared" si="666"/>
        <v>0</v>
      </c>
    </row>
    <row r="1064" spans="1:49">
      <c r="A1064" s="27"/>
      <c r="B1064" s="27"/>
      <c r="C1064" s="27"/>
      <c r="D1064" s="40"/>
      <c r="E1064" s="27"/>
      <c r="F1064" s="27"/>
      <c r="G1064" s="27"/>
      <c r="H1064" s="27"/>
      <c r="I1064" s="132">
        <f t="shared" si="641"/>
        <v>106.09999999999825</v>
      </c>
      <c r="J1064" s="125" t="str">
        <f t="shared" si="665"/>
        <v xml:space="preserve"> </v>
      </c>
      <c r="K1064" s="125" t="str">
        <f t="shared" si="642"/>
        <v xml:space="preserve"> </v>
      </c>
      <c r="L1064" s="125" t="str">
        <f t="shared" si="643"/>
        <v xml:space="preserve"> </v>
      </c>
      <c r="M1064" s="126" t="str">
        <f t="shared" si="644"/>
        <v xml:space="preserve"> </v>
      </c>
      <c r="N1064" s="127" t="str">
        <f t="shared" si="645"/>
        <v xml:space="preserve"> </v>
      </c>
      <c r="O1064" s="128" t="str">
        <f t="shared" si="646"/>
        <v xml:space="preserve"> </v>
      </c>
      <c r="P1064" s="128" t="str">
        <f t="shared" si="647"/>
        <v xml:space="preserve"> </v>
      </c>
      <c r="Q1064" s="129" t="str">
        <f t="shared" si="648"/>
        <v xml:space="preserve"> </v>
      </c>
      <c r="R1064" s="130" t="str">
        <f t="shared" si="649"/>
        <v xml:space="preserve"> </v>
      </c>
      <c r="S1064" s="129" t="str">
        <f t="shared" si="668"/>
        <v xml:space="preserve"> </v>
      </c>
      <c r="T1064" s="131" t="str">
        <f t="shared" si="650"/>
        <v xml:space="preserve"> </v>
      </c>
      <c r="U1064" s="123" t="str">
        <f t="shared" si="635"/>
        <v xml:space="preserve"> </v>
      </c>
      <c r="V1064" s="129" t="str">
        <f t="shared" si="651"/>
        <v xml:space="preserve"> </v>
      </c>
      <c r="W1064" s="111"/>
      <c r="X1064" s="111">
        <f t="shared" si="669"/>
        <v>106.09999999999825</v>
      </c>
      <c r="Y1064" s="111">
        <f t="shared" si="652"/>
        <v>0</v>
      </c>
      <c r="Z1064" s="111">
        <f t="shared" si="653"/>
        <v>0</v>
      </c>
      <c r="AA1064" s="111">
        <f t="shared" si="638"/>
        <v>0</v>
      </c>
      <c r="AB1064" s="111" t="str">
        <f t="shared" si="639"/>
        <v xml:space="preserve"> </v>
      </c>
      <c r="AC1064" s="112">
        <f t="shared" si="637"/>
        <v>0</v>
      </c>
      <c r="AD1064" s="132">
        <v>1061</v>
      </c>
      <c r="AE1064" s="125" t="str">
        <f t="shared" si="654"/>
        <v xml:space="preserve"> </v>
      </c>
      <c r="AF1064" s="125" t="str">
        <f t="shared" si="655"/>
        <v xml:space="preserve"> </v>
      </c>
      <c r="AG1064" s="125" t="str">
        <f t="shared" si="656"/>
        <v xml:space="preserve"> </v>
      </c>
      <c r="AH1064" s="126" t="str">
        <f t="shared" si="657"/>
        <v xml:space="preserve"> </v>
      </c>
      <c r="AI1064" s="127" t="str">
        <f t="shared" si="658"/>
        <v xml:space="preserve"> </v>
      </c>
      <c r="AJ1064" s="128" t="str">
        <f t="shared" si="659"/>
        <v xml:space="preserve"> </v>
      </c>
      <c r="AK1064" s="128" t="str">
        <f t="shared" si="632"/>
        <v xml:space="preserve"> </v>
      </c>
      <c r="AL1064" s="129" t="str">
        <f t="shared" si="660"/>
        <v xml:space="preserve"> </v>
      </c>
      <c r="AM1064" s="130" t="str">
        <f t="shared" si="661"/>
        <v xml:space="preserve"> </v>
      </c>
      <c r="AN1064" s="129" t="str">
        <f t="shared" si="662"/>
        <v xml:space="preserve"> </v>
      </c>
      <c r="AO1064" s="131" t="str">
        <f t="shared" si="633"/>
        <v xml:space="preserve"> </v>
      </c>
      <c r="AP1064" s="123" t="str">
        <f t="shared" si="636"/>
        <v xml:space="preserve"> </v>
      </c>
      <c r="AQ1064" s="129" t="str">
        <f t="shared" si="634"/>
        <v xml:space="preserve"> </v>
      </c>
      <c r="AR1064" s="111">
        <f t="shared" si="670"/>
        <v>1061</v>
      </c>
      <c r="AS1064" s="111">
        <f t="shared" si="663"/>
        <v>0</v>
      </c>
      <c r="AT1064" s="111">
        <f t="shared" si="664"/>
        <v>0</v>
      </c>
      <c r="AU1064" s="111">
        <f t="shared" si="640"/>
        <v>0</v>
      </c>
      <c r="AV1064" s="111" t="str">
        <f t="shared" si="667"/>
        <v xml:space="preserve"> </v>
      </c>
      <c r="AW1064" s="112">
        <f t="shared" si="666"/>
        <v>0</v>
      </c>
    </row>
    <row r="1065" spans="1:49">
      <c r="A1065" s="27"/>
      <c r="B1065" s="27"/>
      <c r="C1065" s="27"/>
      <c r="D1065" s="40"/>
      <c r="E1065" s="27"/>
      <c r="F1065" s="27"/>
      <c r="G1065" s="27"/>
      <c r="H1065" s="27"/>
      <c r="I1065" s="132">
        <f t="shared" si="641"/>
        <v>106.19999999999824</v>
      </c>
      <c r="J1065" s="125" t="str">
        <f t="shared" si="665"/>
        <v xml:space="preserve"> </v>
      </c>
      <c r="K1065" s="125" t="str">
        <f t="shared" si="642"/>
        <v xml:space="preserve"> </v>
      </c>
      <c r="L1065" s="125" t="str">
        <f t="shared" si="643"/>
        <v xml:space="preserve"> </v>
      </c>
      <c r="M1065" s="126" t="str">
        <f t="shared" si="644"/>
        <v xml:space="preserve"> </v>
      </c>
      <c r="N1065" s="127" t="str">
        <f t="shared" si="645"/>
        <v xml:space="preserve"> </v>
      </c>
      <c r="O1065" s="128" t="str">
        <f t="shared" si="646"/>
        <v xml:space="preserve"> </v>
      </c>
      <c r="P1065" s="128" t="str">
        <f t="shared" si="647"/>
        <v xml:space="preserve"> </v>
      </c>
      <c r="Q1065" s="129" t="str">
        <f t="shared" si="648"/>
        <v xml:space="preserve"> </v>
      </c>
      <c r="R1065" s="130" t="str">
        <f t="shared" si="649"/>
        <v xml:space="preserve"> </v>
      </c>
      <c r="S1065" s="129" t="str">
        <f t="shared" si="668"/>
        <v xml:space="preserve"> </v>
      </c>
      <c r="T1065" s="131" t="str">
        <f t="shared" si="650"/>
        <v xml:space="preserve"> </v>
      </c>
      <c r="U1065" s="123" t="str">
        <f t="shared" si="635"/>
        <v xml:space="preserve"> </v>
      </c>
      <c r="V1065" s="129" t="str">
        <f t="shared" si="651"/>
        <v xml:space="preserve"> </v>
      </c>
      <c r="W1065" s="111"/>
      <c r="X1065" s="111">
        <f t="shared" si="669"/>
        <v>106.19999999999824</v>
      </c>
      <c r="Y1065" s="111">
        <f t="shared" si="652"/>
        <v>0</v>
      </c>
      <c r="Z1065" s="111">
        <f t="shared" si="653"/>
        <v>0</v>
      </c>
      <c r="AA1065" s="111">
        <f t="shared" si="638"/>
        <v>0</v>
      </c>
      <c r="AB1065" s="111" t="str">
        <f t="shared" si="639"/>
        <v xml:space="preserve"> </v>
      </c>
      <c r="AC1065" s="112">
        <f t="shared" si="637"/>
        <v>0</v>
      </c>
      <c r="AD1065" s="124">
        <v>1062</v>
      </c>
      <c r="AE1065" s="125" t="str">
        <f t="shared" si="654"/>
        <v xml:space="preserve"> </v>
      </c>
      <c r="AF1065" s="125" t="str">
        <f t="shared" si="655"/>
        <v xml:space="preserve"> </v>
      </c>
      <c r="AG1065" s="125" t="str">
        <f t="shared" si="656"/>
        <v xml:space="preserve"> </v>
      </c>
      <c r="AH1065" s="126" t="str">
        <f t="shared" si="657"/>
        <v xml:space="preserve"> </v>
      </c>
      <c r="AI1065" s="127" t="str">
        <f t="shared" si="658"/>
        <v xml:space="preserve"> </v>
      </c>
      <c r="AJ1065" s="128" t="str">
        <f t="shared" si="659"/>
        <v xml:space="preserve"> </v>
      </c>
      <c r="AK1065" s="128" t="str">
        <f t="shared" ref="AK1065:AK1128" si="671">IF(AF1064=" "," ",IF(AF1064&lt;0," ",AQ1065/AJ1065))</f>
        <v xml:space="preserve"> </v>
      </c>
      <c r="AL1065" s="129" t="str">
        <f t="shared" si="660"/>
        <v xml:space="preserve"> </v>
      </c>
      <c r="AM1065" s="130" t="str">
        <f t="shared" si="661"/>
        <v xml:space="preserve"> </v>
      </c>
      <c r="AN1065" s="129" t="str">
        <f t="shared" si="662"/>
        <v xml:space="preserve"> </v>
      </c>
      <c r="AO1065" s="131" t="str">
        <f t="shared" ref="AO1065:AO1128" si="672">IF(AF1064=" "," ",IF(AF1064&lt;0," ",(-1)*AJ1065*AM1065))</f>
        <v xml:space="preserve"> </v>
      </c>
      <c r="AP1065" s="123" t="str">
        <f t="shared" si="636"/>
        <v xml:space="preserve"> </v>
      </c>
      <c r="AQ1065" s="129" t="str">
        <f t="shared" ref="AQ1065:AQ1128" si="673">IF(AF1064=" "," ",IF(AF1064&lt;0," ",AP1065+AO1065+AN1065))</f>
        <v xml:space="preserve"> </v>
      </c>
      <c r="AR1065" s="111">
        <f t="shared" si="670"/>
        <v>1062</v>
      </c>
      <c r="AS1065" s="111">
        <f t="shared" si="663"/>
        <v>0</v>
      </c>
      <c r="AT1065" s="111">
        <f t="shared" si="664"/>
        <v>0</v>
      </c>
      <c r="AU1065" s="111">
        <f t="shared" si="640"/>
        <v>0</v>
      </c>
      <c r="AV1065" s="111" t="str">
        <f t="shared" si="667"/>
        <v xml:space="preserve"> </v>
      </c>
      <c r="AW1065" s="112">
        <f t="shared" si="666"/>
        <v>0</v>
      </c>
    </row>
    <row r="1066" spans="1:49">
      <c r="A1066" s="27"/>
      <c r="B1066" s="27"/>
      <c r="C1066" s="27"/>
      <c r="D1066" s="40"/>
      <c r="E1066" s="27"/>
      <c r="F1066" s="27"/>
      <c r="G1066" s="27"/>
      <c r="H1066" s="27"/>
      <c r="I1066" s="132">
        <f t="shared" si="641"/>
        <v>106.29999999999824</v>
      </c>
      <c r="J1066" s="125" t="str">
        <f t="shared" si="665"/>
        <v xml:space="preserve"> </v>
      </c>
      <c r="K1066" s="125" t="str">
        <f t="shared" si="642"/>
        <v xml:space="preserve"> </v>
      </c>
      <c r="L1066" s="125" t="str">
        <f t="shared" si="643"/>
        <v xml:space="preserve"> </v>
      </c>
      <c r="M1066" s="126" t="str">
        <f t="shared" si="644"/>
        <v xml:space="preserve"> </v>
      </c>
      <c r="N1066" s="127" t="str">
        <f t="shared" si="645"/>
        <v xml:space="preserve"> </v>
      </c>
      <c r="O1066" s="128" t="str">
        <f t="shared" si="646"/>
        <v xml:space="preserve"> </v>
      </c>
      <c r="P1066" s="128" t="str">
        <f t="shared" si="647"/>
        <v xml:space="preserve"> </v>
      </c>
      <c r="Q1066" s="129" t="str">
        <f t="shared" si="648"/>
        <v xml:space="preserve"> </v>
      </c>
      <c r="R1066" s="130" t="str">
        <f t="shared" si="649"/>
        <v xml:space="preserve"> </v>
      </c>
      <c r="S1066" s="129" t="str">
        <f t="shared" si="668"/>
        <v xml:space="preserve"> </v>
      </c>
      <c r="T1066" s="131" t="str">
        <f t="shared" si="650"/>
        <v xml:space="preserve"> </v>
      </c>
      <c r="U1066" s="123" t="str">
        <f t="shared" si="635"/>
        <v xml:space="preserve"> </v>
      </c>
      <c r="V1066" s="129" t="str">
        <f t="shared" si="651"/>
        <v xml:space="preserve"> </v>
      </c>
      <c r="W1066" s="111"/>
      <c r="X1066" s="111">
        <f t="shared" si="669"/>
        <v>106.29999999999824</v>
      </c>
      <c r="Y1066" s="111">
        <f t="shared" si="652"/>
        <v>0</v>
      </c>
      <c r="Z1066" s="111">
        <f t="shared" si="653"/>
        <v>0</v>
      </c>
      <c r="AA1066" s="111">
        <f t="shared" si="638"/>
        <v>0</v>
      </c>
      <c r="AB1066" s="111" t="str">
        <f t="shared" si="639"/>
        <v xml:space="preserve"> </v>
      </c>
      <c r="AC1066" s="112">
        <f t="shared" si="637"/>
        <v>0</v>
      </c>
      <c r="AD1066" s="132">
        <v>1063</v>
      </c>
      <c r="AE1066" s="125" t="str">
        <f t="shared" si="654"/>
        <v xml:space="preserve"> </v>
      </c>
      <c r="AF1066" s="125" t="str">
        <f t="shared" si="655"/>
        <v xml:space="preserve"> </v>
      </c>
      <c r="AG1066" s="125" t="str">
        <f t="shared" si="656"/>
        <v xml:space="preserve"> </v>
      </c>
      <c r="AH1066" s="126" t="str">
        <f t="shared" si="657"/>
        <v xml:space="preserve"> </v>
      </c>
      <c r="AI1066" s="127" t="str">
        <f t="shared" si="658"/>
        <v xml:space="preserve"> </v>
      </c>
      <c r="AJ1066" s="128" t="str">
        <f t="shared" si="659"/>
        <v xml:space="preserve"> </v>
      </c>
      <c r="AK1066" s="128" t="str">
        <f t="shared" si="671"/>
        <v xml:space="preserve"> </v>
      </c>
      <c r="AL1066" s="129" t="str">
        <f t="shared" si="660"/>
        <v xml:space="preserve"> </v>
      </c>
      <c r="AM1066" s="130" t="str">
        <f t="shared" si="661"/>
        <v xml:space="preserve"> </v>
      </c>
      <c r="AN1066" s="129" t="str">
        <f t="shared" si="662"/>
        <v xml:space="preserve"> </v>
      </c>
      <c r="AO1066" s="131" t="str">
        <f t="shared" si="672"/>
        <v xml:space="preserve"> </v>
      </c>
      <c r="AP1066" s="123" t="str">
        <f t="shared" si="636"/>
        <v xml:space="preserve"> </v>
      </c>
      <c r="AQ1066" s="129" t="str">
        <f t="shared" si="673"/>
        <v xml:space="preserve"> </v>
      </c>
      <c r="AR1066" s="111">
        <f t="shared" si="670"/>
        <v>1063</v>
      </c>
      <c r="AS1066" s="111">
        <f t="shared" si="663"/>
        <v>0</v>
      </c>
      <c r="AT1066" s="111">
        <f t="shared" si="664"/>
        <v>0</v>
      </c>
      <c r="AU1066" s="111">
        <f t="shared" si="640"/>
        <v>0</v>
      </c>
      <c r="AV1066" s="111" t="str">
        <f t="shared" si="667"/>
        <v xml:space="preserve"> </v>
      </c>
      <c r="AW1066" s="112">
        <f t="shared" si="666"/>
        <v>0</v>
      </c>
    </row>
    <row r="1067" spans="1:49">
      <c r="A1067" s="27"/>
      <c r="B1067" s="27"/>
      <c r="C1067" s="27"/>
      <c r="D1067" s="40"/>
      <c r="E1067" s="27"/>
      <c r="F1067" s="27"/>
      <c r="G1067" s="27"/>
      <c r="H1067" s="27"/>
      <c r="I1067" s="132">
        <f t="shared" si="641"/>
        <v>106.39999999999823</v>
      </c>
      <c r="J1067" s="125" t="str">
        <f t="shared" si="665"/>
        <v xml:space="preserve"> </v>
      </c>
      <c r="K1067" s="125" t="str">
        <f t="shared" si="642"/>
        <v xml:space="preserve"> </v>
      </c>
      <c r="L1067" s="125" t="str">
        <f t="shared" si="643"/>
        <v xml:space="preserve"> </v>
      </c>
      <c r="M1067" s="126" t="str">
        <f t="shared" si="644"/>
        <v xml:space="preserve"> </v>
      </c>
      <c r="N1067" s="127" t="str">
        <f t="shared" si="645"/>
        <v xml:space="preserve"> </v>
      </c>
      <c r="O1067" s="128" t="str">
        <f t="shared" si="646"/>
        <v xml:space="preserve"> </v>
      </c>
      <c r="P1067" s="128" t="str">
        <f t="shared" si="647"/>
        <v xml:space="preserve"> </v>
      </c>
      <c r="Q1067" s="129" t="str">
        <f t="shared" si="648"/>
        <v xml:space="preserve"> </v>
      </c>
      <c r="R1067" s="130" t="str">
        <f t="shared" si="649"/>
        <v xml:space="preserve"> </v>
      </c>
      <c r="S1067" s="129" t="str">
        <f t="shared" si="668"/>
        <v xml:space="preserve"> </v>
      </c>
      <c r="T1067" s="131" t="str">
        <f t="shared" si="650"/>
        <v xml:space="preserve"> </v>
      </c>
      <c r="U1067" s="123" t="str">
        <f t="shared" si="635"/>
        <v xml:space="preserve"> </v>
      </c>
      <c r="V1067" s="129" t="str">
        <f t="shared" si="651"/>
        <v xml:space="preserve"> </v>
      </c>
      <c r="W1067" s="111"/>
      <c r="X1067" s="111">
        <f t="shared" si="669"/>
        <v>106.39999999999823</v>
      </c>
      <c r="Y1067" s="111">
        <f t="shared" si="652"/>
        <v>0</v>
      </c>
      <c r="Z1067" s="111">
        <f t="shared" si="653"/>
        <v>0</v>
      </c>
      <c r="AA1067" s="111">
        <f t="shared" si="638"/>
        <v>0</v>
      </c>
      <c r="AB1067" s="111" t="str">
        <f t="shared" si="639"/>
        <v xml:space="preserve"> </v>
      </c>
      <c r="AC1067" s="112">
        <f t="shared" si="637"/>
        <v>0</v>
      </c>
      <c r="AD1067" s="124">
        <v>1064</v>
      </c>
      <c r="AE1067" s="125" t="str">
        <f t="shared" si="654"/>
        <v xml:space="preserve"> </v>
      </c>
      <c r="AF1067" s="125" t="str">
        <f t="shared" si="655"/>
        <v xml:space="preserve"> </v>
      </c>
      <c r="AG1067" s="125" t="str">
        <f t="shared" si="656"/>
        <v xml:space="preserve"> </v>
      </c>
      <c r="AH1067" s="126" t="str">
        <f t="shared" si="657"/>
        <v xml:space="preserve"> </v>
      </c>
      <c r="AI1067" s="127" t="str">
        <f t="shared" si="658"/>
        <v xml:space="preserve"> </v>
      </c>
      <c r="AJ1067" s="128" t="str">
        <f t="shared" si="659"/>
        <v xml:space="preserve"> </v>
      </c>
      <c r="AK1067" s="128" t="str">
        <f t="shared" si="671"/>
        <v xml:space="preserve"> </v>
      </c>
      <c r="AL1067" s="129" t="str">
        <f t="shared" si="660"/>
        <v xml:space="preserve"> </v>
      </c>
      <c r="AM1067" s="130" t="str">
        <f t="shared" si="661"/>
        <v xml:space="preserve"> </v>
      </c>
      <c r="AN1067" s="129" t="str">
        <f t="shared" si="662"/>
        <v xml:space="preserve"> </v>
      </c>
      <c r="AO1067" s="131" t="str">
        <f t="shared" si="672"/>
        <v xml:space="preserve"> </v>
      </c>
      <c r="AP1067" s="123" t="str">
        <f t="shared" si="636"/>
        <v xml:space="preserve"> </v>
      </c>
      <c r="AQ1067" s="129" t="str">
        <f t="shared" si="673"/>
        <v xml:space="preserve"> </v>
      </c>
      <c r="AR1067" s="111">
        <f t="shared" si="670"/>
        <v>1064</v>
      </c>
      <c r="AS1067" s="111">
        <f t="shared" si="663"/>
        <v>0</v>
      </c>
      <c r="AT1067" s="111">
        <f t="shared" si="664"/>
        <v>0</v>
      </c>
      <c r="AU1067" s="111">
        <f t="shared" si="640"/>
        <v>0</v>
      </c>
      <c r="AV1067" s="111" t="str">
        <f t="shared" si="667"/>
        <v xml:space="preserve"> </v>
      </c>
      <c r="AW1067" s="112">
        <f t="shared" si="666"/>
        <v>0</v>
      </c>
    </row>
    <row r="1068" spans="1:49">
      <c r="A1068" s="27"/>
      <c r="B1068" s="27"/>
      <c r="C1068" s="27"/>
      <c r="D1068" s="40"/>
      <c r="E1068" s="27"/>
      <c r="F1068" s="27"/>
      <c r="G1068" s="27"/>
      <c r="H1068" s="27"/>
      <c r="I1068" s="132">
        <f t="shared" si="641"/>
        <v>106.49999999999822</v>
      </c>
      <c r="J1068" s="125" t="str">
        <f t="shared" si="665"/>
        <v xml:space="preserve"> </v>
      </c>
      <c r="K1068" s="125" t="str">
        <f t="shared" si="642"/>
        <v xml:space="preserve"> </v>
      </c>
      <c r="L1068" s="125" t="str">
        <f t="shared" si="643"/>
        <v xml:space="preserve"> </v>
      </c>
      <c r="M1068" s="126" t="str">
        <f t="shared" si="644"/>
        <v xml:space="preserve"> </v>
      </c>
      <c r="N1068" s="127" t="str">
        <f t="shared" si="645"/>
        <v xml:space="preserve"> </v>
      </c>
      <c r="O1068" s="128" t="str">
        <f t="shared" si="646"/>
        <v xml:space="preserve"> </v>
      </c>
      <c r="P1068" s="128" t="str">
        <f t="shared" si="647"/>
        <v xml:space="preserve"> </v>
      </c>
      <c r="Q1068" s="129" t="str">
        <f t="shared" si="648"/>
        <v xml:space="preserve"> </v>
      </c>
      <c r="R1068" s="130" t="str">
        <f t="shared" si="649"/>
        <v xml:space="preserve"> </v>
      </c>
      <c r="S1068" s="129" t="str">
        <f t="shared" si="668"/>
        <v xml:space="preserve"> </v>
      </c>
      <c r="T1068" s="131" t="str">
        <f t="shared" si="650"/>
        <v xml:space="preserve"> </v>
      </c>
      <c r="U1068" s="123" t="str">
        <f t="shared" ref="U1068:U1131" si="674">IF(K1067=" "," ",IF(K1067&lt;0," ",IF(I1068&lt;$B$4,$B$3,0)))</f>
        <v xml:space="preserve"> </v>
      </c>
      <c r="V1068" s="129" t="str">
        <f t="shared" si="651"/>
        <v xml:space="preserve"> </v>
      </c>
      <c r="W1068" s="111"/>
      <c r="X1068" s="111">
        <f t="shared" si="669"/>
        <v>106.49999999999822</v>
      </c>
      <c r="Y1068" s="111">
        <f t="shared" si="652"/>
        <v>0</v>
      </c>
      <c r="Z1068" s="111">
        <f t="shared" si="653"/>
        <v>0</v>
      </c>
      <c r="AA1068" s="111">
        <f t="shared" si="638"/>
        <v>0</v>
      </c>
      <c r="AB1068" s="111" t="str">
        <f t="shared" si="639"/>
        <v xml:space="preserve"> </v>
      </c>
      <c r="AC1068" s="112">
        <f t="shared" si="637"/>
        <v>0</v>
      </c>
      <c r="AD1068" s="132">
        <v>1065</v>
      </c>
      <c r="AE1068" s="125" t="str">
        <f t="shared" si="654"/>
        <v xml:space="preserve"> </v>
      </c>
      <c r="AF1068" s="125" t="str">
        <f t="shared" si="655"/>
        <v xml:space="preserve"> </v>
      </c>
      <c r="AG1068" s="125" t="str">
        <f t="shared" si="656"/>
        <v xml:space="preserve"> </v>
      </c>
      <c r="AH1068" s="126" t="str">
        <f t="shared" si="657"/>
        <v xml:space="preserve"> </v>
      </c>
      <c r="AI1068" s="127" t="str">
        <f t="shared" si="658"/>
        <v xml:space="preserve"> </v>
      </c>
      <c r="AJ1068" s="128" t="str">
        <f t="shared" si="659"/>
        <v xml:space="preserve"> </v>
      </c>
      <c r="AK1068" s="128" t="str">
        <f t="shared" si="671"/>
        <v xml:space="preserve"> </v>
      </c>
      <c r="AL1068" s="129" t="str">
        <f t="shared" si="660"/>
        <v xml:space="preserve"> </v>
      </c>
      <c r="AM1068" s="130" t="str">
        <f t="shared" si="661"/>
        <v xml:space="preserve"> </v>
      </c>
      <c r="AN1068" s="129" t="str">
        <f t="shared" si="662"/>
        <v xml:space="preserve"> </v>
      </c>
      <c r="AO1068" s="131" t="str">
        <f t="shared" si="672"/>
        <v xml:space="preserve"> </v>
      </c>
      <c r="AP1068" s="123" t="str">
        <f t="shared" ref="AP1068:AP1131" si="675">IF(AF1067=" "," ",IF(AF1067&lt;0," ",IF(AD1068&lt;$B$4,$B$3,0)))</f>
        <v xml:space="preserve"> </v>
      </c>
      <c r="AQ1068" s="129" t="str">
        <f t="shared" si="673"/>
        <v xml:space="preserve"> </v>
      </c>
      <c r="AR1068" s="111">
        <f t="shared" si="670"/>
        <v>1065</v>
      </c>
      <c r="AS1068" s="111">
        <f t="shared" si="663"/>
        <v>0</v>
      </c>
      <c r="AT1068" s="111">
        <f t="shared" si="664"/>
        <v>0</v>
      </c>
      <c r="AU1068" s="111">
        <f t="shared" si="640"/>
        <v>0</v>
      </c>
      <c r="AV1068" s="111" t="str">
        <f t="shared" si="667"/>
        <v xml:space="preserve"> </v>
      </c>
      <c r="AW1068" s="112">
        <f t="shared" si="666"/>
        <v>0</v>
      </c>
    </row>
    <row r="1069" spans="1:49">
      <c r="A1069" s="27"/>
      <c r="B1069" s="27"/>
      <c r="C1069" s="27"/>
      <c r="D1069" s="40"/>
      <c r="E1069" s="27"/>
      <c r="F1069" s="27"/>
      <c r="G1069" s="27"/>
      <c r="H1069" s="27"/>
      <c r="I1069" s="132">
        <f t="shared" si="641"/>
        <v>106.59999999999822</v>
      </c>
      <c r="J1069" s="125" t="str">
        <f t="shared" si="665"/>
        <v xml:space="preserve"> </v>
      </c>
      <c r="K1069" s="125" t="str">
        <f t="shared" si="642"/>
        <v xml:space="preserve"> </v>
      </c>
      <c r="L1069" s="125" t="str">
        <f t="shared" si="643"/>
        <v xml:space="preserve"> </v>
      </c>
      <c r="M1069" s="126" t="str">
        <f t="shared" si="644"/>
        <v xml:space="preserve"> </v>
      </c>
      <c r="N1069" s="127" t="str">
        <f t="shared" si="645"/>
        <v xml:space="preserve"> </v>
      </c>
      <c r="O1069" s="128" t="str">
        <f t="shared" si="646"/>
        <v xml:space="preserve"> </v>
      </c>
      <c r="P1069" s="128" t="str">
        <f t="shared" si="647"/>
        <v xml:space="preserve"> </v>
      </c>
      <c r="Q1069" s="129" t="str">
        <f t="shared" si="648"/>
        <v xml:space="preserve"> </v>
      </c>
      <c r="R1069" s="130" t="str">
        <f t="shared" si="649"/>
        <v xml:space="preserve"> </v>
      </c>
      <c r="S1069" s="129" t="str">
        <f t="shared" si="668"/>
        <v xml:space="preserve"> </v>
      </c>
      <c r="T1069" s="131" t="str">
        <f t="shared" si="650"/>
        <v xml:space="preserve"> </v>
      </c>
      <c r="U1069" s="123" t="str">
        <f t="shared" si="674"/>
        <v xml:space="preserve"> </v>
      </c>
      <c r="V1069" s="129" t="str">
        <f t="shared" si="651"/>
        <v xml:space="preserve"> </v>
      </c>
      <c r="W1069" s="111"/>
      <c r="X1069" s="111">
        <f t="shared" si="669"/>
        <v>106.59999999999822</v>
      </c>
      <c r="Y1069" s="111">
        <f t="shared" si="652"/>
        <v>0</v>
      </c>
      <c r="Z1069" s="111">
        <f t="shared" si="653"/>
        <v>0</v>
      </c>
      <c r="AA1069" s="111">
        <f t="shared" si="638"/>
        <v>0</v>
      </c>
      <c r="AB1069" s="111" t="str">
        <f t="shared" si="639"/>
        <v xml:space="preserve"> </v>
      </c>
      <c r="AC1069" s="112">
        <f t="shared" si="637"/>
        <v>0</v>
      </c>
      <c r="AD1069" s="124">
        <v>1066</v>
      </c>
      <c r="AE1069" s="125" t="str">
        <f t="shared" si="654"/>
        <v xml:space="preserve"> </v>
      </c>
      <c r="AF1069" s="125" t="str">
        <f t="shared" si="655"/>
        <v xml:space="preserve"> </v>
      </c>
      <c r="AG1069" s="125" t="str">
        <f t="shared" si="656"/>
        <v xml:space="preserve"> </v>
      </c>
      <c r="AH1069" s="126" t="str">
        <f t="shared" si="657"/>
        <v xml:space="preserve"> </v>
      </c>
      <c r="AI1069" s="127" t="str">
        <f t="shared" si="658"/>
        <v xml:space="preserve"> </v>
      </c>
      <c r="AJ1069" s="128" t="str">
        <f t="shared" si="659"/>
        <v xml:space="preserve"> </v>
      </c>
      <c r="AK1069" s="128" t="str">
        <f t="shared" si="671"/>
        <v xml:space="preserve"> </v>
      </c>
      <c r="AL1069" s="129" t="str">
        <f t="shared" si="660"/>
        <v xml:space="preserve"> </v>
      </c>
      <c r="AM1069" s="130" t="str">
        <f t="shared" si="661"/>
        <v xml:space="preserve"> </v>
      </c>
      <c r="AN1069" s="129" t="str">
        <f t="shared" si="662"/>
        <v xml:space="preserve"> </v>
      </c>
      <c r="AO1069" s="131" t="str">
        <f t="shared" si="672"/>
        <v xml:space="preserve"> </v>
      </c>
      <c r="AP1069" s="123" t="str">
        <f t="shared" si="675"/>
        <v xml:space="preserve"> </v>
      </c>
      <c r="AQ1069" s="129" t="str">
        <f t="shared" si="673"/>
        <v xml:space="preserve"> </v>
      </c>
      <c r="AR1069" s="111">
        <f t="shared" si="670"/>
        <v>1066</v>
      </c>
      <c r="AS1069" s="111">
        <f t="shared" si="663"/>
        <v>0</v>
      </c>
      <c r="AT1069" s="111">
        <f t="shared" si="664"/>
        <v>0</v>
      </c>
      <c r="AU1069" s="111">
        <f t="shared" si="640"/>
        <v>0</v>
      </c>
      <c r="AV1069" s="111" t="str">
        <f t="shared" si="667"/>
        <v xml:space="preserve"> </v>
      </c>
      <c r="AW1069" s="112">
        <f t="shared" si="666"/>
        <v>0</v>
      </c>
    </row>
    <row r="1070" spans="1:49">
      <c r="A1070" s="27"/>
      <c r="B1070" s="27"/>
      <c r="C1070" s="27"/>
      <c r="D1070" s="40"/>
      <c r="E1070" s="27"/>
      <c r="F1070" s="27"/>
      <c r="G1070" s="27"/>
      <c r="H1070" s="27"/>
      <c r="I1070" s="132">
        <f t="shared" si="641"/>
        <v>106.69999999999821</v>
      </c>
      <c r="J1070" s="125" t="str">
        <f t="shared" si="665"/>
        <v xml:space="preserve"> </v>
      </c>
      <c r="K1070" s="125" t="str">
        <f t="shared" si="642"/>
        <v xml:space="preserve"> </v>
      </c>
      <c r="L1070" s="125" t="str">
        <f t="shared" si="643"/>
        <v xml:space="preserve"> </v>
      </c>
      <c r="M1070" s="126" t="str">
        <f t="shared" si="644"/>
        <v xml:space="preserve"> </v>
      </c>
      <c r="N1070" s="127" t="str">
        <f t="shared" si="645"/>
        <v xml:space="preserve"> </v>
      </c>
      <c r="O1070" s="128" t="str">
        <f t="shared" si="646"/>
        <v xml:space="preserve"> </v>
      </c>
      <c r="P1070" s="128" t="str">
        <f t="shared" si="647"/>
        <v xml:space="preserve"> </v>
      </c>
      <c r="Q1070" s="129" t="str">
        <f t="shared" si="648"/>
        <v xml:space="preserve"> </v>
      </c>
      <c r="R1070" s="130" t="str">
        <f t="shared" si="649"/>
        <v xml:space="preserve"> </v>
      </c>
      <c r="S1070" s="129" t="str">
        <f t="shared" si="668"/>
        <v xml:space="preserve"> </v>
      </c>
      <c r="T1070" s="131" t="str">
        <f t="shared" si="650"/>
        <v xml:space="preserve"> </v>
      </c>
      <c r="U1070" s="123" t="str">
        <f t="shared" si="674"/>
        <v xml:space="preserve"> </v>
      </c>
      <c r="V1070" s="129" t="str">
        <f t="shared" si="651"/>
        <v xml:space="preserve"> </v>
      </c>
      <c r="W1070" s="111"/>
      <c r="X1070" s="111">
        <f t="shared" si="669"/>
        <v>106.69999999999821</v>
      </c>
      <c r="Y1070" s="111">
        <f t="shared" si="652"/>
        <v>0</v>
      </c>
      <c r="Z1070" s="111">
        <f t="shared" si="653"/>
        <v>0</v>
      </c>
      <c r="AA1070" s="111">
        <f t="shared" si="638"/>
        <v>0</v>
      </c>
      <c r="AB1070" s="111" t="str">
        <f t="shared" si="639"/>
        <v xml:space="preserve"> </v>
      </c>
      <c r="AC1070" s="112">
        <f t="shared" si="637"/>
        <v>0</v>
      </c>
      <c r="AD1070" s="132">
        <v>1067</v>
      </c>
      <c r="AE1070" s="125" t="str">
        <f t="shared" si="654"/>
        <v xml:space="preserve"> </v>
      </c>
      <c r="AF1070" s="125" t="str">
        <f t="shared" si="655"/>
        <v xml:space="preserve"> </v>
      </c>
      <c r="AG1070" s="125" t="str">
        <f t="shared" si="656"/>
        <v xml:space="preserve"> </v>
      </c>
      <c r="AH1070" s="126" t="str">
        <f t="shared" si="657"/>
        <v xml:space="preserve"> </v>
      </c>
      <c r="AI1070" s="127" t="str">
        <f t="shared" si="658"/>
        <v xml:space="preserve"> </v>
      </c>
      <c r="AJ1070" s="128" t="str">
        <f t="shared" si="659"/>
        <v xml:space="preserve"> </v>
      </c>
      <c r="AK1070" s="128" t="str">
        <f t="shared" si="671"/>
        <v xml:space="preserve"> </v>
      </c>
      <c r="AL1070" s="129" t="str">
        <f t="shared" si="660"/>
        <v xml:space="preserve"> </v>
      </c>
      <c r="AM1070" s="130" t="str">
        <f t="shared" si="661"/>
        <v xml:space="preserve"> </v>
      </c>
      <c r="AN1070" s="129" t="str">
        <f t="shared" si="662"/>
        <v xml:space="preserve"> </v>
      </c>
      <c r="AO1070" s="131" t="str">
        <f t="shared" si="672"/>
        <v xml:space="preserve"> </v>
      </c>
      <c r="AP1070" s="123" t="str">
        <f t="shared" si="675"/>
        <v xml:space="preserve"> </v>
      </c>
      <c r="AQ1070" s="129" t="str">
        <f t="shared" si="673"/>
        <v xml:space="preserve"> </v>
      </c>
      <c r="AR1070" s="111">
        <f t="shared" si="670"/>
        <v>1067</v>
      </c>
      <c r="AS1070" s="111">
        <f t="shared" si="663"/>
        <v>0</v>
      </c>
      <c r="AT1070" s="111">
        <f t="shared" si="664"/>
        <v>0</v>
      </c>
      <c r="AU1070" s="111">
        <f t="shared" si="640"/>
        <v>0</v>
      </c>
      <c r="AV1070" s="111" t="str">
        <f t="shared" si="667"/>
        <v xml:space="preserve"> </v>
      </c>
      <c r="AW1070" s="112">
        <f t="shared" si="666"/>
        <v>0</v>
      </c>
    </row>
    <row r="1071" spans="1:49">
      <c r="A1071" s="27"/>
      <c r="B1071" s="27"/>
      <c r="C1071" s="27"/>
      <c r="D1071" s="40"/>
      <c r="E1071" s="27"/>
      <c r="F1071" s="27"/>
      <c r="G1071" s="27"/>
      <c r="H1071" s="27"/>
      <c r="I1071" s="132">
        <f t="shared" si="641"/>
        <v>106.79999999999821</v>
      </c>
      <c r="J1071" s="125" t="str">
        <f t="shared" si="665"/>
        <v xml:space="preserve"> </v>
      </c>
      <c r="K1071" s="125" t="str">
        <f t="shared" si="642"/>
        <v xml:space="preserve"> </v>
      </c>
      <c r="L1071" s="125" t="str">
        <f t="shared" si="643"/>
        <v xml:space="preserve"> </v>
      </c>
      <c r="M1071" s="126" t="str">
        <f t="shared" si="644"/>
        <v xml:space="preserve"> </v>
      </c>
      <c r="N1071" s="127" t="str">
        <f t="shared" si="645"/>
        <v xml:space="preserve"> </v>
      </c>
      <c r="O1071" s="128" t="str">
        <f t="shared" si="646"/>
        <v xml:space="preserve"> </v>
      </c>
      <c r="P1071" s="128" t="str">
        <f t="shared" si="647"/>
        <v xml:space="preserve"> </v>
      </c>
      <c r="Q1071" s="129" t="str">
        <f t="shared" si="648"/>
        <v xml:space="preserve"> </v>
      </c>
      <c r="R1071" s="130" t="str">
        <f t="shared" si="649"/>
        <v xml:space="preserve"> </v>
      </c>
      <c r="S1071" s="129" t="str">
        <f t="shared" si="668"/>
        <v xml:space="preserve"> </v>
      </c>
      <c r="T1071" s="131" t="str">
        <f t="shared" si="650"/>
        <v xml:space="preserve"> </v>
      </c>
      <c r="U1071" s="123" t="str">
        <f t="shared" si="674"/>
        <v xml:space="preserve"> </v>
      </c>
      <c r="V1071" s="129" t="str">
        <f t="shared" si="651"/>
        <v xml:space="preserve"> </v>
      </c>
      <c r="W1071" s="111"/>
      <c r="X1071" s="111">
        <f t="shared" si="669"/>
        <v>106.79999999999821</v>
      </c>
      <c r="Y1071" s="111">
        <f t="shared" si="652"/>
        <v>0</v>
      </c>
      <c r="Z1071" s="111">
        <f t="shared" si="653"/>
        <v>0</v>
      </c>
      <c r="AA1071" s="111">
        <f t="shared" si="638"/>
        <v>0</v>
      </c>
      <c r="AB1071" s="111" t="str">
        <f t="shared" si="639"/>
        <v xml:space="preserve"> </v>
      </c>
      <c r="AC1071" s="112">
        <f t="shared" si="637"/>
        <v>0</v>
      </c>
      <c r="AD1071" s="124">
        <v>1068</v>
      </c>
      <c r="AE1071" s="125" t="str">
        <f t="shared" si="654"/>
        <v xml:space="preserve"> </v>
      </c>
      <c r="AF1071" s="125" t="str">
        <f t="shared" si="655"/>
        <v xml:space="preserve"> </v>
      </c>
      <c r="AG1071" s="125" t="str">
        <f t="shared" si="656"/>
        <v xml:space="preserve"> </v>
      </c>
      <c r="AH1071" s="126" t="str">
        <f t="shared" si="657"/>
        <v xml:space="preserve"> </v>
      </c>
      <c r="AI1071" s="127" t="str">
        <f t="shared" si="658"/>
        <v xml:space="preserve"> </v>
      </c>
      <c r="AJ1071" s="128" t="str">
        <f t="shared" si="659"/>
        <v xml:space="preserve"> </v>
      </c>
      <c r="AK1071" s="128" t="str">
        <f t="shared" si="671"/>
        <v xml:space="preserve"> </v>
      </c>
      <c r="AL1071" s="129" t="str">
        <f t="shared" si="660"/>
        <v xml:space="preserve"> </v>
      </c>
      <c r="AM1071" s="130" t="str">
        <f t="shared" si="661"/>
        <v xml:space="preserve"> </v>
      </c>
      <c r="AN1071" s="129" t="str">
        <f t="shared" si="662"/>
        <v xml:space="preserve"> </v>
      </c>
      <c r="AO1071" s="131" t="str">
        <f t="shared" si="672"/>
        <v xml:space="preserve"> </v>
      </c>
      <c r="AP1071" s="123" t="str">
        <f t="shared" si="675"/>
        <v xml:space="preserve"> </v>
      </c>
      <c r="AQ1071" s="129" t="str">
        <f t="shared" si="673"/>
        <v xml:space="preserve"> </v>
      </c>
      <c r="AR1071" s="111">
        <f t="shared" si="670"/>
        <v>1068</v>
      </c>
      <c r="AS1071" s="111">
        <f t="shared" si="663"/>
        <v>0</v>
      </c>
      <c r="AT1071" s="111">
        <f t="shared" si="664"/>
        <v>0</v>
      </c>
      <c r="AU1071" s="111">
        <f t="shared" si="640"/>
        <v>0</v>
      </c>
      <c r="AV1071" s="111" t="str">
        <f t="shared" si="667"/>
        <v xml:space="preserve"> </v>
      </c>
      <c r="AW1071" s="112">
        <f t="shared" si="666"/>
        <v>0</v>
      </c>
    </row>
    <row r="1072" spans="1:49">
      <c r="A1072" s="27"/>
      <c r="B1072" s="27"/>
      <c r="C1072" s="27"/>
      <c r="D1072" s="40"/>
      <c r="E1072" s="27"/>
      <c r="F1072" s="27"/>
      <c r="G1072" s="27"/>
      <c r="H1072" s="27"/>
      <c r="I1072" s="132">
        <f t="shared" si="641"/>
        <v>106.8999999999982</v>
      </c>
      <c r="J1072" s="125" t="str">
        <f t="shared" si="665"/>
        <v xml:space="preserve"> </v>
      </c>
      <c r="K1072" s="125" t="str">
        <f t="shared" si="642"/>
        <v xml:space="preserve"> </v>
      </c>
      <c r="L1072" s="125" t="str">
        <f t="shared" si="643"/>
        <v xml:space="preserve"> </v>
      </c>
      <c r="M1072" s="126" t="str">
        <f t="shared" si="644"/>
        <v xml:space="preserve"> </v>
      </c>
      <c r="N1072" s="127" t="str">
        <f t="shared" si="645"/>
        <v xml:space="preserve"> </v>
      </c>
      <c r="O1072" s="128" t="str">
        <f t="shared" si="646"/>
        <v xml:space="preserve"> </v>
      </c>
      <c r="P1072" s="128" t="str">
        <f t="shared" si="647"/>
        <v xml:space="preserve"> </v>
      </c>
      <c r="Q1072" s="129" t="str">
        <f t="shared" si="648"/>
        <v xml:space="preserve"> </v>
      </c>
      <c r="R1072" s="130" t="str">
        <f t="shared" si="649"/>
        <v xml:space="preserve"> </v>
      </c>
      <c r="S1072" s="129" t="str">
        <f t="shared" si="668"/>
        <v xml:space="preserve"> </v>
      </c>
      <c r="T1072" s="131" t="str">
        <f t="shared" si="650"/>
        <v xml:space="preserve"> </v>
      </c>
      <c r="U1072" s="123" t="str">
        <f t="shared" si="674"/>
        <v xml:space="preserve"> </v>
      </c>
      <c r="V1072" s="129" t="str">
        <f t="shared" si="651"/>
        <v xml:space="preserve"> </v>
      </c>
      <c r="W1072" s="111"/>
      <c r="X1072" s="111">
        <f t="shared" si="669"/>
        <v>106.8999999999982</v>
      </c>
      <c r="Y1072" s="111">
        <f t="shared" si="652"/>
        <v>0</v>
      </c>
      <c r="Z1072" s="111">
        <f t="shared" si="653"/>
        <v>0</v>
      </c>
      <c r="AA1072" s="111">
        <f t="shared" si="638"/>
        <v>0</v>
      </c>
      <c r="AB1072" s="111" t="str">
        <f t="shared" si="639"/>
        <v xml:space="preserve"> </v>
      </c>
      <c r="AC1072" s="112">
        <f t="shared" si="637"/>
        <v>0</v>
      </c>
      <c r="AD1072" s="132">
        <v>1069</v>
      </c>
      <c r="AE1072" s="125" t="str">
        <f t="shared" si="654"/>
        <v xml:space="preserve"> </v>
      </c>
      <c r="AF1072" s="125" t="str">
        <f t="shared" si="655"/>
        <v xml:space="preserve"> </v>
      </c>
      <c r="AG1072" s="125" t="str">
        <f t="shared" si="656"/>
        <v xml:space="preserve"> </v>
      </c>
      <c r="AH1072" s="126" t="str">
        <f t="shared" si="657"/>
        <v xml:space="preserve"> </v>
      </c>
      <c r="AI1072" s="127" t="str">
        <f t="shared" si="658"/>
        <v xml:space="preserve"> </v>
      </c>
      <c r="AJ1072" s="128" t="str">
        <f t="shared" si="659"/>
        <v xml:space="preserve"> </v>
      </c>
      <c r="AK1072" s="128" t="str">
        <f t="shared" si="671"/>
        <v xml:space="preserve"> </v>
      </c>
      <c r="AL1072" s="129" t="str">
        <f t="shared" si="660"/>
        <v xml:space="preserve"> </v>
      </c>
      <c r="AM1072" s="130" t="str">
        <f t="shared" si="661"/>
        <v xml:space="preserve"> </v>
      </c>
      <c r="AN1072" s="129" t="str">
        <f t="shared" si="662"/>
        <v xml:space="preserve"> </v>
      </c>
      <c r="AO1072" s="131" t="str">
        <f t="shared" si="672"/>
        <v xml:space="preserve"> </v>
      </c>
      <c r="AP1072" s="123" t="str">
        <f t="shared" si="675"/>
        <v xml:space="preserve"> </v>
      </c>
      <c r="AQ1072" s="129" t="str">
        <f t="shared" si="673"/>
        <v xml:space="preserve"> </v>
      </c>
      <c r="AR1072" s="111">
        <f t="shared" si="670"/>
        <v>1069</v>
      </c>
      <c r="AS1072" s="111">
        <f t="shared" si="663"/>
        <v>0</v>
      </c>
      <c r="AT1072" s="111">
        <f t="shared" si="664"/>
        <v>0</v>
      </c>
      <c r="AU1072" s="111">
        <f t="shared" si="640"/>
        <v>0</v>
      </c>
      <c r="AV1072" s="111" t="str">
        <f t="shared" si="667"/>
        <v xml:space="preserve"> </v>
      </c>
      <c r="AW1072" s="112">
        <f t="shared" si="666"/>
        <v>0</v>
      </c>
    </row>
    <row r="1073" spans="1:49">
      <c r="A1073" s="27"/>
      <c r="B1073" s="27"/>
      <c r="C1073" s="27"/>
      <c r="D1073" s="40"/>
      <c r="E1073" s="27"/>
      <c r="F1073" s="27"/>
      <c r="G1073" s="27"/>
      <c r="H1073" s="27"/>
      <c r="I1073" s="132">
        <f t="shared" si="641"/>
        <v>106.9999999999982</v>
      </c>
      <c r="J1073" s="125" t="str">
        <f t="shared" si="665"/>
        <v xml:space="preserve"> </v>
      </c>
      <c r="K1073" s="125" t="str">
        <f t="shared" si="642"/>
        <v xml:space="preserve"> </v>
      </c>
      <c r="L1073" s="125" t="str">
        <f t="shared" si="643"/>
        <v xml:space="preserve"> </v>
      </c>
      <c r="M1073" s="126" t="str">
        <f t="shared" si="644"/>
        <v xml:space="preserve"> </v>
      </c>
      <c r="N1073" s="127" t="str">
        <f t="shared" si="645"/>
        <v xml:space="preserve"> </v>
      </c>
      <c r="O1073" s="128" t="str">
        <f t="shared" si="646"/>
        <v xml:space="preserve"> </v>
      </c>
      <c r="P1073" s="128" t="str">
        <f t="shared" si="647"/>
        <v xml:space="preserve"> </v>
      </c>
      <c r="Q1073" s="129" t="str">
        <f t="shared" si="648"/>
        <v xml:space="preserve"> </v>
      </c>
      <c r="R1073" s="130" t="str">
        <f t="shared" si="649"/>
        <v xml:space="preserve"> </v>
      </c>
      <c r="S1073" s="129" t="str">
        <f t="shared" si="668"/>
        <v xml:space="preserve"> </v>
      </c>
      <c r="T1073" s="131" t="str">
        <f t="shared" si="650"/>
        <v xml:space="preserve"> </v>
      </c>
      <c r="U1073" s="123" t="str">
        <f t="shared" si="674"/>
        <v xml:space="preserve"> </v>
      </c>
      <c r="V1073" s="129" t="str">
        <f t="shared" si="651"/>
        <v xml:space="preserve"> </v>
      </c>
      <c r="W1073" s="111"/>
      <c r="X1073" s="111">
        <f t="shared" si="669"/>
        <v>106.9999999999982</v>
      </c>
      <c r="Y1073" s="111">
        <f t="shared" si="652"/>
        <v>0</v>
      </c>
      <c r="Z1073" s="111">
        <f t="shared" si="653"/>
        <v>0</v>
      </c>
      <c r="AA1073" s="111">
        <f t="shared" si="638"/>
        <v>0</v>
      </c>
      <c r="AB1073" s="111" t="str">
        <f t="shared" si="639"/>
        <v xml:space="preserve"> </v>
      </c>
      <c r="AC1073" s="112">
        <f t="shared" si="637"/>
        <v>0</v>
      </c>
      <c r="AD1073" s="124">
        <v>1070</v>
      </c>
      <c r="AE1073" s="125" t="str">
        <f t="shared" si="654"/>
        <v xml:space="preserve"> </v>
      </c>
      <c r="AF1073" s="125" t="str">
        <f t="shared" si="655"/>
        <v xml:space="preserve"> </v>
      </c>
      <c r="AG1073" s="125" t="str">
        <f t="shared" si="656"/>
        <v xml:space="preserve"> </v>
      </c>
      <c r="AH1073" s="126" t="str">
        <f t="shared" si="657"/>
        <v xml:space="preserve"> </v>
      </c>
      <c r="AI1073" s="127" t="str">
        <f t="shared" si="658"/>
        <v xml:space="preserve"> </v>
      </c>
      <c r="AJ1073" s="128" t="str">
        <f t="shared" si="659"/>
        <v xml:space="preserve"> </v>
      </c>
      <c r="AK1073" s="128" t="str">
        <f t="shared" si="671"/>
        <v xml:space="preserve"> </v>
      </c>
      <c r="AL1073" s="129" t="str">
        <f t="shared" si="660"/>
        <v xml:space="preserve"> </v>
      </c>
      <c r="AM1073" s="130" t="str">
        <f t="shared" si="661"/>
        <v xml:space="preserve"> </v>
      </c>
      <c r="AN1073" s="129" t="str">
        <f t="shared" si="662"/>
        <v xml:space="preserve"> </v>
      </c>
      <c r="AO1073" s="131" t="str">
        <f t="shared" si="672"/>
        <v xml:space="preserve"> </v>
      </c>
      <c r="AP1073" s="123" t="str">
        <f t="shared" si="675"/>
        <v xml:space="preserve"> </v>
      </c>
      <c r="AQ1073" s="129" t="str">
        <f t="shared" si="673"/>
        <v xml:space="preserve"> </v>
      </c>
      <c r="AR1073" s="111">
        <f t="shared" si="670"/>
        <v>1070</v>
      </c>
      <c r="AS1073" s="111">
        <f t="shared" si="663"/>
        <v>0</v>
      </c>
      <c r="AT1073" s="111">
        <f t="shared" si="664"/>
        <v>0</v>
      </c>
      <c r="AU1073" s="111">
        <f t="shared" si="640"/>
        <v>0</v>
      </c>
      <c r="AV1073" s="111" t="str">
        <f t="shared" si="667"/>
        <v xml:space="preserve"> </v>
      </c>
      <c r="AW1073" s="112">
        <f t="shared" si="666"/>
        <v>0</v>
      </c>
    </row>
    <row r="1074" spans="1:49">
      <c r="A1074" s="27"/>
      <c r="B1074" s="27"/>
      <c r="C1074" s="27"/>
      <c r="D1074" s="40"/>
      <c r="E1074" s="27"/>
      <c r="F1074" s="27"/>
      <c r="G1074" s="27"/>
      <c r="H1074" s="27"/>
      <c r="I1074" s="132">
        <f t="shared" si="641"/>
        <v>107.09999999999819</v>
      </c>
      <c r="J1074" s="125" t="str">
        <f t="shared" si="665"/>
        <v xml:space="preserve"> </v>
      </c>
      <c r="K1074" s="125" t="str">
        <f t="shared" si="642"/>
        <v xml:space="preserve"> </v>
      </c>
      <c r="L1074" s="125" t="str">
        <f t="shared" si="643"/>
        <v xml:space="preserve"> </v>
      </c>
      <c r="M1074" s="126" t="str">
        <f t="shared" si="644"/>
        <v xml:space="preserve"> </v>
      </c>
      <c r="N1074" s="127" t="str">
        <f t="shared" si="645"/>
        <v xml:space="preserve"> </v>
      </c>
      <c r="O1074" s="128" t="str">
        <f t="shared" si="646"/>
        <v xml:space="preserve"> </v>
      </c>
      <c r="P1074" s="128" t="str">
        <f t="shared" si="647"/>
        <v xml:space="preserve"> </v>
      </c>
      <c r="Q1074" s="129" t="str">
        <f t="shared" si="648"/>
        <v xml:space="preserve"> </v>
      </c>
      <c r="R1074" s="130" t="str">
        <f t="shared" si="649"/>
        <v xml:space="preserve"> </v>
      </c>
      <c r="S1074" s="129" t="str">
        <f t="shared" si="668"/>
        <v xml:space="preserve"> </v>
      </c>
      <c r="T1074" s="131" t="str">
        <f t="shared" si="650"/>
        <v xml:space="preserve"> </v>
      </c>
      <c r="U1074" s="123" t="str">
        <f t="shared" si="674"/>
        <v xml:space="preserve"> </v>
      </c>
      <c r="V1074" s="129" t="str">
        <f t="shared" si="651"/>
        <v xml:space="preserve"> </v>
      </c>
      <c r="W1074" s="111"/>
      <c r="X1074" s="111">
        <f t="shared" si="669"/>
        <v>107.09999999999819</v>
      </c>
      <c r="Y1074" s="111">
        <f t="shared" si="652"/>
        <v>0</v>
      </c>
      <c r="Z1074" s="111">
        <f t="shared" si="653"/>
        <v>0</v>
      </c>
      <c r="AA1074" s="111">
        <f t="shared" si="638"/>
        <v>0</v>
      </c>
      <c r="AB1074" s="111" t="str">
        <f t="shared" si="639"/>
        <v xml:space="preserve"> </v>
      </c>
      <c r="AC1074" s="112">
        <f t="shared" si="637"/>
        <v>0</v>
      </c>
      <c r="AD1074" s="132">
        <v>1071</v>
      </c>
      <c r="AE1074" s="125" t="str">
        <f t="shared" si="654"/>
        <v xml:space="preserve"> </v>
      </c>
      <c r="AF1074" s="125" t="str">
        <f t="shared" si="655"/>
        <v xml:space="preserve"> </v>
      </c>
      <c r="AG1074" s="125" t="str">
        <f t="shared" si="656"/>
        <v xml:space="preserve"> </v>
      </c>
      <c r="AH1074" s="126" t="str">
        <f t="shared" si="657"/>
        <v xml:space="preserve"> </v>
      </c>
      <c r="AI1074" s="127" t="str">
        <f t="shared" si="658"/>
        <v xml:space="preserve"> </v>
      </c>
      <c r="AJ1074" s="128" t="str">
        <f t="shared" si="659"/>
        <v xml:space="preserve"> </v>
      </c>
      <c r="AK1074" s="128" t="str">
        <f t="shared" si="671"/>
        <v xml:space="preserve"> </v>
      </c>
      <c r="AL1074" s="129" t="str">
        <f t="shared" si="660"/>
        <v xml:space="preserve"> </v>
      </c>
      <c r="AM1074" s="130" t="str">
        <f t="shared" si="661"/>
        <v xml:space="preserve"> </v>
      </c>
      <c r="AN1074" s="129" t="str">
        <f t="shared" si="662"/>
        <v xml:space="preserve"> </v>
      </c>
      <c r="AO1074" s="131" t="str">
        <f t="shared" si="672"/>
        <v xml:space="preserve"> </v>
      </c>
      <c r="AP1074" s="123" t="str">
        <f t="shared" si="675"/>
        <v xml:space="preserve"> </v>
      </c>
      <c r="AQ1074" s="129" t="str">
        <f t="shared" si="673"/>
        <v xml:space="preserve"> </v>
      </c>
      <c r="AR1074" s="111">
        <f t="shared" si="670"/>
        <v>1071</v>
      </c>
      <c r="AS1074" s="111">
        <f t="shared" si="663"/>
        <v>0</v>
      </c>
      <c r="AT1074" s="111">
        <f t="shared" si="664"/>
        <v>0</v>
      </c>
      <c r="AU1074" s="111">
        <f t="shared" si="640"/>
        <v>0</v>
      </c>
      <c r="AV1074" s="111" t="str">
        <f t="shared" si="667"/>
        <v xml:space="preserve"> </v>
      </c>
      <c r="AW1074" s="112">
        <f t="shared" si="666"/>
        <v>0</v>
      </c>
    </row>
    <row r="1075" spans="1:49">
      <c r="A1075" s="27"/>
      <c r="B1075" s="27"/>
      <c r="C1075" s="27"/>
      <c r="D1075" s="40"/>
      <c r="E1075" s="27"/>
      <c r="F1075" s="27"/>
      <c r="G1075" s="27"/>
      <c r="H1075" s="27"/>
      <c r="I1075" s="132">
        <f t="shared" si="641"/>
        <v>107.19999999999818</v>
      </c>
      <c r="J1075" s="125" t="str">
        <f t="shared" si="665"/>
        <v xml:space="preserve"> </v>
      </c>
      <c r="K1075" s="125" t="str">
        <f t="shared" si="642"/>
        <v xml:space="preserve"> </v>
      </c>
      <c r="L1075" s="125" t="str">
        <f t="shared" si="643"/>
        <v xml:space="preserve"> </v>
      </c>
      <c r="M1075" s="126" t="str">
        <f t="shared" si="644"/>
        <v xml:space="preserve"> </v>
      </c>
      <c r="N1075" s="127" t="str">
        <f t="shared" si="645"/>
        <v xml:space="preserve"> </v>
      </c>
      <c r="O1075" s="128" t="str">
        <f t="shared" si="646"/>
        <v xml:space="preserve"> </v>
      </c>
      <c r="P1075" s="128" t="str">
        <f t="shared" si="647"/>
        <v xml:space="preserve"> </v>
      </c>
      <c r="Q1075" s="129" t="str">
        <f t="shared" si="648"/>
        <v xml:space="preserve"> </v>
      </c>
      <c r="R1075" s="130" t="str">
        <f t="shared" si="649"/>
        <v xml:space="preserve"> </v>
      </c>
      <c r="S1075" s="129" t="str">
        <f t="shared" si="668"/>
        <v xml:space="preserve"> </v>
      </c>
      <c r="T1075" s="131" t="str">
        <f t="shared" si="650"/>
        <v xml:space="preserve"> </v>
      </c>
      <c r="U1075" s="123" t="str">
        <f t="shared" si="674"/>
        <v xml:space="preserve"> </v>
      </c>
      <c r="V1075" s="129" t="str">
        <f t="shared" si="651"/>
        <v xml:space="preserve"> </v>
      </c>
      <c r="W1075" s="111"/>
      <c r="X1075" s="111">
        <f t="shared" si="669"/>
        <v>107.19999999999818</v>
      </c>
      <c r="Y1075" s="111">
        <f t="shared" si="652"/>
        <v>0</v>
      </c>
      <c r="Z1075" s="111">
        <f t="shared" si="653"/>
        <v>0</v>
      </c>
      <c r="AA1075" s="111">
        <f t="shared" si="638"/>
        <v>0</v>
      </c>
      <c r="AB1075" s="111" t="str">
        <f t="shared" si="639"/>
        <v xml:space="preserve"> </v>
      </c>
      <c r="AC1075" s="112">
        <f t="shared" si="637"/>
        <v>0</v>
      </c>
      <c r="AD1075" s="124">
        <v>1072</v>
      </c>
      <c r="AE1075" s="125" t="str">
        <f t="shared" si="654"/>
        <v xml:space="preserve"> </v>
      </c>
      <c r="AF1075" s="125" t="str">
        <f t="shared" si="655"/>
        <v xml:space="preserve"> </v>
      </c>
      <c r="AG1075" s="125" t="str">
        <f t="shared" si="656"/>
        <v xml:space="preserve"> </v>
      </c>
      <c r="AH1075" s="126" t="str">
        <f t="shared" si="657"/>
        <v xml:space="preserve"> </v>
      </c>
      <c r="AI1075" s="127" t="str">
        <f t="shared" si="658"/>
        <v xml:space="preserve"> </v>
      </c>
      <c r="AJ1075" s="128" t="str">
        <f t="shared" si="659"/>
        <v xml:space="preserve"> </v>
      </c>
      <c r="AK1075" s="128" t="str">
        <f t="shared" si="671"/>
        <v xml:space="preserve"> </v>
      </c>
      <c r="AL1075" s="129" t="str">
        <f t="shared" si="660"/>
        <v xml:space="preserve"> </v>
      </c>
      <c r="AM1075" s="130" t="str">
        <f t="shared" si="661"/>
        <v xml:space="preserve"> </v>
      </c>
      <c r="AN1075" s="129" t="str">
        <f t="shared" si="662"/>
        <v xml:space="preserve"> </v>
      </c>
      <c r="AO1075" s="131" t="str">
        <f t="shared" si="672"/>
        <v xml:space="preserve"> </v>
      </c>
      <c r="AP1075" s="123" t="str">
        <f t="shared" si="675"/>
        <v xml:space="preserve"> </v>
      </c>
      <c r="AQ1075" s="129" t="str">
        <f t="shared" si="673"/>
        <v xml:space="preserve"> </v>
      </c>
      <c r="AR1075" s="111">
        <f t="shared" si="670"/>
        <v>1072</v>
      </c>
      <c r="AS1075" s="111">
        <f t="shared" si="663"/>
        <v>0</v>
      </c>
      <c r="AT1075" s="111">
        <f t="shared" si="664"/>
        <v>0</v>
      </c>
      <c r="AU1075" s="111">
        <f t="shared" si="640"/>
        <v>0</v>
      </c>
      <c r="AV1075" s="111" t="str">
        <f t="shared" si="667"/>
        <v xml:space="preserve"> </v>
      </c>
      <c r="AW1075" s="112">
        <f t="shared" si="666"/>
        <v>0</v>
      </c>
    </row>
    <row r="1076" spans="1:49">
      <c r="A1076" s="27"/>
      <c r="B1076" s="27"/>
      <c r="C1076" s="27"/>
      <c r="D1076" s="40"/>
      <c r="E1076" s="27"/>
      <c r="F1076" s="27"/>
      <c r="G1076" s="27"/>
      <c r="H1076" s="27"/>
      <c r="I1076" s="132">
        <f t="shared" si="641"/>
        <v>107.29999999999818</v>
      </c>
      <c r="J1076" s="125" t="str">
        <f t="shared" si="665"/>
        <v xml:space="preserve"> </v>
      </c>
      <c r="K1076" s="125" t="str">
        <f t="shared" si="642"/>
        <v xml:space="preserve"> </v>
      </c>
      <c r="L1076" s="125" t="str">
        <f t="shared" si="643"/>
        <v xml:space="preserve"> </v>
      </c>
      <c r="M1076" s="126" t="str">
        <f t="shared" si="644"/>
        <v xml:space="preserve"> </v>
      </c>
      <c r="N1076" s="127" t="str">
        <f t="shared" si="645"/>
        <v xml:space="preserve"> </v>
      </c>
      <c r="O1076" s="128" t="str">
        <f t="shared" si="646"/>
        <v xml:space="preserve"> </v>
      </c>
      <c r="P1076" s="128" t="str">
        <f t="shared" si="647"/>
        <v xml:space="preserve"> </v>
      </c>
      <c r="Q1076" s="129" t="str">
        <f t="shared" si="648"/>
        <v xml:space="preserve"> </v>
      </c>
      <c r="R1076" s="130" t="str">
        <f t="shared" si="649"/>
        <v xml:space="preserve"> </v>
      </c>
      <c r="S1076" s="129" t="str">
        <f t="shared" si="668"/>
        <v xml:space="preserve"> </v>
      </c>
      <c r="T1076" s="131" t="str">
        <f t="shared" si="650"/>
        <v xml:space="preserve"> </v>
      </c>
      <c r="U1076" s="123" t="str">
        <f t="shared" si="674"/>
        <v xml:space="preserve"> </v>
      </c>
      <c r="V1076" s="129" t="str">
        <f t="shared" si="651"/>
        <v xml:space="preserve"> </v>
      </c>
      <c r="W1076" s="111"/>
      <c r="X1076" s="111">
        <f t="shared" si="669"/>
        <v>107.29999999999818</v>
      </c>
      <c r="Y1076" s="111">
        <f t="shared" si="652"/>
        <v>0</v>
      </c>
      <c r="Z1076" s="111">
        <f t="shared" si="653"/>
        <v>0</v>
      </c>
      <c r="AA1076" s="111">
        <f t="shared" si="638"/>
        <v>0</v>
      </c>
      <c r="AB1076" s="111" t="str">
        <f t="shared" si="639"/>
        <v xml:space="preserve"> </v>
      </c>
      <c r="AC1076" s="112">
        <f t="shared" si="637"/>
        <v>0</v>
      </c>
      <c r="AD1076" s="132">
        <v>1073</v>
      </c>
      <c r="AE1076" s="125" t="str">
        <f t="shared" si="654"/>
        <v xml:space="preserve"> </v>
      </c>
      <c r="AF1076" s="125" t="str">
        <f t="shared" si="655"/>
        <v xml:space="preserve"> </v>
      </c>
      <c r="AG1076" s="125" t="str">
        <f t="shared" si="656"/>
        <v xml:space="preserve"> </v>
      </c>
      <c r="AH1076" s="126" t="str">
        <f t="shared" si="657"/>
        <v xml:space="preserve"> </v>
      </c>
      <c r="AI1076" s="127" t="str">
        <f t="shared" si="658"/>
        <v xml:space="preserve"> </v>
      </c>
      <c r="AJ1076" s="128" t="str">
        <f t="shared" si="659"/>
        <v xml:space="preserve"> </v>
      </c>
      <c r="AK1076" s="128" t="str">
        <f t="shared" si="671"/>
        <v xml:space="preserve"> </v>
      </c>
      <c r="AL1076" s="129" t="str">
        <f t="shared" si="660"/>
        <v xml:space="preserve"> </v>
      </c>
      <c r="AM1076" s="130" t="str">
        <f t="shared" si="661"/>
        <v xml:space="preserve"> </v>
      </c>
      <c r="AN1076" s="129" t="str">
        <f t="shared" si="662"/>
        <v xml:space="preserve"> </v>
      </c>
      <c r="AO1076" s="131" t="str">
        <f t="shared" si="672"/>
        <v xml:space="preserve"> </v>
      </c>
      <c r="AP1076" s="123" t="str">
        <f t="shared" si="675"/>
        <v xml:space="preserve"> </v>
      </c>
      <c r="AQ1076" s="129" t="str">
        <f t="shared" si="673"/>
        <v xml:space="preserve"> </v>
      </c>
      <c r="AR1076" s="111">
        <f t="shared" si="670"/>
        <v>1073</v>
      </c>
      <c r="AS1076" s="111">
        <f t="shared" si="663"/>
        <v>0</v>
      </c>
      <c r="AT1076" s="111">
        <f t="shared" si="664"/>
        <v>0</v>
      </c>
      <c r="AU1076" s="111">
        <f t="shared" si="640"/>
        <v>0</v>
      </c>
      <c r="AV1076" s="111" t="str">
        <f t="shared" si="667"/>
        <v xml:space="preserve"> </v>
      </c>
      <c r="AW1076" s="112">
        <f t="shared" si="666"/>
        <v>0</v>
      </c>
    </row>
    <row r="1077" spans="1:49">
      <c r="A1077" s="27"/>
      <c r="B1077" s="27"/>
      <c r="C1077" s="27"/>
      <c r="D1077" s="40"/>
      <c r="E1077" s="27"/>
      <c r="F1077" s="27"/>
      <c r="G1077" s="27"/>
      <c r="H1077" s="27"/>
      <c r="I1077" s="132">
        <f t="shared" si="641"/>
        <v>107.39999999999817</v>
      </c>
      <c r="J1077" s="125" t="str">
        <f t="shared" si="665"/>
        <v xml:space="preserve"> </v>
      </c>
      <c r="K1077" s="125" t="str">
        <f t="shared" si="642"/>
        <v xml:space="preserve"> </v>
      </c>
      <c r="L1077" s="125" t="str">
        <f t="shared" si="643"/>
        <v xml:space="preserve"> </v>
      </c>
      <c r="M1077" s="126" t="str">
        <f t="shared" si="644"/>
        <v xml:space="preserve"> </v>
      </c>
      <c r="N1077" s="127" t="str">
        <f t="shared" si="645"/>
        <v xml:space="preserve"> </v>
      </c>
      <c r="O1077" s="128" t="str">
        <f t="shared" si="646"/>
        <v xml:space="preserve"> </v>
      </c>
      <c r="P1077" s="128" t="str">
        <f t="shared" si="647"/>
        <v xml:space="preserve"> </v>
      </c>
      <c r="Q1077" s="129" t="str">
        <f t="shared" si="648"/>
        <v xml:space="preserve"> </v>
      </c>
      <c r="R1077" s="130" t="str">
        <f t="shared" si="649"/>
        <v xml:space="preserve"> </v>
      </c>
      <c r="S1077" s="129" t="str">
        <f t="shared" si="668"/>
        <v xml:space="preserve"> </v>
      </c>
      <c r="T1077" s="131" t="str">
        <f t="shared" si="650"/>
        <v xml:space="preserve"> </v>
      </c>
      <c r="U1077" s="123" t="str">
        <f t="shared" si="674"/>
        <v xml:space="preserve"> </v>
      </c>
      <c r="V1077" s="129" t="str">
        <f t="shared" si="651"/>
        <v xml:space="preserve"> </v>
      </c>
      <c r="W1077" s="111"/>
      <c r="X1077" s="111">
        <f t="shared" si="669"/>
        <v>107.39999999999817</v>
      </c>
      <c r="Y1077" s="111">
        <f t="shared" si="652"/>
        <v>0</v>
      </c>
      <c r="Z1077" s="111">
        <f t="shared" si="653"/>
        <v>0</v>
      </c>
      <c r="AA1077" s="111">
        <f t="shared" si="638"/>
        <v>0</v>
      </c>
      <c r="AB1077" s="111" t="str">
        <f t="shared" si="639"/>
        <v xml:space="preserve"> </v>
      </c>
      <c r="AC1077" s="112">
        <f t="shared" si="637"/>
        <v>0</v>
      </c>
      <c r="AD1077" s="124">
        <v>1074</v>
      </c>
      <c r="AE1077" s="125" t="str">
        <f t="shared" si="654"/>
        <v xml:space="preserve"> </v>
      </c>
      <c r="AF1077" s="125" t="str">
        <f t="shared" si="655"/>
        <v xml:space="preserve"> </v>
      </c>
      <c r="AG1077" s="125" t="str">
        <f t="shared" si="656"/>
        <v xml:space="preserve"> </v>
      </c>
      <c r="AH1077" s="126" t="str">
        <f t="shared" si="657"/>
        <v xml:space="preserve"> </v>
      </c>
      <c r="AI1077" s="127" t="str">
        <f t="shared" si="658"/>
        <v xml:space="preserve"> </v>
      </c>
      <c r="AJ1077" s="128" t="str">
        <f t="shared" si="659"/>
        <v xml:space="preserve"> </v>
      </c>
      <c r="AK1077" s="128" t="str">
        <f t="shared" si="671"/>
        <v xml:space="preserve"> </v>
      </c>
      <c r="AL1077" s="129" t="str">
        <f t="shared" si="660"/>
        <v xml:space="preserve"> </v>
      </c>
      <c r="AM1077" s="130" t="str">
        <f t="shared" si="661"/>
        <v xml:space="preserve"> </v>
      </c>
      <c r="AN1077" s="129" t="str">
        <f t="shared" si="662"/>
        <v xml:space="preserve"> </v>
      </c>
      <c r="AO1077" s="131" t="str">
        <f t="shared" si="672"/>
        <v xml:space="preserve"> </v>
      </c>
      <c r="AP1077" s="123" t="str">
        <f t="shared" si="675"/>
        <v xml:space="preserve"> </v>
      </c>
      <c r="AQ1077" s="129" t="str">
        <f t="shared" si="673"/>
        <v xml:space="preserve"> </v>
      </c>
      <c r="AR1077" s="111">
        <f t="shared" si="670"/>
        <v>1074</v>
      </c>
      <c r="AS1077" s="111">
        <f t="shared" si="663"/>
        <v>0</v>
      </c>
      <c r="AT1077" s="111">
        <f t="shared" si="664"/>
        <v>0</v>
      </c>
      <c r="AU1077" s="111">
        <f t="shared" si="640"/>
        <v>0</v>
      </c>
      <c r="AV1077" s="111" t="str">
        <f t="shared" si="667"/>
        <v xml:space="preserve"> </v>
      </c>
      <c r="AW1077" s="112">
        <f t="shared" si="666"/>
        <v>0</v>
      </c>
    </row>
    <row r="1078" spans="1:49">
      <c r="A1078" s="27"/>
      <c r="B1078" s="27"/>
      <c r="C1078" s="27"/>
      <c r="D1078" s="40"/>
      <c r="E1078" s="27"/>
      <c r="F1078" s="27"/>
      <c r="G1078" s="27"/>
      <c r="H1078" s="27"/>
      <c r="I1078" s="132">
        <f t="shared" si="641"/>
        <v>107.49999999999817</v>
      </c>
      <c r="J1078" s="125" t="str">
        <f t="shared" si="665"/>
        <v xml:space="preserve"> </v>
      </c>
      <c r="K1078" s="125" t="str">
        <f t="shared" si="642"/>
        <v xml:space="preserve"> </v>
      </c>
      <c r="L1078" s="125" t="str">
        <f t="shared" si="643"/>
        <v xml:space="preserve"> </v>
      </c>
      <c r="M1078" s="126" t="str">
        <f t="shared" si="644"/>
        <v xml:space="preserve"> </v>
      </c>
      <c r="N1078" s="127" t="str">
        <f t="shared" si="645"/>
        <v xml:space="preserve"> </v>
      </c>
      <c r="O1078" s="128" t="str">
        <f t="shared" si="646"/>
        <v xml:space="preserve"> </v>
      </c>
      <c r="P1078" s="128" t="str">
        <f t="shared" si="647"/>
        <v xml:space="preserve"> </v>
      </c>
      <c r="Q1078" s="129" t="str">
        <f t="shared" si="648"/>
        <v xml:space="preserve"> </v>
      </c>
      <c r="R1078" s="130" t="str">
        <f t="shared" si="649"/>
        <v xml:space="preserve"> </v>
      </c>
      <c r="S1078" s="129" t="str">
        <f t="shared" si="668"/>
        <v xml:space="preserve"> </v>
      </c>
      <c r="T1078" s="131" t="str">
        <f t="shared" si="650"/>
        <v xml:space="preserve"> </v>
      </c>
      <c r="U1078" s="123" t="str">
        <f t="shared" si="674"/>
        <v xml:space="preserve"> </v>
      </c>
      <c r="V1078" s="129" t="str">
        <f t="shared" si="651"/>
        <v xml:space="preserve"> </v>
      </c>
      <c r="W1078" s="111"/>
      <c r="X1078" s="111">
        <f t="shared" si="669"/>
        <v>107.49999999999817</v>
      </c>
      <c r="Y1078" s="111">
        <f t="shared" si="652"/>
        <v>0</v>
      </c>
      <c r="Z1078" s="111">
        <f t="shared" si="653"/>
        <v>0</v>
      </c>
      <c r="AA1078" s="111">
        <f t="shared" si="638"/>
        <v>0</v>
      </c>
      <c r="AB1078" s="111" t="str">
        <f t="shared" si="639"/>
        <v xml:space="preserve"> </v>
      </c>
      <c r="AC1078" s="112">
        <f t="shared" si="637"/>
        <v>0</v>
      </c>
      <c r="AD1078" s="132">
        <v>1075</v>
      </c>
      <c r="AE1078" s="125" t="str">
        <f t="shared" si="654"/>
        <v xml:space="preserve"> </v>
      </c>
      <c r="AF1078" s="125" t="str">
        <f t="shared" si="655"/>
        <v xml:space="preserve"> </v>
      </c>
      <c r="AG1078" s="125" t="str">
        <f t="shared" si="656"/>
        <v xml:space="preserve"> </v>
      </c>
      <c r="AH1078" s="126" t="str">
        <f t="shared" si="657"/>
        <v xml:space="preserve"> </v>
      </c>
      <c r="AI1078" s="127" t="str">
        <f t="shared" si="658"/>
        <v xml:space="preserve"> </v>
      </c>
      <c r="AJ1078" s="128" t="str">
        <f t="shared" si="659"/>
        <v xml:space="preserve"> </v>
      </c>
      <c r="AK1078" s="128" t="str">
        <f t="shared" si="671"/>
        <v xml:space="preserve"> </v>
      </c>
      <c r="AL1078" s="129" t="str">
        <f t="shared" si="660"/>
        <v xml:space="preserve"> </v>
      </c>
      <c r="AM1078" s="130" t="str">
        <f t="shared" si="661"/>
        <v xml:space="preserve"> </v>
      </c>
      <c r="AN1078" s="129" t="str">
        <f t="shared" si="662"/>
        <v xml:space="preserve"> </v>
      </c>
      <c r="AO1078" s="131" t="str">
        <f t="shared" si="672"/>
        <v xml:space="preserve"> </v>
      </c>
      <c r="AP1078" s="123" t="str">
        <f t="shared" si="675"/>
        <v xml:space="preserve"> </v>
      </c>
      <c r="AQ1078" s="129" t="str">
        <f t="shared" si="673"/>
        <v xml:space="preserve"> </v>
      </c>
      <c r="AR1078" s="111">
        <f t="shared" si="670"/>
        <v>1075</v>
      </c>
      <c r="AS1078" s="111">
        <f t="shared" si="663"/>
        <v>0</v>
      </c>
      <c r="AT1078" s="111">
        <f t="shared" si="664"/>
        <v>0</v>
      </c>
      <c r="AU1078" s="111">
        <f t="shared" si="640"/>
        <v>0</v>
      </c>
      <c r="AV1078" s="111" t="str">
        <f t="shared" si="667"/>
        <v xml:space="preserve"> </v>
      </c>
      <c r="AW1078" s="112">
        <f t="shared" si="666"/>
        <v>0</v>
      </c>
    </row>
    <row r="1079" spans="1:49">
      <c r="A1079" s="27"/>
      <c r="B1079" s="27"/>
      <c r="C1079" s="27"/>
      <c r="D1079" s="40"/>
      <c r="E1079" s="27"/>
      <c r="F1079" s="27"/>
      <c r="G1079" s="27"/>
      <c r="H1079" s="27"/>
      <c r="I1079" s="132">
        <f t="shared" si="641"/>
        <v>107.59999999999816</v>
      </c>
      <c r="J1079" s="125" t="str">
        <f t="shared" si="665"/>
        <v xml:space="preserve"> </v>
      </c>
      <c r="K1079" s="125" t="str">
        <f t="shared" si="642"/>
        <v xml:space="preserve"> </v>
      </c>
      <c r="L1079" s="125" t="str">
        <f t="shared" si="643"/>
        <v xml:space="preserve"> </v>
      </c>
      <c r="M1079" s="126" t="str">
        <f t="shared" si="644"/>
        <v xml:space="preserve"> </v>
      </c>
      <c r="N1079" s="127" t="str">
        <f t="shared" si="645"/>
        <v xml:space="preserve"> </v>
      </c>
      <c r="O1079" s="128" t="str">
        <f t="shared" si="646"/>
        <v xml:space="preserve"> </v>
      </c>
      <c r="P1079" s="128" t="str">
        <f t="shared" si="647"/>
        <v xml:space="preserve"> </v>
      </c>
      <c r="Q1079" s="129" t="str">
        <f t="shared" si="648"/>
        <v xml:space="preserve"> </v>
      </c>
      <c r="R1079" s="130" t="str">
        <f t="shared" si="649"/>
        <v xml:space="preserve"> </v>
      </c>
      <c r="S1079" s="129" t="str">
        <f t="shared" si="668"/>
        <v xml:space="preserve"> </v>
      </c>
      <c r="T1079" s="131" t="str">
        <f t="shared" si="650"/>
        <v xml:space="preserve"> </v>
      </c>
      <c r="U1079" s="123" t="str">
        <f t="shared" si="674"/>
        <v xml:space="preserve"> </v>
      </c>
      <c r="V1079" s="129" t="str">
        <f t="shared" si="651"/>
        <v xml:space="preserve"> </v>
      </c>
      <c r="W1079" s="111"/>
      <c r="X1079" s="111">
        <f t="shared" si="669"/>
        <v>107.59999999999816</v>
      </c>
      <c r="Y1079" s="111">
        <f t="shared" si="652"/>
        <v>0</v>
      </c>
      <c r="Z1079" s="111">
        <f t="shared" si="653"/>
        <v>0</v>
      </c>
      <c r="AA1079" s="111">
        <f t="shared" si="638"/>
        <v>0</v>
      </c>
      <c r="AB1079" s="111" t="str">
        <f t="shared" si="639"/>
        <v xml:space="preserve"> </v>
      </c>
      <c r="AC1079" s="112">
        <f t="shared" si="637"/>
        <v>0</v>
      </c>
      <c r="AD1079" s="124">
        <v>1076</v>
      </c>
      <c r="AE1079" s="125" t="str">
        <f t="shared" si="654"/>
        <v xml:space="preserve"> </v>
      </c>
      <c r="AF1079" s="125" t="str">
        <f t="shared" si="655"/>
        <v xml:space="preserve"> </v>
      </c>
      <c r="AG1079" s="125" t="str">
        <f t="shared" si="656"/>
        <v xml:space="preserve"> </v>
      </c>
      <c r="AH1079" s="126" t="str">
        <f t="shared" si="657"/>
        <v xml:space="preserve"> </v>
      </c>
      <c r="AI1079" s="127" t="str">
        <f t="shared" si="658"/>
        <v xml:space="preserve"> </v>
      </c>
      <c r="AJ1079" s="128" t="str">
        <f t="shared" si="659"/>
        <v xml:space="preserve"> </v>
      </c>
      <c r="AK1079" s="128" t="str">
        <f t="shared" si="671"/>
        <v xml:space="preserve"> </v>
      </c>
      <c r="AL1079" s="129" t="str">
        <f t="shared" si="660"/>
        <v xml:space="preserve"> </v>
      </c>
      <c r="AM1079" s="130" t="str">
        <f t="shared" si="661"/>
        <v xml:space="preserve"> </v>
      </c>
      <c r="AN1079" s="129" t="str">
        <f t="shared" si="662"/>
        <v xml:space="preserve"> </v>
      </c>
      <c r="AO1079" s="131" t="str">
        <f t="shared" si="672"/>
        <v xml:space="preserve"> </v>
      </c>
      <c r="AP1079" s="123" t="str">
        <f t="shared" si="675"/>
        <v xml:space="preserve"> </v>
      </c>
      <c r="AQ1079" s="129" t="str">
        <f t="shared" si="673"/>
        <v xml:space="preserve"> </v>
      </c>
      <c r="AR1079" s="111">
        <f t="shared" si="670"/>
        <v>1076</v>
      </c>
      <c r="AS1079" s="111">
        <f t="shared" si="663"/>
        <v>0</v>
      </c>
      <c r="AT1079" s="111">
        <f t="shared" si="664"/>
        <v>0</v>
      </c>
      <c r="AU1079" s="111">
        <f t="shared" si="640"/>
        <v>0</v>
      </c>
      <c r="AV1079" s="111" t="str">
        <f t="shared" si="667"/>
        <v xml:space="preserve"> </v>
      </c>
      <c r="AW1079" s="112">
        <f t="shared" si="666"/>
        <v>0</v>
      </c>
    </row>
    <row r="1080" spans="1:49">
      <c r="A1080" s="27"/>
      <c r="B1080" s="27"/>
      <c r="C1080" s="27"/>
      <c r="D1080" s="40"/>
      <c r="E1080" s="27"/>
      <c r="F1080" s="27"/>
      <c r="G1080" s="27"/>
      <c r="H1080" s="27"/>
      <c r="I1080" s="132">
        <f t="shared" si="641"/>
        <v>107.69999999999816</v>
      </c>
      <c r="J1080" s="125" t="str">
        <f t="shared" si="665"/>
        <v xml:space="preserve"> </v>
      </c>
      <c r="K1080" s="125" t="str">
        <f t="shared" si="642"/>
        <v xml:space="preserve"> </v>
      </c>
      <c r="L1080" s="125" t="str">
        <f t="shared" si="643"/>
        <v xml:space="preserve"> </v>
      </c>
      <c r="M1080" s="126" t="str">
        <f t="shared" si="644"/>
        <v xml:space="preserve"> </v>
      </c>
      <c r="N1080" s="127" t="str">
        <f t="shared" si="645"/>
        <v xml:space="preserve"> </v>
      </c>
      <c r="O1080" s="128" t="str">
        <f t="shared" si="646"/>
        <v xml:space="preserve"> </v>
      </c>
      <c r="P1080" s="128" t="str">
        <f t="shared" si="647"/>
        <v xml:space="preserve"> </v>
      </c>
      <c r="Q1080" s="129" t="str">
        <f t="shared" si="648"/>
        <v xml:space="preserve"> </v>
      </c>
      <c r="R1080" s="130" t="str">
        <f t="shared" si="649"/>
        <v xml:space="preserve"> </v>
      </c>
      <c r="S1080" s="129" t="str">
        <f t="shared" si="668"/>
        <v xml:space="preserve"> </v>
      </c>
      <c r="T1080" s="131" t="str">
        <f t="shared" si="650"/>
        <v xml:space="preserve"> </v>
      </c>
      <c r="U1080" s="123" t="str">
        <f t="shared" si="674"/>
        <v xml:space="preserve"> </v>
      </c>
      <c r="V1080" s="129" t="str">
        <f t="shared" si="651"/>
        <v xml:space="preserve"> </v>
      </c>
      <c r="W1080" s="111"/>
      <c r="X1080" s="111">
        <f t="shared" si="669"/>
        <v>107.69999999999816</v>
      </c>
      <c r="Y1080" s="111">
        <f t="shared" si="652"/>
        <v>0</v>
      </c>
      <c r="Z1080" s="111">
        <f t="shared" si="653"/>
        <v>0</v>
      </c>
      <c r="AA1080" s="111">
        <f t="shared" si="638"/>
        <v>0</v>
      </c>
      <c r="AB1080" s="111" t="str">
        <f t="shared" si="639"/>
        <v xml:space="preserve"> </v>
      </c>
      <c r="AC1080" s="112">
        <f t="shared" si="637"/>
        <v>0</v>
      </c>
      <c r="AD1080" s="132">
        <v>1077</v>
      </c>
      <c r="AE1080" s="125" t="str">
        <f t="shared" si="654"/>
        <v xml:space="preserve"> </v>
      </c>
      <c r="AF1080" s="125" t="str">
        <f t="shared" si="655"/>
        <v xml:space="preserve"> </v>
      </c>
      <c r="AG1080" s="125" t="str">
        <f t="shared" si="656"/>
        <v xml:space="preserve"> </v>
      </c>
      <c r="AH1080" s="126" t="str">
        <f t="shared" si="657"/>
        <v xml:space="preserve"> </v>
      </c>
      <c r="AI1080" s="127" t="str">
        <f t="shared" si="658"/>
        <v xml:space="preserve"> </v>
      </c>
      <c r="AJ1080" s="128" t="str">
        <f t="shared" si="659"/>
        <v xml:space="preserve"> </v>
      </c>
      <c r="AK1080" s="128" t="str">
        <f t="shared" si="671"/>
        <v xml:space="preserve"> </v>
      </c>
      <c r="AL1080" s="129" t="str">
        <f t="shared" si="660"/>
        <v xml:space="preserve"> </v>
      </c>
      <c r="AM1080" s="130" t="str">
        <f t="shared" si="661"/>
        <v xml:space="preserve"> </v>
      </c>
      <c r="AN1080" s="129" t="str">
        <f t="shared" si="662"/>
        <v xml:space="preserve"> </v>
      </c>
      <c r="AO1080" s="131" t="str">
        <f t="shared" si="672"/>
        <v xml:space="preserve"> </v>
      </c>
      <c r="AP1080" s="123" t="str">
        <f t="shared" si="675"/>
        <v xml:space="preserve"> </v>
      </c>
      <c r="AQ1080" s="129" t="str">
        <f t="shared" si="673"/>
        <v xml:space="preserve"> </v>
      </c>
      <c r="AR1080" s="111">
        <f t="shared" si="670"/>
        <v>1077</v>
      </c>
      <c r="AS1080" s="111">
        <f t="shared" si="663"/>
        <v>0</v>
      </c>
      <c r="AT1080" s="111">
        <f t="shared" si="664"/>
        <v>0</v>
      </c>
      <c r="AU1080" s="111">
        <f t="shared" si="640"/>
        <v>0</v>
      </c>
      <c r="AV1080" s="111" t="str">
        <f t="shared" si="667"/>
        <v xml:space="preserve"> </v>
      </c>
      <c r="AW1080" s="112">
        <f t="shared" si="666"/>
        <v>0</v>
      </c>
    </row>
    <row r="1081" spans="1:49">
      <c r="A1081" s="27"/>
      <c r="B1081" s="27"/>
      <c r="C1081" s="27"/>
      <c r="D1081" s="40"/>
      <c r="E1081" s="27"/>
      <c r="F1081" s="27"/>
      <c r="G1081" s="27"/>
      <c r="H1081" s="27"/>
      <c r="I1081" s="132">
        <f t="shared" si="641"/>
        <v>107.79999999999815</v>
      </c>
      <c r="J1081" s="125" t="str">
        <f t="shared" si="665"/>
        <v xml:space="preserve"> </v>
      </c>
      <c r="K1081" s="125" t="str">
        <f t="shared" si="642"/>
        <v xml:space="preserve"> </v>
      </c>
      <c r="L1081" s="125" t="str">
        <f t="shared" si="643"/>
        <v xml:space="preserve"> </v>
      </c>
      <c r="M1081" s="126" t="str">
        <f t="shared" si="644"/>
        <v xml:space="preserve"> </v>
      </c>
      <c r="N1081" s="127" t="str">
        <f t="shared" si="645"/>
        <v xml:space="preserve"> </v>
      </c>
      <c r="O1081" s="128" t="str">
        <f t="shared" si="646"/>
        <v xml:space="preserve"> </v>
      </c>
      <c r="P1081" s="128" t="str">
        <f t="shared" si="647"/>
        <v xml:space="preserve"> </v>
      </c>
      <c r="Q1081" s="129" t="str">
        <f t="shared" si="648"/>
        <v xml:space="preserve"> </v>
      </c>
      <c r="R1081" s="130" t="str">
        <f t="shared" si="649"/>
        <v xml:space="preserve"> </v>
      </c>
      <c r="S1081" s="129" t="str">
        <f t="shared" si="668"/>
        <v xml:space="preserve"> </v>
      </c>
      <c r="T1081" s="131" t="str">
        <f t="shared" si="650"/>
        <v xml:space="preserve"> </v>
      </c>
      <c r="U1081" s="123" t="str">
        <f t="shared" si="674"/>
        <v xml:space="preserve"> </v>
      </c>
      <c r="V1081" s="129" t="str">
        <f t="shared" si="651"/>
        <v xml:space="preserve"> </v>
      </c>
      <c r="W1081" s="111"/>
      <c r="X1081" s="111">
        <f t="shared" si="669"/>
        <v>107.79999999999815</v>
      </c>
      <c r="Y1081" s="111">
        <f t="shared" si="652"/>
        <v>0</v>
      </c>
      <c r="Z1081" s="111">
        <f t="shared" si="653"/>
        <v>0</v>
      </c>
      <c r="AA1081" s="111">
        <f t="shared" si="638"/>
        <v>0</v>
      </c>
      <c r="AB1081" s="111" t="str">
        <f t="shared" si="639"/>
        <v xml:space="preserve"> </v>
      </c>
      <c r="AC1081" s="112">
        <f t="shared" si="637"/>
        <v>0</v>
      </c>
      <c r="AD1081" s="124">
        <v>1078</v>
      </c>
      <c r="AE1081" s="125" t="str">
        <f t="shared" si="654"/>
        <v xml:space="preserve"> </v>
      </c>
      <c r="AF1081" s="125" t="str">
        <f t="shared" si="655"/>
        <v xml:space="preserve"> </v>
      </c>
      <c r="AG1081" s="125" t="str">
        <f t="shared" si="656"/>
        <v xml:space="preserve"> </v>
      </c>
      <c r="AH1081" s="126" t="str">
        <f t="shared" si="657"/>
        <v xml:space="preserve"> </v>
      </c>
      <c r="AI1081" s="127" t="str">
        <f t="shared" si="658"/>
        <v xml:space="preserve"> </v>
      </c>
      <c r="AJ1081" s="128" t="str">
        <f t="shared" si="659"/>
        <v xml:space="preserve"> </v>
      </c>
      <c r="AK1081" s="128" t="str">
        <f t="shared" si="671"/>
        <v xml:space="preserve"> </v>
      </c>
      <c r="AL1081" s="129" t="str">
        <f t="shared" si="660"/>
        <v xml:space="preserve"> </v>
      </c>
      <c r="AM1081" s="130" t="str">
        <f t="shared" si="661"/>
        <v xml:space="preserve"> </v>
      </c>
      <c r="AN1081" s="129" t="str">
        <f t="shared" si="662"/>
        <v xml:space="preserve"> </v>
      </c>
      <c r="AO1081" s="131" t="str">
        <f t="shared" si="672"/>
        <v xml:space="preserve"> </v>
      </c>
      <c r="AP1081" s="123" t="str">
        <f t="shared" si="675"/>
        <v xml:space="preserve"> </v>
      </c>
      <c r="AQ1081" s="129" t="str">
        <f t="shared" si="673"/>
        <v xml:space="preserve"> </v>
      </c>
      <c r="AR1081" s="111">
        <f t="shared" si="670"/>
        <v>1078</v>
      </c>
      <c r="AS1081" s="111">
        <f t="shared" si="663"/>
        <v>0</v>
      </c>
      <c r="AT1081" s="111">
        <f t="shared" si="664"/>
        <v>0</v>
      </c>
      <c r="AU1081" s="111">
        <f t="shared" si="640"/>
        <v>0</v>
      </c>
      <c r="AV1081" s="111" t="str">
        <f t="shared" si="667"/>
        <v xml:space="preserve"> </v>
      </c>
      <c r="AW1081" s="112">
        <f t="shared" si="666"/>
        <v>0</v>
      </c>
    </row>
    <row r="1082" spans="1:49">
      <c r="A1082" s="27"/>
      <c r="B1082" s="27"/>
      <c r="C1082" s="27"/>
      <c r="D1082" s="40"/>
      <c r="E1082" s="27"/>
      <c r="F1082" s="27"/>
      <c r="G1082" s="27"/>
      <c r="H1082" s="27"/>
      <c r="I1082" s="132">
        <f t="shared" si="641"/>
        <v>107.89999999999814</v>
      </c>
      <c r="J1082" s="125" t="str">
        <f t="shared" si="665"/>
        <v xml:space="preserve"> </v>
      </c>
      <c r="K1082" s="125" t="str">
        <f t="shared" si="642"/>
        <v xml:space="preserve"> </v>
      </c>
      <c r="L1082" s="125" t="str">
        <f t="shared" si="643"/>
        <v xml:space="preserve"> </v>
      </c>
      <c r="M1082" s="126" t="str">
        <f t="shared" si="644"/>
        <v xml:space="preserve"> </v>
      </c>
      <c r="N1082" s="127" t="str">
        <f t="shared" si="645"/>
        <v xml:space="preserve"> </v>
      </c>
      <c r="O1082" s="128" t="str">
        <f t="shared" si="646"/>
        <v xml:space="preserve"> </v>
      </c>
      <c r="P1082" s="128" t="str">
        <f t="shared" si="647"/>
        <v xml:space="preserve"> </v>
      </c>
      <c r="Q1082" s="129" t="str">
        <f t="shared" si="648"/>
        <v xml:space="preserve"> </v>
      </c>
      <c r="R1082" s="130" t="str">
        <f t="shared" si="649"/>
        <v xml:space="preserve"> </v>
      </c>
      <c r="S1082" s="129" t="str">
        <f t="shared" si="668"/>
        <v xml:space="preserve"> </v>
      </c>
      <c r="T1082" s="131" t="str">
        <f t="shared" si="650"/>
        <v xml:space="preserve"> </v>
      </c>
      <c r="U1082" s="123" t="str">
        <f t="shared" si="674"/>
        <v xml:space="preserve"> </v>
      </c>
      <c r="V1082" s="129" t="str">
        <f t="shared" si="651"/>
        <v xml:space="preserve"> </v>
      </c>
      <c r="W1082" s="111"/>
      <c r="X1082" s="111">
        <f t="shared" si="669"/>
        <v>107.89999999999814</v>
      </c>
      <c r="Y1082" s="111">
        <f t="shared" si="652"/>
        <v>0</v>
      </c>
      <c r="Z1082" s="111">
        <f t="shared" si="653"/>
        <v>0</v>
      </c>
      <c r="AA1082" s="111">
        <f t="shared" si="638"/>
        <v>0</v>
      </c>
      <c r="AB1082" s="111" t="str">
        <f t="shared" si="639"/>
        <v xml:space="preserve"> </v>
      </c>
      <c r="AC1082" s="112">
        <f t="shared" si="637"/>
        <v>0</v>
      </c>
      <c r="AD1082" s="132">
        <v>1079</v>
      </c>
      <c r="AE1082" s="125" t="str">
        <f t="shared" si="654"/>
        <v xml:space="preserve"> </v>
      </c>
      <c r="AF1082" s="125" t="str">
        <f t="shared" si="655"/>
        <v xml:space="preserve"> </v>
      </c>
      <c r="AG1082" s="125" t="str">
        <f t="shared" si="656"/>
        <v xml:space="preserve"> </v>
      </c>
      <c r="AH1082" s="126" t="str">
        <f t="shared" si="657"/>
        <v xml:space="preserve"> </v>
      </c>
      <c r="AI1082" s="127" t="str">
        <f t="shared" si="658"/>
        <v xml:space="preserve"> </v>
      </c>
      <c r="AJ1082" s="128" t="str">
        <f t="shared" si="659"/>
        <v xml:space="preserve"> </v>
      </c>
      <c r="AK1082" s="128" t="str">
        <f t="shared" si="671"/>
        <v xml:space="preserve"> </v>
      </c>
      <c r="AL1082" s="129" t="str">
        <f t="shared" si="660"/>
        <v xml:space="preserve"> </v>
      </c>
      <c r="AM1082" s="130" t="str">
        <f t="shared" si="661"/>
        <v xml:space="preserve"> </v>
      </c>
      <c r="AN1082" s="129" t="str">
        <f t="shared" si="662"/>
        <v xml:space="preserve"> </v>
      </c>
      <c r="AO1082" s="131" t="str">
        <f t="shared" si="672"/>
        <v xml:space="preserve"> </v>
      </c>
      <c r="AP1082" s="123" t="str">
        <f t="shared" si="675"/>
        <v xml:space="preserve"> </v>
      </c>
      <c r="AQ1082" s="129" t="str">
        <f t="shared" si="673"/>
        <v xml:space="preserve"> </v>
      </c>
      <c r="AR1082" s="111">
        <f t="shared" si="670"/>
        <v>1079</v>
      </c>
      <c r="AS1082" s="111">
        <f t="shared" si="663"/>
        <v>0</v>
      </c>
      <c r="AT1082" s="111">
        <f t="shared" si="664"/>
        <v>0</v>
      </c>
      <c r="AU1082" s="111">
        <f t="shared" si="640"/>
        <v>0</v>
      </c>
      <c r="AV1082" s="111" t="str">
        <f t="shared" si="667"/>
        <v xml:space="preserve"> </v>
      </c>
      <c r="AW1082" s="112">
        <f t="shared" si="666"/>
        <v>0</v>
      </c>
    </row>
    <row r="1083" spans="1:49">
      <c r="A1083" s="27"/>
      <c r="B1083" s="27"/>
      <c r="C1083" s="27"/>
      <c r="D1083" s="40"/>
      <c r="E1083" s="27"/>
      <c r="F1083" s="27"/>
      <c r="G1083" s="27"/>
      <c r="H1083" s="27"/>
      <c r="I1083" s="132">
        <f t="shared" si="641"/>
        <v>107.99999999999814</v>
      </c>
      <c r="J1083" s="125" t="str">
        <f t="shared" si="665"/>
        <v xml:space="preserve"> </v>
      </c>
      <c r="K1083" s="125" t="str">
        <f t="shared" si="642"/>
        <v xml:space="preserve"> </v>
      </c>
      <c r="L1083" s="125" t="str">
        <f t="shared" si="643"/>
        <v xml:space="preserve"> </v>
      </c>
      <c r="M1083" s="126" t="str">
        <f t="shared" si="644"/>
        <v xml:space="preserve"> </v>
      </c>
      <c r="N1083" s="127" t="str">
        <f t="shared" si="645"/>
        <v xml:space="preserve"> </v>
      </c>
      <c r="O1083" s="128" t="str">
        <f t="shared" si="646"/>
        <v xml:space="preserve"> </v>
      </c>
      <c r="P1083" s="128" t="str">
        <f t="shared" si="647"/>
        <v xml:space="preserve"> </v>
      </c>
      <c r="Q1083" s="129" t="str">
        <f t="shared" si="648"/>
        <v xml:space="preserve"> </v>
      </c>
      <c r="R1083" s="130" t="str">
        <f t="shared" si="649"/>
        <v xml:space="preserve"> </v>
      </c>
      <c r="S1083" s="129" t="str">
        <f t="shared" si="668"/>
        <v xml:space="preserve"> </v>
      </c>
      <c r="T1083" s="131" t="str">
        <f t="shared" si="650"/>
        <v xml:space="preserve"> </v>
      </c>
      <c r="U1083" s="123" t="str">
        <f t="shared" si="674"/>
        <v xml:space="preserve"> </v>
      </c>
      <c r="V1083" s="129" t="str">
        <f t="shared" si="651"/>
        <v xml:space="preserve"> </v>
      </c>
      <c r="W1083" s="111"/>
      <c r="X1083" s="111">
        <f t="shared" si="669"/>
        <v>107.99999999999814</v>
      </c>
      <c r="Y1083" s="111">
        <f t="shared" si="652"/>
        <v>0</v>
      </c>
      <c r="Z1083" s="111">
        <f t="shared" si="653"/>
        <v>0</v>
      </c>
      <c r="AA1083" s="111">
        <f t="shared" si="638"/>
        <v>0</v>
      </c>
      <c r="AB1083" s="111" t="str">
        <f t="shared" si="639"/>
        <v xml:space="preserve"> </v>
      </c>
      <c r="AC1083" s="112">
        <f t="shared" si="637"/>
        <v>0</v>
      </c>
      <c r="AD1083" s="124">
        <v>1080</v>
      </c>
      <c r="AE1083" s="125" t="str">
        <f t="shared" si="654"/>
        <v xml:space="preserve"> </v>
      </c>
      <c r="AF1083" s="125" t="str">
        <f t="shared" si="655"/>
        <v xml:space="preserve"> </v>
      </c>
      <c r="AG1083" s="125" t="str">
        <f t="shared" si="656"/>
        <v xml:space="preserve"> </v>
      </c>
      <c r="AH1083" s="126" t="str">
        <f t="shared" si="657"/>
        <v xml:space="preserve"> </v>
      </c>
      <c r="AI1083" s="127" t="str">
        <f t="shared" si="658"/>
        <v xml:space="preserve"> </v>
      </c>
      <c r="AJ1083" s="128" t="str">
        <f t="shared" si="659"/>
        <v xml:space="preserve"> </v>
      </c>
      <c r="AK1083" s="128" t="str">
        <f t="shared" si="671"/>
        <v xml:space="preserve"> </v>
      </c>
      <c r="AL1083" s="129" t="str">
        <f t="shared" si="660"/>
        <v xml:space="preserve"> </v>
      </c>
      <c r="AM1083" s="130" t="str">
        <f t="shared" si="661"/>
        <v xml:space="preserve"> </v>
      </c>
      <c r="AN1083" s="129" t="str">
        <f t="shared" si="662"/>
        <v xml:space="preserve"> </v>
      </c>
      <c r="AO1083" s="131" t="str">
        <f t="shared" si="672"/>
        <v xml:space="preserve"> </v>
      </c>
      <c r="AP1083" s="123" t="str">
        <f t="shared" si="675"/>
        <v xml:space="preserve"> </v>
      </c>
      <c r="AQ1083" s="129" t="str">
        <f t="shared" si="673"/>
        <v xml:space="preserve"> </v>
      </c>
      <c r="AR1083" s="111">
        <f t="shared" si="670"/>
        <v>1080</v>
      </c>
      <c r="AS1083" s="111">
        <f t="shared" si="663"/>
        <v>0</v>
      </c>
      <c r="AT1083" s="111">
        <f t="shared" si="664"/>
        <v>0</v>
      </c>
      <c r="AU1083" s="111">
        <f t="shared" si="640"/>
        <v>0</v>
      </c>
      <c r="AV1083" s="111" t="str">
        <f t="shared" si="667"/>
        <v xml:space="preserve"> </v>
      </c>
      <c r="AW1083" s="112">
        <f t="shared" si="666"/>
        <v>0</v>
      </c>
    </row>
    <row r="1084" spans="1:49">
      <c r="A1084" s="27"/>
      <c r="B1084" s="27"/>
      <c r="C1084" s="27"/>
      <c r="D1084" s="40"/>
      <c r="E1084" s="27"/>
      <c r="F1084" s="27"/>
      <c r="G1084" s="27"/>
      <c r="H1084" s="27"/>
      <c r="I1084" s="132">
        <f t="shared" si="641"/>
        <v>108.09999999999813</v>
      </c>
      <c r="J1084" s="125" t="str">
        <f t="shared" si="665"/>
        <v xml:space="preserve"> </v>
      </c>
      <c r="K1084" s="125" t="str">
        <f t="shared" si="642"/>
        <v xml:space="preserve"> </v>
      </c>
      <c r="L1084" s="125" t="str">
        <f t="shared" si="643"/>
        <v xml:space="preserve"> </v>
      </c>
      <c r="M1084" s="126" t="str">
        <f t="shared" si="644"/>
        <v xml:space="preserve"> </v>
      </c>
      <c r="N1084" s="127" t="str">
        <f t="shared" si="645"/>
        <v xml:space="preserve"> </v>
      </c>
      <c r="O1084" s="128" t="str">
        <f t="shared" si="646"/>
        <v xml:space="preserve"> </v>
      </c>
      <c r="P1084" s="128" t="str">
        <f t="shared" si="647"/>
        <v xml:space="preserve"> </v>
      </c>
      <c r="Q1084" s="129" t="str">
        <f t="shared" si="648"/>
        <v xml:space="preserve"> </v>
      </c>
      <c r="R1084" s="130" t="str">
        <f t="shared" si="649"/>
        <v xml:space="preserve"> </v>
      </c>
      <c r="S1084" s="129" t="str">
        <f t="shared" si="668"/>
        <v xml:space="preserve"> </v>
      </c>
      <c r="T1084" s="131" t="str">
        <f t="shared" si="650"/>
        <v xml:space="preserve"> </v>
      </c>
      <c r="U1084" s="123" t="str">
        <f t="shared" si="674"/>
        <v xml:space="preserve"> </v>
      </c>
      <c r="V1084" s="129" t="str">
        <f t="shared" si="651"/>
        <v xml:space="preserve"> </v>
      </c>
      <c r="W1084" s="111"/>
      <c r="X1084" s="111">
        <f t="shared" si="669"/>
        <v>108.09999999999813</v>
      </c>
      <c r="Y1084" s="111">
        <f t="shared" si="652"/>
        <v>0</v>
      </c>
      <c r="Z1084" s="111">
        <f t="shared" si="653"/>
        <v>0</v>
      </c>
      <c r="AA1084" s="111">
        <f t="shared" si="638"/>
        <v>0</v>
      </c>
      <c r="AB1084" s="111" t="str">
        <f t="shared" si="639"/>
        <v xml:space="preserve"> </v>
      </c>
      <c r="AC1084" s="112">
        <f t="shared" si="637"/>
        <v>0</v>
      </c>
      <c r="AD1084" s="132">
        <v>1081</v>
      </c>
      <c r="AE1084" s="125" t="str">
        <f t="shared" si="654"/>
        <v xml:space="preserve"> </v>
      </c>
      <c r="AF1084" s="125" t="str">
        <f t="shared" si="655"/>
        <v xml:space="preserve"> </v>
      </c>
      <c r="AG1084" s="125" t="str">
        <f t="shared" si="656"/>
        <v xml:space="preserve"> </v>
      </c>
      <c r="AH1084" s="126" t="str">
        <f t="shared" si="657"/>
        <v xml:space="preserve"> </v>
      </c>
      <c r="AI1084" s="127" t="str">
        <f t="shared" si="658"/>
        <v xml:space="preserve"> </v>
      </c>
      <c r="AJ1084" s="128" t="str">
        <f t="shared" si="659"/>
        <v xml:space="preserve"> </v>
      </c>
      <c r="AK1084" s="128" t="str">
        <f t="shared" si="671"/>
        <v xml:space="preserve"> </v>
      </c>
      <c r="AL1084" s="129" t="str">
        <f t="shared" si="660"/>
        <v xml:space="preserve"> </v>
      </c>
      <c r="AM1084" s="130" t="str">
        <f t="shared" si="661"/>
        <v xml:space="preserve"> </v>
      </c>
      <c r="AN1084" s="129" t="str">
        <f t="shared" si="662"/>
        <v xml:space="preserve"> </v>
      </c>
      <c r="AO1084" s="131" t="str">
        <f t="shared" si="672"/>
        <v xml:space="preserve"> </v>
      </c>
      <c r="AP1084" s="123" t="str">
        <f t="shared" si="675"/>
        <v xml:space="preserve"> </v>
      </c>
      <c r="AQ1084" s="129" t="str">
        <f t="shared" si="673"/>
        <v xml:space="preserve"> </v>
      </c>
      <c r="AR1084" s="111">
        <f t="shared" si="670"/>
        <v>1081</v>
      </c>
      <c r="AS1084" s="111">
        <f t="shared" si="663"/>
        <v>0</v>
      </c>
      <c r="AT1084" s="111">
        <f t="shared" si="664"/>
        <v>0</v>
      </c>
      <c r="AU1084" s="111">
        <f t="shared" si="640"/>
        <v>0</v>
      </c>
      <c r="AV1084" s="111" t="str">
        <f t="shared" si="667"/>
        <v xml:space="preserve"> </v>
      </c>
      <c r="AW1084" s="112">
        <f t="shared" si="666"/>
        <v>0</v>
      </c>
    </row>
    <row r="1085" spans="1:49">
      <c r="A1085" s="27"/>
      <c r="B1085" s="27"/>
      <c r="C1085" s="27"/>
      <c r="D1085" s="40"/>
      <c r="E1085" s="27"/>
      <c r="F1085" s="27"/>
      <c r="G1085" s="27"/>
      <c r="H1085" s="27"/>
      <c r="I1085" s="132">
        <f t="shared" si="641"/>
        <v>108.19999999999813</v>
      </c>
      <c r="J1085" s="125" t="str">
        <f t="shared" si="665"/>
        <v xml:space="preserve"> </v>
      </c>
      <c r="K1085" s="125" t="str">
        <f t="shared" si="642"/>
        <v xml:space="preserve"> </v>
      </c>
      <c r="L1085" s="125" t="str">
        <f t="shared" si="643"/>
        <v xml:space="preserve"> </v>
      </c>
      <c r="M1085" s="126" t="str">
        <f t="shared" si="644"/>
        <v xml:space="preserve"> </v>
      </c>
      <c r="N1085" s="127" t="str">
        <f t="shared" si="645"/>
        <v xml:space="preserve"> </v>
      </c>
      <c r="O1085" s="128" t="str">
        <f t="shared" si="646"/>
        <v xml:space="preserve"> </v>
      </c>
      <c r="P1085" s="128" t="str">
        <f t="shared" si="647"/>
        <v xml:space="preserve"> </v>
      </c>
      <c r="Q1085" s="129" t="str">
        <f t="shared" si="648"/>
        <v xml:space="preserve"> </v>
      </c>
      <c r="R1085" s="130" t="str">
        <f t="shared" si="649"/>
        <v xml:space="preserve"> </v>
      </c>
      <c r="S1085" s="129" t="str">
        <f t="shared" si="668"/>
        <v xml:space="preserve"> </v>
      </c>
      <c r="T1085" s="131" t="str">
        <f t="shared" si="650"/>
        <v xml:space="preserve"> </v>
      </c>
      <c r="U1085" s="123" t="str">
        <f t="shared" si="674"/>
        <v xml:space="preserve"> </v>
      </c>
      <c r="V1085" s="129" t="str">
        <f t="shared" si="651"/>
        <v xml:space="preserve"> </v>
      </c>
      <c r="W1085" s="111"/>
      <c r="X1085" s="111">
        <f t="shared" si="669"/>
        <v>108.19999999999813</v>
      </c>
      <c r="Y1085" s="111">
        <f t="shared" si="652"/>
        <v>0</v>
      </c>
      <c r="Z1085" s="111">
        <f t="shared" si="653"/>
        <v>0</v>
      </c>
      <c r="AA1085" s="111">
        <f t="shared" si="638"/>
        <v>0</v>
      </c>
      <c r="AB1085" s="111" t="str">
        <f t="shared" si="639"/>
        <v xml:space="preserve"> </v>
      </c>
      <c r="AC1085" s="112">
        <f t="shared" si="637"/>
        <v>0</v>
      </c>
      <c r="AD1085" s="124">
        <v>1082</v>
      </c>
      <c r="AE1085" s="125" t="str">
        <f t="shared" si="654"/>
        <v xml:space="preserve"> </v>
      </c>
      <c r="AF1085" s="125" t="str">
        <f t="shared" si="655"/>
        <v xml:space="preserve"> </v>
      </c>
      <c r="AG1085" s="125" t="str">
        <f t="shared" si="656"/>
        <v xml:space="preserve"> </v>
      </c>
      <c r="AH1085" s="126" t="str">
        <f t="shared" si="657"/>
        <v xml:space="preserve"> </v>
      </c>
      <c r="AI1085" s="127" t="str">
        <f t="shared" si="658"/>
        <v xml:space="preserve"> </v>
      </c>
      <c r="AJ1085" s="128" t="str">
        <f t="shared" si="659"/>
        <v xml:space="preserve"> </v>
      </c>
      <c r="AK1085" s="128" t="str">
        <f t="shared" si="671"/>
        <v xml:space="preserve"> </v>
      </c>
      <c r="AL1085" s="129" t="str">
        <f t="shared" si="660"/>
        <v xml:space="preserve"> </v>
      </c>
      <c r="AM1085" s="130" t="str">
        <f t="shared" si="661"/>
        <v xml:space="preserve"> </v>
      </c>
      <c r="AN1085" s="129" t="str">
        <f t="shared" si="662"/>
        <v xml:space="preserve"> </v>
      </c>
      <c r="AO1085" s="131" t="str">
        <f t="shared" si="672"/>
        <v xml:space="preserve"> </v>
      </c>
      <c r="AP1085" s="123" t="str">
        <f t="shared" si="675"/>
        <v xml:space="preserve"> </v>
      </c>
      <c r="AQ1085" s="129" t="str">
        <f t="shared" si="673"/>
        <v xml:space="preserve"> </v>
      </c>
      <c r="AR1085" s="111">
        <f t="shared" si="670"/>
        <v>1082</v>
      </c>
      <c r="AS1085" s="111">
        <f t="shared" si="663"/>
        <v>0</v>
      </c>
      <c r="AT1085" s="111">
        <f t="shared" si="664"/>
        <v>0</v>
      </c>
      <c r="AU1085" s="111">
        <f t="shared" si="640"/>
        <v>0</v>
      </c>
      <c r="AV1085" s="111" t="str">
        <f t="shared" si="667"/>
        <v xml:space="preserve"> </v>
      </c>
      <c r="AW1085" s="112">
        <f t="shared" si="666"/>
        <v>0</v>
      </c>
    </row>
    <row r="1086" spans="1:49">
      <c r="A1086" s="27"/>
      <c r="B1086" s="27"/>
      <c r="C1086" s="27"/>
      <c r="D1086" s="40"/>
      <c r="E1086" s="27"/>
      <c r="F1086" s="27"/>
      <c r="G1086" s="27"/>
      <c r="H1086" s="27"/>
      <c r="I1086" s="132">
        <f t="shared" si="641"/>
        <v>108.29999999999812</v>
      </c>
      <c r="J1086" s="125" t="str">
        <f t="shared" si="665"/>
        <v xml:space="preserve"> </v>
      </c>
      <c r="K1086" s="125" t="str">
        <f t="shared" si="642"/>
        <v xml:space="preserve"> </v>
      </c>
      <c r="L1086" s="125" t="str">
        <f t="shared" si="643"/>
        <v xml:space="preserve"> </v>
      </c>
      <c r="M1086" s="126" t="str">
        <f t="shared" si="644"/>
        <v xml:space="preserve"> </v>
      </c>
      <c r="N1086" s="127" t="str">
        <f t="shared" si="645"/>
        <v xml:space="preserve"> </v>
      </c>
      <c r="O1086" s="128" t="str">
        <f t="shared" si="646"/>
        <v xml:space="preserve"> </v>
      </c>
      <c r="P1086" s="128" t="str">
        <f t="shared" si="647"/>
        <v xml:space="preserve"> </v>
      </c>
      <c r="Q1086" s="129" t="str">
        <f t="shared" si="648"/>
        <v xml:space="preserve"> </v>
      </c>
      <c r="R1086" s="130" t="str">
        <f t="shared" si="649"/>
        <v xml:space="preserve"> </v>
      </c>
      <c r="S1086" s="129" t="str">
        <f t="shared" si="668"/>
        <v xml:space="preserve"> </v>
      </c>
      <c r="T1086" s="131" t="str">
        <f t="shared" si="650"/>
        <v xml:space="preserve"> </v>
      </c>
      <c r="U1086" s="123" t="str">
        <f t="shared" si="674"/>
        <v xml:space="preserve"> </v>
      </c>
      <c r="V1086" s="129" t="str">
        <f t="shared" si="651"/>
        <v xml:space="preserve"> </v>
      </c>
      <c r="W1086" s="111"/>
      <c r="X1086" s="111">
        <f t="shared" si="669"/>
        <v>108.29999999999812</v>
      </c>
      <c r="Y1086" s="111">
        <f t="shared" si="652"/>
        <v>0</v>
      </c>
      <c r="Z1086" s="111">
        <f t="shared" si="653"/>
        <v>0</v>
      </c>
      <c r="AA1086" s="111">
        <f t="shared" si="638"/>
        <v>0</v>
      </c>
      <c r="AB1086" s="111" t="str">
        <f t="shared" si="639"/>
        <v xml:space="preserve"> </v>
      </c>
      <c r="AC1086" s="112">
        <f t="shared" si="637"/>
        <v>0</v>
      </c>
      <c r="AD1086" s="132">
        <v>1083</v>
      </c>
      <c r="AE1086" s="125" t="str">
        <f t="shared" si="654"/>
        <v xml:space="preserve"> </v>
      </c>
      <c r="AF1086" s="125" t="str">
        <f t="shared" si="655"/>
        <v xml:space="preserve"> </v>
      </c>
      <c r="AG1086" s="125" t="str">
        <f t="shared" si="656"/>
        <v xml:space="preserve"> </v>
      </c>
      <c r="AH1086" s="126" t="str">
        <f t="shared" si="657"/>
        <v xml:space="preserve"> </v>
      </c>
      <c r="AI1086" s="127" t="str">
        <f t="shared" si="658"/>
        <v xml:space="preserve"> </v>
      </c>
      <c r="AJ1086" s="128" t="str">
        <f t="shared" si="659"/>
        <v xml:space="preserve"> </v>
      </c>
      <c r="AK1086" s="128" t="str">
        <f t="shared" si="671"/>
        <v xml:space="preserve"> </v>
      </c>
      <c r="AL1086" s="129" t="str">
        <f t="shared" si="660"/>
        <v xml:space="preserve"> </v>
      </c>
      <c r="AM1086" s="130" t="str">
        <f t="shared" si="661"/>
        <v xml:space="preserve"> </v>
      </c>
      <c r="AN1086" s="129" t="str">
        <f t="shared" si="662"/>
        <v xml:space="preserve"> </v>
      </c>
      <c r="AO1086" s="131" t="str">
        <f t="shared" si="672"/>
        <v xml:space="preserve"> </v>
      </c>
      <c r="AP1086" s="123" t="str">
        <f t="shared" si="675"/>
        <v xml:space="preserve"> </v>
      </c>
      <c r="AQ1086" s="129" t="str">
        <f t="shared" si="673"/>
        <v xml:space="preserve"> </v>
      </c>
      <c r="AR1086" s="111">
        <f t="shared" si="670"/>
        <v>1083</v>
      </c>
      <c r="AS1086" s="111">
        <f t="shared" si="663"/>
        <v>0</v>
      </c>
      <c r="AT1086" s="111">
        <f t="shared" si="664"/>
        <v>0</v>
      </c>
      <c r="AU1086" s="111">
        <f t="shared" si="640"/>
        <v>0</v>
      </c>
      <c r="AV1086" s="111" t="str">
        <f t="shared" si="667"/>
        <v xml:space="preserve"> </v>
      </c>
      <c r="AW1086" s="112">
        <f t="shared" si="666"/>
        <v>0</v>
      </c>
    </row>
    <row r="1087" spans="1:49">
      <c r="A1087" s="27"/>
      <c r="B1087" s="27"/>
      <c r="C1087" s="27"/>
      <c r="D1087" s="40"/>
      <c r="E1087" s="27"/>
      <c r="F1087" s="27"/>
      <c r="G1087" s="27"/>
      <c r="H1087" s="27"/>
      <c r="I1087" s="132">
        <f t="shared" si="641"/>
        <v>108.39999999999812</v>
      </c>
      <c r="J1087" s="125" t="str">
        <f t="shared" si="665"/>
        <v xml:space="preserve"> </v>
      </c>
      <c r="K1087" s="125" t="str">
        <f t="shared" si="642"/>
        <v xml:space="preserve"> </v>
      </c>
      <c r="L1087" s="125" t="str">
        <f t="shared" si="643"/>
        <v xml:space="preserve"> </v>
      </c>
      <c r="M1087" s="126" t="str">
        <f t="shared" si="644"/>
        <v xml:space="preserve"> </v>
      </c>
      <c r="N1087" s="127" t="str">
        <f t="shared" si="645"/>
        <v xml:space="preserve"> </v>
      </c>
      <c r="O1087" s="128" t="str">
        <f t="shared" si="646"/>
        <v xml:space="preserve"> </v>
      </c>
      <c r="P1087" s="128" t="str">
        <f t="shared" si="647"/>
        <v xml:space="preserve"> </v>
      </c>
      <c r="Q1087" s="129" t="str">
        <f t="shared" si="648"/>
        <v xml:space="preserve"> </v>
      </c>
      <c r="R1087" s="130" t="str">
        <f t="shared" si="649"/>
        <v xml:space="preserve"> </v>
      </c>
      <c r="S1087" s="129" t="str">
        <f t="shared" si="668"/>
        <v xml:space="preserve"> </v>
      </c>
      <c r="T1087" s="131" t="str">
        <f t="shared" si="650"/>
        <v xml:space="preserve"> </v>
      </c>
      <c r="U1087" s="123" t="str">
        <f t="shared" si="674"/>
        <v xml:space="preserve"> </v>
      </c>
      <c r="V1087" s="129" t="str">
        <f t="shared" si="651"/>
        <v xml:space="preserve"> </v>
      </c>
      <c r="W1087" s="111"/>
      <c r="X1087" s="111">
        <f t="shared" si="669"/>
        <v>108.39999999999812</v>
      </c>
      <c r="Y1087" s="111">
        <f t="shared" si="652"/>
        <v>0</v>
      </c>
      <c r="Z1087" s="111">
        <f t="shared" si="653"/>
        <v>0</v>
      </c>
      <c r="AA1087" s="111">
        <f t="shared" si="638"/>
        <v>0</v>
      </c>
      <c r="AB1087" s="111" t="str">
        <f t="shared" si="639"/>
        <v xml:space="preserve"> </v>
      </c>
      <c r="AC1087" s="112">
        <f t="shared" si="637"/>
        <v>0</v>
      </c>
      <c r="AD1087" s="124">
        <v>1084</v>
      </c>
      <c r="AE1087" s="125" t="str">
        <f t="shared" si="654"/>
        <v xml:space="preserve"> </v>
      </c>
      <c r="AF1087" s="125" t="str">
        <f t="shared" si="655"/>
        <v xml:space="preserve"> </v>
      </c>
      <c r="AG1087" s="125" t="str">
        <f t="shared" si="656"/>
        <v xml:space="preserve"> </v>
      </c>
      <c r="AH1087" s="126" t="str">
        <f t="shared" si="657"/>
        <v xml:space="preserve"> </v>
      </c>
      <c r="AI1087" s="127" t="str">
        <f t="shared" si="658"/>
        <v xml:space="preserve"> </v>
      </c>
      <c r="AJ1087" s="128" t="str">
        <f t="shared" si="659"/>
        <v xml:space="preserve"> </v>
      </c>
      <c r="AK1087" s="128" t="str">
        <f t="shared" si="671"/>
        <v xml:space="preserve"> </v>
      </c>
      <c r="AL1087" s="129" t="str">
        <f t="shared" si="660"/>
        <v xml:space="preserve"> </v>
      </c>
      <c r="AM1087" s="130" t="str">
        <f t="shared" si="661"/>
        <v xml:space="preserve"> </v>
      </c>
      <c r="AN1087" s="129" t="str">
        <f t="shared" si="662"/>
        <v xml:space="preserve"> </v>
      </c>
      <c r="AO1087" s="131" t="str">
        <f t="shared" si="672"/>
        <v xml:space="preserve"> </v>
      </c>
      <c r="AP1087" s="123" t="str">
        <f t="shared" si="675"/>
        <v xml:space="preserve"> </v>
      </c>
      <c r="AQ1087" s="129" t="str">
        <f t="shared" si="673"/>
        <v xml:space="preserve"> </v>
      </c>
      <c r="AR1087" s="111">
        <f t="shared" si="670"/>
        <v>1084</v>
      </c>
      <c r="AS1087" s="111">
        <f t="shared" si="663"/>
        <v>0</v>
      </c>
      <c r="AT1087" s="111">
        <f t="shared" si="664"/>
        <v>0</v>
      </c>
      <c r="AU1087" s="111">
        <f t="shared" si="640"/>
        <v>0</v>
      </c>
      <c r="AV1087" s="111" t="str">
        <f t="shared" si="667"/>
        <v xml:space="preserve"> </v>
      </c>
      <c r="AW1087" s="112">
        <f t="shared" si="666"/>
        <v>0</v>
      </c>
    </row>
    <row r="1088" spans="1:49">
      <c r="A1088" s="27"/>
      <c r="B1088" s="27"/>
      <c r="C1088" s="27"/>
      <c r="D1088" s="40"/>
      <c r="E1088" s="27"/>
      <c r="F1088" s="27"/>
      <c r="G1088" s="27"/>
      <c r="H1088" s="27"/>
      <c r="I1088" s="132">
        <f t="shared" si="641"/>
        <v>108.49999999999811</v>
      </c>
      <c r="J1088" s="125" t="str">
        <f t="shared" si="665"/>
        <v xml:space="preserve"> </v>
      </c>
      <c r="K1088" s="125" t="str">
        <f t="shared" si="642"/>
        <v xml:space="preserve"> </v>
      </c>
      <c r="L1088" s="125" t="str">
        <f t="shared" si="643"/>
        <v xml:space="preserve"> </v>
      </c>
      <c r="M1088" s="126" t="str">
        <f t="shared" si="644"/>
        <v xml:space="preserve"> </v>
      </c>
      <c r="N1088" s="127" t="str">
        <f t="shared" si="645"/>
        <v xml:space="preserve"> </v>
      </c>
      <c r="O1088" s="128" t="str">
        <f t="shared" si="646"/>
        <v xml:space="preserve"> </v>
      </c>
      <c r="P1088" s="128" t="str">
        <f t="shared" si="647"/>
        <v xml:space="preserve"> </v>
      </c>
      <c r="Q1088" s="129" t="str">
        <f t="shared" si="648"/>
        <v xml:space="preserve"> </v>
      </c>
      <c r="R1088" s="130" t="str">
        <f t="shared" si="649"/>
        <v xml:space="preserve"> </v>
      </c>
      <c r="S1088" s="129" t="str">
        <f t="shared" si="668"/>
        <v xml:space="preserve"> </v>
      </c>
      <c r="T1088" s="131" t="str">
        <f t="shared" si="650"/>
        <v xml:space="preserve"> </v>
      </c>
      <c r="U1088" s="123" t="str">
        <f t="shared" si="674"/>
        <v xml:space="preserve"> </v>
      </c>
      <c r="V1088" s="129" t="str">
        <f t="shared" si="651"/>
        <v xml:space="preserve"> </v>
      </c>
      <c r="W1088" s="111"/>
      <c r="X1088" s="111">
        <f t="shared" si="669"/>
        <v>108.49999999999811</v>
      </c>
      <c r="Y1088" s="111">
        <f t="shared" si="652"/>
        <v>0</v>
      </c>
      <c r="Z1088" s="111">
        <f t="shared" si="653"/>
        <v>0</v>
      </c>
      <c r="AA1088" s="111">
        <f t="shared" si="638"/>
        <v>0</v>
      </c>
      <c r="AB1088" s="111" t="str">
        <f t="shared" si="639"/>
        <v xml:space="preserve"> </v>
      </c>
      <c r="AC1088" s="112">
        <f t="shared" si="637"/>
        <v>0</v>
      </c>
      <c r="AD1088" s="132">
        <v>1085</v>
      </c>
      <c r="AE1088" s="125" t="str">
        <f t="shared" si="654"/>
        <v xml:space="preserve"> </v>
      </c>
      <c r="AF1088" s="125" t="str">
        <f t="shared" si="655"/>
        <v xml:space="preserve"> </v>
      </c>
      <c r="AG1088" s="125" t="str">
        <f t="shared" si="656"/>
        <v xml:space="preserve"> </v>
      </c>
      <c r="AH1088" s="126" t="str">
        <f t="shared" si="657"/>
        <v xml:space="preserve"> </v>
      </c>
      <c r="AI1088" s="127" t="str">
        <f t="shared" si="658"/>
        <v xml:space="preserve"> </v>
      </c>
      <c r="AJ1088" s="128" t="str">
        <f t="shared" si="659"/>
        <v xml:space="preserve"> </v>
      </c>
      <c r="AK1088" s="128" t="str">
        <f t="shared" si="671"/>
        <v xml:space="preserve"> </v>
      </c>
      <c r="AL1088" s="129" t="str">
        <f t="shared" si="660"/>
        <v xml:space="preserve"> </v>
      </c>
      <c r="AM1088" s="130" t="str">
        <f t="shared" si="661"/>
        <v xml:space="preserve"> </v>
      </c>
      <c r="AN1088" s="129" t="str">
        <f t="shared" si="662"/>
        <v xml:space="preserve"> </v>
      </c>
      <c r="AO1088" s="131" t="str">
        <f t="shared" si="672"/>
        <v xml:space="preserve"> </v>
      </c>
      <c r="AP1088" s="123" t="str">
        <f t="shared" si="675"/>
        <v xml:space="preserve"> </v>
      </c>
      <c r="AQ1088" s="129" t="str">
        <f t="shared" si="673"/>
        <v xml:space="preserve"> </v>
      </c>
      <c r="AR1088" s="111">
        <f t="shared" si="670"/>
        <v>1085</v>
      </c>
      <c r="AS1088" s="111">
        <f t="shared" si="663"/>
        <v>0</v>
      </c>
      <c r="AT1088" s="111">
        <f t="shared" si="664"/>
        <v>0</v>
      </c>
      <c r="AU1088" s="111">
        <f t="shared" si="640"/>
        <v>0</v>
      </c>
      <c r="AV1088" s="111" t="str">
        <f t="shared" si="667"/>
        <v xml:space="preserve"> </v>
      </c>
      <c r="AW1088" s="112">
        <f t="shared" si="666"/>
        <v>0</v>
      </c>
    </row>
    <row r="1089" spans="1:49">
      <c r="A1089" s="27"/>
      <c r="B1089" s="27"/>
      <c r="C1089" s="27"/>
      <c r="D1089" s="40"/>
      <c r="E1089" s="27"/>
      <c r="F1089" s="27"/>
      <c r="G1089" s="27"/>
      <c r="H1089" s="27"/>
      <c r="I1089" s="132">
        <f t="shared" si="641"/>
        <v>108.5999999999981</v>
      </c>
      <c r="J1089" s="125" t="str">
        <f t="shared" si="665"/>
        <v xml:space="preserve"> </v>
      </c>
      <c r="K1089" s="125" t="str">
        <f t="shared" si="642"/>
        <v xml:space="preserve"> </v>
      </c>
      <c r="L1089" s="125" t="str">
        <f t="shared" si="643"/>
        <v xml:space="preserve"> </v>
      </c>
      <c r="M1089" s="126" t="str">
        <f t="shared" si="644"/>
        <v xml:space="preserve"> </v>
      </c>
      <c r="N1089" s="127" t="str">
        <f t="shared" si="645"/>
        <v xml:space="preserve"> </v>
      </c>
      <c r="O1089" s="128" t="str">
        <f t="shared" si="646"/>
        <v xml:space="preserve"> </v>
      </c>
      <c r="P1089" s="128" t="str">
        <f t="shared" si="647"/>
        <v xml:space="preserve"> </v>
      </c>
      <c r="Q1089" s="129" t="str">
        <f t="shared" si="648"/>
        <v xml:space="preserve"> </v>
      </c>
      <c r="R1089" s="130" t="str">
        <f t="shared" si="649"/>
        <v xml:space="preserve"> </v>
      </c>
      <c r="S1089" s="129" t="str">
        <f t="shared" si="668"/>
        <v xml:space="preserve"> </v>
      </c>
      <c r="T1089" s="131" t="str">
        <f t="shared" si="650"/>
        <v xml:space="preserve"> </v>
      </c>
      <c r="U1089" s="123" t="str">
        <f t="shared" si="674"/>
        <v xml:space="preserve"> </v>
      </c>
      <c r="V1089" s="129" t="str">
        <f t="shared" si="651"/>
        <v xml:space="preserve"> </v>
      </c>
      <c r="W1089" s="111"/>
      <c r="X1089" s="111">
        <f t="shared" si="669"/>
        <v>108.5999999999981</v>
      </c>
      <c r="Y1089" s="111">
        <f t="shared" si="652"/>
        <v>0</v>
      </c>
      <c r="Z1089" s="111">
        <f t="shared" si="653"/>
        <v>0</v>
      </c>
      <c r="AA1089" s="111">
        <f t="shared" si="638"/>
        <v>0</v>
      </c>
      <c r="AB1089" s="111" t="str">
        <f t="shared" si="639"/>
        <v xml:space="preserve"> </v>
      </c>
      <c r="AC1089" s="112">
        <f t="shared" si="637"/>
        <v>0</v>
      </c>
      <c r="AD1089" s="124">
        <v>1086</v>
      </c>
      <c r="AE1089" s="125" t="str">
        <f t="shared" si="654"/>
        <v xml:space="preserve"> </v>
      </c>
      <c r="AF1089" s="125" t="str">
        <f t="shared" si="655"/>
        <v xml:space="preserve"> </v>
      </c>
      <c r="AG1089" s="125" t="str">
        <f t="shared" si="656"/>
        <v xml:space="preserve"> </v>
      </c>
      <c r="AH1089" s="126" t="str">
        <f t="shared" si="657"/>
        <v xml:space="preserve"> </v>
      </c>
      <c r="AI1089" s="127" t="str">
        <f t="shared" si="658"/>
        <v xml:space="preserve"> </v>
      </c>
      <c r="AJ1089" s="128" t="str">
        <f t="shared" si="659"/>
        <v xml:space="preserve"> </v>
      </c>
      <c r="AK1089" s="128" t="str">
        <f t="shared" si="671"/>
        <v xml:space="preserve"> </v>
      </c>
      <c r="AL1089" s="129" t="str">
        <f t="shared" si="660"/>
        <v xml:space="preserve"> </v>
      </c>
      <c r="AM1089" s="130" t="str">
        <f t="shared" si="661"/>
        <v xml:space="preserve"> </v>
      </c>
      <c r="AN1089" s="129" t="str">
        <f t="shared" si="662"/>
        <v xml:space="preserve"> </v>
      </c>
      <c r="AO1089" s="131" t="str">
        <f t="shared" si="672"/>
        <v xml:space="preserve"> </v>
      </c>
      <c r="AP1089" s="123" t="str">
        <f t="shared" si="675"/>
        <v xml:space="preserve"> </v>
      </c>
      <c r="AQ1089" s="129" t="str">
        <f t="shared" si="673"/>
        <v xml:space="preserve"> </v>
      </c>
      <c r="AR1089" s="111">
        <f t="shared" si="670"/>
        <v>1086</v>
      </c>
      <c r="AS1089" s="111">
        <f t="shared" si="663"/>
        <v>0</v>
      </c>
      <c r="AT1089" s="111">
        <f t="shared" si="664"/>
        <v>0</v>
      </c>
      <c r="AU1089" s="111">
        <f t="shared" si="640"/>
        <v>0</v>
      </c>
      <c r="AV1089" s="111" t="str">
        <f t="shared" si="667"/>
        <v xml:space="preserve"> </v>
      </c>
      <c r="AW1089" s="112">
        <f t="shared" si="666"/>
        <v>0</v>
      </c>
    </row>
    <row r="1090" spans="1:49">
      <c r="A1090" s="27"/>
      <c r="B1090" s="27"/>
      <c r="C1090" s="27"/>
      <c r="D1090" s="40"/>
      <c r="E1090" s="27"/>
      <c r="F1090" s="27"/>
      <c r="G1090" s="27"/>
      <c r="H1090" s="27"/>
      <c r="I1090" s="132">
        <f t="shared" si="641"/>
        <v>108.6999999999981</v>
      </c>
      <c r="J1090" s="125" t="str">
        <f t="shared" si="665"/>
        <v xml:space="preserve"> </v>
      </c>
      <c r="K1090" s="125" t="str">
        <f t="shared" si="642"/>
        <v xml:space="preserve"> </v>
      </c>
      <c r="L1090" s="125" t="str">
        <f t="shared" si="643"/>
        <v xml:space="preserve"> </v>
      </c>
      <c r="M1090" s="126" t="str">
        <f t="shared" si="644"/>
        <v xml:space="preserve"> </v>
      </c>
      <c r="N1090" s="127" t="str">
        <f t="shared" si="645"/>
        <v xml:space="preserve"> </v>
      </c>
      <c r="O1090" s="128" t="str">
        <f t="shared" si="646"/>
        <v xml:space="preserve"> </v>
      </c>
      <c r="P1090" s="128" t="str">
        <f t="shared" si="647"/>
        <v xml:space="preserve"> </v>
      </c>
      <c r="Q1090" s="129" t="str">
        <f t="shared" si="648"/>
        <v xml:space="preserve"> </v>
      </c>
      <c r="R1090" s="130" t="str">
        <f t="shared" si="649"/>
        <v xml:space="preserve"> </v>
      </c>
      <c r="S1090" s="129" t="str">
        <f t="shared" si="668"/>
        <v xml:space="preserve"> </v>
      </c>
      <c r="T1090" s="131" t="str">
        <f t="shared" si="650"/>
        <v xml:space="preserve"> </v>
      </c>
      <c r="U1090" s="123" t="str">
        <f t="shared" si="674"/>
        <v xml:space="preserve"> </v>
      </c>
      <c r="V1090" s="129" t="str">
        <f t="shared" si="651"/>
        <v xml:space="preserve"> </v>
      </c>
      <c r="W1090" s="111"/>
      <c r="X1090" s="111">
        <f t="shared" si="669"/>
        <v>108.6999999999981</v>
      </c>
      <c r="Y1090" s="111">
        <f t="shared" si="652"/>
        <v>0</v>
      </c>
      <c r="Z1090" s="111">
        <f t="shared" si="653"/>
        <v>0</v>
      </c>
      <c r="AA1090" s="111">
        <f t="shared" si="638"/>
        <v>0</v>
      </c>
      <c r="AB1090" s="111" t="str">
        <f t="shared" si="639"/>
        <v xml:space="preserve"> </v>
      </c>
      <c r="AC1090" s="112">
        <f t="shared" ref="AC1090:AC1153" si="676">IF(J1090=" ",0,I1090)</f>
        <v>0</v>
      </c>
      <c r="AD1090" s="132">
        <v>1087</v>
      </c>
      <c r="AE1090" s="125" t="str">
        <f t="shared" si="654"/>
        <v xml:space="preserve"> </v>
      </c>
      <c r="AF1090" s="125" t="str">
        <f t="shared" si="655"/>
        <v xml:space="preserve"> </v>
      </c>
      <c r="AG1090" s="125" t="str">
        <f t="shared" si="656"/>
        <v xml:space="preserve"> </v>
      </c>
      <c r="AH1090" s="126" t="str">
        <f t="shared" si="657"/>
        <v xml:space="preserve"> </v>
      </c>
      <c r="AI1090" s="127" t="str">
        <f t="shared" si="658"/>
        <v xml:space="preserve"> </v>
      </c>
      <c r="AJ1090" s="128" t="str">
        <f t="shared" si="659"/>
        <v xml:space="preserve"> </v>
      </c>
      <c r="AK1090" s="128" t="str">
        <f t="shared" si="671"/>
        <v xml:space="preserve"> </v>
      </c>
      <c r="AL1090" s="129" t="str">
        <f t="shared" si="660"/>
        <v xml:space="preserve"> </v>
      </c>
      <c r="AM1090" s="130" t="str">
        <f t="shared" si="661"/>
        <v xml:space="preserve"> </v>
      </c>
      <c r="AN1090" s="129" t="str">
        <f t="shared" si="662"/>
        <v xml:space="preserve"> </v>
      </c>
      <c r="AO1090" s="131" t="str">
        <f t="shared" si="672"/>
        <v xml:space="preserve"> </v>
      </c>
      <c r="AP1090" s="123" t="str">
        <f t="shared" si="675"/>
        <v xml:space="preserve"> </v>
      </c>
      <c r="AQ1090" s="129" t="str">
        <f t="shared" si="673"/>
        <v xml:space="preserve"> </v>
      </c>
      <c r="AR1090" s="111">
        <f t="shared" si="670"/>
        <v>1087</v>
      </c>
      <c r="AS1090" s="111">
        <f t="shared" si="663"/>
        <v>0</v>
      </c>
      <c r="AT1090" s="111">
        <f t="shared" si="664"/>
        <v>0</v>
      </c>
      <c r="AU1090" s="111">
        <f t="shared" si="640"/>
        <v>0</v>
      </c>
      <c r="AV1090" s="111" t="str">
        <f t="shared" si="667"/>
        <v xml:space="preserve"> </v>
      </c>
      <c r="AW1090" s="112">
        <f t="shared" si="666"/>
        <v>0</v>
      </c>
    </row>
    <row r="1091" spans="1:49">
      <c r="A1091" s="27"/>
      <c r="B1091" s="27"/>
      <c r="C1091" s="27"/>
      <c r="D1091" s="40"/>
      <c r="E1091" s="27"/>
      <c r="F1091" s="27"/>
      <c r="G1091" s="27"/>
      <c r="H1091" s="27"/>
      <c r="I1091" s="132">
        <f t="shared" si="641"/>
        <v>108.79999999999809</v>
      </c>
      <c r="J1091" s="125" t="str">
        <f t="shared" si="665"/>
        <v xml:space="preserve"> </v>
      </c>
      <c r="K1091" s="125" t="str">
        <f t="shared" si="642"/>
        <v xml:space="preserve"> </v>
      </c>
      <c r="L1091" s="125" t="str">
        <f t="shared" si="643"/>
        <v xml:space="preserve"> </v>
      </c>
      <c r="M1091" s="126" t="str">
        <f t="shared" si="644"/>
        <v xml:space="preserve"> </v>
      </c>
      <c r="N1091" s="127" t="str">
        <f t="shared" si="645"/>
        <v xml:space="preserve"> </v>
      </c>
      <c r="O1091" s="128" t="str">
        <f t="shared" si="646"/>
        <v xml:space="preserve"> </v>
      </c>
      <c r="P1091" s="128" t="str">
        <f t="shared" si="647"/>
        <v xml:space="preserve"> </v>
      </c>
      <c r="Q1091" s="129" t="str">
        <f t="shared" si="648"/>
        <v xml:space="preserve"> </v>
      </c>
      <c r="R1091" s="130" t="str">
        <f t="shared" si="649"/>
        <v xml:space="preserve"> </v>
      </c>
      <c r="S1091" s="129" t="str">
        <f t="shared" si="668"/>
        <v xml:space="preserve"> </v>
      </c>
      <c r="T1091" s="131" t="str">
        <f t="shared" si="650"/>
        <v xml:space="preserve"> </v>
      </c>
      <c r="U1091" s="123" t="str">
        <f t="shared" si="674"/>
        <v xml:space="preserve"> </v>
      </c>
      <c r="V1091" s="129" t="str">
        <f t="shared" si="651"/>
        <v xml:space="preserve"> </v>
      </c>
      <c r="W1091" s="111"/>
      <c r="X1091" s="111">
        <f t="shared" si="669"/>
        <v>108.79999999999809</v>
      </c>
      <c r="Y1091" s="111">
        <f t="shared" si="652"/>
        <v>0</v>
      </c>
      <c r="Z1091" s="111">
        <f t="shared" si="653"/>
        <v>0</v>
      </c>
      <c r="AA1091" s="111">
        <f t="shared" ref="AA1091:AA1154" si="677">IF(I1091=B$4,J1091,0)</f>
        <v>0</v>
      </c>
      <c r="AB1091" s="111" t="str">
        <f t="shared" ref="AB1091:AB1154" si="678">IF(U1091&lt;&gt;0,K1091,0)</f>
        <v xml:space="preserve"> </v>
      </c>
      <c r="AC1091" s="112">
        <f t="shared" si="676"/>
        <v>0</v>
      </c>
      <c r="AD1091" s="124">
        <v>1088</v>
      </c>
      <c r="AE1091" s="125" t="str">
        <f t="shared" si="654"/>
        <v xml:space="preserve"> </v>
      </c>
      <c r="AF1091" s="125" t="str">
        <f t="shared" si="655"/>
        <v xml:space="preserve"> </v>
      </c>
      <c r="AG1091" s="125" t="str">
        <f t="shared" si="656"/>
        <v xml:space="preserve"> </v>
      </c>
      <c r="AH1091" s="126" t="str">
        <f t="shared" si="657"/>
        <v xml:space="preserve"> </v>
      </c>
      <c r="AI1091" s="127" t="str">
        <f t="shared" si="658"/>
        <v xml:space="preserve"> </v>
      </c>
      <c r="AJ1091" s="128" t="str">
        <f t="shared" si="659"/>
        <v xml:space="preserve"> </v>
      </c>
      <c r="AK1091" s="128" t="str">
        <f t="shared" si="671"/>
        <v xml:space="preserve"> </v>
      </c>
      <c r="AL1091" s="129" t="str">
        <f t="shared" si="660"/>
        <v xml:space="preserve"> </v>
      </c>
      <c r="AM1091" s="130" t="str">
        <f t="shared" si="661"/>
        <v xml:space="preserve"> </v>
      </c>
      <c r="AN1091" s="129" t="str">
        <f t="shared" si="662"/>
        <v xml:space="preserve"> </v>
      </c>
      <c r="AO1091" s="131" t="str">
        <f t="shared" si="672"/>
        <v xml:space="preserve"> </v>
      </c>
      <c r="AP1091" s="123" t="str">
        <f t="shared" si="675"/>
        <v xml:space="preserve"> </v>
      </c>
      <c r="AQ1091" s="129" t="str">
        <f t="shared" si="673"/>
        <v xml:space="preserve"> </v>
      </c>
      <c r="AR1091" s="111">
        <f t="shared" si="670"/>
        <v>1088</v>
      </c>
      <c r="AS1091" s="111">
        <f t="shared" si="663"/>
        <v>0</v>
      </c>
      <c r="AT1091" s="111">
        <f t="shared" si="664"/>
        <v>0</v>
      </c>
      <c r="AU1091" s="111">
        <f t="shared" ref="AU1091:AU1154" si="679">IF(AD1091=AB$4,AE1091,0)</f>
        <v>0</v>
      </c>
      <c r="AV1091" s="111" t="str">
        <f t="shared" si="667"/>
        <v xml:space="preserve"> </v>
      </c>
      <c r="AW1091" s="112">
        <f t="shared" si="666"/>
        <v>0</v>
      </c>
    </row>
    <row r="1092" spans="1:49">
      <c r="A1092" s="27"/>
      <c r="B1092" s="27"/>
      <c r="C1092" s="27"/>
      <c r="D1092" s="40"/>
      <c r="E1092" s="27"/>
      <c r="F1092" s="27"/>
      <c r="G1092" s="27"/>
      <c r="H1092" s="27"/>
      <c r="I1092" s="132">
        <f t="shared" ref="I1092:I1155" si="680">I1091+$B$49</f>
        <v>108.89999999999809</v>
      </c>
      <c r="J1092" s="125" t="str">
        <f t="shared" si="665"/>
        <v xml:space="preserve"> </v>
      </c>
      <c r="K1092" s="125" t="str">
        <f t="shared" ref="K1092:K1155" si="681">IF(K1091=" "," ",IF(K1091&lt;0," ",J1092+(L1092*$B$49+0.5*P1092*$B$49*$B$49)))</f>
        <v xml:space="preserve"> </v>
      </c>
      <c r="L1092" s="125" t="str">
        <f t="shared" ref="L1092:L1155" si="682">IF(K1091=" "," ",IF(K1091&lt;0," ",M1091))</f>
        <v xml:space="preserve"> </v>
      </c>
      <c r="M1092" s="126" t="str">
        <f t="shared" ref="M1092:M1155" si="683">IF(K1091=" "," ",IF(K1091&lt;0," ",L1092+P1092*$B$49))</f>
        <v xml:space="preserve"> </v>
      </c>
      <c r="N1092" s="127" t="str">
        <f t="shared" ref="N1092:N1155" si="684">IF(K1091=" "," ",IF(K1091&lt;0," ",IF($B$6="off",0,IF(I1092&lt;=$B$4,0.01*$B$10*$B$2*I1092/$B$4,0.01*$B$10*$B$2))))</f>
        <v xml:space="preserve"> </v>
      </c>
      <c r="O1092" s="128" t="str">
        <f t="shared" ref="O1092:O1155" si="685">IF(K1091=" "," ",IF(K1091&lt;0," ",$B$2-N1092))</f>
        <v xml:space="preserve"> </v>
      </c>
      <c r="P1092" s="128" t="str">
        <f t="shared" ref="P1092:P1155" si="686">IF(K1091=" "," ",IF(K1091&lt;0," ",V1092/O1092))</f>
        <v xml:space="preserve"> </v>
      </c>
      <c r="Q1092" s="129" t="str">
        <f t="shared" ref="Q1092:Q1155" si="687">IF(K1091=" "," ",IF(K1091&lt;0," ",IF(G$38=TRUE,$B$46*(0.5)^(J1092/5500),1.2)))</f>
        <v xml:space="preserve"> </v>
      </c>
      <c r="R1092" s="130" t="str">
        <f t="shared" ref="R1092:R1155" si="688">IF(K1091=" "," ",IF(K1091&lt;0," ",IF(G$39=TRUE,$B$48*(0.25)^(J1092/6366198),9.81)))</f>
        <v xml:space="preserve"> </v>
      </c>
      <c r="S1092" s="129" t="str">
        <f t="shared" si="668"/>
        <v xml:space="preserve"> </v>
      </c>
      <c r="T1092" s="131" t="str">
        <f t="shared" ref="T1092:T1155" si="689">IF(K1091=" "," ",IF(K1091&lt;0," ",(-1)*O1092*R1092))</f>
        <v xml:space="preserve"> </v>
      </c>
      <c r="U1092" s="123" t="str">
        <f t="shared" si="674"/>
        <v xml:space="preserve"> </v>
      </c>
      <c r="V1092" s="129" t="str">
        <f t="shared" ref="V1092:V1155" si="690">IF(K1091=" "," ",IF(K1091&lt;0," ",U1092+T1092+S1092))</f>
        <v xml:space="preserve"> </v>
      </c>
      <c r="W1092" s="111"/>
      <c r="X1092" s="111">
        <f t="shared" si="669"/>
        <v>108.89999999999809</v>
      </c>
      <c r="Y1092" s="111">
        <f t="shared" ref="Y1092:Y1155" si="691">IF(K1092&gt;J1092,I1092,0)</f>
        <v>0</v>
      </c>
      <c r="Z1092" s="111">
        <f t="shared" ref="Z1092:Z1155" si="692">IF(K1092&lt;0,I1092,0)</f>
        <v>0</v>
      </c>
      <c r="AA1092" s="111">
        <f t="shared" si="677"/>
        <v>0</v>
      </c>
      <c r="AB1092" s="111" t="str">
        <f t="shared" si="678"/>
        <v xml:space="preserve"> </v>
      </c>
      <c r="AC1092" s="112">
        <f t="shared" si="676"/>
        <v>0</v>
      </c>
      <c r="AD1092" s="132">
        <v>1089</v>
      </c>
      <c r="AE1092" s="125" t="str">
        <f t="shared" ref="AE1092:AE1155" si="693">IF(AF1091=" "," ",IF(AF1091&lt;0," ",AF1091))</f>
        <v xml:space="preserve"> </v>
      </c>
      <c r="AF1092" s="125" t="str">
        <f t="shared" ref="AF1092:AF1155" si="694">IF(AF1091=" "," ",IF(AF1091&lt;0," ",AE1092+(AG1092*1+0.5*AK1092*1*1)))</f>
        <v xml:space="preserve"> </v>
      </c>
      <c r="AG1092" s="125" t="str">
        <f t="shared" ref="AG1092:AG1155" si="695">IF(AF1091=" "," ",IF(AF1091&lt;0," ",AH1091))</f>
        <v xml:space="preserve"> </v>
      </c>
      <c r="AH1092" s="126" t="str">
        <f t="shared" ref="AH1092:AH1155" si="696">IF(AF1091=" "," ",IF(AF1091&lt;0," ",AG1092+AK1092*1))</f>
        <v xml:space="preserve"> </v>
      </c>
      <c r="AI1092" s="127" t="str">
        <f t="shared" ref="AI1092:AI1155" si="697">IF(AF1091=" "," ",IF(AF1091&lt;0," ",IF($B$6="off",0,IF(AD1092&lt;=$B$4,0.01*$B$10*$B$2*AD1092/$B$4,0.01*$B$10*$B$2))))</f>
        <v xml:space="preserve"> </v>
      </c>
      <c r="AJ1092" s="128" t="str">
        <f t="shared" ref="AJ1092:AJ1155" si="698">IF(AF1091=" "," ",IF(AF1091&lt;0," ",$B$2-AI1092))</f>
        <v xml:space="preserve"> </v>
      </c>
      <c r="AK1092" s="128" t="str">
        <f t="shared" si="671"/>
        <v xml:space="preserve"> </v>
      </c>
      <c r="AL1092" s="129" t="str">
        <f t="shared" ref="AL1092:AL1155" si="699">IF(AF1091=" "," ",IF(AF1091&lt;0," ",$B$46*(0.5)^(AE1092/5500)))</f>
        <v xml:space="preserve"> </v>
      </c>
      <c r="AM1092" s="130" t="str">
        <f t="shared" ref="AM1092:AM1155" si="700">IF(AF1091=" "," ",IF(AF1091&lt;0," ",$B$48*(0.25)^(AE1092/6366198)))</f>
        <v xml:space="preserve"> </v>
      </c>
      <c r="AN1092" s="129" t="str">
        <f t="shared" ref="AN1092:AN1155" si="701">IF(AF1091=" "," ",IF(AF1091&lt;0," ",IF($B$5="off",0,IF(AG1092&lt;0,0.5*$B$9*$B$47*AL1092*AG1092^2,(-1)*0.5*$B$9*$B$47*AL1092*AG1092^2))))</f>
        <v xml:space="preserve"> </v>
      </c>
      <c r="AO1092" s="131" t="str">
        <f t="shared" si="672"/>
        <v xml:space="preserve"> </v>
      </c>
      <c r="AP1092" s="123" t="str">
        <f t="shared" si="675"/>
        <v xml:space="preserve"> </v>
      </c>
      <c r="AQ1092" s="129" t="str">
        <f t="shared" si="673"/>
        <v xml:space="preserve"> </v>
      </c>
      <c r="AR1092" s="111">
        <f t="shared" si="670"/>
        <v>1089</v>
      </c>
      <c r="AS1092" s="111">
        <f t="shared" ref="AS1092:AS1155" si="702">IF(AF1092&gt;AE1092,AD1092,0)</f>
        <v>0</v>
      </c>
      <c r="AT1092" s="111">
        <f t="shared" ref="AT1092:AT1155" si="703">IF(AF1092&lt;0,AD1092,0)</f>
        <v>0</v>
      </c>
      <c r="AU1092" s="111">
        <f t="shared" si="679"/>
        <v>0</v>
      </c>
      <c r="AV1092" s="111" t="str">
        <f t="shared" si="667"/>
        <v xml:space="preserve"> </v>
      </c>
      <c r="AW1092" s="112">
        <f t="shared" si="666"/>
        <v>0</v>
      </c>
    </row>
    <row r="1093" spans="1:49">
      <c r="A1093" s="27"/>
      <c r="B1093" s="27"/>
      <c r="C1093" s="27"/>
      <c r="D1093" s="40"/>
      <c r="E1093" s="27"/>
      <c r="F1093" s="27"/>
      <c r="G1093" s="27"/>
      <c r="H1093" s="27"/>
      <c r="I1093" s="132">
        <f t="shared" si="680"/>
        <v>108.99999999999808</v>
      </c>
      <c r="J1093" s="125" t="str">
        <f t="shared" ref="J1093:J1156" si="704">IF(K1092=" "," ",IF(K1092&lt;0," ",K1092))</f>
        <v xml:space="preserve"> </v>
      </c>
      <c r="K1093" s="125" t="str">
        <f t="shared" si="681"/>
        <v xml:space="preserve"> </v>
      </c>
      <c r="L1093" s="125" t="str">
        <f t="shared" si="682"/>
        <v xml:space="preserve"> </v>
      </c>
      <c r="M1093" s="126" t="str">
        <f t="shared" si="683"/>
        <v xml:space="preserve"> </v>
      </c>
      <c r="N1093" s="127" t="str">
        <f t="shared" si="684"/>
        <v xml:space="preserve"> </v>
      </c>
      <c r="O1093" s="128" t="str">
        <f t="shared" si="685"/>
        <v xml:space="preserve"> </v>
      </c>
      <c r="P1093" s="128" t="str">
        <f t="shared" si="686"/>
        <v xml:space="preserve"> </v>
      </c>
      <c r="Q1093" s="129" t="str">
        <f t="shared" si="687"/>
        <v xml:space="preserve"> </v>
      </c>
      <c r="R1093" s="130" t="str">
        <f t="shared" si="688"/>
        <v xml:space="preserve"> </v>
      </c>
      <c r="S1093" s="129" t="str">
        <f t="shared" si="668"/>
        <v xml:space="preserve"> </v>
      </c>
      <c r="T1093" s="131" t="str">
        <f t="shared" si="689"/>
        <v xml:space="preserve"> </v>
      </c>
      <c r="U1093" s="123" t="str">
        <f t="shared" si="674"/>
        <v xml:space="preserve"> </v>
      </c>
      <c r="V1093" s="129" t="str">
        <f t="shared" si="690"/>
        <v xml:space="preserve"> </v>
      </c>
      <c r="W1093" s="111"/>
      <c r="X1093" s="111">
        <f t="shared" si="669"/>
        <v>108.99999999999808</v>
      </c>
      <c r="Y1093" s="111">
        <f t="shared" si="691"/>
        <v>0</v>
      </c>
      <c r="Z1093" s="111">
        <f t="shared" si="692"/>
        <v>0</v>
      </c>
      <c r="AA1093" s="111">
        <f t="shared" si="677"/>
        <v>0</v>
      </c>
      <c r="AB1093" s="111" t="str">
        <f t="shared" si="678"/>
        <v xml:space="preserve"> </v>
      </c>
      <c r="AC1093" s="112">
        <f t="shared" si="676"/>
        <v>0</v>
      </c>
      <c r="AD1093" s="124">
        <v>1090</v>
      </c>
      <c r="AE1093" s="125" t="str">
        <f t="shared" si="693"/>
        <v xml:space="preserve"> </v>
      </c>
      <c r="AF1093" s="125" t="str">
        <f t="shared" si="694"/>
        <v xml:space="preserve"> </v>
      </c>
      <c r="AG1093" s="125" t="str">
        <f t="shared" si="695"/>
        <v xml:space="preserve"> </v>
      </c>
      <c r="AH1093" s="126" t="str">
        <f t="shared" si="696"/>
        <v xml:space="preserve"> </v>
      </c>
      <c r="AI1093" s="127" t="str">
        <f t="shared" si="697"/>
        <v xml:space="preserve"> </v>
      </c>
      <c r="AJ1093" s="128" t="str">
        <f t="shared" si="698"/>
        <v xml:space="preserve"> </v>
      </c>
      <c r="AK1093" s="128" t="str">
        <f t="shared" si="671"/>
        <v xml:space="preserve"> </v>
      </c>
      <c r="AL1093" s="129" t="str">
        <f t="shared" si="699"/>
        <v xml:space="preserve"> </v>
      </c>
      <c r="AM1093" s="130" t="str">
        <f t="shared" si="700"/>
        <v xml:space="preserve"> </v>
      </c>
      <c r="AN1093" s="129" t="str">
        <f t="shared" si="701"/>
        <v xml:space="preserve"> </v>
      </c>
      <c r="AO1093" s="131" t="str">
        <f t="shared" si="672"/>
        <v xml:space="preserve"> </v>
      </c>
      <c r="AP1093" s="123" t="str">
        <f t="shared" si="675"/>
        <v xml:space="preserve"> </v>
      </c>
      <c r="AQ1093" s="129" t="str">
        <f t="shared" si="673"/>
        <v xml:space="preserve"> </v>
      </c>
      <c r="AR1093" s="111">
        <f t="shared" si="670"/>
        <v>1090</v>
      </c>
      <c r="AS1093" s="111">
        <f t="shared" si="702"/>
        <v>0</v>
      </c>
      <c r="AT1093" s="111">
        <f t="shared" si="703"/>
        <v>0</v>
      </c>
      <c r="AU1093" s="111">
        <f t="shared" si="679"/>
        <v>0</v>
      </c>
      <c r="AV1093" s="111" t="str">
        <f t="shared" si="667"/>
        <v xml:space="preserve"> </v>
      </c>
      <c r="AW1093" s="112">
        <f t="shared" ref="AW1093:AW1156" si="705">IF(AE1093=" ",0,AD1093)</f>
        <v>0</v>
      </c>
    </row>
    <row r="1094" spans="1:49">
      <c r="A1094" s="27"/>
      <c r="B1094" s="27"/>
      <c r="C1094" s="27"/>
      <c r="D1094" s="40"/>
      <c r="E1094" s="27"/>
      <c r="F1094" s="27"/>
      <c r="G1094" s="27"/>
      <c r="H1094" s="27"/>
      <c r="I1094" s="132">
        <f t="shared" si="680"/>
        <v>109.09999999999808</v>
      </c>
      <c r="J1094" s="125" t="str">
        <f t="shared" si="704"/>
        <v xml:space="preserve"> </v>
      </c>
      <c r="K1094" s="125" t="str">
        <f t="shared" si="681"/>
        <v xml:space="preserve"> </v>
      </c>
      <c r="L1094" s="125" t="str">
        <f t="shared" si="682"/>
        <v xml:space="preserve"> </v>
      </c>
      <c r="M1094" s="126" t="str">
        <f t="shared" si="683"/>
        <v xml:space="preserve"> </v>
      </c>
      <c r="N1094" s="127" t="str">
        <f t="shared" si="684"/>
        <v xml:space="preserve"> </v>
      </c>
      <c r="O1094" s="128" t="str">
        <f t="shared" si="685"/>
        <v xml:space="preserve"> </v>
      </c>
      <c r="P1094" s="128" t="str">
        <f t="shared" si="686"/>
        <v xml:space="preserve"> </v>
      </c>
      <c r="Q1094" s="129" t="str">
        <f t="shared" si="687"/>
        <v xml:space="preserve"> </v>
      </c>
      <c r="R1094" s="130" t="str">
        <f t="shared" si="688"/>
        <v xml:space="preserve"> </v>
      </c>
      <c r="S1094" s="129" t="str">
        <f t="shared" si="668"/>
        <v xml:space="preserve"> </v>
      </c>
      <c r="T1094" s="131" t="str">
        <f t="shared" si="689"/>
        <v xml:space="preserve"> </v>
      </c>
      <c r="U1094" s="123" t="str">
        <f t="shared" si="674"/>
        <v xml:space="preserve"> </v>
      </c>
      <c r="V1094" s="129" t="str">
        <f t="shared" si="690"/>
        <v xml:space="preserve"> </v>
      </c>
      <c r="W1094" s="111"/>
      <c r="X1094" s="111">
        <f t="shared" si="669"/>
        <v>109.09999999999808</v>
      </c>
      <c r="Y1094" s="111">
        <f t="shared" si="691"/>
        <v>0</v>
      </c>
      <c r="Z1094" s="111">
        <f t="shared" si="692"/>
        <v>0</v>
      </c>
      <c r="AA1094" s="111">
        <f t="shared" si="677"/>
        <v>0</v>
      </c>
      <c r="AB1094" s="111" t="str">
        <f t="shared" si="678"/>
        <v xml:space="preserve"> </v>
      </c>
      <c r="AC1094" s="112">
        <f t="shared" si="676"/>
        <v>0</v>
      </c>
      <c r="AD1094" s="132">
        <v>1091</v>
      </c>
      <c r="AE1094" s="125" t="str">
        <f t="shared" si="693"/>
        <v xml:space="preserve"> </v>
      </c>
      <c r="AF1094" s="125" t="str">
        <f t="shared" si="694"/>
        <v xml:space="preserve"> </v>
      </c>
      <c r="AG1094" s="125" t="str">
        <f t="shared" si="695"/>
        <v xml:space="preserve"> </v>
      </c>
      <c r="AH1094" s="126" t="str">
        <f t="shared" si="696"/>
        <v xml:space="preserve"> </v>
      </c>
      <c r="AI1094" s="127" t="str">
        <f t="shared" si="697"/>
        <v xml:space="preserve"> </v>
      </c>
      <c r="AJ1094" s="128" t="str">
        <f t="shared" si="698"/>
        <v xml:space="preserve"> </v>
      </c>
      <c r="AK1094" s="128" t="str">
        <f t="shared" si="671"/>
        <v xml:space="preserve"> </v>
      </c>
      <c r="AL1094" s="129" t="str">
        <f t="shared" si="699"/>
        <v xml:space="preserve"> </v>
      </c>
      <c r="AM1094" s="130" t="str">
        <f t="shared" si="700"/>
        <v xml:space="preserve"> </v>
      </c>
      <c r="AN1094" s="129" t="str">
        <f t="shared" si="701"/>
        <v xml:space="preserve"> </v>
      </c>
      <c r="AO1094" s="131" t="str">
        <f t="shared" si="672"/>
        <v xml:space="preserve"> </v>
      </c>
      <c r="AP1094" s="123" t="str">
        <f t="shared" si="675"/>
        <v xml:space="preserve"> </v>
      </c>
      <c r="AQ1094" s="129" t="str">
        <f t="shared" si="673"/>
        <v xml:space="preserve"> </v>
      </c>
      <c r="AR1094" s="111">
        <f t="shared" si="670"/>
        <v>1091</v>
      </c>
      <c r="AS1094" s="111">
        <f t="shared" si="702"/>
        <v>0</v>
      </c>
      <c r="AT1094" s="111">
        <f t="shared" si="703"/>
        <v>0</v>
      </c>
      <c r="AU1094" s="111">
        <f t="shared" si="679"/>
        <v>0</v>
      </c>
      <c r="AV1094" s="111" t="str">
        <f t="shared" si="667"/>
        <v xml:space="preserve"> </v>
      </c>
      <c r="AW1094" s="112">
        <f t="shared" si="705"/>
        <v>0</v>
      </c>
    </row>
    <row r="1095" spans="1:49">
      <c r="A1095" s="27"/>
      <c r="B1095" s="27"/>
      <c r="C1095" s="27"/>
      <c r="D1095" s="40"/>
      <c r="E1095" s="27"/>
      <c r="F1095" s="27"/>
      <c r="G1095" s="27"/>
      <c r="H1095" s="27"/>
      <c r="I1095" s="132">
        <f t="shared" si="680"/>
        <v>109.19999999999807</v>
      </c>
      <c r="J1095" s="125" t="str">
        <f t="shared" si="704"/>
        <v xml:space="preserve"> </v>
      </c>
      <c r="K1095" s="125" t="str">
        <f t="shared" si="681"/>
        <v xml:space="preserve"> </v>
      </c>
      <c r="L1095" s="125" t="str">
        <f t="shared" si="682"/>
        <v xml:space="preserve"> </v>
      </c>
      <c r="M1095" s="126" t="str">
        <f t="shared" si="683"/>
        <v xml:space="preserve"> </v>
      </c>
      <c r="N1095" s="127" t="str">
        <f t="shared" si="684"/>
        <v xml:space="preserve"> </v>
      </c>
      <c r="O1095" s="128" t="str">
        <f t="shared" si="685"/>
        <v xml:space="preserve"> </v>
      </c>
      <c r="P1095" s="128" t="str">
        <f t="shared" si="686"/>
        <v xml:space="preserve"> </v>
      </c>
      <c r="Q1095" s="129" t="str">
        <f t="shared" si="687"/>
        <v xml:space="preserve"> </v>
      </c>
      <c r="R1095" s="130" t="str">
        <f t="shared" si="688"/>
        <v xml:space="preserve"> </v>
      </c>
      <c r="S1095" s="129" t="str">
        <f t="shared" si="668"/>
        <v xml:space="preserve"> </v>
      </c>
      <c r="T1095" s="131" t="str">
        <f t="shared" si="689"/>
        <v xml:space="preserve"> </v>
      </c>
      <c r="U1095" s="123" t="str">
        <f t="shared" si="674"/>
        <v xml:space="preserve"> </v>
      </c>
      <c r="V1095" s="129" t="str">
        <f t="shared" si="690"/>
        <v xml:space="preserve"> </v>
      </c>
      <c r="W1095" s="111"/>
      <c r="X1095" s="111">
        <f t="shared" si="669"/>
        <v>109.19999999999807</v>
      </c>
      <c r="Y1095" s="111">
        <f t="shared" si="691"/>
        <v>0</v>
      </c>
      <c r="Z1095" s="111">
        <f t="shared" si="692"/>
        <v>0</v>
      </c>
      <c r="AA1095" s="111">
        <f t="shared" si="677"/>
        <v>0</v>
      </c>
      <c r="AB1095" s="111" t="str">
        <f t="shared" si="678"/>
        <v xml:space="preserve"> </v>
      </c>
      <c r="AC1095" s="112">
        <f t="shared" si="676"/>
        <v>0</v>
      </c>
      <c r="AD1095" s="124">
        <v>1092</v>
      </c>
      <c r="AE1095" s="125" t="str">
        <f t="shared" si="693"/>
        <v xml:space="preserve"> </v>
      </c>
      <c r="AF1095" s="125" t="str">
        <f t="shared" si="694"/>
        <v xml:space="preserve"> </v>
      </c>
      <c r="AG1095" s="125" t="str">
        <f t="shared" si="695"/>
        <v xml:space="preserve"> </v>
      </c>
      <c r="AH1095" s="126" t="str">
        <f t="shared" si="696"/>
        <v xml:space="preserve"> </v>
      </c>
      <c r="AI1095" s="127" t="str">
        <f t="shared" si="697"/>
        <v xml:space="preserve"> </v>
      </c>
      <c r="AJ1095" s="128" t="str">
        <f t="shared" si="698"/>
        <v xml:space="preserve"> </v>
      </c>
      <c r="AK1095" s="128" t="str">
        <f t="shared" si="671"/>
        <v xml:space="preserve"> </v>
      </c>
      <c r="AL1095" s="129" t="str">
        <f t="shared" si="699"/>
        <v xml:space="preserve"> </v>
      </c>
      <c r="AM1095" s="130" t="str">
        <f t="shared" si="700"/>
        <v xml:space="preserve"> </v>
      </c>
      <c r="AN1095" s="129" t="str">
        <f t="shared" si="701"/>
        <v xml:space="preserve"> </v>
      </c>
      <c r="AO1095" s="131" t="str">
        <f t="shared" si="672"/>
        <v xml:space="preserve"> </v>
      </c>
      <c r="AP1095" s="123" t="str">
        <f t="shared" si="675"/>
        <v xml:space="preserve"> </v>
      </c>
      <c r="AQ1095" s="129" t="str">
        <f t="shared" si="673"/>
        <v xml:space="preserve"> </v>
      </c>
      <c r="AR1095" s="111">
        <f t="shared" si="670"/>
        <v>1092</v>
      </c>
      <c r="AS1095" s="111">
        <f t="shared" si="702"/>
        <v>0</v>
      </c>
      <c r="AT1095" s="111">
        <f t="shared" si="703"/>
        <v>0</v>
      </c>
      <c r="AU1095" s="111">
        <f t="shared" si="679"/>
        <v>0</v>
      </c>
      <c r="AV1095" s="111" t="str">
        <f t="shared" si="667"/>
        <v xml:space="preserve"> </v>
      </c>
      <c r="AW1095" s="112">
        <f t="shared" si="705"/>
        <v>0</v>
      </c>
    </row>
    <row r="1096" spans="1:49">
      <c r="A1096" s="27"/>
      <c r="B1096" s="27"/>
      <c r="C1096" s="27"/>
      <c r="D1096" s="40"/>
      <c r="E1096" s="27"/>
      <c r="F1096" s="27"/>
      <c r="G1096" s="27"/>
      <c r="H1096" s="27"/>
      <c r="I1096" s="132">
        <f t="shared" si="680"/>
        <v>109.29999999999806</v>
      </c>
      <c r="J1096" s="125" t="str">
        <f t="shared" si="704"/>
        <v xml:space="preserve"> </v>
      </c>
      <c r="K1096" s="125" t="str">
        <f t="shared" si="681"/>
        <v xml:space="preserve"> </v>
      </c>
      <c r="L1096" s="125" t="str">
        <f t="shared" si="682"/>
        <v xml:space="preserve"> </v>
      </c>
      <c r="M1096" s="126" t="str">
        <f t="shared" si="683"/>
        <v xml:space="preserve"> </v>
      </c>
      <c r="N1096" s="127" t="str">
        <f t="shared" si="684"/>
        <v xml:space="preserve"> </v>
      </c>
      <c r="O1096" s="128" t="str">
        <f t="shared" si="685"/>
        <v xml:space="preserve"> </v>
      </c>
      <c r="P1096" s="128" t="str">
        <f t="shared" si="686"/>
        <v xml:space="preserve"> </v>
      </c>
      <c r="Q1096" s="129" t="str">
        <f t="shared" si="687"/>
        <v xml:space="preserve"> </v>
      </c>
      <c r="R1096" s="130" t="str">
        <f t="shared" si="688"/>
        <v xml:space="preserve"> </v>
      </c>
      <c r="S1096" s="129" t="str">
        <f t="shared" si="668"/>
        <v xml:space="preserve"> </v>
      </c>
      <c r="T1096" s="131" t="str">
        <f t="shared" si="689"/>
        <v xml:space="preserve"> </v>
      </c>
      <c r="U1096" s="123" t="str">
        <f t="shared" si="674"/>
        <v xml:space="preserve"> </v>
      </c>
      <c r="V1096" s="129" t="str">
        <f t="shared" si="690"/>
        <v xml:space="preserve"> </v>
      </c>
      <c r="W1096" s="111"/>
      <c r="X1096" s="111">
        <f t="shared" si="669"/>
        <v>109.29999999999806</v>
      </c>
      <c r="Y1096" s="111">
        <f t="shared" si="691"/>
        <v>0</v>
      </c>
      <c r="Z1096" s="111">
        <f t="shared" si="692"/>
        <v>0</v>
      </c>
      <c r="AA1096" s="111">
        <f t="shared" si="677"/>
        <v>0</v>
      </c>
      <c r="AB1096" s="111" t="str">
        <f t="shared" si="678"/>
        <v xml:space="preserve"> </v>
      </c>
      <c r="AC1096" s="112">
        <f t="shared" si="676"/>
        <v>0</v>
      </c>
      <c r="AD1096" s="132">
        <v>1093</v>
      </c>
      <c r="AE1096" s="125" t="str">
        <f t="shared" si="693"/>
        <v xml:space="preserve"> </v>
      </c>
      <c r="AF1096" s="125" t="str">
        <f t="shared" si="694"/>
        <v xml:space="preserve"> </v>
      </c>
      <c r="AG1096" s="125" t="str">
        <f t="shared" si="695"/>
        <v xml:space="preserve"> </v>
      </c>
      <c r="AH1096" s="126" t="str">
        <f t="shared" si="696"/>
        <v xml:space="preserve"> </v>
      </c>
      <c r="AI1096" s="127" t="str">
        <f t="shared" si="697"/>
        <v xml:space="preserve"> </v>
      </c>
      <c r="AJ1096" s="128" t="str">
        <f t="shared" si="698"/>
        <v xml:space="preserve"> </v>
      </c>
      <c r="AK1096" s="128" t="str">
        <f t="shared" si="671"/>
        <v xml:space="preserve"> </v>
      </c>
      <c r="AL1096" s="129" t="str">
        <f t="shared" si="699"/>
        <v xml:space="preserve"> </v>
      </c>
      <c r="AM1096" s="130" t="str">
        <f t="shared" si="700"/>
        <v xml:space="preserve"> </v>
      </c>
      <c r="AN1096" s="129" t="str">
        <f t="shared" si="701"/>
        <v xml:space="preserve"> </v>
      </c>
      <c r="AO1096" s="131" t="str">
        <f t="shared" si="672"/>
        <v xml:space="preserve"> </v>
      </c>
      <c r="AP1096" s="123" t="str">
        <f t="shared" si="675"/>
        <v xml:space="preserve"> </v>
      </c>
      <c r="AQ1096" s="129" t="str">
        <f t="shared" si="673"/>
        <v xml:space="preserve"> </v>
      </c>
      <c r="AR1096" s="111">
        <f t="shared" si="670"/>
        <v>1093</v>
      </c>
      <c r="AS1096" s="111">
        <f t="shared" si="702"/>
        <v>0</v>
      </c>
      <c r="AT1096" s="111">
        <f t="shared" si="703"/>
        <v>0</v>
      </c>
      <c r="AU1096" s="111">
        <f t="shared" si="679"/>
        <v>0</v>
      </c>
      <c r="AV1096" s="111" t="str">
        <f t="shared" si="667"/>
        <v xml:space="preserve"> </v>
      </c>
      <c r="AW1096" s="112">
        <f t="shared" si="705"/>
        <v>0</v>
      </c>
    </row>
    <row r="1097" spans="1:49">
      <c r="A1097" s="27"/>
      <c r="B1097" s="27"/>
      <c r="C1097" s="27"/>
      <c r="D1097" s="40"/>
      <c r="E1097" s="27"/>
      <c r="F1097" s="27"/>
      <c r="G1097" s="27"/>
      <c r="H1097" s="27"/>
      <c r="I1097" s="132">
        <f t="shared" si="680"/>
        <v>109.39999999999806</v>
      </c>
      <c r="J1097" s="125" t="str">
        <f t="shared" si="704"/>
        <v xml:space="preserve"> </v>
      </c>
      <c r="K1097" s="125" t="str">
        <f t="shared" si="681"/>
        <v xml:space="preserve"> </v>
      </c>
      <c r="L1097" s="125" t="str">
        <f t="shared" si="682"/>
        <v xml:space="preserve"> </v>
      </c>
      <c r="M1097" s="126" t="str">
        <f t="shared" si="683"/>
        <v xml:space="preserve"> </v>
      </c>
      <c r="N1097" s="127" t="str">
        <f t="shared" si="684"/>
        <v xml:space="preserve"> </v>
      </c>
      <c r="O1097" s="128" t="str">
        <f t="shared" si="685"/>
        <v xml:space="preserve"> </v>
      </c>
      <c r="P1097" s="128" t="str">
        <f t="shared" si="686"/>
        <v xml:space="preserve"> </v>
      </c>
      <c r="Q1097" s="129" t="str">
        <f t="shared" si="687"/>
        <v xml:space="preserve"> </v>
      </c>
      <c r="R1097" s="130" t="str">
        <f t="shared" si="688"/>
        <v xml:space="preserve"> </v>
      </c>
      <c r="S1097" s="129" t="str">
        <f t="shared" si="668"/>
        <v xml:space="preserve"> </v>
      </c>
      <c r="T1097" s="131" t="str">
        <f t="shared" si="689"/>
        <v xml:space="preserve"> </v>
      </c>
      <c r="U1097" s="123" t="str">
        <f t="shared" si="674"/>
        <v xml:space="preserve"> </v>
      </c>
      <c r="V1097" s="129" t="str">
        <f t="shared" si="690"/>
        <v xml:space="preserve"> </v>
      </c>
      <c r="W1097" s="111"/>
      <c r="X1097" s="111">
        <f t="shared" si="669"/>
        <v>109.39999999999806</v>
      </c>
      <c r="Y1097" s="111">
        <f t="shared" si="691"/>
        <v>0</v>
      </c>
      <c r="Z1097" s="111">
        <f t="shared" si="692"/>
        <v>0</v>
      </c>
      <c r="AA1097" s="111">
        <f t="shared" si="677"/>
        <v>0</v>
      </c>
      <c r="AB1097" s="111" t="str">
        <f t="shared" si="678"/>
        <v xml:space="preserve"> </v>
      </c>
      <c r="AC1097" s="112">
        <f t="shared" si="676"/>
        <v>0</v>
      </c>
      <c r="AD1097" s="124">
        <v>1094</v>
      </c>
      <c r="AE1097" s="125" t="str">
        <f t="shared" si="693"/>
        <v xml:space="preserve"> </v>
      </c>
      <c r="AF1097" s="125" t="str">
        <f t="shared" si="694"/>
        <v xml:space="preserve"> </v>
      </c>
      <c r="AG1097" s="125" t="str">
        <f t="shared" si="695"/>
        <v xml:space="preserve"> </v>
      </c>
      <c r="AH1097" s="126" t="str">
        <f t="shared" si="696"/>
        <v xml:space="preserve"> </v>
      </c>
      <c r="AI1097" s="127" t="str">
        <f t="shared" si="697"/>
        <v xml:space="preserve"> </v>
      </c>
      <c r="AJ1097" s="128" t="str">
        <f t="shared" si="698"/>
        <v xml:space="preserve"> </v>
      </c>
      <c r="AK1097" s="128" t="str">
        <f t="shared" si="671"/>
        <v xml:space="preserve"> </v>
      </c>
      <c r="AL1097" s="129" t="str">
        <f t="shared" si="699"/>
        <v xml:space="preserve"> </v>
      </c>
      <c r="AM1097" s="130" t="str">
        <f t="shared" si="700"/>
        <v xml:space="preserve"> </v>
      </c>
      <c r="AN1097" s="129" t="str">
        <f t="shared" si="701"/>
        <v xml:space="preserve"> </v>
      </c>
      <c r="AO1097" s="131" t="str">
        <f t="shared" si="672"/>
        <v xml:space="preserve"> </v>
      </c>
      <c r="AP1097" s="123" t="str">
        <f t="shared" si="675"/>
        <v xml:space="preserve"> </v>
      </c>
      <c r="AQ1097" s="129" t="str">
        <f t="shared" si="673"/>
        <v xml:space="preserve"> </v>
      </c>
      <c r="AR1097" s="111">
        <f t="shared" si="670"/>
        <v>1094</v>
      </c>
      <c r="AS1097" s="111">
        <f t="shared" si="702"/>
        <v>0</v>
      </c>
      <c r="AT1097" s="111">
        <f t="shared" si="703"/>
        <v>0</v>
      </c>
      <c r="AU1097" s="111">
        <f t="shared" si="679"/>
        <v>0</v>
      </c>
      <c r="AV1097" s="111" t="str">
        <f t="shared" si="667"/>
        <v xml:space="preserve"> </v>
      </c>
      <c r="AW1097" s="112">
        <f t="shared" si="705"/>
        <v>0</v>
      </c>
    </row>
    <row r="1098" spans="1:49">
      <c r="A1098" s="27"/>
      <c r="B1098" s="27"/>
      <c r="C1098" s="27"/>
      <c r="D1098" s="40"/>
      <c r="E1098" s="27"/>
      <c r="F1098" s="27"/>
      <c r="G1098" s="27"/>
      <c r="H1098" s="27"/>
      <c r="I1098" s="132">
        <f t="shared" si="680"/>
        <v>109.49999999999805</v>
      </c>
      <c r="J1098" s="125" t="str">
        <f t="shared" si="704"/>
        <v xml:space="preserve"> </v>
      </c>
      <c r="K1098" s="125" t="str">
        <f t="shared" si="681"/>
        <v xml:space="preserve"> </v>
      </c>
      <c r="L1098" s="125" t="str">
        <f t="shared" si="682"/>
        <v xml:space="preserve"> </v>
      </c>
      <c r="M1098" s="126" t="str">
        <f t="shared" si="683"/>
        <v xml:space="preserve"> </v>
      </c>
      <c r="N1098" s="127" t="str">
        <f t="shared" si="684"/>
        <v xml:space="preserve"> </v>
      </c>
      <c r="O1098" s="128" t="str">
        <f t="shared" si="685"/>
        <v xml:space="preserve"> </v>
      </c>
      <c r="P1098" s="128" t="str">
        <f t="shared" si="686"/>
        <v xml:space="preserve"> </v>
      </c>
      <c r="Q1098" s="129" t="str">
        <f t="shared" si="687"/>
        <v xml:space="preserve"> </v>
      </c>
      <c r="R1098" s="130" t="str">
        <f t="shared" si="688"/>
        <v xml:space="preserve"> </v>
      </c>
      <c r="S1098" s="129" t="str">
        <f t="shared" si="668"/>
        <v xml:space="preserve"> </v>
      </c>
      <c r="T1098" s="131" t="str">
        <f t="shared" si="689"/>
        <v xml:space="preserve"> </v>
      </c>
      <c r="U1098" s="123" t="str">
        <f t="shared" si="674"/>
        <v xml:space="preserve"> </v>
      </c>
      <c r="V1098" s="129" t="str">
        <f t="shared" si="690"/>
        <v xml:space="preserve"> </v>
      </c>
      <c r="W1098" s="111"/>
      <c r="X1098" s="111">
        <f t="shared" si="669"/>
        <v>109.49999999999805</v>
      </c>
      <c r="Y1098" s="111">
        <f t="shared" si="691"/>
        <v>0</v>
      </c>
      <c r="Z1098" s="111">
        <f t="shared" si="692"/>
        <v>0</v>
      </c>
      <c r="AA1098" s="111">
        <f t="shared" si="677"/>
        <v>0</v>
      </c>
      <c r="AB1098" s="111" t="str">
        <f t="shared" si="678"/>
        <v xml:space="preserve"> </v>
      </c>
      <c r="AC1098" s="112">
        <f t="shared" si="676"/>
        <v>0</v>
      </c>
      <c r="AD1098" s="132">
        <v>1095</v>
      </c>
      <c r="AE1098" s="125" t="str">
        <f t="shared" si="693"/>
        <v xml:space="preserve"> </v>
      </c>
      <c r="AF1098" s="125" t="str">
        <f t="shared" si="694"/>
        <v xml:space="preserve"> </v>
      </c>
      <c r="AG1098" s="125" t="str">
        <f t="shared" si="695"/>
        <v xml:space="preserve"> </v>
      </c>
      <c r="AH1098" s="126" t="str">
        <f t="shared" si="696"/>
        <v xml:space="preserve"> </v>
      </c>
      <c r="AI1098" s="127" t="str">
        <f t="shared" si="697"/>
        <v xml:space="preserve"> </v>
      </c>
      <c r="AJ1098" s="128" t="str">
        <f t="shared" si="698"/>
        <v xml:space="preserve"> </v>
      </c>
      <c r="AK1098" s="128" t="str">
        <f t="shared" si="671"/>
        <v xml:space="preserve"> </v>
      </c>
      <c r="AL1098" s="129" t="str">
        <f t="shared" si="699"/>
        <v xml:space="preserve"> </v>
      </c>
      <c r="AM1098" s="130" t="str">
        <f t="shared" si="700"/>
        <v xml:space="preserve"> </v>
      </c>
      <c r="AN1098" s="129" t="str">
        <f t="shared" si="701"/>
        <v xml:space="preserve"> </v>
      </c>
      <c r="AO1098" s="131" t="str">
        <f t="shared" si="672"/>
        <v xml:space="preserve"> </v>
      </c>
      <c r="AP1098" s="123" t="str">
        <f t="shared" si="675"/>
        <v xml:space="preserve"> </v>
      </c>
      <c r="AQ1098" s="129" t="str">
        <f t="shared" si="673"/>
        <v xml:space="preserve"> </v>
      </c>
      <c r="AR1098" s="111">
        <f t="shared" si="670"/>
        <v>1095</v>
      </c>
      <c r="AS1098" s="111">
        <f t="shared" si="702"/>
        <v>0</v>
      </c>
      <c r="AT1098" s="111">
        <f t="shared" si="703"/>
        <v>0</v>
      </c>
      <c r="AU1098" s="111">
        <f t="shared" si="679"/>
        <v>0</v>
      </c>
      <c r="AV1098" s="111" t="str">
        <f t="shared" si="667"/>
        <v xml:space="preserve"> </v>
      </c>
      <c r="AW1098" s="112">
        <f t="shared" si="705"/>
        <v>0</v>
      </c>
    </row>
    <row r="1099" spans="1:49">
      <c r="A1099" s="27"/>
      <c r="B1099" s="27"/>
      <c r="C1099" s="27"/>
      <c r="D1099" s="40"/>
      <c r="E1099" s="27"/>
      <c r="F1099" s="27"/>
      <c r="G1099" s="27"/>
      <c r="H1099" s="27"/>
      <c r="I1099" s="132">
        <f t="shared" si="680"/>
        <v>109.59999999999805</v>
      </c>
      <c r="J1099" s="125" t="str">
        <f t="shared" si="704"/>
        <v xml:space="preserve"> </v>
      </c>
      <c r="K1099" s="125" t="str">
        <f t="shared" si="681"/>
        <v xml:space="preserve"> </v>
      </c>
      <c r="L1099" s="125" t="str">
        <f t="shared" si="682"/>
        <v xml:space="preserve"> </v>
      </c>
      <c r="M1099" s="126" t="str">
        <f t="shared" si="683"/>
        <v xml:space="preserve"> </v>
      </c>
      <c r="N1099" s="127" t="str">
        <f t="shared" si="684"/>
        <v xml:space="preserve"> </v>
      </c>
      <c r="O1099" s="128" t="str">
        <f t="shared" si="685"/>
        <v xml:space="preserve"> </v>
      </c>
      <c r="P1099" s="128" t="str">
        <f t="shared" si="686"/>
        <v xml:space="preserve"> </v>
      </c>
      <c r="Q1099" s="129" t="str">
        <f t="shared" si="687"/>
        <v xml:space="preserve"> </v>
      </c>
      <c r="R1099" s="130" t="str">
        <f t="shared" si="688"/>
        <v xml:space="preserve"> </v>
      </c>
      <c r="S1099" s="129" t="str">
        <f t="shared" si="668"/>
        <v xml:space="preserve"> </v>
      </c>
      <c r="T1099" s="131" t="str">
        <f t="shared" si="689"/>
        <v xml:space="preserve"> </v>
      </c>
      <c r="U1099" s="123" t="str">
        <f t="shared" si="674"/>
        <v xml:space="preserve"> </v>
      </c>
      <c r="V1099" s="129" t="str">
        <f t="shared" si="690"/>
        <v xml:space="preserve"> </v>
      </c>
      <c r="W1099" s="111"/>
      <c r="X1099" s="111">
        <f t="shared" si="669"/>
        <v>109.59999999999805</v>
      </c>
      <c r="Y1099" s="111">
        <f t="shared" si="691"/>
        <v>0</v>
      </c>
      <c r="Z1099" s="111">
        <f t="shared" si="692"/>
        <v>0</v>
      </c>
      <c r="AA1099" s="111">
        <f t="shared" si="677"/>
        <v>0</v>
      </c>
      <c r="AB1099" s="111" t="str">
        <f t="shared" si="678"/>
        <v xml:space="preserve"> </v>
      </c>
      <c r="AC1099" s="112">
        <f t="shared" si="676"/>
        <v>0</v>
      </c>
      <c r="AD1099" s="124">
        <v>1096</v>
      </c>
      <c r="AE1099" s="125" t="str">
        <f t="shared" si="693"/>
        <v xml:space="preserve"> </v>
      </c>
      <c r="AF1099" s="125" t="str">
        <f t="shared" si="694"/>
        <v xml:space="preserve"> </v>
      </c>
      <c r="AG1099" s="125" t="str">
        <f t="shared" si="695"/>
        <v xml:space="preserve"> </v>
      </c>
      <c r="AH1099" s="126" t="str">
        <f t="shared" si="696"/>
        <v xml:space="preserve"> </v>
      </c>
      <c r="AI1099" s="127" t="str">
        <f t="shared" si="697"/>
        <v xml:space="preserve"> </v>
      </c>
      <c r="AJ1099" s="128" t="str">
        <f t="shared" si="698"/>
        <v xml:space="preserve"> </v>
      </c>
      <c r="AK1099" s="128" t="str">
        <f t="shared" si="671"/>
        <v xml:space="preserve"> </v>
      </c>
      <c r="AL1099" s="129" t="str">
        <f t="shared" si="699"/>
        <v xml:space="preserve"> </v>
      </c>
      <c r="AM1099" s="130" t="str">
        <f t="shared" si="700"/>
        <v xml:space="preserve"> </v>
      </c>
      <c r="AN1099" s="129" t="str">
        <f t="shared" si="701"/>
        <v xml:space="preserve"> </v>
      </c>
      <c r="AO1099" s="131" t="str">
        <f t="shared" si="672"/>
        <v xml:space="preserve"> </v>
      </c>
      <c r="AP1099" s="123" t="str">
        <f t="shared" si="675"/>
        <v xml:space="preserve"> </v>
      </c>
      <c r="AQ1099" s="129" t="str">
        <f t="shared" si="673"/>
        <v xml:space="preserve"> </v>
      </c>
      <c r="AR1099" s="111">
        <f t="shared" si="670"/>
        <v>1096</v>
      </c>
      <c r="AS1099" s="111">
        <f t="shared" si="702"/>
        <v>0</v>
      </c>
      <c r="AT1099" s="111">
        <f t="shared" si="703"/>
        <v>0</v>
      </c>
      <c r="AU1099" s="111">
        <f t="shared" si="679"/>
        <v>0</v>
      </c>
      <c r="AV1099" s="111" t="str">
        <f t="shared" si="667"/>
        <v xml:space="preserve"> </v>
      </c>
      <c r="AW1099" s="112">
        <f t="shared" si="705"/>
        <v>0</v>
      </c>
    </row>
    <row r="1100" spans="1:49">
      <c r="A1100" s="27"/>
      <c r="B1100" s="27"/>
      <c r="C1100" s="27"/>
      <c r="D1100" s="40"/>
      <c r="E1100" s="27"/>
      <c r="F1100" s="27"/>
      <c r="G1100" s="27"/>
      <c r="H1100" s="27"/>
      <c r="I1100" s="132">
        <f t="shared" si="680"/>
        <v>109.69999999999804</v>
      </c>
      <c r="J1100" s="125" t="str">
        <f t="shared" si="704"/>
        <v xml:space="preserve"> </v>
      </c>
      <c r="K1100" s="125" t="str">
        <f t="shared" si="681"/>
        <v xml:space="preserve"> </v>
      </c>
      <c r="L1100" s="125" t="str">
        <f t="shared" si="682"/>
        <v xml:space="preserve"> </v>
      </c>
      <c r="M1100" s="126" t="str">
        <f t="shared" si="683"/>
        <v xml:space="preserve"> </v>
      </c>
      <c r="N1100" s="127" t="str">
        <f t="shared" si="684"/>
        <v xml:space="preserve"> </v>
      </c>
      <c r="O1100" s="128" t="str">
        <f t="shared" si="685"/>
        <v xml:space="preserve"> </v>
      </c>
      <c r="P1100" s="128" t="str">
        <f t="shared" si="686"/>
        <v xml:space="preserve"> </v>
      </c>
      <c r="Q1100" s="129" t="str">
        <f t="shared" si="687"/>
        <v xml:space="preserve"> </v>
      </c>
      <c r="R1100" s="130" t="str">
        <f t="shared" si="688"/>
        <v xml:space="preserve"> </v>
      </c>
      <c r="S1100" s="129" t="str">
        <f t="shared" si="668"/>
        <v xml:space="preserve"> </v>
      </c>
      <c r="T1100" s="131" t="str">
        <f t="shared" si="689"/>
        <v xml:space="preserve"> </v>
      </c>
      <c r="U1100" s="123" t="str">
        <f t="shared" si="674"/>
        <v xml:space="preserve"> </v>
      </c>
      <c r="V1100" s="129" t="str">
        <f t="shared" si="690"/>
        <v xml:space="preserve"> </v>
      </c>
      <c r="W1100" s="111"/>
      <c r="X1100" s="111">
        <f t="shared" si="669"/>
        <v>109.69999999999804</v>
      </c>
      <c r="Y1100" s="111">
        <f t="shared" si="691"/>
        <v>0</v>
      </c>
      <c r="Z1100" s="111">
        <f t="shared" si="692"/>
        <v>0</v>
      </c>
      <c r="AA1100" s="111">
        <f t="shared" si="677"/>
        <v>0</v>
      </c>
      <c r="AB1100" s="111" t="str">
        <f t="shared" si="678"/>
        <v xml:space="preserve"> </v>
      </c>
      <c r="AC1100" s="112">
        <f t="shared" si="676"/>
        <v>0</v>
      </c>
      <c r="AD1100" s="132">
        <v>1097</v>
      </c>
      <c r="AE1100" s="125" t="str">
        <f t="shared" si="693"/>
        <v xml:space="preserve"> </v>
      </c>
      <c r="AF1100" s="125" t="str">
        <f t="shared" si="694"/>
        <v xml:space="preserve"> </v>
      </c>
      <c r="AG1100" s="125" t="str">
        <f t="shared" si="695"/>
        <v xml:space="preserve"> </v>
      </c>
      <c r="AH1100" s="126" t="str">
        <f t="shared" si="696"/>
        <v xml:space="preserve"> </v>
      </c>
      <c r="AI1100" s="127" t="str">
        <f t="shared" si="697"/>
        <v xml:space="preserve"> </v>
      </c>
      <c r="AJ1100" s="128" t="str">
        <f t="shared" si="698"/>
        <v xml:space="preserve"> </v>
      </c>
      <c r="AK1100" s="128" t="str">
        <f t="shared" si="671"/>
        <v xml:space="preserve"> </v>
      </c>
      <c r="AL1100" s="129" t="str">
        <f t="shared" si="699"/>
        <v xml:space="preserve"> </v>
      </c>
      <c r="AM1100" s="130" t="str">
        <f t="shared" si="700"/>
        <v xml:space="preserve"> </v>
      </c>
      <c r="AN1100" s="129" t="str">
        <f t="shared" si="701"/>
        <v xml:space="preserve"> </v>
      </c>
      <c r="AO1100" s="131" t="str">
        <f t="shared" si="672"/>
        <v xml:space="preserve"> </v>
      </c>
      <c r="AP1100" s="123" t="str">
        <f t="shared" si="675"/>
        <v xml:space="preserve"> </v>
      </c>
      <c r="AQ1100" s="129" t="str">
        <f t="shared" si="673"/>
        <v xml:space="preserve"> </v>
      </c>
      <c r="AR1100" s="111">
        <f t="shared" si="670"/>
        <v>1097</v>
      </c>
      <c r="AS1100" s="111">
        <f t="shared" si="702"/>
        <v>0</v>
      </c>
      <c r="AT1100" s="111">
        <f t="shared" si="703"/>
        <v>0</v>
      </c>
      <c r="AU1100" s="111">
        <f t="shared" si="679"/>
        <v>0</v>
      </c>
      <c r="AV1100" s="111" t="str">
        <f t="shared" si="667"/>
        <v xml:space="preserve"> </v>
      </c>
      <c r="AW1100" s="112">
        <f t="shared" si="705"/>
        <v>0</v>
      </c>
    </row>
    <row r="1101" spans="1:49">
      <c r="A1101" s="27"/>
      <c r="B1101" s="27"/>
      <c r="C1101" s="27"/>
      <c r="D1101" s="40"/>
      <c r="E1101" s="27"/>
      <c r="F1101" s="27"/>
      <c r="G1101" s="27"/>
      <c r="H1101" s="27"/>
      <c r="I1101" s="132">
        <f t="shared" si="680"/>
        <v>109.79999999999804</v>
      </c>
      <c r="J1101" s="125" t="str">
        <f t="shared" si="704"/>
        <v xml:space="preserve"> </v>
      </c>
      <c r="K1101" s="125" t="str">
        <f t="shared" si="681"/>
        <v xml:space="preserve"> </v>
      </c>
      <c r="L1101" s="125" t="str">
        <f t="shared" si="682"/>
        <v xml:space="preserve"> </v>
      </c>
      <c r="M1101" s="126" t="str">
        <f t="shared" si="683"/>
        <v xml:space="preserve"> </v>
      </c>
      <c r="N1101" s="127" t="str">
        <f t="shared" si="684"/>
        <v xml:space="preserve"> </v>
      </c>
      <c r="O1101" s="128" t="str">
        <f t="shared" si="685"/>
        <v xml:space="preserve"> </v>
      </c>
      <c r="P1101" s="128" t="str">
        <f t="shared" si="686"/>
        <v xml:space="preserve"> </v>
      </c>
      <c r="Q1101" s="129" t="str">
        <f t="shared" si="687"/>
        <v xml:space="preserve"> </v>
      </c>
      <c r="R1101" s="130" t="str">
        <f t="shared" si="688"/>
        <v xml:space="preserve"> </v>
      </c>
      <c r="S1101" s="129" t="str">
        <f t="shared" si="668"/>
        <v xml:space="preserve"> </v>
      </c>
      <c r="T1101" s="131" t="str">
        <f t="shared" si="689"/>
        <v xml:space="preserve"> </v>
      </c>
      <c r="U1101" s="123" t="str">
        <f t="shared" si="674"/>
        <v xml:space="preserve"> </v>
      </c>
      <c r="V1101" s="129" t="str">
        <f t="shared" si="690"/>
        <v xml:space="preserve"> </v>
      </c>
      <c r="W1101" s="111"/>
      <c r="X1101" s="111">
        <f t="shared" si="669"/>
        <v>109.79999999999804</v>
      </c>
      <c r="Y1101" s="111">
        <f t="shared" si="691"/>
        <v>0</v>
      </c>
      <c r="Z1101" s="111">
        <f t="shared" si="692"/>
        <v>0</v>
      </c>
      <c r="AA1101" s="111">
        <f t="shared" si="677"/>
        <v>0</v>
      </c>
      <c r="AB1101" s="111" t="str">
        <f t="shared" si="678"/>
        <v xml:space="preserve"> </v>
      </c>
      <c r="AC1101" s="112">
        <f t="shared" si="676"/>
        <v>0</v>
      </c>
      <c r="AD1101" s="124">
        <v>1098</v>
      </c>
      <c r="AE1101" s="125" t="str">
        <f t="shared" si="693"/>
        <v xml:space="preserve"> </v>
      </c>
      <c r="AF1101" s="125" t="str">
        <f t="shared" si="694"/>
        <v xml:space="preserve"> </v>
      </c>
      <c r="AG1101" s="125" t="str">
        <f t="shared" si="695"/>
        <v xml:space="preserve"> </v>
      </c>
      <c r="AH1101" s="126" t="str">
        <f t="shared" si="696"/>
        <v xml:space="preserve"> </v>
      </c>
      <c r="AI1101" s="127" t="str">
        <f t="shared" si="697"/>
        <v xml:space="preserve"> </v>
      </c>
      <c r="AJ1101" s="128" t="str">
        <f t="shared" si="698"/>
        <v xml:space="preserve"> </v>
      </c>
      <c r="AK1101" s="128" t="str">
        <f t="shared" si="671"/>
        <v xml:space="preserve"> </v>
      </c>
      <c r="AL1101" s="129" t="str">
        <f t="shared" si="699"/>
        <v xml:space="preserve"> </v>
      </c>
      <c r="AM1101" s="130" t="str">
        <f t="shared" si="700"/>
        <v xml:space="preserve"> </v>
      </c>
      <c r="AN1101" s="129" t="str">
        <f t="shared" si="701"/>
        <v xml:space="preserve"> </v>
      </c>
      <c r="AO1101" s="131" t="str">
        <f t="shared" si="672"/>
        <v xml:space="preserve"> </v>
      </c>
      <c r="AP1101" s="123" t="str">
        <f t="shared" si="675"/>
        <v xml:space="preserve"> </v>
      </c>
      <c r="AQ1101" s="129" t="str">
        <f t="shared" si="673"/>
        <v xml:space="preserve"> </v>
      </c>
      <c r="AR1101" s="111">
        <f t="shared" si="670"/>
        <v>1098</v>
      </c>
      <c r="AS1101" s="111">
        <f t="shared" si="702"/>
        <v>0</v>
      </c>
      <c r="AT1101" s="111">
        <f t="shared" si="703"/>
        <v>0</v>
      </c>
      <c r="AU1101" s="111">
        <f t="shared" si="679"/>
        <v>0</v>
      </c>
      <c r="AV1101" s="111" t="str">
        <f t="shared" si="667"/>
        <v xml:space="preserve"> </v>
      </c>
      <c r="AW1101" s="112">
        <f t="shared" si="705"/>
        <v>0</v>
      </c>
    </row>
    <row r="1102" spans="1:49">
      <c r="A1102" s="27"/>
      <c r="B1102" s="27"/>
      <c r="C1102" s="27"/>
      <c r="D1102" s="40"/>
      <c r="E1102" s="27"/>
      <c r="F1102" s="27"/>
      <c r="G1102" s="27"/>
      <c r="H1102" s="27"/>
      <c r="I1102" s="132">
        <f t="shared" si="680"/>
        <v>109.89999999999803</v>
      </c>
      <c r="J1102" s="125" t="str">
        <f t="shared" si="704"/>
        <v xml:space="preserve"> </v>
      </c>
      <c r="K1102" s="125" t="str">
        <f t="shared" si="681"/>
        <v xml:space="preserve"> </v>
      </c>
      <c r="L1102" s="125" t="str">
        <f t="shared" si="682"/>
        <v xml:space="preserve"> </v>
      </c>
      <c r="M1102" s="126" t="str">
        <f t="shared" si="683"/>
        <v xml:space="preserve"> </v>
      </c>
      <c r="N1102" s="127" t="str">
        <f t="shared" si="684"/>
        <v xml:space="preserve"> </v>
      </c>
      <c r="O1102" s="128" t="str">
        <f t="shared" si="685"/>
        <v xml:space="preserve"> </v>
      </c>
      <c r="P1102" s="128" t="str">
        <f t="shared" si="686"/>
        <v xml:space="preserve"> </v>
      </c>
      <c r="Q1102" s="129" t="str">
        <f t="shared" si="687"/>
        <v xml:space="preserve"> </v>
      </c>
      <c r="R1102" s="130" t="str">
        <f t="shared" si="688"/>
        <v xml:space="preserve"> </v>
      </c>
      <c r="S1102" s="129" t="str">
        <f t="shared" si="668"/>
        <v xml:space="preserve"> </v>
      </c>
      <c r="T1102" s="131" t="str">
        <f t="shared" si="689"/>
        <v xml:space="preserve"> </v>
      </c>
      <c r="U1102" s="123" t="str">
        <f t="shared" si="674"/>
        <v xml:space="preserve"> </v>
      </c>
      <c r="V1102" s="129" t="str">
        <f t="shared" si="690"/>
        <v xml:space="preserve"> </v>
      </c>
      <c r="W1102" s="111"/>
      <c r="X1102" s="111">
        <f t="shared" si="669"/>
        <v>109.89999999999803</v>
      </c>
      <c r="Y1102" s="111">
        <f t="shared" si="691"/>
        <v>0</v>
      </c>
      <c r="Z1102" s="111">
        <f t="shared" si="692"/>
        <v>0</v>
      </c>
      <c r="AA1102" s="111">
        <f t="shared" si="677"/>
        <v>0</v>
      </c>
      <c r="AB1102" s="111" t="str">
        <f t="shared" si="678"/>
        <v xml:space="preserve"> </v>
      </c>
      <c r="AC1102" s="112">
        <f t="shared" si="676"/>
        <v>0</v>
      </c>
      <c r="AD1102" s="132">
        <v>1099</v>
      </c>
      <c r="AE1102" s="125" t="str">
        <f t="shared" si="693"/>
        <v xml:space="preserve"> </v>
      </c>
      <c r="AF1102" s="125" t="str">
        <f t="shared" si="694"/>
        <v xml:space="preserve"> </v>
      </c>
      <c r="AG1102" s="125" t="str">
        <f t="shared" si="695"/>
        <v xml:space="preserve"> </v>
      </c>
      <c r="AH1102" s="126" t="str">
        <f t="shared" si="696"/>
        <v xml:space="preserve"> </v>
      </c>
      <c r="AI1102" s="127" t="str">
        <f t="shared" si="697"/>
        <v xml:space="preserve"> </v>
      </c>
      <c r="AJ1102" s="128" t="str">
        <f t="shared" si="698"/>
        <v xml:space="preserve"> </v>
      </c>
      <c r="AK1102" s="128" t="str">
        <f t="shared" si="671"/>
        <v xml:space="preserve"> </v>
      </c>
      <c r="AL1102" s="129" t="str">
        <f t="shared" si="699"/>
        <v xml:space="preserve"> </v>
      </c>
      <c r="AM1102" s="130" t="str">
        <f t="shared" si="700"/>
        <v xml:space="preserve"> </v>
      </c>
      <c r="AN1102" s="129" t="str">
        <f t="shared" si="701"/>
        <v xml:space="preserve"> </v>
      </c>
      <c r="AO1102" s="131" t="str">
        <f t="shared" si="672"/>
        <v xml:space="preserve"> </v>
      </c>
      <c r="AP1102" s="123" t="str">
        <f t="shared" si="675"/>
        <v xml:space="preserve"> </v>
      </c>
      <c r="AQ1102" s="129" t="str">
        <f t="shared" si="673"/>
        <v xml:space="preserve"> </v>
      </c>
      <c r="AR1102" s="111">
        <f t="shared" si="670"/>
        <v>1099</v>
      </c>
      <c r="AS1102" s="111">
        <f t="shared" si="702"/>
        <v>0</v>
      </c>
      <c r="AT1102" s="111">
        <f t="shared" si="703"/>
        <v>0</v>
      </c>
      <c r="AU1102" s="111">
        <f t="shared" si="679"/>
        <v>0</v>
      </c>
      <c r="AV1102" s="111" t="str">
        <f t="shared" si="667"/>
        <v xml:space="preserve"> </v>
      </c>
      <c r="AW1102" s="112">
        <f t="shared" si="705"/>
        <v>0</v>
      </c>
    </row>
    <row r="1103" spans="1:49">
      <c r="A1103" s="27"/>
      <c r="B1103" s="27"/>
      <c r="C1103" s="27"/>
      <c r="D1103" s="40"/>
      <c r="E1103" s="27"/>
      <c r="F1103" s="27"/>
      <c r="G1103" s="27"/>
      <c r="H1103" s="27"/>
      <c r="I1103" s="132">
        <f t="shared" si="680"/>
        <v>109.99999999999802</v>
      </c>
      <c r="J1103" s="125" t="str">
        <f t="shared" si="704"/>
        <v xml:space="preserve"> </v>
      </c>
      <c r="K1103" s="125" t="str">
        <f t="shared" si="681"/>
        <v xml:space="preserve"> </v>
      </c>
      <c r="L1103" s="125" t="str">
        <f t="shared" si="682"/>
        <v xml:space="preserve"> </v>
      </c>
      <c r="M1103" s="126" t="str">
        <f t="shared" si="683"/>
        <v xml:space="preserve"> </v>
      </c>
      <c r="N1103" s="127" t="str">
        <f t="shared" si="684"/>
        <v xml:space="preserve"> </v>
      </c>
      <c r="O1103" s="128" t="str">
        <f t="shared" si="685"/>
        <v xml:space="preserve"> </v>
      </c>
      <c r="P1103" s="128" t="str">
        <f t="shared" si="686"/>
        <v xml:space="preserve"> </v>
      </c>
      <c r="Q1103" s="129" t="str">
        <f t="shared" si="687"/>
        <v xml:space="preserve"> </v>
      </c>
      <c r="R1103" s="130" t="str">
        <f t="shared" si="688"/>
        <v xml:space="preserve"> </v>
      </c>
      <c r="S1103" s="129" t="str">
        <f t="shared" si="668"/>
        <v xml:space="preserve"> </v>
      </c>
      <c r="T1103" s="131" t="str">
        <f t="shared" si="689"/>
        <v xml:space="preserve"> </v>
      </c>
      <c r="U1103" s="123" t="str">
        <f t="shared" si="674"/>
        <v xml:space="preserve"> </v>
      </c>
      <c r="V1103" s="129" t="str">
        <f t="shared" si="690"/>
        <v xml:space="preserve"> </v>
      </c>
      <c r="W1103" s="111"/>
      <c r="X1103" s="111">
        <f t="shared" si="669"/>
        <v>109.99999999999802</v>
      </c>
      <c r="Y1103" s="111">
        <f t="shared" si="691"/>
        <v>0</v>
      </c>
      <c r="Z1103" s="111">
        <f t="shared" si="692"/>
        <v>0</v>
      </c>
      <c r="AA1103" s="111">
        <f t="shared" si="677"/>
        <v>0</v>
      </c>
      <c r="AB1103" s="111" t="str">
        <f t="shared" si="678"/>
        <v xml:space="preserve"> </v>
      </c>
      <c r="AC1103" s="112">
        <f t="shared" si="676"/>
        <v>0</v>
      </c>
      <c r="AD1103" s="124">
        <v>1100</v>
      </c>
      <c r="AE1103" s="125" t="str">
        <f t="shared" si="693"/>
        <v xml:space="preserve"> </v>
      </c>
      <c r="AF1103" s="125" t="str">
        <f t="shared" si="694"/>
        <v xml:space="preserve"> </v>
      </c>
      <c r="AG1103" s="125" t="str">
        <f t="shared" si="695"/>
        <v xml:space="preserve"> </v>
      </c>
      <c r="AH1103" s="126" t="str">
        <f t="shared" si="696"/>
        <v xml:space="preserve"> </v>
      </c>
      <c r="AI1103" s="127" t="str">
        <f t="shared" si="697"/>
        <v xml:space="preserve"> </v>
      </c>
      <c r="AJ1103" s="128" t="str">
        <f t="shared" si="698"/>
        <v xml:space="preserve"> </v>
      </c>
      <c r="AK1103" s="128" t="str">
        <f t="shared" si="671"/>
        <v xml:space="preserve"> </v>
      </c>
      <c r="AL1103" s="129" t="str">
        <f t="shared" si="699"/>
        <v xml:space="preserve"> </v>
      </c>
      <c r="AM1103" s="130" t="str">
        <f t="shared" si="700"/>
        <v xml:space="preserve"> </v>
      </c>
      <c r="AN1103" s="129" t="str">
        <f t="shared" si="701"/>
        <v xml:space="preserve"> </v>
      </c>
      <c r="AO1103" s="131" t="str">
        <f t="shared" si="672"/>
        <v xml:space="preserve"> </v>
      </c>
      <c r="AP1103" s="123" t="str">
        <f t="shared" si="675"/>
        <v xml:space="preserve"> </v>
      </c>
      <c r="AQ1103" s="129" t="str">
        <f t="shared" si="673"/>
        <v xml:space="preserve"> </v>
      </c>
      <c r="AR1103" s="111">
        <f t="shared" si="670"/>
        <v>1100</v>
      </c>
      <c r="AS1103" s="111">
        <f t="shared" si="702"/>
        <v>0</v>
      </c>
      <c r="AT1103" s="111">
        <f t="shared" si="703"/>
        <v>0</v>
      </c>
      <c r="AU1103" s="111">
        <f t="shared" si="679"/>
        <v>0</v>
      </c>
      <c r="AV1103" s="111" t="str">
        <f t="shared" si="667"/>
        <v xml:space="preserve"> </v>
      </c>
      <c r="AW1103" s="112">
        <f t="shared" si="705"/>
        <v>0</v>
      </c>
    </row>
    <row r="1104" spans="1:49">
      <c r="A1104" s="27"/>
      <c r="B1104" s="27"/>
      <c r="C1104" s="27"/>
      <c r="D1104" s="40"/>
      <c r="E1104" s="27"/>
      <c r="F1104" s="27"/>
      <c r="G1104" s="27"/>
      <c r="H1104" s="27"/>
      <c r="I1104" s="132">
        <f t="shared" si="680"/>
        <v>110.09999999999802</v>
      </c>
      <c r="J1104" s="125" t="str">
        <f t="shared" si="704"/>
        <v xml:space="preserve"> </v>
      </c>
      <c r="K1104" s="125" t="str">
        <f t="shared" si="681"/>
        <v xml:space="preserve"> </v>
      </c>
      <c r="L1104" s="125" t="str">
        <f t="shared" si="682"/>
        <v xml:space="preserve"> </v>
      </c>
      <c r="M1104" s="126" t="str">
        <f t="shared" si="683"/>
        <v xml:space="preserve"> </v>
      </c>
      <c r="N1104" s="127" t="str">
        <f t="shared" si="684"/>
        <v xml:space="preserve"> </v>
      </c>
      <c r="O1104" s="128" t="str">
        <f t="shared" si="685"/>
        <v xml:space="preserve"> </v>
      </c>
      <c r="P1104" s="128" t="str">
        <f t="shared" si="686"/>
        <v xml:space="preserve"> </v>
      </c>
      <c r="Q1104" s="129" t="str">
        <f t="shared" si="687"/>
        <v xml:space="preserve"> </v>
      </c>
      <c r="R1104" s="130" t="str">
        <f t="shared" si="688"/>
        <v xml:space="preserve"> </v>
      </c>
      <c r="S1104" s="129" t="str">
        <f t="shared" si="668"/>
        <v xml:space="preserve"> </v>
      </c>
      <c r="T1104" s="131" t="str">
        <f t="shared" si="689"/>
        <v xml:space="preserve"> </v>
      </c>
      <c r="U1104" s="123" t="str">
        <f t="shared" si="674"/>
        <v xml:space="preserve"> </v>
      </c>
      <c r="V1104" s="129" t="str">
        <f t="shared" si="690"/>
        <v xml:space="preserve"> </v>
      </c>
      <c r="W1104" s="111"/>
      <c r="X1104" s="111">
        <f t="shared" si="669"/>
        <v>110.09999999999802</v>
      </c>
      <c r="Y1104" s="111">
        <f t="shared" si="691"/>
        <v>0</v>
      </c>
      <c r="Z1104" s="111">
        <f t="shared" si="692"/>
        <v>0</v>
      </c>
      <c r="AA1104" s="111">
        <f t="shared" si="677"/>
        <v>0</v>
      </c>
      <c r="AB1104" s="111" t="str">
        <f t="shared" si="678"/>
        <v xml:space="preserve"> </v>
      </c>
      <c r="AC1104" s="112">
        <f t="shared" si="676"/>
        <v>0</v>
      </c>
      <c r="AD1104" s="132">
        <v>1101</v>
      </c>
      <c r="AE1104" s="125" t="str">
        <f t="shared" si="693"/>
        <v xml:space="preserve"> </v>
      </c>
      <c r="AF1104" s="125" t="str">
        <f t="shared" si="694"/>
        <v xml:space="preserve"> </v>
      </c>
      <c r="AG1104" s="125" t="str">
        <f t="shared" si="695"/>
        <v xml:space="preserve"> </v>
      </c>
      <c r="AH1104" s="126" t="str">
        <f t="shared" si="696"/>
        <v xml:space="preserve"> </v>
      </c>
      <c r="AI1104" s="127" t="str">
        <f t="shared" si="697"/>
        <v xml:space="preserve"> </v>
      </c>
      <c r="AJ1104" s="128" t="str">
        <f t="shared" si="698"/>
        <v xml:space="preserve"> </v>
      </c>
      <c r="AK1104" s="128" t="str">
        <f t="shared" si="671"/>
        <v xml:space="preserve"> </v>
      </c>
      <c r="AL1104" s="129" t="str">
        <f t="shared" si="699"/>
        <v xml:space="preserve"> </v>
      </c>
      <c r="AM1104" s="130" t="str">
        <f t="shared" si="700"/>
        <v xml:space="preserve"> </v>
      </c>
      <c r="AN1104" s="129" t="str">
        <f t="shared" si="701"/>
        <v xml:space="preserve"> </v>
      </c>
      <c r="AO1104" s="131" t="str">
        <f t="shared" si="672"/>
        <v xml:space="preserve"> </v>
      </c>
      <c r="AP1104" s="123" t="str">
        <f t="shared" si="675"/>
        <v xml:space="preserve"> </v>
      </c>
      <c r="AQ1104" s="129" t="str">
        <f t="shared" si="673"/>
        <v xml:space="preserve"> </v>
      </c>
      <c r="AR1104" s="111">
        <f t="shared" si="670"/>
        <v>1101</v>
      </c>
      <c r="AS1104" s="111">
        <f t="shared" si="702"/>
        <v>0</v>
      </c>
      <c r="AT1104" s="111">
        <f t="shared" si="703"/>
        <v>0</v>
      </c>
      <c r="AU1104" s="111">
        <f t="shared" si="679"/>
        <v>0</v>
      </c>
      <c r="AV1104" s="111" t="str">
        <f t="shared" si="667"/>
        <v xml:space="preserve"> </v>
      </c>
      <c r="AW1104" s="112">
        <f t="shared" si="705"/>
        <v>0</v>
      </c>
    </row>
    <row r="1105" spans="1:49">
      <c r="A1105" s="27"/>
      <c r="B1105" s="27"/>
      <c r="C1105" s="27"/>
      <c r="D1105" s="40"/>
      <c r="E1105" s="27"/>
      <c r="F1105" s="27"/>
      <c r="G1105" s="27"/>
      <c r="H1105" s="27"/>
      <c r="I1105" s="132">
        <f t="shared" si="680"/>
        <v>110.19999999999801</v>
      </c>
      <c r="J1105" s="125" t="str">
        <f t="shared" si="704"/>
        <v xml:space="preserve"> </v>
      </c>
      <c r="K1105" s="125" t="str">
        <f t="shared" si="681"/>
        <v xml:space="preserve"> </v>
      </c>
      <c r="L1105" s="125" t="str">
        <f t="shared" si="682"/>
        <v xml:space="preserve"> </v>
      </c>
      <c r="M1105" s="126" t="str">
        <f t="shared" si="683"/>
        <v xml:space="preserve"> </v>
      </c>
      <c r="N1105" s="127" t="str">
        <f t="shared" si="684"/>
        <v xml:space="preserve"> </v>
      </c>
      <c r="O1105" s="128" t="str">
        <f t="shared" si="685"/>
        <v xml:space="preserve"> </v>
      </c>
      <c r="P1105" s="128" t="str">
        <f t="shared" si="686"/>
        <v xml:space="preserve"> </v>
      </c>
      <c r="Q1105" s="129" t="str">
        <f t="shared" si="687"/>
        <v xml:space="preserve"> </v>
      </c>
      <c r="R1105" s="130" t="str">
        <f t="shared" si="688"/>
        <v xml:space="preserve"> </v>
      </c>
      <c r="S1105" s="129" t="str">
        <f t="shared" si="668"/>
        <v xml:space="preserve"> </v>
      </c>
      <c r="T1105" s="131" t="str">
        <f t="shared" si="689"/>
        <v xml:space="preserve"> </v>
      </c>
      <c r="U1105" s="123" t="str">
        <f t="shared" si="674"/>
        <v xml:space="preserve"> </v>
      </c>
      <c r="V1105" s="129" t="str">
        <f t="shared" si="690"/>
        <v xml:space="preserve"> </v>
      </c>
      <c r="W1105" s="111"/>
      <c r="X1105" s="111">
        <f t="shared" si="669"/>
        <v>110.19999999999801</v>
      </c>
      <c r="Y1105" s="111">
        <f t="shared" si="691"/>
        <v>0</v>
      </c>
      <c r="Z1105" s="111">
        <f t="shared" si="692"/>
        <v>0</v>
      </c>
      <c r="AA1105" s="111">
        <f t="shared" si="677"/>
        <v>0</v>
      </c>
      <c r="AB1105" s="111" t="str">
        <f t="shared" si="678"/>
        <v xml:space="preserve"> </v>
      </c>
      <c r="AC1105" s="112">
        <f t="shared" si="676"/>
        <v>0</v>
      </c>
      <c r="AD1105" s="124">
        <v>1102</v>
      </c>
      <c r="AE1105" s="125" t="str">
        <f t="shared" si="693"/>
        <v xml:space="preserve"> </v>
      </c>
      <c r="AF1105" s="125" t="str">
        <f t="shared" si="694"/>
        <v xml:space="preserve"> </v>
      </c>
      <c r="AG1105" s="125" t="str">
        <f t="shared" si="695"/>
        <v xml:space="preserve"> </v>
      </c>
      <c r="AH1105" s="126" t="str">
        <f t="shared" si="696"/>
        <v xml:space="preserve"> </v>
      </c>
      <c r="AI1105" s="127" t="str">
        <f t="shared" si="697"/>
        <v xml:space="preserve"> </v>
      </c>
      <c r="AJ1105" s="128" t="str">
        <f t="shared" si="698"/>
        <v xml:space="preserve"> </v>
      </c>
      <c r="AK1105" s="128" t="str">
        <f t="shared" si="671"/>
        <v xml:space="preserve"> </v>
      </c>
      <c r="AL1105" s="129" t="str">
        <f t="shared" si="699"/>
        <v xml:space="preserve"> </v>
      </c>
      <c r="AM1105" s="130" t="str">
        <f t="shared" si="700"/>
        <v xml:space="preserve"> </v>
      </c>
      <c r="AN1105" s="129" t="str">
        <f t="shared" si="701"/>
        <v xml:space="preserve"> </v>
      </c>
      <c r="AO1105" s="131" t="str">
        <f t="shared" si="672"/>
        <v xml:space="preserve"> </v>
      </c>
      <c r="AP1105" s="123" t="str">
        <f t="shared" si="675"/>
        <v xml:space="preserve"> </v>
      </c>
      <c r="AQ1105" s="129" t="str">
        <f t="shared" si="673"/>
        <v xml:space="preserve"> </v>
      </c>
      <c r="AR1105" s="111">
        <f t="shared" si="670"/>
        <v>1102</v>
      </c>
      <c r="AS1105" s="111">
        <f t="shared" si="702"/>
        <v>0</v>
      </c>
      <c r="AT1105" s="111">
        <f t="shared" si="703"/>
        <v>0</v>
      </c>
      <c r="AU1105" s="111">
        <f t="shared" si="679"/>
        <v>0</v>
      </c>
      <c r="AV1105" s="111" t="str">
        <f t="shared" si="667"/>
        <v xml:space="preserve"> </v>
      </c>
      <c r="AW1105" s="112">
        <f t="shared" si="705"/>
        <v>0</v>
      </c>
    </row>
    <row r="1106" spans="1:49">
      <c r="A1106" s="27"/>
      <c r="B1106" s="27"/>
      <c r="C1106" s="27"/>
      <c r="D1106" s="40"/>
      <c r="E1106" s="27"/>
      <c r="F1106" s="27"/>
      <c r="G1106" s="27"/>
      <c r="H1106" s="27"/>
      <c r="I1106" s="132">
        <f t="shared" si="680"/>
        <v>110.29999999999801</v>
      </c>
      <c r="J1106" s="125" t="str">
        <f t="shared" si="704"/>
        <v xml:space="preserve"> </v>
      </c>
      <c r="K1106" s="125" t="str">
        <f t="shared" si="681"/>
        <v xml:space="preserve"> </v>
      </c>
      <c r="L1106" s="125" t="str">
        <f t="shared" si="682"/>
        <v xml:space="preserve"> </v>
      </c>
      <c r="M1106" s="126" t="str">
        <f t="shared" si="683"/>
        <v xml:space="preserve"> </v>
      </c>
      <c r="N1106" s="127" t="str">
        <f t="shared" si="684"/>
        <v xml:space="preserve"> </v>
      </c>
      <c r="O1106" s="128" t="str">
        <f t="shared" si="685"/>
        <v xml:space="preserve"> </v>
      </c>
      <c r="P1106" s="128" t="str">
        <f t="shared" si="686"/>
        <v xml:space="preserve"> </v>
      </c>
      <c r="Q1106" s="129" t="str">
        <f t="shared" si="687"/>
        <v xml:space="preserve"> </v>
      </c>
      <c r="R1106" s="130" t="str">
        <f t="shared" si="688"/>
        <v xml:space="preserve"> </v>
      </c>
      <c r="S1106" s="129" t="str">
        <f t="shared" si="668"/>
        <v xml:space="preserve"> </v>
      </c>
      <c r="T1106" s="131" t="str">
        <f t="shared" si="689"/>
        <v xml:space="preserve"> </v>
      </c>
      <c r="U1106" s="123" t="str">
        <f t="shared" si="674"/>
        <v xml:space="preserve"> </v>
      </c>
      <c r="V1106" s="129" t="str">
        <f t="shared" si="690"/>
        <v xml:space="preserve"> </v>
      </c>
      <c r="W1106" s="111"/>
      <c r="X1106" s="111">
        <f t="shared" si="669"/>
        <v>110.29999999999801</v>
      </c>
      <c r="Y1106" s="111">
        <f t="shared" si="691"/>
        <v>0</v>
      </c>
      <c r="Z1106" s="111">
        <f t="shared" si="692"/>
        <v>0</v>
      </c>
      <c r="AA1106" s="111">
        <f t="shared" si="677"/>
        <v>0</v>
      </c>
      <c r="AB1106" s="111" t="str">
        <f t="shared" si="678"/>
        <v xml:space="preserve"> </v>
      </c>
      <c r="AC1106" s="112">
        <f t="shared" si="676"/>
        <v>0</v>
      </c>
      <c r="AD1106" s="132">
        <v>1103</v>
      </c>
      <c r="AE1106" s="125" t="str">
        <f t="shared" si="693"/>
        <v xml:space="preserve"> </v>
      </c>
      <c r="AF1106" s="125" t="str">
        <f t="shared" si="694"/>
        <v xml:space="preserve"> </v>
      </c>
      <c r="AG1106" s="125" t="str">
        <f t="shared" si="695"/>
        <v xml:space="preserve"> </v>
      </c>
      <c r="AH1106" s="126" t="str">
        <f t="shared" si="696"/>
        <v xml:space="preserve"> </v>
      </c>
      <c r="AI1106" s="127" t="str">
        <f t="shared" si="697"/>
        <v xml:space="preserve"> </v>
      </c>
      <c r="AJ1106" s="128" t="str">
        <f t="shared" si="698"/>
        <v xml:space="preserve"> </v>
      </c>
      <c r="AK1106" s="128" t="str">
        <f t="shared" si="671"/>
        <v xml:space="preserve"> </v>
      </c>
      <c r="AL1106" s="129" t="str">
        <f t="shared" si="699"/>
        <v xml:space="preserve"> </v>
      </c>
      <c r="AM1106" s="130" t="str">
        <f t="shared" si="700"/>
        <v xml:space="preserve"> </v>
      </c>
      <c r="AN1106" s="129" t="str">
        <f t="shared" si="701"/>
        <v xml:space="preserve"> </v>
      </c>
      <c r="AO1106" s="131" t="str">
        <f t="shared" si="672"/>
        <v xml:space="preserve"> </v>
      </c>
      <c r="AP1106" s="123" t="str">
        <f t="shared" si="675"/>
        <v xml:space="preserve"> </v>
      </c>
      <c r="AQ1106" s="129" t="str">
        <f t="shared" si="673"/>
        <v xml:space="preserve"> </v>
      </c>
      <c r="AR1106" s="111">
        <f t="shared" si="670"/>
        <v>1103</v>
      </c>
      <c r="AS1106" s="111">
        <f t="shared" si="702"/>
        <v>0</v>
      </c>
      <c r="AT1106" s="111">
        <f t="shared" si="703"/>
        <v>0</v>
      </c>
      <c r="AU1106" s="111">
        <f t="shared" si="679"/>
        <v>0</v>
      </c>
      <c r="AV1106" s="111" t="str">
        <f t="shared" si="667"/>
        <v xml:space="preserve"> </v>
      </c>
      <c r="AW1106" s="112">
        <f t="shared" si="705"/>
        <v>0</v>
      </c>
    </row>
    <row r="1107" spans="1:49">
      <c r="A1107" s="27"/>
      <c r="B1107" s="27"/>
      <c r="C1107" s="27"/>
      <c r="D1107" s="40"/>
      <c r="E1107" s="27"/>
      <c r="F1107" s="27"/>
      <c r="G1107" s="27"/>
      <c r="H1107" s="27"/>
      <c r="I1107" s="132">
        <f t="shared" si="680"/>
        <v>110.399999999998</v>
      </c>
      <c r="J1107" s="125" t="str">
        <f t="shared" si="704"/>
        <v xml:space="preserve"> </v>
      </c>
      <c r="K1107" s="125" t="str">
        <f t="shared" si="681"/>
        <v xml:space="preserve"> </v>
      </c>
      <c r="L1107" s="125" t="str">
        <f t="shared" si="682"/>
        <v xml:space="preserve"> </v>
      </c>
      <c r="M1107" s="126" t="str">
        <f t="shared" si="683"/>
        <v xml:space="preserve"> </v>
      </c>
      <c r="N1107" s="127" t="str">
        <f t="shared" si="684"/>
        <v xml:space="preserve"> </v>
      </c>
      <c r="O1107" s="128" t="str">
        <f t="shared" si="685"/>
        <v xml:space="preserve"> </v>
      </c>
      <c r="P1107" s="128" t="str">
        <f t="shared" si="686"/>
        <v xml:space="preserve"> </v>
      </c>
      <c r="Q1107" s="129" t="str">
        <f t="shared" si="687"/>
        <v xml:space="preserve"> </v>
      </c>
      <c r="R1107" s="130" t="str">
        <f t="shared" si="688"/>
        <v xml:space="preserve"> </v>
      </c>
      <c r="S1107" s="129" t="str">
        <f t="shared" si="668"/>
        <v xml:space="preserve"> </v>
      </c>
      <c r="T1107" s="131" t="str">
        <f t="shared" si="689"/>
        <v xml:space="preserve"> </v>
      </c>
      <c r="U1107" s="123" t="str">
        <f t="shared" si="674"/>
        <v xml:space="preserve"> </v>
      </c>
      <c r="V1107" s="129" t="str">
        <f t="shared" si="690"/>
        <v xml:space="preserve"> </v>
      </c>
      <c r="W1107" s="111"/>
      <c r="X1107" s="111">
        <f t="shared" si="669"/>
        <v>110.399999999998</v>
      </c>
      <c r="Y1107" s="111">
        <f t="shared" si="691"/>
        <v>0</v>
      </c>
      <c r="Z1107" s="111">
        <f t="shared" si="692"/>
        <v>0</v>
      </c>
      <c r="AA1107" s="111">
        <f t="shared" si="677"/>
        <v>0</v>
      </c>
      <c r="AB1107" s="111" t="str">
        <f t="shared" si="678"/>
        <v xml:space="preserve"> </v>
      </c>
      <c r="AC1107" s="112">
        <f t="shared" si="676"/>
        <v>0</v>
      </c>
      <c r="AD1107" s="124">
        <v>1104</v>
      </c>
      <c r="AE1107" s="125" t="str">
        <f t="shared" si="693"/>
        <v xml:space="preserve"> </v>
      </c>
      <c r="AF1107" s="125" t="str">
        <f t="shared" si="694"/>
        <v xml:space="preserve"> </v>
      </c>
      <c r="AG1107" s="125" t="str">
        <f t="shared" si="695"/>
        <v xml:space="preserve"> </v>
      </c>
      <c r="AH1107" s="126" t="str">
        <f t="shared" si="696"/>
        <v xml:space="preserve"> </v>
      </c>
      <c r="AI1107" s="127" t="str">
        <f t="shared" si="697"/>
        <v xml:space="preserve"> </v>
      </c>
      <c r="AJ1107" s="128" t="str">
        <f t="shared" si="698"/>
        <v xml:space="preserve"> </v>
      </c>
      <c r="AK1107" s="128" t="str">
        <f t="shared" si="671"/>
        <v xml:space="preserve"> </v>
      </c>
      <c r="AL1107" s="129" t="str">
        <f t="shared" si="699"/>
        <v xml:space="preserve"> </v>
      </c>
      <c r="AM1107" s="130" t="str">
        <f t="shared" si="700"/>
        <v xml:space="preserve"> </v>
      </c>
      <c r="AN1107" s="129" t="str">
        <f t="shared" si="701"/>
        <v xml:space="preserve"> </v>
      </c>
      <c r="AO1107" s="131" t="str">
        <f t="shared" si="672"/>
        <v xml:space="preserve"> </v>
      </c>
      <c r="AP1107" s="123" t="str">
        <f t="shared" si="675"/>
        <v xml:space="preserve"> </v>
      </c>
      <c r="AQ1107" s="129" t="str">
        <f t="shared" si="673"/>
        <v xml:space="preserve"> </v>
      </c>
      <c r="AR1107" s="111">
        <f t="shared" si="670"/>
        <v>1104</v>
      </c>
      <c r="AS1107" s="111">
        <f t="shared" si="702"/>
        <v>0</v>
      </c>
      <c r="AT1107" s="111">
        <f t="shared" si="703"/>
        <v>0</v>
      </c>
      <c r="AU1107" s="111">
        <f t="shared" si="679"/>
        <v>0</v>
      </c>
      <c r="AV1107" s="111" t="str">
        <f t="shared" si="667"/>
        <v xml:space="preserve"> </v>
      </c>
      <c r="AW1107" s="112">
        <f t="shared" si="705"/>
        <v>0</v>
      </c>
    </row>
    <row r="1108" spans="1:49">
      <c r="A1108" s="27"/>
      <c r="B1108" s="27"/>
      <c r="C1108" s="27"/>
      <c r="D1108" s="40"/>
      <c r="E1108" s="27"/>
      <c r="F1108" s="27"/>
      <c r="G1108" s="27"/>
      <c r="H1108" s="27"/>
      <c r="I1108" s="132">
        <f t="shared" si="680"/>
        <v>110.499999999998</v>
      </c>
      <c r="J1108" s="125" t="str">
        <f t="shared" si="704"/>
        <v xml:space="preserve"> </v>
      </c>
      <c r="K1108" s="125" t="str">
        <f t="shared" si="681"/>
        <v xml:space="preserve"> </v>
      </c>
      <c r="L1108" s="125" t="str">
        <f t="shared" si="682"/>
        <v xml:space="preserve"> </v>
      </c>
      <c r="M1108" s="126" t="str">
        <f t="shared" si="683"/>
        <v xml:space="preserve"> </v>
      </c>
      <c r="N1108" s="127" t="str">
        <f t="shared" si="684"/>
        <v xml:space="preserve"> </v>
      </c>
      <c r="O1108" s="128" t="str">
        <f t="shared" si="685"/>
        <v xml:space="preserve"> </v>
      </c>
      <c r="P1108" s="128" t="str">
        <f t="shared" si="686"/>
        <v xml:space="preserve"> </v>
      </c>
      <c r="Q1108" s="129" t="str">
        <f t="shared" si="687"/>
        <v xml:space="preserve"> </v>
      </c>
      <c r="R1108" s="130" t="str">
        <f t="shared" si="688"/>
        <v xml:space="preserve"> </v>
      </c>
      <c r="S1108" s="129" t="str">
        <f t="shared" si="668"/>
        <v xml:space="preserve"> </v>
      </c>
      <c r="T1108" s="131" t="str">
        <f t="shared" si="689"/>
        <v xml:space="preserve"> </v>
      </c>
      <c r="U1108" s="123" t="str">
        <f t="shared" si="674"/>
        <v xml:space="preserve"> </v>
      </c>
      <c r="V1108" s="129" t="str">
        <f t="shared" si="690"/>
        <v xml:space="preserve"> </v>
      </c>
      <c r="W1108" s="111"/>
      <c r="X1108" s="111">
        <f t="shared" si="669"/>
        <v>110.499999999998</v>
      </c>
      <c r="Y1108" s="111">
        <f t="shared" si="691"/>
        <v>0</v>
      </c>
      <c r="Z1108" s="111">
        <f t="shared" si="692"/>
        <v>0</v>
      </c>
      <c r="AA1108" s="111">
        <f t="shared" si="677"/>
        <v>0</v>
      </c>
      <c r="AB1108" s="111" t="str">
        <f t="shared" si="678"/>
        <v xml:space="preserve"> </v>
      </c>
      <c r="AC1108" s="112">
        <f t="shared" si="676"/>
        <v>0</v>
      </c>
      <c r="AD1108" s="132">
        <v>1105</v>
      </c>
      <c r="AE1108" s="125" t="str">
        <f t="shared" si="693"/>
        <v xml:space="preserve"> </v>
      </c>
      <c r="AF1108" s="125" t="str">
        <f t="shared" si="694"/>
        <v xml:space="preserve"> </v>
      </c>
      <c r="AG1108" s="125" t="str">
        <f t="shared" si="695"/>
        <v xml:space="preserve"> </v>
      </c>
      <c r="AH1108" s="126" t="str">
        <f t="shared" si="696"/>
        <v xml:space="preserve"> </v>
      </c>
      <c r="AI1108" s="127" t="str">
        <f t="shared" si="697"/>
        <v xml:space="preserve"> </v>
      </c>
      <c r="AJ1108" s="128" t="str">
        <f t="shared" si="698"/>
        <v xml:space="preserve"> </v>
      </c>
      <c r="AK1108" s="128" t="str">
        <f t="shared" si="671"/>
        <v xml:space="preserve"> </v>
      </c>
      <c r="AL1108" s="129" t="str">
        <f t="shared" si="699"/>
        <v xml:space="preserve"> </v>
      </c>
      <c r="AM1108" s="130" t="str">
        <f t="shared" si="700"/>
        <v xml:space="preserve"> </v>
      </c>
      <c r="AN1108" s="129" t="str">
        <f t="shared" si="701"/>
        <v xml:space="preserve"> </v>
      </c>
      <c r="AO1108" s="131" t="str">
        <f t="shared" si="672"/>
        <v xml:space="preserve"> </v>
      </c>
      <c r="AP1108" s="123" t="str">
        <f t="shared" si="675"/>
        <v xml:space="preserve"> </v>
      </c>
      <c r="AQ1108" s="129" t="str">
        <f t="shared" si="673"/>
        <v xml:space="preserve"> </v>
      </c>
      <c r="AR1108" s="111">
        <f t="shared" si="670"/>
        <v>1105</v>
      </c>
      <c r="AS1108" s="111">
        <f t="shared" si="702"/>
        <v>0</v>
      </c>
      <c r="AT1108" s="111">
        <f t="shared" si="703"/>
        <v>0</v>
      </c>
      <c r="AU1108" s="111">
        <f t="shared" si="679"/>
        <v>0</v>
      </c>
      <c r="AV1108" s="111" t="str">
        <f t="shared" si="667"/>
        <v xml:space="preserve"> </v>
      </c>
      <c r="AW1108" s="112">
        <f t="shared" si="705"/>
        <v>0</v>
      </c>
    </row>
    <row r="1109" spans="1:49">
      <c r="A1109" s="27"/>
      <c r="B1109" s="27"/>
      <c r="C1109" s="27"/>
      <c r="D1109" s="40"/>
      <c r="E1109" s="27"/>
      <c r="F1109" s="27"/>
      <c r="G1109" s="27"/>
      <c r="H1109" s="27"/>
      <c r="I1109" s="132">
        <f t="shared" si="680"/>
        <v>110.59999999999799</v>
      </c>
      <c r="J1109" s="125" t="str">
        <f t="shared" si="704"/>
        <v xml:space="preserve"> </v>
      </c>
      <c r="K1109" s="125" t="str">
        <f t="shared" si="681"/>
        <v xml:space="preserve"> </v>
      </c>
      <c r="L1109" s="125" t="str">
        <f t="shared" si="682"/>
        <v xml:space="preserve"> </v>
      </c>
      <c r="M1109" s="126" t="str">
        <f t="shared" si="683"/>
        <v xml:space="preserve"> </v>
      </c>
      <c r="N1109" s="127" t="str">
        <f t="shared" si="684"/>
        <v xml:space="preserve"> </v>
      </c>
      <c r="O1109" s="128" t="str">
        <f t="shared" si="685"/>
        <v xml:space="preserve"> </v>
      </c>
      <c r="P1109" s="128" t="str">
        <f t="shared" si="686"/>
        <v xml:space="preserve"> </v>
      </c>
      <c r="Q1109" s="129" t="str">
        <f t="shared" si="687"/>
        <v xml:space="preserve"> </v>
      </c>
      <c r="R1109" s="130" t="str">
        <f t="shared" si="688"/>
        <v xml:space="preserve"> </v>
      </c>
      <c r="S1109" s="129" t="str">
        <f t="shared" si="668"/>
        <v xml:space="preserve"> </v>
      </c>
      <c r="T1109" s="131" t="str">
        <f t="shared" si="689"/>
        <v xml:space="preserve"> </v>
      </c>
      <c r="U1109" s="123" t="str">
        <f t="shared" si="674"/>
        <v xml:space="preserve"> </v>
      </c>
      <c r="V1109" s="129" t="str">
        <f t="shared" si="690"/>
        <v xml:space="preserve"> </v>
      </c>
      <c r="W1109" s="111"/>
      <c r="X1109" s="111">
        <f t="shared" si="669"/>
        <v>110.59999999999799</v>
      </c>
      <c r="Y1109" s="111">
        <f t="shared" si="691"/>
        <v>0</v>
      </c>
      <c r="Z1109" s="111">
        <f t="shared" si="692"/>
        <v>0</v>
      </c>
      <c r="AA1109" s="111">
        <f t="shared" si="677"/>
        <v>0</v>
      </c>
      <c r="AB1109" s="111" t="str">
        <f t="shared" si="678"/>
        <v xml:space="preserve"> </v>
      </c>
      <c r="AC1109" s="112">
        <f t="shared" si="676"/>
        <v>0</v>
      </c>
      <c r="AD1109" s="124">
        <v>1106</v>
      </c>
      <c r="AE1109" s="125" t="str">
        <f t="shared" si="693"/>
        <v xml:space="preserve"> </v>
      </c>
      <c r="AF1109" s="125" t="str">
        <f t="shared" si="694"/>
        <v xml:space="preserve"> </v>
      </c>
      <c r="AG1109" s="125" t="str">
        <f t="shared" si="695"/>
        <v xml:space="preserve"> </v>
      </c>
      <c r="AH1109" s="126" t="str">
        <f t="shared" si="696"/>
        <v xml:space="preserve"> </v>
      </c>
      <c r="AI1109" s="127" t="str">
        <f t="shared" si="697"/>
        <v xml:space="preserve"> </v>
      </c>
      <c r="AJ1109" s="128" t="str">
        <f t="shared" si="698"/>
        <v xml:space="preserve"> </v>
      </c>
      <c r="AK1109" s="128" t="str">
        <f t="shared" si="671"/>
        <v xml:space="preserve"> </v>
      </c>
      <c r="AL1109" s="129" t="str">
        <f t="shared" si="699"/>
        <v xml:space="preserve"> </v>
      </c>
      <c r="AM1109" s="130" t="str">
        <f t="shared" si="700"/>
        <v xml:space="preserve"> </v>
      </c>
      <c r="AN1109" s="129" t="str">
        <f t="shared" si="701"/>
        <v xml:space="preserve"> </v>
      </c>
      <c r="AO1109" s="131" t="str">
        <f t="shared" si="672"/>
        <v xml:space="preserve"> </v>
      </c>
      <c r="AP1109" s="123" t="str">
        <f t="shared" si="675"/>
        <v xml:space="preserve"> </v>
      </c>
      <c r="AQ1109" s="129" t="str">
        <f t="shared" si="673"/>
        <v xml:space="preserve"> </v>
      </c>
      <c r="AR1109" s="111">
        <f t="shared" si="670"/>
        <v>1106</v>
      </c>
      <c r="AS1109" s="111">
        <f t="shared" si="702"/>
        <v>0</v>
      </c>
      <c r="AT1109" s="111">
        <f t="shared" si="703"/>
        <v>0</v>
      </c>
      <c r="AU1109" s="111">
        <f t="shared" si="679"/>
        <v>0</v>
      </c>
      <c r="AV1109" s="111" t="str">
        <f t="shared" si="667"/>
        <v xml:space="preserve"> </v>
      </c>
      <c r="AW1109" s="112">
        <f t="shared" si="705"/>
        <v>0</v>
      </c>
    </row>
    <row r="1110" spans="1:49">
      <c r="A1110" s="27"/>
      <c r="B1110" s="27"/>
      <c r="C1110" s="27"/>
      <c r="D1110" s="40"/>
      <c r="E1110" s="27"/>
      <c r="F1110" s="27"/>
      <c r="G1110" s="27"/>
      <c r="H1110" s="27"/>
      <c r="I1110" s="132">
        <f t="shared" si="680"/>
        <v>110.69999999999798</v>
      </c>
      <c r="J1110" s="125" t="str">
        <f t="shared" si="704"/>
        <v xml:space="preserve"> </v>
      </c>
      <c r="K1110" s="125" t="str">
        <f t="shared" si="681"/>
        <v xml:space="preserve"> </v>
      </c>
      <c r="L1110" s="125" t="str">
        <f t="shared" si="682"/>
        <v xml:space="preserve"> </v>
      </c>
      <c r="M1110" s="126" t="str">
        <f t="shared" si="683"/>
        <v xml:space="preserve"> </v>
      </c>
      <c r="N1110" s="127" t="str">
        <f t="shared" si="684"/>
        <v xml:space="preserve"> </v>
      </c>
      <c r="O1110" s="128" t="str">
        <f t="shared" si="685"/>
        <v xml:space="preserve"> </v>
      </c>
      <c r="P1110" s="128" t="str">
        <f t="shared" si="686"/>
        <v xml:space="preserve"> </v>
      </c>
      <c r="Q1110" s="129" t="str">
        <f t="shared" si="687"/>
        <v xml:space="preserve"> </v>
      </c>
      <c r="R1110" s="130" t="str">
        <f t="shared" si="688"/>
        <v xml:space="preserve"> </v>
      </c>
      <c r="S1110" s="129" t="str">
        <f t="shared" si="668"/>
        <v xml:space="preserve"> </v>
      </c>
      <c r="T1110" s="131" t="str">
        <f t="shared" si="689"/>
        <v xml:space="preserve"> </v>
      </c>
      <c r="U1110" s="123" t="str">
        <f t="shared" si="674"/>
        <v xml:space="preserve"> </v>
      </c>
      <c r="V1110" s="129" t="str">
        <f t="shared" si="690"/>
        <v xml:space="preserve"> </v>
      </c>
      <c r="W1110" s="111"/>
      <c r="X1110" s="111">
        <f t="shared" si="669"/>
        <v>110.69999999999798</v>
      </c>
      <c r="Y1110" s="111">
        <f t="shared" si="691"/>
        <v>0</v>
      </c>
      <c r="Z1110" s="111">
        <f t="shared" si="692"/>
        <v>0</v>
      </c>
      <c r="AA1110" s="111">
        <f t="shared" si="677"/>
        <v>0</v>
      </c>
      <c r="AB1110" s="111" t="str">
        <f t="shared" si="678"/>
        <v xml:space="preserve"> </v>
      </c>
      <c r="AC1110" s="112">
        <f t="shared" si="676"/>
        <v>0</v>
      </c>
      <c r="AD1110" s="132">
        <v>1107</v>
      </c>
      <c r="AE1110" s="125" t="str">
        <f t="shared" si="693"/>
        <v xml:space="preserve"> </v>
      </c>
      <c r="AF1110" s="125" t="str">
        <f t="shared" si="694"/>
        <v xml:space="preserve"> </v>
      </c>
      <c r="AG1110" s="125" t="str">
        <f t="shared" si="695"/>
        <v xml:space="preserve"> </v>
      </c>
      <c r="AH1110" s="126" t="str">
        <f t="shared" si="696"/>
        <v xml:space="preserve"> </v>
      </c>
      <c r="AI1110" s="127" t="str">
        <f t="shared" si="697"/>
        <v xml:space="preserve"> </v>
      </c>
      <c r="AJ1110" s="128" t="str">
        <f t="shared" si="698"/>
        <v xml:space="preserve"> </v>
      </c>
      <c r="AK1110" s="128" t="str">
        <f t="shared" si="671"/>
        <v xml:space="preserve"> </v>
      </c>
      <c r="AL1110" s="129" t="str">
        <f t="shared" si="699"/>
        <v xml:space="preserve"> </v>
      </c>
      <c r="AM1110" s="130" t="str">
        <f t="shared" si="700"/>
        <v xml:space="preserve"> </v>
      </c>
      <c r="AN1110" s="129" t="str">
        <f t="shared" si="701"/>
        <v xml:space="preserve"> </v>
      </c>
      <c r="AO1110" s="131" t="str">
        <f t="shared" si="672"/>
        <v xml:space="preserve"> </v>
      </c>
      <c r="AP1110" s="123" t="str">
        <f t="shared" si="675"/>
        <v xml:space="preserve"> </v>
      </c>
      <c r="AQ1110" s="129" t="str">
        <f t="shared" si="673"/>
        <v xml:space="preserve"> </v>
      </c>
      <c r="AR1110" s="111">
        <f t="shared" si="670"/>
        <v>1107</v>
      </c>
      <c r="AS1110" s="111">
        <f t="shared" si="702"/>
        <v>0</v>
      </c>
      <c r="AT1110" s="111">
        <f t="shared" si="703"/>
        <v>0</v>
      </c>
      <c r="AU1110" s="111">
        <f t="shared" si="679"/>
        <v>0</v>
      </c>
      <c r="AV1110" s="111" t="str">
        <f t="shared" si="667"/>
        <v xml:space="preserve"> </v>
      </c>
      <c r="AW1110" s="112">
        <f t="shared" si="705"/>
        <v>0</v>
      </c>
    </row>
    <row r="1111" spans="1:49">
      <c r="A1111" s="27"/>
      <c r="B1111" s="27"/>
      <c r="C1111" s="27"/>
      <c r="D1111" s="40"/>
      <c r="E1111" s="27"/>
      <c r="F1111" s="27"/>
      <c r="G1111" s="27"/>
      <c r="H1111" s="27"/>
      <c r="I1111" s="132">
        <f t="shared" si="680"/>
        <v>110.79999999999798</v>
      </c>
      <c r="J1111" s="125" t="str">
        <f t="shared" si="704"/>
        <v xml:space="preserve"> </v>
      </c>
      <c r="K1111" s="125" t="str">
        <f t="shared" si="681"/>
        <v xml:space="preserve"> </v>
      </c>
      <c r="L1111" s="125" t="str">
        <f t="shared" si="682"/>
        <v xml:space="preserve"> </v>
      </c>
      <c r="M1111" s="126" t="str">
        <f t="shared" si="683"/>
        <v xml:space="preserve"> </v>
      </c>
      <c r="N1111" s="127" t="str">
        <f t="shared" si="684"/>
        <v xml:space="preserve"> </v>
      </c>
      <c r="O1111" s="128" t="str">
        <f t="shared" si="685"/>
        <v xml:space="preserve"> </v>
      </c>
      <c r="P1111" s="128" t="str">
        <f t="shared" si="686"/>
        <v xml:space="preserve"> </v>
      </c>
      <c r="Q1111" s="129" t="str">
        <f t="shared" si="687"/>
        <v xml:space="preserve"> </v>
      </c>
      <c r="R1111" s="130" t="str">
        <f t="shared" si="688"/>
        <v xml:space="preserve"> </v>
      </c>
      <c r="S1111" s="129" t="str">
        <f t="shared" si="668"/>
        <v xml:space="preserve"> </v>
      </c>
      <c r="T1111" s="131" t="str">
        <f t="shared" si="689"/>
        <v xml:space="preserve"> </v>
      </c>
      <c r="U1111" s="123" t="str">
        <f t="shared" si="674"/>
        <v xml:space="preserve"> </v>
      </c>
      <c r="V1111" s="129" t="str">
        <f t="shared" si="690"/>
        <v xml:space="preserve"> </v>
      </c>
      <c r="W1111" s="111"/>
      <c r="X1111" s="111">
        <f t="shared" si="669"/>
        <v>110.79999999999798</v>
      </c>
      <c r="Y1111" s="111">
        <f t="shared" si="691"/>
        <v>0</v>
      </c>
      <c r="Z1111" s="111">
        <f t="shared" si="692"/>
        <v>0</v>
      </c>
      <c r="AA1111" s="111">
        <f t="shared" si="677"/>
        <v>0</v>
      </c>
      <c r="AB1111" s="111" t="str">
        <f t="shared" si="678"/>
        <v xml:space="preserve"> </v>
      </c>
      <c r="AC1111" s="112">
        <f t="shared" si="676"/>
        <v>0</v>
      </c>
      <c r="AD1111" s="124">
        <v>1108</v>
      </c>
      <c r="AE1111" s="125" t="str">
        <f t="shared" si="693"/>
        <v xml:space="preserve"> </v>
      </c>
      <c r="AF1111" s="125" t="str">
        <f t="shared" si="694"/>
        <v xml:space="preserve"> </v>
      </c>
      <c r="AG1111" s="125" t="str">
        <f t="shared" si="695"/>
        <v xml:space="preserve"> </v>
      </c>
      <c r="AH1111" s="126" t="str">
        <f t="shared" si="696"/>
        <v xml:space="preserve"> </v>
      </c>
      <c r="AI1111" s="127" t="str">
        <f t="shared" si="697"/>
        <v xml:space="preserve"> </v>
      </c>
      <c r="AJ1111" s="128" t="str">
        <f t="shared" si="698"/>
        <v xml:space="preserve"> </v>
      </c>
      <c r="AK1111" s="128" t="str">
        <f t="shared" si="671"/>
        <v xml:space="preserve"> </v>
      </c>
      <c r="AL1111" s="129" t="str">
        <f t="shared" si="699"/>
        <v xml:space="preserve"> </v>
      </c>
      <c r="AM1111" s="130" t="str">
        <f t="shared" si="700"/>
        <v xml:space="preserve"> </v>
      </c>
      <c r="AN1111" s="129" t="str">
        <f t="shared" si="701"/>
        <v xml:space="preserve"> </v>
      </c>
      <c r="AO1111" s="131" t="str">
        <f t="shared" si="672"/>
        <v xml:space="preserve"> </v>
      </c>
      <c r="AP1111" s="123" t="str">
        <f t="shared" si="675"/>
        <v xml:space="preserve"> </v>
      </c>
      <c r="AQ1111" s="129" t="str">
        <f t="shared" si="673"/>
        <v xml:space="preserve"> </v>
      </c>
      <c r="AR1111" s="111">
        <f t="shared" si="670"/>
        <v>1108</v>
      </c>
      <c r="AS1111" s="111">
        <f t="shared" si="702"/>
        <v>0</v>
      </c>
      <c r="AT1111" s="111">
        <f t="shared" si="703"/>
        <v>0</v>
      </c>
      <c r="AU1111" s="111">
        <f t="shared" si="679"/>
        <v>0</v>
      </c>
      <c r="AV1111" s="111" t="str">
        <f t="shared" si="667"/>
        <v xml:space="preserve"> </v>
      </c>
      <c r="AW1111" s="112">
        <f t="shared" si="705"/>
        <v>0</v>
      </c>
    </row>
    <row r="1112" spans="1:49">
      <c r="A1112" s="27"/>
      <c r="B1112" s="27"/>
      <c r="C1112" s="27"/>
      <c r="D1112" s="40"/>
      <c r="E1112" s="27"/>
      <c r="F1112" s="27"/>
      <c r="G1112" s="27"/>
      <c r="H1112" s="27"/>
      <c r="I1112" s="132">
        <f t="shared" si="680"/>
        <v>110.89999999999797</v>
      </c>
      <c r="J1112" s="125" t="str">
        <f t="shared" si="704"/>
        <v xml:space="preserve"> </v>
      </c>
      <c r="K1112" s="125" t="str">
        <f t="shared" si="681"/>
        <v xml:space="preserve"> </v>
      </c>
      <c r="L1112" s="125" t="str">
        <f t="shared" si="682"/>
        <v xml:space="preserve"> </v>
      </c>
      <c r="M1112" s="126" t="str">
        <f t="shared" si="683"/>
        <v xml:space="preserve"> </v>
      </c>
      <c r="N1112" s="127" t="str">
        <f t="shared" si="684"/>
        <v xml:space="preserve"> </v>
      </c>
      <c r="O1112" s="128" t="str">
        <f t="shared" si="685"/>
        <v xml:space="preserve"> </v>
      </c>
      <c r="P1112" s="128" t="str">
        <f t="shared" si="686"/>
        <v xml:space="preserve"> </v>
      </c>
      <c r="Q1112" s="129" t="str">
        <f t="shared" si="687"/>
        <v xml:space="preserve"> </v>
      </c>
      <c r="R1112" s="130" t="str">
        <f t="shared" si="688"/>
        <v xml:space="preserve"> </v>
      </c>
      <c r="S1112" s="129" t="str">
        <f t="shared" si="668"/>
        <v xml:space="preserve"> </v>
      </c>
      <c r="T1112" s="131" t="str">
        <f t="shared" si="689"/>
        <v xml:space="preserve"> </v>
      </c>
      <c r="U1112" s="123" t="str">
        <f t="shared" si="674"/>
        <v xml:space="preserve"> </v>
      </c>
      <c r="V1112" s="129" t="str">
        <f t="shared" si="690"/>
        <v xml:space="preserve"> </v>
      </c>
      <c r="W1112" s="111"/>
      <c r="X1112" s="111">
        <f t="shared" si="669"/>
        <v>110.89999999999797</v>
      </c>
      <c r="Y1112" s="111">
        <f t="shared" si="691"/>
        <v>0</v>
      </c>
      <c r="Z1112" s="111">
        <f t="shared" si="692"/>
        <v>0</v>
      </c>
      <c r="AA1112" s="111">
        <f t="shared" si="677"/>
        <v>0</v>
      </c>
      <c r="AB1112" s="111" t="str">
        <f t="shared" si="678"/>
        <v xml:space="preserve"> </v>
      </c>
      <c r="AC1112" s="112">
        <f t="shared" si="676"/>
        <v>0</v>
      </c>
      <c r="AD1112" s="132">
        <v>1109</v>
      </c>
      <c r="AE1112" s="125" t="str">
        <f t="shared" si="693"/>
        <v xml:space="preserve"> </v>
      </c>
      <c r="AF1112" s="125" t="str">
        <f t="shared" si="694"/>
        <v xml:space="preserve"> </v>
      </c>
      <c r="AG1112" s="125" t="str">
        <f t="shared" si="695"/>
        <v xml:space="preserve"> </v>
      </c>
      <c r="AH1112" s="126" t="str">
        <f t="shared" si="696"/>
        <v xml:space="preserve"> </v>
      </c>
      <c r="AI1112" s="127" t="str">
        <f t="shared" si="697"/>
        <v xml:space="preserve"> </v>
      </c>
      <c r="AJ1112" s="128" t="str">
        <f t="shared" si="698"/>
        <v xml:space="preserve"> </v>
      </c>
      <c r="AK1112" s="128" t="str">
        <f t="shared" si="671"/>
        <v xml:space="preserve"> </v>
      </c>
      <c r="AL1112" s="129" t="str">
        <f t="shared" si="699"/>
        <v xml:space="preserve"> </v>
      </c>
      <c r="AM1112" s="130" t="str">
        <f t="shared" si="700"/>
        <v xml:space="preserve"> </v>
      </c>
      <c r="AN1112" s="129" t="str">
        <f t="shared" si="701"/>
        <v xml:space="preserve"> </v>
      </c>
      <c r="AO1112" s="131" t="str">
        <f t="shared" si="672"/>
        <v xml:space="preserve"> </v>
      </c>
      <c r="AP1112" s="123" t="str">
        <f t="shared" si="675"/>
        <v xml:space="preserve"> </v>
      </c>
      <c r="AQ1112" s="129" t="str">
        <f t="shared" si="673"/>
        <v xml:space="preserve"> </v>
      </c>
      <c r="AR1112" s="111">
        <f t="shared" si="670"/>
        <v>1109</v>
      </c>
      <c r="AS1112" s="111">
        <f t="shared" si="702"/>
        <v>0</v>
      </c>
      <c r="AT1112" s="111">
        <f t="shared" si="703"/>
        <v>0</v>
      </c>
      <c r="AU1112" s="111">
        <f t="shared" si="679"/>
        <v>0</v>
      </c>
      <c r="AV1112" s="111" t="str">
        <f t="shared" ref="AV1112:AV1175" si="706">IF(AP1112&lt;&gt;0,AF1112,0)</f>
        <v xml:space="preserve"> </v>
      </c>
      <c r="AW1112" s="112">
        <f t="shared" si="705"/>
        <v>0</v>
      </c>
    </row>
    <row r="1113" spans="1:49">
      <c r="A1113" s="27"/>
      <c r="B1113" s="27"/>
      <c r="C1113" s="27"/>
      <c r="D1113" s="40"/>
      <c r="E1113" s="27"/>
      <c r="F1113" s="27"/>
      <c r="G1113" s="27"/>
      <c r="H1113" s="27"/>
      <c r="I1113" s="132">
        <f t="shared" si="680"/>
        <v>110.99999999999797</v>
      </c>
      <c r="J1113" s="125" t="str">
        <f t="shared" si="704"/>
        <v xml:space="preserve"> </v>
      </c>
      <c r="K1113" s="125" t="str">
        <f t="shared" si="681"/>
        <v xml:space="preserve"> </v>
      </c>
      <c r="L1113" s="125" t="str">
        <f t="shared" si="682"/>
        <v xml:space="preserve"> </v>
      </c>
      <c r="M1113" s="126" t="str">
        <f t="shared" si="683"/>
        <v xml:space="preserve"> </v>
      </c>
      <c r="N1113" s="127" t="str">
        <f t="shared" si="684"/>
        <v xml:space="preserve"> </v>
      </c>
      <c r="O1113" s="128" t="str">
        <f t="shared" si="685"/>
        <v xml:space="preserve"> </v>
      </c>
      <c r="P1113" s="128" t="str">
        <f t="shared" si="686"/>
        <v xml:space="preserve"> </v>
      </c>
      <c r="Q1113" s="129" t="str">
        <f t="shared" si="687"/>
        <v xml:space="preserve"> </v>
      </c>
      <c r="R1113" s="130" t="str">
        <f t="shared" si="688"/>
        <v xml:space="preserve"> </v>
      </c>
      <c r="S1113" s="129" t="str">
        <f t="shared" si="668"/>
        <v xml:space="preserve"> </v>
      </c>
      <c r="T1113" s="131" t="str">
        <f t="shared" si="689"/>
        <v xml:space="preserve"> </v>
      </c>
      <c r="U1113" s="123" t="str">
        <f t="shared" si="674"/>
        <v xml:space="preserve"> </v>
      </c>
      <c r="V1113" s="129" t="str">
        <f t="shared" si="690"/>
        <v xml:space="preserve"> </v>
      </c>
      <c r="W1113" s="111"/>
      <c r="X1113" s="111">
        <f t="shared" si="669"/>
        <v>110.99999999999797</v>
      </c>
      <c r="Y1113" s="111">
        <f t="shared" si="691"/>
        <v>0</v>
      </c>
      <c r="Z1113" s="111">
        <f t="shared" si="692"/>
        <v>0</v>
      </c>
      <c r="AA1113" s="111">
        <f t="shared" si="677"/>
        <v>0</v>
      </c>
      <c r="AB1113" s="111" t="str">
        <f t="shared" si="678"/>
        <v xml:space="preserve"> </v>
      </c>
      <c r="AC1113" s="112">
        <f t="shared" si="676"/>
        <v>0</v>
      </c>
      <c r="AD1113" s="124">
        <v>1110</v>
      </c>
      <c r="AE1113" s="125" t="str">
        <f t="shared" si="693"/>
        <v xml:space="preserve"> </v>
      </c>
      <c r="AF1113" s="125" t="str">
        <f t="shared" si="694"/>
        <v xml:space="preserve"> </v>
      </c>
      <c r="AG1113" s="125" t="str">
        <f t="shared" si="695"/>
        <v xml:space="preserve"> </v>
      </c>
      <c r="AH1113" s="126" t="str">
        <f t="shared" si="696"/>
        <v xml:space="preserve"> </v>
      </c>
      <c r="AI1113" s="127" t="str">
        <f t="shared" si="697"/>
        <v xml:space="preserve"> </v>
      </c>
      <c r="AJ1113" s="128" t="str">
        <f t="shared" si="698"/>
        <v xml:space="preserve"> </v>
      </c>
      <c r="AK1113" s="128" t="str">
        <f t="shared" si="671"/>
        <v xml:space="preserve"> </v>
      </c>
      <c r="AL1113" s="129" t="str">
        <f t="shared" si="699"/>
        <v xml:space="preserve"> </v>
      </c>
      <c r="AM1113" s="130" t="str">
        <f t="shared" si="700"/>
        <v xml:space="preserve"> </v>
      </c>
      <c r="AN1113" s="129" t="str">
        <f t="shared" si="701"/>
        <v xml:space="preserve"> </v>
      </c>
      <c r="AO1113" s="131" t="str">
        <f t="shared" si="672"/>
        <v xml:space="preserve"> </v>
      </c>
      <c r="AP1113" s="123" t="str">
        <f t="shared" si="675"/>
        <v xml:space="preserve"> </v>
      </c>
      <c r="AQ1113" s="129" t="str">
        <f t="shared" si="673"/>
        <v xml:space="preserve"> </v>
      </c>
      <c r="AR1113" s="111">
        <f t="shared" si="670"/>
        <v>1110</v>
      </c>
      <c r="AS1113" s="111">
        <f t="shared" si="702"/>
        <v>0</v>
      </c>
      <c r="AT1113" s="111">
        <f t="shared" si="703"/>
        <v>0</v>
      </c>
      <c r="AU1113" s="111">
        <f t="shared" si="679"/>
        <v>0</v>
      </c>
      <c r="AV1113" s="111" t="str">
        <f t="shared" si="706"/>
        <v xml:space="preserve"> </v>
      </c>
      <c r="AW1113" s="112">
        <f t="shared" si="705"/>
        <v>0</v>
      </c>
    </row>
    <row r="1114" spans="1:49">
      <c r="A1114" s="27"/>
      <c r="B1114" s="27"/>
      <c r="C1114" s="27"/>
      <c r="D1114" s="40"/>
      <c r="E1114" s="27"/>
      <c r="F1114" s="27"/>
      <c r="G1114" s="27"/>
      <c r="H1114" s="27"/>
      <c r="I1114" s="132">
        <f t="shared" si="680"/>
        <v>111.09999999999796</v>
      </c>
      <c r="J1114" s="125" t="str">
        <f t="shared" si="704"/>
        <v xml:space="preserve"> </v>
      </c>
      <c r="K1114" s="125" t="str">
        <f t="shared" si="681"/>
        <v xml:space="preserve"> </v>
      </c>
      <c r="L1114" s="125" t="str">
        <f t="shared" si="682"/>
        <v xml:space="preserve"> </v>
      </c>
      <c r="M1114" s="126" t="str">
        <f t="shared" si="683"/>
        <v xml:space="preserve"> </v>
      </c>
      <c r="N1114" s="127" t="str">
        <f t="shared" si="684"/>
        <v xml:space="preserve"> </v>
      </c>
      <c r="O1114" s="128" t="str">
        <f t="shared" si="685"/>
        <v xml:space="preserve"> </v>
      </c>
      <c r="P1114" s="128" t="str">
        <f t="shared" si="686"/>
        <v xml:space="preserve"> </v>
      </c>
      <c r="Q1114" s="129" t="str">
        <f t="shared" si="687"/>
        <v xml:space="preserve"> </v>
      </c>
      <c r="R1114" s="130" t="str">
        <f t="shared" si="688"/>
        <v xml:space="preserve"> </v>
      </c>
      <c r="S1114" s="129" t="str">
        <f t="shared" ref="S1114:S1177" si="707">IF(K1113=" "," ",IF(K1113&lt;0," ",IF($B$5="off",0,IF(L1114&lt;0,0.5*$B$9*B$47*Q1114*L1114^2,(-1)*0.5*B$9*B$47*Q1114*L1114^2))))</f>
        <v xml:space="preserve"> </v>
      </c>
      <c r="T1114" s="131" t="str">
        <f t="shared" si="689"/>
        <v xml:space="preserve"> </v>
      </c>
      <c r="U1114" s="123" t="str">
        <f t="shared" si="674"/>
        <v xml:space="preserve"> </v>
      </c>
      <c r="V1114" s="129" t="str">
        <f t="shared" si="690"/>
        <v xml:space="preserve"> </v>
      </c>
      <c r="W1114" s="111"/>
      <c r="X1114" s="111">
        <f t="shared" si="669"/>
        <v>111.09999999999796</v>
      </c>
      <c r="Y1114" s="111">
        <f t="shared" si="691"/>
        <v>0</v>
      </c>
      <c r="Z1114" s="111">
        <f t="shared" si="692"/>
        <v>0</v>
      </c>
      <c r="AA1114" s="111">
        <f t="shared" si="677"/>
        <v>0</v>
      </c>
      <c r="AB1114" s="111" t="str">
        <f t="shared" si="678"/>
        <v xml:space="preserve"> </v>
      </c>
      <c r="AC1114" s="112">
        <f t="shared" si="676"/>
        <v>0</v>
      </c>
      <c r="AD1114" s="132">
        <v>1111</v>
      </c>
      <c r="AE1114" s="125" t="str">
        <f t="shared" si="693"/>
        <v xml:space="preserve"> </v>
      </c>
      <c r="AF1114" s="125" t="str">
        <f t="shared" si="694"/>
        <v xml:space="preserve"> </v>
      </c>
      <c r="AG1114" s="125" t="str">
        <f t="shared" si="695"/>
        <v xml:space="preserve"> </v>
      </c>
      <c r="AH1114" s="126" t="str">
        <f t="shared" si="696"/>
        <v xml:space="preserve"> </v>
      </c>
      <c r="AI1114" s="127" t="str">
        <f t="shared" si="697"/>
        <v xml:space="preserve"> </v>
      </c>
      <c r="AJ1114" s="128" t="str">
        <f t="shared" si="698"/>
        <v xml:space="preserve"> </v>
      </c>
      <c r="AK1114" s="128" t="str">
        <f t="shared" si="671"/>
        <v xml:space="preserve"> </v>
      </c>
      <c r="AL1114" s="129" t="str">
        <f t="shared" si="699"/>
        <v xml:space="preserve"> </v>
      </c>
      <c r="AM1114" s="130" t="str">
        <f t="shared" si="700"/>
        <v xml:space="preserve"> </v>
      </c>
      <c r="AN1114" s="129" t="str">
        <f t="shared" si="701"/>
        <v xml:space="preserve"> </v>
      </c>
      <c r="AO1114" s="131" t="str">
        <f t="shared" si="672"/>
        <v xml:space="preserve"> </v>
      </c>
      <c r="AP1114" s="123" t="str">
        <f t="shared" si="675"/>
        <v xml:space="preserve"> </v>
      </c>
      <c r="AQ1114" s="129" t="str">
        <f t="shared" si="673"/>
        <v xml:space="preserve"> </v>
      </c>
      <c r="AR1114" s="111">
        <f t="shared" si="670"/>
        <v>1111</v>
      </c>
      <c r="AS1114" s="111">
        <f t="shared" si="702"/>
        <v>0</v>
      </c>
      <c r="AT1114" s="111">
        <f t="shared" si="703"/>
        <v>0</v>
      </c>
      <c r="AU1114" s="111">
        <f t="shared" si="679"/>
        <v>0</v>
      </c>
      <c r="AV1114" s="111" t="str">
        <f t="shared" si="706"/>
        <v xml:space="preserve"> </v>
      </c>
      <c r="AW1114" s="112">
        <f t="shared" si="705"/>
        <v>0</v>
      </c>
    </row>
    <row r="1115" spans="1:49">
      <c r="A1115" s="27"/>
      <c r="B1115" s="27"/>
      <c r="C1115" s="27"/>
      <c r="D1115" s="40"/>
      <c r="E1115" s="27"/>
      <c r="F1115" s="27"/>
      <c r="G1115" s="27"/>
      <c r="H1115" s="27"/>
      <c r="I1115" s="132">
        <f t="shared" si="680"/>
        <v>111.19999999999796</v>
      </c>
      <c r="J1115" s="125" t="str">
        <f t="shared" si="704"/>
        <v xml:space="preserve"> </v>
      </c>
      <c r="K1115" s="125" t="str">
        <f t="shared" si="681"/>
        <v xml:space="preserve"> </v>
      </c>
      <c r="L1115" s="125" t="str">
        <f t="shared" si="682"/>
        <v xml:space="preserve"> </v>
      </c>
      <c r="M1115" s="126" t="str">
        <f t="shared" si="683"/>
        <v xml:space="preserve"> </v>
      </c>
      <c r="N1115" s="127" t="str">
        <f t="shared" si="684"/>
        <v xml:space="preserve"> </v>
      </c>
      <c r="O1115" s="128" t="str">
        <f t="shared" si="685"/>
        <v xml:space="preserve"> </v>
      </c>
      <c r="P1115" s="128" t="str">
        <f t="shared" si="686"/>
        <v xml:space="preserve"> </v>
      </c>
      <c r="Q1115" s="129" t="str">
        <f t="shared" si="687"/>
        <v xml:space="preserve"> </v>
      </c>
      <c r="R1115" s="130" t="str">
        <f t="shared" si="688"/>
        <v xml:space="preserve"> </v>
      </c>
      <c r="S1115" s="129" t="str">
        <f t="shared" si="707"/>
        <v xml:space="preserve"> </v>
      </c>
      <c r="T1115" s="131" t="str">
        <f t="shared" si="689"/>
        <v xml:space="preserve"> </v>
      </c>
      <c r="U1115" s="123" t="str">
        <f t="shared" si="674"/>
        <v xml:space="preserve"> </v>
      </c>
      <c r="V1115" s="129" t="str">
        <f t="shared" si="690"/>
        <v xml:space="preserve"> </v>
      </c>
      <c r="W1115" s="111"/>
      <c r="X1115" s="111">
        <f t="shared" si="669"/>
        <v>111.19999999999796</v>
      </c>
      <c r="Y1115" s="111">
        <f t="shared" si="691"/>
        <v>0</v>
      </c>
      <c r="Z1115" s="111">
        <f t="shared" si="692"/>
        <v>0</v>
      </c>
      <c r="AA1115" s="111">
        <f t="shared" si="677"/>
        <v>0</v>
      </c>
      <c r="AB1115" s="111" t="str">
        <f t="shared" si="678"/>
        <v xml:space="preserve"> </v>
      </c>
      <c r="AC1115" s="112">
        <f t="shared" si="676"/>
        <v>0</v>
      </c>
      <c r="AD1115" s="124">
        <v>1112</v>
      </c>
      <c r="AE1115" s="125" t="str">
        <f t="shared" si="693"/>
        <v xml:space="preserve"> </v>
      </c>
      <c r="AF1115" s="125" t="str">
        <f t="shared" si="694"/>
        <v xml:space="preserve"> </v>
      </c>
      <c r="AG1115" s="125" t="str">
        <f t="shared" si="695"/>
        <v xml:space="preserve"> </v>
      </c>
      <c r="AH1115" s="126" t="str">
        <f t="shared" si="696"/>
        <v xml:space="preserve"> </v>
      </c>
      <c r="AI1115" s="127" t="str">
        <f t="shared" si="697"/>
        <v xml:space="preserve"> </v>
      </c>
      <c r="AJ1115" s="128" t="str">
        <f t="shared" si="698"/>
        <v xml:space="preserve"> </v>
      </c>
      <c r="AK1115" s="128" t="str">
        <f t="shared" si="671"/>
        <v xml:space="preserve"> </v>
      </c>
      <c r="AL1115" s="129" t="str">
        <f t="shared" si="699"/>
        <v xml:space="preserve"> </v>
      </c>
      <c r="AM1115" s="130" t="str">
        <f t="shared" si="700"/>
        <v xml:space="preserve"> </v>
      </c>
      <c r="AN1115" s="129" t="str">
        <f t="shared" si="701"/>
        <v xml:space="preserve"> </v>
      </c>
      <c r="AO1115" s="131" t="str">
        <f t="shared" si="672"/>
        <v xml:space="preserve"> </v>
      </c>
      <c r="AP1115" s="123" t="str">
        <f t="shared" si="675"/>
        <v xml:space="preserve"> </v>
      </c>
      <c r="AQ1115" s="129" t="str">
        <f t="shared" si="673"/>
        <v xml:space="preserve"> </v>
      </c>
      <c r="AR1115" s="111">
        <f t="shared" si="670"/>
        <v>1112</v>
      </c>
      <c r="AS1115" s="111">
        <f t="shared" si="702"/>
        <v>0</v>
      </c>
      <c r="AT1115" s="111">
        <f t="shared" si="703"/>
        <v>0</v>
      </c>
      <c r="AU1115" s="111">
        <f t="shared" si="679"/>
        <v>0</v>
      </c>
      <c r="AV1115" s="111" t="str">
        <f t="shared" si="706"/>
        <v xml:space="preserve"> </v>
      </c>
      <c r="AW1115" s="112">
        <f t="shared" si="705"/>
        <v>0</v>
      </c>
    </row>
    <row r="1116" spans="1:49">
      <c r="A1116" s="27"/>
      <c r="B1116" s="27"/>
      <c r="C1116" s="27"/>
      <c r="D1116" s="40"/>
      <c r="E1116" s="27"/>
      <c r="F1116" s="27"/>
      <c r="G1116" s="27"/>
      <c r="H1116" s="27"/>
      <c r="I1116" s="132">
        <f t="shared" si="680"/>
        <v>111.29999999999795</v>
      </c>
      <c r="J1116" s="125" t="str">
        <f t="shared" si="704"/>
        <v xml:space="preserve"> </v>
      </c>
      <c r="K1116" s="125" t="str">
        <f t="shared" si="681"/>
        <v xml:space="preserve"> </v>
      </c>
      <c r="L1116" s="125" t="str">
        <f t="shared" si="682"/>
        <v xml:space="preserve"> </v>
      </c>
      <c r="M1116" s="126" t="str">
        <f t="shared" si="683"/>
        <v xml:space="preserve"> </v>
      </c>
      <c r="N1116" s="127" t="str">
        <f t="shared" si="684"/>
        <v xml:space="preserve"> </v>
      </c>
      <c r="O1116" s="128" t="str">
        <f t="shared" si="685"/>
        <v xml:space="preserve"> </v>
      </c>
      <c r="P1116" s="128" t="str">
        <f t="shared" si="686"/>
        <v xml:space="preserve"> </v>
      </c>
      <c r="Q1116" s="129" t="str">
        <f t="shared" si="687"/>
        <v xml:space="preserve"> </v>
      </c>
      <c r="R1116" s="130" t="str">
        <f t="shared" si="688"/>
        <v xml:space="preserve"> </v>
      </c>
      <c r="S1116" s="129" t="str">
        <f t="shared" si="707"/>
        <v xml:space="preserve"> </v>
      </c>
      <c r="T1116" s="131" t="str">
        <f t="shared" si="689"/>
        <v xml:space="preserve"> </v>
      </c>
      <c r="U1116" s="123" t="str">
        <f t="shared" si="674"/>
        <v xml:space="preserve"> </v>
      </c>
      <c r="V1116" s="129" t="str">
        <f t="shared" si="690"/>
        <v xml:space="preserve"> </v>
      </c>
      <c r="W1116" s="111"/>
      <c r="X1116" s="111">
        <f t="shared" si="669"/>
        <v>111.29999999999795</v>
      </c>
      <c r="Y1116" s="111">
        <f t="shared" si="691"/>
        <v>0</v>
      </c>
      <c r="Z1116" s="111">
        <f t="shared" si="692"/>
        <v>0</v>
      </c>
      <c r="AA1116" s="111">
        <f t="shared" si="677"/>
        <v>0</v>
      </c>
      <c r="AB1116" s="111" t="str">
        <f t="shared" si="678"/>
        <v xml:space="preserve"> </v>
      </c>
      <c r="AC1116" s="112">
        <f t="shared" si="676"/>
        <v>0</v>
      </c>
      <c r="AD1116" s="132">
        <v>1113</v>
      </c>
      <c r="AE1116" s="125" t="str">
        <f t="shared" si="693"/>
        <v xml:space="preserve"> </v>
      </c>
      <c r="AF1116" s="125" t="str">
        <f t="shared" si="694"/>
        <v xml:space="preserve"> </v>
      </c>
      <c r="AG1116" s="125" t="str">
        <f t="shared" si="695"/>
        <v xml:space="preserve"> </v>
      </c>
      <c r="AH1116" s="126" t="str">
        <f t="shared" si="696"/>
        <v xml:space="preserve"> </v>
      </c>
      <c r="AI1116" s="127" t="str">
        <f t="shared" si="697"/>
        <v xml:space="preserve"> </v>
      </c>
      <c r="AJ1116" s="128" t="str">
        <f t="shared" si="698"/>
        <v xml:space="preserve"> </v>
      </c>
      <c r="AK1116" s="128" t="str">
        <f t="shared" si="671"/>
        <v xml:space="preserve"> </v>
      </c>
      <c r="AL1116" s="129" t="str">
        <f t="shared" si="699"/>
        <v xml:space="preserve"> </v>
      </c>
      <c r="AM1116" s="130" t="str">
        <f t="shared" si="700"/>
        <v xml:space="preserve"> </v>
      </c>
      <c r="AN1116" s="129" t="str">
        <f t="shared" si="701"/>
        <v xml:space="preserve"> </v>
      </c>
      <c r="AO1116" s="131" t="str">
        <f t="shared" si="672"/>
        <v xml:space="preserve"> </v>
      </c>
      <c r="AP1116" s="123" t="str">
        <f t="shared" si="675"/>
        <v xml:space="preserve"> </v>
      </c>
      <c r="AQ1116" s="129" t="str">
        <f t="shared" si="673"/>
        <v xml:space="preserve"> </v>
      </c>
      <c r="AR1116" s="111">
        <f t="shared" si="670"/>
        <v>1113</v>
      </c>
      <c r="AS1116" s="111">
        <f t="shared" si="702"/>
        <v>0</v>
      </c>
      <c r="AT1116" s="111">
        <f t="shared" si="703"/>
        <v>0</v>
      </c>
      <c r="AU1116" s="111">
        <f t="shared" si="679"/>
        <v>0</v>
      </c>
      <c r="AV1116" s="111" t="str">
        <f t="shared" si="706"/>
        <v xml:space="preserve"> </v>
      </c>
      <c r="AW1116" s="112">
        <f t="shared" si="705"/>
        <v>0</v>
      </c>
    </row>
    <row r="1117" spans="1:49">
      <c r="A1117" s="27"/>
      <c r="B1117" s="27"/>
      <c r="C1117" s="27"/>
      <c r="D1117" s="40"/>
      <c r="E1117" s="27"/>
      <c r="F1117" s="27"/>
      <c r="G1117" s="27"/>
      <c r="H1117" s="27"/>
      <c r="I1117" s="132">
        <f t="shared" si="680"/>
        <v>111.39999999999795</v>
      </c>
      <c r="J1117" s="125" t="str">
        <f t="shared" si="704"/>
        <v xml:space="preserve"> </v>
      </c>
      <c r="K1117" s="125" t="str">
        <f t="shared" si="681"/>
        <v xml:space="preserve"> </v>
      </c>
      <c r="L1117" s="125" t="str">
        <f t="shared" si="682"/>
        <v xml:space="preserve"> </v>
      </c>
      <c r="M1117" s="126" t="str">
        <f t="shared" si="683"/>
        <v xml:space="preserve"> </v>
      </c>
      <c r="N1117" s="127" t="str">
        <f t="shared" si="684"/>
        <v xml:space="preserve"> </v>
      </c>
      <c r="O1117" s="128" t="str">
        <f t="shared" si="685"/>
        <v xml:space="preserve"> </v>
      </c>
      <c r="P1117" s="128" t="str">
        <f t="shared" si="686"/>
        <v xml:space="preserve"> </v>
      </c>
      <c r="Q1117" s="129" t="str">
        <f t="shared" si="687"/>
        <v xml:space="preserve"> </v>
      </c>
      <c r="R1117" s="130" t="str">
        <f t="shared" si="688"/>
        <v xml:space="preserve"> </v>
      </c>
      <c r="S1117" s="129" t="str">
        <f t="shared" si="707"/>
        <v xml:space="preserve"> </v>
      </c>
      <c r="T1117" s="131" t="str">
        <f t="shared" si="689"/>
        <v xml:space="preserve"> </v>
      </c>
      <c r="U1117" s="123" t="str">
        <f t="shared" si="674"/>
        <v xml:space="preserve"> </v>
      </c>
      <c r="V1117" s="129" t="str">
        <f t="shared" si="690"/>
        <v xml:space="preserve"> </v>
      </c>
      <c r="W1117" s="111"/>
      <c r="X1117" s="111">
        <f t="shared" si="669"/>
        <v>111.39999999999795</v>
      </c>
      <c r="Y1117" s="111">
        <f t="shared" si="691"/>
        <v>0</v>
      </c>
      <c r="Z1117" s="111">
        <f t="shared" si="692"/>
        <v>0</v>
      </c>
      <c r="AA1117" s="111">
        <f t="shared" si="677"/>
        <v>0</v>
      </c>
      <c r="AB1117" s="111" t="str">
        <f t="shared" si="678"/>
        <v xml:space="preserve"> </v>
      </c>
      <c r="AC1117" s="112">
        <f t="shared" si="676"/>
        <v>0</v>
      </c>
      <c r="AD1117" s="124">
        <v>1114</v>
      </c>
      <c r="AE1117" s="125" t="str">
        <f t="shared" si="693"/>
        <v xml:space="preserve"> </v>
      </c>
      <c r="AF1117" s="125" t="str">
        <f t="shared" si="694"/>
        <v xml:space="preserve"> </v>
      </c>
      <c r="AG1117" s="125" t="str">
        <f t="shared" si="695"/>
        <v xml:space="preserve"> </v>
      </c>
      <c r="AH1117" s="126" t="str">
        <f t="shared" si="696"/>
        <v xml:space="preserve"> </v>
      </c>
      <c r="AI1117" s="127" t="str">
        <f t="shared" si="697"/>
        <v xml:space="preserve"> </v>
      </c>
      <c r="AJ1117" s="128" t="str">
        <f t="shared" si="698"/>
        <v xml:space="preserve"> </v>
      </c>
      <c r="AK1117" s="128" t="str">
        <f t="shared" si="671"/>
        <v xml:space="preserve"> </v>
      </c>
      <c r="AL1117" s="129" t="str">
        <f t="shared" si="699"/>
        <v xml:space="preserve"> </v>
      </c>
      <c r="AM1117" s="130" t="str">
        <f t="shared" si="700"/>
        <v xml:space="preserve"> </v>
      </c>
      <c r="AN1117" s="129" t="str">
        <f t="shared" si="701"/>
        <v xml:space="preserve"> </v>
      </c>
      <c r="AO1117" s="131" t="str">
        <f t="shared" si="672"/>
        <v xml:space="preserve"> </v>
      </c>
      <c r="AP1117" s="123" t="str">
        <f t="shared" si="675"/>
        <v xml:space="preserve"> </v>
      </c>
      <c r="AQ1117" s="129" t="str">
        <f t="shared" si="673"/>
        <v xml:space="preserve"> </v>
      </c>
      <c r="AR1117" s="111">
        <f t="shared" si="670"/>
        <v>1114</v>
      </c>
      <c r="AS1117" s="111">
        <f t="shared" si="702"/>
        <v>0</v>
      </c>
      <c r="AT1117" s="111">
        <f t="shared" si="703"/>
        <v>0</v>
      </c>
      <c r="AU1117" s="111">
        <f t="shared" si="679"/>
        <v>0</v>
      </c>
      <c r="AV1117" s="111" t="str">
        <f t="shared" si="706"/>
        <v xml:space="preserve"> </v>
      </c>
      <c r="AW1117" s="112">
        <f t="shared" si="705"/>
        <v>0</v>
      </c>
    </row>
    <row r="1118" spans="1:49">
      <c r="A1118" s="27"/>
      <c r="B1118" s="27"/>
      <c r="C1118" s="27"/>
      <c r="D1118" s="40"/>
      <c r="E1118" s="27"/>
      <c r="F1118" s="27"/>
      <c r="G1118" s="27"/>
      <c r="H1118" s="27"/>
      <c r="I1118" s="132">
        <f t="shared" si="680"/>
        <v>111.49999999999794</v>
      </c>
      <c r="J1118" s="125" t="str">
        <f t="shared" si="704"/>
        <v xml:space="preserve"> </v>
      </c>
      <c r="K1118" s="125" t="str">
        <f t="shared" si="681"/>
        <v xml:space="preserve"> </v>
      </c>
      <c r="L1118" s="125" t="str">
        <f t="shared" si="682"/>
        <v xml:space="preserve"> </v>
      </c>
      <c r="M1118" s="126" t="str">
        <f t="shared" si="683"/>
        <v xml:space="preserve"> </v>
      </c>
      <c r="N1118" s="127" t="str">
        <f t="shared" si="684"/>
        <v xml:space="preserve"> </v>
      </c>
      <c r="O1118" s="128" t="str">
        <f t="shared" si="685"/>
        <v xml:space="preserve"> </v>
      </c>
      <c r="P1118" s="128" t="str">
        <f t="shared" si="686"/>
        <v xml:space="preserve"> </v>
      </c>
      <c r="Q1118" s="129" t="str">
        <f t="shared" si="687"/>
        <v xml:space="preserve"> </v>
      </c>
      <c r="R1118" s="130" t="str">
        <f t="shared" si="688"/>
        <v xml:space="preserve"> </v>
      </c>
      <c r="S1118" s="129" t="str">
        <f t="shared" si="707"/>
        <v xml:space="preserve"> </v>
      </c>
      <c r="T1118" s="131" t="str">
        <f t="shared" si="689"/>
        <v xml:space="preserve"> </v>
      </c>
      <c r="U1118" s="123" t="str">
        <f t="shared" si="674"/>
        <v xml:space="preserve"> </v>
      </c>
      <c r="V1118" s="129" t="str">
        <f t="shared" si="690"/>
        <v xml:space="preserve"> </v>
      </c>
      <c r="W1118" s="111"/>
      <c r="X1118" s="111">
        <f t="shared" si="669"/>
        <v>111.49999999999794</v>
      </c>
      <c r="Y1118" s="111">
        <f t="shared" si="691"/>
        <v>0</v>
      </c>
      <c r="Z1118" s="111">
        <f t="shared" si="692"/>
        <v>0</v>
      </c>
      <c r="AA1118" s="111">
        <f t="shared" si="677"/>
        <v>0</v>
      </c>
      <c r="AB1118" s="111" t="str">
        <f t="shared" si="678"/>
        <v xml:space="preserve"> </v>
      </c>
      <c r="AC1118" s="112">
        <f t="shared" si="676"/>
        <v>0</v>
      </c>
      <c r="AD1118" s="132">
        <v>1115</v>
      </c>
      <c r="AE1118" s="125" t="str">
        <f t="shared" si="693"/>
        <v xml:space="preserve"> </v>
      </c>
      <c r="AF1118" s="125" t="str">
        <f t="shared" si="694"/>
        <v xml:space="preserve"> </v>
      </c>
      <c r="AG1118" s="125" t="str">
        <f t="shared" si="695"/>
        <v xml:space="preserve"> </v>
      </c>
      <c r="AH1118" s="126" t="str">
        <f t="shared" si="696"/>
        <v xml:space="preserve"> </v>
      </c>
      <c r="AI1118" s="127" t="str">
        <f t="shared" si="697"/>
        <v xml:space="preserve"> </v>
      </c>
      <c r="AJ1118" s="128" t="str">
        <f t="shared" si="698"/>
        <v xml:space="preserve"> </v>
      </c>
      <c r="AK1118" s="128" t="str">
        <f t="shared" si="671"/>
        <v xml:space="preserve"> </v>
      </c>
      <c r="AL1118" s="129" t="str">
        <f t="shared" si="699"/>
        <v xml:space="preserve"> </v>
      </c>
      <c r="AM1118" s="130" t="str">
        <f t="shared" si="700"/>
        <v xml:space="preserve"> </v>
      </c>
      <c r="AN1118" s="129" t="str">
        <f t="shared" si="701"/>
        <v xml:space="preserve"> </v>
      </c>
      <c r="AO1118" s="131" t="str">
        <f t="shared" si="672"/>
        <v xml:space="preserve"> </v>
      </c>
      <c r="AP1118" s="123" t="str">
        <f t="shared" si="675"/>
        <v xml:space="preserve"> </v>
      </c>
      <c r="AQ1118" s="129" t="str">
        <f t="shared" si="673"/>
        <v xml:space="preserve"> </v>
      </c>
      <c r="AR1118" s="111">
        <f t="shared" si="670"/>
        <v>1115</v>
      </c>
      <c r="AS1118" s="111">
        <f t="shared" si="702"/>
        <v>0</v>
      </c>
      <c r="AT1118" s="111">
        <f t="shared" si="703"/>
        <v>0</v>
      </c>
      <c r="AU1118" s="111">
        <f t="shared" si="679"/>
        <v>0</v>
      </c>
      <c r="AV1118" s="111" t="str">
        <f t="shared" si="706"/>
        <v xml:space="preserve"> </v>
      </c>
      <c r="AW1118" s="112">
        <f t="shared" si="705"/>
        <v>0</v>
      </c>
    </row>
    <row r="1119" spans="1:49">
      <c r="A1119" s="27"/>
      <c r="B1119" s="27"/>
      <c r="C1119" s="27"/>
      <c r="D1119" s="40"/>
      <c r="E1119" s="27"/>
      <c r="F1119" s="27"/>
      <c r="G1119" s="27"/>
      <c r="H1119" s="27"/>
      <c r="I1119" s="132">
        <f t="shared" si="680"/>
        <v>111.59999999999793</v>
      </c>
      <c r="J1119" s="125" t="str">
        <f t="shared" si="704"/>
        <v xml:space="preserve"> </v>
      </c>
      <c r="K1119" s="125" t="str">
        <f t="shared" si="681"/>
        <v xml:space="preserve"> </v>
      </c>
      <c r="L1119" s="125" t="str">
        <f t="shared" si="682"/>
        <v xml:space="preserve"> </v>
      </c>
      <c r="M1119" s="126" t="str">
        <f t="shared" si="683"/>
        <v xml:space="preserve"> </v>
      </c>
      <c r="N1119" s="127" t="str">
        <f t="shared" si="684"/>
        <v xml:space="preserve"> </v>
      </c>
      <c r="O1119" s="128" t="str">
        <f t="shared" si="685"/>
        <v xml:space="preserve"> </v>
      </c>
      <c r="P1119" s="128" t="str">
        <f t="shared" si="686"/>
        <v xml:space="preserve"> </v>
      </c>
      <c r="Q1119" s="129" t="str">
        <f t="shared" si="687"/>
        <v xml:space="preserve"> </v>
      </c>
      <c r="R1119" s="130" t="str">
        <f t="shared" si="688"/>
        <v xml:space="preserve"> </v>
      </c>
      <c r="S1119" s="129" t="str">
        <f t="shared" si="707"/>
        <v xml:space="preserve"> </v>
      </c>
      <c r="T1119" s="131" t="str">
        <f t="shared" si="689"/>
        <v xml:space="preserve"> </v>
      </c>
      <c r="U1119" s="123" t="str">
        <f t="shared" si="674"/>
        <v xml:space="preserve"> </v>
      </c>
      <c r="V1119" s="129" t="str">
        <f t="shared" si="690"/>
        <v xml:space="preserve"> </v>
      </c>
      <c r="W1119" s="111"/>
      <c r="X1119" s="111">
        <f t="shared" si="669"/>
        <v>111.59999999999793</v>
      </c>
      <c r="Y1119" s="111">
        <f t="shared" si="691"/>
        <v>0</v>
      </c>
      <c r="Z1119" s="111">
        <f t="shared" si="692"/>
        <v>0</v>
      </c>
      <c r="AA1119" s="111">
        <f t="shared" si="677"/>
        <v>0</v>
      </c>
      <c r="AB1119" s="111" t="str">
        <f t="shared" si="678"/>
        <v xml:space="preserve"> </v>
      </c>
      <c r="AC1119" s="112">
        <f t="shared" si="676"/>
        <v>0</v>
      </c>
      <c r="AD1119" s="124">
        <v>1116</v>
      </c>
      <c r="AE1119" s="125" t="str">
        <f t="shared" si="693"/>
        <v xml:space="preserve"> </v>
      </c>
      <c r="AF1119" s="125" t="str">
        <f t="shared" si="694"/>
        <v xml:space="preserve"> </v>
      </c>
      <c r="AG1119" s="125" t="str">
        <f t="shared" si="695"/>
        <v xml:space="preserve"> </v>
      </c>
      <c r="AH1119" s="126" t="str">
        <f t="shared" si="696"/>
        <v xml:space="preserve"> </v>
      </c>
      <c r="AI1119" s="127" t="str">
        <f t="shared" si="697"/>
        <v xml:space="preserve"> </v>
      </c>
      <c r="AJ1119" s="128" t="str">
        <f t="shared" si="698"/>
        <v xml:space="preserve"> </v>
      </c>
      <c r="AK1119" s="128" t="str">
        <f t="shared" si="671"/>
        <v xml:space="preserve"> </v>
      </c>
      <c r="AL1119" s="129" t="str">
        <f t="shared" si="699"/>
        <v xml:space="preserve"> </v>
      </c>
      <c r="AM1119" s="130" t="str">
        <f t="shared" si="700"/>
        <v xml:space="preserve"> </v>
      </c>
      <c r="AN1119" s="129" t="str">
        <f t="shared" si="701"/>
        <v xml:space="preserve"> </v>
      </c>
      <c r="AO1119" s="131" t="str">
        <f t="shared" si="672"/>
        <v xml:space="preserve"> </v>
      </c>
      <c r="AP1119" s="123" t="str">
        <f t="shared" si="675"/>
        <v xml:space="preserve"> </v>
      </c>
      <c r="AQ1119" s="129" t="str">
        <f t="shared" si="673"/>
        <v xml:space="preserve"> </v>
      </c>
      <c r="AR1119" s="111">
        <f t="shared" si="670"/>
        <v>1116</v>
      </c>
      <c r="AS1119" s="111">
        <f t="shared" si="702"/>
        <v>0</v>
      </c>
      <c r="AT1119" s="111">
        <f t="shared" si="703"/>
        <v>0</v>
      </c>
      <c r="AU1119" s="111">
        <f t="shared" si="679"/>
        <v>0</v>
      </c>
      <c r="AV1119" s="111" t="str">
        <f t="shared" si="706"/>
        <v xml:space="preserve"> </v>
      </c>
      <c r="AW1119" s="112">
        <f t="shared" si="705"/>
        <v>0</v>
      </c>
    </row>
    <row r="1120" spans="1:49">
      <c r="A1120" s="27"/>
      <c r="B1120" s="27"/>
      <c r="C1120" s="27"/>
      <c r="D1120" s="40"/>
      <c r="E1120" s="27"/>
      <c r="F1120" s="27"/>
      <c r="G1120" s="27"/>
      <c r="H1120" s="27"/>
      <c r="I1120" s="132">
        <f t="shared" si="680"/>
        <v>111.69999999999793</v>
      </c>
      <c r="J1120" s="125" t="str">
        <f t="shared" si="704"/>
        <v xml:space="preserve"> </v>
      </c>
      <c r="K1120" s="125" t="str">
        <f t="shared" si="681"/>
        <v xml:space="preserve"> </v>
      </c>
      <c r="L1120" s="125" t="str">
        <f t="shared" si="682"/>
        <v xml:space="preserve"> </v>
      </c>
      <c r="M1120" s="126" t="str">
        <f t="shared" si="683"/>
        <v xml:space="preserve"> </v>
      </c>
      <c r="N1120" s="127" t="str">
        <f t="shared" si="684"/>
        <v xml:space="preserve"> </v>
      </c>
      <c r="O1120" s="128" t="str">
        <f t="shared" si="685"/>
        <v xml:space="preserve"> </v>
      </c>
      <c r="P1120" s="128" t="str">
        <f t="shared" si="686"/>
        <v xml:space="preserve"> </v>
      </c>
      <c r="Q1120" s="129" t="str">
        <f t="shared" si="687"/>
        <v xml:space="preserve"> </v>
      </c>
      <c r="R1120" s="130" t="str">
        <f t="shared" si="688"/>
        <v xml:space="preserve"> </v>
      </c>
      <c r="S1120" s="129" t="str">
        <f t="shared" si="707"/>
        <v xml:space="preserve"> </v>
      </c>
      <c r="T1120" s="131" t="str">
        <f t="shared" si="689"/>
        <v xml:space="preserve"> </v>
      </c>
      <c r="U1120" s="123" t="str">
        <f t="shared" si="674"/>
        <v xml:space="preserve"> </v>
      </c>
      <c r="V1120" s="129" t="str">
        <f t="shared" si="690"/>
        <v xml:space="preserve"> </v>
      </c>
      <c r="W1120" s="111"/>
      <c r="X1120" s="111">
        <f t="shared" si="669"/>
        <v>111.69999999999793</v>
      </c>
      <c r="Y1120" s="111">
        <f t="shared" si="691"/>
        <v>0</v>
      </c>
      <c r="Z1120" s="111">
        <f t="shared" si="692"/>
        <v>0</v>
      </c>
      <c r="AA1120" s="111">
        <f t="shared" si="677"/>
        <v>0</v>
      </c>
      <c r="AB1120" s="111" t="str">
        <f t="shared" si="678"/>
        <v xml:space="preserve"> </v>
      </c>
      <c r="AC1120" s="112">
        <f t="shared" si="676"/>
        <v>0</v>
      </c>
      <c r="AD1120" s="132">
        <v>1117</v>
      </c>
      <c r="AE1120" s="125" t="str">
        <f t="shared" si="693"/>
        <v xml:space="preserve"> </v>
      </c>
      <c r="AF1120" s="125" t="str">
        <f t="shared" si="694"/>
        <v xml:space="preserve"> </v>
      </c>
      <c r="AG1120" s="125" t="str">
        <f t="shared" si="695"/>
        <v xml:space="preserve"> </v>
      </c>
      <c r="AH1120" s="126" t="str">
        <f t="shared" si="696"/>
        <v xml:space="preserve"> </v>
      </c>
      <c r="AI1120" s="127" t="str">
        <f t="shared" si="697"/>
        <v xml:space="preserve"> </v>
      </c>
      <c r="AJ1120" s="128" t="str">
        <f t="shared" si="698"/>
        <v xml:space="preserve"> </v>
      </c>
      <c r="AK1120" s="128" t="str">
        <f t="shared" si="671"/>
        <v xml:space="preserve"> </v>
      </c>
      <c r="AL1120" s="129" t="str">
        <f t="shared" si="699"/>
        <v xml:space="preserve"> </v>
      </c>
      <c r="AM1120" s="130" t="str">
        <f t="shared" si="700"/>
        <v xml:space="preserve"> </v>
      </c>
      <c r="AN1120" s="129" t="str">
        <f t="shared" si="701"/>
        <v xml:space="preserve"> </v>
      </c>
      <c r="AO1120" s="131" t="str">
        <f t="shared" si="672"/>
        <v xml:space="preserve"> </v>
      </c>
      <c r="AP1120" s="123" t="str">
        <f t="shared" si="675"/>
        <v xml:space="preserve"> </v>
      </c>
      <c r="AQ1120" s="129" t="str">
        <f t="shared" si="673"/>
        <v xml:space="preserve"> </v>
      </c>
      <c r="AR1120" s="111">
        <f t="shared" si="670"/>
        <v>1117</v>
      </c>
      <c r="AS1120" s="111">
        <f t="shared" si="702"/>
        <v>0</v>
      </c>
      <c r="AT1120" s="111">
        <f t="shared" si="703"/>
        <v>0</v>
      </c>
      <c r="AU1120" s="111">
        <f t="shared" si="679"/>
        <v>0</v>
      </c>
      <c r="AV1120" s="111" t="str">
        <f t="shared" si="706"/>
        <v xml:space="preserve"> </v>
      </c>
      <c r="AW1120" s="112">
        <f t="shared" si="705"/>
        <v>0</v>
      </c>
    </row>
    <row r="1121" spans="1:49">
      <c r="A1121" s="27"/>
      <c r="B1121" s="27"/>
      <c r="C1121" s="27"/>
      <c r="D1121" s="40"/>
      <c r="E1121" s="27"/>
      <c r="F1121" s="27"/>
      <c r="G1121" s="27"/>
      <c r="H1121" s="27"/>
      <c r="I1121" s="132">
        <f t="shared" si="680"/>
        <v>111.79999999999792</v>
      </c>
      <c r="J1121" s="125" t="str">
        <f t="shared" si="704"/>
        <v xml:space="preserve"> </v>
      </c>
      <c r="K1121" s="125" t="str">
        <f t="shared" si="681"/>
        <v xml:space="preserve"> </v>
      </c>
      <c r="L1121" s="125" t="str">
        <f t="shared" si="682"/>
        <v xml:space="preserve"> </v>
      </c>
      <c r="M1121" s="126" t="str">
        <f t="shared" si="683"/>
        <v xml:space="preserve"> </v>
      </c>
      <c r="N1121" s="127" t="str">
        <f t="shared" si="684"/>
        <v xml:space="preserve"> </v>
      </c>
      <c r="O1121" s="128" t="str">
        <f t="shared" si="685"/>
        <v xml:space="preserve"> </v>
      </c>
      <c r="P1121" s="128" t="str">
        <f t="shared" si="686"/>
        <v xml:space="preserve"> </v>
      </c>
      <c r="Q1121" s="129" t="str">
        <f t="shared" si="687"/>
        <v xml:space="preserve"> </v>
      </c>
      <c r="R1121" s="130" t="str">
        <f t="shared" si="688"/>
        <v xml:space="preserve"> </v>
      </c>
      <c r="S1121" s="129" t="str">
        <f t="shared" si="707"/>
        <v xml:space="preserve"> </v>
      </c>
      <c r="T1121" s="131" t="str">
        <f t="shared" si="689"/>
        <v xml:space="preserve"> </v>
      </c>
      <c r="U1121" s="123" t="str">
        <f t="shared" si="674"/>
        <v xml:space="preserve"> </v>
      </c>
      <c r="V1121" s="129" t="str">
        <f t="shared" si="690"/>
        <v xml:space="preserve"> </v>
      </c>
      <c r="W1121" s="111"/>
      <c r="X1121" s="111">
        <f t="shared" si="669"/>
        <v>111.79999999999792</v>
      </c>
      <c r="Y1121" s="111">
        <f t="shared" si="691"/>
        <v>0</v>
      </c>
      <c r="Z1121" s="111">
        <f t="shared" si="692"/>
        <v>0</v>
      </c>
      <c r="AA1121" s="111">
        <f t="shared" si="677"/>
        <v>0</v>
      </c>
      <c r="AB1121" s="111" t="str">
        <f t="shared" si="678"/>
        <v xml:space="preserve"> </v>
      </c>
      <c r="AC1121" s="112">
        <f t="shared" si="676"/>
        <v>0</v>
      </c>
      <c r="AD1121" s="124">
        <v>1118</v>
      </c>
      <c r="AE1121" s="125" t="str">
        <f t="shared" si="693"/>
        <v xml:space="preserve"> </v>
      </c>
      <c r="AF1121" s="125" t="str">
        <f t="shared" si="694"/>
        <v xml:space="preserve"> </v>
      </c>
      <c r="AG1121" s="125" t="str">
        <f t="shared" si="695"/>
        <v xml:space="preserve"> </v>
      </c>
      <c r="AH1121" s="126" t="str">
        <f t="shared" si="696"/>
        <v xml:space="preserve"> </v>
      </c>
      <c r="AI1121" s="127" t="str">
        <f t="shared" si="697"/>
        <v xml:space="preserve"> </v>
      </c>
      <c r="AJ1121" s="128" t="str">
        <f t="shared" si="698"/>
        <v xml:space="preserve"> </v>
      </c>
      <c r="AK1121" s="128" t="str">
        <f t="shared" si="671"/>
        <v xml:space="preserve"> </v>
      </c>
      <c r="AL1121" s="129" t="str">
        <f t="shared" si="699"/>
        <v xml:space="preserve"> </v>
      </c>
      <c r="AM1121" s="130" t="str">
        <f t="shared" si="700"/>
        <v xml:space="preserve"> </v>
      </c>
      <c r="AN1121" s="129" t="str">
        <f t="shared" si="701"/>
        <v xml:space="preserve"> </v>
      </c>
      <c r="AO1121" s="131" t="str">
        <f t="shared" si="672"/>
        <v xml:space="preserve"> </v>
      </c>
      <c r="AP1121" s="123" t="str">
        <f t="shared" si="675"/>
        <v xml:space="preserve"> </v>
      </c>
      <c r="AQ1121" s="129" t="str">
        <f t="shared" si="673"/>
        <v xml:space="preserve"> </v>
      </c>
      <c r="AR1121" s="111">
        <f t="shared" si="670"/>
        <v>1118</v>
      </c>
      <c r="AS1121" s="111">
        <f t="shared" si="702"/>
        <v>0</v>
      </c>
      <c r="AT1121" s="111">
        <f t="shared" si="703"/>
        <v>0</v>
      </c>
      <c r="AU1121" s="111">
        <f t="shared" si="679"/>
        <v>0</v>
      </c>
      <c r="AV1121" s="111" t="str">
        <f t="shared" si="706"/>
        <v xml:space="preserve"> </v>
      </c>
      <c r="AW1121" s="112">
        <f t="shared" si="705"/>
        <v>0</v>
      </c>
    </row>
    <row r="1122" spans="1:49">
      <c r="A1122" s="27"/>
      <c r="B1122" s="27"/>
      <c r="C1122" s="27"/>
      <c r="D1122" s="40"/>
      <c r="E1122" s="27"/>
      <c r="F1122" s="27"/>
      <c r="G1122" s="27"/>
      <c r="H1122" s="27"/>
      <c r="I1122" s="132">
        <f t="shared" si="680"/>
        <v>111.89999999999792</v>
      </c>
      <c r="J1122" s="125" t="str">
        <f t="shared" si="704"/>
        <v xml:space="preserve"> </v>
      </c>
      <c r="K1122" s="125" t="str">
        <f t="shared" si="681"/>
        <v xml:space="preserve"> </v>
      </c>
      <c r="L1122" s="125" t="str">
        <f t="shared" si="682"/>
        <v xml:space="preserve"> </v>
      </c>
      <c r="M1122" s="126" t="str">
        <f t="shared" si="683"/>
        <v xml:space="preserve"> </v>
      </c>
      <c r="N1122" s="127" t="str">
        <f t="shared" si="684"/>
        <v xml:space="preserve"> </v>
      </c>
      <c r="O1122" s="128" t="str">
        <f t="shared" si="685"/>
        <v xml:space="preserve"> </v>
      </c>
      <c r="P1122" s="128" t="str">
        <f t="shared" si="686"/>
        <v xml:space="preserve"> </v>
      </c>
      <c r="Q1122" s="129" t="str">
        <f t="shared" si="687"/>
        <v xml:space="preserve"> </v>
      </c>
      <c r="R1122" s="130" t="str">
        <f t="shared" si="688"/>
        <v xml:space="preserve"> </v>
      </c>
      <c r="S1122" s="129" t="str">
        <f t="shared" si="707"/>
        <v xml:space="preserve"> </v>
      </c>
      <c r="T1122" s="131" t="str">
        <f t="shared" si="689"/>
        <v xml:space="preserve"> </v>
      </c>
      <c r="U1122" s="123" t="str">
        <f t="shared" si="674"/>
        <v xml:space="preserve"> </v>
      </c>
      <c r="V1122" s="129" t="str">
        <f t="shared" si="690"/>
        <v xml:space="preserve"> </v>
      </c>
      <c r="W1122" s="111"/>
      <c r="X1122" s="111">
        <f t="shared" si="669"/>
        <v>111.89999999999792</v>
      </c>
      <c r="Y1122" s="111">
        <f t="shared" si="691"/>
        <v>0</v>
      </c>
      <c r="Z1122" s="111">
        <f t="shared" si="692"/>
        <v>0</v>
      </c>
      <c r="AA1122" s="111">
        <f t="shared" si="677"/>
        <v>0</v>
      </c>
      <c r="AB1122" s="111" t="str">
        <f t="shared" si="678"/>
        <v xml:space="preserve"> </v>
      </c>
      <c r="AC1122" s="112">
        <f t="shared" si="676"/>
        <v>0</v>
      </c>
      <c r="AD1122" s="132">
        <v>1119</v>
      </c>
      <c r="AE1122" s="125" t="str">
        <f t="shared" si="693"/>
        <v xml:space="preserve"> </v>
      </c>
      <c r="AF1122" s="125" t="str">
        <f t="shared" si="694"/>
        <v xml:space="preserve"> </v>
      </c>
      <c r="AG1122" s="125" t="str">
        <f t="shared" si="695"/>
        <v xml:space="preserve"> </v>
      </c>
      <c r="AH1122" s="126" t="str">
        <f t="shared" si="696"/>
        <v xml:space="preserve"> </v>
      </c>
      <c r="AI1122" s="127" t="str">
        <f t="shared" si="697"/>
        <v xml:space="preserve"> </v>
      </c>
      <c r="AJ1122" s="128" t="str">
        <f t="shared" si="698"/>
        <v xml:space="preserve"> </v>
      </c>
      <c r="AK1122" s="128" t="str">
        <f t="shared" si="671"/>
        <v xml:space="preserve"> </v>
      </c>
      <c r="AL1122" s="129" t="str">
        <f t="shared" si="699"/>
        <v xml:space="preserve"> </v>
      </c>
      <c r="AM1122" s="130" t="str">
        <f t="shared" si="700"/>
        <v xml:space="preserve"> </v>
      </c>
      <c r="AN1122" s="129" t="str">
        <f t="shared" si="701"/>
        <v xml:space="preserve"> </v>
      </c>
      <c r="AO1122" s="131" t="str">
        <f t="shared" si="672"/>
        <v xml:space="preserve"> </v>
      </c>
      <c r="AP1122" s="123" t="str">
        <f t="shared" si="675"/>
        <v xml:space="preserve"> </v>
      </c>
      <c r="AQ1122" s="129" t="str">
        <f t="shared" si="673"/>
        <v xml:space="preserve"> </v>
      </c>
      <c r="AR1122" s="111">
        <f t="shared" si="670"/>
        <v>1119</v>
      </c>
      <c r="AS1122" s="111">
        <f t="shared" si="702"/>
        <v>0</v>
      </c>
      <c r="AT1122" s="111">
        <f t="shared" si="703"/>
        <v>0</v>
      </c>
      <c r="AU1122" s="111">
        <f t="shared" si="679"/>
        <v>0</v>
      </c>
      <c r="AV1122" s="111" t="str">
        <f t="shared" si="706"/>
        <v xml:space="preserve"> </v>
      </c>
      <c r="AW1122" s="112">
        <f t="shared" si="705"/>
        <v>0</v>
      </c>
    </row>
    <row r="1123" spans="1:49">
      <c r="A1123" s="27"/>
      <c r="B1123" s="27"/>
      <c r="C1123" s="27"/>
      <c r="D1123" s="40"/>
      <c r="E1123" s="27"/>
      <c r="F1123" s="27"/>
      <c r="G1123" s="27"/>
      <c r="H1123" s="27"/>
      <c r="I1123" s="132">
        <f t="shared" si="680"/>
        <v>111.99999999999791</v>
      </c>
      <c r="J1123" s="125" t="str">
        <f t="shared" si="704"/>
        <v xml:space="preserve"> </v>
      </c>
      <c r="K1123" s="125" t="str">
        <f t="shared" si="681"/>
        <v xml:space="preserve"> </v>
      </c>
      <c r="L1123" s="125" t="str">
        <f t="shared" si="682"/>
        <v xml:space="preserve"> </v>
      </c>
      <c r="M1123" s="126" t="str">
        <f t="shared" si="683"/>
        <v xml:space="preserve"> </v>
      </c>
      <c r="N1123" s="127" t="str">
        <f t="shared" si="684"/>
        <v xml:space="preserve"> </v>
      </c>
      <c r="O1123" s="128" t="str">
        <f t="shared" si="685"/>
        <v xml:space="preserve"> </v>
      </c>
      <c r="P1123" s="128" t="str">
        <f t="shared" si="686"/>
        <v xml:space="preserve"> </v>
      </c>
      <c r="Q1123" s="129" t="str">
        <f t="shared" si="687"/>
        <v xml:space="preserve"> </v>
      </c>
      <c r="R1123" s="130" t="str">
        <f t="shared" si="688"/>
        <v xml:space="preserve"> </v>
      </c>
      <c r="S1123" s="129" t="str">
        <f t="shared" si="707"/>
        <v xml:space="preserve"> </v>
      </c>
      <c r="T1123" s="131" t="str">
        <f t="shared" si="689"/>
        <v xml:space="preserve"> </v>
      </c>
      <c r="U1123" s="123" t="str">
        <f t="shared" si="674"/>
        <v xml:space="preserve"> </v>
      </c>
      <c r="V1123" s="129" t="str">
        <f t="shared" si="690"/>
        <v xml:space="preserve"> </v>
      </c>
      <c r="W1123" s="111"/>
      <c r="X1123" s="111">
        <f t="shared" si="669"/>
        <v>111.99999999999791</v>
      </c>
      <c r="Y1123" s="111">
        <f t="shared" si="691"/>
        <v>0</v>
      </c>
      <c r="Z1123" s="111">
        <f t="shared" si="692"/>
        <v>0</v>
      </c>
      <c r="AA1123" s="111">
        <f t="shared" si="677"/>
        <v>0</v>
      </c>
      <c r="AB1123" s="111" t="str">
        <f t="shared" si="678"/>
        <v xml:space="preserve"> </v>
      </c>
      <c r="AC1123" s="112">
        <f t="shared" si="676"/>
        <v>0</v>
      </c>
      <c r="AD1123" s="124">
        <v>1120</v>
      </c>
      <c r="AE1123" s="125" t="str">
        <f t="shared" si="693"/>
        <v xml:space="preserve"> </v>
      </c>
      <c r="AF1123" s="125" t="str">
        <f t="shared" si="694"/>
        <v xml:space="preserve"> </v>
      </c>
      <c r="AG1123" s="125" t="str">
        <f t="shared" si="695"/>
        <v xml:space="preserve"> </v>
      </c>
      <c r="AH1123" s="126" t="str">
        <f t="shared" si="696"/>
        <v xml:space="preserve"> </v>
      </c>
      <c r="AI1123" s="127" t="str">
        <f t="shared" si="697"/>
        <v xml:space="preserve"> </v>
      </c>
      <c r="AJ1123" s="128" t="str">
        <f t="shared" si="698"/>
        <v xml:space="preserve"> </v>
      </c>
      <c r="AK1123" s="128" t="str">
        <f t="shared" si="671"/>
        <v xml:space="preserve"> </v>
      </c>
      <c r="AL1123" s="129" t="str">
        <f t="shared" si="699"/>
        <v xml:space="preserve"> </v>
      </c>
      <c r="AM1123" s="130" t="str">
        <f t="shared" si="700"/>
        <v xml:space="preserve"> </v>
      </c>
      <c r="AN1123" s="129" t="str">
        <f t="shared" si="701"/>
        <v xml:space="preserve"> </v>
      </c>
      <c r="AO1123" s="131" t="str">
        <f t="shared" si="672"/>
        <v xml:space="preserve"> </v>
      </c>
      <c r="AP1123" s="123" t="str">
        <f t="shared" si="675"/>
        <v xml:space="preserve"> </v>
      </c>
      <c r="AQ1123" s="129" t="str">
        <f t="shared" si="673"/>
        <v xml:space="preserve"> </v>
      </c>
      <c r="AR1123" s="111">
        <f t="shared" si="670"/>
        <v>1120</v>
      </c>
      <c r="AS1123" s="111">
        <f t="shared" si="702"/>
        <v>0</v>
      </c>
      <c r="AT1123" s="111">
        <f t="shared" si="703"/>
        <v>0</v>
      </c>
      <c r="AU1123" s="111">
        <f t="shared" si="679"/>
        <v>0</v>
      </c>
      <c r="AV1123" s="111" t="str">
        <f t="shared" si="706"/>
        <v xml:space="preserve"> </v>
      </c>
      <c r="AW1123" s="112">
        <f t="shared" si="705"/>
        <v>0</v>
      </c>
    </row>
    <row r="1124" spans="1:49">
      <c r="A1124" s="27"/>
      <c r="B1124" s="27"/>
      <c r="C1124" s="27"/>
      <c r="D1124" s="40"/>
      <c r="E1124" s="27"/>
      <c r="F1124" s="27"/>
      <c r="G1124" s="27"/>
      <c r="H1124" s="27"/>
      <c r="I1124" s="132">
        <f t="shared" si="680"/>
        <v>112.09999999999791</v>
      </c>
      <c r="J1124" s="125" t="str">
        <f t="shared" si="704"/>
        <v xml:space="preserve"> </v>
      </c>
      <c r="K1124" s="125" t="str">
        <f t="shared" si="681"/>
        <v xml:space="preserve"> </v>
      </c>
      <c r="L1124" s="125" t="str">
        <f t="shared" si="682"/>
        <v xml:space="preserve"> </v>
      </c>
      <c r="M1124" s="126" t="str">
        <f t="shared" si="683"/>
        <v xml:space="preserve"> </v>
      </c>
      <c r="N1124" s="127" t="str">
        <f t="shared" si="684"/>
        <v xml:space="preserve"> </v>
      </c>
      <c r="O1124" s="128" t="str">
        <f t="shared" si="685"/>
        <v xml:space="preserve"> </v>
      </c>
      <c r="P1124" s="128" t="str">
        <f t="shared" si="686"/>
        <v xml:space="preserve"> </v>
      </c>
      <c r="Q1124" s="129" t="str">
        <f t="shared" si="687"/>
        <v xml:space="preserve"> </v>
      </c>
      <c r="R1124" s="130" t="str">
        <f t="shared" si="688"/>
        <v xml:space="preserve"> </v>
      </c>
      <c r="S1124" s="129" t="str">
        <f t="shared" si="707"/>
        <v xml:space="preserve"> </v>
      </c>
      <c r="T1124" s="131" t="str">
        <f t="shared" si="689"/>
        <v xml:space="preserve"> </v>
      </c>
      <c r="U1124" s="123" t="str">
        <f t="shared" si="674"/>
        <v xml:space="preserve"> </v>
      </c>
      <c r="V1124" s="129" t="str">
        <f t="shared" si="690"/>
        <v xml:space="preserve"> </v>
      </c>
      <c r="W1124" s="111"/>
      <c r="X1124" s="111">
        <f t="shared" si="669"/>
        <v>112.09999999999791</v>
      </c>
      <c r="Y1124" s="111">
        <f t="shared" si="691"/>
        <v>0</v>
      </c>
      <c r="Z1124" s="111">
        <f t="shared" si="692"/>
        <v>0</v>
      </c>
      <c r="AA1124" s="111">
        <f t="shared" si="677"/>
        <v>0</v>
      </c>
      <c r="AB1124" s="111" t="str">
        <f t="shared" si="678"/>
        <v xml:space="preserve"> </v>
      </c>
      <c r="AC1124" s="112">
        <f t="shared" si="676"/>
        <v>0</v>
      </c>
      <c r="AD1124" s="132">
        <v>1121</v>
      </c>
      <c r="AE1124" s="125" t="str">
        <f t="shared" si="693"/>
        <v xml:space="preserve"> </v>
      </c>
      <c r="AF1124" s="125" t="str">
        <f t="shared" si="694"/>
        <v xml:space="preserve"> </v>
      </c>
      <c r="AG1124" s="125" t="str">
        <f t="shared" si="695"/>
        <v xml:space="preserve"> </v>
      </c>
      <c r="AH1124" s="126" t="str">
        <f t="shared" si="696"/>
        <v xml:space="preserve"> </v>
      </c>
      <c r="AI1124" s="127" t="str">
        <f t="shared" si="697"/>
        <v xml:space="preserve"> </v>
      </c>
      <c r="AJ1124" s="128" t="str">
        <f t="shared" si="698"/>
        <v xml:space="preserve"> </v>
      </c>
      <c r="AK1124" s="128" t="str">
        <f t="shared" si="671"/>
        <v xml:space="preserve"> </v>
      </c>
      <c r="AL1124" s="129" t="str">
        <f t="shared" si="699"/>
        <v xml:space="preserve"> </v>
      </c>
      <c r="AM1124" s="130" t="str">
        <f t="shared" si="700"/>
        <v xml:space="preserve"> </v>
      </c>
      <c r="AN1124" s="129" t="str">
        <f t="shared" si="701"/>
        <v xml:space="preserve"> </v>
      </c>
      <c r="AO1124" s="131" t="str">
        <f t="shared" si="672"/>
        <v xml:space="preserve"> </v>
      </c>
      <c r="AP1124" s="123" t="str">
        <f t="shared" si="675"/>
        <v xml:space="preserve"> </v>
      </c>
      <c r="AQ1124" s="129" t="str">
        <f t="shared" si="673"/>
        <v xml:space="preserve"> </v>
      </c>
      <c r="AR1124" s="111">
        <f t="shared" si="670"/>
        <v>1121</v>
      </c>
      <c r="AS1124" s="111">
        <f t="shared" si="702"/>
        <v>0</v>
      </c>
      <c r="AT1124" s="111">
        <f t="shared" si="703"/>
        <v>0</v>
      </c>
      <c r="AU1124" s="111">
        <f t="shared" si="679"/>
        <v>0</v>
      </c>
      <c r="AV1124" s="111" t="str">
        <f t="shared" si="706"/>
        <v xml:space="preserve"> </v>
      </c>
      <c r="AW1124" s="112">
        <f t="shared" si="705"/>
        <v>0</v>
      </c>
    </row>
    <row r="1125" spans="1:49">
      <c r="A1125" s="27"/>
      <c r="B1125" s="27"/>
      <c r="C1125" s="27"/>
      <c r="D1125" s="40"/>
      <c r="E1125" s="27"/>
      <c r="F1125" s="27"/>
      <c r="G1125" s="27"/>
      <c r="H1125" s="27"/>
      <c r="I1125" s="132">
        <f t="shared" si="680"/>
        <v>112.1999999999979</v>
      </c>
      <c r="J1125" s="125" t="str">
        <f t="shared" si="704"/>
        <v xml:space="preserve"> </v>
      </c>
      <c r="K1125" s="125" t="str">
        <f t="shared" si="681"/>
        <v xml:space="preserve"> </v>
      </c>
      <c r="L1125" s="125" t="str">
        <f t="shared" si="682"/>
        <v xml:space="preserve"> </v>
      </c>
      <c r="M1125" s="126" t="str">
        <f t="shared" si="683"/>
        <v xml:space="preserve"> </v>
      </c>
      <c r="N1125" s="127" t="str">
        <f t="shared" si="684"/>
        <v xml:space="preserve"> </v>
      </c>
      <c r="O1125" s="128" t="str">
        <f t="shared" si="685"/>
        <v xml:space="preserve"> </v>
      </c>
      <c r="P1125" s="128" t="str">
        <f t="shared" si="686"/>
        <v xml:space="preserve"> </v>
      </c>
      <c r="Q1125" s="129" t="str">
        <f t="shared" si="687"/>
        <v xml:space="preserve"> </v>
      </c>
      <c r="R1125" s="130" t="str">
        <f t="shared" si="688"/>
        <v xml:space="preserve"> </v>
      </c>
      <c r="S1125" s="129" t="str">
        <f t="shared" si="707"/>
        <v xml:space="preserve"> </v>
      </c>
      <c r="T1125" s="131" t="str">
        <f t="shared" si="689"/>
        <v xml:space="preserve"> </v>
      </c>
      <c r="U1125" s="123" t="str">
        <f t="shared" si="674"/>
        <v xml:space="preserve"> </v>
      </c>
      <c r="V1125" s="129" t="str">
        <f t="shared" si="690"/>
        <v xml:space="preserve"> </v>
      </c>
      <c r="W1125" s="111"/>
      <c r="X1125" s="111">
        <f t="shared" si="669"/>
        <v>112.1999999999979</v>
      </c>
      <c r="Y1125" s="111">
        <f t="shared" si="691"/>
        <v>0</v>
      </c>
      <c r="Z1125" s="111">
        <f t="shared" si="692"/>
        <v>0</v>
      </c>
      <c r="AA1125" s="111">
        <f t="shared" si="677"/>
        <v>0</v>
      </c>
      <c r="AB1125" s="111" t="str">
        <f t="shared" si="678"/>
        <v xml:space="preserve"> </v>
      </c>
      <c r="AC1125" s="112">
        <f t="shared" si="676"/>
        <v>0</v>
      </c>
      <c r="AD1125" s="124">
        <v>1122</v>
      </c>
      <c r="AE1125" s="125" t="str">
        <f t="shared" si="693"/>
        <v xml:space="preserve"> </v>
      </c>
      <c r="AF1125" s="125" t="str">
        <f t="shared" si="694"/>
        <v xml:space="preserve"> </v>
      </c>
      <c r="AG1125" s="125" t="str">
        <f t="shared" si="695"/>
        <v xml:space="preserve"> </v>
      </c>
      <c r="AH1125" s="126" t="str">
        <f t="shared" si="696"/>
        <v xml:space="preserve"> </v>
      </c>
      <c r="AI1125" s="127" t="str">
        <f t="shared" si="697"/>
        <v xml:space="preserve"> </v>
      </c>
      <c r="AJ1125" s="128" t="str">
        <f t="shared" si="698"/>
        <v xml:space="preserve"> </v>
      </c>
      <c r="AK1125" s="128" t="str">
        <f t="shared" si="671"/>
        <v xml:space="preserve"> </v>
      </c>
      <c r="AL1125" s="129" t="str">
        <f t="shared" si="699"/>
        <v xml:space="preserve"> </v>
      </c>
      <c r="AM1125" s="130" t="str">
        <f t="shared" si="700"/>
        <v xml:space="preserve"> </v>
      </c>
      <c r="AN1125" s="129" t="str">
        <f t="shared" si="701"/>
        <v xml:space="preserve"> </v>
      </c>
      <c r="AO1125" s="131" t="str">
        <f t="shared" si="672"/>
        <v xml:space="preserve"> </v>
      </c>
      <c r="AP1125" s="123" t="str">
        <f t="shared" si="675"/>
        <v xml:space="preserve"> </v>
      </c>
      <c r="AQ1125" s="129" t="str">
        <f t="shared" si="673"/>
        <v xml:space="preserve"> </v>
      </c>
      <c r="AR1125" s="111">
        <f t="shared" si="670"/>
        <v>1122</v>
      </c>
      <c r="AS1125" s="111">
        <f t="shared" si="702"/>
        <v>0</v>
      </c>
      <c r="AT1125" s="111">
        <f t="shared" si="703"/>
        <v>0</v>
      </c>
      <c r="AU1125" s="111">
        <f t="shared" si="679"/>
        <v>0</v>
      </c>
      <c r="AV1125" s="111" t="str">
        <f t="shared" si="706"/>
        <v xml:space="preserve"> </v>
      </c>
      <c r="AW1125" s="112">
        <f t="shared" si="705"/>
        <v>0</v>
      </c>
    </row>
    <row r="1126" spans="1:49">
      <c r="A1126" s="27"/>
      <c r="B1126" s="27"/>
      <c r="C1126" s="27"/>
      <c r="D1126" s="40"/>
      <c r="E1126" s="27"/>
      <c r="F1126" s="27"/>
      <c r="G1126" s="27"/>
      <c r="H1126" s="27"/>
      <c r="I1126" s="132">
        <f t="shared" si="680"/>
        <v>112.29999999999789</v>
      </c>
      <c r="J1126" s="125" t="str">
        <f t="shared" si="704"/>
        <v xml:space="preserve"> </v>
      </c>
      <c r="K1126" s="125" t="str">
        <f t="shared" si="681"/>
        <v xml:space="preserve"> </v>
      </c>
      <c r="L1126" s="125" t="str">
        <f t="shared" si="682"/>
        <v xml:space="preserve"> </v>
      </c>
      <c r="M1126" s="126" t="str">
        <f t="shared" si="683"/>
        <v xml:space="preserve"> </v>
      </c>
      <c r="N1126" s="127" t="str">
        <f t="shared" si="684"/>
        <v xml:space="preserve"> </v>
      </c>
      <c r="O1126" s="128" t="str">
        <f t="shared" si="685"/>
        <v xml:space="preserve"> </v>
      </c>
      <c r="P1126" s="128" t="str">
        <f t="shared" si="686"/>
        <v xml:space="preserve"> </v>
      </c>
      <c r="Q1126" s="129" t="str">
        <f t="shared" si="687"/>
        <v xml:space="preserve"> </v>
      </c>
      <c r="R1126" s="130" t="str">
        <f t="shared" si="688"/>
        <v xml:space="preserve"> </v>
      </c>
      <c r="S1126" s="129" t="str">
        <f t="shared" si="707"/>
        <v xml:space="preserve"> </v>
      </c>
      <c r="T1126" s="131" t="str">
        <f t="shared" si="689"/>
        <v xml:space="preserve"> </v>
      </c>
      <c r="U1126" s="123" t="str">
        <f t="shared" si="674"/>
        <v xml:space="preserve"> </v>
      </c>
      <c r="V1126" s="129" t="str">
        <f t="shared" si="690"/>
        <v xml:space="preserve"> </v>
      </c>
      <c r="W1126" s="111"/>
      <c r="X1126" s="111">
        <f t="shared" si="669"/>
        <v>112.29999999999789</v>
      </c>
      <c r="Y1126" s="111">
        <f t="shared" si="691"/>
        <v>0</v>
      </c>
      <c r="Z1126" s="111">
        <f t="shared" si="692"/>
        <v>0</v>
      </c>
      <c r="AA1126" s="111">
        <f t="shared" si="677"/>
        <v>0</v>
      </c>
      <c r="AB1126" s="111" t="str">
        <f t="shared" si="678"/>
        <v xml:space="preserve"> </v>
      </c>
      <c r="AC1126" s="112">
        <f t="shared" si="676"/>
        <v>0</v>
      </c>
      <c r="AD1126" s="132">
        <v>1123</v>
      </c>
      <c r="AE1126" s="125" t="str">
        <f t="shared" si="693"/>
        <v xml:space="preserve"> </v>
      </c>
      <c r="AF1126" s="125" t="str">
        <f t="shared" si="694"/>
        <v xml:space="preserve"> </v>
      </c>
      <c r="AG1126" s="125" t="str">
        <f t="shared" si="695"/>
        <v xml:space="preserve"> </v>
      </c>
      <c r="AH1126" s="126" t="str">
        <f t="shared" si="696"/>
        <v xml:space="preserve"> </v>
      </c>
      <c r="AI1126" s="127" t="str">
        <f t="shared" si="697"/>
        <v xml:space="preserve"> </v>
      </c>
      <c r="AJ1126" s="128" t="str">
        <f t="shared" si="698"/>
        <v xml:space="preserve"> </v>
      </c>
      <c r="AK1126" s="128" t="str">
        <f t="shared" si="671"/>
        <v xml:space="preserve"> </v>
      </c>
      <c r="AL1126" s="129" t="str">
        <f t="shared" si="699"/>
        <v xml:space="preserve"> </v>
      </c>
      <c r="AM1126" s="130" t="str">
        <f t="shared" si="700"/>
        <v xml:space="preserve"> </v>
      </c>
      <c r="AN1126" s="129" t="str">
        <f t="shared" si="701"/>
        <v xml:space="preserve"> </v>
      </c>
      <c r="AO1126" s="131" t="str">
        <f t="shared" si="672"/>
        <v xml:space="preserve"> </v>
      </c>
      <c r="AP1126" s="123" t="str">
        <f t="shared" si="675"/>
        <v xml:space="preserve"> </v>
      </c>
      <c r="AQ1126" s="129" t="str">
        <f t="shared" si="673"/>
        <v xml:space="preserve"> </v>
      </c>
      <c r="AR1126" s="111">
        <f t="shared" si="670"/>
        <v>1123</v>
      </c>
      <c r="AS1126" s="111">
        <f t="shared" si="702"/>
        <v>0</v>
      </c>
      <c r="AT1126" s="111">
        <f t="shared" si="703"/>
        <v>0</v>
      </c>
      <c r="AU1126" s="111">
        <f t="shared" si="679"/>
        <v>0</v>
      </c>
      <c r="AV1126" s="111" t="str">
        <f t="shared" si="706"/>
        <v xml:space="preserve"> </v>
      </c>
      <c r="AW1126" s="112">
        <f t="shared" si="705"/>
        <v>0</v>
      </c>
    </row>
    <row r="1127" spans="1:49">
      <c r="A1127" s="27"/>
      <c r="B1127" s="27"/>
      <c r="C1127" s="27"/>
      <c r="D1127" s="40"/>
      <c r="E1127" s="27"/>
      <c r="F1127" s="27"/>
      <c r="G1127" s="27"/>
      <c r="H1127" s="27"/>
      <c r="I1127" s="132">
        <f t="shared" si="680"/>
        <v>112.39999999999789</v>
      </c>
      <c r="J1127" s="125" t="str">
        <f t="shared" si="704"/>
        <v xml:space="preserve"> </v>
      </c>
      <c r="K1127" s="125" t="str">
        <f t="shared" si="681"/>
        <v xml:space="preserve"> </v>
      </c>
      <c r="L1127" s="125" t="str">
        <f t="shared" si="682"/>
        <v xml:space="preserve"> </v>
      </c>
      <c r="M1127" s="126" t="str">
        <f t="shared" si="683"/>
        <v xml:space="preserve"> </v>
      </c>
      <c r="N1127" s="127" t="str">
        <f t="shared" si="684"/>
        <v xml:space="preserve"> </v>
      </c>
      <c r="O1127" s="128" t="str">
        <f t="shared" si="685"/>
        <v xml:space="preserve"> </v>
      </c>
      <c r="P1127" s="128" t="str">
        <f t="shared" si="686"/>
        <v xml:space="preserve"> </v>
      </c>
      <c r="Q1127" s="129" t="str">
        <f t="shared" si="687"/>
        <v xml:space="preserve"> </v>
      </c>
      <c r="R1127" s="130" t="str">
        <f t="shared" si="688"/>
        <v xml:space="preserve"> </v>
      </c>
      <c r="S1127" s="129" t="str">
        <f t="shared" si="707"/>
        <v xml:space="preserve"> </v>
      </c>
      <c r="T1127" s="131" t="str">
        <f t="shared" si="689"/>
        <v xml:space="preserve"> </v>
      </c>
      <c r="U1127" s="123" t="str">
        <f t="shared" si="674"/>
        <v xml:space="preserve"> </v>
      </c>
      <c r="V1127" s="129" t="str">
        <f t="shared" si="690"/>
        <v xml:space="preserve"> </v>
      </c>
      <c r="W1127" s="111"/>
      <c r="X1127" s="111">
        <f t="shared" ref="X1127:X1190" si="708">IF(J1127&gt;=J1126,I1127,0)</f>
        <v>112.39999999999789</v>
      </c>
      <c r="Y1127" s="111">
        <f t="shared" si="691"/>
        <v>0</v>
      </c>
      <c r="Z1127" s="111">
        <f t="shared" si="692"/>
        <v>0</v>
      </c>
      <c r="AA1127" s="111">
        <f t="shared" si="677"/>
        <v>0</v>
      </c>
      <c r="AB1127" s="111" t="str">
        <f t="shared" si="678"/>
        <v xml:space="preserve"> </v>
      </c>
      <c r="AC1127" s="112">
        <f t="shared" si="676"/>
        <v>0</v>
      </c>
      <c r="AD1127" s="124">
        <v>1124</v>
      </c>
      <c r="AE1127" s="125" t="str">
        <f t="shared" si="693"/>
        <v xml:space="preserve"> </v>
      </c>
      <c r="AF1127" s="125" t="str">
        <f t="shared" si="694"/>
        <v xml:space="preserve"> </v>
      </c>
      <c r="AG1127" s="125" t="str">
        <f t="shared" si="695"/>
        <v xml:space="preserve"> </v>
      </c>
      <c r="AH1127" s="126" t="str">
        <f t="shared" si="696"/>
        <v xml:space="preserve"> </v>
      </c>
      <c r="AI1127" s="127" t="str">
        <f t="shared" si="697"/>
        <v xml:space="preserve"> </v>
      </c>
      <c r="AJ1127" s="128" t="str">
        <f t="shared" si="698"/>
        <v xml:space="preserve"> </v>
      </c>
      <c r="AK1127" s="128" t="str">
        <f t="shared" si="671"/>
        <v xml:space="preserve"> </v>
      </c>
      <c r="AL1127" s="129" t="str">
        <f t="shared" si="699"/>
        <v xml:space="preserve"> </v>
      </c>
      <c r="AM1127" s="130" t="str">
        <f t="shared" si="700"/>
        <v xml:space="preserve"> </v>
      </c>
      <c r="AN1127" s="129" t="str">
        <f t="shared" si="701"/>
        <v xml:space="preserve"> </v>
      </c>
      <c r="AO1127" s="131" t="str">
        <f t="shared" si="672"/>
        <v xml:space="preserve"> </v>
      </c>
      <c r="AP1127" s="123" t="str">
        <f t="shared" si="675"/>
        <v xml:space="preserve"> </v>
      </c>
      <c r="AQ1127" s="129" t="str">
        <f t="shared" si="673"/>
        <v xml:space="preserve"> </v>
      </c>
      <c r="AR1127" s="111">
        <f t="shared" ref="AR1127:AR1190" si="709">IF(AE1127&gt;=AE1126,AD1127,0)</f>
        <v>1124</v>
      </c>
      <c r="AS1127" s="111">
        <f t="shared" si="702"/>
        <v>0</v>
      </c>
      <c r="AT1127" s="111">
        <f t="shared" si="703"/>
        <v>0</v>
      </c>
      <c r="AU1127" s="111">
        <f t="shared" si="679"/>
        <v>0</v>
      </c>
      <c r="AV1127" s="111" t="str">
        <f t="shared" si="706"/>
        <v xml:space="preserve"> </v>
      </c>
      <c r="AW1127" s="112">
        <f t="shared" si="705"/>
        <v>0</v>
      </c>
    </row>
    <row r="1128" spans="1:49">
      <c r="A1128" s="27"/>
      <c r="B1128" s="27"/>
      <c r="C1128" s="27"/>
      <c r="D1128" s="40"/>
      <c r="E1128" s="27"/>
      <c r="F1128" s="27"/>
      <c r="G1128" s="27"/>
      <c r="H1128" s="27"/>
      <c r="I1128" s="132">
        <f t="shared" si="680"/>
        <v>112.49999999999788</v>
      </c>
      <c r="J1128" s="125" t="str">
        <f t="shared" si="704"/>
        <v xml:space="preserve"> </v>
      </c>
      <c r="K1128" s="125" t="str">
        <f t="shared" si="681"/>
        <v xml:space="preserve"> </v>
      </c>
      <c r="L1128" s="125" t="str">
        <f t="shared" si="682"/>
        <v xml:space="preserve"> </v>
      </c>
      <c r="M1128" s="126" t="str">
        <f t="shared" si="683"/>
        <v xml:space="preserve"> </v>
      </c>
      <c r="N1128" s="127" t="str">
        <f t="shared" si="684"/>
        <v xml:space="preserve"> </v>
      </c>
      <c r="O1128" s="128" t="str">
        <f t="shared" si="685"/>
        <v xml:space="preserve"> </v>
      </c>
      <c r="P1128" s="128" t="str">
        <f t="shared" si="686"/>
        <v xml:space="preserve"> </v>
      </c>
      <c r="Q1128" s="129" t="str">
        <f t="shared" si="687"/>
        <v xml:space="preserve"> </v>
      </c>
      <c r="R1128" s="130" t="str">
        <f t="shared" si="688"/>
        <v xml:space="preserve"> </v>
      </c>
      <c r="S1128" s="129" t="str">
        <f t="shared" si="707"/>
        <v xml:space="preserve"> </v>
      </c>
      <c r="T1128" s="131" t="str">
        <f t="shared" si="689"/>
        <v xml:space="preserve"> </v>
      </c>
      <c r="U1128" s="123" t="str">
        <f t="shared" si="674"/>
        <v xml:space="preserve"> </v>
      </c>
      <c r="V1128" s="129" t="str">
        <f t="shared" si="690"/>
        <v xml:space="preserve"> </v>
      </c>
      <c r="W1128" s="111"/>
      <c r="X1128" s="111">
        <f t="shared" si="708"/>
        <v>112.49999999999788</v>
      </c>
      <c r="Y1128" s="111">
        <f t="shared" si="691"/>
        <v>0</v>
      </c>
      <c r="Z1128" s="111">
        <f t="shared" si="692"/>
        <v>0</v>
      </c>
      <c r="AA1128" s="111">
        <f t="shared" si="677"/>
        <v>0</v>
      </c>
      <c r="AB1128" s="111" t="str">
        <f t="shared" si="678"/>
        <v xml:space="preserve"> </v>
      </c>
      <c r="AC1128" s="112">
        <f t="shared" si="676"/>
        <v>0</v>
      </c>
      <c r="AD1128" s="132">
        <v>1125</v>
      </c>
      <c r="AE1128" s="125" t="str">
        <f t="shared" si="693"/>
        <v xml:space="preserve"> </v>
      </c>
      <c r="AF1128" s="125" t="str">
        <f t="shared" si="694"/>
        <v xml:space="preserve"> </v>
      </c>
      <c r="AG1128" s="125" t="str">
        <f t="shared" si="695"/>
        <v xml:space="preserve"> </v>
      </c>
      <c r="AH1128" s="126" t="str">
        <f t="shared" si="696"/>
        <v xml:space="preserve"> </v>
      </c>
      <c r="AI1128" s="127" t="str">
        <f t="shared" si="697"/>
        <v xml:space="preserve"> </v>
      </c>
      <c r="AJ1128" s="128" t="str">
        <f t="shared" si="698"/>
        <v xml:space="preserve"> </v>
      </c>
      <c r="AK1128" s="128" t="str">
        <f t="shared" si="671"/>
        <v xml:space="preserve"> </v>
      </c>
      <c r="AL1128" s="129" t="str">
        <f t="shared" si="699"/>
        <v xml:space="preserve"> </v>
      </c>
      <c r="AM1128" s="130" t="str">
        <f t="shared" si="700"/>
        <v xml:space="preserve"> </v>
      </c>
      <c r="AN1128" s="129" t="str">
        <f t="shared" si="701"/>
        <v xml:space="preserve"> </v>
      </c>
      <c r="AO1128" s="131" t="str">
        <f t="shared" si="672"/>
        <v xml:space="preserve"> </v>
      </c>
      <c r="AP1128" s="123" t="str">
        <f t="shared" si="675"/>
        <v xml:space="preserve"> </v>
      </c>
      <c r="AQ1128" s="129" t="str">
        <f t="shared" si="673"/>
        <v xml:space="preserve"> </v>
      </c>
      <c r="AR1128" s="111">
        <f t="shared" si="709"/>
        <v>1125</v>
      </c>
      <c r="AS1128" s="111">
        <f t="shared" si="702"/>
        <v>0</v>
      </c>
      <c r="AT1128" s="111">
        <f t="shared" si="703"/>
        <v>0</v>
      </c>
      <c r="AU1128" s="111">
        <f t="shared" si="679"/>
        <v>0</v>
      </c>
      <c r="AV1128" s="111" t="str">
        <f t="shared" si="706"/>
        <v xml:space="preserve"> </v>
      </c>
      <c r="AW1128" s="112">
        <f t="shared" si="705"/>
        <v>0</v>
      </c>
    </row>
    <row r="1129" spans="1:49">
      <c r="A1129" s="27"/>
      <c r="B1129" s="27"/>
      <c r="C1129" s="27"/>
      <c r="D1129" s="40"/>
      <c r="E1129" s="27"/>
      <c r="F1129" s="27"/>
      <c r="G1129" s="27"/>
      <c r="H1129" s="27"/>
      <c r="I1129" s="132">
        <f t="shared" si="680"/>
        <v>112.59999999999788</v>
      </c>
      <c r="J1129" s="125" t="str">
        <f t="shared" si="704"/>
        <v xml:space="preserve"> </v>
      </c>
      <c r="K1129" s="125" t="str">
        <f t="shared" si="681"/>
        <v xml:space="preserve"> </v>
      </c>
      <c r="L1129" s="125" t="str">
        <f t="shared" si="682"/>
        <v xml:space="preserve"> </v>
      </c>
      <c r="M1129" s="126" t="str">
        <f t="shared" si="683"/>
        <v xml:space="preserve"> </v>
      </c>
      <c r="N1129" s="127" t="str">
        <f t="shared" si="684"/>
        <v xml:space="preserve"> </v>
      </c>
      <c r="O1129" s="128" t="str">
        <f t="shared" si="685"/>
        <v xml:space="preserve"> </v>
      </c>
      <c r="P1129" s="128" t="str">
        <f t="shared" si="686"/>
        <v xml:space="preserve"> </v>
      </c>
      <c r="Q1129" s="129" t="str">
        <f t="shared" si="687"/>
        <v xml:space="preserve"> </v>
      </c>
      <c r="R1129" s="130" t="str">
        <f t="shared" si="688"/>
        <v xml:space="preserve"> </v>
      </c>
      <c r="S1129" s="129" t="str">
        <f t="shared" si="707"/>
        <v xml:space="preserve"> </v>
      </c>
      <c r="T1129" s="131" t="str">
        <f t="shared" si="689"/>
        <v xml:space="preserve"> </v>
      </c>
      <c r="U1129" s="123" t="str">
        <f t="shared" si="674"/>
        <v xml:space="preserve"> </v>
      </c>
      <c r="V1129" s="129" t="str">
        <f t="shared" si="690"/>
        <v xml:space="preserve"> </v>
      </c>
      <c r="W1129" s="111"/>
      <c r="X1129" s="111">
        <f t="shared" si="708"/>
        <v>112.59999999999788</v>
      </c>
      <c r="Y1129" s="111">
        <f t="shared" si="691"/>
        <v>0</v>
      </c>
      <c r="Z1129" s="111">
        <f t="shared" si="692"/>
        <v>0</v>
      </c>
      <c r="AA1129" s="111">
        <f t="shared" si="677"/>
        <v>0</v>
      </c>
      <c r="AB1129" s="111" t="str">
        <f t="shared" si="678"/>
        <v xml:space="preserve"> </v>
      </c>
      <c r="AC1129" s="112">
        <f t="shared" si="676"/>
        <v>0</v>
      </c>
      <c r="AD1129" s="124">
        <v>1126</v>
      </c>
      <c r="AE1129" s="125" t="str">
        <f t="shared" si="693"/>
        <v xml:space="preserve"> </v>
      </c>
      <c r="AF1129" s="125" t="str">
        <f t="shared" si="694"/>
        <v xml:space="preserve"> </v>
      </c>
      <c r="AG1129" s="125" t="str">
        <f t="shared" si="695"/>
        <v xml:space="preserve"> </v>
      </c>
      <c r="AH1129" s="126" t="str">
        <f t="shared" si="696"/>
        <v xml:space="preserve"> </v>
      </c>
      <c r="AI1129" s="127" t="str">
        <f t="shared" si="697"/>
        <v xml:space="preserve"> </v>
      </c>
      <c r="AJ1129" s="128" t="str">
        <f t="shared" si="698"/>
        <v xml:space="preserve"> </v>
      </c>
      <c r="AK1129" s="128" t="str">
        <f t="shared" ref="AK1129:AK1192" si="710">IF(AF1128=" "," ",IF(AF1128&lt;0," ",AQ1129/AJ1129))</f>
        <v xml:space="preserve"> </v>
      </c>
      <c r="AL1129" s="129" t="str">
        <f t="shared" si="699"/>
        <v xml:space="preserve"> </v>
      </c>
      <c r="AM1129" s="130" t="str">
        <f t="shared" si="700"/>
        <v xml:space="preserve"> </v>
      </c>
      <c r="AN1129" s="129" t="str">
        <f t="shared" si="701"/>
        <v xml:space="preserve"> </v>
      </c>
      <c r="AO1129" s="131" t="str">
        <f t="shared" ref="AO1129:AO1192" si="711">IF(AF1128=" "," ",IF(AF1128&lt;0," ",(-1)*AJ1129*AM1129))</f>
        <v xml:space="preserve"> </v>
      </c>
      <c r="AP1129" s="123" t="str">
        <f t="shared" si="675"/>
        <v xml:space="preserve"> </v>
      </c>
      <c r="AQ1129" s="129" t="str">
        <f t="shared" ref="AQ1129:AQ1192" si="712">IF(AF1128=" "," ",IF(AF1128&lt;0," ",AP1129+AO1129+AN1129))</f>
        <v xml:space="preserve"> </v>
      </c>
      <c r="AR1129" s="111">
        <f t="shared" si="709"/>
        <v>1126</v>
      </c>
      <c r="AS1129" s="111">
        <f t="shared" si="702"/>
        <v>0</v>
      </c>
      <c r="AT1129" s="111">
        <f t="shared" si="703"/>
        <v>0</v>
      </c>
      <c r="AU1129" s="111">
        <f t="shared" si="679"/>
        <v>0</v>
      </c>
      <c r="AV1129" s="111" t="str">
        <f t="shared" si="706"/>
        <v xml:space="preserve"> </v>
      </c>
      <c r="AW1129" s="112">
        <f t="shared" si="705"/>
        <v>0</v>
      </c>
    </row>
    <row r="1130" spans="1:49">
      <c r="A1130" s="27"/>
      <c r="B1130" s="27"/>
      <c r="C1130" s="27"/>
      <c r="D1130" s="40"/>
      <c r="E1130" s="27"/>
      <c r="F1130" s="27"/>
      <c r="G1130" s="27"/>
      <c r="H1130" s="27"/>
      <c r="I1130" s="132">
        <f t="shared" si="680"/>
        <v>112.69999999999787</v>
      </c>
      <c r="J1130" s="125" t="str">
        <f t="shared" si="704"/>
        <v xml:space="preserve"> </v>
      </c>
      <c r="K1130" s="125" t="str">
        <f t="shared" si="681"/>
        <v xml:space="preserve"> </v>
      </c>
      <c r="L1130" s="125" t="str">
        <f t="shared" si="682"/>
        <v xml:space="preserve"> </v>
      </c>
      <c r="M1130" s="126" t="str">
        <f t="shared" si="683"/>
        <v xml:space="preserve"> </v>
      </c>
      <c r="N1130" s="127" t="str">
        <f t="shared" si="684"/>
        <v xml:space="preserve"> </v>
      </c>
      <c r="O1130" s="128" t="str">
        <f t="shared" si="685"/>
        <v xml:space="preserve"> </v>
      </c>
      <c r="P1130" s="128" t="str">
        <f t="shared" si="686"/>
        <v xml:space="preserve"> </v>
      </c>
      <c r="Q1130" s="129" t="str">
        <f t="shared" si="687"/>
        <v xml:space="preserve"> </v>
      </c>
      <c r="R1130" s="130" t="str">
        <f t="shared" si="688"/>
        <v xml:space="preserve"> </v>
      </c>
      <c r="S1130" s="129" t="str">
        <f t="shared" si="707"/>
        <v xml:space="preserve"> </v>
      </c>
      <c r="T1130" s="131" t="str">
        <f t="shared" si="689"/>
        <v xml:space="preserve"> </v>
      </c>
      <c r="U1130" s="123" t="str">
        <f t="shared" si="674"/>
        <v xml:space="preserve"> </v>
      </c>
      <c r="V1130" s="129" t="str">
        <f t="shared" si="690"/>
        <v xml:space="preserve"> </v>
      </c>
      <c r="W1130" s="111"/>
      <c r="X1130" s="111">
        <f t="shared" si="708"/>
        <v>112.69999999999787</v>
      </c>
      <c r="Y1130" s="111">
        <f t="shared" si="691"/>
        <v>0</v>
      </c>
      <c r="Z1130" s="111">
        <f t="shared" si="692"/>
        <v>0</v>
      </c>
      <c r="AA1130" s="111">
        <f t="shared" si="677"/>
        <v>0</v>
      </c>
      <c r="AB1130" s="111" t="str">
        <f t="shared" si="678"/>
        <v xml:space="preserve"> </v>
      </c>
      <c r="AC1130" s="112">
        <f t="shared" si="676"/>
        <v>0</v>
      </c>
      <c r="AD1130" s="132">
        <v>1127</v>
      </c>
      <c r="AE1130" s="125" t="str">
        <f t="shared" si="693"/>
        <v xml:space="preserve"> </v>
      </c>
      <c r="AF1130" s="125" t="str">
        <f t="shared" si="694"/>
        <v xml:space="preserve"> </v>
      </c>
      <c r="AG1130" s="125" t="str">
        <f t="shared" si="695"/>
        <v xml:space="preserve"> </v>
      </c>
      <c r="AH1130" s="126" t="str">
        <f t="shared" si="696"/>
        <v xml:space="preserve"> </v>
      </c>
      <c r="AI1130" s="127" t="str">
        <f t="shared" si="697"/>
        <v xml:space="preserve"> </v>
      </c>
      <c r="AJ1130" s="128" t="str">
        <f t="shared" si="698"/>
        <v xml:space="preserve"> </v>
      </c>
      <c r="AK1130" s="128" t="str">
        <f t="shared" si="710"/>
        <v xml:space="preserve"> </v>
      </c>
      <c r="AL1130" s="129" t="str">
        <f t="shared" si="699"/>
        <v xml:space="preserve"> </v>
      </c>
      <c r="AM1130" s="130" t="str">
        <f t="shared" si="700"/>
        <v xml:space="preserve"> </v>
      </c>
      <c r="AN1130" s="129" t="str">
        <f t="shared" si="701"/>
        <v xml:space="preserve"> </v>
      </c>
      <c r="AO1130" s="131" t="str">
        <f t="shared" si="711"/>
        <v xml:space="preserve"> </v>
      </c>
      <c r="AP1130" s="123" t="str">
        <f t="shared" si="675"/>
        <v xml:space="preserve"> </v>
      </c>
      <c r="AQ1130" s="129" t="str">
        <f t="shared" si="712"/>
        <v xml:space="preserve"> </v>
      </c>
      <c r="AR1130" s="111">
        <f t="shared" si="709"/>
        <v>1127</v>
      </c>
      <c r="AS1130" s="111">
        <f t="shared" si="702"/>
        <v>0</v>
      </c>
      <c r="AT1130" s="111">
        <f t="shared" si="703"/>
        <v>0</v>
      </c>
      <c r="AU1130" s="111">
        <f t="shared" si="679"/>
        <v>0</v>
      </c>
      <c r="AV1130" s="111" t="str">
        <f t="shared" si="706"/>
        <v xml:space="preserve"> </v>
      </c>
      <c r="AW1130" s="112">
        <f t="shared" si="705"/>
        <v>0</v>
      </c>
    </row>
    <row r="1131" spans="1:49">
      <c r="A1131" s="27"/>
      <c r="B1131" s="27"/>
      <c r="C1131" s="27"/>
      <c r="D1131" s="40"/>
      <c r="E1131" s="27"/>
      <c r="F1131" s="27"/>
      <c r="G1131" s="27"/>
      <c r="H1131" s="27"/>
      <c r="I1131" s="132">
        <f t="shared" si="680"/>
        <v>112.79999999999787</v>
      </c>
      <c r="J1131" s="125" t="str">
        <f t="shared" si="704"/>
        <v xml:space="preserve"> </v>
      </c>
      <c r="K1131" s="125" t="str">
        <f t="shared" si="681"/>
        <v xml:space="preserve"> </v>
      </c>
      <c r="L1131" s="125" t="str">
        <f t="shared" si="682"/>
        <v xml:space="preserve"> </v>
      </c>
      <c r="M1131" s="126" t="str">
        <f t="shared" si="683"/>
        <v xml:space="preserve"> </v>
      </c>
      <c r="N1131" s="127" t="str">
        <f t="shared" si="684"/>
        <v xml:space="preserve"> </v>
      </c>
      <c r="O1131" s="128" t="str">
        <f t="shared" si="685"/>
        <v xml:space="preserve"> </v>
      </c>
      <c r="P1131" s="128" t="str">
        <f t="shared" si="686"/>
        <v xml:space="preserve"> </v>
      </c>
      <c r="Q1131" s="129" t="str">
        <f t="shared" si="687"/>
        <v xml:space="preserve"> </v>
      </c>
      <c r="R1131" s="130" t="str">
        <f t="shared" si="688"/>
        <v xml:space="preserve"> </v>
      </c>
      <c r="S1131" s="129" t="str">
        <f t="shared" si="707"/>
        <v xml:space="preserve"> </v>
      </c>
      <c r="T1131" s="131" t="str">
        <f t="shared" si="689"/>
        <v xml:space="preserve"> </v>
      </c>
      <c r="U1131" s="123" t="str">
        <f t="shared" si="674"/>
        <v xml:space="preserve"> </v>
      </c>
      <c r="V1131" s="129" t="str">
        <f t="shared" si="690"/>
        <v xml:space="preserve"> </v>
      </c>
      <c r="W1131" s="111"/>
      <c r="X1131" s="111">
        <f t="shared" si="708"/>
        <v>112.79999999999787</v>
      </c>
      <c r="Y1131" s="111">
        <f t="shared" si="691"/>
        <v>0</v>
      </c>
      <c r="Z1131" s="111">
        <f t="shared" si="692"/>
        <v>0</v>
      </c>
      <c r="AA1131" s="111">
        <f t="shared" si="677"/>
        <v>0</v>
      </c>
      <c r="AB1131" s="111" t="str">
        <f t="shared" si="678"/>
        <v xml:space="preserve"> </v>
      </c>
      <c r="AC1131" s="112">
        <f t="shared" si="676"/>
        <v>0</v>
      </c>
      <c r="AD1131" s="124">
        <v>1128</v>
      </c>
      <c r="AE1131" s="125" t="str">
        <f t="shared" si="693"/>
        <v xml:space="preserve"> </v>
      </c>
      <c r="AF1131" s="125" t="str">
        <f t="shared" si="694"/>
        <v xml:space="preserve"> </v>
      </c>
      <c r="AG1131" s="125" t="str">
        <f t="shared" si="695"/>
        <v xml:space="preserve"> </v>
      </c>
      <c r="AH1131" s="126" t="str">
        <f t="shared" si="696"/>
        <v xml:space="preserve"> </v>
      </c>
      <c r="AI1131" s="127" t="str">
        <f t="shared" si="697"/>
        <v xml:space="preserve"> </v>
      </c>
      <c r="AJ1131" s="128" t="str">
        <f t="shared" si="698"/>
        <v xml:space="preserve"> </v>
      </c>
      <c r="AK1131" s="128" t="str">
        <f t="shared" si="710"/>
        <v xml:space="preserve"> </v>
      </c>
      <c r="AL1131" s="129" t="str">
        <f t="shared" si="699"/>
        <v xml:space="preserve"> </v>
      </c>
      <c r="AM1131" s="130" t="str">
        <f t="shared" si="700"/>
        <v xml:space="preserve"> </v>
      </c>
      <c r="AN1131" s="129" t="str">
        <f t="shared" si="701"/>
        <v xml:space="preserve"> </v>
      </c>
      <c r="AO1131" s="131" t="str">
        <f t="shared" si="711"/>
        <v xml:space="preserve"> </v>
      </c>
      <c r="AP1131" s="123" t="str">
        <f t="shared" si="675"/>
        <v xml:space="preserve"> </v>
      </c>
      <c r="AQ1131" s="129" t="str">
        <f t="shared" si="712"/>
        <v xml:space="preserve"> </v>
      </c>
      <c r="AR1131" s="111">
        <f t="shared" si="709"/>
        <v>1128</v>
      </c>
      <c r="AS1131" s="111">
        <f t="shared" si="702"/>
        <v>0</v>
      </c>
      <c r="AT1131" s="111">
        <f t="shared" si="703"/>
        <v>0</v>
      </c>
      <c r="AU1131" s="111">
        <f t="shared" si="679"/>
        <v>0</v>
      </c>
      <c r="AV1131" s="111" t="str">
        <f t="shared" si="706"/>
        <v xml:space="preserve"> </v>
      </c>
      <c r="AW1131" s="112">
        <f t="shared" si="705"/>
        <v>0</v>
      </c>
    </row>
    <row r="1132" spans="1:49">
      <c r="A1132" s="27"/>
      <c r="B1132" s="27"/>
      <c r="C1132" s="27"/>
      <c r="D1132" s="40"/>
      <c r="E1132" s="27"/>
      <c r="F1132" s="27"/>
      <c r="G1132" s="27"/>
      <c r="H1132" s="27"/>
      <c r="I1132" s="132">
        <f t="shared" si="680"/>
        <v>112.89999999999786</v>
      </c>
      <c r="J1132" s="125" t="str">
        <f t="shared" si="704"/>
        <v xml:space="preserve"> </v>
      </c>
      <c r="K1132" s="125" t="str">
        <f t="shared" si="681"/>
        <v xml:space="preserve"> </v>
      </c>
      <c r="L1132" s="125" t="str">
        <f t="shared" si="682"/>
        <v xml:space="preserve"> </v>
      </c>
      <c r="M1132" s="126" t="str">
        <f t="shared" si="683"/>
        <v xml:space="preserve"> </v>
      </c>
      <c r="N1132" s="127" t="str">
        <f t="shared" si="684"/>
        <v xml:space="preserve"> </v>
      </c>
      <c r="O1132" s="128" t="str">
        <f t="shared" si="685"/>
        <v xml:space="preserve"> </v>
      </c>
      <c r="P1132" s="128" t="str">
        <f t="shared" si="686"/>
        <v xml:space="preserve"> </v>
      </c>
      <c r="Q1132" s="129" t="str">
        <f t="shared" si="687"/>
        <v xml:space="preserve"> </v>
      </c>
      <c r="R1132" s="130" t="str">
        <f t="shared" si="688"/>
        <v xml:space="preserve"> </v>
      </c>
      <c r="S1132" s="129" t="str">
        <f t="shared" si="707"/>
        <v xml:space="preserve"> </v>
      </c>
      <c r="T1132" s="131" t="str">
        <f t="shared" si="689"/>
        <v xml:space="preserve"> </v>
      </c>
      <c r="U1132" s="123" t="str">
        <f t="shared" ref="U1132:U1195" si="713">IF(K1131=" "," ",IF(K1131&lt;0," ",IF(I1132&lt;$B$4,$B$3,0)))</f>
        <v xml:space="preserve"> </v>
      </c>
      <c r="V1132" s="129" t="str">
        <f t="shared" si="690"/>
        <v xml:space="preserve"> </v>
      </c>
      <c r="W1132" s="111"/>
      <c r="X1132" s="111">
        <f t="shared" si="708"/>
        <v>112.89999999999786</v>
      </c>
      <c r="Y1132" s="111">
        <f t="shared" si="691"/>
        <v>0</v>
      </c>
      <c r="Z1132" s="111">
        <f t="shared" si="692"/>
        <v>0</v>
      </c>
      <c r="AA1132" s="111">
        <f t="shared" si="677"/>
        <v>0</v>
      </c>
      <c r="AB1132" s="111" t="str">
        <f t="shared" si="678"/>
        <v xml:space="preserve"> </v>
      </c>
      <c r="AC1132" s="112">
        <f t="shared" si="676"/>
        <v>0</v>
      </c>
      <c r="AD1132" s="132">
        <v>1129</v>
      </c>
      <c r="AE1132" s="125" t="str">
        <f t="shared" si="693"/>
        <v xml:space="preserve"> </v>
      </c>
      <c r="AF1132" s="125" t="str">
        <f t="shared" si="694"/>
        <v xml:space="preserve"> </v>
      </c>
      <c r="AG1132" s="125" t="str">
        <f t="shared" si="695"/>
        <v xml:space="preserve"> </v>
      </c>
      <c r="AH1132" s="126" t="str">
        <f t="shared" si="696"/>
        <v xml:space="preserve"> </v>
      </c>
      <c r="AI1132" s="127" t="str">
        <f t="shared" si="697"/>
        <v xml:space="preserve"> </v>
      </c>
      <c r="AJ1132" s="128" t="str">
        <f t="shared" si="698"/>
        <v xml:space="preserve"> </v>
      </c>
      <c r="AK1132" s="128" t="str">
        <f t="shared" si="710"/>
        <v xml:space="preserve"> </v>
      </c>
      <c r="AL1132" s="129" t="str">
        <f t="shared" si="699"/>
        <v xml:space="preserve"> </v>
      </c>
      <c r="AM1132" s="130" t="str">
        <f t="shared" si="700"/>
        <v xml:space="preserve"> </v>
      </c>
      <c r="AN1132" s="129" t="str">
        <f t="shared" si="701"/>
        <v xml:space="preserve"> </v>
      </c>
      <c r="AO1132" s="131" t="str">
        <f t="shared" si="711"/>
        <v xml:space="preserve"> </v>
      </c>
      <c r="AP1132" s="123" t="str">
        <f t="shared" ref="AP1132:AP1195" si="714">IF(AF1131=" "," ",IF(AF1131&lt;0," ",IF(AD1132&lt;$B$4,$B$3,0)))</f>
        <v xml:space="preserve"> </v>
      </c>
      <c r="AQ1132" s="129" t="str">
        <f t="shared" si="712"/>
        <v xml:space="preserve"> </v>
      </c>
      <c r="AR1132" s="111">
        <f t="shared" si="709"/>
        <v>1129</v>
      </c>
      <c r="AS1132" s="111">
        <f t="shared" si="702"/>
        <v>0</v>
      </c>
      <c r="AT1132" s="111">
        <f t="shared" si="703"/>
        <v>0</v>
      </c>
      <c r="AU1132" s="111">
        <f t="shared" si="679"/>
        <v>0</v>
      </c>
      <c r="AV1132" s="111" t="str">
        <f t="shared" si="706"/>
        <v xml:space="preserve"> </v>
      </c>
      <c r="AW1132" s="112">
        <f t="shared" si="705"/>
        <v>0</v>
      </c>
    </row>
    <row r="1133" spans="1:49">
      <c r="A1133" s="27"/>
      <c r="B1133" s="27"/>
      <c r="C1133" s="27"/>
      <c r="D1133" s="40"/>
      <c r="E1133" s="27"/>
      <c r="F1133" s="27"/>
      <c r="G1133" s="27"/>
      <c r="H1133" s="27"/>
      <c r="I1133" s="132">
        <f t="shared" si="680"/>
        <v>112.99999999999785</v>
      </c>
      <c r="J1133" s="125" t="str">
        <f t="shared" si="704"/>
        <v xml:space="preserve"> </v>
      </c>
      <c r="K1133" s="125" t="str">
        <f t="shared" si="681"/>
        <v xml:space="preserve"> </v>
      </c>
      <c r="L1133" s="125" t="str">
        <f t="shared" si="682"/>
        <v xml:space="preserve"> </v>
      </c>
      <c r="M1133" s="126" t="str">
        <f t="shared" si="683"/>
        <v xml:space="preserve"> </v>
      </c>
      <c r="N1133" s="127" t="str">
        <f t="shared" si="684"/>
        <v xml:space="preserve"> </v>
      </c>
      <c r="O1133" s="128" t="str">
        <f t="shared" si="685"/>
        <v xml:space="preserve"> </v>
      </c>
      <c r="P1133" s="128" t="str">
        <f t="shared" si="686"/>
        <v xml:space="preserve"> </v>
      </c>
      <c r="Q1133" s="129" t="str">
        <f t="shared" si="687"/>
        <v xml:space="preserve"> </v>
      </c>
      <c r="R1133" s="130" t="str">
        <f t="shared" si="688"/>
        <v xml:space="preserve"> </v>
      </c>
      <c r="S1133" s="129" t="str">
        <f t="shared" si="707"/>
        <v xml:space="preserve"> </v>
      </c>
      <c r="T1133" s="131" t="str">
        <f t="shared" si="689"/>
        <v xml:space="preserve"> </v>
      </c>
      <c r="U1133" s="123" t="str">
        <f t="shared" si="713"/>
        <v xml:space="preserve"> </v>
      </c>
      <c r="V1133" s="129" t="str">
        <f t="shared" si="690"/>
        <v xml:space="preserve"> </v>
      </c>
      <c r="W1133" s="111"/>
      <c r="X1133" s="111">
        <f t="shared" si="708"/>
        <v>112.99999999999785</v>
      </c>
      <c r="Y1133" s="111">
        <f t="shared" si="691"/>
        <v>0</v>
      </c>
      <c r="Z1133" s="111">
        <f t="shared" si="692"/>
        <v>0</v>
      </c>
      <c r="AA1133" s="111">
        <f t="shared" si="677"/>
        <v>0</v>
      </c>
      <c r="AB1133" s="111" t="str">
        <f t="shared" si="678"/>
        <v xml:space="preserve"> </v>
      </c>
      <c r="AC1133" s="112">
        <f t="shared" si="676"/>
        <v>0</v>
      </c>
      <c r="AD1133" s="124">
        <v>1130</v>
      </c>
      <c r="AE1133" s="125" t="str">
        <f t="shared" si="693"/>
        <v xml:space="preserve"> </v>
      </c>
      <c r="AF1133" s="125" t="str">
        <f t="shared" si="694"/>
        <v xml:space="preserve"> </v>
      </c>
      <c r="AG1133" s="125" t="str">
        <f t="shared" si="695"/>
        <v xml:space="preserve"> </v>
      </c>
      <c r="AH1133" s="126" t="str">
        <f t="shared" si="696"/>
        <v xml:space="preserve"> </v>
      </c>
      <c r="AI1133" s="127" t="str">
        <f t="shared" si="697"/>
        <v xml:space="preserve"> </v>
      </c>
      <c r="AJ1133" s="128" t="str">
        <f t="shared" si="698"/>
        <v xml:space="preserve"> </v>
      </c>
      <c r="AK1133" s="128" t="str">
        <f t="shared" si="710"/>
        <v xml:space="preserve"> </v>
      </c>
      <c r="AL1133" s="129" t="str">
        <f t="shared" si="699"/>
        <v xml:space="preserve"> </v>
      </c>
      <c r="AM1133" s="130" t="str">
        <f t="shared" si="700"/>
        <v xml:space="preserve"> </v>
      </c>
      <c r="AN1133" s="129" t="str">
        <f t="shared" si="701"/>
        <v xml:space="preserve"> </v>
      </c>
      <c r="AO1133" s="131" t="str">
        <f t="shared" si="711"/>
        <v xml:space="preserve"> </v>
      </c>
      <c r="AP1133" s="123" t="str">
        <f t="shared" si="714"/>
        <v xml:space="preserve"> </v>
      </c>
      <c r="AQ1133" s="129" t="str">
        <f t="shared" si="712"/>
        <v xml:space="preserve"> </v>
      </c>
      <c r="AR1133" s="111">
        <f t="shared" si="709"/>
        <v>1130</v>
      </c>
      <c r="AS1133" s="111">
        <f t="shared" si="702"/>
        <v>0</v>
      </c>
      <c r="AT1133" s="111">
        <f t="shared" si="703"/>
        <v>0</v>
      </c>
      <c r="AU1133" s="111">
        <f t="shared" si="679"/>
        <v>0</v>
      </c>
      <c r="AV1133" s="111" t="str">
        <f t="shared" si="706"/>
        <v xml:space="preserve"> </v>
      </c>
      <c r="AW1133" s="112">
        <f t="shared" si="705"/>
        <v>0</v>
      </c>
    </row>
    <row r="1134" spans="1:49">
      <c r="A1134" s="27"/>
      <c r="B1134" s="27"/>
      <c r="C1134" s="27"/>
      <c r="D1134" s="40"/>
      <c r="E1134" s="27"/>
      <c r="F1134" s="27"/>
      <c r="G1134" s="27"/>
      <c r="H1134" s="27"/>
      <c r="I1134" s="132">
        <f t="shared" si="680"/>
        <v>113.09999999999785</v>
      </c>
      <c r="J1134" s="125" t="str">
        <f t="shared" si="704"/>
        <v xml:space="preserve"> </v>
      </c>
      <c r="K1134" s="125" t="str">
        <f t="shared" si="681"/>
        <v xml:space="preserve"> </v>
      </c>
      <c r="L1134" s="125" t="str">
        <f t="shared" si="682"/>
        <v xml:space="preserve"> </v>
      </c>
      <c r="M1134" s="126" t="str">
        <f t="shared" si="683"/>
        <v xml:space="preserve"> </v>
      </c>
      <c r="N1134" s="127" t="str">
        <f t="shared" si="684"/>
        <v xml:space="preserve"> </v>
      </c>
      <c r="O1134" s="128" t="str">
        <f t="shared" si="685"/>
        <v xml:space="preserve"> </v>
      </c>
      <c r="P1134" s="128" t="str">
        <f t="shared" si="686"/>
        <v xml:space="preserve"> </v>
      </c>
      <c r="Q1134" s="129" t="str">
        <f t="shared" si="687"/>
        <v xml:space="preserve"> </v>
      </c>
      <c r="R1134" s="130" t="str">
        <f t="shared" si="688"/>
        <v xml:space="preserve"> </v>
      </c>
      <c r="S1134" s="129" t="str">
        <f t="shared" si="707"/>
        <v xml:space="preserve"> </v>
      </c>
      <c r="T1134" s="131" t="str">
        <f t="shared" si="689"/>
        <v xml:space="preserve"> </v>
      </c>
      <c r="U1134" s="123" t="str">
        <f t="shared" si="713"/>
        <v xml:space="preserve"> </v>
      </c>
      <c r="V1134" s="129" t="str">
        <f t="shared" si="690"/>
        <v xml:space="preserve"> </v>
      </c>
      <c r="W1134" s="111"/>
      <c r="X1134" s="111">
        <f t="shared" si="708"/>
        <v>113.09999999999785</v>
      </c>
      <c r="Y1134" s="111">
        <f t="shared" si="691"/>
        <v>0</v>
      </c>
      <c r="Z1134" s="111">
        <f t="shared" si="692"/>
        <v>0</v>
      </c>
      <c r="AA1134" s="111">
        <f t="shared" si="677"/>
        <v>0</v>
      </c>
      <c r="AB1134" s="111" t="str">
        <f t="shared" si="678"/>
        <v xml:space="preserve"> </v>
      </c>
      <c r="AC1134" s="112">
        <f t="shared" si="676"/>
        <v>0</v>
      </c>
      <c r="AD1134" s="132">
        <v>1131</v>
      </c>
      <c r="AE1134" s="125" t="str">
        <f t="shared" si="693"/>
        <v xml:space="preserve"> </v>
      </c>
      <c r="AF1134" s="125" t="str">
        <f t="shared" si="694"/>
        <v xml:space="preserve"> </v>
      </c>
      <c r="AG1134" s="125" t="str">
        <f t="shared" si="695"/>
        <v xml:space="preserve"> </v>
      </c>
      <c r="AH1134" s="126" t="str">
        <f t="shared" si="696"/>
        <v xml:space="preserve"> </v>
      </c>
      <c r="AI1134" s="127" t="str">
        <f t="shared" si="697"/>
        <v xml:space="preserve"> </v>
      </c>
      <c r="AJ1134" s="128" t="str">
        <f t="shared" si="698"/>
        <v xml:space="preserve"> </v>
      </c>
      <c r="AK1134" s="128" t="str">
        <f t="shared" si="710"/>
        <v xml:space="preserve"> </v>
      </c>
      <c r="AL1134" s="129" t="str">
        <f t="shared" si="699"/>
        <v xml:space="preserve"> </v>
      </c>
      <c r="AM1134" s="130" t="str">
        <f t="shared" si="700"/>
        <v xml:space="preserve"> </v>
      </c>
      <c r="AN1134" s="129" t="str">
        <f t="shared" si="701"/>
        <v xml:space="preserve"> </v>
      </c>
      <c r="AO1134" s="131" t="str">
        <f t="shared" si="711"/>
        <v xml:space="preserve"> </v>
      </c>
      <c r="AP1134" s="123" t="str">
        <f t="shared" si="714"/>
        <v xml:space="preserve"> </v>
      </c>
      <c r="AQ1134" s="129" t="str">
        <f t="shared" si="712"/>
        <v xml:space="preserve"> </v>
      </c>
      <c r="AR1134" s="111">
        <f t="shared" si="709"/>
        <v>1131</v>
      </c>
      <c r="AS1134" s="111">
        <f t="shared" si="702"/>
        <v>0</v>
      </c>
      <c r="AT1134" s="111">
        <f t="shared" si="703"/>
        <v>0</v>
      </c>
      <c r="AU1134" s="111">
        <f t="shared" si="679"/>
        <v>0</v>
      </c>
      <c r="AV1134" s="111" t="str">
        <f t="shared" si="706"/>
        <v xml:space="preserve"> </v>
      </c>
      <c r="AW1134" s="112">
        <f t="shared" si="705"/>
        <v>0</v>
      </c>
    </row>
    <row r="1135" spans="1:49">
      <c r="A1135" s="27"/>
      <c r="B1135" s="27"/>
      <c r="C1135" s="27"/>
      <c r="D1135" s="40"/>
      <c r="E1135" s="27"/>
      <c r="F1135" s="27"/>
      <c r="G1135" s="27"/>
      <c r="H1135" s="27"/>
      <c r="I1135" s="132">
        <f t="shared" si="680"/>
        <v>113.19999999999784</v>
      </c>
      <c r="J1135" s="125" t="str">
        <f t="shared" si="704"/>
        <v xml:space="preserve"> </v>
      </c>
      <c r="K1135" s="125" t="str">
        <f t="shared" si="681"/>
        <v xml:space="preserve"> </v>
      </c>
      <c r="L1135" s="125" t="str">
        <f t="shared" si="682"/>
        <v xml:space="preserve"> </v>
      </c>
      <c r="M1135" s="126" t="str">
        <f t="shared" si="683"/>
        <v xml:space="preserve"> </v>
      </c>
      <c r="N1135" s="127" t="str">
        <f t="shared" si="684"/>
        <v xml:space="preserve"> </v>
      </c>
      <c r="O1135" s="128" t="str">
        <f t="shared" si="685"/>
        <v xml:space="preserve"> </v>
      </c>
      <c r="P1135" s="128" t="str">
        <f t="shared" si="686"/>
        <v xml:space="preserve"> </v>
      </c>
      <c r="Q1135" s="129" t="str">
        <f t="shared" si="687"/>
        <v xml:space="preserve"> </v>
      </c>
      <c r="R1135" s="130" t="str">
        <f t="shared" si="688"/>
        <v xml:space="preserve"> </v>
      </c>
      <c r="S1135" s="129" t="str">
        <f t="shared" si="707"/>
        <v xml:space="preserve"> </v>
      </c>
      <c r="T1135" s="131" t="str">
        <f t="shared" si="689"/>
        <v xml:space="preserve"> </v>
      </c>
      <c r="U1135" s="123" t="str">
        <f t="shared" si="713"/>
        <v xml:space="preserve"> </v>
      </c>
      <c r="V1135" s="129" t="str">
        <f t="shared" si="690"/>
        <v xml:space="preserve"> </v>
      </c>
      <c r="W1135" s="111"/>
      <c r="X1135" s="111">
        <f t="shared" si="708"/>
        <v>113.19999999999784</v>
      </c>
      <c r="Y1135" s="111">
        <f t="shared" si="691"/>
        <v>0</v>
      </c>
      <c r="Z1135" s="111">
        <f t="shared" si="692"/>
        <v>0</v>
      </c>
      <c r="AA1135" s="111">
        <f t="shared" si="677"/>
        <v>0</v>
      </c>
      <c r="AB1135" s="111" t="str">
        <f t="shared" si="678"/>
        <v xml:space="preserve"> </v>
      </c>
      <c r="AC1135" s="112">
        <f t="shared" si="676"/>
        <v>0</v>
      </c>
      <c r="AD1135" s="124">
        <v>1132</v>
      </c>
      <c r="AE1135" s="125" t="str">
        <f t="shared" si="693"/>
        <v xml:space="preserve"> </v>
      </c>
      <c r="AF1135" s="125" t="str">
        <f t="shared" si="694"/>
        <v xml:space="preserve"> </v>
      </c>
      <c r="AG1135" s="125" t="str">
        <f t="shared" si="695"/>
        <v xml:space="preserve"> </v>
      </c>
      <c r="AH1135" s="126" t="str">
        <f t="shared" si="696"/>
        <v xml:space="preserve"> </v>
      </c>
      <c r="AI1135" s="127" t="str">
        <f t="shared" si="697"/>
        <v xml:space="preserve"> </v>
      </c>
      <c r="AJ1135" s="128" t="str">
        <f t="shared" si="698"/>
        <v xml:space="preserve"> </v>
      </c>
      <c r="AK1135" s="128" t="str">
        <f t="shared" si="710"/>
        <v xml:space="preserve"> </v>
      </c>
      <c r="AL1135" s="129" t="str">
        <f t="shared" si="699"/>
        <v xml:space="preserve"> </v>
      </c>
      <c r="AM1135" s="130" t="str">
        <f t="shared" si="700"/>
        <v xml:space="preserve"> </v>
      </c>
      <c r="AN1135" s="129" t="str">
        <f t="shared" si="701"/>
        <v xml:space="preserve"> </v>
      </c>
      <c r="AO1135" s="131" t="str">
        <f t="shared" si="711"/>
        <v xml:space="preserve"> </v>
      </c>
      <c r="AP1135" s="123" t="str">
        <f t="shared" si="714"/>
        <v xml:space="preserve"> </v>
      </c>
      <c r="AQ1135" s="129" t="str">
        <f t="shared" si="712"/>
        <v xml:space="preserve"> </v>
      </c>
      <c r="AR1135" s="111">
        <f t="shared" si="709"/>
        <v>1132</v>
      </c>
      <c r="AS1135" s="111">
        <f t="shared" si="702"/>
        <v>0</v>
      </c>
      <c r="AT1135" s="111">
        <f t="shared" si="703"/>
        <v>0</v>
      </c>
      <c r="AU1135" s="111">
        <f t="shared" si="679"/>
        <v>0</v>
      </c>
      <c r="AV1135" s="111" t="str">
        <f t="shared" si="706"/>
        <v xml:space="preserve"> </v>
      </c>
      <c r="AW1135" s="112">
        <f t="shared" si="705"/>
        <v>0</v>
      </c>
    </row>
    <row r="1136" spans="1:49">
      <c r="A1136" s="27"/>
      <c r="B1136" s="27"/>
      <c r="C1136" s="27"/>
      <c r="D1136" s="40"/>
      <c r="E1136" s="27"/>
      <c r="F1136" s="27"/>
      <c r="G1136" s="27"/>
      <c r="H1136" s="27"/>
      <c r="I1136" s="132">
        <f t="shared" si="680"/>
        <v>113.29999999999784</v>
      </c>
      <c r="J1136" s="125" t="str">
        <f t="shared" si="704"/>
        <v xml:space="preserve"> </v>
      </c>
      <c r="K1136" s="125" t="str">
        <f t="shared" si="681"/>
        <v xml:space="preserve"> </v>
      </c>
      <c r="L1136" s="125" t="str">
        <f t="shared" si="682"/>
        <v xml:space="preserve"> </v>
      </c>
      <c r="M1136" s="126" t="str">
        <f t="shared" si="683"/>
        <v xml:space="preserve"> </v>
      </c>
      <c r="N1136" s="127" t="str">
        <f t="shared" si="684"/>
        <v xml:space="preserve"> </v>
      </c>
      <c r="O1136" s="128" t="str">
        <f t="shared" si="685"/>
        <v xml:space="preserve"> </v>
      </c>
      <c r="P1136" s="128" t="str">
        <f t="shared" si="686"/>
        <v xml:space="preserve"> </v>
      </c>
      <c r="Q1136" s="129" t="str">
        <f t="shared" si="687"/>
        <v xml:space="preserve"> </v>
      </c>
      <c r="R1136" s="130" t="str">
        <f t="shared" si="688"/>
        <v xml:space="preserve"> </v>
      </c>
      <c r="S1136" s="129" t="str">
        <f t="shared" si="707"/>
        <v xml:space="preserve"> </v>
      </c>
      <c r="T1136" s="131" t="str">
        <f t="shared" si="689"/>
        <v xml:space="preserve"> </v>
      </c>
      <c r="U1136" s="123" t="str">
        <f t="shared" si="713"/>
        <v xml:space="preserve"> </v>
      </c>
      <c r="V1136" s="129" t="str">
        <f t="shared" si="690"/>
        <v xml:space="preserve"> </v>
      </c>
      <c r="W1136" s="111"/>
      <c r="X1136" s="111">
        <f t="shared" si="708"/>
        <v>113.29999999999784</v>
      </c>
      <c r="Y1136" s="111">
        <f t="shared" si="691"/>
        <v>0</v>
      </c>
      <c r="Z1136" s="111">
        <f t="shared" si="692"/>
        <v>0</v>
      </c>
      <c r="AA1136" s="111">
        <f t="shared" si="677"/>
        <v>0</v>
      </c>
      <c r="AB1136" s="111" t="str">
        <f t="shared" si="678"/>
        <v xml:space="preserve"> </v>
      </c>
      <c r="AC1136" s="112">
        <f t="shared" si="676"/>
        <v>0</v>
      </c>
      <c r="AD1136" s="132">
        <v>1133</v>
      </c>
      <c r="AE1136" s="125" t="str">
        <f t="shared" si="693"/>
        <v xml:space="preserve"> </v>
      </c>
      <c r="AF1136" s="125" t="str">
        <f t="shared" si="694"/>
        <v xml:space="preserve"> </v>
      </c>
      <c r="AG1136" s="125" t="str">
        <f t="shared" si="695"/>
        <v xml:space="preserve"> </v>
      </c>
      <c r="AH1136" s="126" t="str">
        <f t="shared" si="696"/>
        <v xml:space="preserve"> </v>
      </c>
      <c r="AI1136" s="127" t="str">
        <f t="shared" si="697"/>
        <v xml:space="preserve"> </v>
      </c>
      <c r="AJ1136" s="128" t="str">
        <f t="shared" si="698"/>
        <v xml:space="preserve"> </v>
      </c>
      <c r="AK1136" s="128" t="str">
        <f t="shared" si="710"/>
        <v xml:space="preserve"> </v>
      </c>
      <c r="AL1136" s="129" t="str">
        <f t="shared" si="699"/>
        <v xml:space="preserve"> </v>
      </c>
      <c r="AM1136" s="130" t="str">
        <f t="shared" si="700"/>
        <v xml:space="preserve"> </v>
      </c>
      <c r="AN1136" s="129" t="str">
        <f t="shared" si="701"/>
        <v xml:space="preserve"> </v>
      </c>
      <c r="AO1136" s="131" t="str">
        <f t="shared" si="711"/>
        <v xml:space="preserve"> </v>
      </c>
      <c r="AP1136" s="123" t="str">
        <f t="shared" si="714"/>
        <v xml:space="preserve"> </v>
      </c>
      <c r="AQ1136" s="129" t="str">
        <f t="shared" si="712"/>
        <v xml:space="preserve"> </v>
      </c>
      <c r="AR1136" s="111">
        <f t="shared" si="709"/>
        <v>1133</v>
      </c>
      <c r="AS1136" s="111">
        <f t="shared" si="702"/>
        <v>0</v>
      </c>
      <c r="AT1136" s="111">
        <f t="shared" si="703"/>
        <v>0</v>
      </c>
      <c r="AU1136" s="111">
        <f t="shared" si="679"/>
        <v>0</v>
      </c>
      <c r="AV1136" s="111" t="str">
        <f t="shared" si="706"/>
        <v xml:space="preserve"> </v>
      </c>
      <c r="AW1136" s="112">
        <f t="shared" si="705"/>
        <v>0</v>
      </c>
    </row>
    <row r="1137" spans="1:49">
      <c r="A1137" s="27"/>
      <c r="B1137" s="27"/>
      <c r="C1137" s="27"/>
      <c r="D1137" s="40"/>
      <c r="E1137" s="27"/>
      <c r="F1137" s="27"/>
      <c r="G1137" s="27"/>
      <c r="H1137" s="27"/>
      <c r="I1137" s="132">
        <f t="shared" si="680"/>
        <v>113.39999999999783</v>
      </c>
      <c r="J1137" s="125" t="str">
        <f t="shared" si="704"/>
        <v xml:space="preserve"> </v>
      </c>
      <c r="K1137" s="125" t="str">
        <f t="shared" si="681"/>
        <v xml:space="preserve"> </v>
      </c>
      <c r="L1137" s="125" t="str">
        <f t="shared" si="682"/>
        <v xml:space="preserve"> </v>
      </c>
      <c r="M1137" s="126" t="str">
        <f t="shared" si="683"/>
        <v xml:space="preserve"> </v>
      </c>
      <c r="N1137" s="127" t="str">
        <f t="shared" si="684"/>
        <v xml:space="preserve"> </v>
      </c>
      <c r="O1137" s="128" t="str">
        <f t="shared" si="685"/>
        <v xml:space="preserve"> </v>
      </c>
      <c r="P1137" s="128" t="str">
        <f t="shared" si="686"/>
        <v xml:space="preserve"> </v>
      </c>
      <c r="Q1137" s="129" t="str">
        <f t="shared" si="687"/>
        <v xml:space="preserve"> </v>
      </c>
      <c r="R1137" s="130" t="str">
        <f t="shared" si="688"/>
        <v xml:space="preserve"> </v>
      </c>
      <c r="S1137" s="129" t="str">
        <f t="shared" si="707"/>
        <v xml:space="preserve"> </v>
      </c>
      <c r="T1137" s="131" t="str">
        <f t="shared" si="689"/>
        <v xml:space="preserve"> </v>
      </c>
      <c r="U1137" s="123" t="str">
        <f t="shared" si="713"/>
        <v xml:space="preserve"> </v>
      </c>
      <c r="V1137" s="129" t="str">
        <f t="shared" si="690"/>
        <v xml:space="preserve"> </v>
      </c>
      <c r="W1137" s="111"/>
      <c r="X1137" s="111">
        <f t="shared" si="708"/>
        <v>113.39999999999783</v>
      </c>
      <c r="Y1137" s="111">
        <f t="shared" si="691"/>
        <v>0</v>
      </c>
      <c r="Z1137" s="111">
        <f t="shared" si="692"/>
        <v>0</v>
      </c>
      <c r="AA1137" s="111">
        <f t="shared" si="677"/>
        <v>0</v>
      </c>
      <c r="AB1137" s="111" t="str">
        <f t="shared" si="678"/>
        <v xml:space="preserve"> </v>
      </c>
      <c r="AC1137" s="112">
        <f t="shared" si="676"/>
        <v>0</v>
      </c>
      <c r="AD1137" s="124">
        <v>1134</v>
      </c>
      <c r="AE1137" s="125" t="str">
        <f t="shared" si="693"/>
        <v xml:space="preserve"> </v>
      </c>
      <c r="AF1137" s="125" t="str">
        <f t="shared" si="694"/>
        <v xml:space="preserve"> </v>
      </c>
      <c r="AG1137" s="125" t="str">
        <f t="shared" si="695"/>
        <v xml:space="preserve"> </v>
      </c>
      <c r="AH1137" s="126" t="str">
        <f t="shared" si="696"/>
        <v xml:space="preserve"> </v>
      </c>
      <c r="AI1137" s="127" t="str">
        <f t="shared" si="697"/>
        <v xml:space="preserve"> </v>
      </c>
      <c r="AJ1137" s="128" t="str">
        <f t="shared" si="698"/>
        <v xml:space="preserve"> </v>
      </c>
      <c r="AK1137" s="128" t="str">
        <f t="shared" si="710"/>
        <v xml:space="preserve"> </v>
      </c>
      <c r="AL1137" s="129" t="str">
        <f t="shared" si="699"/>
        <v xml:space="preserve"> </v>
      </c>
      <c r="AM1137" s="130" t="str">
        <f t="shared" si="700"/>
        <v xml:space="preserve"> </v>
      </c>
      <c r="AN1137" s="129" t="str">
        <f t="shared" si="701"/>
        <v xml:space="preserve"> </v>
      </c>
      <c r="AO1137" s="131" t="str">
        <f t="shared" si="711"/>
        <v xml:space="preserve"> </v>
      </c>
      <c r="AP1137" s="123" t="str">
        <f t="shared" si="714"/>
        <v xml:space="preserve"> </v>
      </c>
      <c r="AQ1137" s="129" t="str">
        <f t="shared" si="712"/>
        <v xml:space="preserve"> </v>
      </c>
      <c r="AR1137" s="111">
        <f t="shared" si="709"/>
        <v>1134</v>
      </c>
      <c r="AS1137" s="111">
        <f t="shared" si="702"/>
        <v>0</v>
      </c>
      <c r="AT1137" s="111">
        <f t="shared" si="703"/>
        <v>0</v>
      </c>
      <c r="AU1137" s="111">
        <f t="shared" si="679"/>
        <v>0</v>
      </c>
      <c r="AV1137" s="111" t="str">
        <f t="shared" si="706"/>
        <v xml:space="preserve"> </v>
      </c>
      <c r="AW1137" s="112">
        <f t="shared" si="705"/>
        <v>0</v>
      </c>
    </row>
    <row r="1138" spans="1:49">
      <c r="A1138" s="27"/>
      <c r="B1138" s="27"/>
      <c r="C1138" s="27"/>
      <c r="D1138" s="40"/>
      <c r="E1138" s="27"/>
      <c r="F1138" s="27"/>
      <c r="G1138" s="27"/>
      <c r="H1138" s="27"/>
      <c r="I1138" s="132">
        <f t="shared" si="680"/>
        <v>113.49999999999783</v>
      </c>
      <c r="J1138" s="125" t="str">
        <f t="shared" si="704"/>
        <v xml:space="preserve"> </v>
      </c>
      <c r="K1138" s="125" t="str">
        <f t="shared" si="681"/>
        <v xml:space="preserve"> </v>
      </c>
      <c r="L1138" s="125" t="str">
        <f t="shared" si="682"/>
        <v xml:space="preserve"> </v>
      </c>
      <c r="M1138" s="126" t="str">
        <f t="shared" si="683"/>
        <v xml:space="preserve"> </v>
      </c>
      <c r="N1138" s="127" t="str">
        <f t="shared" si="684"/>
        <v xml:space="preserve"> </v>
      </c>
      <c r="O1138" s="128" t="str">
        <f t="shared" si="685"/>
        <v xml:space="preserve"> </v>
      </c>
      <c r="P1138" s="128" t="str">
        <f t="shared" si="686"/>
        <v xml:space="preserve"> </v>
      </c>
      <c r="Q1138" s="129" t="str">
        <f t="shared" si="687"/>
        <v xml:space="preserve"> </v>
      </c>
      <c r="R1138" s="130" t="str">
        <f t="shared" si="688"/>
        <v xml:space="preserve"> </v>
      </c>
      <c r="S1138" s="129" t="str">
        <f t="shared" si="707"/>
        <v xml:space="preserve"> </v>
      </c>
      <c r="T1138" s="131" t="str">
        <f t="shared" si="689"/>
        <v xml:space="preserve"> </v>
      </c>
      <c r="U1138" s="123" t="str">
        <f t="shared" si="713"/>
        <v xml:space="preserve"> </v>
      </c>
      <c r="V1138" s="129" t="str">
        <f t="shared" si="690"/>
        <v xml:space="preserve"> </v>
      </c>
      <c r="W1138" s="111"/>
      <c r="X1138" s="111">
        <f t="shared" si="708"/>
        <v>113.49999999999783</v>
      </c>
      <c r="Y1138" s="111">
        <f t="shared" si="691"/>
        <v>0</v>
      </c>
      <c r="Z1138" s="111">
        <f t="shared" si="692"/>
        <v>0</v>
      </c>
      <c r="AA1138" s="111">
        <f t="shared" si="677"/>
        <v>0</v>
      </c>
      <c r="AB1138" s="111" t="str">
        <f t="shared" si="678"/>
        <v xml:space="preserve"> </v>
      </c>
      <c r="AC1138" s="112">
        <f t="shared" si="676"/>
        <v>0</v>
      </c>
      <c r="AD1138" s="132">
        <v>1135</v>
      </c>
      <c r="AE1138" s="125" t="str">
        <f t="shared" si="693"/>
        <v xml:space="preserve"> </v>
      </c>
      <c r="AF1138" s="125" t="str">
        <f t="shared" si="694"/>
        <v xml:space="preserve"> </v>
      </c>
      <c r="AG1138" s="125" t="str">
        <f t="shared" si="695"/>
        <v xml:space="preserve"> </v>
      </c>
      <c r="AH1138" s="126" t="str">
        <f t="shared" si="696"/>
        <v xml:space="preserve"> </v>
      </c>
      <c r="AI1138" s="127" t="str">
        <f t="shared" si="697"/>
        <v xml:space="preserve"> </v>
      </c>
      <c r="AJ1138" s="128" t="str">
        <f t="shared" si="698"/>
        <v xml:space="preserve"> </v>
      </c>
      <c r="AK1138" s="128" t="str">
        <f t="shared" si="710"/>
        <v xml:space="preserve"> </v>
      </c>
      <c r="AL1138" s="129" t="str">
        <f t="shared" si="699"/>
        <v xml:space="preserve"> </v>
      </c>
      <c r="AM1138" s="130" t="str">
        <f t="shared" si="700"/>
        <v xml:space="preserve"> </v>
      </c>
      <c r="AN1138" s="129" t="str">
        <f t="shared" si="701"/>
        <v xml:space="preserve"> </v>
      </c>
      <c r="AO1138" s="131" t="str">
        <f t="shared" si="711"/>
        <v xml:space="preserve"> </v>
      </c>
      <c r="AP1138" s="123" t="str">
        <f t="shared" si="714"/>
        <v xml:space="preserve"> </v>
      </c>
      <c r="AQ1138" s="129" t="str">
        <f t="shared" si="712"/>
        <v xml:space="preserve"> </v>
      </c>
      <c r="AR1138" s="111">
        <f t="shared" si="709"/>
        <v>1135</v>
      </c>
      <c r="AS1138" s="111">
        <f t="shared" si="702"/>
        <v>0</v>
      </c>
      <c r="AT1138" s="111">
        <f t="shared" si="703"/>
        <v>0</v>
      </c>
      <c r="AU1138" s="111">
        <f t="shared" si="679"/>
        <v>0</v>
      </c>
      <c r="AV1138" s="111" t="str">
        <f t="shared" si="706"/>
        <v xml:space="preserve"> </v>
      </c>
      <c r="AW1138" s="112">
        <f t="shared" si="705"/>
        <v>0</v>
      </c>
    </row>
    <row r="1139" spans="1:49">
      <c r="A1139" s="27"/>
      <c r="B1139" s="27"/>
      <c r="C1139" s="27"/>
      <c r="D1139" s="40"/>
      <c r="E1139" s="27"/>
      <c r="F1139" s="27"/>
      <c r="G1139" s="27"/>
      <c r="H1139" s="27"/>
      <c r="I1139" s="132">
        <f t="shared" si="680"/>
        <v>113.59999999999782</v>
      </c>
      <c r="J1139" s="125" t="str">
        <f t="shared" si="704"/>
        <v xml:space="preserve"> </v>
      </c>
      <c r="K1139" s="125" t="str">
        <f t="shared" si="681"/>
        <v xml:space="preserve"> </v>
      </c>
      <c r="L1139" s="125" t="str">
        <f t="shared" si="682"/>
        <v xml:space="preserve"> </v>
      </c>
      <c r="M1139" s="126" t="str">
        <f t="shared" si="683"/>
        <v xml:space="preserve"> </v>
      </c>
      <c r="N1139" s="127" t="str">
        <f t="shared" si="684"/>
        <v xml:space="preserve"> </v>
      </c>
      <c r="O1139" s="128" t="str">
        <f t="shared" si="685"/>
        <v xml:space="preserve"> </v>
      </c>
      <c r="P1139" s="128" t="str">
        <f t="shared" si="686"/>
        <v xml:space="preserve"> </v>
      </c>
      <c r="Q1139" s="129" t="str">
        <f t="shared" si="687"/>
        <v xml:space="preserve"> </v>
      </c>
      <c r="R1139" s="130" t="str">
        <f t="shared" si="688"/>
        <v xml:space="preserve"> </v>
      </c>
      <c r="S1139" s="129" t="str">
        <f t="shared" si="707"/>
        <v xml:space="preserve"> </v>
      </c>
      <c r="T1139" s="131" t="str">
        <f t="shared" si="689"/>
        <v xml:space="preserve"> </v>
      </c>
      <c r="U1139" s="123" t="str">
        <f t="shared" si="713"/>
        <v xml:space="preserve"> </v>
      </c>
      <c r="V1139" s="129" t="str">
        <f t="shared" si="690"/>
        <v xml:space="preserve"> </v>
      </c>
      <c r="W1139" s="111"/>
      <c r="X1139" s="111">
        <f t="shared" si="708"/>
        <v>113.59999999999782</v>
      </c>
      <c r="Y1139" s="111">
        <f t="shared" si="691"/>
        <v>0</v>
      </c>
      <c r="Z1139" s="111">
        <f t="shared" si="692"/>
        <v>0</v>
      </c>
      <c r="AA1139" s="111">
        <f t="shared" si="677"/>
        <v>0</v>
      </c>
      <c r="AB1139" s="111" t="str">
        <f t="shared" si="678"/>
        <v xml:space="preserve"> </v>
      </c>
      <c r="AC1139" s="112">
        <f t="shared" si="676"/>
        <v>0</v>
      </c>
      <c r="AD1139" s="124">
        <v>1136</v>
      </c>
      <c r="AE1139" s="125" t="str">
        <f t="shared" si="693"/>
        <v xml:space="preserve"> </v>
      </c>
      <c r="AF1139" s="125" t="str">
        <f t="shared" si="694"/>
        <v xml:space="preserve"> </v>
      </c>
      <c r="AG1139" s="125" t="str">
        <f t="shared" si="695"/>
        <v xml:space="preserve"> </v>
      </c>
      <c r="AH1139" s="126" t="str">
        <f t="shared" si="696"/>
        <v xml:space="preserve"> </v>
      </c>
      <c r="AI1139" s="127" t="str">
        <f t="shared" si="697"/>
        <v xml:space="preserve"> </v>
      </c>
      <c r="AJ1139" s="128" t="str">
        <f t="shared" si="698"/>
        <v xml:space="preserve"> </v>
      </c>
      <c r="AK1139" s="128" t="str">
        <f t="shared" si="710"/>
        <v xml:space="preserve"> </v>
      </c>
      <c r="AL1139" s="129" t="str">
        <f t="shared" si="699"/>
        <v xml:space="preserve"> </v>
      </c>
      <c r="AM1139" s="130" t="str">
        <f t="shared" si="700"/>
        <v xml:space="preserve"> </v>
      </c>
      <c r="AN1139" s="129" t="str">
        <f t="shared" si="701"/>
        <v xml:space="preserve"> </v>
      </c>
      <c r="AO1139" s="131" t="str">
        <f t="shared" si="711"/>
        <v xml:space="preserve"> </v>
      </c>
      <c r="AP1139" s="123" t="str">
        <f t="shared" si="714"/>
        <v xml:space="preserve"> </v>
      </c>
      <c r="AQ1139" s="129" t="str">
        <f t="shared" si="712"/>
        <v xml:space="preserve"> </v>
      </c>
      <c r="AR1139" s="111">
        <f t="shared" si="709"/>
        <v>1136</v>
      </c>
      <c r="AS1139" s="111">
        <f t="shared" si="702"/>
        <v>0</v>
      </c>
      <c r="AT1139" s="111">
        <f t="shared" si="703"/>
        <v>0</v>
      </c>
      <c r="AU1139" s="111">
        <f t="shared" si="679"/>
        <v>0</v>
      </c>
      <c r="AV1139" s="111" t="str">
        <f t="shared" si="706"/>
        <v xml:space="preserve"> </v>
      </c>
      <c r="AW1139" s="112">
        <f t="shared" si="705"/>
        <v>0</v>
      </c>
    </row>
    <row r="1140" spans="1:49">
      <c r="A1140" s="27"/>
      <c r="B1140" s="27"/>
      <c r="C1140" s="27"/>
      <c r="D1140" s="40"/>
      <c r="E1140" s="27"/>
      <c r="F1140" s="27"/>
      <c r="G1140" s="27"/>
      <c r="H1140" s="27"/>
      <c r="I1140" s="132">
        <f t="shared" si="680"/>
        <v>113.69999999999781</v>
      </c>
      <c r="J1140" s="125" t="str">
        <f t="shared" si="704"/>
        <v xml:space="preserve"> </v>
      </c>
      <c r="K1140" s="125" t="str">
        <f t="shared" si="681"/>
        <v xml:space="preserve"> </v>
      </c>
      <c r="L1140" s="125" t="str">
        <f t="shared" si="682"/>
        <v xml:space="preserve"> </v>
      </c>
      <c r="M1140" s="126" t="str">
        <f t="shared" si="683"/>
        <v xml:space="preserve"> </v>
      </c>
      <c r="N1140" s="127" t="str">
        <f t="shared" si="684"/>
        <v xml:space="preserve"> </v>
      </c>
      <c r="O1140" s="128" t="str">
        <f t="shared" si="685"/>
        <v xml:space="preserve"> </v>
      </c>
      <c r="P1140" s="128" t="str">
        <f t="shared" si="686"/>
        <v xml:space="preserve"> </v>
      </c>
      <c r="Q1140" s="129" t="str">
        <f t="shared" si="687"/>
        <v xml:space="preserve"> </v>
      </c>
      <c r="R1140" s="130" t="str">
        <f t="shared" si="688"/>
        <v xml:space="preserve"> </v>
      </c>
      <c r="S1140" s="129" t="str">
        <f t="shared" si="707"/>
        <v xml:space="preserve"> </v>
      </c>
      <c r="T1140" s="131" t="str">
        <f t="shared" si="689"/>
        <v xml:space="preserve"> </v>
      </c>
      <c r="U1140" s="123" t="str">
        <f t="shared" si="713"/>
        <v xml:space="preserve"> </v>
      </c>
      <c r="V1140" s="129" t="str">
        <f t="shared" si="690"/>
        <v xml:space="preserve"> </v>
      </c>
      <c r="W1140" s="111"/>
      <c r="X1140" s="111">
        <f t="shared" si="708"/>
        <v>113.69999999999781</v>
      </c>
      <c r="Y1140" s="111">
        <f t="shared" si="691"/>
        <v>0</v>
      </c>
      <c r="Z1140" s="111">
        <f t="shared" si="692"/>
        <v>0</v>
      </c>
      <c r="AA1140" s="111">
        <f t="shared" si="677"/>
        <v>0</v>
      </c>
      <c r="AB1140" s="111" t="str">
        <f t="shared" si="678"/>
        <v xml:space="preserve"> </v>
      </c>
      <c r="AC1140" s="112">
        <f t="shared" si="676"/>
        <v>0</v>
      </c>
      <c r="AD1140" s="132">
        <v>1137</v>
      </c>
      <c r="AE1140" s="125" t="str">
        <f t="shared" si="693"/>
        <v xml:space="preserve"> </v>
      </c>
      <c r="AF1140" s="125" t="str">
        <f t="shared" si="694"/>
        <v xml:space="preserve"> </v>
      </c>
      <c r="AG1140" s="125" t="str">
        <f t="shared" si="695"/>
        <v xml:space="preserve"> </v>
      </c>
      <c r="AH1140" s="126" t="str">
        <f t="shared" si="696"/>
        <v xml:space="preserve"> </v>
      </c>
      <c r="AI1140" s="127" t="str">
        <f t="shared" si="697"/>
        <v xml:space="preserve"> </v>
      </c>
      <c r="AJ1140" s="128" t="str">
        <f t="shared" si="698"/>
        <v xml:space="preserve"> </v>
      </c>
      <c r="AK1140" s="128" t="str">
        <f t="shared" si="710"/>
        <v xml:space="preserve"> </v>
      </c>
      <c r="AL1140" s="129" t="str">
        <f t="shared" si="699"/>
        <v xml:space="preserve"> </v>
      </c>
      <c r="AM1140" s="130" t="str">
        <f t="shared" si="700"/>
        <v xml:space="preserve"> </v>
      </c>
      <c r="AN1140" s="129" t="str">
        <f t="shared" si="701"/>
        <v xml:space="preserve"> </v>
      </c>
      <c r="AO1140" s="131" t="str">
        <f t="shared" si="711"/>
        <v xml:space="preserve"> </v>
      </c>
      <c r="AP1140" s="123" t="str">
        <f t="shared" si="714"/>
        <v xml:space="preserve"> </v>
      </c>
      <c r="AQ1140" s="129" t="str">
        <f t="shared" si="712"/>
        <v xml:space="preserve"> </v>
      </c>
      <c r="AR1140" s="111">
        <f t="shared" si="709"/>
        <v>1137</v>
      </c>
      <c r="AS1140" s="111">
        <f t="shared" si="702"/>
        <v>0</v>
      </c>
      <c r="AT1140" s="111">
        <f t="shared" si="703"/>
        <v>0</v>
      </c>
      <c r="AU1140" s="111">
        <f t="shared" si="679"/>
        <v>0</v>
      </c>
      <c r="AV1140" s="111" t="str">
        <f t="shared" si="706"/>
        <v xml:space="preserve"> </v>
      </c>
      <c r="AW1140" s="112">
        <f t="shared" si="705"/>
        <v>0</v>
      </c>
    </row>
    <row r="1141" spans="1:49">
      <c r="A1141" s="27"/>
      <c r="B1141" s="27"/>
      <c r="C1141" s="27"/>
      <c r="D1141" s="40"/>
      <c r="E1141" s="27"/>
      <c r="F1141" s="27"/>
      <c r="G1141" s="27"/>
      <c r="H1141" s="27"/>
      <c r="I1141" s="132">
        <f t="shared" si="680"/>
        <v>113.79999999999781</v>
      </c>
      <c r="J1141" s="125" t="str">
        <f t="shared" si="704"/>
        <v xml:space="preserve"> </v>
      </c>
      <c r="K1141" s="125" t="str">
        <f t="shared" si="681"/>
        <v xml:space="preserve"> </v>
      </c>
      <c r="L1141" s="125" t="str">
        <f t="shared" si="682"/>
        <v xml:space="preserve"> </v>
      </c>
      <c r="M1141" s="126" t="str">
        <f t="shared" si="683"/>
        <v xml:space="preserve"> </v>
      </c>
      <c r="N1141" s="127" t="str">
        <f t="shared" si="684"/>
        <v xml:space="preserve"> </v>
      </c>
      <c r="O1141" s="128" t="str">
        <f t="shared" si="685"/>
        <v xml:space="preserve"> </v>
      </c>
      <c r="P1141" s="128" t="str">
        <f t="shared" si="686"/>
        <v xml:space="preserve"> </v>
      </c>
      <c r="Q1141" s="129" t="str">
        <f t="shared" si="687"/>
        <v xml:space="preserve"> </v>
      </c>
      <c r="R1141" s="130" t="str">
        <f t="shared" si="688"/>
        <v xml:space="preserve"> </v>
      </c>
      <c r="S1141" s="129" t="str">
        <f t="shared" si="707"/>
        <v xml:space="preserve"> </v>
      </c>
      <c r="T1141" s="131" t="str">
        <f t="shared" si="689"/>
        <v xml:space="preserve"> </v>
      </c>
      <c r="U1141" s="123" t="str">
        <f t="shared" si="713"/>
        <v xml:space="preserve"> </v>
      </c>
      <c r="V1141" s="129" t="str">
        <f t="shared" si="690"/>
        <v xml:space="preserve"> </v>
      </c>
      <c r="W1141" s="111"/>
      <c r="X1141" s="111">
        <f t="shared" si="708"/>
        <v>113.79999999999781</v>
      </c>
      <c r="Y1141" s="111">
        <f t="shared" si="691"/>
        <v>0</v>
      </c>
      <c r="Z1141" s="111">
        <f t="shared" si="692"/>
        <v>0</v>
      </c>
      <c r="AA1141" s="111">
        <f t="shared" si="677"/>
        <v>0</v>
      </c>
      <c r="AB1141" s="111" t="str">
        <f t="shared" si="678"/>
        <v xml:space="preserve"> </v>
      </c>
      <c r="AC1141" s="112">
        <f t="shared" si="676"/>
        <v>0</v>
      </c>
      <c r="AD1141" s="124">
        <v>1138</v>
      </c>
      <c r="AE1141" s="125" t="str">
        <f t="shared" si="693"/>
        <v xml:space="preserve"> </v>
      </c>
      <c r="AF1141" s="125" t="str">
        <f t="shared" si="694"/>
        <v xml:space="preserve"> </v>
      </c>
      <c r="AG1141" s="125" t="str">
        <f t="shared" si="695"/>
        <v xml:space="preserve"> </v>
      </c>
      <c r="AH1141" s="126" t="str">
        <f t="shared" si="696"/>
        <v xml:space="preserve"> </v>
      </c>
      <c r="AI1141" s="127" t="str">
        <f t="shared" si="697"/>
        <v xml:space="preserve"> </v>
      </c>
      <c r="AJ1141" s="128" t="str">
        <f t="shared" si="698"/>
        <v xml:space="preserve"> </v>
      </c>
      <c r="AK1141" s="128" t="str">
        <f t="shared" si="710"/>
        <v xml:space="preserve"> </v>
      </c>
      <c r="AL1141" s="129" t="str">
        <f t="shared" si="699"/>
        <v xml:space="preserve"> </v>
      </c>
      <c r="AM1141" s="130" t="str">
        <f t="shared" si="700"/>
        <v xml:space="preserve"> </v>
      </c>
      <c r="AN1141" s="129" t="str">
        <f t="shared" si="701"/>
        <v xml:space="preserve"> </v>
      </c>
      <c r="AO1141" s="131" t="str">
        <f t="shared" si="711"/>
        <v xml:space="preserve"> </v>
      </c>
      <c r="AP1141" s="123" t="str">
        <f t="shared" si="714"/>
        <v xml:space="preserve"> </v>
      </c>
      <c r="AQ1141" s="129" t="str">
        <f t="shared" si="712"/>
        <v xml:space="preserve"> </v>
      </c>
      <c r="AR1141" s="111">
        <f t="shared" si="709"/>
        <v>1138</v>
      </c>
      <c r="AS1141" s="111">
        <f t="shared" si="702"/>
        <v>0</v>
      </c>
      <c r="AT1141" s="111">
        <f t="shared" si="703"/>
        <v>0</v>
      </c>
      <c r="AU1141" s="111">
        <f t="shared" si="679"/>
        <v>0</v>
      </c>
      <c r="AV1141" s="111" t="str">
        <f t="shared" si="706"/>
        <v xml:space="preserve"> </v>
      </c>
      <c r="AW1141" s="112">
        <f t="shared" si="705"/>
        <v>0</v>
      </c>
    </row>
    <row r="1142" spans="1:49">
      <c r="A1142" s="27"/>
      <c r="B1142" s="27"/>
      <c r="C1142" s="27"/>
      <c r="D1142" s="40"/>
      <c r="E1142" s="27"/>
      <c r="F1142" s="27"/>
      <c r="G1142" s="27"/>
      <c r="H1142" s="27"/>
      <c r="I1142" s="132">
        <f t="shared" si="680"/>
        <v>113.8999999999978</v>
      </c>
      <c r="J1142" s="125" t="str">
        <f t="shared" si="704"/>
        <v xml:space="preserve"> </v>
      </c>
      <c r="K1142" s="125" t="str">
        <f t="shared" si="681"/>
        <v xml:space="preserve"> </v>
      </c>
      <c r="L1142" s="125" t="str">
        <f t="shared" si="682"/>
        <v xml:space="preserve"> </v>
      </c>
      <c r="M1142" s="126" t="str">
        <f t="shared" si="683"/>
        <v xml:space="preserve"> </v>
      </c>
      <c r="N1142" s="127" t="str">
        <f t="shared" si="684"/>
        <v xml:space="preserve"> </v>
      </c>
      <c r="O1142" s="128" t="str">
        <f t="shared" si="685"/>
        <v xml:space="preserve"> </v>
      </c>
      <c r="P1142" s="128" t="str">
        <f t="shared" si="686"/>
        <v xml:space="preserve"> </v>
      </c>
      <c r="Q1142" s="129" t="str">
        <f t="shared" si="687"/>
        <v xml:space="preserve"> </v>
      </c>
      <c r="R1142" s="130" t="str">
        <f t="shared" si="688"/>
        <v xml:space="preserve"> </v>
      </c>
      <c r="S1142" s="129" t="str">
        <f t="shared" si="707"/>
        <v xml:space="preserve"> </v>
      </c>
      <c r="T1142" s="131" t="str">
        <f t="shared" si="689"/>
        <v xml:space="preserve"> </v>
      </c>
      <c r="U1142" s="123" t="str">
        <f t="shared" si="713"/>
        <v xml:space="preserve"> </v>
      </c>
      <c r="V1142" s="129" t="str">
        <f t="shared" si="690"/>
        <v xml:space="preserve"> </v>
      </c>
      <c r="W1142" s="111"/>
      <c r="X1142" s="111">
        <f t="shared" si="708"/>
        <v>113.8999999999978</v>
      </c>
      <c r="Y1142" s="111">
        <f t="shared" si="691"/>
        <v>0</v>
      </c>
      <c r="Z1142" s="111">
        <f t="shared" si="692"/>
        <v>0</v>
      </c>
      <c r="AA1142" s="111">
        <f t="shared" si="677"/>
        <v>0</v>
      </c>
      <c r="AB1142" s="111" t="str">
        <f t="shared" si="678"/>
        <v xml:space="preserve"> </v>
      </c>
      <c r="AC1142" s="112">
        <f t="shared" si="676"/>
        <v>0</v>
      </c>
      <c r="AD1142" s="132">
        <v>1139</v>
      </c>
      <c r="AE1142" s="125" t="str">
        <f t="shared" si="693"/>
        <v xml:space="preserve"> </v>
      </c>
      <c r="AF1142" s="125" t="str">
        <f t="shared" si="694"/>
        <v xml:space="preserve"> </v>
      </c>
      <c r="AG1142" s="125" t="str">
        <f t="shared" si="695"/>
        <v xml:space="preserve"> </v>
      </c>
      <c r="AH1142" s="126" t="str">
        <f t="shared" si="696"/>
        <v xml:space="preserve"> </v>
      </c>
      <c r="AI1142" s="127" t="str">
        <f t="shared" si="697"/>
        <v xml:space="preserve"> </v>
      </c>
      <c r="AJ1142" s="128" t="str">
        <f t="shared" si="698"/>
        <v xml:space="preserve"> </v>
      </c>
      <c r="AK1142" s="128" t="str">
        <f t="shared" si="710"/>
        <v xml:space="preserve"> </v>
      </c>
      <c r="AL1142" s="129" t="str">
        <f t="shared" si="699"/>
        <v xml:space="preserve"> </v>
      </c>
      <c r="AM1142" s="130" t="str">
        <f t="shared" si="700"/>
        <v xml:space="preserve"> </v>
      </c>
      <c r="AN1142" s="129" t="str">
        <f t="shared" si="701"/>
        <v xml:space="preserve"> </v>
      </c>
      <c r="AO1142" s="131" t="str">
        <f t="shared" si="711"/>
        <v xml:space="preserve"> </v>
      </c>
      <c r="AP1142" s="123" t="str">
        <f t="shared" si="714"/>
        <v xml:space="preserve"> </v>
      </c>
      <c r="AQ1142" s="129" t="str">
        <f t="shared" si="712"/>
        <v xml:space="preserve"> </v>
      </c>
      <c r="AR1142" s="111">
        <f t="shared" si="709"/>
        <v>1139</v>
      </c>
      <c r="AS1142" s="111">
        <f t="shared" si="702"/>
        <v>0</v>
      </c>
      <c r="AT1142" s="111">
        <f t="shared" si="703"/>
        <v>0</v>
      </c>
      <c r="AU1142" s="111">
        <f t="shared" si="679"/>
        <v>0</v>
      </c>
      <c r="AV1142" s="111" t="str">
        <f t="shared" si="706"/>
        <v xml:space="preserve"> </v>
      </c>
      <c r="AW1142" s="112">
        <f t="shared" si="705"/>
        <v>0</v>
      </c>
    </row>
    <row r="1143" spans="1:49">
      <c r="A1143" s="27"/>
      <c r="B1143" s="27"/>
      <c r="C1143" s="27"/>
      <c r="D1143" s="40"/>
      <c r="E1143" s="27"/>
      <c r="F1143" s="27"/>
      <c r="G1143" s="27"/>
      <c r="H1143" s="27"/>
      <c r="I1143" s="132">
        <f t="shared" si="680"/>
        <v>113.9999999999978</v>
      </c>
      <c r="J1143" s="125" t="str">
        <f t="shared" si="704"/>
        <v xml:space="preserve"> </v>
      </c>
      <c r="K1143" s="125" t="str">
        <f t="shared" si="681"/>
        <v xml:space="preserve"> </v>
      </c>
      <c r="L1143" s="125" t="str">
        <f t="shared" si="682"/>
        <v xml:space="preserve"> </v>
      </c>
      <c r="M1143" s="126" t="str">
        <f t="shared" si="683"/>
        <v xml:space="preserve"> </v>
      </c>
      <c r="N1143" s="127" t="str">
        <f t="shared" si="684"/>
        <v xml:space="preserve"> </v>
      </c>
      <c r="O1143" s="128" t="str">
        <f t="shared" si="685"/>
        <v xml:space="preserve"> </v>
      </c>
      <c r="P1143" s="128" t="str">
        <f t="shared" si="686"/>
        <v xml:space="preserve"> </v>
      </c>
      <c r="Q1143" s="129" t="str">
        <f t="shared" si="687"/>
        <v xml:space="preserve"> </v>
      </c>
      <c r="R1143" s="130" t="str">
        <f t="shared" si="688"/>
        <v xml:space="preserve"> </v>
      </c>
      <c r="S1143" s="129" t="str">
        <f t="shared" si="707"/>
        <v xml:space="preserve"> </v>
      </c>
      <c r="T1143" s="131" t="str">
        <f t="shared" si="689"/>
        <v xml:space="preserve"> </v>
      </c>
      <c r="U1143" s="123" t="str">
        <f t="shared" si="713"/>
        <v xml:space="preserve"> </v>
      </c>
      <c r="V1143" s="129" t="str">
        <f t="shared" si="690"/>
        <v xml:space="preserve"> </v>
      </c>
      <c r="W1143" s="111"/>
      <c r="X1143" s="111">
        <f t="shared" si="708"/>
        <v>113.9999999999978</v>
      </c>
      <c r="Y1143" s="111">
        <f t="shared" si="691"/>
        <v>0</v>
      </c>
      <c r="Z1143" s="111">
        <f t="shared" si="692"/>
        <v>0</v>
      </c>
      <c r="AA1143" s="111">
        <f t="shared" si="677"/>
        <v>0</v>
      </c>
      <c r="AB1143" s="111" t="str">
        <f t="shared" si="678"/>
        <v xml:space="preserve"> </v>
      </c>
      <c r="AC1143" s="112">
        <f t="shared" si="676"/>
        <v>0</v>
      </c>
      <c r="AD1143" s="124">
        <v>1140</v>
      </c>
      <c r="AE1143" s="125" t="str">
        <f t="shared" si="693"/>
        <v xml:space="preserve"> </v>
      </c>
      <c r="AF1143" s="125" t="str">
        <f t="shared" si="694"/>
        <v xml:space="preserve"> </v>
      </c>
      <c r="AG1143" s="125" t="str">
        <f t="shared" si="695"/>
        <v xml:space="preserve"> </v>
      </c>
      <c r="AH1143" s="126" t="str">
        <f t="shared" si="696"/>
        <v xml:space="preserve"> </v>
      </c>
      <c r="AI1143" s="127" t="str">
        <f t="shared" si="697"/>
        <v xml:space="preserve"> </v>
      </c>
      <c r="AJ1143" s="128" t="str">
        <f t="shared" si="698"/>
        <v xml:space="preserve"> </v>
      </c>
      <c r="AK1143" s="128" t="str">
        <f t="shared" si="710"/>
        <v xml:space="preserve"> </v>
      </c>
      <c r="AL1143" s="129" t="str">
        <f t="shared" si="699"/>
        <v xml:space="preserve"> </v>
      </c>
      <c r="AM1143" s="130" t="str">
        <f t="shared" si="700"/>
        <v xml:space="preserve"> </v>
      </c>
      <c r="AN1143" s="129" t="str">
        <f t="shared" si="701"/>
        <v xml:space="preserve"> </v>
      </c>
      <c r="AO1143" s="131" t="str">
        <f t="shared" si="711"/>
        <v xml:space="preserve"> </v>
      </c>
      <c r="AP1143" s="123" t="str">
        <f t="shared" si="714"/>
        <v xml:space="preserve"> </v>
      </c>
      <c r="AQ1143" s="129" t="str">
        <f t="shared" si="712"/>
        <v xml:space="preserve"> </v>
      </c>
      <c r="AR1143" s="111">
        <f t="shared" si="709"/>
        <v>1140</v>
      </c>
      <c r="AS1143" s="111">
        <f t="shared" si="702"/>
        <v>0</v>
      </c>
      <c r="AT1143" s="111">
        <f t="shared" si="703"/>
        <v>0</v>
      </c>
      <c r="AU1143" s="111">
        <f t="shared" si="679"/>
        <v>0</v>
      </c>
      <c r="AV1143" s="111" t="str">
        <f t="shared" si="706"/>
        <v xml:space="preserve"> </v>
      </c>
      <c r="AW1143" s="112">
        <f t="shared" si="705"/>
        <v>0</v>
      </c>
    </row>
    <row r="1144" spans="1:49">
      <c r="A1144" s="27"/>
      <c r="B1144" s="27"/>
      <c r="C1144" s="27"/>
      <c r="D1144" s="40"/>
      <c r="E1144" s="27"/>
      <c r="F1144" s="27"/>
      <c r="G1144" s="27"/>
      <c r="H1144" s="27"/>
      <c r="I1144" s="132">
        <f t="shared" si="680"/>
        <v>114.09999999999779</v>
      </c>
      <c r="J1144" s="125" t="str">
        <f t="shared" si="704"/>
        <v xml:space="preserve"> </v>
      </c>
      <c r="K1144" s="125" t="str">
        <f t="shared" si="681"/>
        <v xml:space="preserve"> </v>
      </c>
      <c r="L1144" s="125" t="str">
        <f t="shared" si="682"/>
        <v xml:space="preserve"> </v>
      </c>
      <c r="M1144" s="126" t="str">
        <f t="shared" si="683"/>
        <v xml:space="preserve"> </v>
      </c>
      <c r="N1144" s="127" t="str">
        <f t="shared" si="684"/>
        <v xml:space="preserve"> </v>
      </c>
      <c r="O1144" s="128" t="str">
        <f t="shared" si="685"/>
        <v xml:space="preserve"> </v>
      </c>
      <c r="P1144" s="128" t="str">
        <f t="shared" si="686"/>
        <v xml:space="preserve"> </v>
      </c>
      <c r="Q1144" s="129" t="str">
        <f t="shared" si="687"/>
        <v xml:space="preserve"> </v>
      </c>
      <c r="R1144" s="130" t="str">
        <f t="shared" si="688"/>
        <v xml:space="preserve"> </v>
      </c>
      <c r="S1144" s="129" t="str">
        <f t="shared" si="707"/>
        <v xml:space="preserve"> </v>
      </c>
      <c r="T1144" s="131" t="str">
        <f t="shared" si="689"/>
        <v xml:space="preserve"> </v>
      </c>
      <c r="U1144" s="123" t="str">
        <f t="shared" si="713"/>
        <v xml:space="preserve"> </v>
      </c>
      <c r="V1144" s="129" t="str">
        <f t="shared" si="690"/>
        <v xml:space="preserve"> </v>
      </c>
      <c r="W1144" s="111"/>
      <c r="X1144" s="111">
        <f t="shared" si="708"/>
        <v>114.09999999999779</v>
      </c>
      <c r="Y1144" s="111">
        <f t="shared" si="691"/>
        <v>0</v>
      </c>
      <c r="Z1144" s="111">
        <f t="shared" si="692"/>
        <v>0</v>
      </c>
      <c r="AA1144" s="111">
        <f t="shared" si="677"/>
        <v>0</v>
      </c>
      <c r="AB1144" s="111" t="str">
        <f t="shared" si="678"/>
        <v xml:space="preserve"> </v>
      </c>
      <c r="AC1144" s="112">
        <f t="shared" si="676"/>
        <v>0</v>
      </c>
      <c r="AD1144" s="132">
        <v>1141</v>
      </c>
      <c r="AE1144" s="125" t="str">
        <f t="shared" si="693"/>
        <v xml:space="preserve"> </v>
      </c>
      <c r="AF1144" s="125" t="str">
        <f t="shared" si="694"/>
        <v xml:space="preserve"> </v>
      </c>
      <c r="AG1144" s="125" t="str">
        <f t="shared" si="695"/>
        <v xml:space="preserve"> </v>
      </c>
      <c r="AH1144" s="126" t="str">
        <f t="shared" si="696"/>
        <v xml:space="preserve"> </v>
      </c>
      <c r="AI1144" s="127" t="str">
        <f t="shared" si="697"/>
        <v xml:space="preserve"> </v>
      </c>
      <c r="AJ1144" s="128" t="str">
        <f t="shared" si="698"/>
        <v xml:space="preserve"> </v>
      </c>
      <c r="AK1144" s="128" t="str">
        <f t="shared" si="710"/>
        <v xml:space="preserve"> </v>
      </c>
      <c r="AL1144" s="129" t="str">
        <f t="shared" si="699"/>
        <v xml:space="preserve"> </v>
      </c>
      <c r="AM1144" s="130" t="str">
        <f t="shared" si="700"/>
        <v xml:space="preserve"> </v>
      </c>
      <c r="AN1144" s="129" t="str">
        <f t="shared" si="701"/>
        <v xml:space="preserve"> </v>
      </c>
      <c r="AO1144" s="131" t="str">
        <f t="shared" si="711"/>
        <v xml:space="preserve"> </v>
      </c>
      <c r="AP1144" s="123" t="str">
        <f t="shared" si="714"/>
        <v xml:space="preserve"> </v>
      </c>
      <c r="AQ1144" s="129" t="str">
        <f t="shared" si="712"/>
        <v xml:space="preserve"> </v>
      </c>
      <c r="AR1144" s="111">
        <f t="shared" si="709"/>
        <v>1141</v>
      </c>
      <c r="AS1144" s="111">
        <f t="shared" si="702"/>
        <v>0</v>
      </c>
      <c r="AT1144" s="111">
        <f t="shared" si="703"/>
        <v>0</v>
      </c>
      <c r="AU1144" s="111">
        <f t="shared" si="679"/>
        <v>0</v>
      </c>
      <c r="AV1144" s="111" t="str">
        <f t="shared" si="706"/>
        <v xml:space="preserve"> </v>
      </c>
      <c r="AW1144" s="112">
        <f t="shared" si="705"/>
        <v>0</v>
      </c>
    </row>
    <row r="1145" spans="1:49">
      <c r="A1145" s="27"/>
      <c r="B1145" s="27"/>
      <c r="C1145" s="27"/>
      <c r="D1145" s="40"/>
      <c r="E1145" s="27"/>
      <c r="F1145" s="27"/>
      <c r="G1145" s="27"/>
      <c r="H1145" s="27"/>
      <c r="I1145" s="132">
        <f t="shared" si="680"/>
        <v>114.19999999999779</v>
      </c>
      <c r="J1145" s="125" t="str">
        <f t="shared" si="704"/>
        <v xml:space="preserve"> </v>
      </c>
      <c r="K1145" s="125" t="str">
        <f t="shared" si="681"/>
        <v xml:space="preserve"> </v>
      </c>
      <c r="L1145" s="125" t="str">
        <f t="shared" si="682"/>
        <v xml:space="preserve"> </v>
      </c>
      <c r="M1145" s="126" t="str">
        <f t="shared" si="683"/>
        <v xml:space="preserve"> </v>
      </c>
      <c r="N1145" s="127" t="str">
        <f t="shared" si="684"/>
        <v xml:space="preserve"> </v>
      </c>
      <c r="O1145" s="128" t="str">
        <f t="shared" si="685"/>
        <v xml:space="preserve"> </v>
      </c>
      <c r="P1145" s="128" t="str">
        <f t="shared" si="686"/>
        <v xml:space="preserve"> </v>
      </c>
      <c r="Q1145" s="129" t="str">
        <f t="shared" si="687"/>
        <v xml:space="preserve"> </v>
      </c>
      <c r="R1145" s="130" t="str">
        <f t="shared" si="688"/>
        <v xml:space="preserve"> </v>
      </c>
      <c r="S1145" s="129" t="str">
        <f t="shared" si="707"/>
        <v xml:space="preserve"> </v>
      </c>
      <c r="T1145" s="131" t="str">
        <f t="shared" si="689"/>
        <v xml:space="preserve"> </v>
      </c>
      <c r="U1145" s="123" t="str">
        <f t="shared" si="713"/>
        <v xml:space="preserve"> </v>
      </c>
      <c r="V1145" s="129" t="str">
        <f t="shared" si="690"/>
        <v xml:space="preserve"> </v>
      </c>
      <c r="W1145" s="111"/>
      <c r="X1145" s="111">
        <f t="shared" si="708"/>
        <v>114.19999999999779</v>
      </c>
      <c r="Y1145" s="111">
        <f t="shared" si="691"/>
        <v>0</v>
      </c>
      <c r="Z1145" s="111">
        <f t="shared" si="692"/>
        <v>0</v>
      </c>
      <c r="AA1145" s="111">
        <f t="shared" si="677"/>
        <v>0</v>
      </c>
      <c r="AB1145" s="111" t="str">
        <f t="shared" si="678"/>
        <v xml:space="preserve"> </v>
      </c>
      <c r="AC1145" s="112">
        <f t="shared" si="676"/>
        <v>0</v>
      </c>
      <c r="AD1145" s="124">
        <v>1142</v>
      </c>
      <c r="AE1145" s="125" t="str">
        <f t="shared" si="693"/>
        <v xml:space="preserve"> </v>
      </c>
      <c r="AF1145" s="125" t="str">
        <f t="shared" si="694"/>
        <v xml:space="preserve"> </v>
      </c>
      <c r="AG1145" s="125" t="str">
        <f t="shared" si="695"/>
        <v xml:space="preserve"> </v>
      </c>
      <c r="AH1145" s="126" t="str">
        <f t="shared" si="696"/>
        <v xml:space="preserve"> </v>
      </c>
      <c r="AI1145" s="127" t="str">
        <f t="shared" si="697"/>
        <v xml:space="preserve"> </v>
      </c>
      <c r="AJ1145" s="128" t="str">
        <f t="shared" si="698"/>
        <v xml:space="preserve"> </v>
      </c>
      <c r="AK1145" s="128" t="str">
        <f t="shared" si="710"/>
        <v xml:space="preserve"> </v>
      </c>
      <c r="AL1145" s="129" t="str">
        <f t="shared" si="699"/>
        <v xml:space="preserve"> </v>
      </c>
      <c r="AM1145" s="130" t="str">
        <f t="shared" si="700"/>
        <v xml:space="preserve"> </v>
      </c>
      <c r="AN1145" s="129" t="str">
        <f t="shared" si="701"/>
        <v xml:space="preserve"> </v>
      </c>
      <c r="AO1145" s="131" t="str">
        <f t="shared" si="711"/>
        <v xml:space="preserve"> </v>
      </c>
      <c r="AP1145" s="123" t="str">
        <f t="shared" si="714"/>
        <v xml:space="preserve"> </v>
      </c>
      <c r="AQ1145" s="129" t="str">
        <f t="shared" si="712"/>
        <v xml:space="preserve"> </v>
      </c>
      <c r="AR1145" s="111">
        <f t="shared" si="709"/>
        <v>1142</v>
      </c>
      <c r="AS1145" s="111">
        <f t="shared" si="702"/>
        <v>0</v>
      </c>
      <c r="AT1145" s="111">
        <f t="shared" si="703"/>
        <v>0</v>
      </c>
      <c r="AU1145" s="111">
        <f t="shared" si="679"/>
        <v>0</v>
      </c>
      <c r="AV1145" s="111" t="str">
        <f t="shared" si="706"/>
        <v xml:space="preserve"> </v>
      </c>
      <c r="AW1145" s="112">
        <f t="shared" si="705"/>
        <v>0</v>
      </c>
    </row>
    <row r="1146" spans="1:49">
      <c r="A1146" s="27"/>
      <c r="B1146" s="27"/>
      <c r="C1146" s="27"/>
      <c r="D1146" s="40"/>
      <c r="E1146" s="27"/>
      <c r="F1146" s="27"/>
      <c r="G1146" s="27"/>
      <c r="H1146" s="27"/>
      <c r="I1146" s="132">
        <f t="shared" si="680"/>
        <v>114.29999999999778</v>
      </c>
      <c r="J1146" s="125" t="str">
        <f t="shared" si="704"/>
        <v xml:space="preserve"> </v>
      </c>
      <c r="K1146" s="125" t="str">
        <f t="shared" si="681"/>
        <v xml:space="preserve"> </v>
      </c>
      <c r="L1146" s="125" t="str">
        <f t="shared" si="682"/>
        <v xml:space="preserve"> </v>
      </c>
      <c r="M1146" s="126" t="str">
        <f t="shared" si="683"/>
        <v xml:space="preserve"> </v>
      </c>
      <c r="N1146" s="127" t="str">
        <f t="shared" si="684"/>
        <v xml:space="preserve"> </v>
      </c>
      <c r="O1146" s="128" t="str">
        <f t="shared" si="685"/>
        <v xml:space="preserve"> </v>
      </c>
      <c r="P1146" s="128" t="str">
        <f t="shared" si="686"/>
        <v xml:space="preserve"> </v>
      </c>
      <c r="Q1146" s="129" t="str">
        <f t="shared" si="687"/>
        <v xml:space="preserve"> </v>
      </c>
      <c r="R1146" s="130" t="str">
        <f t="shared" si="688"/>
        <v xml:space="preserve"> </v>
      </c>
      <c r="S1146" s="129" t="str">
        <f t="shared" si="707"/>
        <v xml:space="preserve"> </v>
      </c>
      <c r="T1146" s="131" t="str">
        <f t="shared" si="689"/>
        <v xml:space="preserve"> </v>
      </c>
      <c r="U1146" s="123" t="str">
        <f t="shared" si="713"/>
        <v xml:space="preserve"> </v>
      </c>
      <c r="V1146" s="129" t="str">
        <f t="shared" si="690"/>
        <v xml:space="preserve"> </v>
      </c>
      <c r="W1146" s="111"/>
      <c r="X1146" s="111">
        <f t="shared" si="708"/>
        <v>114.29999999999778</v>
      </c>
      <c r="Y1146" s="111">
        <f t="shared" si="691"/>
        <v>0</v>
      </c>
      <c r="Z1146" s="111">
        <f t="shared" si="692"/>
        <v>0</v>
      </c>
      <c r="AA1146" s="111">
        <f t="shared" si="677"/>
        <v>0</v>
      </c>
      <c r="AB1146" s="111" t="str">
        <f t="shared" si="678"/>
        <v xml:space="preserve"> </v>
      </c>
      <c r="AC1146" s="112">
        <f t="shared" si="676"/>
        <v>0</v>
      </c>
      <c r="AD1146" s="132">
        <v>1143</v>
      </c>
      <c r="AE1146" s="125" t="str">
        <f t="shared" si="693"/>
        <v xml:space="preserve"> </v>
      </c>
      <c r="AF1146" s="125" t="str">
        <f t="shared" si="694"/>
        <v xml:space="preserve"> </v>
      </c>
      <c r="AG1146" s="125" t="str">
        <f t="shared" si="695"/>
        <v xml:space="preserve"> </v>
      </c>
      <c r="AH1146" s="126" t="str">
        <f t="shared" si="696"/>
        <v xml:space="preserve"> </v>
      </c>
      <c r="AI1146" s="127" t="str">
        <f t="shared" si="697"/>
        <v xml:space="preserve"> </v>
      </c>
      <c r="AJ1146" s="128" t="str">
        <f t="shared" si="698"/>
        <v xml:space="preserve"> </v>
      </c>
      <c r="AK1146" s="128" t="str">
        <f t="shared" si="710"/>
        <v xml:space="preserve"> </v>
      </c>
      <c r="AL1146" s="129" t="str">
        <f t="shared" si="699"/>
        <v xml:space="preserve"> </v>
      </c>
      <c r="AM1146" s="130" t="str">
        <f t="shared" si="700"/>
        <v xml:space="preserve"> </v>
      </c>
      <c r="AN1146" s="129" t="str">
        <f t="shared" si="701"/>
        <v xml:space="preserve"> </v>
      </c>
      <c r="AO1146" s="131" t="str">
        <f t="shared" si="711"/>
        <v xml:space="preserve"> </v>
      </c>
      <c r="AP1146" s="123" t="str">
        <f t="shared" si="714"/>
        <v xml:space="preserve"> </v>
      </c>
      <c r="AQ1146" s="129" t="str">
        <f t="shared" si="712"/>
        <v xml:space="preserve"> </v>
      </c>
      <c r="AR1146" s="111">
        <f t="shared" si="709"/>
        <v>1143</v>
      </c>
      <c r="AS1146" s="111">
        <f t="shared" si="702"/>
        <v>0</v>
      </c>
      <c r="AT1146" s="111">
        <f t="shared" si="703"/>
        <v>0</v>
      </c>
      <c r="AU1146" s="111">
        <f t="shared" si="679"/>
        <v>0</v>
      </c>
      <c r="AV1146" s="111" t="str">
        <f t="shared" si="706"/>
        <v xml:space="preserve"> </v>
      </c>
      <c r="AW1146" s="112">
        <f t="shared" si="705"/>
        <v>0</v>
      </c>
    </row>
    <row r="1147" spans="1:49">
      <c r="A1147" s="27"/>
      <c r="B1147" s="27"/>
      <c r="C1147" s="27"/>
      <c r="D1147" s="40"/>
      <c r="E1147" s="27"/>
      <c r="F1147" s="27"/>
      <c r="G1147" s="27"/>
      <c r="H1147" s="27"/>
      <c r="I1147" s="132">
        <f t="shared" si="680"/>
        <v>114.39999999999777</v>
      </c>
      <c r="J1147" s="125" t="str">
        <f t="shared" si="704"/>
        <v xml:space="preserve"> </v>
      </c>
      <c r="K1147" s="125" t="str">
        <f t="shared" si="681"/>
        <v xml:space="preserve"> </v>
      </c>
      <c r="L1147" s="125" t="str">
        <f t="shared" si="682"/>
        <v xml:space="preserve"> </v>
      </c>
      <c r="M1147" s="126" t="str">
        <f t="shared" si="683"/>
        <v xml:space="preserve"> </v>
      </c>
      <c r="N1147" s="127" t="str">
        <f t="shared" si="684"/>
        <v xml:space="preserve"> </v>
      </c>
      <c r="O1147" s="128" t="str">
        <f t="shared" si="685"/>
        <v xml:space="preserve"> </v>
      </c>
      <c r="P1147" s="128" t="str">
        <f t="shared" si="686"/>
        <v xml:space="preserve"> </v>
      </c>
      <c r="Q1147" s="129" t="str">
        <f t="shared" si="687"/>
        <v xml:space="preserve"> </v>
      </c>
      <c r="R1147" s="130" t="str">
        <f t="shared" si="688"/>
        <v xml:space="preserve"> </v>
      </c>
      <c r="S1147" s="129" t="str">
        <f t="shared" si="707"/>
        <v xml:space="preserve"> </v>
      </c>
      <c r="T1147" s="131" t="str">
        <f t="shared" si="689"/>
        <v xml:space="preserve"> </v>
      </c>
      <c r="U1147" s="123" t="str">
        <f t="shared" si="713"/>
        <v xml:space="preserve"> </v>
      </c>
      <c r="V1147" s="129" t="str">
        <f t="shared" si="690"/>
        <v xml:space="preserve"> </v>
      </c>
      <c r="W1147" s="111"/>
      <c r="X1147" s="111">
        <f t="shared" si="708"/>
        <v>114.39999999999777</v>
      </c>
      <c r="Y1147" s="111">
        <f t="shared" si="691"/>
        <v>0</v>
      </c>
      <c r="Z1147" s="111">
        <f t="shared" si="692"/>
        <v>0</v>
      </c>
      <c r="AA1147" s="111">
        <f t="shared" si="677"/>
        <v>0</v>
      </c>
      <c r="AB1147" s="111" t="str">
        <f t="shared" si="678"/>
        <v xml:space="preserve"> </v>
      </c>
      <c r="AC1147" s="112">
        <f t="shared" si="676"/>
        <v>0</v>
      </c>
      <c r="AD1147" s="124">
        <v>1144</v>
      </c>
      <c r="AE1147" s="125" t="str">
        <f t="shared" si="693"/>
        <v xml:space="preserve"> </v>
      </c>
      <c r="AF1147" s="125" t="str">
        <f t="shared" si="694"/>
        <v xml:space="preserve"> </v>
      </c>
      <c r="AG1147" s="125" t="str">
        <f t="shared" si="695"/>
        <v xml:space="preserve"> </v>
      </c>
      <c r="AH1147" s="126" t="str">
        <f t="shared" si="696"/>
        <v xml:space="preserve"> </v>
      </c>
      <c r="AI1147" s="127" t="str">
        <f t="shared" si="697"/>
        <v xml:space="preserve"> </v>
      </c>
      <c r="AJ1147" s="128" t="str">
        <f t="shared" si="698"/>
        <v xml:space="preserve"> </v>
      </c>
      <c r="AK1147" s="128" t="str">
        <f t="shared" si="710"/>
        <v xml:space="preserve"> </v>
      </c>
      <c r="AL1147" s="129" t="str">
        <f t="shared" si="699"/>
        <v xml:space="preserve"> </v>
      </c>
      <c r="AM1147" s="130" t="str">
        <f t="shared" si="700"/>
        <v xml:space="preserve"> </v>
      </c>
      <c r="AN1147" s="129" t="str">
        <f t="shared" si="701"/>
        <v xml:space="preserve"> </v>
      </c>
      <c r="AO1147" s="131" t="str">
        <f t="shared" si="711"/>
        <v xml:space="preserve"> </v>
      </c>
      <c r="AP1147" s="123" t="str">
        <f t="shared" si="714"/>
        <v xml:space="preserve"> </v>
      </c>
      <c r="AQ1147" s="129" t="str">
        <f t="shared" si="712"/>
        <v xml:space="preserve"> </v>
      </c>
      <c r="AR1147" s="111">
        <f t="shared" si="709"/>
        <v>1144</v>
      </c>
      <c r="AS1147" s="111">
        <f t="shared" si="702"/>
        <v>0</v>
      </c>
      <c r="AT1147" s="111">
        <f t="shared" si="703"/>
        <v>0</v>
      </c>
      <c r="AU1147" s="111">
        <f t="shared" si="679"/>
        <v>0</v>
      </c>
      <c r="AV1147" s="111" t="str">
        <f t="shared" si="706"/>
        <v xml:space="preserve"> </v>
      </c>
      <c r="AW1147" s="112">
        <f t="shared" si="705"/>
        <v>0</v>
      </c>
    </row>
    <row r="1148" spans="1:49">
      <c r="A1148" s="27"/>
      <c r="B1148" s="27"/>
      <c r="C1148" s="27"/>
      <c r="D1148" s="40"/>
      <c r="E1148" s="27"/>
      <c r="F1148" s="27"/>
      <c r="G1148" s="27"/>
      <c r="H1148" s="27"/>
      <c r="I1148" s="132">
        <f t="shared" si="680"/>
        <v>114.49999999999777</v>
      </c>
      <c r="J1148" s="125" t="str">
        <f t="shared" si="704"/>
        <v xml:space="preserve"> </v>
      </c>
      <c r="K1148" s="125" t="str">
        <f t="shared" si="681"/>
        <v xml:space="preserve"> </v>
      </c>
      <c r="L1148" s="125" t="str">
        <f t="shared" si="682"/>
        <v xml:space="preserve"> </v>
      </c>
      <c r="M1148" s="126" t="str">
        <f t="shared" si="683"/>
        <v xml:space="preserve"> </v>
      </c>
      <c r="N1148" s="127" t="str">
        <f t="shared" si="684"/>
        <v xml:space="preserve"> </v>
      </c>
      <c r="O1148" s="128" t="str">
        <f t="shared" si="685"/>
        <v xml:space="preserve"> </v>
      </c>
      <c r="P1148" s="128" t="str">
        <f t="shared" si="686"/>
        <v xml:space="preserve"> </v>
      </c>
      <c r="Q1148" s="129" t="str">
        <f t="shared" si="687"/>
        <v xml:space="preserve"> </v>
      </c>
      <c r="R1148" s="130" t="str">
        <f t="shared" si="688"/>
        <v xml:space="preserve"> </v>
      </c>
      <c r="S1148" s="129" t="str">
        <f t="shared" si="707"/>
        <v xml:space="preserve"> </v>
      </c>
      <c r="T1148" s="131" t="str">
        <f t="shared" si="689"/>
        <v xml:space="preserve"> </v>
      </c>
      <c r="U1148" s="123" t="str">
        <f t="shared" si="713"/>
        <v xml:space="preserve"> </v>
      </c>
      <c r="V1148" s="129" t="str">
        <f t="shared" si="690"/>
        <v xml:space="preserve"> </v>
      </c>
      <c r="W1148" s="111"/>
      <c r="X1148" s="111">
        <f t="shared" si="708"/>
        <v>114.49999999999777</v>
      </c>
      <c r="Y1148" s="111">
        <f t="shared" si="691"/>
        <v>0</v>
      </c>
      <c r="Z1148" s="111">
        <f t="shared" si="692"/>
        <v>0</v>
      </c>
      <c r="AA1148" s="111">
        <f t="shared" si="677"/>
        <v>0</v>
      </c>
      <c r="AB1148" s="111" t="str">
        <f t="shared" si="678"/>
        <v xml:space="preserve"> </v>
      </c>
      <c r="AC1148" s="112">
        <f t="shared" si="676"/>
        <v>0</v>
      </c>
      <c r="AD1148" s="132">
        <v>1145</v>
      </c>
      <c r="AE1148" s="125" t="str">
        <f t="shared" si="693"/>
        <v xml:space="preserve"> </v>
      </c>
      <c r="AF1148" s="125" t="str">
        <f t="shared" si="694"/>
        <v xml:space="preserve"> </v>
      </c>
      <c r="AG1148" s="125" t="str">
        <f t="shared" si="695"/>
        <v xml:space="preserve"> </v>
      </c>
      <c r="AH1148" s="126" t="str">
        <f t="shared" si="696"/>
        <v xml:space="preserve"> </v>
      </c>
      <c r="AI1148" s="127" t="str">
        <f t="shared" si="697"/>
        <v xml:space="preserve"> </v>
      </c>
      <c r="AJ1148" s="128" t="str">
        <f t="shared" si="698"/>
        <v xml:space="preserve"> </v>
      </c>
      <c r="AK1148" s="128" t="str">
        <f t="shared" si="710"/>
        <v xml:space="preserve"> </v>
      </c>
      <c r="AL1148" s="129" t="str">
        <f t="shared" si="699"/>
        <v xml:space="preserve"> </v>
      </c>
      <c r="AM1148" s="130" t="str">
        <f t="shared" si="700"/>
        <v xml:space="preserve"> </v>
      </c>
      <c r="AN1148" s="129" t="str">
        <f t="shared" si="701"/>
        <v xml:space="preserve"> </v>
      </c>
      <c r="AO1148" s="131" t="str">
        <f t="shared" si="711"/>
        <v xml:space="preserve"> </v>
      </c>
      <c r="AP1148" s="123" t="str">
        <f t="shared" si="714"/>
        <v xml:space="preserve"> </v>
      </c>
      <c r="AQ1148" s="129" t="str">
        <f t="shared" si="712"/>
        <v xml:space="preserve"> </v>
      </c>
      <c r="AR1148" s="111">
        <f t="shared" si="709"/>
        <v>1145</v>
      </c>
      <c r="AS1148" s="111">
        <f t="shared" si="702"/>
        <v>0</v>
      </c>
      <c r="AT1148" s="111">
        <f t="shared" si="703"/>
        <v>0</v>
      </c>
      <c r="AU1148" s="111">
        <f t="shared" si="679"/>
        <v>0</v>
      </c>
      <c r="AV1148" s="111" t="str">
        <f t="shared" si="706"/>
        <v xml:space="preserve"> </v>
      </c>
      <c r="AW1148" s="112">
        <f t="shared" si="705"/>
        <v>0</v>
      </c>
    </row>
    <row r="1149" spans="1:49">
      <c r="A1149" s="27"/>
      <c r="B1149" s="27"/>
      <c r="C1149" s="27"/>
      <c r="D1149" s="40"/>
      <c r="E1149" s="27"/>
      <c r="F1149" s="27"/>
      <c r="G1149" s="27"/>
      <c r="H1149" s="27"/>
      <c r="I1149" s="132">
        <f t="shared" si="680"/>
        <v>114.59999999999776</v>
      </c>
      <c r="J1149" s="125" t="str">
        <f t="shared" si="704"/>
        <v xml:space="preserve"> </v>
      </c>
      <c r="K1149" s="125" t="str">
        <f t="shared" si="681"/>
        <v xml:space="preserve"> </v>
      </c>
      <c r="L1149" s="125" t="str">
        <f t="shared" si="682"/>
        <v xml:space="preserve"> </v>
      </c>
      <c r="M1149" s="126" t="str">
        <f t="shared" si="683"/>
        <v xml:space="preserve"> </v>
      </c>
      <c r="N1149" s="127" t="str">
        <f t="shared" si="684"/>
        <v xml:space="preserve"> </v>
      </c>
      <c r="O1149" s="128" t="str">
        <f t="shared" si="685"/>
        <v xml:space="preserve"> </v>
      </c>
      <c r="P1149" s="128" t="str">
        <f t="shared" si="686"/>
        <v xml:space="preserve"> </v>
      </c>
      <c r="Q1149" s="129" t="str">
        <f t="shared" si="687"/>
        <v xml:space="preserve"> </v>
      </c>
      <c r="R1149" s="130" t="str">
        <f t="shared" si="688"/>
        <v xml:space="preserve"> </v>
      </c>
      <c r="S1149" s="129" t="str">
        <f t="shared" si="707"/>
        <v xml:space="preserve"> </v>
      </c>
      <c r="T1149" s="131" t="str">
        <f t="shared" si="689"/>
        <v xml:space="preserve"> </v>
      </c>
      <c r="U1149" s="123" t="str">
        <f t="shared" si="713"/>
        <v xml:space="preserve"> </v>
      </c>
      <c r="V1149" s="129" t="str">
        <f t="shared" si="690"/>
        <v xml:space="preserve"> </v>
      </c>
      <c r="W1149" s="111"/>
      <c r="X1149" s="111">
        <f t="shared" si="708"/>
        <v>114.59999999999776</v>
      </c>
      <c r="Y1149" s="111">
        <f t="shared" si="691"/>
        <v>0</v>
      </c>
      <c r="Z1149" s="111">
        <f t="shared" si="692"/>
        <v>0</v>
      </c>
      <c r="AA1149" s="111">
        <f t="shared" si="677"/>
        <v>0</v>
      </c>
      <c r="AB1149" s="111" t="str">
        <f t="shared" si="678"/>
        <v xml:space="preserve"> </v>
      </c>
      <c r="AC1149" s="112">
        <f t="shared" si="676"/>
        <v>0</v>
      </c>
      <c r="AD1149" s="124">
        <v>1146</v>
      </c>
      <c r="AE1149" s="125" t="str">
        <f t="shared" si="693"/>
        <v xml:space="preserve"> </v>
      </c>
      <c r="AF1149" s="125" t="str">
        <f t="shared" si="694"/>
        <v xml:space="preserve"> </v>
      </c>
      <c r="AG1149" s="125" t="str">
        <f t="shared" si="695"/>
        <v xml:space="preserve"> </v>
      </c>
      <c r="AH1149" s="126" t="str">
        <f t="shared" si="696"/>
        <v xml:space="preserve"> </v>
      </c>
      <c r="AI1149" s="127" t="str">
        <f t="shared" si="697"/>
        <v xml:space="preserve"> </v>
      </c>
      <c r="AJ1149" s="128" t="str">
        <f t="shared" si="698"/>
        <v xml:space="preserve"> </v>
      </c>
      <c r="AK1149" s="128" t="str">
        <f t="shared" si="710"/>
        <v xml:space="preserve"> </v>
      </c>
      <c r="AL1149" s="129" t="str">
        <f t="shared" si="699"/>
        <v xml:space="preserve"> </v>
      </c>
      <c r="AM1149" s="130" t="str">
        <f t="shared" si="700"/>
        <v xml:space="preserve"> </v>
      </c>
      <c r="AN1149" s="129" t="str">
        <f t="shared" si="701"/>
        <v xml:space="preserve"> </v>
      </c>
      <c r="AO1149" s="131" t="str">
        <f t="shared" si="711"/>
        <v xml:space="preserve"> </v>
      </c>
      <c r="AP1149" s="123" t="str">
        <f t="shared" si="714"/>
        <v xml:space="preserve"> </v>
      </c>
      <c r="AQ1149" s="129" t="str">
        <f t="shared" si="712"/>
        <v xml:space="preserve"> </v>
      </c>
      <c r="AR1149" s="111">
        <f t="shared" si="709"/>
        <v>1146</v>
      </c>
      <c r="AS1149" s="111">
        <f t="shared" si="702"/>
        <v>0</v>
      </c>
      <c r="AT1149" s="111">
        <f t="shared" si="703"/>
        <v>0</v>
      </c>
      <c r="AU1149" s="111">
        <f t="shared" si="679"/>
        <v>0</v>
      </c>
      <c r="AV1149" s="111" t="str">
        <f t="shared" si="706"/>
        <v xml:space="preserve"> </v>
      </c>
      <c r="AW1149" s="112">
        <f t="shared" si="705"/>
        <v>0</v>
      </c>
    </row>
    <row r="1150" spans="1:49">
      <c r="A1150" s="27"/>
      <c r="B1150" s="27"/>
      <c r="C1150" s="27"/>
      <c r="D1150" s="40"/>
      <c r="E1150" s="27"/>
      <c r="F1150" s="27"/>
      <c r="G1150" s="27"/>
      <c r="H1150" s="27"/>
      <c r="I1150" s="132">
        <f t="shared" si="680"/>
        <v>114.69999999999776</v>
      </c>
      <c r="J1150" s="125" t="str">
        <f t="shared" si="704"/>
        <v xml:space="preserve"> </v>
      </c>
      <c r="K1150" s="125" t="str">
        <f t="shared" si="681"/>
        <v xml:space="preserve"> </v>
      </c>
      <c r="L1150" s="125" t="str">
        <f t="shared" si="682"/>
        <v xml:space="preserve"> </v>
      </c>
      <c r="M1150" s="126" t="str">
        <f t="shared" si="683"/>
        <v xml:space="preserve"> </v>
      </c>
      <c r="N1150" s="127" t="str">
        <f t="shared" si="684"/>
        <v xml:space="preserve"> </v>
      </c>
      <c r="O1150" s="128" t="str">
        <f t="shared" si="685"/>
        <v xml:space="preserve"> </v>
      </c>
      <c r="P1150" s="128" t="str">
        <f t="shared" si="686"/>
        <v xml:space="preserve"> </v>
      </c>
      <c r="Q1150" s="129" t="str">
        <f t="shared" si="687"/>
        <v xml:space="preserve"> </v>
      </c>
      <c r="R1150" s="130" t="str">
        <f t="shared" si="688"/>
        <v xml:space="preserve"> </v>
      </c>
      <c r="S1150" s="129" t="str">
        <f t="shared" si="707"/>
        <v xml:space="preserve"> </v>
      </c>
      <c r="T1150" s="131" t="str">
        <f t="shared" si="689"/>
        <v xml:space="preserve"> </v>
      </c>
      <c r="U1150" s="123" t="str">
        <f t="shared" si="713"/>
        <v xml:space="preserve"> </v>
      </c>
      <c r="V1150" s="129" t="str">
        <f t="shared" si="690"/>
        <v xml:space="preserve"> </v>
      </c>
      <c r="W1150" s="111"/>
      <c r="X1150" s="111">
        <f t="shared" si="708"/>
        <v>114.69999999999776</v>
      </c>
      <c r="Y1150" s="111">
        <f t="shared" si="691"/>
        <v>0</v>
      </c>
      <c r="Z1150" s="111">
        <f t="shared" si="692"/>
        <v>0</v>
      </c>
      <c r="AA1150" s="111">
        <f t="shared" si="677"/>
        <v>0</v>
      </c>
      <c r="AB1150" s="111" t="str">
        <f t="shared" si="678"/>
        <v xml:space="preserve"> </v>
      </c>
      <c r="AC1150" s="112">
        <f t="shared" si="676"/>
        <v>0</v>
      </c>
      <c r="AD1150" s="132">
        <v>1147</v>
      </c>
      <c r="AE1150" s="125" t="str">
        <f t="shared" si="693"/>
        <v xml:space="preserve"> </v>
      </c>
      <c r="AF1150" s="125" t="str">
        <f t="shared" si="694"/>
        <v xml:space="preserve"> </v>
      </c>
      <c r="AG1150" s="125" t="str">
        <f t="shared" si="695"/>
        <v xml:space="preserve"> </v>
      </c>
      <c r="AH1150" s="126" t="str">
        <f t="shared" si="696"/>
        <v xml:space="preserve"> </v>
      </c>
      <c r="AI1150" s="127" t="str">
        <f t="shared" si="697"/>
        <v xml:space="preserve"> </v>
      </c>
      <c r="AJ1150" s="128" t="str">
        <f t="shared" si="698"/>
        <v xml:space="preserve"> </v>
      </c>
      <c r="AK1150" s="128" t="str">
        <f t="shared" si="710"/>
        <v xml:space="preserve"> </v>
      </c>
      <c r="AL1150" s="129" t="str">
        <f t="shared" si="699"/>
        <v xml:space="preserve"> </v>
      </c>
      <c r="AM1150" s="130" t="str">
        <f t="shared" si="700"/>
        <v xml:space="preserve"> </v>
      </c>
      <c r="AN1150" s="129" t="str">
        <f t="shared" si="701"/>
        <v xml:space="preserve"> </v>
      </c>
      <c r="AO1150" s="131" t="str">
        <f t="shared" si="711"/>
        <v xml:space="preserve"> </v>
      </c>
      <c r="AP1150" s="123" t="str">
        <f t="shared" si="714"/>
        <v xml:space="preserve"> </v>
      </c>
      <c r="AQ1150" s="129" t="str">
        <f t="shared" si="712"/>
        <v xml:space="preserve"> </v>
      </c>
      <c r="AR1150" s="111">
        <f t="shared" si="709"/>
        <v>1147</v>
      </c>
      <c r="AS1150" s="111">
        <f t="shared" si="702"/>
        <v>0</v>
      </c>
      <c r="AT1150" s="111">
        <f t="shared" si="703"/>
        <v>0</v>
      </c>
      <c r="AU1150" s="111">
        <f t="shared" si="679"/>
        <v>0</v>
      </c>
      <c r="AV1150" s="111" t="str">
        <f t="shared" si="706"/>
        <v xml:space="preserve"> </v>
      </c>
      <c r="AW1150" s="112">
        <f t="shared" si="705"/>
        <v>0</v>
      </c>
    </row>
    <row r="1151" spans="1:49">
      <c r="A1151" s="27"/>
      <c r="B1151" s="27"/>
      <c r="C1151" s="27"/>
      <c r="D1151" s="40"/>
      <c r="E1151" s="27"/>
      <c r="F1151" s="27"/>
      <c r="G1151" s="27"/>
      <c r="H1151" s="27"/>
      <c r="I1151" s="132">
        <f t="shared" si="680"/>
        <v>114.79999999999775</v>
      </c>
      <c r="J1151" s="125" t="str">
        <f t="shared" si="704"/>
        <v xml:space="preserve"> </v>
      </c>
      <c r="K1151" s="125" t="str">
        <f t="shared" si="681"/>
        <v xml:space="preserve"> </v>
      </c>
      <c r="L1151" s="125" t="str">
        <f t="shared" si="682"/>
        <v xml:space="preserve"> </v>
      </c>
      <c r="M1151" s="126" t="str">
        <f t="shared" si="683"/>
        <v xml:space="preserve"> </v>
      </c>
      <c r="N1151" s="127" t="str">
        <f t="shared" si="684"/>
        <v xml:space="preserve"> </v>
      </c>
      <c r="O1151" s="128" t="str">
        <f t="shared" si="685"/>
        <v xml:space="preserve"> </v>
      </c>
      <c r="P1151" s="128" t="str">
        <f t="shared" si="686"/>
        <v xml:space="preserve"> </v>
      </c>
      <c r="Q1151" s="129" t="str">
        <f t="shared" si="687"/>
        <v xml:space="preserve"> </v>
      </c>
      <c r="R1151" s="130" t="str">
        <f t="shared" si="688"/>
        <v xml:space="preserve"> </v>
      </c>
      <c r="S1151" s="129" t="str">
        <f t="shared" si="707"/>
        <v xml:space="preserve"> </v>
      </c>
      <c r="T1151" s="131" t="str">
        <f t="shared" si="689"/>
        <v xml:space="preserve"> </v>
      </c>
      <c r="U1151" s="123" t="str">
        <f t="shared" si="713"/>
        <v xml:space="preserve"> </v>
      </c>
      <c r="V1151" s="129" t="str">
        <f t="shared" si="690"/>
        <v xml:space="preserve"> </v>
      </c>
      <c r="W1151" s="111"/>
      <c r="X1151" s="111">
        <f t="shared" si="708"/>
        <v>114.79999999999775</v>
      </c>
      <c r="Y1151" s="111">
        <f t="shared" si="691"/>
        <v>0</v>
      </c>
      <c r="Z1151" s="111">
        <f t="shared" si="692"/>
        <v>0</v>
      </c>
      <c r="AA1151" s="111">
        <f t="shared" si="677"/>
        <v>0</v>
      </c>
      <c r="AB1151" s="111" t="str">
        <f t="shared" si="678"/>
        <v xml:space="preserve"> </v>
      </c>
      <c r="AC1151" s="112">
        <f t="shared" si="676"/>
        <v>0</v>
      </c>
      <c r="AD1151" s="124">
        <v>1148</v>
      </c>
      <c r="AE1151" s="125" t="str">
        <f t="shared" si="693"/>
        <v xml:space="preserve"> </v>
      </c>
      <c r="AF1151" s="125" t="str">
        <f t="shared" si="694"/>
        <v xml:space="preserve"> </v>
      </c>
      <c r="AG1151" s="125" t="str">
        <f t="shared" si="695"/>
        <v xml:space="preserve"> </v>
      </c>
      <c r="AH1151" s="126" t="str">
        <f t="shared" si="696"/>
        <v xml:space="preserve"> </v>
      </c>
      <c r="AI1151" s="127" t="str">
        <f t="shared" si="697"/>
        <v xml:space="preserve"> </v>
      </c>
      <c r="AJ1151" s="128" t="str">
        <f t="shared" si="698"/>
        <v xml:space="preserve"> </v>
      </c>
      <c r="AK1151" s="128" t="str">
        <f t="shared" si="710"/>
        <v xml:space="preserve"> </v>
      </c>
      <c r="AL1151" s="129" t="str">
        <f t="shared" si="699"/>
        <v xml:space="preserve"> </v>
      </c>
      <c r="AM1151" s="130" t="str">
        <f t="shared" si="700"/>
        <v xml:space="preserve"> </v>
      </c>
      <c r="AN1151" s="129" t="str">
        <f t="shared" si="701"/>
        <v xml:space="preserve"> </v>
      </c>
      <c r="AO1151" s="131" t="str">
        <f t="shared" si="711"/>
        <v xml:space="preserve"> </v>
      </c>
      <c r="AP1151" s="123" t="str">
        <f t="shared" si="714"/>
        <v xml:space="preserve"> </v>
      </c>
      <c r="AQ1151" s="129" t="str">
        <f t="shared" si="712"/>
        <v xml:space="preserve"> </v>
      </c>
      <c r="AR1151" s="111">
        <f t="shared" si="709"/>
        <v>1148</v>
      </c>
      <c r="AS1151" s="111">
        <f t="shared" si="702"/>
        <v>0</v>
      </c>
      <c r="AT1151" s="111">
        <f t="shared" si="703"/>
        <v>0</v>
      </c>
      <c r="AU1151" s="111">
        <f t="shared" si="679"/>
        <v>0</v>
      </c>
      <c r="AV1151" s="111" t="str">
        <f t="shared" si="706"/>
        <v xml:space="preserve"> </v>
      </c>
      <c r="AW1151" s="112">
        <f t="shared" si="705"/>
        <v>0</v>
      </c>
    </row>
    <row r="1152" spans="1:49">
      <c r="A1152" s="27"/>
      <c r="B1152" s="27"/>
      <c r="C1152" s="27"/>
      <c r="D1152" s="40"/>
      <c r="E1152" s="27"/>
      <c r="F1152" s="27"/>
      <c r="G1152" s="27"/>
      <c r="H1152" s="27"/>
      <c r="I1152" s="132">
        <f t="shared" si="680"/>
        <v>114.89999999999775</v>
      </c>
      <c r="J1152" s="125" t="str">
        <f t="shared" si="704"/>
        <v xml:space="preserve"> </v>
      </c>
      <c r="K1152" s="125" t="str">
        <f t="shared" si="681"/>
        <v xml:space="preserve"> </v>
      </c>
      <c r="L1152" s="125" t="str">
        <f t="shared" si="682"/>
        <v xml:space="preserve"> </v>
      </c>
      <c r="M1152" s="126" t="str">
        <f t="shared" si="683"/>
        <v xml:space="preserve"> </v>
      </c>
      <c r="N1152" s="127" t="str">
        <f t="shared" si="684"/>
        <v xml:space="preserve"> </v>
      </c>
      <c r="O1152" s="128" t="str">
        <f t="shared" si="685"/>
        <v xml:space="preserve"> </v>
      </c>
      <c r="P1152" s="128" t="str">
        <f t="shared" si="686"/>
        <v xml:space="preserve"> </v>
      </c>
      <c r="Q1152" s="129" t="str">
        <f t="shared" si="687"/>
        <v xml:space="preserve"> </v>
      </c>
      <c r="R1152" s="130" t="str">
        <f t="shared" si="688"/>
        <v xml:space="preserve"> </v>
      </c>
      <c r="S1152" s="129" t="str">
        <f t="shared" si="707"/>
        <v xml:space="preserve"> </v>
      </c>
      <c r="T1152" s="131" t="str">
        <f t="shared" si="689"/>
        <v xml:space="preserve"> </v>
      </c>
      <c r="U1152" s="123" t="str">
        <f t="shared" si="713"/>
        <v xml:space="preserve"> </v>
      </c>
      <c r="V1152" s="129" t="str">
        <f t="shared" si="690"/>
        <v xml:space="preserve"> </v>
      </c>
      <c r="W1152" s="111"/>
      <c r="X1152" s="111">
        <f t="shared" si="708"/>
        <v>114.89999999999775</v>
      </c>
      <c r="Y1152" s="111">
        <f t="shared" si="691"/>
        <v>0</v>
      </c>
      <c r="Z1152" s="111">
        <f t="shared" si="692"/>
        <v>0</v>
      </c>
      <c r="AA1152" s="111">
        <f t="shared" si="677"/>
        <v>0</v>
      </c>
      <c r="AB1152" s="111" t="str">
        <f t="shared" si="678"/>
        <v xml:space="preserve"> </v>
      </c>
      <c r="AC1152" s="112">
        <f t="shared" si="676"/>
        <v>0</v>
      </c>
      <c r="AD1152" s="132">
        <v>1149</v>
      </c>
      <c r="AE1152" s="125" t="str">
        <f t="shared" si="693"/>
        <v xml:space="preserve"> </v>
      </c>
      <c r="AF1152" s="125" t="str">
        <f t="shared" si="694"/>
        <v xml:space="preserve"> </v>
      </c>
      <c r="AG1152" s="125" t="str">
        <f t="shared" si="695"/>
        <v xml:space="preserve"> </v>
      </c>
      <c r="AH1152" s="126" t="str">
        <f t="shared" si="696"/>
        <v xml:space="preserve"> </v>
      </c>
      <c r="AI1152" s="127" t="str">
        <f t="shared" si="697"/>
        <v xml:space="preserve"> </v>
      </c>
      <c r="AJ1152" s="128" t="str">
        <f t="shared" si="698"/>
        <v xml:space="preserve"> </v>
      </c>
      <c r="AK1152" s="128" t="str">
        <f t="shared" si="710"/>
        <v xml:space="preserve"> </v>
      </c>
      <c r="AL1152" s="129" t="str">
        <f t="shared" si="699"/>
        <v xml:space="preserve"> </v>
      </c>
      <c r="AM1152" s="130" t="str">
        <f t="shared" si="700"/>
        <v xml:space="preserve"> </v>
      </c>
      <c r="AN1152" s="129" t="str">
        <f t="shared" si="701"/>
        <v xml:space="preserve"> </v>
      </c>
      <c r="AO1152" s="131" t="str">
        <f t="shared" si="711"/>
        <v xml:space="preserve"> </v>
      </c>
      <c r="AP1152" s="123" t="str">
        <f t="shared" si="714"/>
        <v xml:space="preserve"> </v>
      </c>
      <c r="AQ1152" s="129" t="str">
        <f t="shared" si="712"/>
        <v xml:space="preserve"> </v>
      </c>
      <c r="AR1152" s="111">
        <f t="shared" si="709"/>
        <v>1149</v>
      </c>
      <c r="AS1152" s="111">
        <f t="shared" si="702"/>
        <v>0</v>
      </c>
      <c r="AT1152" s="111">
        <f t="shared" si="703"/>
        <v>0</v>
      </c>
      <c r="AU1152" s="111">
        <f t="shared" si="679"/>
        <v>0</v>
      </c>
      <c r="AV1152" s="111" t="str">
        <f t="shared" si="706"/>
        <v xml:space="preserve"> </v>
      </c>
      <c r="AW1152" s="112">
        <f t="shared" si="705"/>
        <v>0</v>
      </c>
    </row>
    <row r="1153" spans="1:49">
      <c r="A1153" s="27"/>
      <c r="B1153" s="27"/>
      <c r="C1153" s="27"/>
      <c r="D1153" s="40"/>
      <c r="E1153" s="27"/>
      <c r="F1153" s="27"/>
      <c r="G1153" s="27"/>
      <c r="H1153" s="27"/>
      <c r="I1153" s="132">
        <f t="shared" si="680"/>
        <v>114.99999999999774</v>
      </c>
      <c r="J1153" s="125" t="str">
        <f t="shared" si="704"/>
        <v xml:space="preserve"> </v>
      </c>
      <c r="K1153" s="125" t="str">
        <f t="shared" si="681"/>
        <v xml:space="preserve"> </v>
      </c>
      <c r="L1153" s="125" t="str">
        <f t="shared" si="682"/>
        <v xml:space="preserve"> </v>
      </c>
      <c r="M1153" s="126" t="str">
        <f t="shared" si="683"/>
        <v xml:space="preserve"> </v>
      </c>
      <c r="N1153" s="127" t="str">
        <f t="shared" si="684"/>
        <v xml:space="preserve"> </v>
      </c>
      <c r="O1153" s="128" t="str">
        <f t="shared" si="685"/>
        <v xml:space="preserve"> </v>
      </c>
      <c r="P1153" s="128" t="str">
        <f t="shared" si="686"/>
        <v xml:space="preserve"> </v>
      </c>
      <c r="Q1153" s="129" t="str">
        <f t="shared" si="687"/>
        <v xml:space="preserve"> </v>
      </c>
      <c r="R1153" s="130" t="str">
        <f t="shared" si="688"/>
        <v xml:space="preserve"> </v>
      </c>
      <c r="S1153" s="129" t="str">
        <f t="shared" si="707"/>
        <v xml:space="preserve"> </v>
      </c>
      <c r="T1153" s="131" t="str">
        <f t="shared" si="689"/>
        <v xml:space="preserve"> </v>
      </c>
      <c r="U1153" s="123" t="str">
        <f t="shared" si="713"/>
        <v xml:space="preserve"> </v>
      </c>
      <c r="V1153" s="129" t="str">
        <f t="shared" si="690"/>
        <v xml:space="preserve"> </v>
      </c>
      <c r="W1153" s="111"/>
      <c r="X1153" s="111">
        <f t="shared" si="708"/>
        <v>114.99999999999774</v>
      </c>
      <c r="Y1153" s="111">
        <f t="shared" si="691"/>
        <v>0</v>
      </c>
      <c r="Z1153" s="111">
        <f t="shared" si="692"/>
        <v>0</v>
      </c>
      <c r="AA1153" s="111">
        <f t="shared" si="677"/>
        <v>0</v>
      </c>
      <c r="AB1153" s="111" t="str">
        <f t="shared" si="678"/>
        <v xml:space="preserve"> </v>
      </c>
      <c r="AC1153" s="112">
        <f t="shared" si="676"/>
        <v>0</v>
      </c>
      <c r="AD1153" s="124">
        <v>1150</v>
      </c>
      <c r="AE1153" s="125" t="str">
        <f t="shared" si="693"/>
        <v xml:space="preserve"> </v>
      </c>
      <c r="AF1153" s="125" t="str">
        <f t="shared" si="694"/>
        <v xml:space="preserve"> </v>
      </c>
      <c r="AG1153" s="125" t="str">
        <f t="shared" si="695"/>
        <v xml:space="preserve"> </v>
      </c>
      <c r="AH1153" s="126" t="str">
        <f t="shared" si="696"/>
        <v xml:space="preserve"> </v>
      </c>
      <c r="AI1153" s="127" t="str">
        <f t="shared" si="697"/>
        <v xml:space="preserve"> </v>
      </c>
      <c r="AJ1153" s="128" t="str">
        <f t="shared" si="698"/>
        <v xml:space="preserve"> </v>
      </c>
      <c r="AK1153" s="128" t="str">
        <f t="shared" si="710"/>
        <v xml:space="preserve"> </v>
      </c>
      <c r="AL1153" s="129" t="str">
        <f t="shared" si="699"/>
        <v xml:space="preserve"> </v>
      </c>
      <c r="AM1153" s="130" t="str">
        <f t="shared" si="700"/>
        <v xml:space="preserve"> </v>
      </c>
      <c r="AN1153" s="129" t="str">
        <f t="shared" si="701"/>
        <v xml:space="preserve"> </v>
      </c>
      <c r="AO1153" s="131" t="str">
        <f t="shared" si="711"/>
        <v xml:space="preserve"> </v>
      </c>
      <c r="AP1153" s="123" t="str">
        <f t="shared" si="714"/>
        <v xml:space="preserve"> </v>
      </c>
      <c r="AQ1153" s="129" t="str">
        <f t="shared" si="712"/>
        <v xml:space="preserve"> </v>
      </c>
      <c r="AR1153" s="111">
        <f t="shared" si="709"/>
        <v>1150</v>
      </c>
      <c r="AS1153" s="111">
        <f t="shared" si="702"/>
        <v>0</v>
      </c>
      <c r="AT1153" s="111">
        <f t="shared" si="703"/>
        <v>0</v>
      </c>
      <c r="AU1153" s="111">
        <f t="shared" si="679"/>
        <v>0</v>
      </c>
      <c r="AV1153" s="111" t="str">
        <f t="shared" si="706"/>
        <v xml:space="preserve"> </v>
      </c>
      <c r="AW1153" s="112">
        <f t="shared" si="705"/>
        <v>0</v>
      </c>
    </row>
    <row r="1154" spans="1:49">
      <c r="A1154" s="27"/>
      <c r="B1154" s="27"/>
      <c r="C1154" s="27"/>
      <c r="D1154" s="40"/>
      <c r="E1154" s="27"/>
      <c r="F1154" s="27"/>
      <c r="G1154" s="27"/>
      <c r="H1154" s="27"/>
      <c r="I1154" s="132">
        <f t="shared" si="680"/>
        <v>115.09999999999773</v>
      </c>
      <c r="J1154" s="125" t="str">
        <f t="shared" si="704"/>
        <v xml:space="preserve"> </v>
      </c>
      <c r="K1154" s="125" t="str">
        <f t="shared" si="681"/>
        <v xml:space="preserve"> </v>
      </c>
      <c r="L1154" s="125" t="str">
        <f t="shared" si="682"/>
        <v xml:space="preserve"> </v>
      </c>
      <c r="M1154" s="126" t="str">
        <f t="shared" si="683"/>
        <v xml:space="preserve"> </v>
      </c>
      <c r="N1154" s="127" t="str">
        <f t="shared" si="684"/>
        <v xml:space="preserve"> </v>
      </c>
      <c r="O1154" s="128" t="str">
        <f t="shared" si="685"/>
        <v xml:space="preserve"> </v>
      </c>
      <c r="P1154" s="128" t="str">
        <f t="shared" si="686"/>
        <v xml:space="preserve"> </v>
      </c>
      <c r="Q1154" s="129" t="str">
        <f t="shared" si="687"/>
        <v xml:space="preserve"> </v>
      </c>
      <c r="R1154" s="130" t="str">
        <f t="shared" si="688"/>
        <v xml:space="preserve"> </v>
      </c>
      <c r="S1154" s="129" t="str">
        <f t="shared" si="707"/>
        <v xml:space="preserve"> </v>
      </c>
      <c r="T1154" s="131" t="str">
        <f t="shared" si="689"/>
        <v xml:space="preserve"> </v>
      </c>
      <c r="U1154" s="123" t="str">
        <f t="shared" si="713"/>
        <v xml:space="preserve"> </v>
      </c>
      <c r="V1154" s="129" t="str">
        <f t="shared" si="690"/>
        <v xml:space="preserve"> </v>
      </c>
      <c r="W1154" s="111"/>
      <c r="X1154" s="111">
        <f t="shared" si="708"/>
        <v>115.09999999999773</v>
      </c>
      <c r="Y1154" s="111">
        <f t="shared" si="691"/>
        <v>0</v>
      </c>
      <c r="Z1154" s="111">
        <f t="shared" si="692"/>
        <v>0</v>
      </c>
      <c r="AA1154" s="111">
        <f t="shared" si="677"/>
        <v>0</v>
      </c>
      <c r="AB1154" s="111" t="str">
        <f t="shared" si="678"/>
        <v xml:space="preserve"> </v>
      </c>
      <c r="AC1154" s="112">
        <f t="shared" ref="AC1154:AC1217" si="715">IF(J1154=" ",0,I1154)</f>
        <v>0</v>
      </c>
      <c r="AD1154" s="132">
        <v>1151</v>
      </c>
      <c r="AE1154" s="125" t="str">
        <f t="shared" si="693"/>
        <v xml:space="preserve"> </v>
      </c>
      <c r="AF1154" s="125" t="str">
        <f t="shared" si="694"/>
        <v xml:space="preserve"> </v>
      </c>
      <c r="AG1154" s="125" t="str">
        <f t="shared" si="695"/>
        <v xml:space="preserve"> </v>
      </c>
      <c r="AH1154" s="126" t="str">
        <f t="shared" si="696"/>
        <v xml:space="preserve"> </v>
      </c>
      <c r="AI1154" s="127" t="str">
        <f t="shared" si="697"/>
        <v xml:space="preserve"> </v>
      </c>
      <c r="AJ1154" s="128" t="str">
        <f t="shared" si="698"/>
        <v xml:space="preserve"> </v>
      </c>
      <c r="AK1154" s="128" t="str">
        <f t="shared" si="710"/>
        <v xml:space="preserve"> </v>
      </c>
      <c r="AL1154" s="129" t="str">
        <f t="shared" si="699"/>
        <v xml:space="preserve"> </v>
      </c>
      <c r="AM1154" s="130" t="str">
        <f t="shared" si="700"/>
        <v xml:space="preserve"> </v>
      </c>
      <c r="AN1154" s="129" t="str">
        <f t="shared" si="701"/>
        <v xml:space="preserve"> </v>
      </c>
      <c r="AO1154" s="131" t="str">
        <f t="shared" si="711"/>
        <v xml:space="preserve"> </v>
      </c>
      <c r="AP1154" s="123" t="str">
        <f t="shared" si="714"/>
        <v xml:space="preserve"> </v>
      </c>
      <c r="AQ1154" s="129" t="str">
        <f t="shared" si="712"/>
        <v xml:space="preserve"> </v>
      </c>
      <c r="AR1154" s="111">
        <f t="shared" si="709"/>
        <v>1151</v>
      </c>
      <c r="AS1154" s="111">
        <f t="shared" si="702"/>
        <v>0</v>
      </c>
      <c r="AT1154" s="111">
        <f t="shared" si="703"/>
        <v>0</v>
      </c>
      <c r="AU1154" s="111">
        <f t="shared" si="679"/>
        <v>0</v>
      </c>
      <c r="AV1154" s="111" t="str">
        <f t="shared" si="706"/>
        <v xml:space="preserve"> </v>
      </c>
      <c r="AW1154" s="112">
        <f t="shared" si="705"/>
        <v>0</v>
      </c>
    </row>
    <row r="1155" spans="1:49">
      <c r="A1155" s="27"/>
      <c r="B1155" s="27"/>
      <c r="C1155" s="27"/>
      <c r="D1155" s="40"/>
      <c r="E1155" s="27"/>
      <c r="F1155" s="27"/>
      <c r="G1155" s="27"/>
      <c r="H1155" s="27"/>
      <c r="I1155" s="132">
        <f t="shared" si="680"/>
        <v>115.19999999999773</v>
      </c>
      <c r="J1155" s="125" t="str">
        <f t="shared" si="704"/>
        <v xml:space="preserve"> </v>
      </c>
      <c r="K1155" s="125" t="str">
        <f t="shared" si="681"/>
        <v xml:space="preserve"> </v>
      </c>
      <c r="L1155" s="125" t="str">
        <f t="shared" si="682"/>
        <v xml:space="preserve"> </v>
      </c>
      <c r="M1155" s="126" t="str">
        <f t="shared" si="683"/>
        <v xml:space="preserve"> </v>
      </c>
      <c r="N1155" s="127" t="str">
        <f t="shared" si="684"/>
        <v xml:space="preserve"> </v>
      </c>
      <c r="O1155" s="128" t="str">
        <f t="shared" si="685"/>
        <v xml:space="preserve"> </v>
      </c>
      <c r="P1155" s="128" t="str">
        <f t="shared" si="686"/>
        <v xml:space="preserve"> </v>
      </c>
      <c r="Q1155" s="129" t="str">
        <f t="shared" si="687"/>
        <v xml:space="preserve"> </v>
      </c>
      <c r="R1155" s="130" t="str">
        <f t="shared" si="688"/>
        <v xml:space="preserve"> </v>
      </c>
      <c r="S1155" s="129" t="str">
        <f t="shared" si="707"/>
        <v xml:space="preserve"> </v>
      </c>
      <c r="T1155" s="131" t="str">
        <f t="shared" si="689"/>
        <v xml:space="preserve"> </v>
      </c>
      <c r="U1155" s="123" t="str">
        <f t="shared" si="713"/>
        <v xml:space="preserve"> </v>
      </c>
      <c r="V1155" s="129" t="str">
        <f t="shared" si="690"/>
        <v xml:space="preserve"> </v>
      </c>
      <c r="W1155" s="111"/>
      <c r="X1155" s="111">
        <f t="shared" si="708"/>
        <v>115.19999999999773</v>
      </c>
      <c r="Y1155" s="111">
        <f t="shared" si="691"/>
        <v>0</v>
      </c>
      <c r="Z1155" s="111">
        <f t="shared" si="692"/>
        <v>0</v>
      </c>
      <c r="AA1155" s="111">
        <f t="shared" ref="AA1155:AA1218" si="716">IF(I1155=B$4,J1155,0)</f>
        <v>0</v>
      </c>
      <c r="AB1155" s="111" t="str">
        <f t="shared" ref="AB1155:AB1218" si="717">IF(U1155&lt;&gt;0,K1155,0)</f>
        <v xml:space="preserve"> </v>
      </c>
      <c r="AC1155" s="112">
        <f t="shared" si="715"/>
        <v>0</v>
      </c>
      <c r="AD1155" s="124">
        <v>1152</v>
      </c>
      <c r="AE1155" s="125" t="str">
        <f t="shared" si="693"/>
        <v xml:space="preserve"> </v>
      </c>
      <c r="AF1155" s="125" t="str">
        <f t="shared" si="694"/>
        <v xml:space="preserve"> </v>
      </c>
      <c r="AG1155" s="125" t="str">
        <f t="shared" si="695"/>
        <v xml:space="preserve"> </v>
      </c>
      <c r="AH1155" s="126" t="str">
        <f t="shared" si="696"/>
        <v xml:space="preserve"> </v>
      </c>
      <c r="AI1155" s="127" t="str">
        <f t="shared" si="697"/>
        <v xml:space="preserve"> </v>
      </c>
      <c r="AJ1155" s="128" t="str">
        <f t="shared" si="698"/>
        <v xml:space="preserve"> </v>
      </c>
      <c r="AK1155" s="128" t="str">
        <f t="shared" si="710"/>
        <v xml:space="preserve"> </v>
      </c>
      <c r="AL1155" s="129" t="str">
        <f t="shared" si="699"/>
        <v xml:space="preserve"> </v>
      </c>
      <c r="AM1155" s="130" t="str">
        <f t="shared" si="700"/>
        <v xml:space="preserve"> </v>
      </c>
      <c r="AN1155" s="129" t="str">
        <f t="shared" si="701"/>
        <v xml:space="preserve"> </v>
      </c>
      <c r="AO1155" s="131" t="str">
        <f t="shared" si="711"/>
        <v xml:space="preserve"> </v>
      </c>
      <c r="AP1155" s="123" t="str">
        <f t="shared" si="714"/>
        <v xml:space="preserve"> </v>
      </c>
      <c r="AQ1155" s="129" t="str">
        <f t="shared" si="712"/>
        <v xml:space="preserve"> </v>
      </c>
      <c r="AR1155" s="111">
        <f t="shared" si="709"/>
        <v>1152</v>
      </c>
      <c r="AS1155" s="111">
        <f t="shared" si="702"/>
        <v>0</v>
      </c>
      <c r="AT1155" s="111">
        <f t="shared" si="703"/>
        <v>0</v>
      </c>
      <c r="AU1155" s="111">
        <f t="shared" ref="AU1155:AU1218" si="718">IF(AD1155=AB$4,AE1155,0)</f>
        <v>0</v>
      </c>
      <c r="AV1155" s="111" t="str">
        <f t="shared" si="706"/>
        <v xml:space="preserve"> </v>
      </c>
      <c r="AW1155" s="112">
        <f t="shared" si="705"/>
        <v>0</v>
      </c>
    </row>
    <row r="1156" spans="1:49">
      <c r="A1156" s="27"/>
      <c r="B1156" s="27"/>
      <c r="C1156" s="27"/>
      <c r="D1156" s="40"/>
      <c r="E1156" s="27"/>
      <c r="F1156" s="27"/>
      <c r="G1156" s="27"/>
      <c r="H1156" s="27"/>
      <c r="I1156" s="132">
        <f t="shared" ref="I1156:I1219" si="719">I1155+$B$49</f>
        <v>115.29999999999772</v>
      </c>
      <c r="J1156" s="125" t="str">
        <f t="shared" si="704"/>
        <v xml:space="preserve"> </v>
      </c>
      <c r="K1156" s="125" t="str">
        <f t="shared" ref="K1156:K1219" si="720">IF(K1155=" "," ",IF(K1155&lt;0," ",J1156+(L1156*$B$49+0.5*P1156*$B$49*$B$49)))</f>
        <v xml:space="preserve"> </v>
      </c>
      <c r="L1156" s="125" t="str">
        <f t="shared" ref="L1156:L1219" si="721">IF(K1155=" "," ",IF(K1155&lt;0," ",M1155))</f>
        <v xml:space="preserve"> </v>
      </c>
      <c r="M1156" s="126" t="str">
        <f t="shared" ref="M1156:M1219" si="722">IF(K1155=" "," ",IF(K1155&lt;0," ",L1156+P1156*$B$49))</f>
        <v xml:space="preserve"> </v>
      </c>
      <c r="N1156" s="127" t="str">
        <f t="shared" ref="N1156:N1219" si="723">IF(K1155=" "," ",IF(K1155&lt;0," ",IF($B$6="off",0,IF(I1156&lt;=$B$4,0.01*$B$10*$B$2*I1156/$B$4,0.01*$B$10*$B$2))))</f>
        <v xml:space="preserve"> </v>
      </c>
      <c r="O1156" s="128" t="str">
        <f t="shared" ref="O1156:O1219" si="724">IF(K1155=" "," ",IF(K1155&lt;0," ",$B$2-N1156))</f>
        <v xml:space="preserve"> </v>
      </c>
      <c r="P1156" s="128" t="str">
        <f t="shared" ref="P1156:P1219" si="725">IF(K1155=" "," ",IF(K1155&lt;0," ",V1156/O1156))</f>
        <v xml:space="preserve"> </v>
      </c>
      <c r="Q1156" s="129" t="str">
        <f t="shared" ref="Q1156:Q1219" si="726">IF(K1155=" "," ",IF(K1155&lt;0," ",IF(G$38=TRUE,$B$46*(0.5)^(J1156/5500),1.2)))</f>
        <v xml:space="preserve"> </v>
      </c>
      <c r="R1156" s="130" t="str">
        <f t="shared" ref="R1156:R1219" si="727">IF(K1155=" "," ",IF(K1155&lt;0," ",IF(G$39=TRUE,$B$48*(0.25)^(J1156/6366198),9.81)))</f>
        <v xml:space="preserve"> </v>
      </c>
      <c r="S1156" s="129" t="str">
        <f t="shared" si="707"/>
        <v xml:space="preserve"> </v>
      </c>
      <c r="T1156" s="131" t="str">
        <f t="shared" ref="T1156:T1219" si="728">IF(K1155=" "," ",IF(K1155&lt;0," ",(-1)*O1156*R1156))</f>
        <v xml:space="preserve"> </v>
      </c>
      <c r="U1156" s="123" t="str">
        <f t="shared" si="713"/>
        <v xml:space="preserve"> </v>
      </c>
      <c r="V1156" s="129" t="str">
        <f t="shared" ref="V1156:V1219" si="729">IF(K1155=" "," ",IF(K1155&lt;0," ",U1156+T1156+S1156))</f>
        <v xml:space="preserve"> </v>
      </c>
      <c r="W1156" s="111"/>
      <c r="X1156" s="111">
        <f t="shared" si="708"/>
        <v>115.29999999999772</v>
      </c>
      <c r="Y1156" s="111">
        <f t="shared" ref="Y1156:Y1219" si="730">IF(K1156&gt;J1156,I1156,0)</f>
        <v>0</v>
      </c>
      <c r="Z1156" s="111">
        <f t="shared" ref="Z1156:Z1219" si="731">IF(K1156&lt;0,I1156,0)</f>
        <v>0</v>
      </c>
      <c r="AA1156" s="111">
        <f t="shared" si="716"/>
        <v>0</v>
      </c>
      <c r="AB1156" s="111" t="str">
        <f t="shared" si="717"/>
        <v xml:space="preserve"> </v>
      </c>
      <c r="AC1156" s="112">
        <f t="shared" si="715"/>
        <v>0</v>
      </c>
      <c r="AD1156" s="132">
        <v>1153</v>
      </c>
      <c r="AE1156" s="125" t="str">
        <f t="shared" ref="AE1156:AE1219" si="732">IF(AF1155=" "," ",IF(AF1155&lt;0," ",AF1155))</f>
        <v xml:space="preserve"> </v>
      </c>
      <c r="AF1156" s="125" t="str">
        <f t="shared" ref="AF1156:AF1219" si="733">IF(AF1155=" "," ",IF(AF1155&lt;0," ",AE1156+(AG1156*1+0.5*AK1156*1*1)))</f>
        <v xml:space="preserve"> </v>
      </c>
      <c r="AG1156" s="125" t="str">
        <f t="shared" ref="AG1156:AG1219" si="734">IF(AF1155=" "," ",IF(AF1155&lt;0," ",AH1155))</f>
        <v xml:space="preserve"> </v>
      </c>
      <c r="AH1156" s="126" t="str">
        <f t="shared" ref="AH1156:AH1219" si="735">IF(AF1155=" "," ",IF(AF1155&lt;0," ",AG1156+AK1156*1))</f>
        <v xml:space="preserve"> </v>
      </c>
      <c r="AI1156" s="127" t="str">
        <f t="shared" ref="AI1156:AI1219" si="736">IF(AF1155=" "," ",IF(AF1155&lt;0," ",IF($B$6="off",0,IF(AD1156&lt;=$B$4,0.01*$B$10*$B$2*AD1156/$B$4,0.01*$B$10*$B$2))))</f>
        <v xml:space="preserve"> </v>
      </c>
      <c r="AJ1156" s="128" t="str">
        <f t="shared" ref="AJ1156:AJ1219" si="737">IF(AF1155=" "," ",IF(AF1155&lt;0," ",$B$2-AI1156))</f>
        <v xml:space="preserve"> </v>
      </c>
      <c r="AK1156" s="128" t="str">
        <f t="shared" si="710"/>
        <v xml:space="preserve"> </v>
      </c>
      <c r="AL1156" s="129" t="str">
        <f t="shared" ref="AL1156:AL1219" si="738">IF(AF1155=" "," ",IF(AF1155&lt;0," ",$B$46*(0.5)^(AE1156/5500)))</f>
        <v xml:space="preserve"> </v>
      </c>
      <c r="AM1156" s="130" t="str">
        <f t="shared" ref="AM1156:AM1219" si="739">IF(AF1155=" "," ",IF(AF1155&lt;0," ",$B$48*(0.25)^(AE1156/6366198)))</f>
        <v xml:space="preserve"> </v>
      </c>
      <c r="AN1156" s="129" t="str">
        <f t="shared" ref="AN1156:AN1219" si="740">IF(AF1155=" "," ",IF(AF1155&lt;0," ",IF($B$5="off",0,IF(AG1156&lt;0,0.5*$B$9*$B$47*AL1156*AG1156^2,(-1)*0.5*$B$9*$B$47*AL1156*AG1156^2))))</f>
        <v xml:space="preserve"> </v>
      </c>
      <c r="AO1156" s="131" t="str">
        <f t="shared" si="711"/>
        <v xml:space="preserve"> </v>
      </c>
      <c r="AP1156" s="123" t="str">
        <f t="shared" si="714"/>
        <v xml:space="preserve"> </v>
      </c>
      <c r="AQ1156" s="129" t="str">
        <f t="shared" si="712"/>
        <v xml:space="preserve"> </v>
      </c>
      <c r="AR1156" s="111">
        <f t="shared" si="709"/>
        <v>1153</v>
      </c>
      <c r="AS1156" s="111">
        <f t="shared" ref="AS1156:AS1219" si="741">IF(AF1156&gt;AE1156,AD1156,0)</f>
        <v>0</v>
      </c>
      <c r="AT1156" s="111">
        <f t="shared" ref="AT1156:AT1219" si="742">IF(AF1156&lt;0,AD1156,0)</f>
        <v>0</v>
      </c>
      <c r="AU1156" s="111">
        <f t="shared" si="718"/>
        <v>0</v>
      </c>
      <c r="AV1156" s="111" t="str">
        <f t="shared" si="706"/>
        <v xml:space="preserve"> </v>
      </c>
      <c r="AW1156" s="112">
        <f t="shared" si="705"/>
        <v>0</v>
      </c>
    </row>
    <row r="1157" spans="1:49">
      <c r="B1157" s="27"/>
      <c r="C1157" s="27"/>
      <c r="D1157" s="40"/>
      <c r="E1157" s="27"/>
      <c r="F1157" s="27"/>
      <c r="G1157" s="27"/>
      <c r="H1157" s="27"/>
      <c r="I1157" s="132">
        <f t="shared" si="719"/>
        <v>115.39999999999772</v>
      </c>
      <c r="J1157" s="125" t="str">
        <f t="shared" ref="J1157:J1220" si="743">IF(K1156=" "," ",IF(K1156&lt;0," ",K1156))</f>
        <v xml:space="preserve"> </v>
      </c>
      <c r="K1157" s="125" t="str">
        <f t="shared" si="720"/>
        <v xml:space="preserve"> </v>
      </c>
      <c r="L1157" s="125" t="str">
        <f t="shared" si="721"/>
        <v xml:space="preserve"> </v>
      </c>
      <c r="M1157" s="126" t="str">
        <f t="shared" si="722"/>
        <v xml:space="preserve"> </v>
      </c>
      <c r="N1157" s="127" t="str">
        <f t="shared" si="723"/>
        <v xml:space="preserve"> </v>
      </c>
      <c r="O1157" s="128" t="str">
        <f t="shared" si="724"/>
        <v xml:space="preserve"> </v>
      </c>
      <c r="P1157" s="128" t="str">
        <f t="shared" si="725"/>
        <v xml:space="preserve"> </v>
      </c>
      <c r="Q1157" s="129" t="str">
        <f t="shared" si="726"/>
        <v xml:space="preserve"> </v>
      </c>
      <c r="R1157" s="130" t="str">
        <f t="shared" si="727"/>
        <v xml:space="preserve"> </v>
      </c>
      <c r="S1157" s="129" t="str">
        <f t="shared" si="707"/>
        <v xml:space="preserve"> </v>
      </c>
      <c r="T1157" s="131" t="str">
        <f t="shared" si="728"/>
        <v xml:space="preserve"> </v>
      </c>
      <c r="U1157" s="123" t="str">
        <f t="shared" si="713"/>
        <v xml:space="preserve"> </v>
      </c>
      <c r="V1157" s="129" t="str">
        <f t="shared" si="729"/>
        <v xml:space="preserve"> </v>
      </c>
      <c r="W1157" s="111"/>
      <c r="X1157" s="111">
        <f t="shared" si="708"/>
        <v>115.39999999999772</v>
      </c>
      <c r="Y1157" s="111">
        <f t="shared" si="730"/>
        <v>0</v>
      </c>
      <c r="Z1157" s="111">
        <f t="shared" si="731"/>
        <v>0</v>
      </c>
      <c r="AA1157" s="111">
        <f t="shared" si="716"/>
        <v>0</v>
      </c>
      <c r="AB1157" s="111" t="str">
        <f t="shared" si="717"/>
        <v xml:space="preserve"> </v>
      </c>
      <c r="AC1157" s="112">
        <f t="shared" si="715"/>
        <v>0</v>
      </c>
      <c r="AD1157" s="124">
        <v>1154</v>
      </c>
      <c r="AE1157" s="125" t="str">
        <f t="shared" si="732"/>
        <v xml:space="preserve"> </v>
      </c>
      <c r="AF1157" s="125" t="str">
        <f t="shared" si="733"/>
        <v xml:space="preserve"> </v>
      </c>
      <c r="AG1157" s="125" t="str">
        <f t="shared" si="734"/>
        <v xml:space="preserve"> </v>
      </c>
      <c r="AH1157" s="126" t="str">
        <f t="shared" si="735"/>
        <v xml:space="preserve"> </v>
      </c>
      <c r="AI1157" s="127" t="str">
        <f t="shared" si="736"/>
        <v xml:space="preserve"> </v>
      </c>
      <c r="AJ1157" s="128" t="str">
        <f t="shared" si="737"/>
        <v xml:space="preserve"> </v>
      </c>
      <c r="AK1157" s="128" t="str">
        <f t="shared" si="710"/>
        <v xml:space="preserve"> </v>
      </c>
      <c r="AL1157" s="129" t="str">
        <f t="shared" si="738"/>
        <v xml:space="preserve"> </v>
      </c>
      <c r="AM1157" s="130" t="str">
        <f t="shared" si="739"/>
        <v xml:space="preserve"> </v>
      </c>
      <c r="AN1157" s="129" t="str">
        <f t="shared" si="740"/>
        <v xml:space="preserve"> </v>
      </c>
      <c r="AO1157" s="131" t="str">
        <f t="shared" si="711"/>
        <v xml:space="preserve"> </v>
      </c>
      <c r="AP1157" s="123" t="str">
        <f t="shared" si="714"/>
        <v xml:space="preserve"> </v>
      </c>
      <c r="AQ1157" s="129" t="str">
        <f t="shared" si="712"/>
        <v xml:space="preserve"> </v>
      </c>
      <c r="AR1157" s="111">
        <f t="shared" si="709"/>
        <v>1154</v>
      </c>
      <c r="AS1157" s="111">
        <f t="shared" si="741"/>
        <v>0</v>
      </c>
      <c r="AT1157" s="111">
        <f t="shared" si="742"/>
        <v>0</v>
      </c>
      <c r="AU1157" s="111">
        <f t="shared" si="718"/>
        <v>0</v>
      </c>
      <c r="AV1157" s="111" t="str">
        <f t="shared" si="706"/>
        <v xml:space="preserve"> </v>
      </c>
      <c r="AW1157" s="112">
        <f t="shared" ref="AW1157:AW1220" si="744">IF(AE1157=" ",0,AD1157)</f>
        <v>0</v>
      </c>
    </row>
    <row r="1158" spans="1:49">
      <c r="B1158" s="27"/>
      <c r="C1158" s="27"/>
      <c r="D1158" s="40"/>
      <c r="E1158" s="27"/>
      <c r="F1158" s="27"/>
      <c r="G1158" s="27"/>
      <c r="H1158" s="27"/>
      <c r="I1158" s="132">
        <f t="shared" si="719"/>
        <v>115.49999999999771</v>
      </c>
      <c r="J1158" s="125" t="str">
        <f t="shared" si="743"/>
        <v xml:space="preserve"> </v>
      </c>
      <c r="K1158" s="125" t="str">
        <f t="shared" si="720"/>
        <v xml:space="preserve"> </v>
      </c>
      <c r="L1158" s="125" t="str">
        <f t="shared" si="721"/>
        <v xml:space="preserve"> </v>
      </c>
      <c r="M1158" s="126" t="str">
        <f t="shared" si="722"/>
        <v xml:space="preserve"> </v>
      </c>
      <c r="N1158" s="127" t="str">
        <f t="shared" si="723"/>
        <v xml:space="preserve"> </v>
      </c>
      <c r="O1158" s="128" t="str">
        <f t="shared" si="724"/>
        <v xml:space="preserve"> </v>
      </c>
      <c r="P1158" s="128" t="str">
        <f t="shared" si="725"/>
        <v xml:space="preserve"> </v>
      </c>
      <c r="Q1158" s="129" t="str">
        <f t="shared" si="726"/>
        <v xml:space="preserve"> </v>
      </c>
      <c r="R1158" s="130" t="str">
        <f t="shared" si="727"/>
        <v xml:space="preserve"> </v>
      </c>
      <c r="S1158" s="129" t="str">
        <f t="shared" si="707"/>
        <v xml:space="preserve"> </v>
      </c>
      <c r="T1158" s="131" t="str">
        <f t="shared" si="728"/>
        <v xml:space="preserve"> </v>
      </c>
      <c r="U1158" s="123" t="str">
        <f t="shared" si="713"/>
        <v xml:space="preserve"> </v>
      </c>
      <c r="V1158" s="129" t="str">
        <f t="shared" si="729"/>
        <v xml:space="preserve"> </v>
      </c>
      <c r="W1158" s="111"/>
      <c r="X1158" s="111">
        <f t="shared" si="708"/>
        <v>115.49999999999771</v>
      </c>
      <c r="Y1158" s="111">
        <f t="shared" si="730"/>
        <v>0</v>
      </c>
      <c r="Z1158" s="111">
        <f t="shared" si="731"/>
        <v>0</v>
      </c>
      <c r="AA1158" s="111">
        <f t="shared" si="716"/>
        <v>0</v>
      </c>
      <c r="AB1158" s="111" t="str">
        <f t="shared" si="717"/>
        <v xml:space="preserve"> </v>
      </c>
      <c r="AC1158" s="112">
        <f t="shared" si="715"/>
        <v>0</v>
      </c>
      <c r="AD1158" s="132">
        <v>1155</v>
      </c>
      <c r="AE1158" s="125" t="str">
        <f t="shared" si="732"/>
        <v xml:space="preserve"> </v>
      </c>
      <c r="AF1158" s="125" t="str">
        <f t="shared" si="733"/>
        <v xml:space="preserve"> </v>
      </c>
      <c r="AG1158" s="125" t="str">
        <f t="shared" si="734"/>
        <v xml:space="preserve"> </v>
      </c>
      <c r="AH1158" s="126" t="str">
        <f t="shared" si="735"/>
        <v xml:space="preserve"> </v>
      </c>
      <c r="AI1158" s="127" t="str">
        <f t="shared" si="736"/>
        <v xml:space="preserve"> </v>
      </c>
      <c r="AJ1158" s="128" t="str">
        <f t="shared" si="737"/>
        <v xml:space="preserve"> </v>
      </c>
      <c r="AK1158" s="128" t="str">
        <f t="shared" si="710"/>
        <v xml:space="preserve"> </v>
      </c>
      <c r="AL1158" s="129" t="str">
        <f t="shared" si="738"/>
        <v xml:space="preserve"> </v>
      </c>
      <c r="AM1158" s="130" t="str">
        <f t="shared" si="739"/>
        <v xml:space="preserve"> </v>
      </c>
      <c r="AN1158" s="129" t="str">
        <f t="shared" si="740"/>
        <v xml:space="preserve"> </v>
      </c>
      <c r="AO1158" s="131" t="str">
        <f t="shared" si="711"/>
        <v xml:space="preserve"> </v>
      </c>
      <c r="AP1158" s="123" t="str">
        <f t="shared" si="714"/>
        <v xml:space="preserve"> </v>
      </c>
      <c r="AQ1158" s="129" t="str">
        <f t="shared" si="712"/>
        <v xml:space="preserve"> </v>
      </c>
      <c r="AR1158" s="111">
        <f t="shared" si="709"/>
        <v>1155</v>
      </c>
      <c r="AS1158" s="111">
        <f t="shared" si="741"/>
        <v>0</v>
      </c>
      <c r="AT1158" s="111">
        <f t="shared" si="742"/>
        <v>0</v>
      </c>
      <c r="AU1158" s="111">
        <f t="shared" si="718"/>
        <v>0</v>
      </c>
      <c r="AV1158" s="111" t="str">
        <f t="shared" si="706"/>
        <v xml:space="preserve"> </v>
      </c>
      <c r="AW1158" s="112">
        <f t="shared" si="744"/>
        <v>0</v>
      </c>
    </row>
    <row r="1159" spans="1:49">
      <c r="B1159" s="27"/>
      <c r="C1159" s="27"/>
      <c r="D1159" s="40"/>
      <c r="E1159" s="27"/>
      <c r="F1159" s="27"/>
      <c r="G1159" s="27"/>
      <c r="H1159" s="27"/>
      <c r="I1159" s="132">
        <f t="shared" si="719"/>
        <v>115.59999999999771</v>
      </c>
      <c r="J1159" s="125" t="str">
        <f t="shared" si="743"/>
        <v xml:space="preserve"> </v>
      </c>
      <c r="K1159" s="125" t="str">
        <f t="shared" si="720"/>
        <v xml:space="preserve"> </v>
      </c>
      <c r="L1159" s="125" t="str">
        <f t="shared" si="721"/>
        <v xml:space="preserve"> </v>
      </c>
      <c r="M1159" s="126" t="str">
        <f t="shared" si="722"/>
        <v xml:space="preserve"> </v>
      </c>
      <c r="N1159" s="127" t="str">
        <f t="shared" si="723"/>
        <v xml:space="preserve"> </v>
      </c>
      <c r="O1159" s="128" t="str">
        <f t="shared" si="724"/>
        <v xml:space="preserve"> </v>
      </c>
      <c r="P1159" s="128" t="str">
        <f t="shared" si="725"/>
        <v xml:space="preserve"> </v>
      </c>
      <c r="Q1159" s="129" t="str">
        <f t="shared" si="726"/>
        <v xml:space="preserve"> </v>
      </c>
      <c r="R1159" s="130" t="str">
        <f t="shared" si="727"/>
        <v xml:space="preserve"> </v>
      </c>
      <c r="S1159" s="129" t="str">
        <f t="shared" si="707"/>
        <v xml:space="preserve"> </v>
      </c>
      <c r="T1159" s="131" t="str">
        <f t="shared" si="728"/>
        <v xml:space="preserve"> </v>
      </c>
      <c r="U1159" s="123" t="str">
        <f t="shared" si="713"/>
        <v xml:space="preserve"> </v>
      </c>
      <c r="V1159" s="129" t="str">
        <f t="shared" si="729"/>
        <v xml:space="preserve"> </v>
      </c>
      <c r="W1159" s="111"/>
      <c r="X1159" s="111">
        <f t="shared" si="708"/>
        <v>115.59999999999771</v>
      </c>
      <c r="Y1159" s="111">
        <f t="shared" si="730"/>
        <v>0</v>
      </c>
      <c r="Z1159" s="111">
        <f t="shared" si="731"/>
        <v>0</v>
      </c>
      <c r="AA1159" s="111">
        <f t="shared" si="716"/>
        <v>0</v>
      </c>
      <c r="AB1159" s="111" t="str">
        <f t="shared" si="717"/>
        <v xml:space="preserve"> </v>
      </c>
      <c r="AC1159" s="112">
        <f t="shared" si="715"/>
        <v>0</v>
      </c>
      <c r="AD1159" s="124">
        <v>1156</v>
      </c>
      <c r="AE1159" s="125" t="str">
        <f t="shared" si="732"/>
        <v xml:space="preserve"> </v>
      </c>
      <c r="AF1159" s="125" t="str">
        <f t="shared" si="733"/>
        <v xml:space="preserve"> </v>
      </c>
      <c r="AG1159" s="125" t="str">
        <f t="shared" si="734"/>
        <v xml:space="preserve"> </v>
      </c>
      <c r="AH1159" s="126" t="str">
        <f t="shared" si="735"/>
        <v xml:space="preserve"> </v>
      </c>
      <c r="AI1159" s="127" t="str">
        <f t="shared" si="736"/>
        <v xml:space="preserve"> </v>
      </c>
      <c r="AJ1159" s="128" t="str">
        <f t="shared" si="737"/>
        <v xml:space="preserve"> </v>
      </c>
      <c r="AK1159" s="128" t="str">
        <f t="shared" si="710"/>
        <v xml:space="preserve"> </v>
      </c>
      <c r="AL1159" s="129" t="str">
        <f t="shared" si="738"/>
        <v xml:space="preserve"> </v>
      </c>
      <c r="AM1159" s="130" t="str">
        <f t="shared" si="739"/>
        <v xml:space="preserve"> </v>
      </c>
      <c r="AN1159" s="129" t="str">
        <f t="shared" si="740"/>
        <v xml:space="preserve"> </v>
      </c>
      <c r="AO1159" s="131" t="str">
        <f t="shared" si="711"/>
        <v xml:space="preserve"> </v>
      </c>
      <c r="AP1159" s="123" t="str">
        <f t="shared" si="714"/>
        <v xml:space="preserve"> </v>
      </c>
      <c r="AQ1159" s="129" t="str">
        <f t="shared" si="712"/>
        <v xml:space="preserve"> </v>
      </c>
      <c r="AR1159" s="111">
        <f t="shared" si="709"/>
        <v>1156</v>
      </c>
      <c r="AS1159" s="111">
        <f t="shared" si="741"/>
        <v>0</v>
      </c>
      <c r="AT1159" s="111">
        <f t="shared" si="742"/>
        <v>0</v>
      </c>
      <c r="AU1159" s="111">
        <f t="shared" si="718"/>
        <v>0</v>
      </c>
      <c r="AV1159" s="111" t="str">
        <f t="shared" si="706"/>
        <v xml:space="preserve"> </v>
      </c>
      <c r="AW1159" s="112">
        <f t="shared" si="744"/>
        <v>0</v>
      </c>
    </row>
    <row r="1160" spans="1:49">
      <c r="B1160" s="27"/>
      <c r="C1160" s="27"/>
      <c r="D1160" s="40"/>
      <c r="E1160" s="27"/>
      <c r="F1160" s="27"/>
      <c r="G1160" s="27"/>
      <c r="H1160" s="27"/>
      <c r="I1160" s="132">
        <f t="shared" si="719"/>
        <v>115.6999999999977</v>
      </c>
      <c r="J1160" s="125" t="str">
        <f t="shared" si="743"/>
        <v xml:space="preserve"> </v>
      </c>
      <c r="K1160" s="125" t="str">
        <f t="shared" si="720"/>
        <v xml:space="preserve"> </v>
      </c>
      <c r="L1160" s="125" t="str">
        <f t="shared" si="721"/>
        <v xml:space="preserve"> </v>
      </c>
      <c r="M1160" s="126" t="str">
        <f t="shared" si="722"/>
        <v xml:space="preserve"> </v>
      </c>
      <c r="N1160" s="127" t="str">
        <f t="shared" si="723"/>
        <v xml:space="preserve"> </v>
      </c>
      <c r="O1160" s="128" t="str">
        <f t="shared" si="724"/>
        <v xml:space="preserve"> </v>
      </c>
      <c r="P1160" s="128" t="str">
        <f t="shared" si="725"/>
        <v xml:space="preserve"> </v>
      </c>
      <c r="Q1160" s="129" t="str">
        <f t="shared" si="726"/>
        <v xml:space="preserve"> </v>
      </c>
      <c r="R1160" s="130" t="str">
        <f t="shared" si="727"/>
        <v xml:space="preserve"> </v>
      </c>
      <c r="S1160" s="129" t="str">
        <f t="shared" si="707"/>
        <v xml:space="preserve"> </v>
      </c>
      <c r="T1160" s="131" t="str">
        <f t="shared" si="728"/>
        <v xml:space="preserve"> </v>
      </c>
      <c r="U1160" s="123" t="str">
        <f t="shared" si="713"/>
        <v xml:space="preserve"> </v>
      </c>
      <c r="V1160" s="129" t="str">
        <f t="shared" si="729"/>
        <v xml:space="preserve"> </v>
      </c>
      <c r="W1160" s="111"/>
      <c r="X1160" s="111">
        <f t="shared" si="708"/>
        <v>115.6999999999977</v>
      </c>
      <c r="Y1160" s="111">
        <f t="shared" si="730"/>
        <v>0</v>
      </c>
      <c r="Z1160" s="111">
        <f t="shared" si="731"/>
        <v>0</v>
      </c>
      <c r="AA1160" s="111">
        <f t="shared" si="716"/>
        <v>0</v>
      </c>
      <c r="AB1160" s="111" t="str">
        <f t="shared" si="717"/>
        <v xml:space="preserve"> </v>
      </c>
      <c r="AC1160" s="112">
        <f t="shared" si="715"/>
        <v>0</v>
      </c>
      <c r="AD1160" s="132">
        <v>1157</v>
      </c>
      <c r="AE1160" s="125" t="str">
        <f t="shared" si="732"/>
        <v xml:space="preserve"> </v>
      </c>
      <c r="AF1160" s="125" t="str">
        <f t="shared" si="733"/>
        <v xml:space="preserve"> </v>
      </c>
      <c r="AG1160" s="125" t="str">
        <f t="shared" si="734"/>
        <v xml:space="preserve"> </v>
      </c>
      <c r="AH1160" s="126" t="str">
        <f t="shared" si="735"/>
        <v xml:space="preserve"> </v>
      </c>
      <c r="AI1160" s="127" t="str">
        <f t="shared" si="736"/>
        <v xml:space="preserve"> </v>
      </c>
      <c r="AJ1160" s="128" t="str">
        <f t="shared" si="737"/>
        <v xml:space="preserve"> </v>
      </c>
      <c r="AK1160" s="128" t="str">
        <f t="shared" si="710"/>
        <v xml:space="preserve"> </v>
      </c>
      <c r="AL1160" s="129" t="str">
        <f t="shared" si="738"/>
        <v xml:space="preserve"> </v>
      </c>
      <c r="AM1160" s="130" t="str">
        <f t="shared" si="739"/>
        <v xml:space="preserve"> </v>
      </c>
      <c r="AN1160" s="129" t="str">
        <f t="shared" si="740"/>
        <v xml:space="preserve"> </v>
      </c>
      <c r="AO1160" s="131" t="str">
        <f t="shared" si="711"/>
        <v xml:space="preserve"> </v>
      </c>
      <c r="AP1160" s="123" t="str">
        <f t="shared" si="714"/>
        <v xml:space="preserve"> </v>
      </c>
      <c r="AQ1160" s="129" t="str">
        <f t="shared" si="712"/>
        <v xml:space="preserve"> </v>
      </c>
      <c r="AR1160" s="111">
        <f t="shared" si="709"/>
        <v>1157</v>
      </c>
      <c r="AS1160" s="111">
        <f t="shared" si="741"/>
        <v>0</v>
      </c>
      <c r="AT1160" s="111">
        <f t="shared" si="742"/>
        <v>0</v>
      </c>
      <c r="AU1160" s="111">
        <f t="shared" si="718"/>
        <v>0</v>
      </c>
      <c r="AV1160" s="111" t="str">
        <f t="shared" si="706"/>
        <v xml:space="preserve"> </v>
      </c>
      <c r="AW1160" s="112">
        <f t="shared" si="744"/>
        <v>0</v>
      </c>
    </row>
    <row r="1161" spans="1:49">
      <c r="B1161" s="27"/>
      <c r="C1161" s="27"/>
      <c r="D1161" s="40"/>
      <c r="E1161" s="27"/>
      <c r="F1161" s="27"/>
      <c r="G1161" s="27"/>
      <c r="H1161" s="27"/>
      <c r="I1161" s="132">
        <f t="shared" si="719"/>
        <v>115.79999999999769</v>
      </c>
      <c r="J1161" s="125" t="str">
        <f t="shared" si="743"/>
        <v xml:space="preserve"> </v>
      </c>
      <c r="K1161" s="125" t="str">
        <f t="shared" si="720"/>
        <v xml:space="preserve"> </v>
      </c>
      <c r="L1161" s="125" t="str">
        <f t="shared" si="721"/>
        <v xml:space="preserve"> </v>
      </c>
      <c r="M1161" s="126" t="str">
        <f t="shared" si="722"/>
        <v xml:space="preserve"> </v>
      </c>
      <c r="N1161" s="127" t="str">
        <f t="shared" si="723"/>
        <v xml:space="preserve"> </v>
      </c>
      <c r="O1161" s="128" t="str">
        <f t="shared" si="724"/>
        <v xml:space="preserve"> </v>
      </c>
      <c r="P1161" s="128" t="str">
        <f t="shared" si="725"/>
        <v xml:space="preserve"> </v>
      </c>
      <c r="Q1161" s="129" t="str">
        <f t="shared" si="726"/>
        <v xml:space="preserve"> </v>
      </c>
      <c r="R1161" s="130" t="str">
        <f t="shared" si="727"/>
        <v xml:space="preserve"> </v>
      </c>
      <c r="S1161" s="129" t="str">
        <f t="shared" si="707"/>
        <v xml:space="preserve"> </v>
      </c>
      <c r="T1161" s="131" t="str">
        <f t="shared" si="728"/>
        <v xml:space="preserve"> </v>
      </c>
      <c r="U1161" s="123" t="str">
        <f t="shared" si="713"/>
        <v xml:space="preserve"> </v>
      </c>
      <c r="V1161" s="129" t="str">
        <f t="shared" si="729"/>
        <v xml:space="preserve"> </v>
      </c>
      <c r="W1161" s="111"/>
      <c r="X1161" s="111">
        <f t="shared" si="708"/>
        <v>115.79999999999769</v>
      </c>
      <c r="Y1161" s="111">
        <f t="shared" si="730"/>
        <v>0</v>
      </c>
      <c r="Z1161" s="111">
        <f t="shared" si="731"/>
        <v>0</v>
      </c>
      <c r="AA1161" s="111">
        <f t="shared" si="716"/>
        <v>0</v>
      </c>
      <c r="AB1161" s="111" t="str">
        <f t="shared" si="717"/>
        <v xml:space="preserve"> </v>
      </c>
      <c r="AC1161" s="112">
        <f t="shared" si="715"/>
        <v>0</v>
      </c>
      <c r="AD1161" s="124">
        <v>1158</v>
      </c>
      <c r="AE1161" s="125" t="str">
        <f t="shared" si="732"/>
        <v xml:space="preserve"> </v>
      </c>
      <c r="AF1161" s="125" t="str">
        <f t="shared" si="733"/>
        <v xml:space="preserve"> </v>
      </c>
      <c r="AG1161" s="125" t="str">
        <f t="shared" si="734"/>
        <v xml:space="preserve"> </v>
      </c>
      <c r="AH1161" s="126" t="str">
        <f t="shared" si="735"/>
        <v xml:space="preserve"> </v>
      </c>
      <c r="AI1161" s="127" t="str">
        <f t="shared" si="736"/>
        <v xml:space="preserve"> </v>
      </c>
      <c r="AJ1161" s="128" t="str">
        <f t="shared" si="737"/>
        <v xml:space="preserve"> </v>
      </c>
      <c r="AK1161" s="128" t="str">
        <f t="shared" si="710"/>
        <v xml:space="preserve"> </v>
      </c>
      <c r="AL1161" s="129" t="str">
        <f t="shared" si="738"/>
        <v xml:space="preserve"> </v>
      </c>
      <c r="AM1161" s="130" t="str">
        <f t="shared" si="739"/>
        <v xml:space="preserve"> </v>
      </c>
      <c r="AN1161" s="129" t="str">
        <f t="shared" si="740"/>
        <v xml:space="preserve"> </v>
      </c>
      <c r="AO1161" s="131" t="str">
        <f t="shared" si="711"/>
        <v xml:space="preserve"> </v>
      </c>
      <c r="AP1161" s="123" t="str">
        <f t="shared" si="714"/>
        <v xml:space="preserve"> </v>
      </c>
      <c r="AQ1161" s="129" t="str">
        <f t="shared" si="712"/>
        <v xml:space="preserve"> </v>
      </c>
      <c r="AR1161" s="111">
        <f t="shared" si="709"/>
        <v>1158</v>
      </c>
      <c r="AS1161" s="111">
        <f t="shared" si="741"/>
        <v>0</v>
      </c>
      <c r="AT1161" s="111">
        <f t="shared" si="742"/>
        <v>0</v>
      </c>
      <c r="AU1161" s="111">
        <f t="shared" si="718"/>
        <v>0</v>
      </c>
      <c r="AV1161" s="111" t="str">
        <f t="shared" si="706"/>
        <v xml:space="preserve"> </v>
      </c>
      <c r="AW1161" s="112">
        <f t="shared" si="744"/>
        <v>0</v>
      </c>
    </row>
    <row r="1162" spans="1:49">
      <c r="B1162" s="27"/>
      <c r="C1162" s="27"/>
      <c r="D1162" s="40"/>
      <c r="F1162" s="27"/>
      <c r="G1162" s="27"/>
      <c r="H1162" s="27"/>
      <c r="I1162" s="132">
        <f t="shared" si="719"/>
        <v>115.89999999999769</v>
      </c>
      <c r="J1162" s="125" t="str">
        <f t="shared" si="743"/>
        <v xml:space="preserve"> </v>
      </c>
      <c r="K1162" s="125" t="str">
        <f t="shared" si="720"/>
        <v xml:space="preserve"> </v>
      </c>
      <c r="L1162" s="125" t="str">
        <f t="shared" si="721"/>
        <v xml:space="preserve"> </v>
      </c>
      <c r="M1162" s="126" t="str">
        <f t="shared" si="722"/>
        <v xml:space="preserve"> </v>
      </c>
      <c r="N1162" s="127" t="str">
        <f t="shared" si="723"/>
        <v xml:space="preserve"> </v>
      </c>
      <c r="O1162" s="128" t="str">
        <f t="shared" si="724"/>
        <v xml:space="preserve"> </v>
      </c>
      <c r="P1162" s="128" t="str">
        <f t="shared" si="725"/>
        <v xml:space="preserve"> </v>
      </c>
      <c r="Q1162" s="129" t="str">
        <f t="shared" si="726"/>
        <v xml:space="preserve"> </v>
      </c>
      <c r="R1162" s="130" t="str">
        <f t="shared" si="727"/>
        <v xml:space="preserve"> </v>
      </c>
      <c r="S1162" s="129" t="str">
        <f t="shared" si="707"/>
        <v xml:space="preserve"> </v>
      </c>
      <c r="T1162" s="131" t="str">
        <f t="shared" si="728"/>
        <v xml:space="preserve"> </v>
      </c>
      <c r="U1162" s="123" t="str">
        <f t="shared" si="713"/>
        <v xml:space="preserve"> </v>
      </c>
      <c r="V1162" s="129" t="str">
        <f t="shared" si="729"/>
        <v xml:space="preserve"> </v>
      </c>
      <c r="W1162" s="111"/>
      <c r="X1162" s="111">
        <f t="shared" si="708"/>
        <v>115.89999999999769</v>
      </c>
      <c r="Y1162" s="111">
        <f t="shared" si="730"/>
        <v>0</v>
      </c>
      <c r="Z1162" s="111">
        <f t="shared" si="731"/>
        <v>0</v>
      </c>
      <c r="AA1162" s="111">
        <f t="shared" si="716"/>
        <v>0</v>
      </c>
      <c r="AB1162" s="111" t="str">
        <f t="shared" si="717"/>
        <v xml:space="preserve"> </v>
      </c>
      <c r="AC1162" s="112">
        <f t="shared" si="715"/>
        <v>0</v>
      </c>
      <c r="AD1162" s="132">
        <v>1159</v>
      </c>
      <c r="AE1162" s="125" t="str">
        <f t="shared" si="732"/>
        <v xml:space="preserve"> </v>
      </c>
      <c r="AF1162" s="125" t="str">
        <f t="shared" si="733"/>
        <v xml:space="preserve"> </v>
      </c>
      <c r="AG1162" s="125" t="str">
        <f t="shared" si="734"/>
        <v xml:space="preserve"> </v>
      </c>
      <c r="AH1162" s="126" t="str">
        <f t="shared" si="735"/>
        <v xml:space="preserve"> </v>
      </c>
      <c r="AI1162" s="127" t="str">
        <f t="shared" si="736"/>
        <v xml:space="preserve"> </v>
      </c>
      <c r="AJ1162" s="128" t="str">
        <f t="shared" si="737"/>
        <v xml:space="preserve"> </v>
      </c>
      <c r="AK1162" s="128" t="str">
        <f t="shared" si="710"/>
        <v xml:space="preserve"> </v>
      </c>
      <c r="AL1162" s="129" t="str">
        <f t="shared" si="738"/>
        <v xml:space="preserve"> </v>
      </c>
      <c r="AM1162" s="130" t="str">
        <f t="shared" si="739"/>
        <v xml:space="preserve"> </v>
      </c>
      <c r="AN1162" s="129" t="str">
        <f t="shared" si="740"/>
        <v xml:space="preserve"> </v>
      </c>
      <c r="AO1162" s="131" t="str">
        <f t="shared" si="711"/>
        <v xml:space="preserve"> </v>
      </c>
      <c r="AP1162" s="123" t="str">
        <f t="shared" si="714"/>
        <v xml:space="preserve"> </v>
      </c>
      <c r="AQ1162" s="129" t="str">
        <f t="shared" si="712"/>
        <v xml:space="preserve"> </v>
      </c>
      <c r="AR1162" s="111">
        <f t="shared" si="709"/>
        <v>1159</v>
      </c>
      <c r="AS1162" s="111">
        <f t="shared" si="741"/>
        <v>0</v>
      </c>
      <c r="AT1162" s="111">
        <f t="shared" si="742"/>
        <v>0</v>
      </c>
      <c r="AU1162" s="111">
        <f t="shared" si="718"/>
        <v>0</v>
      </c>
      <c r="AV1162" s="111" t="str">
        <f t="shared" si="706"/>
        <v xml:space="preserve"> </v>
      </c>
      <c r="AW1162" s="112">
        <f t="shared" si="744"/>
        <v>0</v>
      </c>
    </row>
    <row r="1163" spans="1:49">
      <c r="B1163" s="27"/>
      <c r="C1163" s="27"/>
      <c r="D1163" s="40"/>
      <c r="F1163" s="27"/>
      <c r="G1163" s="27"/>
      <c r="H1163" s="27"/>
      <c r="I1163" s="132">
        <f t="shared" si="719"/>
        <v>115.99999999999768</v>
      </c>
      <c r="J1163" s="125" t="str">
        <f t="shared" si="743"/>
        <v xml:space="preserve"> </v>
      </c>
      <c r="K1163" s="125" t="str">
        <f t="shared" si="720"/>
        <v xml:space="preserve"> </v>
      </c>
      <c r="L1163" s="125" t="str">
        <f t="shared" si="721"/>
        <v xml:space="preserve"> </v>
      </c>
      <c r="M1163" s="126" t="str">
        <f t="shared" si="722"/>
        <v xml:space="preserve"> </v>
      </c>
      <c r="N1163" s="127" t="str">
        <f t="shared" si="723"/>
        <v xml:space="preserve"> </v>
      </c>
      <c r="O1163" s="128" t="str">
        <f t="shared" si="724"/>
        <v xml:space="preserve"> </v>
      </c>
      <c r="P1163" s="128" t="str">
        <f t="shared" si="725"/>
        <v xml:space="preserve"> </v>
      </c>
      <c r="Q1163" s="129" t="str">
        <f t="shared" si="726"/>
        <v xml:space="preserve"> </v>
      </c>
      <c r="R1163" s="130" t="str">
        <f t="shared" si="727"/>
        <v xml:space="preserve"> </v>
      </c>
      <c r="S1163" s="129" t="str">
        <f t="shared" si="707"/>
        <v xml:space="preserve"> </v>
      </c>
      <c r="T1163" s="131" t="str">
        <f t="shared" si="728"/>
        <v xml:space="preserve"> </v>
      </c>
      <c r="U1163" s="123" t="str">
        <f t="shared" si="713"/>
        <v xml:space="preserve"> </v>
      </c>
      <c r="V1163" s="129" t="str">
        <f t="shared" si="729"/>
        <v xml:space="preserve"> </v>
      </c>
      <c r="W1163" s="111"/>
      <c r="X1163" s="111">
        <f t="shared" si="708"/>
        <v>115.99999999999768</v>
      </c>
      <c r="Y1163" s="111">
        <f t="shared" si="730"/>
        <v>0</v>
      </c>
      <c r="Z1163" s="111">
        <f t="shared" si="731"/>
        <v>0</v>
      </c>
      <c r="AA1163" s="111">
        <f t="shared" si="716"/>
        <v>0</v>
      </c>
      <c r="AB1163" s="111" t="str">
        <f t="shared" si="717"/>
        <v xml:space="preserve"> </v>
      </c>
      <c r="AC1163" s="112">
        <f t="shared" si="715"/>
        <v>0</v>
      </c>
      <c r="AD1163" s="124">
        <v>1160</v>
      </c>
      <c r="AE1163" s="125" t="str">
        <f t="shared" si="732"/>
        <v xml:space="preserve"> </v>
      </c>
      <c r="AF1163" s="125" t="str">
        <f t="shared" si="733"/>
        <v xml:space="preserve"> </v>
      </c>
      <c r="AG1163" s="125" t="str">
        <f t="shared" si="734"/>
        <v xml:space="preserve"> </v>
      </c>
      <c r="AH1163" s="126" t="str">
        <f t="shared" si="735"/>
        <v xml:space="preserve"> </v>
      </c>
      <c r="AI1163" s="127" t="str">
        <f t="shared" si="736"/>
        <v xml:space="preserve"> </v>
      </c>
      <c r="AJ1163" s="128" t="str">
        <f t="shared" si="737"/>
        <v xml:space="preserve"> </v>
      </c>
      <c r="AK1163" s="128" t="str">
        <f t="shared" si="710"/>
        <v xml:space="preserve"> </v>
      </c>
      <c r="AL1163" s="129" t="str">
        <f t="shared" si="738"/>
        <v xml:space="preserve"> </v>
      </c>
      <c r="AM1163" s="130" t="str">
        <f t="shared" si="739"/>
        <v xml:space="preserve"> </v>
      </c>
      <c r="AN1163" s="129" t="str">
        <f t="shared" si="740"/>
        <v xml:space="preserve"> </v>
      </c>
      <c r="AO1163" s="131" t="str">
        <f t="shared" si="711"/>
        <v xml:space="preserve"> </v>
      </c>
      <c r="AP1163" s="123" t="str">
        <f t="shared" si="714"/>
        <v xml:space="preserve"> </v>
      </c>
      <c r="AQ1163" s="129" t="str">
        <f t="shared" si="712"/>
        <v xml:space="preserve"> </v>
      </c>
      <c r="AR1163" s="111">
        <f t="shared" si="709"/>
        <v>1160</v>
      </c>
      <c r="AS1163" s="111">
        <f t="shared" si="741"/>
        <v>0</v>
      </c>
      <c r="AT1163" s="111">
        <f t="shared" si="742"/>
        <v>0</v>
      </c>
      <c r="AU1163" s="111">
        <f t="shared" si="718"/>
        <v>0</v>
      </c>
      <c r="AV1163" s="111" t="str">
        <f t="shared" si="706"/>
        <v xml:space="preserve"> </v>
      </c>
      <c r="AW1163" s="112">
        <f t="shared" si="744"/>
        <v>0</v>
      </c>
    </row>
    <row r="1164" spans="1:49">
      <c r="D1164" s="40"/>
      <c r="F1164" s="27"/>
      <c r="G1164" s="27"/>
      <c r="H1164" s="27"/>
      <c r="I1164" s="132">
        <f t="shared" si="719"/>
        <v>116.09999999999768</v>
      </c>
      <c r="J1164" s="125" t="str">
        <f t="shared" si="743"/>
        <v xml:space="preserve"> </v>
      </c>
      <c r="K1164" s="125" t="str">
        <f t="shared" si="720"/>
        <v xml:space="preserve"> </v>
      </c>
      <c r="L1164" s="125" t="str">
        <f t="shared" si="721"/>
        <v xml:space="preserve"> </v>
      </c>
      <c r="M1164" s="126" t="str">
        <f t="shared" si="722"/>
        <v xml:space="preserve"> </v>
      </c>
      <c r="N1164" s="127" t="str">
        <f t="shared" si="723"/>
        <v xml:space="preserve"> </v>
      </c>
      <c r="O1164" s="128" t="str">
        <f t="shared" si="724"/>
        <v xml:space="preserve"> </v>
      </c>
      <c r="P1164" s="128" t="str">
        <f t="shared" si="725"/>
        <v xml:space="preserve"> </v>
      </c>
      <c r="Q1164" s="129" t="str">
        <f t="shared" si="726"/>
        <v xml:space="preserve"> </v>
      </c>
      <c r="R1164" s="130" t="str">
        <f t="shared" si="727"/>
        <v xml:space="preserve"> </v>
      </c>
      <c r="S1164" s="129" t="str">
        <f t="shared" si="707"/>
        <v xml:space="preserve"> </v>
      </c>
      <c r="T1164" s="131" t="str">
        <f t="shared" si="728"/>
        <v xml:space="preserve"> </v>
      </c>
      <c r="U1164" s="123" t="str">
        <f t="shared" si="713"/>
        <v xml:space="preserve"> </v>
      </c>
      <c r="V1164" s="129" t="str">
        <f t="shared" si="729"/>
        <v xml:space="preserve"> </v>
      </c>
      <c r="W1164" s="111"/>
      <c r="X1164" s="111">
        <f t="shared" si="708"/>
        <v>116.09999999999768</v>
      </c>
      <c r="Y1164" s="111">
        <f t="shared" si="730"/>
        <v>0</v>
      </c>
      <c r="Z1164" s="111">
        <f t="shared" si="731"/>
        <v>0</v>
      </c>
      <c r="AA1164" s="111">
        <f t="shared" si="716"/>
        <v>0</v>
      </c>
      <c r="AB1164" s="111" t="str">
        <f t="shared" si="717"/>
        <v xml:space="preserve"> </v>
      </c>
      <c r="AC1164" s="112">
        <f t="shared" si="715"/>
        <v>0</v>
      </c>
      <c r="AD1164" s="132">
        <v>1161</v>
      </c>
      <c r="AE1164" s="125" t="str">
        <f t="shared" si="732"/>
        <v xml:space="preserve"> </v>
      </c>
      <c r="AF1164" s="125" t="str">
        <f t="shared" si="733"/>
        <v xml:space="preserve"> </v>
      </c>
      <c r="AG1164" s="125" t="str">
        <f t="shared" si="734"/>
        <v xml:space="preserve"> </v>
      </c>
      <c r="AH1164" s="126" t="str">
        <f t="shared" si="735"/>
        <v xml:space="preserve"> </v>
      </c>
      <c r="AI1164" s="127" t="str">
        <f t="shared" si="736"/>
        <v xml:space="preserve"> </v>
      </c>
      <c r="AJ1164" s="128" t="str">
        <f t="shared" si="737"/>
        <v xml:space="preserve"> </v>
      </c>
      <c r="AK1164" s="128" t="str">
        <f t="shared" si="710"/>
        <v xml:space="preserve"> </v>
      </c>
      <c r="AL1164" s="129" t="str">
        <f t="shared" si="738"/>
        <v xml:space="preserve"> </v>
      </c>
      <c r="AM1164" s="130" t="str">
        <f t="shared" si="739"/>
        <v xml:space="preserve"> </v>
      </c>
      <c r="AN1164" s="129" t="str">
        <f t="shared" si="740"/>
        <v xml:space="preserve"> </v>
      </c>
      <c r="AO1164" s="131" t="str">
        <f t="shared" si="711"/>
        <v xml:space="preserve"> </v>
      </c>
      <c r="AP1164" s="123" t="str">
        <f t="shared" si="714"/>
        <v xml:space="preserve"> </v>
      </c>
      <c r="AQ1164" s="129" t="str">
        <f t="shared" si="712"/>
        <v xml:space="preserve"> </v>
      </c>
      <c r="AR1164" s="111">
        <f t="shared" si="709"/>
        <v>1161</v>
      </c>
      <c r="AS1164" s="111">
        <f t="shared" si="741"/>
        <v>0</v>
      </c>
      <c r="AT1164" s="111">
        <f t="shared" si="742"/>
        <v>0</v>
      </c>
      <c r="AU1164" s="111">
        <f t="shared" si="718"/>
        <v>0</v>
      </c>
      <c r="AV1164" s="111" t="str">
        <f t="shared" si="706"/>
        <v xml:space="preserve"> </v>
      </c>
      <c r="AW1164" s="112">
        <f t="shared" si="744"/>
        <v>0</v>
      </c>
    </row>
    <row r="1165" spans="1:49">
      <c r="D1165" s="40"/>
      <c r="F1165" s="27"/>
      <c r="G1165" s="27"/>
      <c r="H1165" s="27"/>
      <c r="I1165" s="132">
        <f t="shared" si="719"/>
        <v>116.19999999999767</v>
      </c>
      <c r="J1165" s="125" t="str">
        <f t="shared" si="743"/>
        <v xml:space="preserve"> </v>
      </c>
      <c r="K1165" s="125" t="str">
        <f t="shared" si="720"/>
        <v xml:space="preserve"> </v>
      </c>
      <c r="L1165" s="125" t="str">
        <f t="shared" si="721"/>
        <v xml:space="preserve"> </v>
      </c>
      <c r="M1165" s="126" t="str">
        <f t="shared" si="722"/>
        <v xml:space="preserve"> </v>
      </c>
      <c r="N1165" s="127" t="str">
        <f t="shared" si="723"/>
        <v xml:space="preserve"> </v>
      </c>
      <c r="O1165" s="128" t="str">
        <f t="shared" si="724"/>
        <v xml:space="preserve"> </v>
      </c>
      <c r="P1165" s="128" t="str">
        <f t="shared" si="725"/>
        <v xml:space="preserve"> </v>
      </c>
      <c r="Q1165" s="129" t="str">
        <f t="shared" si="726"/>
        <v xml:space="preserve"> </v>
      </c>
      <c r="R1165" s="130" t="str">
        <f t="shared" si="727"/>
        <v xml:space="preserve"> </v>
      </c>
      <c r="S1165" s="129" t="str">
        <f t="shared" si="707"/>
        <v xml:space="preserve"> </v>
      </c>
      <c r="T1165" s="131" t="str">
        <f t="shared" si="728"/>
        <v xml:space="preserve"> </v>
      </c>
      <c r="U1165" s="123" t="str">
        <f t="shared" si="713"/>
        <v xml:space="preserve"> </v>
      </c>
      <c r="V1165" s="129" t="str">
        <f t="shared" si="729"/>
        <v xml:space="preserve"> </v>
      </c>
      <c r="W1165" s="111"/>
      <c r="X1165" s="111">
        <f t="shared" si="708"/>
        <v>116.19999999999767</v>
      </c>
      <c r="Y1165" s="111">
        <f t="shared" si="730"/>
        <v>0</v>
      </c>
      <c r="Z1165" s="111">
        <f t="shared" si="731"/>
        <v>0</v>
      </c>
      <c r="AA1165" s="111">
        <f t="shared" si="716"/>
        <v>0</v>
      </c>
      <c r="AB1165" s="111" t="str">
        <f t="shared" si="717"/>
        <v xml:space="preserve"> </v>
      </c>
      <c r="AC1165" s="112">
        <f t="shared" si="715"/>
        <v>0</v>
      </c>
      <c r="AD1165" s="124">
        <v>1162</v>
      </c>
      <c r="AE1165" s="125" t="str">
        <f t="shared" si="732"/>
        <v xml:space="preserve"> </v>
      </c>
      <c r="AF1165" s="125" t="str">
        <f t="shared" si="733"/>
        <v xml:space="preserve"> </v>
      </c>
      <c r="AG1165" s="125" t="str">
        <f t="shared" si="734"/>
        <v xml:space="preserve"> </v>
      </c>
      <c r="AH1165" s="126" t="str">
        <f t="shared" si="735"/>
        <v xml:space="preserve"> </v>
      </c>
      <c r="AI1165" s="127" t="str">
        <f t="shared" si="736"/>
        <v xml:space="preserve"> </v>
      </c>
      <c r="AJ1165" s="128" t="str">
        <f t="shared" si="737"/>
        <v xml:space="preserve"> </v>
      </c>
      <c r="AK1165" s="128" t="str">
        <f t="shared" si="710"/>
        <v xml:space="preserve"> </v>
      </c>
      <c r="AL1165" s="129" t="str">
        <f t="shared" si="738"/>
        <v xml:space="preserve"> </v>
      </c>
      <c r="AM1165" s="130" t="str">
        <f t="shared" si="739"/>
        <v xml:space="preserve"> </v>
      </c>
      <c r="AN1165" s="129" t="str">
        <f t="shared" si="740"/>
        <v xml:space="preserve"> </v>
      </c>
      <c r="AO1165" s="131" t="str">
        <f t="shared" si="711"/>
        <v xml:space="preserve"> </v>
      </c>
      <c r="AP1165" s="123" t="str">
        <f t="shared" si="714"/>
        <v xml:space="preserve"> </v>
      </c>
      <c r="AQ1165" s="129" t="str">
        <f t="shared" si="712"/>
        <v xml:space="preserve"> </v>
      </c>
      <c r="AR1165" s="111">
        <f t="shared" si="709"/>
        <v>1162</v>
      </c>
      <c r="AS1165" s="111">
        <f t="shared" si="741"/>
        <v>0</v>
      </c>
      <c r="AT1165" s="111">
        <f t="shared" si="742"/>
        <v>0</v>
      </c>
      <c r="AU1165" s="111">
        <f t="shared" si="718"/>
        <v>0</v>
      </c>
      <c r="AV1165" s="111" t="str">
        <f t="shared" si="706"/>
        <v xml:space="preserve"> </v>
      </c>
      <c r="AW1165" s="112">
        <f t="shared" si="744"/>
        <v>0</v>
      </c>
    </row>
    <row r="1166" spans="1:49">
      <c r="F1166" s="27"/>
      <c r="G1166" s="27"/>
      <c r="H1166" s="27"/>
      <c r="I1166" s="132">
        <f t="shared" si="719"/>
        <v>116.29999999999767</v>
      </c>
      <c r="J1166" s="125" t="str">
        <f t="shared" si="743"/>
        <v xml:space="preserve"> </v>
      </c>
      <c r="K1166" s="125" t="str">
        <f t="shared" si="720"/>
        <v xml:space="preserve"> </v>
      </c>
      <c r="L1166" s="125" t="str">
        <f t="shared" si="721"/>
        <v xml:space="preserve"> </v>
      </c>
      <c r="M1166" s="126" t="str">
        <f t="shared" si="722"/>
        <v xml:space="preserve"> </v>
      </c>
      <c r="N1166" s="127" t="str">
        <f t="shared" si="723"/>
        <v xml:space="preserve"> </v>
      </c>
      <c r="O1166" s="128" t="str">
        <f t="shared" si="724"/>
        <v xml:space="preserve"> </v>
      </c>
      <c r="P1166" s="128" t="str">
        <f t="shared" si="725"/>
        <v xml:space="preserve"> </v>
      </c>
      <c r="Q1166" s="129" t="str">
        <f t="shared" si="726"/>
        <v xml:space="preserve"> </v>
      </c>
      <c r="R1166" s="130" t="str">
        <f t="shared" si="727"/>
        <v xml:space="preserve"> </v>
      </c>
      <c r="S1166" s="129" t="str">
        <f t="shared" si="707"/>
        <v xml:space="preserve"> </v>
      </c>
      <c r="T1166" s="131" t="str">
        <f t="shared" si="728"/>
        <v xml:space="preserve"> </v>
      </c>
      <c r="U1166" s="123" t="str">
        <f t="shared" si="713"/>
        <v xml:space="preserve"> </v>
      </c>
      <c r="V1166" s="129" t="str">
        <f t="shared" si="729"/>
        <v xml:space="preserve"> </v>
      </c>
      <c r="W1166" s="111"/>
      <c r="X1166" s="111">
        <f t="shared" si="708"/>
        <v>116.29999999999767</v>
      </c>
      <c r="Y1166" s="111">
        <f t="shared" si="730"/>
        <v>0</v>
      </c>
      <c r="Z1166" s="111">
        <f t="shared" si="731"/>
        <v>0</v>
      </c>
      <c r="AA1166" s="111">
        <f t="shared" si="716"/>
        <v>0</v>
      </c>
      <c r="AB1166" s="111" t="str">
        <f t="shared" si="717"/>
        <v xml:space="preserve"> </v>
      </c>
      <c r="AC1166" s="112">
        <f t="shared" si="715"/>
        <v>0</v>
      </c>
      <c r="AD1166" s="132">
        <v>1163</v>
      </c>
      <c r="AE1166" s="125" t="str">
        <f t="shared" si="732"/>
        <v xml:space="preserve"> </v>
      </c>
      <c r="AF1166" s="125" t="str">
        <f t="shared" si="733"/>
        <v xml:space="preserve"> </v>
      </c>
      <c r="AG1166" s="125" t="str">
        <f t="shared" si="734"/>
        <v xml:space="preserve"> </v>
      </c>
      <c r="AH1166" s="126" t="str">
        <f t="shared" si="735"/>
        <v xml:space="preserve"> </v>
      </c>
      <c r="AI1166" s="127" t="str">
        <f t="shared" si="736"/>
        <v xml:space="preserve"> </v>
      </c>
      <c r="AJ1166" s="128" t="str">
        <f t="shared" si="737"/>
        <v xml:space="preserve"> </v>
      </c>
      <c r="AK1166" s="128" t="str">
        <f t="shared" si="710"/>
        <v xml:space="preserve"> </v>
      </c>
      <c r="AL1166" s="129" t="str">
        <f t="shared" si="738"/>
        <v xml:space="preserve"> </v>
      </c>
      <c r="AM1166" s="130" t="str">
        <f t="shared" si="739"/>
        <v xml:space="preserve"> </v>
      </c>
      <c r="AN1166" s="129" t="str">
        <f t="shared" si="740"/>
        <v xml:space="preserve"> </v>
      </c>
      <c r="AO1166" s="131" t="str">
        <f t="shared" si="711"/>
        <v xml:space="preserve"> </v>
      </c>
      <c r="AP1166" s="123" t="str">
        <f t="shared" si="714"/>
        <v xml:space="preserve"> </v>
      </c>
      <c r="AQ1166" s="129" t="str">
        <f t="shared" si="712"/>
        <v xml:space="preserve"> </v>
      </c>
      <c r="AR1166" s="111">
        <f t="shared" si="709"/>
        <v>1163</v>
      </c>
      <c r="AS1166" s="111">
        <f t="shared" si="741"/>
        <v>0</v>
      </c>
      <c r="AT1166" s="111">
        <f t="shared" si="742"/>
        <v>0</v>
      </c>
      <c r="AU1166" s="111">
        <f t="shared" si="718"/>
        <v>0</v>
      </c>
      <c r="AV1166" s="111" t="str">
        <f t="shared" si="706"/>
        <v xml:space="preserve"> </v>
      </c>
      <c r="AW1166" s="112">
        <f t="shared" si="744"/>
        <v>0</v>
      </c>
    </row>
    <row r="1167" spans="1:49">
      <c r="F1167" s="27"/>
      <c r="G1167" s="27"/>
      <c r="H1167" s="27"/>
      <c r="I1167" s="132">
        <f t="shared" si="719"/>
        <v>116.39999999999766</v>
      </c>
      <c r="J1167" s="125" t="str">
        <f t="shared" si="743"/>
        <v xml:space="preserve"> </v>
      </c>
      <c r="K1167" s="125" t="str">
        <f t="shared" si="720"/>
        <v xml:space="preserve"> </v>
      </c>
      <c r="L1167" s="125" t="str">
        <f t="shared" si="721"/>
        <v xml:space="preserve"> </v>
      </c>
      <c r="M1167" s="126" t="str">
        <f t="shared" si="722"/>
        <v xml:space="preserve"> </v>
      </c>
      <c r="N1167" s="127" t="str">
        <f t="shared" si="723"/>
        <v xml:space="preserve"> </v>
      </c>
      <c r="O1167" s="128" t="str">
        <f t="shared" si="724"/>
        <v xml:space="preserve"> </v>
      </c>
      <c r="P1167" s="128" t="str">
        <f t="shared" si="725"/>
        <v xml:space="preserve"> </v>
      </c>
      <c r="Q1167" s="129" t="str">
        <f t="shared" si="726"/>
        <v xml:space="preserve"> </v>
      </c>
      <c r="R1167" s="130" t="str">
        <f t="shared" si="727"/>
        <v xml:space="preserve"> </v>
      </c>
      <c r="S1167" s="129" t="str">
        <f t="shared" si="707"/>
        <v xml:space="preserve"> </v>
      </c>
      <c r="T1167" s="131" t="str">
        <f t="shared" si="728"/>
        <v xml:space="preserve"> </v>
      </c>
      <c r="U1167" s="123" t="str">
        <f t="shared" si="713"/>
        <v xml:space="preserve"> </v>
      </c>
      <c r="V1167" s="129" t="str">
        <f t="shared" si="729"/>
        <v xml:space="preserve"> </v>
      </c>
      <c r="W1167" s="111"/>
      <c r="X1167" s="111">
        <f t="shared" si="708"/>
        <v>116.39999999999766</v>
      </c>
      <c r="Y1167" s="111">
        <f t="shared" si="730"/>
        <v>0</v>
      </c>
      <c r="Z1167" s="111">
        <f t="shared" si="731"/>
        <v>0</v>
      </c>
      <c r="AA1167" s="111">
        <f t="shared" si="716"/>
        <v>0</v>
      </c>
      <c r="AB1167" s="111" t="str">
        <f t="shared" si="717"/>
        <v xml:space="preserve"> </v>
      </c>
      <c r="AC1167" s="112">
        <f t="shared" si="715"/>
        <v>0</v>
      </c>
      <c r="AD1167" s="124">
        <v>1164</v>
      </c>
      <c r="AE1167" s="125" t="str">
        <f t="shared" si="732"/>
        <v xml:space="preserve"> </v>
      </c>
      <c r="AF1167" s="125" t="str">
        <f t="shared" si="733"/>
        <v xml:space="preserve"> </v>
      </c>
      <c r="AG1167" s="125" t="str">
        <f t="shared" si="734"/>
        <v xml:space="preserve"> </v>
      </c>
      <c r="AH1167" s="126" t="str">
        <f t="shared" si="735"/>
        <v xml:space="preserve"> </v>
      </c>
      <c r="AI1167" s="127" t="str">
        <f t="shared" si="736"/>
        <v xml:space="preserve"> </v>
      </c>
      <c r="AJ1167" s="128" t="str">
        <f t="shared" si="737"/>
        <v xml:space="preserve"> </v>
      </c>
      <c r="AK1167" s="128" t="str">
        <f t="shared" si="710"/>
        <v xml:space="preserve"> </v>
      </c>
      <c r="AL1167" s="129" t="str">
        <f t="shared" si="738"/>
        <v xml:space="preserve"> </v>
      </c>
      <c r="AM1167" s="130" t="str">
        <f t="shared" si="739"/>
        <v xml:space="preserve"> </v>
      </c>
      <c r="AN1167" s="129" t="str">
        <f t="shared" si="740"/>
        <v xml:space="preserve"> </v>
      </c>
      <c r="AO1167" s="131" t="str">
        <f t="shared" si="711"/>
        <v xml:space="preserve"> </v>
      </c>
      <c r="AP1167" s="123" t="str">
        <f t="shared" si="714"/>
        <v xml:space="preserve"> </v>
      </c>
      <c r="AQ1167" s="129" t="str">
        <f t="shared" si="712"/>
        <v xml:space="preserve"> </v>
      </c>
      <c r="AR1167" s="111">
        <f t="shared" si="709"/>
        <v>1164</v>
      </c>
      <c r="AS1167" s="111">
        <f t="shared" si="741"/>
        <v>0</v>
      </c>
      <c r="AT1167" s="111">
        <f t="shared" si="742"/>
        <v>0</v>
      </c>
      <c r="AU1167" s="111">
        <f t="shared" si="718"/>
        <v>0</v>
      </c>
      <c r="AV1167" s="111" t="str">
        <f t="shared" si="706"/>
        <v xml:space="preserve"> </v>
      </c>
      <c r="AW1167" s="112">
        <f t="shared" si="744"/>
        <v>0</v>
      </c>
    </row>
    <row r="1168" spans="1:49">
      <c r="F1168" s="27"/>
      <c r="G1168" s="27"/>
      <c r="H1168" s="27"/>
      <c r="I1168" s="132">
        <f t="shared" si="719"/>
        <v>116.49999999999766</v>
      </c>
      <c r="J1168" s="125" t="str">
        <f t="shared" si="743"/>
        <v xml:space="preserve"> </v>
      </c>
      <c r="K1168" s="125" t="str">
        <f t="shared" si="720"/>
        <v xml:space="preserve"> </v>
      </c>
      <c r="L1168" s="125" t="str">
        <f t="shared" si="721"/>
        <v xml:space="preserve"> </v>
      </c>
      <c r="M1168" s="126" t="str">
        <f t="shared" si="722"/>
        <v xml:space="preserve"> </v>
      </c>
      <c r="N1168" s="127" t="str">
        <f t="shared" si="723"/>
        <v xml:space="preserve"> </v>
      </c>
      <c r="O1168" s="128" t="str">
        <f t="shared" si="724"/>
        <v xml:space="preserve"> </v>
      </c>
      <c r="P1168" s="128" t="str">
        <f t="shared" si="725"/>
        <v xml:space="preserve"> </v>
      </c>
      <c r="Q1168" s="129" t="str">
        <f t="shared" si="726"/>
        <v xml:space="preserve"> </v>
      </c>
      <c r="R1168" s="130" t="str">
        <f t="shared" si="727"/>
        <v xml:space="preserve"> </v>
      </c>
      <c r="S1168" s="129" t="str">
        <f t="shared" si="707"/>
        <v xml:space="preserve"> </v>
      </c>
      <c r="T1168" s="131" t="str">
        <f t="shared" si="728"/>
        <v xml:space="preserve"> </v>
      </c>
      <c r="U1168" s="123" t="str">
        <f t="shared" si="713"/>
        <v xml:space="preserve"> </v>
      </c>
      <c r="V1168" s="129" t="str">
        <f t="shared" si="729"/>
        <v xml:space="preserve"> </v>
      </c>
      <c r="W1168" s="111"/>
      <c r="X1168" s="111">
        <f t="shared" si="708"/>
        <v>116.49999999999766</v>
      </c>
      <c r="Y1168" s="111">
        <f t="shared" si="730"/>
        <v>0</v>
      </c>
      <c r="Z1168" s="111">
        <f t="shared" si="731"/>
        <v>0</v>
      </c>
      <c r="AA1168" s="111">
        <f t="shared" si="716"/>
        <v>0</v>
      </c>
      <c r="AB1168" s="111" t="str">
        <f t="shared" si="717"/>
        <v xml:space="preserve"> </v>
      </c>
      <c r="AC1168" s="112">
        <f t="shared" si="715"/>
        <v>0</v>
      </c>
      <c r="AD1168" s="132">
        <v>1165</v>
      </c>
      <c r="AE1168" s="125" t="str">
        <f t="shared" si="732"/>
        <v xml:space="preserve"> </v>
      </c>
      <c r="AF1168" s="125" t="str">
        <f t="shared" si="733"/>
        <v xml:space="preserve"> </v>
      </c>
      <c r="AG1168" s="125" t="str">
        <f t="shared" si="734"/>
        <v xml:space="preserve"> </v>
      </c>
      <c r="AH1168" s="126" t="str">
        <f t="shared" si="735"/>
        <v xml:space="preserve"> </v>
      </c>
      <c r="AI1168" s="127" t="str">
        <f t="shared" si="736"/>
        <v xml:space="preserve"> </v>
      </c>
      <c r="AJ1168" s="128" t="str">
        <f t="shared" si="737"/>
        <v xml:space="preserve"> </v>
      </c>
      <c r="AK1168" s="128" t="str">
        <f t="shared" si="710"/>
        <v xml:space="preserve"> </v>
      </c>
      <c r="AL1168" s="129" t="str">
        <f t="shared" si="738"/>
        <v xml:space="preserve"> </v>
      </c>
      <c r="AM1168" s="130" t="str">
        <f t="shared" si="739"/>
        <v xml:space="preserve"> </v>
      </c>
      <c r="AN1168" s="129" t="str">
        <f t="shared" si="740"/>
        <v xml:space="preserve"> </v>
      </c>
      <c r="AO1168" s="131" t="str">
        <f t="shared" si="711"/>
        <v xml:space="preserve"> </v>
      </c>
      <c r="AP1168" s="123" t="str">
        <f t="shared" si="714"/>
        <v xml:space="preserve"> </v>
      </c>
      <c r="AQ1168" s="129" t="str">
        <f t="shared" si="712"/>
        <v xml:space="preserve"> </v>
      </c>
      <c r="AR1168" s="111">
        <f t="shared" si="709"/>
        <v>1165</v>
      </c>
      <c r="AS1168" s="111">
        <f t="shared" si="741"/>
        <v>0</v>
      </c>
      <c r="AT1168" s="111">
        <f t="shared" si="742"/>
        <v>0</v>
      </c>
      <c r="AU1168" s="111">
        <f t="shared" si="718"/>
        <v>0</v>
      </c>
      <c r="AV1168" s="111" t="str">
        <f t="shared" si="706"/>
        <v xml:space="preserve"> </v>
      </c>
      <c r="AW1168" s="112">
        <f t="shared" si="744"/>
        <v>0</v>
      </c>
    </row>
    <row r="1169" spans="6:49">
      <c r="F1169" s="27"/>
      <c r="G1169" s="27"/>
      <c r="H1169" s="27"/>
      <c r="I1169" s="132">
        <f t="shared" si="719"/>
        <v>116.59999999999765</v>
      </c>
      <c r="J1169" s="125" t="str">
        <f t="shared" si="743"/>
        <v xml:space="preserve"> </v>
      </c>
      <c r="K1169" s="125" t="str">
        <f t="shared" si="720"/>
        <v xml:space="preserve"> </v>
      </c>
      <c r="L1169" s="125" t="str">
        <f t="shared" si="721"/>
        <v xml:space="preserve"> </v>
      </c>
      <c r="M1169" s="126" t="str">
        <f t="shared" si="722"/>
        <v xml:space="preserve"> </v>
      </c>
      <c r="N1169" s="127" t="str">
        <f t="shared" si="723"/>
        <v xml:space="preserve"> </v>
      </c>
      <c r="O1169" s="128" t="str">
        <f t="shared" si="724"/>
        <v xml:space="preserve"> </v>
      </c>
      <c r="P1169" s="128" t="str">
        <f t="shared" si="725"/>
        <v xml:space="preserve"> </v>
      </c>
      <c r="Q1169" s="129" t="str">
        <f t="shared" si="726"/>
        <v xml:space="preserve"> </v>
      </c>
      <c r="R1169" s="130" t="str">
        <f t="shared" si="727"/>
        <v xml:space="preserve"> </v>
      </c>
      <c r="S1169" s="129" t="str">
        <f t="shared" si="707"/>
        <v xml:space="preserve"> </v>
      </c>
      <c r="T1169" s="131" t="str">
        <f t="shared" si="728"/>
        <v xml:space="preserve"> </v>
      </c>
      <c r="U1169" s="123" t="str">
        <f t="shared" si="713"/>
        <v xml:space="preserve"> </v>
      </c>
      <c r="V1169" s="129" t="str">
        <f t="shared" si="729"/>
        <v xml:space="preserve"> </v>
      </c>
      <c r="W1169" s="111"/>
      <c r="X1169" s="111">
        <f t="shared" si="708"/>
        <v>116.59999999999765</v>
      </c>
      <c r="Y1169" s="111">
        <f t="shared" si="730"/>
        <v>0</v>
      </c>
      <c r="Z1169" s="111">
        <f t="shared" si="731"/>
        <v>0</v>
      </c>
      <c r="AA1169" s="111">
        <f t="shared" si="716"/>
        <v>0</v>
      </c>
      <c r="AB1169" s="111" t="str">
        <f t="shared" si="717"/>
        <v xml:space="preserve"> </v>
      </c>
      <c r="AC1169" s="112">
        <f t="shared" si="715"/>
        <v>0</v>
      </c>
      <c r="AD1169" s="124">
        <v>1166</v>
      </c>
      <c r="AE1169" s="125" t="str">
        <f t="shared" si="732"/>
        <v xml:space="preserve"> </v>
      </c>
      <c r="AF1169" s="125" t="str">
        <f t="shared" si="733"/>
        <v xml:space="preserve"> </v>
      </c>
      <c r="AG1169" s="125" t="str">
        <f t="shared" si="734"/>
        <v xml:space="preserve"> </v>
      </c>
      <c r="AH1169" s="126" t="str">
        <f t="shared" si="735"/>
        <v xml:space="preserve"> </v>
      </c>
      <c r="AI1169" s="127" t="str">
        <f t="shared" si="736"/>
        <v xml:space="preserve"> </v>
      </c>
      <c r="AJ1169" s="128" t="str">
        <f t="shared" si="737"/>
        <v xml:space="preserve"> </v>
      </c>
      <c r="AK1169" s="128" t="str">
        <f t="shared" si="710"/>
        <v xml:space="preserve"> </v>
      </c>
      <c r="AL1169" s="129" t="str">
        <f t="shared" si="738"/>
        <v xml:space="preserve"> </v>
      </c>
      <c r="AM1169" s="130" t="str">
        <f t="shared" si="739"/>
        <v xml:space="preserve"> </v>
      </c>
      <c r="AN1169" s="129" t="str">
        <f t="shared" si="740"/>
        <v xml:space="preserve"> </v>
      </c>
      <c r="AO1169" s="131" t="str">
        <f t="shared" si="711"/>
        <v xml:space="preserve"> </v>
      </c>
      <c r="AP1169" s="123" t="str">
        <f t="shared" si="714"/>
        <v xml:space="preserve"> </v>
      </c>
      <c r="AQ1169" s="129" t="str">
        <f t="shared" si="712"/>
        <v xml:space="preserve"> </v>
      </c>
      <c r="AR1169" s="111">
        <f t="shared" si="709"/>
        <v>1166</v>
      </c>
      <c r="AS1169" s="111">
        <f t="shared" si="741"/>
        <v>0</v>
      </c>
      <c r="AT1169" s="111">
        <f t="shared" si="742"/>
        <v>0</v>
      </c>
      <c r="AU1169" s="111">
        <f t="shared" si="718"/>
        <v>0</v>
      </c>
      <c r="AV1169" s="111" t="str">
        <f t="shared" si="706"/>
        <v xml:space="preserve"> </v>
      </c>
      <c r="AW1169" s="112">
        <f t="shared" si="744"/>
        <v>0</v>
      </c>
    </row>
    <row r="1170" spans="6:49">
      <c r="F1170" s="27"/>
      <c r="G1170" s="27"/>
      <c r="H1170" s="27"/>
      <c r="I1170" s="132">
        <f t="shared" si="719"/>
        <v>116.69999999999764</v>
      </c>
      <c r="J1170" s="125" t="str">
        <f t="shared" si="743"/>
        <v xml:space="preserve"> </v>
      </c>
      <c r="K1170" s="125" t="str">
        <f t="shared" si="720"/>
        <v xml:space="preserve"> </v>
      </c>
      <c r="L1170" s="125" t="str">
        <f t="shared" si="721"/>
        <v xml:space="preserve"> </v>
      </c>
      <c r="M1170" s="126" t="str">
        <f t="shared" si="722"/>
        <v xml:space="preserve"> </v>
      </c>
      <c r="N1170" s="127" t="str">
        <f t="shared" si="723"/>
        <v xml:space="preserve"> </v>
      </c>
      <c r="O1170" s="128" t="str">
        <f t="shared" si="724"/>
        <v xml:space="preserve"> </v>
      </c>
      <c r="P1170" s="128" t="str">
        <f t="shared" si="725"/>
        <v xml:space="preserve"> </v>
      </c>
      <c r="Q1170" s="129" t="str">
        <f t="shared" si="726"/>
        <v xml:space="preserve"> </v>
      </c>
      <c r="R1170" s="130" t="str">
        <f t="shared" si="727"/>
        <v xml:space="preserve"> </v>
      </c>
      <c r="S1170" s="129" t="str">
        <f t="shared" si="707"/>
        <v xml:space="preserve"> </v>
      </c>
      <c r="T1170" s="131" t="str">
        <f t="shared" si="728"/>
        <v xml:space="preserve"> </v>
      </c>
      <c r="U1170" s="123" t="str">
        <f t="shared" si="713"/>
        <v xml:space="preserve"> </v>
      </c>
      <c r="V1170" s="129" t="str">
        <f t="shared" si="729"/>
        <v xml:space="preserve"> </v>
      </c>
      <c r="W1170" s="111"/>
      <c r="X1170" s="111">
        <f t="shared" si="708"/>
        <v>116.69999999999764</v>
      </c>
      <c r="Y1170" s="111">
        <f t="shared" si="730"/>
        <v>0</v>
      </c>
      <c r="Z1170" s="111">
        <f t="shared" si="731"/>
        <v>0</v>
      </c>
      <c r="AA1170" s="111">
        <f t="shared" si="716"/>
        <v>0</v>
      </c>
      <c r="AB1170" s="111" t="str">
        <f t="shared" si="717"/>
        <v xml:space="preserve"> </v>
      </c>
      <c r="AC1170" s="112">
        <f t="shared" si="715"/>
        <v>0</v>
      </c>
      <c r="AD1170" s="132">
        <v>1167</v>
      </c>
      <c r="AE1170" s="125" t="str">
        <f t="shared" si="732"/>
        <v xml:space="preserve"> </v>
      </c>
      <c r="AF1170" s="125" t="str">
        <f t="shared" si="733"/>
        <v xml:space="preserve"> </v>
      </c>
      <c r="AG1170" s="125" t="str">
        <f t="shared" si="734"/>
        <v xml:space="preserve"> </v>
      </c>
      <c r="AH1170" s="126" t="str">
        <f t="shared" si="735"/>
        <v xml:space="preserve"> </v>
      </c>
      <c r="AI1170" s="127" t="str">
        <f t="shared" si="736"/>
        <v xml:space="preserve"> </v>
      </c>
      <c r="AJ1170" s="128" t="str">
        <f t="shared" si="737"/>
        <v xml:space="preserve"> </v>
      </c>
      <c r="AK1170" s="128" t="str">
        <f t="shared" si="710"/>
        <v xml:space="preserve"> </v>
      </c>
      <c r="AL1170" s="129" t="str">
        <f t="shared" si="738"/>
        <v xml:space="preserve"> </v>
      </c>
      <c r="AM1170" s="130" t="str">
        <f t="shared" si="739"/>
        <v xml:space="preserve"> </v>
      </c>
      <c r="AN1170" s="129" t="str">
        <f t="shared" si="740"/>
        <v xml:space="preserve"> </v>
      </c>
      <c r="AO1170" s="131" t="str">
        <f t="shared" si="711"/>
        <v xml:space="preserve"> </v>
      </c>
      <c r="AP1170" s="123" t="str">
        <f t="shared" si="714"/>
        <v xml:space="preserve"> </v>
      </c>
      <c r="AQ1170" s="129" t="str">
        <f t="shared" si="712"/>
        <v xml:space="preserve"> </v>
      </c>
      <c r="AR1170" s="111">
        <f t="shared" si="709"/>
        <v>1167</v>
      </c>
      <c r="AS1170" s="111">
        <f t="shared" si="741"/>
        <v>0</v>
      </c>
      <c r="AT1170" s="111">
        <f t="shared" si="742"/>
        <v>0</v>
      </c>
      <c r="AU1170" s="111">
        <f t="shared" si="718"/>
        <v>0</v>
      </c>
      <c r="AV1170" s="111" t="str">
        <f t="shared" si="706"/>
        <v xml:space="preserve"> </v>
      </c>
      <c r="AW1170" s="112">
        <f t="shared" si="744"/>
        <v>0</v>
      </c>
    </row>
    <row r="1171" spans="6:49">
      <c r="F1171" s="27"/>
      <c r="G1171" s="27"/>
      <c r="H1171" s="27"/>
      <c r="I1171" s="132">
        <f t="shared" si="719"/>
        <v>116.79999999999764</v>
      </c>
      <c r="J1171" s="125" t="str">
        <f t="shared" si="743"/>
        <v xml:space="preserve"> </v>
      </c>
      <c r="K1171" s="125" t="str">
        <f t="shared" si="720"/>
        <v xml:space="preserve"> </v>
      </c>
      <c r="L1171" s="125" t="str">
        <f t="shared" si="721"/>
        <v xml:space="preserve"> </v>
      </c>
      <c r="M1171" s="126" t="str">
        <f t="shared" si="722"/>
        <v xml:space="preserve"> </v>
      </c>
      <c r="N1171" s="127" t="str">
        <f t="shared" si="723"/>
        <v xml:space="preserve"> </v>
      </c>
      <c r="O1171" s="128" t="str">
        <f t="shared" si="724"/>
        <v xml:space="preserve"> </v>
      </c>
      <c r="P1171" s="128" t="str">
        <f t="shared" si="725"/>
        <v xml:space="preserve"> </v>
      </c>
      <c r="Q1171" s="129" t="str">
        <f t="shared" si="726"/>
        <v xml:space="preserve"> </v>
      </c>
      <c r="R1171" s="130" t="str">
        <f t="shared" si="727"/>
        <v xml:space="preserve"> </v>
      </c>
      <c r="S1171" s="129" t="str">
        <f t="shared" si="707"/>
        <v xml:space="preserve"> </v>
      </c>
      <c r="T1171" s="131" t="str">
        <f t="shared" si="728"/>
        <v xml:space="preserve"> </v>
      </c>
      <c r="U1171" s="123" t="str">
        <f t="shared" si="713"/>
        <v xml:space="preserve"> </v>
      </c>
      <c r="V1171" s="129" t="str">
        <f t="shared" si="729"/>
        <v xml:space="preserve"> </v>
      </c>
      <c r="W1171" s="111"/>
      <c r="X1171" s="111">
        <f t="shared" si="708"/>
        <v>116.79999999999764</v>
      </c>
      <c r="Y1171" s="111">
        <f t="shared" si="730"/>
        <v>0</v>
      </c>
      <c r="Z1171" s="111">
        <f t="shared" si="731"/>
        <v>0</v>
      </c>
      <c r="AA1171" s="111">
        <f t="shared" si="716"/>
        <v>0</v>
      </c>
      <c r="AB1171" s="111" t="str">
        <f t="shared" si="717"/>
        <v xml:space="preserve"> </v>
      </c>
      <c r="AC1171" s="112">
        <f t="shared" si="715"/>
        <v>0</v>
      </c>
      <c r="AD1171" s="124">
        <v>1168</v>
      </c>
      <c r="AE1171" s="125" t="str">
        <f t="shared" si="732"/>
        <v xml:space="preserve"> </v>
      </c>
      <c r="AF1171" s="125" t="str">
        <f t="shared" si="733"/>
        <v xml:space="preserve"> </v>
      </c>
      <c r="AG1171" s="125" t="str">
        <f t="shared" si="734"/>
        <v xml:space="preserve"> </v>
      </c>
      <c r="AH1171" s="126" t="str">
        <f t="shared" si="735"/>
        <v xml:space="preserve"> </v>
      </c>
      <c r="AI1171" s="127" t="str">
        <f t="shared" si="736"/>
        <v xml:space="preserve"> </v>
      </c>
      <c r="AJ1171" s="128" t="str">
        <f t="shared" si="737"/>
        <v xml:space="preserve"> </v>
      </c>
      <c r="AK1171" s="128" t="str">
        <f t="shared" si="710"/>
        <v xml:space="preserve"> </v>
      </c>
      <c r="AL1171" s="129" t="str">
        <f t="shared" si="738"/>
        <v xml:space="preserve"> </v>
      </c>
      <c r="AM1171" s="130" t="str">
        <f t="shared" si="739"/>
        <v xml:space="preserve"> </v>
      </c>
      <c r="AN1171" s="129" t="str">
        <f t="shared" si="740"/>
        <v xml:space="preserve"> </v>
      </c>
      <c r="AO1171" s="131" t="str">
        <f t="shared" si="711"/>
        <v xml:space="preserve"> </v>
      </c>
      <c r="AP1171" s="123" t="str">
        <f t="shared" si="714"/>
        <v xml:space="preserve"> </v>
      </c>
      <c r="AQ1171" s="129" t="str">
        <f t="shared" si="712"/>
        <v xml:space="preserve"> </v>
      </c>
      <c r="AR1171" s="111">
        <f t="shared" si="709"/>
        <v>1168</v>
      </c>
      <c r="AS1171" s="111">
        <f t="shared" si="741"/>
        <v>0</v>
      </c>
      <c r="AT1171" s="111">
        <f t="shared" si="742"/>
        <v>0</v>
      </c>
      <c r="AU1171" s="111">
        <f t="shared" si="718"/>
        <v>0</v>
      </c>
      <c r="AV1171" s="111" t="str">
        <f t="shared" si="706"/>
        <v xml:space="preserve"> </v>
      </c>
      <c r="AW1171" s="112">
        <f t="shared" si="744"/>
        <v>0</v>
      </c>
    </row>
    <row r="1172" spans="6:49">
      <c r="F1172" s="27"/>
      <c r="G1172" s="27"/>
      <c r="H1172" s="27"/>
      <c r="I1172" s="132">
        <f t="shared" si="719"/>
        <v>116.89999999999763</v>
      </c>
      <c r="J1172" s="125" t="str">
        <f t="shared" si="743"/>
        <v xml:space="preserve"> </v>
      </c>
      <c r="K1172" s="125" t="str">
        <f t="shared" si="720"/>
        <v xml:space="preserve"> </v>
      </c>
      <c r="L1172" s="125" t="str">
        <f t="shared" si="721"/>
        <v xml:space="preserve"> </v>
      </c>
      <c r="M1172" s="126" t="str">
        <f t="shared" si="722"/>
        <v xml:space="preserve"> </v>
      </c>
      <c r="N1172" s="127" t="str">
        <f t="shared" si="723"/>
        <v xml:space="preserve"> </v>
      </c>
      <c r="O1172" s="128" t="str">
        <f t="shared" si="724"/>
        <v xml:space="preserve"> </v>
      </c>
      <c r="P1172" s="128" t="str">
        <f t="shared" si="725"/>
        <v xml:space="preserve"> </v>
      </c>
      <c r="Q1172" s="129" t="str">
        <f t="shared" si="726"/>
        <v xml:space="preserve"> </v>
      </c>
      <c r="R1172" s="130" t="str">
        <f t="shared" si="727"/>
        <v xml:space="preserve"> </v>
      </c>
      <c r="S1172" s="129" t="str">
        <f t="shared" si="707"/>
        <v xml:space="preserve"> </v>
      </c>
      <c r="T1172" s="131" t="str">
        <f t="shared" si="728"/>
        <v xml:space="preserve"> </v>
      </c>
      <c r="U1172" s="123" t="str">
        <f t="shared" si="713"/>
        <v xml:space="preserve"> </v>
      </c>
      <c r="V1172" s="129" t="str">
        <f t="shared" si="729"/>
        <v xml:space="preserve"> </v>
      </c>
      <c r="W1172" s="111"/>
      <c r="X1172" s="111">
        <f t="shared" si="708"/>
        <v>116.89999999999763</v>
      </c>
      <c r="Y1172" s="111">
        <f t="shared" si="730"/>
        <v>0</v>
      </c>
      <c r="Z1172" s="111">
        <f t="shared" si="731"/>
        <v>0</v>
      </c>
      <c r="AA1172" s="111">
        <f t="shared" si="716"/>
        <v>0</v>
      </c>
      <c r="AB1172" s="111" t="str">
        <f t="shared" si="717"/>
        <v xml:space="preserve"> </v>
      </c>
      <c r="AC1172" s="112">
        <f t="shared" si="715"/>
        <v>0</v>
      </c>
      <c r="AD1172" s="132">
        <v>1169</v>
      </c>
      <c r="AE1172" s="125" t="str">
        <f t="shared" si="732"/>
        <v xml:space="preserve"> </v>
      </c>
      <c r="AF1172" s="125" t="str">
        <f t="shared" si="733"/>
        <v xml:space="preserve"> </v>
      </c>
      <c r="AG1172" s="125" t="str">
        <f t="shared" si="734"/>
        <v xml:space="preserve"> </v>
      </c>
      <c r="AH1172" s="126" t="str">
        <f t="shared" si="735"/>
        <v xml:space="preserve"> </v>
      </c>
      <c r="AI1172" s="127" t="str">
        <f t="shared" si="736"/>
        <v xml:space="preserve"> </v>
      </c>
      <c r="AJ1172" s="128" t="str">
        <f t="shared" si="737"/>
        <v xml:space="preserve"> </v>
      </c>
      <c r="AK1172" s="128" t="str">
        <f t="shared" si="710"/>
        <v xml:space="preserve"> </v>
      </c>
      <c r="AL1172" s="129" t="str">
        <f t="shared" si="738"/>
        <v xml:space="preserve"> </v>
      </c>
      <c r="AM1172" s="130" t="str">
        <f t="shared" si="739"/>
        <v xml:space="preserve"> </v>
      </c>
      <c r="AN1172" s="129" t="str">
        <f t="shared" si="740"/>
        <v xml:space="preserve"> </v>
      </c>
      <c r="AO1172" s="131" t="str">
        <f t="shared" si="711"/>
        <v xml:space="preserve"> </v>
      </c>
      <c r="AP1172" s="123" t="str">
        <f t="shared" si="714"/>
        <v xml:space="preserve"> </v>
      </c>
      <c r="AQ1172" s="129" t="str">
        <f t="shared" si="712"/>
        <v xml:space="preserve"> </v>
      </c>
      <c r="AR1172" s="111">
        <f t="shared" si="709"/>
        <v>1169</v>
      </c>
      <c r="AS1172" s="111">
        <f t="shared" si="741"/>
        <v>0</v>
      </c>
      <c r="AT1172" s="111">
        <f t="shared" si="742"/>
        <v>0</v>
      </c>
      <c r="AU1172" s="111">
        <f t="shared" si="718"/>
        <v>0</v>
      </c>
      <c r="AV1172" s="111" t="str">
        <f t="shared" si="706"/>
        <v xml:space="preserve"> </v>
      </c>
      <c r="AW1172" s="112">
        <f t="shared" si="744"/>
        <v>0</v>
      </c>
    </row>
    <row r="1173" spans="6:49">
      <c r="F1173" s="27"/>
      <c r="G1173" s="27"/>
      <c r="H1173" s="27"/>
      <c r="I1173" s="132">
        <f t="shared" si="719"/>
        <v>116.99999999999763</v>
      </c>
      <c r="J1173" s="125" t="str">
        <f t="shared" si="743"/>
        <v xml:space="preserve"> </v>
      </c>
      <c r="K1173" s="125" t="str">
        <f t="shared" si="720"/>
        <v xml:space="preserve"> </v>
      </c>
      <c r="L1173" s="125" t="str">
        <f t="shared" si="721"/>
        <v xml:space="preserve"> </v>
      </c>
      <c r="M1173" s="126" t="str">
        <f t="shared" si="722"/>
        <v xml:space="preserve"> </v>
      </c>
      <c r="N1173" s="127" t="str">
        <f t="shared" si="723"/>
        <v xml:space="preserve"> </v>
      </c>
      <c r="O1173" s="128" t="str">
        <f t="shared" si="724"/>
        <v xml:space="preserve"> </v>
      </c>
      <c r="P1173" s="128" t="str">
        <f t="shared" si="725"/>
        <v xml:space="preserve"> </v>
      </c>
      <c r="Q1173" s="129" t="str">
        <f t="shared" si="726"/>
        <v xml:space="preserve"> </v>
      </c>
      <c r="R1173" s="130" t="str">
        <f t="shared" si="727"/>
        <v xml:space="preserve"> </v>
      </c>
      <c r="S1173" s="129" t="str">
        <f t="shared" si="707"/>
        <v xml:space="preserve"> </v>
      </c>
      <c r="T1173" s="131" t="str">
        <f t="shared" si="728"/>
        <v xml:space="preserve"> </v>
      </c>
      <c r="U1173" s="123" t="str">
        <f t="shared" si="713"/>
        <v xml:space="preserve"> </v>
      </c>
      <c r="V1173" s="129" t="str">
        <f t="shared" si="729"/>
        <v xml:space="preserve"> </v>
      </c>
      <c r="W1173" s="111"/>
      <c r="X1173" s="111">
        <f t="shared" si="708"/>
        <v>116.99999999999763</v>
      </c>
      <c r="Y1173" s="111">
        <f t="shared" si="730"/>
        <v>0</v>
      </c>
      <c r="Z1173" s="111">
        <f t="shared" si="731"/>
        <v>0</v>
      </c>
      <c r="AA1173" s="111">
        <f t="shared" si="716"/>
        <v>0</v>
      </c>
      <c r="AB1173" s="111" t="str">
        <f t="shared" si="717"/>
        <v xml:space="preserve"> </v>
      </c>
      <c r="AC1173" s="112">
        <f t="shared" si="715"/>
        <v>0</v>
      </c>
      <c r="AD1173" s="124">
        <v>1170</v>
      </c>
      <c r="AE1173" s="125" t="str">
        <f t="shared" si="732"/>
        <v xml:space="preserve"> </v>
      </c>
      <c r="AF1173" s="125" t="str">
        <f t="shared" si="733"/>
        <v xml:space="preserve"> </v>
      </c>
      <c r="AG1173" s="125" t="str">
        <f t="shared" si="734"/>
        <v xml:space="preserve"> </v>
      </c>
      <c r="AH1173" s="126" t="str">
        <f t="shared" si="735"/>
        <v xml:space="preserve"> </v>
      </c>
      <c r="AI1173" s="127" t="str">
        <f t="shared" si="736"/>
        <v xml:space="preserve"> </v>
      </c>
      <c r="AJ1173" s="128" t="str">
        <f t="shared" si="737"/>
        <v xml:space="preserve"> </v>
      </c>
      <c r="AK1173" s="128" t="str">
        <f t="shared" si="710"/>
        <v xml:space="preserve"> </v>
      </c>
      <c r="AL1173" s="129" t="str">
        <f t="shared" si="738"/>
        <v xml:space="preserve"> </v>
      </c>
      <c r="AM1173" s="130" t="str">
        <f t="shared" si="739"/>
        <v xml:space="preserve"> </v>
      </c>
      <c r="AN1173" s="129" t="str">
        <f t="shared" si="740"/>
        <v xml:space="preserve"> </v>
      </c>
      <c r="AO1173" s="131" t="str">
        <f t="shared" si="711"/>
        <v xml:space="preserve"> </v>
      </c>
      <c r="AP1173" s="123" t="str">
        <f t="shared" si="714"/>
        <v xml:space="preserve"> </v>
      </c>
      <c r="AQ1173" s="129" t="str">
        <f t="shared" si="712"/>
        <v xml:space="preserve"> </v>
      </c>
      <c r="AR1173" s="111">
        <f t="shared" si="709"/>
        <v>1170</v>
      </c>
      <c r="AS1173" s="111">
        <f t="shared" si="741"/>
        <v>0</v>
      </c>
      <c r="AT1173" s="111">
        <f t="shared" si="742"/>
        <v>0</v>
      </c>
      <c r="AU1173" s="111">
        <f t="shared" si="718"/>
        <v>0</v>
      </c>
      <c r="AV1173" s="111" t="str">
        <f t="shared" si="706"/>
        <v xml:space="preserve"> </v>
      </c>
      <c r="AW1173" s="112">
        <f t="shared" si="744"/>
        <v>0</v>
      </c>
    </row>
    <row r="1174" spans="6:49">
      <c r="F1174" s="27"/>
      <c r="G1174" s="27"/>
      <c r="H1174" s="27"/>
      <c r="I1174" s="132">
        <f t="shared" si="719"/>
        <v>117.09999999999762</v>
      </c>
      <c r="J1174" s="125" t="str">
        <f t="shared" si="743"/>
        <v xml:space="preserve"> </v>
      </c>
      <c r="K1174" s="125" t="str">
        <f t="shared" si="720"/>
        <v xml:space="preserve"> </v>
      </c>
      <c r="L1174" s="125" t="str">
        <f t="shared" si="721"/>
        <v xml:space="preserve"> </v>
      </c>
      <c r="M1174" s="126" t="str">
        <f t="shared" si="722"/>
        <v xml:space="preserve"> </v>
      </c>
      <c r="N1174" s="127" t="str">
        <f t="shared" si="723"/>
        <v xml:space="preserve"> </v>
      </c>
      <c r="O1174" s="128" t="str">
        <f t="shared" si="724"/>
        <v xml:space="preserve"> </v>
      </c>
      <c r="P1174" s="128" t="str">
        <f t="shared" si="725"/>
        <v xml:space="preserve"> </v>
      </c>
      <c r="Q1174" s="129" t="str">
        <f t="shared" si="726"/>
        <v xml:space="preserve"> </v>
      </c>
      <c r="R1174" s="130" t="str">
        <f t="shared" si="727"/>
        <v xml:space="preserve"> </v>
      </c>
      <c r="S1174" s="129" t="str">
        <f t="shared" si="707"/>
        <v xml:space="preserve"> </v>
      </c>
      <c r="T1174" s="131" t="str">
        <f t="shared" si="728"/>
        <v xml:space="preserve"> </v>
      </c>
      <c r="U1174" s="123" t="str">
        <f t="shared" si="713"/>
        <v xml:space="preserve"> </v>
      </c>
      <c r="V1174" s="129" t="str">
        <f t="shared" si="729"/>
        <v xml:space="preserve"> </v>
      </c>
      <c r="W1174" s="111"/>
      <c r="X1174" s="111">
        <f t="shared" si="708"/>
        <v>117.09999999999762</v>
      </c>
      <c r="Y1174" s="111">
        <f t="shared" si="730"/>
        <v>0</v>
      </c>
      <c r="Z1174" s="111">
        <f t="shared" si="731"/>
        <v>0</v>
      </c>
      <c r="AA1174" s="111">
        <f t="shared" si="716"/>
        <v>0</v>
      </c>
      <c r="AB1174" s="111" t="str">
        <f t="shared" si="717"/>
        <v xml:space="preserve"> </v>
      </c>
      <c r="AC1174" s="112">
        <f t="shared" si="715"/>
        <v>0</v>
      </c>
      <c r="AD1174" s="132">
        <v>1171</v>
      </c>
      <c r="AE1174" s="125" t="str">
        <f t="shared" si="732"/>
        <v xml:space="preserve"> </v>
      </c>
      <c r="AF1174" s="125" t="str">
        <f t="shared" si="733"/>
        <v xml:space="preserve"> </v>
      </c>
      <c r="AG1174" s="125" t="str">
        <f t="shared" si="734"/>
        <v xml:space="preserve"> </v>
      </c>
      <c r="AH1174" s="126" t="str">
        <f t="shared" si="735"/>
        <v xml:space="preserve"> </v>
      </c>
      <c r="AI1174" s="127" t="str">
        <f t="shared" si="736"/>
        <v xml:space="preserve"> </v>
      </c>
      <c r="AJ1174" s="128" t="str">
        <f t="shared" si="737"/>
        <v xml:space="preserve"> </v>
      </c>
      <c r="AK1174" s="128" t="str">
        <f t="shared" si="710"/>
        <v xml:space="preserve"> </v>
      </c>
      <c r="AL1174" s="129" t="str">
        <f t="shared" si="738"/>
        <v xml:space="preserve"> </v>
      </c>
      <c r="AM1174" s="130" t="str">
        <f t="shared" si="739"/>
        <v xml:space="preserve"> </v>
      </c>
      <c r="AN1174" s="129" t="str">
        <f t="shared" si="740"/>
        <v xml:space="preserve"> </v>
      </c>
      <c r="AO1174" s="131" t="str">
        <f t="shared" si="711"/>
        <v xml:space="preserve"> </v>
      </c>
      <c r="AP1174" s="123" t="str">
        <f t="shared" si="714"/>
        <v xml:space="preserve"> </v>
      </c>
      <c r="AQ1174" s="129" t="str">
        <f t="shared" si="712"/>
        <v xml:space="preserve"> </v>
      </c>
      <c r="AR1174" s="111">
        <f t="shared" si="709"/>
        <v>1171</v>
      </c>
      <c r="AS1174" s="111">
        <f t="shared" si="741"/>
        <v>0</v>
      </c>
      <c r="AT1174" s="111">
        <f t="shared" si="742"/>
        <v>0</v>
      </c>
      <c r="AU1174" s="111">
        <f t="shared" si="718"/>
        <v>0</v>
      </c>
      <c r="AV1174" s="111" t="str">
        <f t="shared" si="706"/>
        <v xml:space="preserve"> </v>
      </c>
      <c r="AW1174" s="112">
        <f t="shared" si="744"/>
        <v>0</v>
      </c>
    </row>
    <row r="1175" spans="6:49">
      <c r="F1175" s="27"/>
      <c r="G1175" s="27"/>
      <c r="H1175" s="27"/>
      <c r="I1175" s="132">
        <f t="shared" si="719"/>
        <v>117.19999999999762</v>
      </c>
      <c r="J1175" s="125" t="str">
        <f t="shared" si="743"/>
        <v xml:space="preserve"> </v>
      </c>
      <c r="K1175" s="125" t="str">
        <f t="shared" si="720"/>
        <v xml:space="preserve"> </v>
      </c>
      <c r="L1175" s="125" t="str">
        <f t="shared" si="721"/>
        <v xml:space="preserve"> </v>
      </c>
      <c r="M1175" s="126" t="str">
        <f t="shared" si="722"/>
        <v xml:space="preserve"> </v>
      </c>
      <c r="N1175" s="127" t="str">
        <f t="shared" si="723"/>
        <v xml:space="preserve"> </v>
      </c>
      <c r="O1175" s="128" t="str">
        <f t="shared" si="724"/>
        <v xml:space="preserve"> </v>
      </c>
      <c r="P1175" s="128" t="str">
        <f t="shared" si="725"/>
        <v xml:space="preserve"> </v>
      </c>
      <c r="Q1175" s="129" t="str">
        <f t="shared" si="726"/>
        <v xml:space="preserve"> </v>
      </c>
      <c r="R1175" s="130" t="str">
        <f t="shared" si="727"/>
        <v xml:space="preserve"> </v>
      </c>
      <c r="S1175" s="129" t="str">
        <f t="shared" si="707"/>
        <v xml:space="preserve"> </v>
      </c>
      <c r="T1175" s="131" t="str">
        <f t="shared" si="728"/>
        <v xml:space="preserve"> </v>
      </c>
      <c r="U1175" s="123" t="str">
        <f t="shared" si="713"/>
        <v xml:space="preserve"> </v>
      </c>
      <c r="V1175" s="129" t="str">
        <f t="shared" si="729"/>
        <v xml:space="preserve"> </v>
      </c>
      <c r="W1175" s="111"/>
      <c r="X1175" s="111">
        <f t="shared" si="708"/>
        <v>117.19999999999762</v>
      </c>
      <c r="Y1175" s="111">
        <f t="shared" si="730"/>
        <v>0</v>
      </c>
      <c r="Z1175" s="111">
        <f t="shared" si="731"/>
        <v>0</v>
      </c>
      <c r="AA1175" s="111">
        <f t="shared" si="716"/>
        <v>0</v>
      </c>
      <c r="AB1175" s="111" t="str">
        <f t="shared" si="717"/>
        <v xml:space="preserve"> </v>
      </c>
      <c r="AC1175" s="112">
        <f t="shared" si="715"/>
        <v>0</v>
      </c>
      <c r="AD1175" s="124">
        <v>1172</v>
      </c>
      <c r="AE1175" s="125" t="str">
        <f t="shared" si="732"/>
        <v xml:space="preserve"> </v>
      </c>
      <c r="AF1175" s="125" t="str">
        <f t="shared" si="733"/>
        <v xml:space="preserve"> </v>
      </c>
      <c r="AG1175" s="125" t="str">
        <f t="shared" si="734"/>
        <v xml:space="preserve"> </v>
      </c>
      <c r="AH1175" s="126" t="str">
        <f t="shared" si="735"/>
        <v xml:space="preserve"> </v>
      </c>
      <c r="AI1175" s="127" t="str">
        <f t="shared" si="736"/>
        <v xml:space="preserve"> </v>
      </c>
      <c r="AJ1175" s="128" t="str">
        <f t="shared" si="737"/>
        <v xml:space="preserve"> </v>
      </c>
      <c r="AK1175" s="128" t="str">
        <f t="shared" si="710"/>
        <v xml:space="preserve"> </v>
      </c>
      <c r="AL1175" s="129" t="str">
        <f t="shared" si="738"/>
        <v xml:space="preserve"> </v>
      </c>
      <c r="AM1175" s="130" t="str">
        <f t="shared" si="739"/>
        <v xml:space="preserve"> </v>
      </c>
      <c r="AN1175" s="129" t="str">
        <f t="shared" si="740"/>
        <v xml:space="preserve"> </v>
      </c>
      <c r="AO1175" s="131" t="str">
        <f t="shared" si="711"/>
        <v xml:space="preserve"> </v>
      </c>
      <c r="AP1175" s="123" t="str">
        <f t="shared" si="714"/>
        <v xml:space="preserve"> </v>
      </c>
      <c r="AQ1175" s="129" t="str">
        <f t="shared" si="712"/>
        <v xml:space="preserve"> </v>
      </c>
      <c r="AR1175" s="111">
        <f t="shared" si="709"/>
        <v>1172</v>
      </c>
      <c r="AS1175" s="111">
        <f t="shared" si="741"/>
        <v>0</v>
      </c>
      <c r="AT1175" s="111">
        <f t="shared" si="742"/>
        <v>0</v>
      </c>
      <c r="AU1175" s="111">
        <f t="shared" si="718"/>
        <v>0</v>
      </c>
      <c r="AV1175" s="111" t="str">
        <f t="shared" si="706"/>
        <v xml:space="preserve"> </v>
      </c>
      <c r="AW1175" s="112">
        <f t="shared" si="744"/>
        <v>0</v>
      </c>
    </row>
    <row r="1176" spans="6:49">
      <c r="F1176" s="27"/>
      <c r="G1176" s="27"/>
      <c r="H1176" s="27"/>
      <c r="I1176" s="132">
        <f t="shared" si="719"/>
        <v>117.29999999999761</v>
      </c>
      <c r="J1176" s="125" t="str">
        <f t="shared" si="743"/>
        <v xml:space="preserve"> </v>
      </c>
      <c r="K1176" s="125" t="str">
        <f t="shared" si="720"/>
        <v xml:space="preserve"> </v>
      </c>
      <c r="L1176" s="125" t="str">
        <f t="shared" si="721"/>
        <v xml:space="preserve"> </v>
      </c>
      <c r="M1176" s="126" t="str">
        <f t="shared" si="722"/>
        <v xml:space="preserve"> </v>
      </c>
      <c r="N1176" s="127" t="str">
        <f t="shared" si="723"/>
        <v xml:space="preserve"> </v>
      </c>
      <c r="O1176" s="128" t="str">
        <f t="shared" si="724"/>
        <v xml:space="preserve"> </v>
      </c>
      <c r="P1176" s="128" t="str">
        <f t="shared" si="725"/>
        <v xml:space="preserve"> </v>
      </c>
      <c r="Q1176" s="129" t="str">
        <f t="shared" si="726"/>
        <v xml:space="preserve"> </v>
      </c>
      <c r="R1176" s="130" t="str">
        <f t="shared" si="727"/>
        <v xml:space="preserve"> </v>
      </c>
      <c r="S1176" s="129" t="str">
        <f t="shared" si="707"/>
        <v xml:space="preserve"> </v>
      </c>
      <c r="T1176" s="131" t="str">
        <f t="shared" si="728"/>
        <v xml:space="preserve"> </v>
      </c>
      <c r="U1176" s="123" t="str">
        <f t="shared" si="713"/>
        <v xml:space="preserve"> </v>
      </c>
      <c r="V1176" s="129" t="str">
        <f t="shared" si="729"/>
        <v xml:space="preserve"> </v>
      </c>
      <c r="W1176" s="111"/>
      <c r="X1176" s="111">
        <f t="shared" si="708"/>
        <v>117.29999999999761</v>
      </c>
      <c r="Y1176" s="111">
        <f t="shared" si="730"/>
        <v>0</v>
      </c>
      <c r="Z1176" s="111">
        <f t="shared" si="731"/>
        <v>0</v>
      </c>
      <c r="AA1176" s="111">
        <f t="shared" si="716"/>
        <v>0</v>
      </c>
      <c r="AB1176" s="111" t="str">
        <f t="shared" si="717"/>
        <v xml:space="preserve"> </v>
      </c>
      <c r="AC1176" s="112">
        <f t="shared" si="715"/>
        <v>0</v>
      </c>
      <c r="AD1176" s="132">
        <v>1173</v>
      </c>
      <c r="AE1176" s="125" t="str">
        <f t="shared" si="732"/>
        <v xml:space="preserve"> </v>
      </c>
      <c r="AF1176" s="125" t="str">
        <f t="shared" si="733"/>
        <v xml:space="preserve"> </v>
      </c>
      <c r="AG1176" s="125" t="str">
        <f t="shared" si="734"/>
        <v xml:space="preserve"> </v>
      </c>
      <c r="AH1176" s="126" t="str">
        <f t="shared" si="735"/>
        <v xml:space="preserve"> </v>
      </c>
      <c r="AI1176" s="127" t="str">
        <f t="shared" si="736"/>
        <v xml:space="preserve"> </v>
      </c>
      <c r="AJ1176" s="128" t="str">
        <f t="shared" si="737"/>
        <v xml:space="preserve"> </v>
      </c>
      <c r="AK1176" s="128" t="str">
        <f t="shared" si="710"/>
        <v xml:space="preserve"> </v>
      </c>
      <c r="AL1176" s="129" t="str">
        <f t="shared" si="738"/>
        <v xml:space="preserve"> </v>
      </c>
      <c r="AM1176" s="130" t="str">
        <f t="shared" si="739"/>
        <v xml:space="preserve"> </v>
      </c>
      <c r="AN1176" s="129" t="str">
        <f t="shared" si="740"/>
        <v xml:space="preserve"> </v>
      </c>
      <c r="AO1176" s="131" t="str">
        <f t="shared" si="711"/>
        <v xml:space="preserve"> </v>
      </c>
      <c r="AP1176" s="123" t="str">
        <f t="shared" si="714"/>
        <v xml:space="preserve"> </v>
      </c>
      <c r="AQ1176" s="129" t="str">
        <f t="shared" si="712"/>
        <v xml:space="preserve"> </v>
      </c>
      <c r="AR1176" s="111">
        <f t="shared" si="709"/>
        <v>1173</v>
      </c>
      <c r="AS1176" s="111">
        <f t="shared" si="741"/>
        <v>0</v>
      </c>
      <c r="AT1176" s="111">
        <f t="shared" si="742"/>
        <v>0</v>
      </c>
      <c r="AU1176" s="111">
        <f t="shared" si="718"/>
        <v>0</v>
      </c>
      <c r="AV1176" s="111" t="str">
        <f t="shared" ref="AV1176:AV1239" si="745">IF(AP1176&lt;&gt;0,AF1176,0)</f>
        <v xml:space="preserve"> </v>
      </c>
      <c r="AW1176" s="112">
        <f t="shared" si="744"/>
        <v>0</v>
      </c>
    </row>
    <row r="1177" spans="6:49">
      <c r="F1177" s="27"/>
      <c r="G1177" s="27"/>
      <c r="H1177" s="27"/>
      <c r="I1177" s="132">
        <f t="shared" si="719"/>
        <v>117.3999999999976</v>
      </c>
      <c r="J1177" s="125" t="str">
        <f t="shared" si="743"/>
        <v xml:space="preserve"> </v>
      </c>
      <c r="K1177" s="125" t="str">
        <f t="shared" si="720"/>
        <v xml:space="preserve"> </v>
      </c>
      <c r="L1177" s="125" t="str">
        <f t="shared" si="721"/>
        <v xml:space="preserve"> </v>
      </c>
      <c r="M1177" s="126" t="str">
        <f t="shared" si="722"/>
        <v xml:space="preserve"> </v>
      </c>
      <c r="N1177" s="127" t="str">
        <f t="shared" si="723"/>
        <v xml:space="preserve"> </v>
      </c>
      <c r="O1177" s="128" t="str">
        <f t="shared" si="724"/>
        <v xml:space="preserve"> </v>
      </c>
      <c r="P1177" s="128" t="str">
        <f t="shared" si="725"/>
        <v xml:space="preserve"> </v>
      </c>
      <c r="Q1177" s="129" t="str">
        <f t="shared" si="726"/>
        <v xml:space="preserve"> </v>
      </c>
      <c r="R1177" s="130" t="str">
        <f t="shared" si="727"/>
        <v xml:space="preserve"> </v>
      </c>
      <c r="S1177" s="129" t="str">
        <f t="shared" si="707"/>
        <v xml:space="preserve"> </v>
      </c>
      <c r="T1177" s="131" t="str">
        <f t="shared" si="728"/>
        <v xml:space="preserve"> </v>
      </c>
      <c r="U1177" s="123" t="str">
        <f t="shared" si="713"/>
        <v xml:space="preserve"> </v>
      </c>
      <c r="V1177" s="129" t="str">
        <f t="shared" si="729"/>
        <v xml:space="preserve"> </v>
      </c>
      <c r="W1177" s="111"/>
      <c r="X1177" s="111">
        <f t="shared" si="708"/>
        <v>117.3999999999976</v>
      </c>
      <c r="Y1177" s="111">
        <f t="shared" si="730"/>
        <v>0</v>
      </c>
      <c r="Z1177" s="111">
        <f t="shared" si="731"/>
        <v>0</v>
      </c>
      <c r="AA1177" s="111">
        <f t="shared" si="716"/>
        <v>0</v>
      </c>
      <c r="AB1177" s="111" t="str">
        <f t="shared" si="717"/>
        <v xml:space="preserve"> </v>
      </c>
      <c r="AC1177" s="112">
        <f t="shared" si="715"/>
        <v>0</v>
      </c>
      <c r="AD1177" s="124">
        <v>1174</v>
      </c>
      <c r="AE1177" s="125" t="str">
        <f t="shared" si="732"/>
        <v xml:space="preserve"> </v>
      </c>
      <c r="AF1177" s="125" t="str">
        <f t="shared" si="733"/>
        <v xml:space="preserve"> </v>
      </c>
      <c r="AG1177" s="125" t="str">
        <f t="shared" si="734"/>
        <v xml:space="preserve"> </v>
      </c>
      <c r="AH1177" s="126" t="str">
        <f t="shared" si="735"/>
        <v xml:space="preserve"> </v>
      </c>
      <c r="AI1177" s="127" t="str">
        <f t="shared" si="736"/>
        <v xml:space="preserve"> </v>
      </c>
      <c r="AJ1177" s="128" t="str">
        <f t="shared" si="737"/>
        <v xml:space="preserve"> </v>
      </c>
      <c r="AK1177" s="128" t="str">
        <f t="shared" si="710"/>
        <v xml:space="preserve"> </v>
      </c>
      <c r="AL1177" s="129" t="str">
        <f t="shared" si="738"/>
        <v xml:space="preserve"> </v>
      </c>
      <c r="AM1177" s="130" t="str">
        <f t="shared" si="739"/>
        <v xml:space="preserve"> </v>
      </c>
      <c r="AN1177" s="129" t="str">
        <f t="shared" si="740"/>
        <v xml:space="preserve"> </v>
      </c>
      <c r="AO1177" s="131" t="str">
        <f t="shared" si="711"/>
        <v xml:space="preserve"> </v>
      </c>
      <c r="AP1177" s="123" t="str">
        <f t="shared" si="714"/>
        <v xml:space="preserve"> </v>
      </c>
      <c r="AQ1177" s="129" t="str">
        <f t="shared" si="712"/>
        <v xml:space="preserve"> </v>
      </c>
      <c r="AR1177" s="111">
        <f t="shared" si="709"/>
        <v>1174</v>
      </c>
      <c r="AS1177" s="111">
        <f t="shared" si="741"/>
        <v>0</v>
      </c>
      <c r="AT1177" s="111">
        <f t="shared" si="742"/>
        <v>0</v>
      </c>
      <c r="AU1177" s="111">
        <f t="shared" si="718"/>
        <v>0</v>
      </c>
      <c r="AV1177" s="111" t="str">
        <f t="shared" si="745"/>
        <v xml:space="preserve"> </v>
      </c>
      <c r="AW1177" s="112">
        <f t="shared" si="744"/>
        <v>0</v>
      </c>
    </row>
    <row r="1178" spans="6:49">
      <c r="F1178" s="27"/>
      <c r="G1178" s="27"/>
      <c r="H1178" s="27"/>
      <c r="I1178" s="132">
        <f t="shared" si="719"/>
        <v>117.4999999999976</v>
      </c>
      <c r="J1178" s="125" t="str">
        <f t="shared" si="743"/>
        <v xml:space="preserve"> </v>
      </c>
      <c r="K1178" s="125" t="str">
        <f t="shared" si="720"/>
        <v xml:space="preserve"> </v>
      </c>
      <c r="L1178" s="125" t="str">
        <f t="shared" si="721"/>
        <v xml:space="preserve"> </v>
      </c>
      <c r="M1178" s="126" t="str">
        <f t="shared" si="722"/>
        <v xml:space="preserve"> </v>
      </c>
      <c r="N1178" s="127" t="str">
        <f t="shared" si="723"/>
        <v xml:space="preserve"> </v>
      </c>
      <c r="O1178" s="128" t="str">
        <f t="shared" si="724"/>
        <v xml:space="preserve"> </v>
      </c>
      <c r="P1178" s="128" t="str">
        <f t="shared" si="725"/>
        <v xml:space="preserve"> </v>
      </c>
      <c r="Q1178" s="129" t="str">
        <f t="shared" si="726"/>
        <v xml:space="preserve"> </v>
      </c>
      <c r="R1178" s="130" t="str">
        <f t="shared" si="727"/>
        <v xml:space="preserve"> </v>
      </c>
      <c r="S1178" s="129" t="str">
        <f t="shared" ref="S1178:S1241" si="746">IF(K1177=" "," ",IF(K1177&lt;0," ",IF($B$5="off",0,IF(L1178&lt;0,0.5*$B$9*B$47*Q1178*L1178^2,(-1)*0.5*B$9*B$47*Q1178*L1178^2))))</f>
        <v xml:space="preserve"> </v>
      </c>
      <c r="T1178" s="131" t="str">
        <f t="shared" si="728"/>
        <v xml:space="preserve"> </v>
      </c>
      <c r="U1178" s="123" t="str">
        <f t="shared" si="713"/>
        <v xml:space="preserve"> </v>
      </c>
      <c r="V1178" s="129" t="str">
        <f t="shared" si="729"/>
        <v xml:space="preserve"> </v>
      </c>
      <c r="W1178" s="111"/>
      <c r="X1178" s="111">
        <f t="shared" si="708"/>
        <v>117.4999999999976</v>
      </c>
      <c r="Y1178" s="111">
        <f t="shared" si="730"/>
        <v>0</v>
      </c>
      <c r="Z1178" s="111">
        <f t="shared" si="731"/>
        <v>0</v>
      </c>
      <c r="AA1178" s="111">
        <f t="shared" si="716"/>
        <v>0</v>
      </c>
      <c r="AB1178" s="111" t="str">
        <f t="shared" si="717"/>
        <v xml:space="preserve"> </v>
      </c>
      <c r="AC1178" s="112">
        <f t="shared" si="715"/>
        <v>0</v>
      </c>
      <c r="AD1178" s="132">
        <v>1175</v>
      </c>
      <c r="AE1178" s="125" t="str">
        <f t="shared" si="732"/>
        <v xml:space="preserve"> </v>
      </c>
      <c r="AF1178" s="125" t="str">
        <f t="shared" si="733"/>
        <v xml:space="preserve"> </v>
      </c>
      <c r="AG1178" s="125" t="str">
        <f t="shared" si="734"/>
        <v xml:space="preserve"> </v>
      </c>
      <c r="AH1178" s="126" t="str">
        <f t="shared" si="735"/>
        <v xml:space="preserve"> </v>
      </c>
      <c r="AI1178" s="127" t="str">
        <f t="shared" si="736"/>
        <v xml:space="preserve"> </v>
      </c>
      <c r="AJ1178" s="128" t="str">
        <f t="shared" si="737"/>
        <v xml:space="preserve"> </v>
      </c>
      <c r="AK1178" s="128" t="str">
        <f t="shared" si="710"/>
        <v xml:space="preserve"> </v>
      </c>
      <c r="AL1178" s="129" t="str">
        <f t="shared" si="738"/>
        <v xml:space="preserve"> </v>
      </c>
      <c r="AM1178" s="130" t="str">
        <f t="shared" si="739"/>
        <v xml:space="preserve"> </v>
      </c>
      <c r="AN1178" s="129" t="str">
        <f t="shared" si="740"/>
        <v xml:space="preserve"> </v>
      </c>
      <c r="AO1178" s="131" t="str">
        <f t="shared" si="711"/>
        <v xml:space="preserve"> </v>
      </c>
      <c r="AP1178" s="123" t="str">
        <f t="shared" si="714"/>
        <v xml:space="preserve"> </v>
      </c>
      <c r="AQ1178" s="129" t="str">
        <f t="shared" si="712"/>
        <v xml:space="preserve"> </v>
      </c>
      <c r="AR1178" s="111">
        <f t="shared" si="709"/>
        <v>1175</v>
      </c>
      <c r="AS1178" s="111">
        <f t="shared" si="741"/>
        <v>0</v>
      </c>
      <c r="AT1178" s="111">
        <f t="shared" si="742"/>
        <v>0</v>
      </c>
      <c r="AU1178" s="111">
        <f t="shared" si="718"/>
        <v>0</v>
      </c>
      <c r="AV1178" s="111" t="str">
        <f t="shared" si="745"/>
        <v xml:space="preserve"> </v>
      </c>
      <c r="AW1178" s="112">
        <f t="shared" si="744"/>
        <v>0</v>
      </c>
    </row>
    <row r="1179" spans="6:49">
      <c r="F1179" s="27"/>
      <c r="G1179" s="27"/>
      <c r="H1179" s="27"/>
      <c r="I1179" s="132">
        <f t="shared" si="719"/>
        <v>117.59999999999759</v>
      </c>
      <c r="J1179" s="125" t="str">
        <f t="shared" si="743"/>
        <v xml:space="preserve"> </v>
      </c>
      <c r="K1179" s="125" t="str">
        <f t="shared" si="720"/>
        <v xml:space="preserve"> </v>
      </c>
      <c r="L1179" s="125" t="str">
        <f t="shared" si="721"/>
        <v xml:space="preserve"> </v>
      </c>
      <c r="M1179" s="126" t="str">
        <f t="shared" si="722"/>
        <v xml:space="preserve"> </v>
      </c>
      <c r="N1179" s="127" t="str">
        <f t="shared" si="723"/>
        <v xml:space="preserve"> </v>
      </c>
      <c r="O1179" s="128" t="str">
        <f t="shared" si="724"/>
        <v xml:space="preserve"> </v>
      </c>
      <c r="P1179" s="128" t="str">
        <f t="shared" si="725"/>
        <v xml:space="preserve"> </v>
      </c>
      <c r="Q1179" s="129" t="str">
        <f t="shared" si="726"/>
        <v xml:space="preserve"> </v>
      </c>
      <c r="R1179" s="130" t="str">
        <f t="shared" si="727"/>
        <v xml:space="preserve"> </v>
      </c>
      <c r="S1179" s="129" t="str">
        <f t="shared" si="746"/>
        <v xml:space="preserve"> </v>
      </c>
      <c r="T1179" s="131" t="str">
        <f t="shared" si="728"/>
        <v xml:space="preserve"> </v>
      </c>
      <c r="U1179" s="123" t="str">
        <f t="shared" si="713"/>
        <v xml:space="preserve"> </v>
      </c>
      <c r="V1179" s="129" t="str">
        <f t="shared" si="729"/>
        <v xml:space="preserve"> </v>
      </c>
      <c r="W1179" s="111"/>
      <c r="X1179" s="111">
        <f t="shared" si="708"/>
        <v>117.59999999999759</v>
      </c>
      <c r="Y1179" s="111">
        <f t="shared" si="730"/>
        <v>0</v>
      </c>
      <c r="Z1179" s="111">
        <f t="shared" si="731"/>
        <v>0</v>
      </c>
      <c r="AA1179" s="111">
        <f t="shared" si="716"/>
        <v>0</v>
      </c>
      <c r="AB1179" s="111" t="str">
        <f t="shared" si="717"/>
        <v xml:space="preserve"> </v>
      </c>
      <c r="AC1179" s="112">
        <f t="shared" si="715"/>
        <v>0</v>
      </c>
      <c r="AD1179" s="124">
        <v>1176</v>
      </c>
      <c r="AE1179" s="125" t="str">
        <f t="shared" si="732"/>
        <v xml:space="preserve"> </v>
      </c>
      <c r="AF1179" s="125" t="str">
        <f t="shared" si="733"/>
        <v xml:space="preserve"> </v>
      </c>
      <c r="AG1179" s="125" t="str">
        <f t="shared" si="734"/>
        <v xml:space="preserve"> </v>
      </c>
      <c r="AH1179" s="126" t="str">
        <f t="shared" si="735"/>
        <v xml:space="preserve"> </v>
      </c>
      <c r="AI1179" s="127" t="str">
        <f t="shared" si="736"/>
        <v xml:space="preserve"> </v>
      </c>
      <c r="AJ1179" s="128" t="str">
        <f t="shared" si="737"/>
        <v xml:space="preserve"> </v>
      </c>
      <c r="AK1179" s="128" t="str">
        <f t="shared" si="710"/>
        <v xml:space="preserve"> </v>
      </c>
      <c r="AL1179" s="129" t="str">
        <f t="shared" si="738"/>
        <v xml:space="preserve"> </v>
      </c>
      <c r="AM1179" s="130" t="str">
        <f t="shared" si="739"/>
        <v xml:space="preserve"> </v>
      </c>
      <c r="AN1179" s="129" t="str">
        <f t="shared" si="740"/>
        <v xml:space="preserve"> </v>
      </c>
      <c r="AO1179" s="131" t="str">
        <f t="shared" si="711"/>
        <v xml:space="preserve"> </v>
      </c>
      <c r="AP1179" s="123" t="str">
        <f t="shared" si="714"/>
        <v xml:space="preserve"> </v>
      </c>
      <c r="AQ1179" s="129" t="str">
        <f t="shared" si="712"/>
        <v xml:space="preserve"> </v>
      </c>
      <c r="AR1179" s="111">
        <f t="shared" si="709"/>
        <v>1176</v>
      </c>
      <c r="AS1179" s="111">
        <f t="shared" si="741"/>
        <v>0</v>
      </c>
      <c r="AT1179" s="111">
        <f t="shared" si="742"/>
        <v>0</v>
      </c>
      <c r="AU1179" s="111">
        <f t="shared" si="718"/>
        <v>0</v>
      </c>
      <c r="AV1179" s="111" t="str">
        <f t="shared" si="745"/>
        <v xml:space="preserve"> </v>
      </c>
      <c r="AW1179" s="112">
        <f t="shared" si="744"/>
        <v>0</v>
      </c>
    </row>
    <row r="1180" spans="6:49">
      <c r="F1180" s="27"/>
      <c r="G1180" s="27"/>
      <c r="H1180" s="27"/>
      <c r="I1180" s="132">
        <f t="shared" si="719"/>
        <v>117.69999999999759</v>
      </c>
      <c r="J1180" s="125" t="str">
        <f t="shared" si="743"/>
        <v xml:space="preserve"> </v>
      </c>
      <c r="K1180" s="125" t="str">
        <f t="shared" si="720"/>
        <v xml:space="preserve"> </v>
      </c>
      <c r="L1180" s="125" t="str">
        <f t="shared" si="721"/>
        <v xml:space="preserve"> </v>
      </c>
      <c r="M1180" s="126" t="str">
        <f t="shared" si="722"/>
        <v xml:space="preserve"> </v>
      </c>
      <c r="N1180" s="127" t="str">
        <f t="shared" si="723"/>
        <v xml:space="preserve"> </v>
      </c>
      <c r="O1180" s="128" t="str">
        <f t="shared" si="724"/>
        <v xml:space="preserve"> </v>
      </c>
      <c r="P1180" s="128" t="str">
        <f t="shared" si="725"/>
        <v xml:space="preserve"> </v>
      </c>
      <c r="Q1180" s="129" t="str">
        <f t="shared" si="726"/>
        <v xml:space="preserve"> </v>
      </c>
      <c r="R1180" s="130" t="str">
        <f t="shared" si="727"/>
        <v xml:space="preserve"> </v>
      </c>
      <c r="S1180" s="129" t="str">
        <f t="shared" si="746"/>
        <v xml:space="preserve"> </v>
      </c>
      <c r="T1180" s="131" t="str">
        <f t="shared" si="728"/>
        <v xml:space="preserve"> </v>
      </c>
      <c r="U1180" s="123" t="str">
        <f t="shared" si="713"/>
        <v xml:space="preserve"> </v>
      </c>
      <c r="V1180" s="129" t="str">
        <f t="shared" si="729"/>
        <v xml:space="preserve"> </v>
      </c>
      <c r="W1180" s="111"/>
      <c r="X1180" s="111">
        <f t="shared" si="708"/>
        <v>117.69999999999759</v>
      </c>
      <c r="Y1180" s="111">
        <f t="shared" si="730"/>
        <v>0</v>
      </c>
      <c r="Z1180" s="111">
        <f t="shared" si="731"/>
        <v>0</v>
      </c>
      <c r="AA1180" s="111">
        <f t="shared" si="716"/>
        <v>0</v>
      </c>
      <c r="AB1180" s="111" t="str">
        <f t="shared" si="717"/>
        <v xml:space="preserve"> </v>
      </c>
      <c r="AC1180" s="112">
        <f t="shared" si="715"/>
        <v>0</v>
      </c>
      <c r="AD1180" s="132">
        <v>1177</v>
      </c>
      <c r="AE1180" s="125" t="str">
        <f t="shared" si="732"/>
        <v xml:space="preserve"> </v>
      </c>
      <c r="AF1180" s="125" t="str">
        <f t="shared" si="733"/>
        <v xml:space="preserve"> </v>
      </c>
      <c r="AG1180" s="125" t="str">
        <f t="shared" si="734"/>
        <v xml:space="preserve"> </v>
      </c>
      <c r="AH1180" s="126" t="str">
        <f t="shared" si="735"/>
        <v xml:space="preserve"> </v>
      </c>
      <c r="AI1180" s="127" t="str">
        <f t="shared" si="736"/>
        <v xml:space="preserve"> </v>
      </c>
      <c r="AJ1180" s="128" t="str">
        <f t="shared" si="737"/>
        <v xml:space="preserve"> </v>
      </c>
      <c r="AK1180" s="128" t="str">
        <f t="shared" si="710"/>
        <v xml:space="preserve"> </v>
      </c>
      <c r="AL1180" s="129" t="str">
        <f t="shared" si="738"/>
        <v xml:space="preserve"> </v>
      </c>
      <c r="AM1180" s="130" t="str">
        <f t="shared" si="739"/>
        <v xml:space="preserve"> </v>
      </c>
      <c r="AN1180" s="129" t="str">
        <f t="shared" si="740"/>
        <v xml:space="preserve"> </v>
      </c>
      <c r="AO1180" s="131" t="str">
        <f t="shared" si="711"/>
        <v xml:space="preserve"> </v>
      </c>
      <c r="AP1180" s="123" t="str">
        <f t="shared" si="714"/>
        <v xml:space="preserve"> </v>
      </c>
      <c r="AQ1180" s="129" t="str">
        <f t="shared" si="712"/>
        <v xml:space="preserve"> </v>
      </c>
      <c r="AR1180" s="111">
        <f t="shared" si="709"/>
        <v>1177</v>
      </c>
      <c r="AS1180" s="111">
        <f t="shared" si="741"/>
        <v>0</v>
      </c>
      <c r="AT1180" s="111">
        <f t="shared" si="742"/>
        <v>0</v>
      </c>
      <c r="AU1180" s="111">
        <f t="shared" si="718"/>
        <v>0</v>
      </c>
      <c r="AV1180" s="111" t="str">
        <f t="shared" si="745"/>
        <v xml:space="preserve"> </v>
      </c>
      <c r="AW1180" s="112">
        <f t="shared" si="744"/>
        <v>0</v>
      </c>
    </row>
    <row r="1181" spans="6:49">
      <c r="F1181" s="27"/>
      <c r="G1181" s="27"/>
      <c r="H1181" s="27"/>
      <c r="I1181" s="132">
        <f t="shared" si="719"/>
        <v>117.79999999999758</v>
      </c>
      <c r="J1181" s="125" t="str">
        <f t="shared" si="743"/>
        <v xml:space="preserve"> </v>
      </c>
      <c r="K1181" s="125" t="str">
        <f t="shared" si="720"/>
        <v xml:space="preserve"> </v>
      </c>
      <c r="L1181" s="125" t="str">
        <f t="shared" si="721"/>
        <v xml:space="preserve"> </v>
      </c>
      <c r="M1181" s="126" t="str">
        <f t="shared" si="722"/>
        <v xml:space="preserve"> </v>
      </c>
      <c r="N1181" s="127" t="str">
        <f t="shared" si="723"/>
        <v xml:space="preserve"> </v>
      </c>
      <c r="O1181" s="128" t="str">
        <f t="shared" si="724"/>
        <v xml:space="preserve"> </v>
      </c>
      <c r="P1181" s="128" t="str">
        <f t="shared" si="725"/>
        <v xml:space="preserve"> </v>
      </c>
      <c r="Q1181" s="129" t="str">
        <f t="shared" si="726"/>
        <v xml:space="preserve"> </v>
      </c>
      <c r="R1181" s="130" t="str">
        <f t="shared" si="727"/>
        <v xml:space="preserve"> </v>
      </c>
      <c r="S1181" s="129" t="str">
        <f t="shared" si="746"/>
        <v xml:space="preserve"> </v>
      </c>
      <c r="T1181" s="131" t="str">
        <f t="shared" si="728"/>
        <v xml:space="preserve"> </v>
      </c>
      <c r="U1181" s="123" t="str">
        <f t="shared" si="713"/>
        <v xml:space="preserve"> </v>
      </c>
      <c r="V1181" s="129" t="str">
        <f t="shared" si="729"/>
        <v xml:space="preserve"> </v>
      </c>
      <c r="W1181" s="111"/>
      <c r="X1181" s="111">
        <f t="shared" si="708"/>
        <v>117.79999999999758</v>
      </c>
      <c r="Y1181" s="111">
        <f t="shared" si="730"/>
        <v>0</v>
      </c>
      <c r="Z1181" s="111">
        <f t="shared" si="731"/>
        <v>0</v>
      </c>
      <c r="AA1181" s="111">
        <f t="shared" si="716"/>
        <v>0</v>
      </c>
      <c r="AB1181" s="111" t="str">
        <f t="shared" si="717"/>
        <v xml:space="preserve"> </v>
      </c>
      <c r="AC1181" s="112">
        <f t="shared" si="715"/>
        <v>0</v>
      </c>
      <c r="AD1181" s="124">
        <v>1178</v>
      </c>
      <c r="AE1181" s="125" t="str">
        <f t="shared" si="732"/>
        <v xml:space="preserve"> </v>
      </c>
      <c r="AF1181" s="125" t="str">
        <f t="shared" si="733"/>
        <v xml:space="preserve"> </v>
      </c>
      <c r="AG1181" s="125" t="str">
        <f t="shared" si="734"/>
        <v xml:space="preserve"> </v>
      </c>
      <c r="AH1181" s="126" t="str">
        <f t="shared" si="735"/>
        <v xml:space="preserve"> </v>
      </c>
      <c r="AI1181" s="127" t="str">
        <f t="shared" si="736"/>
        <v xml:space="preserve"> </v>
      </c>
      <c r="AJ1181" s="128" t="str">
        <f t="shared" si="737"/>
        <v xml:space="preserve"> </v>
      </c>
      <c r="AK1181" s="128" t="str">
        <f t="shared" si="710"/>
        <v xml:space="preserve"> </v>
      </c>
      <c r="AL1181" s="129" t="str">
        <f t="shared" si="738"/>
        <v xml:space="preserve"> </v>
      </c>
      <c r="AM1181" s="130" t="str">
        <f t="shared" si="739"/>
        <v xml:space="preserve"> </v>
      </c>
      <c r="AN1181" s="129" t="str">
        <f t="shared" si="740"/>
        <v xml:space="preserve"> </v>
      </c>
      <c r="AO1181" s="131" t="str">
        <f t="shared" si="711"/>
        <v xml:space="preserve"> </v>
      </c>
      <c r="AP1181" s="123" t="str">
        <f t="shared" si="714"/>
        <v xml:space="preserve"> </v>
      </c>
      <c r="AQ1181" s="129" t="str">
        <f t="shared" si="712"/>
        <v xml:space="preserve"> </v>
      </c>
      <c r="AR1181" s="111">
        <f t="shared" si="709"/>
        <v>1178</v>
      </c>
      <c r="AS1181" s="111">
        <f t="shared" si="741"/>
        <v>0</v>
      </c>
      <c r="AT1181" s="111">
        <f t="shared" si="742"/>
        <v>0</v>
      </c>
      <c r="AU1181" s="111">
        <f t="shared" si="718"/>
        <v>0</v>
      </c>
      <c r="AV1181" s="111" t="str">
        <f t="shared" si="745"/>
        <v xml:space="preserve"> </v>
      </c>
      <c r="AW1181" s="112">
        <f t="shared" si="744"/>
        <v>0</v>
      </c>
    </row>
    <row r="1182" spans="6:49">
      <c r="F1182" s="27"/>
      <c r="G1182" s="27"/>
      <c r="H1182" s="27"/>
      <c r="I1182" s="132">
        <f t="shared" si="719"/>
        <v>117.89999999999758</v>
      </c>
      <c r="J1182" s="125" t="str">
        <f t="shared" si="743"/>
        <v xml:space="preserve"> </v>
      </c>
      <c r="K1182" s="125" t="str">
        <f t="shared" si="720"/>
        <v xml:space="preserve"> </v>
      </c>
      <c r="L1182" s="125" t="str">
        <f t="shared" si="721"/>
        <v xml:space="preserve"> </v>
      </c>
      <c r="M1182" s="126" t="str">
        <f t="shared" si="722"/>
        <v xml:space="preserve"> </v>
      </c>
      <c r="N1182" s="127" t="str">
        <f t="shared" si="723"/>
        <v xml:space="preserve"> </v>
      </c>
      <c r="O1182" s="128" t="str">
        <f t="shared" si="724"/>
        <v xml:space="preserve"> </v>
      </c>
      <c r="P1182" s="128" t="str">
        <f t="shared" si="725"/>
        <v xml:space="preserve"> </v>
      </c>
      <c r="Q1182" s="129" t="str">
        <f t="shared" si="726"/>
        <v xml:space="preserve"> </v>
      </c>
      <c r="R1182" s="130" t="str">
        <f t="shared" si="727"/>
        <v xml:space="preserve"> </v>
      </c>
      <c r="S1182" s="129" t="str">
        <f t="shared" si="746"/>
        <v xml:space="preserve"> </v>
      </c>
      <c r="T1182" s="131" t="str">
        <f t="shared" si="728"/>
        <v xml:space="preserve"> </v>
      </c>
      <c r="U1182" s="123" t="str">
        <f t="shared" si="713"/>
        <v xml:space="preserve"> </v>
      </c>
      <c r="V1182" s="129" t="str">
        <f t="shared" si="729"/>
        <v xml:space="preserve"> </v>
      </c>
      <c r="W1182" s="111"/>
      <c r="X1182" s="111">
        <f t="shared" si="708"/>
        <v>117.89999999999758</v>
      </c>
      <c r="Y1182" s="111">
        <f t="shared" si="730"/>
        <v>0</v>
      </c>
      <c r="Z1182" s="111">
        <f t="shared" si="731"/>
        <v>0</v>
      </c>
      <c r="AA1182" s="111">
        <f t="shared" si="716"/>
        <v>0</v>
      </c>
      <c r="AB1182" s="111" t="str">
        <f t="shared" si="717"/>
        <v xml:space="preserve"> </v>
      </c>
      <c r="AC1182" s="112">
        <f t="shared" si="715"/>
        <v>0</v>
      </c>
      <c r="AD1182" s="132">
        <v>1179</v>
      </c>
      <c r="AE1182" s="125" t="str">
        <f t="shared" si="732"/>
        <v xml:space="preserve"> </v>
      </c>
      <c r="AF1182" s="125" t="str">
        <f t="shared" si="733"/>
        <v xml:space="preserve"> </v>
      </c>
      <c r="AG1182" s="125" t="str">
        <f t="shared" si="734"/>
        <v xml:space="preserve"> </v>
      </c>
      <c r="AH1182" s="126" t="str">
        <f t="shared" si="735"/>
        <v xml:space="preserve"> </v>
      </c>
      <c r="AI1182" s="127" t="str">
        <f t="shared" si="736"/>
        <v xml:space="preserve"> </v>
      </c>
      <c r="AJ1182" s="128" t="str">
        <f t="shared" si="737"/>
        <v xml:space="preserve"> </v>
      </c>
      <c r="AK1182" s="128" t="str">
        <f t="shared" si="710"/>
        <v xml:space="preserve"> </v>
      </c>
      <c r="AL1182" s="129" t="str">
        <f t="shared" si="738"/>
        <v xml:space="preserve"> </v>
      </c>
      <c r="AM1182" s="130" t="str">
        <f t="shared" si="739"/>
        <v xml:space="preserve"> </v>
      </c>
      <c r="AN1182" s="129" t="str">
        <f t="shared" si="740"/>
        <v xml:space="preserve"> </v>
      </c>
      <c r="AO1182" s="131" t="str">
        <f t="shared" si="711"/>
        <v xml:space="preserve"> </v>
      </c>
      <c r="AP1182" s="123" t="str">
        <f t="shared" si="714"/>
        <v xml:space="preserve"> </v>
      </c>
      <c r="AQ1182" s="129" t="str">
        <f t="shared" si="712"/>
        <v xml:space="preserve"> </v>
      </c>
      <c r="AR1182" s="111">
        <f t="shared" si="709"/>
        <v>1179</v>
      </c>
      <c r="AS1182" s="111">
        <f t="shared" si="741"/>
        <v>0</v>
      </c>
      <c r="AT1182" s="111">
        <f t="shared" si="742"/>
        <v>0</v>
      </c>
      <c r="AU1182" s="111">
        <f t="shared" si="718"/>
        <v>0</v>
      </c>
      <c r="AV1182" s="111" t="str">
        <f t="shared" si="745"/>
        <v xml:space="preserve"> </v>
      </c>
      <c r="AW1182" s="112">
        <f t="shared" si="744"/>
        <v>0</v>
      </c>
    </row>
    <row r="1183" spans="6:49">
      <c r="F1183" s="27"/>
      <c r="G1183" s="27"/>
      <c r="H1183" s="27"/>
      <c r="I1183" s="132">
        <f t="shared" si="719"/>
        <v>117.99999999999757</v>
      </c>
      <c r="J1183" s="125" t="str">
        <f t="shared" si="743"/>
        <v xml:space="preserve"> </v>
      </c>
      <c r="K1183" s="125" t="str">
        <f t="shared" si="720"/>
        <v xml:space="preserve"> </v>
      </c>
      <c r="L1183" s="125" t="str">
        <f t="shared" si="721"/>
        <v xml:space="preserve"> </v>
      </c>
      <c r="M1183" s="126" t="str">
        <f t="shared" si="722"/>
        <v xml:space="preserve"> </v>
      </c>
      <c r="N1183" s="127" t="str">
        <f t="shared" si="723"/>
        <v xml:space="preserve"> </v>
      </c>
      <c r="O1183" s="128" t="str">
        <f t="shared" si="724"/>
        <v xml:space="preserve"> </v>
      </c>
      <c r="P1183" s="128" t="str">
        <f t="shared" si="725"/>
        <v xml:space="preserve"> </v>
      </c>
      <c r="Q1183" s="129" t="str">
        <f t="shared" si="726"/>
        <v xml:space="preserve"> </v>
      </c>
      <c r="R1183" s="130" t="str">
        <f t="shared" si="727"/>
        <v xml:space="preserve"> </v>
      </c>
      <c r="S1183" s="129" t="str">
        <f t="shared" si="746"/>
        <v xml:space="preserve"> </v>
      </c>
      <c r="T1183" s="131" t="str">
        <f t="shared" si="728"/>
        <v xml:space="preserve"> </v>
      </c>
      <c r="U1183" s="123" t="str">
        <f t="shared" si="713"/>
        <v xml:space="preserve"> </v>
      </c>
      <c r="V1183" s="129" t="str">
        <f t="shared" si="729"/>
        <v xml:space="preserve"> </v>
      </c>
      <c r="W1183" s="111"/>
      <c r="X1183" s="111">
        <f t="shared" si="708"/>
        <v>117.99999999999757</v>
      </c>
      <c r="Y1183" s="111">
        <f t="shared" si="730"/>
        <v>0</v>
      </c>
      <c r="Z1183" s="111">
        <f t="shared" si="731"/>
        <v>0</v>
      </c>
      <c r="AA1183" s="111">
        <f t="shared" si="716"/>
        <v>0</v>
      </c>
      <c r="AB1183" s="111" t="str">
        <f t="shared" si="717"/>
        <v xml:space="preserve"> </v>
      </c>
      <c r="AC1183" s="112">
        <f t="shared" si="715"/>
        <v>0</v>
      </c>
      <c r="AD1183" s="124">
        <v>1180</v>
      </c>
      <c r="AE1183" s="125" t="str">
        <f t="shared" si="732"/>
        <v xml:space="preserve"> </v>
      </c>
      <c r="AF1183" s="125" t="str">
        <f t="shared" si="733"/>
        <v xml:space="preserve"> </v>
      </c>
      <c r="AG1183" s="125" t="str">
        <f t="shared" si="734"/>
        <v xml:space="preserve"> </v>
      </c>
      <c r="AH1183" s="126" t="str">
        <f t="shared" si="735"/>
        <v xml:space="preserve"> </v>
      </c>
      <c r="AI1183" s="127" t="str">
        <f t="shared" si="736"/>
        <v xml:space="preserve"> </v>
      </c>
      <c r="AJ1183" s="128" t="str">
        <f t="shared" si="737"/>
        <v xml:space="preserve"> </v>
      </c>
      <c r="AK1183" s="128" t="str">
        <f t="shared" si="710"/>
        <v xml:space="preserve"> </v>
      </c>
      <c r="AL1183" s="129" t="str">
        <f t="shared" si="738"/>
        <v xml:space="preserve"> </v>
      </c>
      <c r="AM1183" s="130" t="str">
        <f t="shared" si="739"/>
        <v xml:space="preserve"> </v>
      </c>
      <c r="AN1183" s="129" t="str">
        <f t="shared" si="740"/>
        <v xml:space="preserve"> </v>
      </c>
      <c r="AO1183" s="131" t="str">
        <f t="shared" si="711"/>
        <v xml:space="preserve"> </v>
      </c>
      <c r="AP1183" s="123" t="str">
        <f t="shared" si="714"/>
        <v xml:space="preserve"> </v>
      </c>
      <c r="AQ1183" s="129" t="str">
        <f t="shared" si="712"/>
        <v xml:space="preserve"> </v>
      </c>
      <c r="AR1183" s="111">
        <f t="shared" si="709"/>
        <v>1180</v>
      </c>
      <c r="AS1183" s="111">
        <f t="shared" si="741"/>
        <v>0</v>
      </c>
      <c r="AT1183" s="111">
        <f t="shared" si="742"/>
        <v>0</v>
      </c>
      <c r="AU1183" s="111">
        <f t="shared" si="718"/>
        <v>0</v>
      </c>
      <c r="AV1183" s="111" t="str">
        <f t="shared" si="745"/>
        <v xml:space="preserve"> </v>
      </c>
      <c r="AW1183" s="112">
        <f t="shared" si="744"/>
        <v>0</v>
      </c>
    </row>
    <row r="1184" spans="6:49">
      <c r="H1184" s="27"/>
      <c r="I1184" s="132">
        <f t="shared" si="719"/>
        <v>118.09999999999756</v>
      </c>
      <c r="J1184" s="125" t="str">
        <f t="shared" si="743"/>
        <v xml:space="preserve"> </v>
      </c>
      <c r="K1184" s="125" t="str">
        <f t="shared" si="720"/>
        <v xml:space="preserve"> </v>
      </c>
      <c r="L1184" s="125" t="str">
        <f t="shared" si="721"/>
        <v xml:space="preserve"> </v>
      </c>
      <c r="M1184" s="126" t="str">
        <f t="shared" si="722"/>
        <v xml:space="preserve"> </v>
      </c>
      <c r="N1184" s="127" t="str">
        <f t="shared" si="723"/>
        <v xml:space="preserve"> </v>
      </c>
      <c r="O1184" s="128" t="str">
        <f t="shared" si="724"/>
        <v xml:space="preserve"> </v>
      </c>
      <c r="P1184" s="128" t="str">
        <f t="shared" si="725"/>
        <v xml:space="preserve"> </v>
      </c>
      <c r="Q1184" s="129" t="str">
        <f t="shared" si="726"/>
        <v xml:space="preserve"> </v>
      </c>
      <c r="R1184" s="130" t="str">
        <f t="shared" si="727"/>
        <v xml:space="preserve"> </v>
      </c>
      <c r="S1184" s="129" t="str">
        <f t="shared" si="746"/>
        <v xml:space="preserve"> </v>
      </c>
      <c r="T1184" s="131" t="str">
        <f t="shared" si="728"/>
        <v xml:space="preserve"> </v>
      </c>
      <c r="U1184" s="123" t="str">
        <f t="shared" si="713"/>
        <v xml:space="preserve"> </v>
      </c>
      <c r="V1184" s="129" t="str">
        <f t="shared" si="729"/>
        <v xml:space="preserve"> </v>
      </c>
      <c r="W1184" s="111"/>
      <c r="X1184" s="111">
        <f t="shared" si="708"/>
        <v>118.09999999999756</v>
      </c>
      <c r="Y1184" s="111">
        <f t="shared" si="730"/>
        <v>0</v>
      </c>
      <c r="Z1184" s="111">
        <f t="shared" si="731"/>
        <v>0</v>
      </c>
      <c r="AA1184" s="111">
        <f t="shared" si="716"/>
        <v>0</v>
      </c>
      <c r="AB1184" s="111" t="str">
        <f t="shared" si="717"/>
        <v xml:space="preserve"> </v>
      </c>
      <c r="AC1184" s="112">
        <f t="shared" si="715"/>
        <v>0</v>
      </c>
      <c r="AD1184" s="132">
        <v>1181</v>
      </c>
      <c r="AE1184" s="125" t="str">
        <f t="shared" si="732"/>
        <v xml:space="preserve"> </v>
      </c>
      <c r="AF1184" s="125" t="str">
        <f t="shared" si="733"/>
        <v xml:space="preserve"> </v>
      </c>
      <c r="AG1184" s="125" t="str">
        <f t="shared" si="734"/>
        <v xml:space="preserve"> </v>
      </c>
      <c r="AH1184" s="126" t="str">
        <f t="shared" si="735"/>
        <v xml:space="preserve"> </v>
      </c>
      <c r="AI1184" s="127" t="str">
        <f t="shared" si="736"/>
        <v xml:space="preserve"> </v>
      </c>
      <c r="AJ1184" s="128" t="str">
        <f t="shared" si="737"/>
        <v xml:space="preserve"> </v>
      </c>
      <c r="AK1184" s="128" t="str">
        <f t="shared" si="710"/>
        <v xml:space="preserve"> </v>
      </c>
      <c r="AL1184" s="129" t="str">
        <f t="shared" si="738"/>
        <v xml:space="preserve"> </v>
      </c>
      <c r="AM1184" s="130" t="str">
        <f t="shared" si="739"/>
        <v xml:space="preserve"> </v>
      </c>
      <c r="AN1184" s="129" t="str">
        <f t="shared" si="740"/>
        <v xml:space="preserve"> </v>
      </c>
      <c r="AO1184" s="131" t="str">
        <f t="shared" si="711"/>
        <v xml:space="preserve"> </v>
      </c>
      <c r="AP1184" s="123" t="str">
        <f t="shared" si="714"/>
        <v xml:space="preserve"> </v>
      </c>
      <c r="AQ1184" s="129" t="str">
        <f t="shared" si="712"/>
        <v xml:space="preserve"> </v>
      </c>
      <c r="AR1184" s="111">
        <f t="shared" si="709"/>
        <v>1181</v>
      </c>
      <c r="AS1184" s="111">
        <f t="shared" si="741"/>
        <v>0</v>
      </c>
      <c r="AT1184" s="111">
        <f t="shared" si="742"/>
        <v>0</v>
      </c>
      <c r="AU1184" s="111">
        <f t="shared" si="718"/>
        <v>0</v>
      </c>
      <c r="AV1184" s="111" t="str">
        <f t="shared" si="745"/>
        <v xml:space="preserve"> </v>
      </c>
      <c r="AW1184" s="112">
        <f t="shared" si="744"/>
        <v>0</v>
      </c>
    </row>
    <row r="1185" spans="8:49">
      <c r="H1185" s="27"/>
      <c r="I1185" s="132">
        <f t="shared" si="719"/>
        <v>118.19999999999756</v>
      </c>
      <c r="J1185" s="125" t="str">
        <f t="shared" si="743"/>
        <v xml:space="preserve"> </v>
      </c>
      <c r="K1185" s="125" t="str">
        <f t="shared" si="720"/>
        <v xml:space="preserve"> </v>
      </c>
      <c r="L1185" s="125" t="str">
        <f t="shared" si="721"/>
        <v xml:space="preserve"> </v>
      </c>
      <c r="M1185" s="126" t="str">
        <f t="shared" si="722"/>
        <v xml:space="preserve"> </v>
      </c>
      <c r="N1185" s="127" t="str">
        <f t="shared" si="723"/>
        <v xml:space="preserve"> </v>
      </c>
      <c r="O1185" s="128" t="str">
        <f t="shared" si="724"/>
        <v xml:space="preserve"> </v>
      </c>
      <c r="P1185" s="128" t="str">
        <f t="shared" si="725"/>
        <v xml:space="preserve"> </v>
      </c>
      <c r="Q1185" s="129" t="str">
        <f t="shared" si="726"/>
        <v xml:space="preserve"> </v>
      </c>
      <c r="R1185" s="130" t="str">
        <f t="shared" si="727"/>
        <v xml:space="preserve"> </v>
      </c>
      <c r="S1185" s="129" t="str">
        <f t="shared" si="746"/>
        <v xml:space="preserve"> </v>
      </c>
      <c r="T1185" s="131" t="str">
        <f t="shared" si="728"/>
        <v xml:space="preserve"> </v>
      </c>
      <c r="U1185" s="123" t="str">
        <f t="shared" si="713"/>
        <v xml:space="preserve"> </v>
      </c>
      <c r="V1185" s="129" t="str">
        <f t="shared" si="729"/>
        <v xml:space="preserve"> </v>
      </c>
      <c r="W1185" s="111"/>
      <c r="X1185" s="111">
        <f t="shared" si="708"/>
        <v>118.19999999999756</v>
      </c>
      <c r="Y1185" s="111">
        <f t="shared" si="730"/>
        <v>0</v>
      </c>
      <c r="Z1185" s="111">
        <f t="shared" si="731"/>
        <v>0</v>
      </c>
      <c r="AA1185" s="111">
        <f t="shared" si="716"/>
        <v>0</v>
      </c>
      <c r="AB1185" s="111" t="str">
        <f t="shared" si="717"/>
        <v xml:space="preserve"> </v>
      </c>
      <c r="AC1185" s="112">
        <f t="shared" si="715"/>
        <v>0</v>
      </c>
      <c r="AD1185" s="124">
        <v>1182</v>
      </c>
      <c r="AE1185" s="125" t="str">
        <f t="shared" si="732"/>
        <v xml:space="preserve"> </v>
      </c>
      <c r="AF1185" s="125" t="str">
        <f t="shared" si="733"/>
        <v xml:space="preserve"> </v>
      </c>
      <c r="AG1185" s="125" t="str">
        <f t="shared" si="734"/>
        <v xml:space="preserve"> </v>
      </c>
      <c r="AH1185" s="126" t="str">
        <f t="shared" si="735"/>
        <v xml:space="preserve"> </v>
      </c>
      <c r="AI1185" s="127" t="str">
        <f t="shared" si="736"/>
        <v xml:space="preserve"> </v>
      </c>
      <c r="AJ1185" s="128" t="str">
        <f t="shared" si="737"/>
        <v xml:space="preserve"> </v>
      </c>
      <c r="AK1185" s="128" t="str">
        <f t="shared" si="710"/>
        <v xml:space="preserve"> </v>
      </c>
      <c r="AL1185" s="129" t="str">
        <f t="shared" si="738"/>
        <v xml:space="preserve"> </v>
      </c>
      <c r="AM1185" s="130" t="str">
        <f t="shared" si="739"/>
        <v xml:space="preserve"> </v>
      </c>
      <c r="AN1185" s="129" t="str">
        <f t="shared" si="740"/>
        <v xml:space="preserve"> </v>
      </c>
      <c r="AO1185" s="131" t="str">
        <f t="shared" si="711"/>
        <v xml:space="preserve"> </v>
      </c>
      <c r="AP1185" s="123" t="str">
        <f t="shared" si="714"/>
        <v xml:space="preserve"> </v>
      </c>
      <c r="AQ1185" s="129" t="str">
        <f t="shared" si="712"/>
        <v xml:space="preserve"> </v>
      </c>
      <c r="AR1185" s="111">
        <f t="shared" si="709"/>
        <v>1182</v>
      </c>
      <c r="AS1185" s="111">
        <f t="shared" si="741"/>
        <v>0</v>
      </c>
      <c r="AT1185" s="111">
        <f t="shared" si="742"/>
        <v>0</v>
      </c>
      <c r="AU1185" s="111">
        <f t="shared" si="718"/>
        <v>0</v>
      </c>
      <c r="AV1185" s="111" t="str">
        <f t="shared" si="745"/>
        <v xml:space="preserve"> </v>
      </c>
      <c r="AW1185" s="112">
        <f t="shared" si="744"/>
        <v>0</v>
      </c>
    </row>
    <row r="1186" spans="8:49">
      <c r="H1186" s="27"/>
      <c r="I1186" s="132">
        <f t="shared" si="719"/>
        <v>118.29999999999755</v>
      </c>
      <c r="J1186" s="125" t="str">
        <f t="shared" si="743"/>
        <v xml:space="preserve"> </v>
      </c>
      <c r="K1186" s="125" t="str">
        <f t="shared" si="720"/>
        <v xml:space="preserve"> </v>
      </c>
      <c r="L1186" s="125" t="str">
        <f t="shared" si="721"/>
        <v xml:space="preserve"> </v>
      </c>
      <c r="M1186" s="126" t="str">
        <f t="shared" si="722"/>
        <v xml:space="preserve"> </v>
      </c>
      <c r="N1186" s="127" t="str">
        <f t="shared" si="723"/>
        <v xml:space="preserve"> </v>
      </c>
      <c r="O1186" s="128" t="str">
        <f t="shared" si="724"/>
        <v xml:space="preserve"> </v>
      </c>
      <c r="P1186" s="128" t="str">
        <f t="shared" si="725"/>
        <v xml:space="preserve"> </v>
      </c>
      <c r="Q1186" s="129" t="str">
        <f t="shared" si="726"/>
        <v xml:space="preserve"> </v>
      </c>
      <c r="R1186" s="130" t="str">
        <f t="shared" si="727"/>
        <v xml:space="preserve"> </v>
      </c>
      <c r="S1186" s="129" t="str">
        <f t="shared" si="746"/>
        <v xml:space="preserve"> </v>
      </c>
      <c r="T1186" s="131" t="str">
        <f t="shared" si="728"/>
        <v xml:space="preserve"> </v>
      </c>
      <c r="U1186" s="123" t="str">
        <f t="shared" si="713"/>
        <v xml:space="preserve"> </v>
      </c>
      <c r="V1186" s="129" t="str">
        <f t="shared" si="729"/>
        <v xml:space="preserve"> </v>
      </c>
      <c r="W1186" s="111"/>
      <c r="X1186" s="111">
        <f t="shared" si="708"/>
        <v>118.29999999999755</v>
      </c>
      <c r="Y1186" s="111">
        <f t="shared" si="730"/>
        <v>0</v>
      </c>
      <c r="Z1186" s="111">
        <f t="shared" si="731"/>
        <v>0</v>
      </c>
      <c r="AA1186" s="111">
        <f t="shared" si="716"/>
        <v>0</v>
      </c>
      <c r="AB1186" s="111" t="str">
        <f t="shared" si="717"/>
        <v xml:space="preserve"> </v>
      </c>
      <c r="AC1186" s="112">
        <f t="shared" si="715"/>
        <v>0</v>
      </c>
      <c r="AD1186" s="132">
        <v>1183</v>
      </c>
      <c r="AE1186" s="125" t="str">
        <f t="shared" si="732"/>
        <v xml:space="preserve"> </v>
      </c>
      <c r="AF1186" s="125" t="str">
        <f t="shared" si="733"/>
        <v xml:space="preserve"> </v>
      </c>
      <c r="AG1186" s="125" t="str">
        <f t="shared" si="734"/>
        <v xml:space="preserve"> </v>
      </c>
      <c r="AH1186" s="126" t="str">
        <f t="shared" si="735"/>
        <v xml:space="preserve"> </v>
      </c>
      <c r="AI1186" s="127" t="str">
        <f t="shared" si="736"/>
        <v xml:space="preserve"> </v>
      </c>
      <c r="AJ1186" s="128" t="str">
        <f t="shared" si="737"/>
        <v xml:space="preserve"> </v>
      </c>
      <c r="AK1186" s="128" t="str">
        <f t="shared" si="710"/>
        <v xml:space="preserve"> </v>
      </c>
      <c r="AL1186" s="129" t="str">
        <f t="shared" si="738"/>
        <v xml:space="preserve"> </v>
      </c>
      <c r="AM1186" s="130" t="str">
        <f t="shared" si="739"/>
        <v xml:space="preserve"> </v>
      </c>
      <c r="AN1186" s="129" t="str">
        <f t="shared" si="740"/>
        <v xml:space="preserve"> </v>
      </c>
      <c r="AO1186" s="131" t="str">
        <f t="shared" si="711"/>
        <v xml:space="preserve"> </v>
      </c>
      <c r="AP1186" s="123" t="str">
        <f t="shared" si="714"/>
        <v xml:space="preserve"> </v>
      </c>
      <c r="AQ1186" s="129" t="str">
        <f t="shared" si="712"/>
        <v xml:space="preserve"> </v>
      </c>
      <c r="AR1186" s="111">
        <f t="shared" si="709"/>
        <v>1183</v>
      </c>
      <c r="AS1186" s="111">
        <f t="shared" si="741"/>
        <v>0</v>
      </c>
      <c r="AT1186" s="111">
        <f t="shared" si="742"/>
        <v>0</v>
      </c>
      <c r="AU1186" s="111">
        <f t="shared" si="718"/>
        <v>0</v>
      </c>
      <c r="AV1186" s="111" t="str">
        <f t="shared" si="745"/>
        <v xml:space="preserve"> </v>
      </c>
      <c r="AW1186" s="112">
        <f t="shared" si="744"/>
        <v>0</v>
      </c>
    </row>
    <row r="1187" spans="8:49">
      <c r="H1187" s="27"/>
      <c r="I1187" s="132">
        <f t="shared" si="719"/>
        <v>118.39999999999755</v>
      </c>
      <c r="J1187" s="125" t="str">
        <f t="shared" si="743"/>
        <v xml:space="preserve"> </v>
      </c>
      <c r="K1187" s="125" t="str">
        <f t="shared" si="720"/>
        <v xml:space="preserve"> </v>
      </c>
      <c r="L1187" s="125" t="str">
        <f t="shared" si="721"/>
        <v xml:space="preserve"> </v>
      </c>
      <c r="M1187" s="126" t="str">
        <f t="shared" si="722"/>
        <v xml:space="preserve"> </v>
      </c>
      <c r="N1187" s="127" t="str">
        <f t="shared" si="723"/>
        <v xml:space="preserve"> </v>
      </c>
      <c r="O1187" s="128" t="str">
        <f t="shared" si="724"/>
        <v xml:space="preserve"> </v>
      </c>
      <c r="P1187" s="128" t="str">
        <f t="shared" si="725"/>
        <v xml:space="preserve"> </v>
      </c>
      <c r="Q1187" s="129" t="str">
        <f t="shared" si="726"/>
        <v xml:space="preserve"> </v>
      </c>
      <c r="R1187" s="130" t="str">
        <f t="shared" si="727"/>
        <v xml:space="preserve"> </v>
      </c>
      <c r="S1187" s="129" t="str">
        <f t="shared" si="746"/>
        <v xml:space="preserve"> </v>
      </c>
      <c r="T1187" s="131" t="str">
        <f t="shared" si="728"/>
        <v xml:space="preserve"> </v>
      </c>
      <c r="U1187" s="123" t="str">
        <f t="shared" si="713"/>
        <v xml:space="preserve"> </v>
      </c>
      <c r="V1187" s="129" t="str">
        <f t="shared" si="729"/>
        <v xml:space="preserve"> </v>
      </c>
      <c r="W1187" s="111"/>
      <c r="X1187" s="111">
        <f t="shared" si="708"/>
        <v>118.39999999999755</v>
      </c>
      <c r="Y1187" s="111">
        <f t="shared" si="730"/>
        <v>0</v>
      </c>
      <c r="Z1187" s="111">
        <f t="shared" si="731"/>
        <v>0</v>
      </c>
      <c r="AA1187" s="111">
        <f t="shared" si="716"/>
        <v>0</v>
      </c>
      <c r="AB1187" s="111" t="str">
        <f t="shared" si="717"/>
        <v xml:space="preserve"> </v>
      </c>
      <c r="AC1187" s="112">
        <f t="shared" si="715"/>
        <v>0</v>
      </c>
      <c r="AD1187" s="124">
        <v>1184</v>
      </c>
      <c r="AE1187" s="125" t="str">
        <f t="shared" si="732"/>
        <v xml:space="preserve"> </v>
      </c>
      <c r="AF1187" s="125" t="str">
        <f t="shared" si="733"/>
        <v xml:space="preserve"> </v>
      </c>
      <c r="AG1187" s="125" t="str">
        <f t="shared" si="734"/>
        <v xml:space="preserve"> </v>
      </c>
      <c r="AH1187" s="126" t="str">
        <f t="shared" si="735"/>
        <v xml:space="preserve"> </v>
      </c>
      <c r="AI1187" s="127" t="str">
        <f t="shared" si="736"/>
        <v xml:space="preserve"> </v>
      </c>
      <c r="AJ1187" s="128" t="str">
        <f t="shared" si="737"/>
        <v xml:space="preserve"> </v>
      </c>
      <c r="AK1187" s="128" t="str">
        <f t="shared" si="710"/>
        <v xml:space="preserve"> </v>
      </c>
      <c r="AL1187" s="129" t="str">
        <f t="shared" si="738"/>
        <v xml:space="preserve"> </v>
      </c>
      <c r="AM1187" s="130" t="str">
        <f t="shared" si="739"/>
        <v xml:space="preserve"> </v>
      </c>
      <c r="AN1187" s="129" t="str">
        <f t="shared" si="740"/>
        <v xml:space="preserve"> </v>
      </c>
      <c r="AO1187" s="131" t="str">
        <f t="shared" si="711"/>
        <v xml:space="preserve"> </v>
      </c>
      <c r="AP1187" s="123" t="str">
        <f t="shared" si="714"/>
        <v xml:space="preserve"> </v>
      </c>
      <c r="AQ1187" s="129" t="str">
        <f t="shared" si="712"/>
        <v xml:space="preserve"> </v>
      </c>
      <c r="AR1187" s="111">
        <f t="shared" si="709"/>
        <v>1184</v>
      </c>
      <c r="AS1187" s="111">
        <f t="shared" si="741"/>
        <v>0</v>
      </c>
      <c r="AT1187" s="111">
        <f t="shared" si="742"/>
        <v>0</v>
      </c>
      <c r="AU1187" s="111">
        <f t="shared" si="718"/>
        <v>0</v>
      </c>
      <c r="AV1187" s="111" t="str">
        <f t="shared" si="745"/>
        <v xml:space="preserve"> </v>
      </c>
      <c r="AW1187" s="112">
        <f t="shared" si="744"/>
        <v>0</v>
      </c>
    </row>
    <row r="1188" spans="8:49">
      <c r="H1188" s="27"/>
      <c r="I1188" s="132">
        <f t="shared" si="719"/>
        <v>118.49999999999754</v>
      </c>
      <c r="J1188" s="125" t="str">
        <f t="shared" si="743"/>
        <v xml:space="preserve"> </v>
      </c>
      <c r="K1188" s="125" t="str">
        <f t="shared" si="720"/>
        <v xml:space="preserve"> </v>
      </c>
      <c r="L1188" s="125" t="str">
        <f t="shared" si="721"/>
        <v xml:space="preserve"> </v>
      </c>
      <c r="M1188" s="126" t="str">
        <f t="shared" si="722"/>
        <v xml:space="preserve"> </v>
      </c>
      <c r="N1188" s="127" t="str">
        <f t="shared" si="723"/>
        <v xml:space="preserve"> </v>
      </c>
      <c r="O1188" s="128" t="str">
        <f t="shared" si="724"/>
        <v xml:space="preserve"> </v>
      </c>
      <c r="P1188" s="128" t="str">
        <f t="shared" si="725"/>
        <v xml:space="preserve"> </v>
      </c>
      <c r="Q1188" s="129" t="str">
        <f t="shared" si="726"/>
        <v xml:space="preserve"> </v>
      </c>
      <c r="R1188" s="130" t="str">
        <f t="shared" si="727"/>
        <v xml:space="preserve"> </v>
      </c>
      <c r="S1188" s="129" t="str">
        <f t="shared" si="746"/>
        <v xml:space="preserve"> </v>
      </c>
      <c r="T1188" s="131" t="str">
        <f t="shared" si="728"/>
        <v xml:space="preserve"> </v>
      </c>
      <c r="U1188" s="123" t="str">
        <f t="shared" si="713"/>
        <v xml:space="preserve"> </v>
      </c>
      <c r="V1188" s="129" t="str">
        <f t="shared" si="729"/>
        <v xml:space="preserve"> </v>
      </c>
      <c r="W1188" s="111"/>
      <c r="X1188" s="111">
        <f t="shared" si="708"/>
        <v>118.49999999999754</v>
      </c>
      <c r="Y1188" s="111">
        <f t="shared" si="730"/>
        <v>0</v>
      </c>
      <c r="Z1188" s="111">
        <f t="shared" si="731"/>
        <v>0</v>
      </c>
      <c r="AA1188" s="111">
        <f t="shared" si="716"/>
        <v>0</v>
      </c>
      <c r="AB1188" s="111" t="str">
        <f t="shared" si="717"/>
        <v xml:space="preserve"> </v>
      </c>
      <c r="AC1188" s="112">
        <f t="shared" si="715"/>
        <v>0</v>
      </c>
      <c r="AD1188" s="132">
        <v>1185</v>
      </c>
      <c r="AE1188" s="125" t="str">
        <f t="shared" si="732"/>
        <v xml:space="preserve"> </v>
      </c>
      <c r="AF1188" s="125" t="str">
        <f t="shared" si="733"/>
        <v xml:space="preserve"> </v>
      </c>
      <c r="AG1188" s="125" t="str">
        <f t="shared" si="734"/>
        <v xml:space="preserve"> </v>
      </c>
      <c r="AH1188" s="126" t="str">
        <f t="shared" si="735"/>
        <v xml:space="preserve"> </v>
      </c>
      <c r="AI1188" s="127" t="str">
        <f t="shared" si="736"/>
        <v xml:space="preserve"> </v>
      </c>
      <c r="AJ1188" s="128" t="str">
        <f t="shared" si="737"/>
        <v xml:space="preserve"> </v>
      </c>
      <c r="AK1188" s="128" t="str">
        <f t="shared" si="710"/>
        <v xml:space="preserve"> </v>
      </c>
      <c r="AL1188" s="129" t="str">
        <f t="shared" si="738"/>
        <v xml:space="preserve"> </v>
      </c>
      <c r="AM1188" s="130" t="str">
        <f t="shared" si="739"/>
        <v xml:space="preserve"> </v>
      </c>
      <c r="AN1188" s="129" t="str">
        <f t="shared" si="740"/>
        <v xml:space="preserve"> </v>
      </c>
      <c r="AO1188" s="131" t="str">
        <f t="shared" si="711"/>
        <v xml:space="preserve"> </v>
      </c>
      <c r="AP1188" s="123" t="str">
        <f t="shared" si="714"/>
        <v xml:space="preserve"> </v>
      </c>
      <c r="AQ1188" s="129" t="str">
        <f t="shared" si="712"/>
        <v xml:space="preserve"> </v>
      </c>
      <c r="AR1188" s="111">
        <f t="shared" si="709"/>
        <v>1185</v>
      </c>
      <c r="AS1188" s="111">
        <f t="shared" si="741"/>
        <v>0</v>
      </c>
      <c r="AT1188" s="111">
        <f t="shared" si="742"/>
        <v>0</v>
      </c>
      <c r="AU1188" s="111">
        <f t="shared" si="718"/>
        <v>0</v>
      </c>
      <c r="AV1188" s="111" t="str">
        <f t="shared" si="745"/>
        <v xml:space="preserve"> </v>
      </c>
      <c r="AW1188" s="112">
        <f t="shared" si="744"/>
        <v>0</v>
      </c>
    </row>
    <row r="1189" spans="8:49">
      <c r="H1189" s="27"/>
      <c r="I1189" s="132">
        <f t="shared" si="719"/>
        <v>118.59999999999754</v>
      </c>
      <c r="J1189" s="125" t="str">
        <f t="shared" si="743"/>
        <v xml:space="preserve"> </v>
      </c>
      <c r="K1189" s="125" t="str">
        <f t="shared" si="720"/>
        <v xml:space="preserve"> </v>
      </c>
      <c r="L1189" s="125" t="str">
        <f t="shared" si="721"/>
        <v xml:space="preserve"> </v>
      </c>
      <c r="M1189" s="126" t="str">
        <f t="shared" si="722"/>
        <v xml:space="preserve"> </v>
      </c>
      <c r="N1189" s="127" t="str">
        <f t="shared" si="723"/>
        <v xml:space="preserve"> </v>
      </c>
      <c r="O1189" s="128" t="str">
        <f t="shared" si="724"/>
        <v xml:space="preserve"> </v>
      </c>
      <c r="P1189" s="128" t="str">
        <f t="shared" si="725"/>
        <v xml:space="preserve"> </v>
      </c>
      <c r="Q1189" s="129" t="str">
        <f t="shared" si="726"/>
        <v xml:space="preserve"> </v>
      </c>
      <c r="R1189" s="130" t="str">
        <f t="shared" si="727"/>
        <v xml:space="preserve"> </v>
      </c>
      <c r="S1189" s="129" t="str">
        <f t="shared" si="746"/>
        <v xml:space="preserve"> </v>
      </c>
      <c r="T1189" s="131" t="str">
        <f t="shared" si="728"/>
        <v xml:space="preserve"> </v>
      </c>
      <c r="U1189" s="123" t="str">
        <f t="shared" si="713"/>
        <v xml:space="preserve"> </v>
      </c>
      <c r="V1189" s="129" t="str">
        <f t="shared" si="729"/>
        <v xml:space="preserve"> </v>
      </c>
      <c r="W1189" s="111"/>
      <c r="X1189" s="111">
        <f t="shared" si="708"/>
        <v>118.59999999999754</v>
      </c>
      <c r="Y1189" s="111">
        <f t="shared" si="730"/>
        <v>0</v>
      </c>
      <c r="Z1189" s="111">
        <f t="shared" si="731"/>
        <v>0</v>
      </c>
      <c r="AA1189" s="111">
        <f t="shared" si="716"/>
        <v>0</v>
      </c>
      <c r="AB1189" s="111" t="str">
        <f t="shared" si="717"/>
        <v xml:space="preserve"> </v>
      </c>
      <c r="AC1189" s="112">
        <f t="shared" si="715"/>
        <v>0</v>
      </c>
      <c r="AD1189" s="124">
        <v>1186</v>
      </c>
      <c r="AE1189" s="125" t="str">
        <f t="shared" si="732"/>
        <v xml:space="preserve"> </v>
      </c>
      <c r="AF1189" s="125" t="str">
        <f t="shared" si="733"/>
        <v xml:space="preserve"> </v>
      </c>
      <c r="AG1189" s="125" t="str">
        <f t="shared" si="734"/>
        <v xml:space="preserve"> </v>
      </c>
      <c r="AH1189" s="126" t="str">
        <f t="shared" si="735"/>
        <v xml:space="preserve"> </v>
      </c>
      <c r="AI1189" s="127" t="str">
        <f t="shared" si="736"/>
        <v xml:space="preserve"> </v>
      </c>
      <c r="AJ1189" s="128" t="str">
        <f t="shared" si="737"/>
        <v xml:space="preserve"> </v>
      </c>
      <c r="AK1189" s="128" t="str">
        <f t="shared" si="710"/>
        <v xml:space="preserve"> </v>
      </c>
      <c r="AL1189" s="129" t="str">
        <f t="shared" si="738"/>
        <v xml:space="preserve"> </v>
      </c>
      <c r="AM1189" s="130" t="str">
        <f t="shared" si="739"/>
        <v xml:space="preserve"> </v>
      </c>
      <c r="AN1189" s="129" t="str">
        <f t="shared" si="740"/>
        <v xml:space="preserve"> </v>
      </c>
      <c r="AO1189" s="131" t="str">
        <f t="shared" si="711"/>
        <v xml:space="preserve"> </v>
      </c>
      <c r="AP1189" s="123" t="str">
        <f t="shared" si="714"/>
        <v xml:space="preserve"> </v>
      </c>
      <c r="AQ1189" s="129" t="str">
        <f t="shared" si="712"/>
        <v xml:space="preserve"> </v>
      </c>
      <c r="AR1189" s="111">
        <f t="shared" si="709"/>
        <v>1186</v>
      </c>
      <c r="AS1189" s="111">
        <f t="shared" si="741"/>
        <v>0</v>
      </c>
      <c r="AT1189" s="111">
        <f t="shared" si="742"/>
        <v>0</v>
      </c>
      <c r="AU1189" s="111">
        <f t="shared" si="718"/>
        <v>0</v>
      </c>
      <c r="AV1189" s="111" t="str">
        <f t="shared" si="745"/>
        <v xml:space="preserve"> </v>
      </c>
      <c r="AW1189" s="112">
        <f t="shared" si="744"/>
        <v>0</v>
      </c>
    </row>
    <row r="1190" spans="8:49">
      <c r="H1190" s="27"/>
      <c r="I1190" s="132">
        <f t="shared" si="719"/>
        <v>118.69999999999753</v>
      </c>
      <c r="J1190" s="125" t="str">
        <f t="shared" si="743"/>
        <v xml:space="preserve"> </v>
      </c>
      <c r="K1190" s="125" t="str">
        <f t="shared" si="720"/>
        <v xml:space="preserve"> </v>
      </c>
      <c r="L1190" s="125" t="str">
        <f t="shared" si="721"/>
        <v xml:space="preserve"> </v>
      </c>
      <c r="M1190" s="126" t="str">
        <f t="shared" si="722"/>
        <v xml:space="preserve"> </v>
      </c>
      <c r="N1190" s="127" t="str">
        <f t="shared" si="723"/>
        <v xml:space="preserve"> </v>
      </c>
      <c r="O1190" s="128" t="str">
        <f t="shared" si="724"/>
        <v xml:space="preserve"> </v>
      </c>
      <c r="P1190" s="128" t="str">
        <f t="shared" si="725"/>
        <v xml:space="preserve"> </v>
      </c>
      <c r="Q1190" s="129" t="str">
        <f t="shared" si="726"/>
        <v xml:space="preserve"> </v>
      </c>
      <c r="R1190" s="130" t="str">
        <f t="shared" si="727"/>
        <v xml:space="preserve"> </v>
      </c>
      <c r="S1190" s="129" t="str">
        <f t="shared" si="746"/>
        <v xml:space="preserve"> </v>
      </c>
      <c r="T1190" s="131" t="str">
        <f t="shared" si="728"/>
        <v xml:space="preserve"> </v>
      </c>
      <c r="U1190" s="123" t="str">
        <f t="shared" si="713"/>
        <v xml:space="preserve"> </v>
      </c>
      <c r="V1190" s="129" t="str">
        <f t="shared" si="729"/>
        <v xml:space="preserve"> </v>
      </c>
      <c r="W1190" s="111"/>
      <c r="X1190" s="111">
        <f t="shared" si="708"/>
        <v>118.69999999999753</v>
      </c>
      <c r="Y1190" s="111">
        <f t="shared" si="730"/>
        <v>0</v>
      </c>
      <c r="Z1190" s="111">
        <f t="shared" si="731"/>
        <v>0</v>
      </c>
      <c r="AA1190" s="111">
        <f t="shared" si="716"/>
        <v>0</v>
      </c>
      <c r="AB1190" s="111" t="str">
        <f t="shared" si="717"/>
        <v xml:space="preserve"> </v>
      </c>
      <c r="AC1190" s="112">
        <f t="shared" si="715"/>
        <v>0</v>
      </c>
      <c r="AD1190" s="132">
        <v>1187</v>
      </c>
      <c r="AE1190" s="125" t="str">
        <f t="shared" si="732"/>
        <v xml:space="preserve"> </v>
      </c>
      <c r="AF1190" s="125" t="str">
        <f t="shared" si="733"/>
        <v xml:space="preserve"> </v>
      </c>
      <c r="AG1190" s="125" t="str">
        <f t="shared" si="734"/>
        <v xml:space="preserve"> </v>
      </c>
      <c r="AH1190" s="126" t="str">
        <f t="shared" si="735"/>
        <v xml:space="preserve"> </v>
      </c>
      <c r="AI1190" s="127" t="str">
        <f t="shared" si="736"/>
        <v xml:space="preserve"> </v>
      </c>
      <c r="AJ1190" s="128" t="str">
        <f t="shared" si="737"/>
        <v xml:space="preserve"> </v>
      </c>
      <c r="AK1190" s="128" t="str">
        <f t="shared" si="710"/>
        <v xml:space="preserve"> </v>
      </c>
      <c r="AL1190" s="129" t="str">
        <f t="shared" si="738"/>
        <v xml:space="preserve"> </v>
      </c>
      <c r="AM1190" s="130" t="str">
        <f t="shared" si="739"/>
        <v xml:space="preserve"> </v>
      </c>
      <c r="AN1190" s="129" t="str">
        <f t="shared" si="740"/>
        <v xml:space="preserve"> </v>
      </c>
      <c r="AO1190" s="131" t="str">
        <f t="shared" si="711"/>
        <v xml:space="preserve"> </v>
      </c>
      <c r="AP1190" s="123" t="str">
        <f t="shared" si="714"/>
        <v xml:space="preserve"> </v>
      </c>
      <c r="AQ1190" s="129" t="str">
        <f t="shared" si="712"/>
        <v xml:space="preserve"> </v>
      </c>
      <c r="AR1190" s="111">
        <f t="shared" si="709"/>
        <v>1187</v>
      </c>
      <c r="AS1190" s="111">
        <f t="shared" si="741"/>
        <v>0</v>
      </c>
      <c r="AT1190" s="111">
        <f t="shared" si="742"/>
        <v>0</v>
      </c>
      <c r="AU1190" s="111">
        <f t="shared" si="718"/>
        <v>0</v>
      </c>
      <c r="AV1190" s="111" t="str">
        <f t="shared" si="745"/>
        <v xml:space="preserve"> </v>
      </c>
      <c r="AW1190" s="112">
        <f t="shared" si="744"/>
        <v>0</v>
      </c>
    </row>
    <row r="1191" spans="8:49">
      <c r="H1191" s="27"/>
      <c r="I1191" s="132">
        <f t="shared" si="719"/>
        <v>118.79999999999752</v>
      </c>
      <c r="J1191" s="125" t="str">
        <f t="shared" si="743"/>
        <v xml:space="preserve"> </v>
      </c>
      <c r="K1191" s="125" t="str">
        <f t="shared" si="720"/>
        <v xml:space="preserve"> </v>
      </c>
      <c r="L1191" s="125" t="str">
        <f t="shared" si="721"/>
        <v xml:space="preserve"> </v>
      </c>
      <c r="M1191" s="126" t="str">
        <f t="shared" si="722"/>
        <v xml:space="preserve"> </v>
      </c>
      <c r="N1191" s="127" t="str">
        <f t="shared" si="723"/>
        <v xml:space="preserve"> </v>
      </c>
      <c r="O1191" s="128" t="str">
        <f t="shared" si="724"/>
        <v xml:space="preserve"> </v>
      </c>
      <c r="P1191" s="128" t="str">
        <f t="shared" si="725"/>
        <v xml:space="preserve"> </v>
      </c>
      <c r="Q1191" s="129" t="str">
        <f t="shared" si="726"/>
        <v xml:space="preserve"> </v>
      </c>
      <c r="R1191" s="130" t="str">
        <f t="shared" si="727"/>
        <v xml:space="preserve"> </v>
      </c>
      <c r="S1191" s="129" t="str">
        <f t="shared" si="746"/>
        <v xml:space="preserve"> </v>
      </c>
      <c r="T1191" s="131" t="str">
        <f t="shared" si="728"/>
        <v xml:space="preserve"> </v>
      </c>
      <c r="U1191" s="123" t="str">
        <f t="shared" si="713"/>
        <v xml:space="preserve"> </v>
      </c>
      <c r="V1191" s="129" t="str">
        <f t="shared" si="729"/>
        <v xml:space="preserve"> </v>
      </c>
      <c r="W1191" s="111"/>
      <c r="X1191" s="111">
        <f t="shared" ref="X1191:X1254" si="747">IF(J1191&gt;=J1190,I1191,0)</f>
        <v>118.79999999999752</v>
      </c>
      <c r="Y1191" s="111">
        <f t="shared" si="730"/>
        <v>0</v>
      </c>
      <c r="Z1191" s="111">
        <f t="shared" si="731"/>
        <v>0</v>
      </c>
      <c r="AA1191" s="111">
        <f t="shared" si="716"/>
        <v>0</v>
      </c>
      <c r="AB1191" s="111" t="str">
        <f t="shared" si="717"/>
        <v xml:space="preserve"> </v>
      </c>
      <c r="AC1191" s="112">
        <f t="shared" si="715"/>
        <v>0</v>
      </c>
      <c r="AD1191" s="124">
        <v>1188</v>
      </c>
      <c r="AE1191" s="125" t="str">
        <f t="shared" si="732"/>
        <v xml:space="preserve"> </v>
      </c>
      <c r="AF1191" s="125" t="str">
        <f t="shared" si="733"/>
        <v xml:space="preserve"> </v>
      </c>
      <c r="AG1191" s="125" t="str">
        <f t="shared" si="734"/>
        <v xml:space="preserve"> </v>
      </c>
      <c r="AH1191" s="126" t="str">
        <f t="shared" si="735"/>
        <v xml:space="preserve"> </v>
      </c>
      <c r="AI1191" s="127" t="str">
        <f t="shared" si="736"/>
        <v xml:space="preserve"> </v>
      </c>
      <c r="AJ1191" s="128" t="str">
        <f t="shared" si="737"/>
        <v xml:space="preserve"> </v>
      </c>
      <c r="AK1191" s="128" t="str">
        <f t="shared" si="710"/>
        <v xml:space="preserve"> </v>
      </c>
      <c r="AL1191" s="129" t="str">
        <f t="shared" si="738"/>
        <v xml:space="preserve"> </v>
      </c>
      <c r="AM1191" s="130" t="str">
        <f t="shared" si="739"/>
        <v xml:space="preserve"> </v>
      </c>
      <c r="AN1191" s="129" t="str">
        <f t="shared" si="740"/>
        <v xml:space="preserve"> </v>
      </c>
      <c r="AO1191" s="131" t="str">
        <f t="shared" si="711"/>
        <v xml:space="preserve"> </v>
      </c>
      <c r="AP1191" s="123" t="str">
        <f t="shared" si="714"/>
        <v xml:space="preserve"> </v>
      </c>
      <c r="AQ1191" s="129" t="str">
        <f t="shared" si="712"/>
        <v xml:space="preserve"> </v>
      </c>
      <c r="AR1191" s="111">
        <f t="shared" ref="AR1191:AR1254" si="748">IF(AE1191&gt;=AE1190,AD1191,0)</f>
        <v>1188</v>
      </c>
      <c r="AS1191" s="111">
        <f t="shared" si="741"/>
        <v>0</v>
      </c>
      <c r="AT1191" s="111">
        <f t="shared" si="742"/>
        <v>0</v>
      </c>
      <c r="AU1191" s="111">
        <f t="shared" si="718"/>
        <v>0</v>
      </c>
      <c r="AV1191" s="111" t="str">
        <f t="shared" si="745"/>
        <v xml:space="preserve"> </v>
      </c>
      <c r="AW1191" s="112">
        <f t="shared" si="744"/>
        <v>0</v>
      </c>
    </row>
    <row r="1192" spans="8:49">
      <c r="H1192" s="27"/>
      <c r="I1192" s="132">
        <f t="shared" si="719"/>
        <v>118.89999999999752</v>
      </c>
      <c r="J1192" s="125" t="str">
        <f t="shared" si="743"/>
        <v xml:space="preserve"> </v>
      </c>
      <c r="K1192" s="125" t="str">
        <f t="shared" si="720"/>
        <v xml:space="preserve"> </v>
      </c>
      <c r="L1192" s="125" t="str">
        <f t="shared" si="721"/>
        <v xml:space="preserve"> </v>
      </c>
      <c r="M1192" s="126" t="str">
        <f t="shared" si="722"/>
        <v xml:space="preserve"> </v>
      </c>
      <c r="N1192" s="127" t="str">
        <f t="shared" si="723"/>
        <v xml:space="preserve"> </v>
      </c>
      <c r="O1192" s="128" t="str">
        <f t="shared" si="724"/>
        <v xml:space="preserve"> </v>
      </c>
      <c r="P1192" s="128" t="str">
        <f t="shared" si="725"/>
        <v xml:space="preserve"> </v>
      </c>
      <c r="Q1192" s="129" t="str">
        <f t="shared" si="726"/>
        <v xml:space="preserve"> </v>
      </c>
      <c r="R1192" s="130" t="str">
        <f t="shared" si="727"/>
        <v xml:space="preserve"> </v>
      </c>
      <c r="S1192" s="129" t="str">
        <f t="shared" si="746"/>
        <v xml:space="preserve"> </v>
      </c>
      <c r="T1192" s="131" t="str">
        <f t="shared" si="728"/>
        <v xml:space="preserve"> </v>
      </c>
      <c r="U1192" s="123" t="str">
        <f t="shared" si="713"/>
        <v xml:space="preserve"> </v>
      </c>
      <c r="V1192" s="129" t="str">
        <f t="shared" si="729"/>
        <v xml:space="preserve"> </v>
      </c>
      <c r="W1192" s="111"/>
      <c r="X1192" s="111">
        <f t="shared" si="747"/>
        <v>118.89999999999752</v>
      </c>
      <c r="Y1192" s="111">
        <f t="shared" si="730"/>
        <v>0</v>
      </c>
      <c r="Z1192" s="111">
        <f t="shared" si="731"/>
        <v>0</v>
      </c>
      <c r="AA1192" s="111">
        <f t="shared" si="716"/>
        <v>0</v>
      </c>
      <c r="AB1192" s="111" t="str">
        <f t="shared" si="717"/>
        <v xml:space="preserve"> </v>
      </c>
      <c r="AC1192" s="112">
        <f t="shared" si="715"/>
        <v>0</v>
      </c>
      <c r="AD1192" s="132">
        <v>1189</v>
      </c>
      <c r="AE1192" s="125" t="str">
        <f t="shared" si="732"/>
        <v xml:space="preserve"> </v>
      </c>
      <c r="AF1192" s="125" t="str">
        <f t="shared" si="733"/>
        <v xml:space="preserve"> </v>
      </c>
      <c r="AG1192" s="125" t="str">
        <f t="shared" si="734"/>
        <v xml:space="preserve"> </v>
      </c>
      <c r="AH1192" s="126" t="str">
        <f t="shared" si="735"/>
        <v xml:space="preserve"> </v>
      </c>
      <c r="AI1192" s="127" t="str">
        <f t="shared" si="736"/>
        <v xml:space="preserve"> </v>
      </c>
      <c r="AJ1192" s="128" t="str">
        <f t="shared" si="737"/>
        <v xml:space="preserve"> </v>
      </c>
      <c r="AK1192" s="128" t="str">
        <f t="shared" si="710"/>
        <v xml:space="preserve"> </v>
      </c>
      <c r="AL1192" s="129" t="str">
        <f t="shared" si="738"/>
        <v xml:space="preserve"> </v>
      </c>
      <c r="AM1192" s="130" t="str">
        <f t="shared" si="739"/>
        <v xml:space="preserve"> </v>
      </c>
      <c r="AN1192" s="129" t="str">
        <f t="shared" si="740"/>
        <v xml:space="preserve"> </v>
      </c>
      <c r="AO1192" s="131" t="str">
        <f t="shared" si="711"/>
        <v xml:space="preserve"> </v>
      </c>
      <c r="AP1192" s="123" t="str">
        <f t="shared" si="714"/>
        <v xml:space="preserve"> </v>
      </c>
      <c r="AQ1192" s="129" t="str">
        <f t="shared" si="712"/>
        <v xml:space="preserve"> </v>
      </c>
      <c r="AR1192" s="111">
        <f t="shared" si="748"/>
        <v>1189</v>
      </c>
      <c r="AS1192" s="111">
        <f t="shared" si="741"/>
        <v>0</v>
      </c>
      <c r="AT1192" s="111">
        <f t="shared" si="742"/>
        <v>0</v>
      </c>
      <c r="AU1192" s="111">
        <f t="shared" si="718"/>
        <v>0</v>
      </c>
      <c r="AV1192" s="111" t="str">
        <f t="shared" si="745"/>
        <v xml:space="preserve"> </v>
      </c>
      <c r="AW1192" s="112">
        <f t="shared" si="744"/>
        <v>0</v>
      </c>
    </row>
    <row r="1193" spans="8:49">
      <c r="H1193" s="27"/>
      <c r="I1193" s="132">
        <f t="shared" si="719"/>
        <v>118.99999999999751</v>
      </c>
      <c r="J1193" s="125" t="str">
        <f t="shared" si="743"/>
        <v xml:space="preserve"> </v>
      </c>
      <c r="K1193" s="125" t="str">
        <f t="shared" si="720"/>
        <v xml:space="preserve"> </v>
      </c>
      <c r="L1193" s="125" t="str">
        <f t="shared" si="721"/>
        <v xml:space="preserve"> </v>
      </c>
      <c r="M1193" s="126" t="str">
        <f t="shared" si="722"/>
        <v xml:space="preserve"> </v>
      </c>
      <c r="N1193" s="127" t="str">
        <f t="shared" si="723"/>
        <v xml:space="preserve"> </v>
      </c>
      <c r="O1193" s="128" t="str">
        <f t="shared" si="724"/>
        <v xml:space="preserve"> </v>
      </c>
      <c r="P1193" s="128" t="str">
        <f t="shared" si="725"/>
        <v xml:space="preserve"> </v>
      </c>
      <c r="Q1193" s="129" t="str">
        <f t="shared" si="726"/>
        <v xml:space="preserve"> </v>
      </c>
      <c r="R1193" s="130" t="str">
        <f t="shared" si="727"/>
        <v xml:space="preserve"> </v>
      </c>
      <c r="S1193" s="129" t="str">
        <f t="shared" si="746"/>
        <v xml:space="preserve"> </v>
      </c>
      <c r="T1193" s="131" t="str">
        <f t="shared" si="728"/>
        <v xml:space="preserve"> </v>
      </c>
      <c r="U1193" s="123" t="str">
        <f t="shared" si="713"/>
        <v xml:space="preserve"> </v>
      </c>
      <c r="V1193" s="129" t="str">
        <f t="shared" si="729"/>
        <v xml:space="preserve"> </v>
      </c>
      <c r="W1193" s="111"/>
      <c r="X1193" s="111">
        <f t="shared" si="747"/>
        <v>118.99999999999751</v>
      </c>
      <c r="Y1193" s="111">
        <f t="shared" si="730"/>
        <v>0</v>
      </c>
      <c r="Z1193" s="111">
        <f t="shared" si="731"/>
        <v>0</v>
      </c>
      <c r="AA1193" s="111">
        <f t="shared" si="716"/>
        <v>0</v>
      </c>
      <c r="AB1193" s="111" t="str">
        <f t="shared" si="717"/>
        <v xml:space="preserve"> </v>
      </c>
      <c r="AC1193" s="112">
        <f t="shared" si="715"/>
        <v>0</v>
      </c>
      <c r="AD1193" s="124">
        <v>1190</v>
      </c>
      <c r="AE1193" s="125" t="str">
        <f t="shared" si="732"/>
        <v xml:space="preserve"> </v>
      </c>
      <c r="AF1193" s="125" t="str">
        <f t="shared" si="733"/>
        <v xml:space="preserve"> </v>
      </c>
      <c r="AG1193" s="125" t="str">
        <f t="shared" si="734"/>
        <v xml:space="preserve"> </v>
      </c>
      <c r="AH1193" s="126" t="str">
        <f t="shared" si="735"/>
        <v xml:space="preserve"> </v>
      </c>
      <c r="AI1193" s="127" t="str">
        <f t="shared" si="736"/>
        <v xml:space="preserve"> </v>
      </c>
      <c r="AJ1193" s="128" t="str">
        <f t="shared" si="737"/>
        <v xml:space="preserve"> </v>
      </c>
      <c r="AK1193" s="128" t="str">
        <f t="shared" ref="AK1193:AK1256" si="749">IF(AF1192=" "," ",IF(AF1192&lt;0," ",AQ1193/AJ1193))</f>
        <v xml:space="preserve"> </v>
      </c>
      <c r="AL1193" s="129" t="str">
        <f t="shared" si="738"/>
        <v xml:space="preserve"> </v>
      </c>
      <c r="AM1193" s="130" t="str">
        <f t="shared" si="739"/>
        <v xml:space="preserve"> </v>
      </c>
      <c r="AN1193" s="129" t="str">
        <f t="shared" si="740"/>
        <v xml:space="preserve"> </v>
      </c>
      <c r="AO1193" s="131" t="str">
        <f t="shared" ref="AO1193:AO1256" si="750">IF(AF1192=" "," ",IF(AF1192&lt;0," ",(-1)*AJ1193*AM1193))</f>
        <v xml:space="preserve"> </v>
      </c>
      <c r="AP1193" s="123" t="str">
        <f t="shared" si="714"/>
        <v xml:space="preserve"> </v>
      </c>
      <c r="AQ1193" s="129" t="str">
        <f t="shared" ref="AQ1193:AQ1256" si="751">IF(AF1192=" "," ",IF(AF1192&lt;0," ",AP1193+AO1193+AN1193))</f>
        <v xml:space="preserve"> </v>
      </c>
      <c r="AR1193" s="111">
        <f t="shared" si="748"/>
        <v>1190</v>
      </c>
      <c r="AS1193" s="111">
        <f t="shared" si="741"/>
        <v>0</v>
      </c>
      <c r="AT1193" s="111">
        <f t="shared" si="742"/>
        <v>0</v>
      </c>
      <c r="AU1193" s="111">
        <f t="shared" si="718"/>
        <v>0</v>
      </c>
      <c r="AV1193" s="111" t="str">
        <f t="shared" si="745"/>
        <v xml:space="preserve"> </v>
      </c>
      <c r="AW1193" s="112">
        <f t="shared" si="744"/>
        <v>0</v>
      </c>
    </row>
    <row r="1194" spans="8:49">
      <c r="H1194" s="27"/>
      <c r="I1194" s="132">
        <f t="shared" si="719"/>
        <v>119.09999999999751</v>
      </c>
      <c r="J1194" s="125" t="str">
        <f t="shared" si="743"/>
        <v xml:space="preserve"> </v>
      </c>
      <c r="K1194" s="125" t="str">
        <f t="shared" si="720"/>
        <v xml:space="preserve"> </v>
      </c>
      <c r="L1194" s="125" t="str">
        <f t="shared" si="721"/>
        <v xml:space="preserve"> </v>
      </c>
      <c r="M1194" s="126" t="str">
        <f t="shared" si="722"/>
        <v xml:space="preserve"> </v>
      </c>
      <c r="N1194" s="127" t="str">
        <f t="shared" si="723"/>
        <v xml:space="preserve"> </v>
      </c>
      <c r="O1194" s="128" t="str">
        <f t="shared" si="724"/>
        <v xml:space="preserve"> </v>
      </c>
      <c r="P1194" s="128" t="str">
        <f t="shared" si="725"/>
        <v xml:space="preserve"> </v>
      </c>
      <c r="Q1194" s="129" t="str">
        <f t="shared" si="726"/>
        <v xml:space="preserve"> </v>
      </c>
      <c r="R1194" s="130" t="str">
        <f t="shared" si="727"/>
        <v xml:space="preserve"> </v>
      </c>
      <c r="S1194" s="129" t="str">
        <f t="shared" si="746"/>
        <v xml:space="preserve"> </v>
      </c>
      <c r="T1194" s="131" t="str">
        <f t="shared" si="728"/>
        <v xml:space="preserve"> </v>
      </c>
      <c r="U1194" s="123" t="str">
        <f t="shared" si="713"/>
        <v xml:space="preserve"> </v>
      </c>
      <c r="V1194" s="129" t="str">
        <f t="shared" si="729"/>
        <v xml:space="preserve"> </v>
      </c>
      <c r="W1194" s="111"/>
      <c r="X1194" s="111">
        <f t="shared" si="747"/>
        <v>119.09999999999751</v>
      </c>
      <c r="Y1194" s="111">
        <f t="shared" si="730"/>
        <v>0</v>
      </c>
      <c r="Z1194" s="111">
        <f t="shared" si="731"/>
        <v>0</v>
      </c>
      <c r="AA1194" s="111">
        <f t="shared" si="716"/>
        <v>0</v>
      </c>
      <c r="AB1194" s="111" t="str">
        <f t="shared" si="717"/>
        <v xml:space="preserve"> </v>
      </c>
      <c r="AC1194" s="112">
        <f t="shared" si="715"/>
        <v>0</v>
      </c>
      <c r="AD1194" s="132">
        <v>1191</v>
      </c>
      <c r="AE1194" s="125" t="str">
        <f t="shared" si="732"/>
        <v xml:space="preserve"> </v>
      </c>
      <c r="AF1194" s="125" t="str">
        <f t="shared" si="733"/>
        <v xml:space="preserve"> </v>
      </c>
      <c r="AG1194" s="125" t="str">
        <f t="shared" si="734"/>
        <v xml:space="preserve"> </v>
      </c>
      <c r="AH1194" s="126" t="str">
        <f t="shared" si="735"/>
        <v xml:space="preserve"> </v>
      </c>
      <c r="AI1194" s="127" t="str">
        <f t="shared" si="736"/>
        <v xml:space="preserve"> </v>
      </c>
      <c r="AJ1194" s="128" t="str">
        <f t="shared" si="737"/>
        <v xml:space="preserve"> </v>
      </c>
      <c r="AK1194" s="128" t="str">
        <f t="shared" si="749"/>
        <v xml:space="preserve"> </v>
      </c>
      <c r="AL1194" s="129" t="str">
        <f t="shared" si="738"/>
        <v xml:space="preserve"> </v>
      </c>
      <c r="AM1194" s="130" t="str">
        <f t="shared" si="739"/>
        <v xml:space="preserve"> </v>
      </c>
      <c r="AN1194" s="129" t="str">
        <f t="shared" si="740"/>
        <v xml:space="preserve"> </v>
      </c>
      <c r="AO1194" s="131" t="str">
        <f t="shared" si="750"/>
        <v xml:space="preserve"> </v>
      </c>
      <c r="AP1194" s="123" t="str">
        <f t="shared" si="714"/>
        <v xml:space="preserve"> </v>
      </c>
      <c r="AQ1194" s="129" t="str">
        <f t="shared" si="751"/>
        <v xml:space="preserve"> </v>
      </c>
      <c r="AR1194" s="111">
        <f t="shared" si="748"/>
        <v>1191</v>
      </c>
      <c r="AS1194" s="111">
        <f t="shared" si="741"/>
        <v>0</v>
      </c>
      <c r="AT1194" s="111">
        <f t="shared" si="742"/>
        <v>0</v>
      </c>
      <c r="AU1194" s="111">
        <f t="shared" si="718"/>
        <v>0</v>
      </c>
      <c r="AV1194" s="111" t="str">
        <f t="shared" si="745"/>
        <v xml:space="preserve"> </v>
      </c>
      <c r="AW1194" s="112">
        <f t="shared" si="744"/>
        <v>0</v>
      </c>
    </row>
    <row r="1195" spans="8:49">
      <c r="H1195" s="27"/>
      <c r="I1195" s="132">
        <f t="shared" si="719"/>
        <v>119.1999999999975</v>
      </c>
      <c r="J1195" s="125" t="str">
        <f t="shared" si="743"/>
        <v xml:space="preserve"> </v>
      </c>
      <c r="K1195" s="125" t="str">
        <f t="shared" si="720"/>
        <v xml:space="preserve"> </v>
      </c>
      <c r="L1195" s="125" t="str">
        <f t="shared" si="721"/>
        <v xml:space="preserve"> </v>
      </c>
      <c r="M1195" s="126" t="str">
        <f t="shared" si="722"/>
        <v xml:space="preserve"> </v>
      </c>
      <c r="N1195" s="127" t="str">
        <f t="shared" si="723"/>
        <v xml:space="preserve"> </v>
      </c>
      <c r="O1195" s="128" t="str">
        <f t="shared" si="724"/>
        <v xml:space="preserve"> </v>
      </c>
      <c r="P1195" s="128" t="str">
        <f t="shared" si="725"/>
        <v xml:space="preserve"> </v>
      </c>
      <c r="Q1195" s="129" t="str">
        <f t="shared" si="726"/>
        <v xml:space="preserve"> </v>
      </c>
      <c r="R1195" s="130" t="str">
        <f t="shared" si="727"/>
        <v xml:space="preserve"> </v>
      </c>
      <c r="S1195" s="129" t="str">
        <f t="shared" si="746"/>
        <v xml:space="preserve"> </v>
      </c>
      <c r="T1195" s="131" t="str">
        <f t="shared" si="728"/>
        <v xml:space="preserve"> </v>
      </c>
      <c r="U1195" s="123" t="str">
        <f t="shared" si="713"/>
        <v xml:space="preserve"> </v>
      </c>
      <c r="V1195" s="129" t="str">
        <f t="shared" si="729"/>
        <v xml:space="preserve"> </v>
      </c>
      <c r="W1195" s="111"/>
      <c r="X1195" s="111">
        <f t="shared" si="747"/>
        <v>119.1999999999975</v>
      </c>
      <c r="Y1195" s="111">
        <f t="shared" si="730"/>
        <v>0</v>
      </c>
      <c r="Z1195" s="111">
        <f t="shared" si="731"/>
        <v>0</v>
      </c>
      <c r="AA1195" s="111">
        <f t="shared" si="716"/>
        <v>0</v>
      </c>
      <c r="AB1195" s="111" t="str">
        <f t="shared" si="717"/>
        <v xml:space="preserve"> </v>
      </c>
      <c r="AC1195" s="112">
        <f t="shared" si="715"/>
        <v>0</v>
      </c>
      <c r="AD1195" s="124">
        <v>1192</v>
      </c>
      <c r="AE1195" s="125" t="str">
        <f t="shared" si="732"/>
        <v xml:space="preserve"> </v>
      </c>
      <c r="AF1195" s="125" t="str">
        <f t="shared" si="733"/>
        <v xml:space="preserve"> </v>
      </c>
      <c r="AG1195" s="125" t="str">
        <f t="shared" si="734"/>
        <v xml:space="preserve"> </v>
      </c>
      <c r="AH1195" s="126" t="str">
        <f t="shared" si="735"/>
        <v xml:space="preserve"> </v>
      </c>
      <c r="AI1195" s="127" t="str">
        <f t="shared" si="736"/>
        <v xml:space="preserve"> </v>
      </c>
      <c r="AJ1195" s="128" t="str">
        <f t="shared" si="737"/>
        <v xml:space="preserve"> </v>
      </c>
      <c r="AK1195" s="128" t="str">
        <f t="shared" si="749"/>
        <v xml:space="preserve"> </v>
      </c>
      <c r="AL1195" s="129" t="str">
        <f t="shared" si="738"/>
        <v xml:space="preserve"> </v>
      </c>
      <c r="AM1195" s="130" t="str">
        <f t="shared" si="739"/>
        <v xml:space="preserve"> </v>
      </c>
      <c r="AN1195" s="129" t="str">
        <f t="shared" si="740"/>
        <v xml:space="preserve"> </v>
      </c>
      <c r="AO1195" s="131" t="str">
        <f t="shared" si="750"/>
        <v xml:space="preserve"> </v>
      </c>
      <c r="AP1195" s="123" t="str">
        <f t="shared" si="714"/>
        <v xml:space="preserve"> </v>
      </c>
      <c r="AQ1195" s="129" t="str">
        <f t="shared" si="751"/>
        <v xml:space="preserve"> </v>
      </c>
      <c r="AR1195" s="111">
        <f t="shared" si="748"/>
        <v>1192</v>
      </c>
      <c r="AS1195" s="111">
        <f t="shared" si="741"/>
        <v>0</v>
      </c>
      <c r="AT1195" s="111">
        <f t="shared" si="742"/>
        <v>0</v>
      </c>
      <c r="AU1195" s="111">
        <f t="shared" si="718"/>
        <v>0</v>
      </c>
      <c r="AV1195" s="111" t="str">
        <f t="shared" si="745"/>
        <v xml:space="preserve"> </v>
      </c>
      <c r="AW1195" s="112">
        <f t="shared" si="744"/>
        <v>0</v>
      </c>
    </row>
    <row r="1196" spans="8:49">
      <c r="H1196" s="27"/>
      <c r="I1196" s="132">
        <f t="shared" si="719"/>
        <v>119.2999999999975</v>
      </c>
      <c r="J1196" s="125" t="str">
        <f t="shared" si="743"/>
        <v xml:space="preserve"> </v>
      </c>
      <c r="K1196" s="125" t="str">
        <f t="shared" si="720"/>
        <v xml:space="preserve"> </v>
      </c>
      <c r="L1196" s="125" t="str">
        <f t="shared" si="721"/>
        <v xml:space="preserve"> </v>
      </c>
      <c r="M1196" s="126" t="str">
        <f t="shared" si="722"/>
        <v xml:space="preserve"> </v>
      </c>
      <c r="N1196" s="127" t="str">
        <f t="shared" si="723"/>
        <v xml:space="preserve"> </v>
      </c>
      <c r="O1196" s="128" t="str">
        <f t="shared" si="724"/>
        <v xml:space="preserve"> </v>
      </c>
      <c r="P1196" s="128" t="str">
        <f t="shared" si="725"/>
        <v xml:space="preserve"> </v>
      </c>
      <c r="Q1196" s="129" t="str">
        <f t="shared" si="726"/>
        <v xml:space="preserve"> </v>
      </c>
      <c r="R1196" s="130" t="str">
        <f t="shared" si="727"/>
        <v xml:space="preserve"> </v>
      </c>
      <c r="S1196" s="129" t="str">
        <f t="shared" si="746"/>
        <v xml:space="preserve"> </v>
      </c>
      <c r="T1196" s="131" t="str">
        <f t="shared" si="728"/>
        <v xml:space="preserve"> </v>
      </c>
      <c r="U1196" s="123" t="str">
        <f t="shared" ref="U1196:U1259" si="752">IF(K1195=" "," ",IF(K1195&lt;0," ",IF(I1196&lt;$B$4,$B$3,0)))</f>
        <v xml:space="preserve"> </v>
      </c>
      <c r="V1196" s="129" t="str">
        <f t="shared" si="729"/>
        <v xml:space="preserve"> </v>
      </c>
      <c r="W1196" s="111"/>
      <c r="X1196" s="111">
        <f t="shared" si="747"/>
        <v>119.2999999999975</v>
      </c>
      <c r="Y1196" s="111">
        <f t="shared" si="730"/>
        <v>0</v>
      </c>
      <c r="Z1196" s="111">
        <f t="shared" si="731"/>
        <v>0</v>
      </c>
      <c r="AA1196" s="111">
        <f t="shared" si="716"/>
        <v>0</v>
      </c>
      <c r="AB1196" s="111" t="str">
        <f t="shared" si="717"/>
        <v xml:space="preserve"> </v>
      </c>
      <c r="AC1196" s="112">
        <f t="shared" si="715"/>
        <v>0</v>
      </c>
      <c r="AD1196" s="132">
        <v>1193</v>
      </c>
      <c r="AE1196" s="125" t="str">
        <f t="shared" si="732"/>
        <v xml:space="preserve"> </v>
      </c>
      <c r="AF1196" s="125" t="str">
        <f t="shared" si="733"/>
        <v xml:space="preserve"> </v>
      </c>
      <c r="AG1196" s="125" t="str">
        <f t="shared" si="734"/>
        <v xml:space="preserve"> </v>
      </c>
      <c r="AH1196" s="126" t="str">
        <f t="shared" si="735"/>
        <v xml:space="preserve"> </v>
      </c>
      <c r="AI1196" s="127" t="str">
        <f t="shared" si="736"/>
        <v xml:space="preserve"> </v>
      </c>
      <c r="AJ1196" s="128" t="str">
        <f t="shared" si="737"/>
        <v xml:space="preserve"> </v>
      </c>
      <c r="AK1196" s="128" t="str">
        <f t="shared" si="749"/>
        <v xml:space="preserve"> </v>
      </c>
      <c r="AL1196" s="129" t="str">
        <f t="shared" si="738"/>
        <v xml:space="preserve"> </v>
      </c>
      <c r="AM1196" s="130" t="str">
        <f t="shared" si="739"/>
        <v xml:space="preserve"> </v>
      </c>
      <c r="AN1196" s="129" t="str">
        <f t="shared" si="740"/>
        <v xml:space="preserve"> </v>
      </c>
      <c r="AO1196" s="131" t="str">
        <f t="shared" si="750"/>
        <v xml:space="preserve"> </v>
      </c>
      <c r="AP1196" s="123" t="str">
        <f t="shared" ref="AP1196:AP1259" si="753">IF(AF1195=" "," ",IF(AF1195&lt;0," ",IF(AD1196&lt;$B$4,$B$3,0)))</f>
        <v xml:space="preserve"> </v>
      </c>
      <c r="AQ1196" s="129" t="str">
        <f t="shared" si="751"/>
        <v xml:space="preserve"> </v>
      </c>
      <c r="AR1196" s="111">
        <f t="shared" si="748"/>
        <v>1193</v>
      </c>
      <c r="AS1196" s="111">
        <f t="shared" si="741"/>
        <v>0</v>
      </c>
      <c r="AT1196" s="111">
        <f t="shared" si="742"/>
        <v>0</v>
      </c>
      <c r="AU1196" s="111">
        <f t="shared" si="718"/>
        <v>0</v>
      </c>
      <c r="AV1196" s="111" t="str">
        <f t="shared" si="745"/>
        <v xml:space="preserve"> </v>
      </c>
      <c r="AW1196" s="112">
        <f t="shared" si="744"/>
        <v>0</v>
      </c>
    </row>
    <row r="1197" spans="8:49">
      <c r="H1197" s="27"/>
      <c r="I1197" s="132">
        <f t="shared" si="719"/>
        <v>119.39999999999749</v>
      </c>
      <c r="J1197" s="125" t="str">
        <f t="shared" si="743"/>
        <v xml:space="preserve"> </v>
      </c>
      <c r="K1197" s="125" t="str">
        <f t="shared" si="720"/>
        <v xml:space="preserve"> </v>
      </c>
      <c r="L1197" s="125" t="str">
        <f t="shared" si="721"/>
        <v xml:space="preserve"> </v>
      </c>
      <c r="M1197" s="126" t="str">
        <f t="shared" si="722"/>
        <v xml:space="preserve"> </v>
      </c>
      <c r="N1197" s="127" t="str">
        <f t="shared" si="723"/>
        <v xml:space="preserve"> </v>
      </c>
      <c r="O1197" s="128" t="str">
        <f t="shared" si="724"/>
        <v xml:space="preserve"> </v>
      </c>
      <c r="P1197" s="128" t="str">
        <f t="shared" si="725"/>
        <v xml:space="preserve"> </v>
      </c>
      <c r="Q1197" s="129" t="str">
        <f t="shared" si="726"/>
        <v xml:space="preserve"> </v>
      </c>
      <c r="R1197" s="130" t="str">
        <f t="shared" si="727"/>
        <v xml:space="preserve"> </v>
      </c>
      <c r="S1197" s="129" t="str">
        <f t="shared" si="746"/>
        <v xml:space="preserve"> </v>
      </c>
      <c r="T1197" s="131" t="str">
        <f t="shared" si="728"/>
        <v xml:space="preserve"> </v>
      </c>
      <c r="U1197" s="123" t="str">
        <f t="shared" si="752"/>
        <v xml:space="preserve"> </v>
      </c>
      <c r="V1197" s="129" t="str">
        <f t="shared" si="729"/>
        <v xml:space="preserve"> </v>
      </c>
      <c r="W1197" s="111"/>
      <c r="X1197" s="111">
        <f t="shared" si="747"/>
        <v>119.39999999999749</v>
      </c>
      <c r="Y1197" s="111">
        <f t="shared" si="730"/>
        <v>0</v>
      </c>
      <c r="Z1197" s="111">
        <f t="shared" si="731"/>
        <v>0</v>
      </c>
      <c r="AA1197" s="111">
        <f t="shared" si="716"/>
        <v>0</v>
      </c>
      <c r="AB1197" s="111" t="str">
        <f t="shared" si="717"/>
        <v xml:space="preserve"> </v>
      </c>
      <c r="AC1197" s="112">
        <f t="shared" si="715"/>
        <v>0</v>
      </c>
      <c r="AD1197" s="124">
        <v>1194</v>
      </c>
      <c r="AE1197" s="125" t="str">
        <f t="shared" si="732"/>
        <v xml:space="preserve"> </v>
      </c>
      <c r="AF1197" s="125" t="str">
        <f t="shared" si="733"/>
        <v xml:space="preserve"> </v>
      </c>
      <c r="AG1197" s="125" t="str">
        <f t="shared" si="734"/>
        <v xml:space="preserve"> </v>
      </c>
      <c r="AH1197" s="126" t="str">
        <f t="shared" si="735"/>
        <v xml:space="preserve"> </v>
      </c>
      <c r="AI1197" s="127" t="str">
        <f t="shared" si="736"/>
        <v xml:space="preserve"> </v>
      </c>
      <c r="AJ1197" s="128" t="str">
        <f t="shared" si="737"/>
        <v xml:space="preserve"> </v>
      </c>
      <c r="AK1197" s="128" t="str">
        <f t="shared" si="749"/>
        <v xml:space="preserve"> </v>
      </c>
      <c r="AL1197" s="129" t="str">
        <f t="shared" si="738"/>
        <v xml:space="preserve"> </v>
      </c>
      <c r="AM1197" s="130" t="str">
        <f t="shared" si="739"/>
        <v xml:space="preserve"> </v>
      </c>
      <c r="AN1197" s="129" t="str">
        <f t="shared" si="740"/>
        <v xml:space="preserve"> </v>
      </c>
      <c r="AO1197" s="131" t="str">
        <f t="shared" si="750"/>
        <v xml:space="preserve"> </v>
      </c>
      <c r="AP1197" s="123" t="str">
        <f t="shared" si="753"/>
        <v xml:space="preserve"> </v>
      </c>
      <c r="AQ1197" s="129" t="str">
        <f t="shared" si="751"/>
        <v xml:space="preserve"> </v>
      </c>
      <c r="AR1197" s="111">
        <f t="shared" si="748"/>
        <v>1194</v>
      </c>
      <c r="AS1197" s="111">
        <f t="shared" si="741"/>
        <v>0</v>
      </c>
      <c r="AT1197" s="111">
        <f t="shared" si="742"/>
        <v>0</v>
      </c>
      <c r="AU1197" s="111">
        <f t="shared" si="718"/>
        <v>0</v>
      </c>
      <c r="AV1197" s="111" t="str">
        <f t="shared" si="745"/>
        <v xml:space="preserve"> </v>
      </c>
      <c r="AW1197" s="112">
        <f t="shared" si="744"/>
        <v>0</v>
      </c>
    </row>
    <row r="1198" spans="8:49">
      <c r="H1198" s="27"/>
      <c r="I1198" s="132">
        <f t="shared" si="719"/>
        <v>119.49999999999748</v>
      </c>
      <c r="J1198" s="125" t="str">
        <f t="shared" si="743"/>
        <v xml:space="preserve"> </v>
      </c>
      <c r="K1198" s="125" t="str">
        <f t="shared" si="720"/>
        <v xml:space="preserve"> </v>
      </c>
      <c r="L1198" s="125" t="str">
        <f t="shared" si="721"/>
        <v xml:space="preserve"> </v>
      </c>
      <c r="M1198" s="126" t="str">
        <f t="shared" si="722"/>
        <v xml:space="preserve"> </v>
      </c>
      <c r="N1198" s="127" t="str">
        <f t="shared" si="723"/>
        <v xml:space="preserve"> </v>
      </c>
      <c r="O1198" s="128" t="str">
        <f t="shared" si="724"/>
        <v xml:space="preserve"> </v>
      </c>
      <c r="P1198" s="128" t="str">
        <f t="shared" si="725"/>
        <v xml:space="preserve"> </v>
      </c>
      <c r="Q1198" s="129" t="str">
        <f t="shared" si="726"/>
        <v xml:space="preserve"> </v>
      </c>
      <c r="R1198" s="130" t="str">
        <f t="shared" si="727"/>
        <v xml:space="preserve"> </v>
      </c>
      <c r="S1198" s="129" t="str">
        <f t="shared" si="746"/>
        <v xml:space="preserve"> </v>
      </c>
      <c r="T1198" s="131" t="str">
        <f t="shared" si="728"/>
        <v xml:space="preserve"> </v>
      </c>
      <c r="U1198" s="123" t="str">
        <f t="shared" si="752"/>
        <v xml:space="preserve"> </v>
      </c>
      <c r="V1198" s="129" t="str">
        <f t="shared" si="729"/>
        <v xml:space="preserve"> </v>
      </c>
      <c r="W1198" s="111"/>
      <c r="X1198" s="111">
        <f t="shared" si="747"/>
        <v>119.49999999999748</v>
      </c>
      <c r="Y1198" s="111">
        <f t="shared" si="730"/>
        <v>0</v>
      </c>
      <c r="Z1198" s="111">
        <f t="shared" si="731"/>
        <v>0</v>
      </c>
      <c r="AA1198" s="111">
        <f t="shared" si="716"/>
        <v>0</v>
      </c>
      <c r="AB1198" s="111" t="str">
        <f t="shared" si="717"/>
        <v xml:space="preserve"> </v>
      </c>
      <c r="AC1198" s="112">
        <f t="shared" si="715"/>
        <v>0</v>
      </c>
      <c r="AD1198" s="132">
        <v>1195</v>
      </c>
      <c r="AE1198" s="125" t="str">
        <f t="shared" si="732"/>
        <v xml:space="preserve"> </v>
      </c>
      <c r="AF1198" s="125" t="str">
        <f t="shared" si="733"/>
        <v xml:space="preserve"> </v>
      </c>
      <c r="AG1198" s="125" t="str">
        <f t="shared" si="734"/>
        <v xml:space="preserve"> </v>
      </c>
      <c r="AH1198" s="126" t="str">
        <f t="shared" si="735"/>
        <v xml:space="preserve"> </v>
      </c>
      <c r="AI1198" s="127" t="str">
        <f t="shared" si="736"/>
        <v xml:space="preserve"> </v>
      </c>
      <c r="AJ1198" s="128" t="str">
        <f t="shared" si="737"/>
        <v xml:space="preserve"> </v>
      </c>
      <c r="AK1198" s="128" t="str">
        <f t="shared" si="749"/>
        <v xml:space="preserve"> </v>
      </c>
      <c r="AL1198" s="129" t="str">
        <f t="shared" si="738"/>
        <v xml:space="preserve"> </v>
      </c>
      <c r="AM1198" s="130" t="str">
        <f t="shared" si="739"/>
        <v xml:space="preserve"> </v>
      </c>
      <c r="AN1198" s="129" t="str">
        <f t="shared" si="740"/>
        <v xml:space="preserve"> </v>
      </c>
      <c r="AO1198" s="131" t="str">
        <f t="shared" si="750"/>
        <v xml:space="preserve"> </v>
      </c>
      <c r="AP1198" s="123" t="str">
        <f t="shared" si="753"/>
        <v xml:space="preserve"> </v>
      </c>
      <c r="AQ1198" s="129" t="str">
        <f t="shared" si="751"/>
        <v xml:space="preserve"> </v>
      </c>
      <c r="AR1198" s="111">
        <f t="shared" si="748"/>
        <v>1195</v>
      </c>
      <c r="AS1198" s="111">
        <f t="shared" si="741"/>
        <v>0</v>
      </c>
      <c r="AT1198" s="111">
        <f t="shared" si="742"/>
        <v>0</v>
      </c>
      <c r="AU1198" s="111">
        <f t="shared" si="718"/>
        <v>0</v>
      </c>
      <c r="AV1198" s="111" t="str">
        <f t="shared" si="745"/>
        <v xml:space="preserve"> </v>
      </c>
      <c r="AW1198" s="112">
        <f t="shared" si="744"/>
        <v>0</v>
      </c>
    </row>
    <row r="1199" spans="8:49">
      <c r="H1199" s="27"/>
      <c r="I1199" s="132">
        <f t="shared" si="719"/>
        <v>119.59999999999748</v>
      </c>
      <c r="J1199" s="125" t="str">
        <f t="shared" si="743"/>
        <v xml:space="preserve"> </v>
      </c>
      <c r="K1199" s="125" t="str">
        <f t="shared" si="720"/>
        <v xml:space="preserve"> </v>
      </c>
      <c r="L1199" s="125" t="str">
        <f t="shared" si="721"/>
        <v xml:space="preserve"> </v>
      </c>
      <c r="M1199" s="126" t="str">
        <f t="shared" si="722"/>
        <v xml:space="preserve"> </v>
      </c>
      <c r="N1199" s="127" t="str">
        <f t="shared" si="723"/>
        <v xml:space="preserve"> </v>
      </c>
      <c r="O1199" s="128" t="str">
        <f t="shared" si="724"/>
        <v xml:space="preserve"> </v>
      </c>
      <c r="P1199" s="128" t="str">
        <f t="shared" si="725"/>
        <v xml:space="preserve"> </v>
      </c>
      <c r="Q1199" s="129" t="str">
        <f t="shared" si="726"/>
        <v xml:space="preserve"> </v>
      </c>
      <c r="R1199" s="130" t="str">
        <f t="shared" si="727"/>
        <v xml:space="preserve"> </v>
      </c>
      <c r="S1199" s="129" t="str">
        <f t="shared" si="746"/>
        <v xml:space="preserve"> </v>
      </c>
      <c r="T1199" s="131" t="str">
        <f t="shared" si="728"/>
        <v xml:space="preserve"> </v>
      </c>
      <c r="U1199" s="123" t="str">
        <f t="shared" si="752"/>
        <v xml:space="preserve"> </v>
      </c>
      <c r="V1199" s="129" t="str">
        <f t="shared" si="729"/>
        <v xml:space="preserve"> </v>
      </c>
      <c r="W1199" s="111"/>
      <c r="X1199" s="111">
        <f t="shared" si="747"/>
        <v>119.59999999999748</v>
      </c>
      <c r="Y1199" s="111">
        <f t="shared" si="730"/>
        <v>0</v>
      </c>
      <c r="Z1199" s="111">
        <f t="shared" si="731"/>
        <v>0</v>
      </c>
      <c r="AA1199" s="111">
        <f t="shared" si="716"/>
        <v>0</v>
      </c>
      <c r="AB1199" s="111" t="str">
        <f t="shared" si="717"/>
        <v xml:space="preserve"> </v>
      </c>
      <c r="AC1199" s="112">
        <f t="shared" si="715"/>
        <v>0</v>
      </c>
      <c r="AD1199" s="124">
        <v>1196</v>
      </c>
      <c r="AE1199" s="125" t="str">
        <f t="shared" si="732"/>
        <v xml:space="preserve"> </v>
      </c>
      <c r="AF1199" s="125" t="str">
        <f t="shared" si="733"/>
        <v xml:space="preserve"> </v>
      </c>
      <c r="AG1199" s="125" t="str">
        <f t="shared" si="734"/>
        <v xml:space="preserve"> </v>
      </c>
      <c r="AH1199" s="126" t="str">
        <f t="shared" si="735"/>
        <v xml:space="preserve"> </v>
      </c>
      <c r="AI1199" s="127" t="str">
        <f t="shared" si="736"/>
        <v xml:space="preserve"> </v>
      </c>
      <c r="AJ1199" s="128" t="str">
        <f t="shared" si="737"/>
        <v xml:space="preserve"> </v>
      </c>
      <c r="AK1199" s="128" t="str">
        <f t="shared" si="749"/>
        <v xml:space="preserve"> </v>
      </c>
      <c r="AL1199" s="129" t="str">
        <f t="shared" si="738"/>
        <v xml:space="preserve"> </v>
      </c>
      <c r="AM1199" s="130" t="str">
        <f t="shared" si="739"/>
        <v xml:space="preserve"> </v>
      </c>
      <c r="AN1199" s="129" t="str">
        <f t="shared" si="740"/>
        <v xml:space="preserve"> </v>
      </c>
      <c r="AO1199" s="131" t="str">
        <f t="shared" si="750"/>
        <v xml:space="preserve"> </v>
      </c>
      <c r="AP1199" s="123" t="str">
        <f t="shared" si="753"/>
        <v xml:space="preserve"> </v>
      </c>
      <c r="AQ1199" s="129" t="str">
        <f t="shared" si="751"/>
        <v xml:space="preserve"> </v>
      </c>
      <c r="AR1199" s="111">
        <f t="shared" si="748"/>
        <v>1196</v>
      </c>
      <c r="AS1199" s="111">
        <f t="shared" si="741"/>
        <v>0</v>
      </c>
      <c r="AT1199" s="111">
        <f t="shared" si="742"/>
        <v>0</v>
      </c>
      <c r="AU1199" s="111">
        <f t="shared" si="718"/>
        <v>0</v>
      </c>
      <c r="AV1199" s="111" t="str">
        <f t="shared" si="745"/>
        <v xml:space="preserve"> </v>
      </c>
      <c r="AW1199" s="112">
        <f t="shared" si="744"/>
        <v>0</v>
      </c>
    </row>
    <row r="1200" spans="8:49">
      <c r="H1200" s="27"/>
      <c r="I1200" s="132">
        <f t="shared" si="719"/>
        <v>119.69999999999747</v>
      </c>
      <c r="J1200" s="125" t="str">
        <f t="shared" si="743"/>
        <v xml:space="preserve"> </v>
      </c>
      <c r="K1200" s="125" t="str">
        <f t="shared" si="720"/>
        <v xml:space="preserve"> </v>
      </c>
      <c r="L1200" s="125" t="str">
        <f t="shared" si="721"/>
        <v xml:space="preserve"> </v>
      </c>
      <c r="M1200" s="126" t="str">
        <f t="shared" si="722"/>
        <v xml:space="preserve"> </v>
      </c>
      <c r="N1200" s="127" t="str">
        <f t="shared" si="723"/>
        <v xml:space="preserve"> </v>
      </c>
      <c r="O1200" s="128" t="str">
        <f t="shared" si="724"/>
        <v xml:space="preserve"> </v>
      </c>
      <c r="P1200" s="128" t="str">
        <f t="shared" si="725"/>
        <v xml:space="preserve"> </v>
      </c>
      <c r="Q1200" s="129" t="str">
        <f t="shared" si="726"/>
        <v xml:space="preserve"> </v>
      </c>
      <c r="R1200" s="130" t="str">
        <f t="shared" si="727"/>
        <v xml:space="preserve"> </v>
      </c>
      <c r="S1200" s="129" t="str">
        <f t="shared" si="746"/>
        <v xml:space="preserve"> </v>
      </c>
      <c r="T1200" s="131" t="str">
        <f t="shared" si="728"/>
        <v xml:space="preserve"> </v>
      </c>
      <c r="U1200" s="123" t="str">
        <f t="shared" si="752"/>
        <v xml:space="preserve"> </v>
      </c>
      <c r="V1200" s="129" t="str">
        <f t="shared" si="729"/>
        <v xml:space="preserve"> </v>
      </c>
      <c r="W1200" s="111"/>
      <c r="X1200" s="111">
        <f t="shared" si="747"/>
        <v>119.69999999999747</v>
      </c>
      <c r="Y1200" s="111">
        <f t="shared" si="730"/>
        <v>0</v>
      </c>
      <c r="Z1200" s="111">
        <f t="shared" si="731"/>
        <v>0</v>
      </c>
      <c r="AA1200" s="111">
        <f t="shared" si="716"/>
        <v>0</v>
      </c>
      <c r="AB1200" s="111" t="str">
        <f t="shared" si="717"/>
        <v xml:space="preserve"> </v>
      </c>
      <c r="AC1200" s="112">
        <f t="shared" si="715"/>
        <v>0</v>
      </c>
      <c r="AD1200" s="132">
        <v>1197</v>
      </c>
      <c r="AE1200" s="125" t="str">
        <f t="shared" si="732"/>
        <v xml:space="preserve"> </v>
      </c>
      <c r="AF1200" s="125" t="str">
        <f t="shared" si="733"/>
        <v xml:space="preserve"> </v>
      </c>
      <c r="AG1200" s="125" t="str">
        <f t="shared" si="734"/>
        <v xml:space="preserve"> </v>
      </c>
      <c r="AH1200" s="126" t="str">
        <f t="shared" si="735"/>
        <v xml:space="preserve"> </v>
      </c>
      <c r="AI1200" s="127" t="str">
        <f t="shared" si="736"/>
        <v xml:space="preserve"> </v>
      </c>
      <c r="AJ1200" s="128" t="str">
        <f t="shared" si="737"/>
        <v xml:space="preserve"> </v>
      </c>
      <c r="AK1200" s="128" t="str">
        <f t="shared" si="749"/>
        <v xml:space="preserve"> </v>
      </c>
      <c r="AL1200" s="129" t="str">
        <f t="shared" si="738"/>
        <v xml:space="preserve"> </v>
      </c>
      <c r="AM1200" s="130" t="str">
        <f t="shared" si="739"/>
        <v xml:space="preserve"> </v>
      </c>
      <c r="AN1200" s="129" t="str">
        <f t="shared" si="740"/>
        <v xml:space="preserve"> </v>
      </c>
      <c r="AO1200" s="131" t="str">
        <f t="shared" si="750"/>
        <v xml:space="preserve"> </v>
      </c>
      <c r="AP1200" s="123" t="str">
        <f t="shared" si="753"/>
        <v xml:space="preserve"> </v>
      </c>
      <c r="AQ1200" s="129" t="str">
        <f t="shared" si="751"/>
        <v xml:space="preserve"> </v>
      </c>
      <c r="AR1200" s="111">
        <f t="shared" si="748"/>
        <v>1197</v>
      </c>
      <c r="AS1200" s="111">
        <f t="shared" si="741"/>
        <v>0</v>
      </c>
      <c r="AT1200" s="111">
        <f t="shared" si="742"/>
        <v>0</v>
      </c>
      <c r="AU1200" s="111">
        <f t="shared" si="718"/>
        <v>0</v>
      </c>
      <c r="AV1200" s="111" t="str">
        <f t="shared" si="745"/>
        <v xml:space="preserve"> </v>
      </c>
      <c r="AW1200" s="112">
        <f t="shared" si="744"/>
        <v>0</v>
      </c>
    </row>
    <row r="1201" spans="8:49">
      <c r="H1201" s="27"/>
      <c r="I1201" s="132">
        <f t="shared" si="719"/>
        <v>119.79999999999747</v>
      </c>
      <c r="J1201" s="125" t="str">
        <f t="shared" si="743"/>
        <v xml:space="preserve"> </v>
      </c>
      <c r="K1201" s="125" t="str">
        <f t="shared" si="720"/>
        <v xml:space="preserve"> </v>
      </c>
      <c r="L1201" s="125" t="str">
        <f t="shared" si="721"/>
        <v xml:space="preserve"> </v>
      </c>
      <c r="M1201" s="126" t="str">
        <f t="shared" si="722"/>
        <v xml:space="preserve"> </v>
      </c>
      <c r="N1201" s="127" t="str">
        <f t="shared" si="723"/>
        <v xml:space="preserve"> </v>
      </c>
      <c r="O1201" s="128" t="str">
        <f t="shared" si="724"/>
        <v xml:space="preserve"> </v>
      </c>
      <c r="P1201" s="128" t="str">
        <f t="shared" si="725"/>
        <v xml:space="preserve"> </v>
      </c>
      <c r="Q1201" s="129" t="str">
        <f t="shared" si="726"/>
        <v xml:space="preserve"> </v>
      </c>
      <c r="R1201" s="130" t="str">
        <f t="shared" si="727"/>
        <v xml:space="preserve"> </v>
      </c>
      <c r="S1201" s="129" t="str">
        <f t="shared" si="746"/>
        <v xml:space="preserve"> </v>
      </c>
      <c r="T1201" s="131" t="str">
        <f t="shared" si="728"/>
        <v xml:space="preserve"> </v>
      </c>
      <c r="U1201" s="123" t="str">
        <f t="shared" si="752"/>
        <v xml:space="preserve"> </v>
      </c>
      <c r="V1201" s="129" t="str">
        <f t="shared" si="729"/>
        <v xml:space="preserve"> </v>
      </c>
      <c r="W1201" s="111"/>
      <c r="X1201" s="111">
        <f t="shared" si="747"/>
        <v>119.79999999999747</v>
      </c>
      <c r="Y1201" s="111">
        <f t="shared" si="730"/>
        <v>0</v>
      </c>
      <c r="Z1201" s="111">
        <f t="shared" si="731"/>
        <v>0</v>
      </c>
      <c r="AA1201" s="111">
        <f t="shared" si="716"/>
        <v>0</v>
      </c>
      <c r="AB1201" s="111" t="str">
        <f t="shared" si="717"/>
        <v xml:space="preserve"> </v>
      </c>
      <c r="AC1201" s="112">
        <f t="shared" si="715"/>
        <v>0</v>
      </c>
      <c r="AD1201" s="124">
        <v>1198</v>
      </c>
      <c r="AE1201" s="125" t="str">
        <f t="shared" si="732"/>
        <v xml:space="preserve"> </v>
      </c>
      <c r="AF1201" s="125" t="str">
        <f t="shared" si="733"/>
        <v xml:space="preserve"> </v>
      </c>
      <c r="AG1201" s="125" t="str">
        <f t="shared" si="734"/>
        <v xml:space="preserve"> </v>
      </c>
      <c r="AH1201" s="126" t="str">
        <f t="shared" si="735"/>
        <v xml:space="preserve"> </v>
      </c>
      <c r="AI1201" s="127" t="str">
        <f t="shared" si="736"/>
        <v xml:space="preserve"> </v>
      </c>
      <c r="AJ1201" s="128" t="str">
        <f t="shared" si="737"/>
        <v xml:space="preserve"> </v>
      </c>
      <c r="AK1201" s="128" t="str">
        <f t="shared" si="749"/>
        <v xml:space="preserve"> </v>
      </c>
      <c r="AL1201" s="129" t="str">
        <f t="shared" si="738"/>
        <v xml:space="preserve"> </v>
      </c>
      <c r="AM1201" s="130" t="str">
        <f t="shared" si="739"/>
        <v xml:space="preserve"> </v>
      </c>
      <c r="AN1201" s="129" t="str">
        <f t="shared" si="740"/>
        <v xml:space="preserve"> </v>
      </c>
      <c r="AO1201" s="131" t="str">
        <f t="shared" si="750"/>
        <v xml:space="preserve"> </v>
      </c>
      <c r="AP1201" s="123" t="str">
        <f t="shared" si="753"/>
        <v xml:space="preserve"> </v>
      </c>
      <c r="AQ1201" s="129" t="str">
        <f t="shared" si="751"/>
        <v xml:space="preserve"> </v>
      </c>
      <c r="AR1201" s="111">
        <f t="shared" si="748"/>
        <v>1198</v>
      </c>
      <c r="AS1201" s="111">
        <f t="shared" si="741"/>
        <v>0</v>
      </c>
      <c r="AT1201" s="111">
        <f t="shared" si="742"/>
        <v>0</v>
      </c>
      <c r="AU1201" s="111">
        <f t="shared" si="718"/>
        <v>0</v>
      </c>
      <c r="AV1201" s="111" t="str">
        <f t="shared" si="745"/>
        <v xml:space="preserve"> </v>
      </c>
      <c r="AW1201" s="112">
        <f t="shared" si="744"/>
        <v>0</v>
      </c>
    </row>
    <row r="1202" spans="8:49">
      <c r="H1202" s="27"/>
      <c r="I1202" s="132">
        <f t="shared" si="719"/>
        <v>119.89999999999746</v>
      </c>
      <c r="J1202" s="125" t="str">
        <f t="shared" si="743"/>
        <v xml:space="preserve"> </v>
      </c>
      <c r="K1202" s="125" t="str">
        <f t="shared" si="720"/>
        <v xml:space="preserve"> </v>
      </c>
      <c r="L1202" s="125" t="str">
        <f t="shared" si="721"/>
        <v xml:space="preserve"> </v>
      </c>
      <c r="M1202" s="126" t="str">
        <f t="shared" si="722"/>
        <v xml:space="preserve"> </v>
      </c>
      <c r="N1202" s="127" t="str">
        <f t="shared" si="723"/>
        <v xml:space="preserve"> </v>
      </c>
      <c r="O1202" s="128" t="str">
        <f t="shared" si="724"/>
        <v xml:space="preserve"> </v>
      </c>
      <c r="P1202" s="128" t="str">
        <f t="shared" si="725"/>
        <v xml:space="preserve"> </v>
      </c>
      <c r="Q1202" s="129" t="str">
        <f t="shared" si="726"/>
        <v xml:space="preserve"> </v>
      </c>
      <c r="R1202" s="130" t="str">
        <f t="shared" si="727"/>
        <v xml:space="preserve"> </v>
      </c>
      <c r="S1202" s="129" t="str">
        <f t="shared" si="746"/>
        <v xml:space="preserve"> </v>
      </c>
      <c r="T1202" s="131" t="str">
        <f t="shared" si="728"/>
        <v xml:space="preserve"> </v>
      </c>
      <c r="U1202" s="123" t="str">
        <f t="shared" si="752"/>
        <v xml:space="preserve"> </v>
      </c>
      <c r="V1202" s="129" t="str">
        <f t="shared" si="729"/>
        <v xml:space="preserve"> </v>
      </c>
      <c r="W1202" s="111"/>
      <c r="X1202" s="111">
        <f t="shared" si="747"/>
        <v>119.89999999999746</v>
      </c>
      <c r="Y1202" s="111">
        <f t="shared" si="730"/>
        <v>0</v>
      </c>
      <c r="Z1202" s="111">
        <f t="shared" si="731"/>
        <v>0</v>
      </c>
      <c r="AA1202" s="111">
        <f t="shared" si="716"/>
        <v>0</v>
      </c>
      <c r="AB1202" s="111" t="str">
        <f t="shared" si="717"/>
        <v xml:space="preserve"> </v>
      </c>
      <c r="AC1202" s="112">
        <f t="shared" si="715"/>
        <v>0</v>
      </c>
      <c r="AD1202" s="132">
        <v>1199</v>
      </c>
      <c r="AE1202" s="125" t="str">
        <f t="shared" si="732"/>
        <v xml:space="preserve"> </v>
      </c>
      <c r="AF1202" s="125" t="str">
        <f t="shared" si="733"/>
        <v xml:space="preserve"> </v>
      </c>
      <c r="AG1202" s="125" t="str">
        <f t="shared" si="734"/>
        <v xml:space="preserve"> </v>
      </c>
      <c r="AH1202" s="126" t="str">
        <f t="shared" si="735"/>
        <v xml:space="preserve"> </v>
      </c>
      <c r="AI1202" s="127" t="str">
        <f t="shared" si="736"/>
        <v xml:space="preserve"> </v>
      </c>
      <c r="AJ1202" s="128" t="str">
        <f t="shared" si="737"/>
        <v xml:space="preserve"> </v>
      </c>
      <c r="AK1202" s="128" t="str">
        <f t="shared" si="749"/>
        <v xml:space="preserve"> </v>
      </c>
      <c r="AL1202" s="129" t="str">
        <f t="shared" si="738"/>
        <v xml:space="preserve"> </v>
      </c>
      <c r="AM1202" s="130" t="str">
        <f t="shared" si="739"/>
        <v xml:space="preserve"> </v>
      </c>
      <c r="AN1202" s="129" t="str">
        <f t="shared" si="740"/>
        <v xml:space="preserve"> </v>
      </c>
      <c r="AO1202" s="131" t="str">
        <f t="shared" si="750"/>
        <v xml:space="preserve"> </v>
      </c>
      <c r="AP1202" s="123" t="str">
        <f t="shared" si="753"/>
        <v xml:space="preserve"> </v>
      </c>
      <c r="AQ1202" s="129" t="str">
        <f t="shared" si="751"/>
        <v xml:space="preserve"> </v>
      </c>
      <c r="AR1202" s="111">
        <f t="shared" si="748"/>
        <v>1199</v>
      </c>
      <c r="AS1202" s="111">
        <f t="shared" si="741"/>
        <v>0</v>
      </c>
      <c r="AT1202" s="111">
        <f t="shared" si="742"/>
        <v>0</v>
      </c>
      <c r="AU1202" s="111">
        <f t="shared" si="718"/>
        <v>0</v>
      </c>
      <c r="AV1202" s="111" t="str">
        <f t="shared" si="745"/>
        <v xml:space="preserve"> </v>
      </c>
      <c r="AW1202" s="112">
        <f t="shared" si="744"/>
        <v>0</v>
      </c>
    </row>
    <row r="1203" spans="8:49">
      <c r="H1203" s="27"/>
      <c r="I1203" s="132">
        <f t="shared" si="719"/>
        <v>119.99999999999746</v>
      </c>
      <c r="J1203" s="125" t="str">
        <f t="shared" si="743"/>
        <v xml:space="preserve"> </v>
      </c>
      <c r="K1203" s="125" t="str">
        <f t="shared" si="720"/>
        <v xml:space="preserve"> </v>
      </c>
      <c r="L1203" s="125" t="str">
        <f t="shared" si="721"/>
        <v xml:space="preserve"> </v>
      </c>
      <c r="M1203" s="126" t="str">
        <f t="shared" si="722"/>
        <v xml:space="preserve"> </v>
      </c>
      <c r="N1203" s="127" t="str">
        <f t="shared" si="723"/>
        <v xml:space="preserve"> </v>
      </c>
      <c r="O1203" s="128" t="str">
        <f t="shared" si="724"/>
        <v xml:space="preserve"> </v>
      </c>
      <c r="P1203" s="128" t="str">
        <f t="shared" si="725"/>
        <v xml:space="preserve"> </v>
      </c>
      <c r="Q1203" s="129" t="str">
        <f t="shared" si="726"/>
        <v xml:space="preserve"> </v>
      </c>
      <c r="R1203" s="130" t="str">
        <f t="shared" si="727"/>
        <v xml:space="preserve"> </v>
      </c>
      <c r="S1203" s="129" t="str">
        <f t="shared" si="746"/>
        <v xml:space="preserve"> </v>
      </c>
      <c r="T1203" s="131" t="str">
        <f t="shared" si="728"/>
        <v xml:space="preserve"> </v>
      </c>
      <c r="U1203" s="123" t="str">
        <f t="shared" si="752"/>
        <v xml:space="preserve"> </v>
      </c>
      <c r="V1203" s="129" t="str">
        <f t="shared" si="729"/>
        <v xml:space="preserve"> </v>
      </c>
      <c r="W1203" s="111"/>
      <c r="X1203" s="111">
        <f t="shared" si="747"/>
        <v>119.99999999999746</v>
      </c>
      <c r="Y1203" s="111">
        <f t="shared" si="730"/>
        <v>0</v>
      </c>
      <c r="Z1203" s="111">
        <f t="shared" si="731"/>
        <v>0</v>
      </c>
      <c r="AA1203" s="111">
        <f t="shared" si="716"/>
        <v>0</v>
      </c>
      <c r="AB1203" s="111" t="str">
        <f t="shared" si="717"/>
        <v xml:space="preserve"> </v>
      </c>
      <c r="AC1203" s="112">
        <f t="shared" si="715"/>
        <v>0</v>
      </c>
      <c r="AD1203" s="124">
        <v>1200</v>
      </c>
      <c r="AE1203" s="125" t="str">
        <f t="shared" si="732"/>
        <v xml:space="preserve"> </v>
      </c>
      <c r="AF1203" s="125" t="str">
        <f t="shared" si="733"/>
        <v xml:space="preserve"> </v>
      </c>
      <c r="AG1203" s="125" t="str">
        <f t="shared" si="734"/>
        <v xml:space="preserve"> </v>
      </c>
      <c r="AH1203" s="126" t="str">
        <f t="shared" si="735"/>
        <v xml:space="preserve"> </v>
      </c>
      <c r="AI1203" s="127" t="str">
        <f t="shared" si="736"/>
        <v xml:space="preserve"> </v>
      </c>
      <c r="AJ1203" s="128" t="str">
        <f t="shared" si="737"/>
        <v xml:space="preserve"> </v>
      </c>
      <c r="AK1203" s="128" t="str">
        <f t="shared" si="749"/>
        <v xml:space="preserve"> </v>
      </c>
      <c r="AL1203" s="129" t="str">
        <f t="shared" si="738"/>
        <v xml:space="preserve"> </v>
      </c>
      <c r="AM1203" s="130" t="str">
        <f t="shared" si="739"/>
        <v xml:space="preserve"> </v>
      </c>
      <c r="AN1203" s="129" t="str">
        <f t="shared" si="740"/>
        <v xml:space="preserve"> </v>
      </c>
      <c r="AO1203" s="131" t="str">
        <f t="shared" si="750"/>
        <v xml:space="preserve"> </v>
      </c>
      <c r="AP1203" s="123" t="str">
        <f t="shared" si="753"/>
        <v xml:space="preserve"> </v>
      </c>
      <c r="AQ1203" s="129" t="str">
        <f t="shared" si="751"/>
        <v xml:space="preserve"> </v>
      </c>
      <c r="AR1203" s="111">
        <f t="shared" si="748"/>
        <v>1200</v>
      </c>
      <c r="AS1203" s="111">
        <f t="shared" si="741"/>
        <v>0</v>
      </c>
      <c r="AT1203" s="111">
        <f t="shared" si="742"/>
        <v>0</v>
      </c>
      <c r="AU1203" s="111">
        <f t="shared" si="718"/>
        <v>0</v>
      </c>
      <c r="AV1203" s="111" t="str">
        <f t="shared" si="745"/>
        <v xml:space="preserve"> </v>
      </c>
      <c r="AW1203" s="112">
        <f t="shared" si="744"/>
        <v>0</v>
      </c>
    </row>
    <row r="1204" spans="8:49">
      <c r="H1204" s="27"/>
      <c r="I1204" s="132">
        <f t="shared" si="719"/>
        <v>120.09999999999745</v>
      </c>
      <c r="J1204" s="125" t="str">
        <f t="shared" si="743"/>
        <v xml:space="preserve"> </v>
      </c>
      <c r="K1204" s="125" t="str">
        <f t="shared" si="720"/>
        <v xml:space="preserve"> </v>
      </c>
      <c r="L1204" s="125" t="str">
        <f t="shared" si="721"/>
        <v xml:space="preserve"> </v>
      </c>
      <c r="M1204" s="126" t="str">
        <f t="shared" si="722"/>
        <v xml:space="preserve"> </v>
      </c>
      <c r="N1204" s="127" t="str">
        <f t="shared" si="723"/>
        <v xml:space="preserve"> </v>
      </c>
      <c r="O1204" s="128" t="str">
        <f t="shared" si="724"/>
        <v xml:space="preserve"> </v>
      </c>
      <c r="P1204" s="128" t="str">
        <f t="shared" si="725"/>
        <v xml:space="preserve"> </v>
      </c>
      <c r="Q1204" s="129" t="str">
        <f t="shared" si="726"/>
        <v xml:space="preserve"> </v>
      </c>
      <c r="R1204" s="130" t="str">
        <f t="shared" si="727"/>
        <v xml:space="preserve"> </v>
      </c>
      <c r="S1204" s="129" t="str">
        <f t="shared" si="746"/>
        <v xml:space="preserve"> </v>
      </c>
      <c r="T1204" s="131" t="str">
        <f t="shared" si="728"/>
        <v xml:space="preserve"> </v>
      </c>
      <c r="U1204" s="123" t="str">
        <f t="shared" si="752"/>
        <v xml:space="preserve"> </v>
      </c>
      <c r="V1204" s="129" t="str">
        <f t="shared" si="729"/>
        <v xml:space="preserve"> </v>
      </c>
      <c r="W1204" s="111"/>
      <c r="X1204" s="111">
        <f t="shared" si="747"/>
        <v>120.09999999999745</v>
      </c>
      <c r="Y1204" s="111">
        <f t="shared" si="730"/>
        <v>0</v>
      </c>
      <c r="Z1204" s="111">
        <f t="shared" si="731"/>
        <v>0</v>
      </c>
      <c r="AA1204" s="111">
        <f t="shared" si="716"/>
        <v>0</v>
      </c>
      <c r="AB1204" s="111" t="str">
        <f t="shared" si="717"/>
        <v xml:space="preserve"> </v>
      </c>
      <c r="AC1204" s="112">
        <f t="shared" si="715"/>
        <v>0</v>
      </c>
      <c r="AD1204" s="132">
        <v>1201</v>
      </c>
      <c r="AE1204" s="125" t="str">
        <f t="shared" si="732"/>
        <v xml:space="preserve"> </v>
      </c>
      <c r="AF1204" s="125" t="str">
        <f t="shared" si="733"/>
        <v xml:space="preserve"> </v>
      </c>
      <c r="AG1204" s="125" t="str">
        <f t="shared" si="734"/>
        <v xml:space="preserve"> </v>
      </c>
      <c r="AH1204" s="126" t="str">
        <f t="shared" si="735"/>
        <v xml:space="preserve"> </v>
      </c>
      <c r="AI1204" s="127" t="str">
        <f t="shared" si="736"/>
        <v xml:space="preserve"> </v>
      </c>
      <c r="AJ1204" s="128" t="str">
        <f t="shared" si="737"/>
        <v xml:space="preserve"> </v>
      </c>
      <c r="AK1204" s="128" t="str">
        <f t="shared" si="749"/>
        <v xml:space="preserve"> </v>
      </c>
      <c r="AL1204" s="129" t="str">
        <f t="shared" si="738"/>
        <v xml:space="preserve"> </v>
      </c>
      <c r="AM1204" s="130" t="str">
        <f t="shared" si="739"/>
        <v xml:space="preserve"> </v>
      </c>
      <c r="AN1204" s="129" t="str">
        <f t="shared" si="740"/>
        <v xml:space="preserve"> </v>
      </c>
      <c r="AO1204" s="131" t="str">
        <f t="shared" si="750"/>
        <v xml:space="preserve"> </v>
      </c>
      <c r="AP1204" s="123" t="str">
        <f t="shared" si="753"/>
        <v xml:space="preserve"> </v>
      </c>
      <c r="AQ1204" s="129" t="str">
        <f t="shared" si="751"/>
        <v xml:space="preserve"> </v>
      </c>
      <c r="AR1204" s="111">
        <f t="shared" si="748"/>
        <v>1201</v>
      </c>
      <c r="AS1204" s="111">
        <f t="shared" si="741"/>
        <v>0</v>
      </c>
      <c r="AT1204" s="111">
        <f t="shared" si="742"/>
        <v>0</v>
      </c>
      <c r="AU1204" s="111">
        <f t="shared" si="718"/>
        <v>0</v>
      </c>
      <c r="AV1204" s="111" t="str">
        <f t="shared" si="745"/>
        <v xml:space="preserve"> </v>
      </c>
      <c r="AW1204" s="112">
        <f t="shared" si="744"/>
        <v>0</v>
      </c>
    </row>
    <row r="1205" spans="8:49">
      <c r="H1205" s="27"/>
      <c r="I1205" s="132">
        <f t="shared" si="719"/>
        <v>120.19999999999744</v>
      </c>
      <c r="J1205" s="125" t="str">
        <f t="shared" si="743"/>
        <v xml:space="preserve"> </v>
      </c>
      <c r="K1205" s="125" t="str">
        <f t="shared" si="720"/>
        <v xml:space="preserve"> </v>
      </c>
      <c r="L1205" s="125" t="str">
        <f t="shared" si="721"/>
        <v xml:space="preserve"> </v>
      </c>
      <c r="M1205" s="126" t="str">
        <f t="shared" si="722"/>
        <v xml:space="preserve"> </v>
      </c>
      <c r="N1205" s="127" t="str">
        <f t="shared" si="723"/>
        <v xml:space="preserve"> </v>
      </c>
      <c r="O1205" s="128" t="str">
        <f t="shared" si="724"/>
        <v xml:space="preserve"> </v>
      </c>
      <c r="P1205" s="128" t="str">
        <f t="shared" si="725"/>
        <v xml:space="preserve"> </v>
      </c>
      <c r="Q1205" s="129" t="str">
        <f t="shared" si="726"/>
        <v xml:space="preserve"> </v>
      </c>
      <c r="R1205" s="130" t="str">
        <f t="shared" si="727"/>
        <v xml:space="preserve"> </v>
      </c>
      <c r="S1205" s="129" t="str">
        <f t="shared" si="746"/>
        <v xml:space="preserve"> </v>
      </c>
      <c r="T1205" s="131" t="str">
        <f t="shared" si="728"/>
        <v xml:space="preserve"> </v>
      </c>
      <c r="U1205" s="123" t="str">
        <f t="shared" si="752"/>
        <v xml:space="preserve"> </v>
      </c>
      <c r="V1205" s="129" t="str">
        <f t="shared" si="729"/>
        <v xml:space="preserve"> </v>
      </c>
      <c r="W1205" s="111"/>
      <c r="X1205" s="111">
        <f t="shared" si="747"/>
        <v>120.19999999999744</v>
      </c>
      <c r="Y1205" s="111">
        <f t="shared" si="730"/>
        <v>0</v>
      </c>
      <c r="Z1205" s="111">
        <f t="shared" si="731"/>
        <v>0</v>
      </c>
      <c r="AA1205" s="111">
        <f t="shared" si="716"/>
        <v>0</v>
      </c>
      <c r="AB1205" s="111" t="str">
        <f t="shared" si="717"/>
        <v xml:space="preserve"> </v>
      </c>
      <c r="AC1205" s="112">
        <f t="shared" si="715"/>
        <v>0</v>
      </c>
      <c r="AD1205" s="124">
        <v>1202</v>
      </c>
      <c r="AE1205" s="125" t="str">
        <f t="shared" si="732"/>
        <v xml:space="preserve"> </v>
      </c>
      <c r="AF1205" s="125" t="str">
        <f t="shared" si="733"/>
        <v xml:space="preserve"> </v>
      </c>
      <c r="AG1205" s="125" t="str">
        <f t="shared" si="734"/>
        <v xml:space="preserve"> </v>
      </c>
      <c r="AH1205" s="126" t="str">
        <f t="shared" si="735"/>
        <v xml:space="preserve"> </v>
      </c>
      <c r="AI1205" s="127" t="str">
        <f t="shared" si="736"/>
        <v xml:space="preserve"> </v>
      </c>
      <c r="AJ1205" s="128" t="str">
        <f t="shared" si="737"/>
        <v xml:space="preserve"> </v>
      </c>
      <c r="AK1205" s="128" t="str">
        <f t="shared" si="749"/>
        <v xml:space="preserve"> </v>
      </c>
      <c r="AL1205" s="129" t="str">
        <f t="shared" si="738"/>
        <v xml:space="preserve"> </v>
      </c>
      <c r="AM1205" s="130" t="str">
        <f t="shared" si="739"/>
        <v xml:space="preserve"> </v>
      </c>
      <c r="AN1205" s="129" t="str">
        <f t="shared" si="740"/>
        <v xml:space="preserve"> </v>
      </c>
      <c r="AO1205" s="131" t="str">
        <f t="shared" si="750"/>
        <v xml:space="preserve"> </v>
      </c>
      <c r="AP1205" s="123" t="str">
        <f t="shared" si="753"/>
        <v xml:space="preserve"> </v>
      </c>
      <c r="AQ1205" s="129" t="str">
        <f t="shared" si="751"/>
        <v xml:space="preserve"> </v>
      </c>
      <c r="AR1205" s="111">
        <f t="shared" si="748"/>
        <v>1202</v>
      </c>
      <c r="AS1205" s="111">
        <f t="shared" si="741"/>
        <v>0</v>
      </c>
      <c r="AT1205" s="111">
        <f t="shared" si="742"/>
        <v>0</v>
      </c>
      <c r="AU1205" s="111">
        <f t="shared" si="718"/>
        <v>0</v>
      </c>
      <c r="AV1205" s="111" t="str">
        <f t="shared" si="745"/>
        <v xml:space="preserve"> </v>
      </c>
      <c r="AW1205" s="112">
        <f t="shared" si="744"/>
        <v>0</v>
      </c>
    </row>
    <row r="1206" spans="8:49">
      <c r="H1206" s="27"/>
      <c r="I1206" s="132">
        <f t="shared" si="719"/>
        <v>120.29999999999744</v>
      </c>
      <c r="J1206" s="125" t="str">
        <f t="shared" si="743"/>
        <v xml:space="preserve"> </v>
      </c>
      <c r="K1206" s="125" t="str">
        <f t="shared" si="720"/>
        <v xml:space="preserve"> </v>
      </c>
      <c r="L1206" s="125" t="str">
        <f t="shared" si="721"/>
        <v xml:space="preserve"> </v>
      </c>
      <c r="M1206" s="126" t="str">
        <f t="shared" si="722"/>
        <v xml:space="preserve"> </v>
      </c>
      <c r="N1206" s="127" t="str">
        <f t="shared" si="723"/>
        <v xml:space="preserve"> </v>
      </c>
      <c r="O1206" s="128" t="str">
        <f t="shared" si="724"/>
        <v xml:space="preserve"> </v>
      </c>
      <c r="P1206" s="128" t="str">
        <f t="shared" si="725"/>
        <v xml:space="preserve"> </v>
      </c>
      <c r="Q1206" s="129" t="str">
        <f t="shared" si="726"/>
        <v xml:space="preserve"> </v>
      </c>
      <c r="R1206" s="130" t="str">
        <f t="shared" si="727"/>
        <v xml:space="preserve"> </v>
      </c>
      <c r="S1206" s="129" t="str">
        <f t="shared" si="746"/>
        <v xml:space="preserve"> </v>
      </c>
      <c r="T1206" s="131" t="str">
        <f t="shared" si="728"/>
        <v xml:space="preserve"> </v>
      </c>
      <c r="U1206" s="123" t="str">
        <f t="shared" si="752"/>
        <v xml:space="preserve"> </v>
      </c>
      <c r="V1206" s="129" t="str">
        <f t="shared" si="729"/>
        <v xml:space="preserve"> </v>
      </c>
      <c r="W1206" s="111"/>
      <c r="X1206" s="111">
        <f t="shared" si="747"/>
        <v>120.29999999999744</v>
      </c>
      <c r="Y1206" s="111">
        <f t="shared" si="730"/>
        <v>0</v>
      </c>
      <c r="Z1206" s="111">
        <f t="shared" si="731"/>
        <v>0</v>
      </c>
      <c r="AA1206" s="111">
        <f t="shared" si="716"/>
        <v>0</v>
      </c>
      <c r="AB1206" s="111" t="str">
        <f t="shared" si="717"/>
        <v xml:space="preserve"> </v>
      </c>
      <c r="AC1206" s="112">
        <f t="shared" si="715"/>
        <v>0</v>
      </c>
      <c r="AD1206" s="132">
        <v>1203</v>
      </c>
      <c r="AE1206" s="125" t="str">
        <f t="shared" si="732"/>
        <v xml:space="preserve"> </v>
      </c>
      <c r="AF1206" s="125" t="str">
        <f t="shared" si="733"/>
        <v xml:space="preserve"> </v>
      </c>
      <c r="AG1206" s="125" t="str">
        <f t="shared" si="734"/>
        <v xml:space="preserve"> </v>
      </c>
      <c r="AH1206" s="126" t="str">
        <f t="shared" si="735"/>
        <v xml:space="preserve"> </v>
      </c>
      <c r="AI1206" s="127" t="str">
        <f t="shared" si="736"/>
        <v xml:space="preserve"> </v>
      </c>
      <c r="AJ1206" s="128" t="str">
        <f t="shared" si="737"/>
        <v xml:space="preserve"> </v>
      </c>
      <c r="AK1206" s="128" t="str">
        <f t="shared" si="749"/>
        <v xml:space="preserve"> </v>
      </c>
      <c r="AL1206" s="129" t="str">
        <f t="shared" si="738"/>
        <v xml:space="preserve"> </v>
      </c>
      <c r="AM1206" s="130" t="str">
        <f t="shared" si="739"/>
        <v xml:space="preserve"> </v>
      </c>
      <c r="AN1206" s="129" t="str">
        <f t="shared" si="740"/>
        <v xml:space="preserve"> </v>
      </c>
      <c r="AO1206" s="131" t="str">
        <f t="shared" si="750"/>
        <v xml:space="preserve"> </v>
      </c>
      <c r="AP1206" s="123" t="str">
        <f t="shared" si="753"/>
        <v xml:space="preserve"> </v>
      </c>
      <c r="AQ1206" s="129" t="str">
        <f t="shared" si="751"/>
        <v xml:space="preserve"> </v>
      </c>
      <c r="AR1206" s="111">
        <f t="shared" si="748"/>
        <v>1203</v>
      </c>
      <c r="AS1206" s="111">
        <f t="shared" si="741"/>
        <v>0</v>
      </c>
      <c r="AT1206" s="111">
        <f t="shared" si="742"/>
        <v>0</v>
      </c>
      <c r="AU1206" s="111">
        <f t="shared" si="718"/>
        <v>0</v>
      </c>
      <c r="AV1206" s="111" t="str">
        <f t="shared" si="745"/>
        <v xml:space="preserve"> </v>
      </c>
      <c r="AW1206" s="112">
        <f t="shared" si="744"/>
        <v>0</v>
      </c>
    </row>
    <row r="1207" spans="8:49">
      <c r="I1207" s="132">
        <f t="shared" si="719"/>
        <v>120.39999999999743</v>
      </c>
      <c r="J1207" s="125" t="str">
        <f t="shared" si="743"/>
        <v xml:space="preserve"> </v>
      </c>
      <c r="K1207" s="125" t="str">
        <f t="shared" si="720"/>
        <v xml:space="preserve"> </v>
      </c>
      <c r="L1207" s="125" t="str">
        <f t="shared" si="721"/>
        <v xml:space="preserve"> </v>
      </c>
      <c r="M1207" s="126" t="str">
        <f t="shared" si="722"/>
        <v xml:space="preserve"> </v>
      </c>
      <c r="N1207" s="127" t="str">
        <f t="shared" si="723"/>
        <v xml:space="preserve"> </v>
      </c>
      <c r="O1207" s="128" t="str">
        <f t="shared" si="724"/>
        <v xml:space="preserve"> </v>
      </c>
      <c r="P1207" s="128" t="str">
        <f t="shared" si="725"/>
        <v xml:space="preserve"> </v>
      </c>
      <c r="Q1207" s="129" t="str">
        <f t="shared" si="726"/>
        <v xml:space="preserve"> </v>
      </c>
      <c r="R1207" s="130" t="str">
        <f t="shared" si="727"/>
        <v xml:space="preserve"> </v>
      </c>
      <c r="S1207" s="129" t="str">
        <f t="shared" si="746"/>
        <v xml:space="preserve"> </v>
      </c>
      <c r="T1207" s="131" t="str">
        <f t="shared" si="728"/>
        <v xml:space="preserve"> </v>
      </c>
      <c r="U1207" s="123" t="str">
        <f t="shared" si="752"/>
        <v xml:space="preserve"> </v>
      </c>
      <c r="V1207" s="129" t="str">
        <f t="shared" si="729"/>
        <v xml:space="preserve"> </v>
      </c>
      <c r="W1207" s="111"/>
      <c r="X1207" s="111">
        <f t="shared" si="747"/>
        <v>120.39999999999743</v>
      </c>
      <c r="Y1207" s="111">
        <f t="shared" si="730"/>
        <v>0</v>
      </c>
      <c r="Z1207" s="111">
        <f t="shared" si="731"/>
        <v>0</v>
      </c>
      <c r="AA1207" s="111">
        <f t="shared" si="716"/>
        <v>0</v>
      </c>
      <c r="AB1207" s="111" t="str">
        <f t="shared" si="717"/>
        <v xml:space="preserve"> </v>
      </c>
      <c r="AC1207" s="112">
        <f t="shared" si="715"/>
        <v>0</v>
      </c>
      <c r="AD1207" s="124">
        <v>1204</v>
      </c>
      <c r="AE1207" s="125" t="str">
        <f t="shared" si="732"/>
        <v xml:space="preserve"> </v>
      </c>
      <c r="AF1207" s="125" t="str">
        <f t="shared" si="733"/>
        <v xml:space="preserve"> </v>
      </c>
      <c r="AG1207" s="125" t="str">
        <f t="shared" si="734"/>
        <v xml:space="preserve"> </v>
      </c>
      <c r="AH1207" s="126" t="str">
        <f t="shared" si="735"/>
        <v xml:space="preserve"> </v>
      </c>
      <c r="AI1207" s="127" t="str">
        <f t="shared" si="736"/>
        <v xml:space="preserve"> </v>
      </c>
      <c r="AJ1207" s="128" t="str">
        <f t="shared" si="737"/>
        <v xml:space="preserve"> </v>
      </c>
      <c r="AK1207" s="128" t="str">
        <f t="shared" si="749"/>
        <v xml:space="preserve"> </v>
      </c>
      <c r="AL1207" s="129" t="str">
        <f t="shared" si="738"/>
        <v xml:space="preserve"> </v>
      </c>
      <c r="AM1207" s="130" t="str">
        <f t="shared" si="739"/>
        <v xml:space="preserve"> </v>
      </c>
      <c r="AN1207" s="129" t="str">
        <f t="shared" si="740"/>
        <v xml:space="preserve"> </v>
      </c>
      <c r="AO1207" s="131" t="str">
        <f t="shared" si="750"/>
        <v xml:space="preserve"> </v>
      </c>
      <c r="AP1207" s="123" t="str">
        <f t="shared" si="753"/>
        <v xml:space="preserve"> </v>
      </c>
      <c r="AQ1207" s="129" t="str">
        <f t="shared" si="751"/>
        <v xml:space="preserve"> </v>
      </c>
      <c r="AR1207" s="111">
        <f t="shared" si="748"/>
        <v>1204</v>
      </c>
      <c r="AS1207" s="111">
        <f t="shared" si="741"/>
        <v>0</v>
      </c>
      <c r="AT1207" s="111">
        <f t="shared" si="742"/>
        <v>0</v>
      </c>
      <c r="AU1207" s="111">
        <f t="shared" si="718"/>
        <v>0</v>
      </c>
      <c r="AV1207" s="111" t="str">
        <f t="shared" si="745"/>
        <v xml:space="preserve"> </v>
      </c>
      <c r="AW1207" s="112">
        <f t="shared" si="744"/>
        <v>0</v>
      </c>
    </row>
    <row r="1208" spans="8:49">
      <c r="I1208" s="132">
        <f t="shared" si="719"/>
        <v>120.49999999999743</v>
      </c>
      <c r="J1208" s="125" t="str">
        <f t="shared" si="743"/>
        <v xml:space="preserve"> </v>
      </c>
      <c r="K1208" s="125" t="str">
        <f t="shared" si="720"/>
        <v xml:space="preserve"> </v>
      </c>
      <c r="L1208" s="125" t="str">
        <f t="shared" si="721"/>
        <v xml:space="preserve"> </v>
      </c>
      <c r="M1208" s="126" t="str">
        <f t="shared" si="722"/>
        <v xml:space="preserve"> </v>
      </c>
      <c r="N1208" s="127" t="str">
        <f t="shared" si="723"/>
        <v xml:space="preserve"> </v>
      </c>
      <c r="O1208" s="128" t="str">
        <f t="shared" si="724"/>
        <v xml:space="preserve"> </v>
      </c>
      <c r="P1208" s="128" t="str">
        <f t="shared" si="725"/>
        <v xml:space="preserve"> </v>
      </c>
      <c r="Q1208" s="129" t="str">
        <f t="shared" si="726"/>
        <v xml:space="preserve"> </v>
      </c>
      <c r="R1208" s="130" t="str">
        <f t="shared" si="727"/>
        <v xml:space="preserve"> </v>
      </c>
      <c r="S1208" s="129" t="str">
        <f t="shared" si="746"/>
        <v xml:space="preserve"> </v>
      </c>
      <c r="T1208" s="131" t="str">
        <f t="shared" si="728"/>
        <v xml:space="preserve"> </v>
      </c>
      <c r="U1208" s="123" t="str">
        <f t="shared" si="752"/>
        <v xml:space="preserve"> </v>
      </c>
      <c r="V1208" s="129" t="str">
        <f t="shared" si="729"/>
        <v xml:space="preserve"> </v>
      </c>
      <c r="W1208" s="111"/>
      <c r="X1208" s="111">
        <f t="shared" si="747"/>
        <v>120.49999999999743</v>
      </c>
      <c r="Y1208" s="111">
        <f t="shared" si="730"/>
        <v>0</v>
      </c>
      <c r="Z1208" s="111">
        <f t="shared" si="731"/>
        <v>0</v>
      </c>
      <c r="AA1208" s="111">
        <f t="shared" si="716"/>
        <v>0</v>
      </c>
      <c r="AB1208" s="111" t="str">
        <f t="shared" si="717"/>
        <v xml:space="preserve"> </v>
      </c>
      <c r="AC1208" s="112">
        <f t="shared" si="715"/>
        <v>0</v>
      </c>
      <c r="AD1208" s="132">
        <v>1205</v>
      </c>
      <c r="AE1208" s="125" t="str">
        <f t="shared" si="732"/>
        <v xml:space="preserve"> </v>
      </c>
      <c r="AF1208" s="125" t="str">
        <f t="shared" si="733"/>
        <v xml:space="preserve"> </v>
      </c>
      <c r="AG1208" s="125" t="str">
        <f t="shared" si="734"/>
        <v xml:space="preserve"> </v>
      </c>
      <c r="AH1208" s="126" t="str">
        <f t="shared" si="735"/>
        <v xml:space="preserve"> </v>
      </c>
      <c r="AI1208" s="127" t="str">
        <f t="shared" si="736"/>
        <v xml:space="preserve"> </v>
      </c>
      <c r="AJ1208" s="128" t="str">
        <f t="shared" si="737"/>
        <v xml:space="preserve"> </v>
      </c>
      <c r="AK1208" s="128" t="str">
        <f t="shared" si="749"/>
        <v xml:space="preserve"> </v>
      </c>
      <c r="AL1208" s="129" t="str">
        <f t="shared" si="738"/>
        <v xml:space="preserve"> </v>
      </c>
      <c r="AM1208" s="130" t="str">
        <f t="shared" si="739"/>
        <v xml:space="preserve"> </v>
      </c>
      <c r="AN1208" s="129" t="str">
        <f t="shared" si="740"/>
        <v xml:space="preserve"> </v>
      </c>
      <c r="AO1208" s="131" t="str">
        <f t="shared" si="750"/>
        <v xml:space="preserve"> </v>
      </c>
      <c r="AP1208" s="123" t="str">
        <f t="shared" si="753"/>
        <v xml:space="preserve"> </v>
      </c>
      <c r="AQ1208" s="129" t="str">
        <f t="shared" si="751"/>
        <v xml:space="preserve"> </v>
      </c>
      <c r="AR1208" s="111">
        <f t="shared" si="748"/>
        <v>1205</v>
      </c>
      <c r="AS1208" s="111">
        <f t="shared" si="741"/>
        <v>0</v>
      </c>
      <c r="AT1208" s="111">
        <f t="shared" si="742"/>
        <v>0</v>
      </c>
      <c r="AU1208" s="111">
        <f t="shared" si="718"/>
        <v>0</v>
      </c>
      <c r="AV1208" s="111" t="str">
        <f t="shared" si="745"/>
        <v xml:space="preserve"> </v>
      </c>
      <c r="AW1208" s="112">
        <f t="shared" si="744"/>
        <v>0</v>
      </c>
    </row>
    <row r="1209" spans="8:49">
      <c r="I1209" s="132">
        <f t="shared" si="719"/>
        <v>120.59999999999742</v>
      </c>
      <c r="J1209" s="125" t="str">
        <f t="shared" si="743"/>
        <v xml:space="preserve"> </v>
      </c>
      <c r="K1209" s="125" t="str">
        <f t="shared" si="720"/>
        <v xml:space="preserve"> </v>
      </c>
      <c r="L1209" s="125" t="str">
        <f t="shared" si="721"/>
        <v xml:space="preserve"> </v>
      </c>
      <c r="M1209" s="126" t="str">
        <f t="shared" si="722"/>
        <v xml:space="preserve"> </v>
      </c>
      <c r="N1209" s="127" t="str">
        <f t="shared" si="723"/>
        <v xml:space="preserve"> </v>
      </c>
      <c r="O1209" s="128" t="str">
        <f t="shared" si="724"/>
        <v xml:space="preserve"> </v>
      </c>
      <c r="P1209" s="128" t="str">
        <f t="shared" si="725"/>
        <v xml:space="preserve"> </v>
      </c>
      <c r="Q1209" s="129" t="str">
        <f t="shared" si="726"/>
        <v xml:space="preserve"> </v>
      </c>
      <c r="R1209" s="130" t="str">
        <f t="shared" si="727"/>
        <v xml:space="preserve"> </v>
      </c>
      <c r="S1209" s="129" t="str">
        <f t="shared" si="746"/>
        <v xml:space="preserve"> </v>
      </c>
      <c r="T1209" s="131" t="str">
        <f t="shared" si="728"/>
        <v xml:space="preserve"> </v>
      </c>
      <c r="U1209" s="123" t="str">
        <f t="shared" si="752"/>
        <v xml:space="preserve"> </v>
      </c>
      <c r="V1209" s="129" t="str">
        <f t="shared" si="729"/>
        <v xml:space="preserve"> </v>
      </c>
      <c r="W1209" s="111"/>
      <c r="X1209" s="111">
        <f t="shared" si="747"/>
        <v>120.59999999999742</v>
      </c>
      <c r="Y1209" s="111">
        <f t="shared" si="730"/>
        <v>0</v>
      </c>
      <c r="Z1209" s="111">
        <f t="shared" si="731"/>
        <v>0</v>
      </c>
      <c r="AA1209" s="111">
        <f t="shared" si="716"/>
        <v>0</v>
      </c>
      <c r="AB1209" s="111" t="str">
        <f t="shared" si="717"/>
        <v xml:space="preserve"> </v>
      </c>
      <c r="AC1209" s="112">
        <f t="shared" si="715"/>
        <v>0</v>
      </c>
      <c r="AD1209" s="124">
        <v>1206</v>
      </c>
      <c r="AE1209" s="125" t="str">
        <f t="shared" si="732"/>
        <v xml:space="preserve"> </v>
      </c>
      <c r="AF1209" s="125" t="str">
        <f t="shared" si="733"/>
        <v xml:space="preserve"> </v>
      </c>
      <c r="AG1209" s="125" t="str">
        <f t="shared" si="734"/>
        <v xml:space="preserve"> </v>
      </c>
      <c r="AH1209" s="126" t="str">
        <f t="shared" si="735"/>
        <v xml:space="preserve"> </v>
      </c>
      <c r="AI1209" s="127" t="str">
        <f t="shared" si="736"/>
        <v xml:space="preserve"> </v>
      </c>
      <c r="AJ1209" s="128" t="str">
        <f t="shared" si="737"/>
        <v xml:space="preserve"> </v>
      </c>
      <c r="AK1209" s="128" t="str">
        <f t="shared" si="749"/>
        <v xml:space="preserve"> </v>
      </c>
      <c r="AL1209" s="129" t="str">
        <f t="shared" si="738"/>
        <v xml:space="preserve"> </v>
      </c>
      <c r="AM1209" s="130" t="str">
        <f t="shared" si="739"/>
        <v xml:space="preserve"> </v>
      </c>
      <c r="AN1209" s="129" t="str">
        <f t="shared" si="740"/>
        <v xml:space="preserve"> </v>
      </c>
      <c r="AO1209" s="131" t="str">
        <f t="shared" si="750"/>
        <v xml:space="preserve"> </v>
      </c>
      <c r="AP1209" s="123" t="str">
        <f t="shared" si="753"/>
        <v xml:space="preserve"> </v>
      </c>
      <c r="AQ1209" s="129" t="str">
        <f t="shared" si="751"/>
        <v xml:space="preserve"> </v>
      </c>
      <c r="AR1209" s="111">
        <f t="shared" si="748"/>
        <v>1206</v>
      </c>
      <c r="AS1209" s="111">
        <f t="shared" si="741"/>
        <v>0</v>
      </c>
      <c r="AT1209" s="111">
        <f t="shared" si="742"/>
        <v>0</v>
      </c>
      <c r="AU1209" s="111">
        <f t="shared" si="718"/>
        <v>0</v>
      </c>
      <c r="AV1209" s="111" t="str">
        <f t="shared" si="745"/>
        <v xml:space="preserve"> </v>
      </c>
      <c r="AW1209" s="112">
        <f t="shared" si="744"/>
        <v>0</v>
      </c>
    </row>
    <row r="1210" spans="8:49">
      <c r="I1210" s="132">
        <f t="shared" si="719"/>
        <v>120.69999999999742</v>
      </c>
      <c r="J1210" s="125" t="str">
        <f t="shared" si="743"/>
        <v xml:space="preserve"> </v>
      </c>
      <c r="K1210" s="125" t="str">
        <f t="shared" si="720"/>
        <v xml:space="preserve"> </v>
      </c>
      <c r="L1210" s="125" t="str">
        <f t="shared" si="721"/>
        <v xml:space="preserve"> </v>
      </c>
      <c r="M1210" s="126" t="str">
        <f t="shared" si="722"/>
        <v xml:space="preserve"> </v>
      </c>
      <c r="N1210" s="127" t="str">
        <f t="shared" si="723"/>
        <v xml:space="preserve"> </v>
      </c>
      <c r="O1210" s="128" t="str">
        <f t="shared" si="724"/>
        <v xml:space="preserve"> </v>
      </c>
      <c r="P1210" s="128" t="str">
        <f t="shared" si="725"/>
        <v xml:space="preserve"> </v>
      </c>
      <c r="Q1210" s="129" t="str">
        <f t="shared" si="726"/>
        <v xml:space="preserve"> </v>
      </c>
      <c r="R1210" s="130" t="str">
        <f t="shared" si="727"/>
        <v xml:space="preserve"> </v>
      </c>
      <c r="S1210" s="129" t="str">
        <f t="shared" si="746"/>
        <v xml:space="preserve"> </v>
      </c>
      <c r="T1210" s="131" t="str">
        <f t="shared" si="728"/>
        <v xml:space="preserve"> </v>
      </c>
      <c r="U1210" s="123" t="str">
        <f t="shared" si="752"/>
        <v xml:space="preserve"> </v>
      </c>
      <c r="V1210" s="129" t="str">
        <f t="shared" si="729"/>
        <v xml:space="preserve"> </v>
      </c>
      <c r="W1210" s="111"/>
      <c r="X1210" s="111">
        <f t="shared" si="747"/>
        <v>120.69999999999742</v>
      </c>
      <c r="Y1210" s="111">
        <f t="shared" si="730"/>
        <v>0</v>
      </c>
      <c r="Z1210" s="111">
        <f t="shared" si="731"/>
        <v>0</v>
      </c>
      <c r="AA1210" s="111">
        <f t="shared" si="716"/>
        <v>0</v>
      </c>
      <c r="AB1210" s="111" t="str">
        <f t="shared" si="717"/>
        <v xml:space="preserve"> </v>
      </c>
      <c r="AC1210" s="112">
        <f t="shared" si="715"/>
        <v>0</v>
      </c>
      <c r="AD1210" s="132">
        <v>1207</v>
      </c>
      <c r="AE1210" s="125" t="str">
        <f t="shared" si="732"/>
        <v xml:space="preserve"> </v>
      </c>
      <c r="AF1210" s="125" t="str">
        <f t="shared" si="733"/>
        <v xml:space="preserve"> </v>
      </c>
      <c r="AG1210" s="125" t="str">
        <f t="shared" si="734"/>
        <v xml:space="preserve"> </v>
      </c>
      <c r="AH1210" s="126" t="str">
        <f t="shared" si="735"/>
        <v xml:space="preserve"> </v>
      </c>
      <c r="AI1210" s="127" t="str">
        <f t="shared" si="736"/>
        <v xml:space="preserve"> </v>
      </c>
      <c r="AJ1210" s="128" t="str">
        <f t="shared" si="737"/>
        <v xml:space="preserve"> </v>
      </c>
      <c r="AK1210" s="128" t="str">
        <f t="shared" si="749"/>
        <v xml:space="preserve"> </v>
      </c>
      <c r="AL1210" s="129" t="str">
        <f t="shared" si="738"/>
        <v xml:space="preserve"> </v>
      </c>
      <c r="AM1210" s="130" t="str">
        <f t="shared" si="739"/>
        <v xml:space="preserve"> </v>
      </c>
      <c r="AN1210" s="129" t="str">
        <f t="shared" si="740"/>
        <v xml:space="preserve"> </v>
      </c>
      <c r="AO1210" s="131" t="str">
        <f t="shared" si="750"/>
        <v xml:space="preserve"> </v>
      </c>
      <c r="AP1210" s="123" t="str">
        <f t="shared" si="753"/>
        <v xml:space="preserve"> </v>
      </c>
      <c r="AQ1210" s="129" t="str">
        <f t="shared" si="751"/>
        <v xml:space="preserve"> </v>
      </c>
      <c r="AR1210" s="111">
        <f t="shared" si="748"/>
        <v>1207</v>
      </c>
      <c r="AS1210" s="111">
        <f t="shared" si="741"/>
        <v>0</v>
      </c>
      <c r="AT1210" s="111">
        <f t="shared" si="742"/>
        <v>0</v>
      </c>
      <c r="AU1210" s="111">
        <f t="shared" si="718"/>
        <v>0</v>
      </c>
      <c r="AV1210" s="111" t="str">
        <f t="shared" si="745"/>
        <v xml:space="preserve"> </v>
      </c>
      <c r="AW1210" s="112">
        <f t="shared" si="744"/>
        <v>0</v>
      </c>
    </row>
    <row r="1211" spans="8:49">
      <c r="I1211" s="132">
        <f t="shared" si="719"/>
        <v>120.79999999999741</v>
      </c>
      <c r="J1211" s="125" t="str">
        <f t="shared" si="743"/>
        <v xml:space="preserve"> </v>
      </c>
      <c r="K1211" s="125" t="str">
        <f t="shared" si="720"/>
        <v xml:space="preserve"> </v>
      </c>
      <c r="L1211" s="125" t="str">
        <f t="shared" si="721"/>
        <v xml:space="preserve"> </v>
      </c>
      <c r="M1211" s="126" t="str">
        <f t="shared" si="722"/>
        <v xml:space="preserve"> </v>
      </c>
      <c r="N1211" s="127" t="str">
        <f t="shared" si="723"/>
        <v xml:space="preserve"> </v>
      </c>
      <c r="O1211" s="128" t="str">
        <f t="shared" si="724"/>
        <v xml:space="preserve"> </v>
      </c>
      <c r="P1211" s="128" t="str">
        <f t="shared" si="725"/>
        <v xml:space="preserve"> </v>
      </c>
      <c r="Q1211" s="129" t="str">
        <f t="shared" si="726"/>
        <v xml:space="preserve"> </v>
      </c>
      <c r="R1211" s="130" t="str">
        <f t="shared" si="727"/>
        <v xml:space="preserve"> </v>
      </c>
      <c r="S1211" s="129" t="str">
        <f t="shared" si="746"/>
        <v xml:space="preserve"> </v>
      </c>
      <c r="T1211" s="131" t="str">
        <f t="shared" si="728"/>
        <v xml:space="preserve"> </v>
      </c>
      <c r="U1211" s="123" t="str">
        <f t="shared" si="752"/>
        <v xml:space="preserve"> </v>
      </c>
      <c r="V1211" s="129" t="str">
        <f t="shared" si="729"/>
        <v xml:space="preserve"> </v>
      </c>
      <c r="W1211" s="111"/>
      <c r="X1211" s="111">
        <f t="shared" si="747"/>
        <v>120.79999999999741</v>
      </c>
      <c r="Y1211" s="111">
        <f t="shared" si="730"/>
        <v>0</v>
      </c>
      <c r="Z1211" s="111">
        <f t="shared" si="731"/>
        <v>0</v>
      </c>
      <c r="AA1211" s="111">
        <f t="shared" si="716"/>
        <v>0</v>
      </c>
      <c r="AB1211" s="111" t="str">
        <f t="shared" si="717"/>
        <v xml:space="preserve"> </v>
      </c>
      <c r="AC1211" s="112">
        <f t="shared" si="715"/>
        <v>0</v>
      </c>
      <c r="AD1211" s="124">
        <v>1208</v>
      </c>
      <c r="AE1211" s="125" t="str">
        <f t="shared" si="732"/>
        <v xml:space="preserve"> </v>
      </c>
      <c r="AF1211" s="125" t="str">
        <f t="shared" si="733"/>
        <v xml:space="preserve"> </v>
      </c>
      <c r="AG1211" s="125" t="str">
        <f t="shared" si="734"/>
        <v xml:space="preserve"> </v>
      </c>
      <c r="AH1211" s="126" t="str">
        <f t="shared" si="735"/>
        <v xml:space="preserve"> </v>
      </c>
      <c r="AI1211" s="127" t="str">
        <f t="shared" si="736"/>
        <v xml:space="preserve"> </v>
      </c>
      <c r="AJ1211" s="128" t="str">
        <f t="shared" si="737"/>
        <v xml:space="preserve"> </v>
      </c>
      <c r="AK1211" s="128" t="str">
        <f t="shared" si="749"/>
        <v xml:space="preserve"> </v>
      </c>
      <c r="AL1211" s="129" t="str">
        <f t="shared" si="738"/>
        <v xml:space="preserve"> </v>
      </c>
      <c r="AM1211" s="130" t="str">
        <f t="shared" si="739"/>
        <v xml:space="preserve"> </v>
      </c>
      <c r="AN1211" s="129" t="str">
        <f t="shared" si="740"/>
        <v xml:space="preserve"> </v>
      </c>
      <c r="AO1211" s="131" t="str">
        <f t="shared" si="750"/>
        <v xml:space="preserve"> </v>
      </c>
      <c r="AP1211" s="123" t="str">
        <f t="shared" si="753"/>
        <v xml:space="preserve"> </v>
      </c>
      <c r="AQ1211" s="129" t="str">
        <f t="shared" si="751"/>
        <v xml:space="preserve"> </v>
      </c>
      <c r="AR1211" s="111">
        <f t="shared" si="748"/>
        <v>1208</v>
      </c>
      <c r="AS1211" s="111">
        <f t="shared" si="741"/>
        <v>0</v>
      </c>
      <c r="AT1211" s="111">
        <f t="shared" si="742"/>
        <v>0</v>
      </c>
      <c r="AU1211" s="111">
        <f t="shared" si="718"/>
        <v>0</v>
      </c>
      <c r="AV1211" s="111" t="str">
        <f t="shared" si="745"/>
        <v xml:space="preserve"> </v>
      </c>
      <c r="AW1211" s="112">
        <f t="shared" si="744"/>
        <v>0</v>
      </c>
    </row>
    <row r="1212" spans="8:49">
      <c r="I1212" s="132">
        <f t="shared" si="719"/>
        <v>120.89999999999741</v>
      </c>
      <c r="J1212" s="125" t="str">
        <f t="shared" si="743"/>
        <v xml:space="preserve"> </v>
      </c>
      <c r="K1212" s="125" t="str">
        <f t="shared" si="720"/>
        <v xml:space="preserve"> </v>
      </c>
      <c r="L1212" s="125" t="str">
        <f t="shared" si="721"/>
        <v xml:space="preserve"> </v>
      </c>
      <c r="M1212" s="126" t="str">
        <f t="shared" si="722"/>
        <v xml:space="preserve"> </v>
      </c>
      <c r="N1212" s="127" t="str">
        <f t="shared" si="723"/>
        <v xml:space="preserve"> </v>
      </c>
      <c r="O1212" s="128" t="str">
        <f t="shared" si="724"/>
        <v xml:space="preserve"> </v>
      </c>
      <c r="P1212" s="128" t="str">
        <f t="shared" si="725"/>
        <v xml:space="preserve"> </v>
      </c>
      <c r="Q1212" s="129" t="str">
        <f t="shared" si="726"/>
        <v xml:space="preserve"> </v>
      </c>
      <c r="R1212" s="130" t="str">
        <f t="shared" si="727"/>
        <v xml:space="preserve"> </v>
      </c>
      <c r="S1212" s="129" t="str">
        <f t="shared" si="746"/>
        <v xml:space="preserve"> </v>
      </c>
      <c r="T1212" s="131" t="str">
        <f t="shared" si="728"/>
        <v xml:space="preserve"> </v>
      </c>
      <c r="U1212" s="123" t="str">
        <f t="shared" si="752"/>
        <v xml:space="preserve"> </v>
      </c>
      <c r="V1212" s="129" t="str">
        <f t="shared" si="729"/>
        <v xml:space="preserve"> </v>
      </c>
      <c r="W1212" s="111"/>
      <c r="X1212" s="111">
        <f t="shared" si="747"/>
        <v>120.89999999999741</v>
      </c>
      <c r="Y1212" s="111">
        <f t="shared" si="730"/>
        <v>0</v>
      </c>
      <c r="Z1212" s="111">
        <f t="shared" si="731"/>
        <v>0</v>
      </c>
      <c r="AA1212" s="111">
        <f t="shared" si="716"/>
        <v>0</v>
      </c>
      <c r="AB1212" s="111" t="str">
        <f t="shared" si="717"/>
        <v xml:space="preserve"> </v>
      </c>
      <c r="AC1212" s="112">
        <f t="shared" si="715"/>
        <v>0</v>
      </c>
      <c r="AD1212" s="132">
        <v>1209</v>
      </c>
      <c r="AE1212" s="125" t="str">
        <f t="shared" si="732"/>
        <v xml:space="preserve"> </v>
      </c>
      <c r="AF1212" s="125" t="str">
        <f t="shared" si="733"/>
        <v xml:space="preserve"> </v>
      </c>
      <c r="AG1212" s="125" t="str">
        <f t="shared" si="734"/>
        <v xml:space="preserve"> </v>
      </c>
      <c r="AH1212" s="126" t="str">
        <f t="shared" si="735"/>
        <v xml:space="preserve"> </v>
      </c>
      <c r="AI1212" s="127" t="str">
        <f t="shared" si="736"/>
        <v xml:space="preserve"> </v>
      </c>
      <c r="AJ1212" s="128" t="str">
        <f t="shared" si="737"/>
        <v xml:space="preserve"> </v>
      </c>
      <c r="AK1212" s="128" t="str">
        <f t="shared" si="749"/>
        <v xml:space="preserve"> </v>
      </c>
      <c r="AL1212" s="129" t="str">
        <f t="shared" si="738"/>
        <v xml:space="preserve"> </v>
      </c>
      <c r="AM1212" s="130" t="str">
        <f t="shared" si="739"/>
        <v xml:space="preserve"> </v>
      </c>
      <c r="AN1212" s="129" t="str">
        <f t="shared" si="740"/>
        <v xml:space="preserve"> </v>
      </c>
      <c r="AO1212" s="131" t="str">
        <f t="shared" si="750"/>
        <v xml:space="preserve"> </v>
      </c>
      <c r="AP1212" s="123" t="str">
        <f t="shared" si="753"/>
        <v xml:space="preserve"> </v>
      </c>
      <c r="AQ1212" s="129" t="str">
        <f t="shared" si="751"/>
        <v xml:space="preserve"> </v>
      </c>
      <c r="AR1212" s="111">
        <f t="shared" si="748"/>
        <v>1209</v>
      </c>
      <c r="AS1212" s="111">
        <f t="shared" si="741"/>
        <v>0</v>
      </c>
      <c r="AT1212" s="111">
        <f t="shared" si="742"/>
        <v>0</v>
      </c>
      <c r="AU1212" s="111">
        <f t="shared" si="718"/>
        <v>0</v>
      </c>
      <c r="AV1212" s="111" t="str">
        <f t="shared" si="745"/>
        <v xml:space="preserve"> </v>
      </c>
      <c r="AW1212" s="112">
        <f t="shared" si="744"/>
        <v>0</v>
      </c>
    </row>
    <row r="1213" spans="8:49">
      <c r="I1213" s="132">
        <f t="shared" si="719"/>
        <v>120.9999999999974</v>
      </c>
      <c r="J1213" s="125" t="str">
        <f t="shared" si="743"/>
        <v xml:space="preserve"> </v>
      </c>
      <c r="K1213" s="125" t="str">
        <f t="shared" si="720"/>
        <v xml:space="preserve"> </v>
      </c>
      <c r="L1213" s="125" t="str">
        <f t="shared" si="721"/>
        <v xml:space="preserve"> </v>
      </c>
      <c r="M1213" s="126" t="str">
        <f t="shared" si="722"/>
        <v xml:space="preserve"> </v>
      </c>
      <c r="N1213" s="127" t="str">
        <f t="shared" si="723"/>
        <v xml:space="preserve"> </v>
      </c>
      <c r="O1213" s="128" t="str">
        <f t="shared" si="724"/>
        <v xml:space="preserve"> </v>
      </c>
      <c r="P1213" s="128" t="str">
        <f t="shared" si="725"/>
        <v xml:space="preserve"> </v>
      </c>
      <c r="Q1213" s="129" t="str">
        <f t="shared" si="726"/>
        <v xml:space="preserve"> </v>
      </c>
      <c r="R1213" s="130" t="str">
        <f t="shared" si="727"/>
        <v xml:space="preserve"> </v>
      </c>
      <c r="S1213" s="129" t="str">
        <f t="shared" si="746"/>
        <v xml:space="preserve"> </v>
      </c>
      <c r="T1213" s="131" t="str">
        <f t="shared" si="728"/>
        <v xml:space="preserve"> </v>
      </c>
      <c r="U1213" s="123" t="str">
        <f t="shared" si="752"/>
        <v xml:space="preserve"> </v>
      </c>
      <c r="V1213" s="129" t="str">
        <f t="shared" si="729"/>
        <v xml:space="preserve"> </v>
      </c>
      <c r="W1213" s="111"/>
      <c r="X1213" s="111">
        <f t="shared" si="747"/>
        <v>120.9999999999974</v>
      </c>
      <c r="Y1213" s="111">
        <f t="shared" si="730"/>
        <v>0</v>
      </c>
      <c r="Z1213" s="111">
        <f t="shared" si="731"/>
        <v>0</v>
      </c>
      <c r="AA1213" s="111">
        <f t="shared" si="716"/>
        <v>0</v>
      </c>
      <c r="AB1213" s="111" t="str">
        <f t="shared" si="717"/>
        <v xml:space="preserve"> </v>
      </c>
      <c r="AC1213" s="112">
        <f t="shared" si="715"/>
        <v>0</v>
      </c>
      <c r="AD1213" s="124">
        <v>1210</v>
      </c>
      <c r="AE1213" s="125" t="str">
        <f t="shared" si="732"/>
        <v xml:space="preserve"> </v>
      </c>
      <c r="AF1213" s="125" t="str">
        <f t="shared" si="733"/>
        <v xml:space="preserve"> </v>
      </c>
      <c r="AG1213" s="125" t="str">
        <f t="shared" si="734"/>
        <v xml:space="preserve"> </v>
      </c>
      <c r="AH1213" s="126" t="str">
        <f t="shared" si="735"/>
        <v xml:space="preserve"> </v>
      </c>
      <c r="AI1213" s="127" t="str">
        <f t="shared" si="736"/>
        <v xml:space="preserve"> </v>
      </c>
      <c r="AJ1213" s="128" t="str">
        <f t="shared" si="737"/>
        <v xml:space="preserve"> </v>
      </c>
      <c r="AK1213" s="128" t="str">
        <f t="shared" si="749"/>
        <v xml:space="preserve"> </v>
      </c>
      <c r="AL1213" s="129" t="str">
        <f t="shared" si="738"/>
        <v xml:space="preserve"> </v>
      </c>
      <c r="AM1213" s="130" t="str">
        <f t="shared" si="739"/>
        <v xml:space="preserve"> </v>
      </c>
      <c r="AN1213" s="129" t="str">
        <f t="shared" si="740"/>
        <v xml:space="preserve"> </v>
      </c>
      <c r="AO1213" s="131" t="str">
        <f t="shared" si="750"/>
        <v xml:space="preserve"> </v>
      </c>
      <c r="AP1213" s="123" t="str">
        <f t="shared" si="753"/>
        <v xml:space="preserve"> </v>
      </c>
      <c r="AQ1213" s="129" t="str">
        <f t="shared" si="751"/>
        <v xml:space="preserve"> </v>
      </c>
      <c r="AR1213" s="111">
        <f t="shared" si="748"/>
        <v>1210</v>
      </c>
      <c r="AS1213" s="111">
        <f t="shared" si="741"/>
        <v>0</v>
      </c>
      <c r="AT1213" s="111">
        <f t="shared" si="742"/>
        <v>0</v>
      </c>
      <c r="AU1213" s="111">
        <f t="shared" si="718"/>
        <v>0</v>
      </c>
      <c r="AV1213" s="111" t="str">
        <f t="shared" si="745"/>
        <v xml:space="preserve"> </v>
      </c>
      <c r="AW1213" s="112">
        <f t="shared" si="744"/>
        <v>0</v>
      </c>
    </row>
    <row r="1214" spans="8:49">
      <c r="I1214" s="132">
        <f t="shared" si="719"/>
        <v>121.09999999999739</v>
      </c>
      <c r="J1214" s="125" t="str">
        <f t="shared" si="743"/>
        <v xml:space="preserve"> </v>
      </c>
      <c r="K1214" s="125" t="str">
        <f t="shared" si="720"/>
        <v xml:space="preserve"> </v>
      </c>
      <c r="L1214" s="125" t="str">
        <f t="shared" si="721"/>
        <v xml:space="preserve"> </v>
      </c>
      <c r="M1214" s="126" t="str">
        <f t="shared" si="722"/>
        <v xml:space="preserve"> </v>
      </c>
      <c r="N1214" s="127" t="str">
        <f t="shared" si="723"/>
        <v xml:space="preserve"> </v>
      </c>
      <c r="O1214" s="128" t="str">
        <f t="shared" si="724"/>
        <v xml:space="preserve"> </v>
      </c>
      <c r="P1214" s="128" t="str">
        <f t="shared" si="725"/>
        <v xml:space="preserve"> </v>
      </c>
      <c r="Q1214" s="129" t="str">
        <f t="shared" si="726"/>
        <v xml:space="preserve"> </v>
      </c>
      <c r="R1214" s="130" t="str">
        <f t="shared" si="727"/>
        <v xml:space="preserve"> </v>
      </c>
      <c r="S1214" s="129" t="str">
        <f t="shared" si="746"/>
        <v xml:space="preserve"> </v>
      </c>
      <c r="T1214" s="131" t="str">
        <f t="shared" si="728"/>
        <v xml:space="preserve"> </v>
      </c>
      <c r="U1214" s="123" t="str">
        <f t="shared" si="752"/>
        <v xml:space="preserve"> </v>
      </c>
      <c r="V1214" s="129" t="str">
        <f t="shared" si="729"/>
        <v xml:space="preserve"> </v>
      </c>
      <c r="W1214" s="111"/>
      <c r="X1214" s="111">
        <f t="shared" si="747"/>
        <v>121.09999999999739</v>
      </c>
      <c r="Y1214" s="111">
        <f t="shared" si="730"/>
        <v>0</v>
      </c>
      <c r="Z1214" s="111">
        <f t="shared" si="731"/>
        <v>0</v>
      </c>
      <c r="AA1214" s="111">
        <f t="shared" si="716"/>
        <v>0</v>
      </c>
      <c r="AB1214" s="111" t="str">
        <f t="shared" si="717"/>
        <v xml:space="preserve"> </v>
      </c>
      <c r="AC1214" s="112">
        <f t="shared" si="715"/>
        <v>0</v>
      </c>
      <c r="AD1214" s="132">
        <v>1211</v>
      </c>
      <c r="AE1214" s="125" t="str">
        <f t="shared" si="732"/>
        <v xml:space="preserve"> </v>
      </c>
      <c r="AF1214" s="125" t="str">
        <f t="shared" si="733"/>
        <v xml:space="preserve"> </v>
      </c>
      <c r="AG1214" s="125" t="str">
        <f t="shared" si="734"/>
        <v xml:space="preserve"> </v>
      </c>
      <c r="AH1214" s="126" t="str">
        <f t="shared" si="735"/>
        <v xml:space="preserve"> </v>
      </c>
      <c r="AI1214" s="127" t="str">
        <f t="shared" si="736"/>
        <v xml:space="preserve"> </v>
      </c>
      <c r="AJ1214" s="128" t="str">
        <f t="shared" si="737"/>
        <v xml:space="preserve"> </v>
      </c>
      <c r="AK1214" s="128" t="str">
        <f t="shared" si="749"/>
        <v xml:space="preserve"> </v>
      </c>
      <c r="AL1214" s="129" t="str">
        <f t="shared" si="738"/>
        <v xml:space="preserve"> </v>
      </c>
      <c r="AM1214" s="130" t="str">
        <f t="shared" si="739"/>
        <v xml:space="preserve"> </v>
      </c>
      <c r="AN1214" s="129" t="str">
        <f t="shared" si="740"/>
        <v xml:space="preserve"> </v>
      </c>
      <c r="AO1214" s="131" t="str">
        <f t="shared" si="750"/>
        <v xml:space="preserve"> </v>
      </c>
      <c r="AP1214" s="123" t="str">
        <f t="shared" si="753"/>
        <v xml:space="preserve"> </v>
      </c>
      <c r="AQ1214" s="129" t="str">
        <f t="shared" si="751"/>
        <v xml:space="preserve"> </v>
      </c>
      <c r="AR1214" s="111">
        <f t="shared" si="748"/>
        <v>1211</v>
      </c>
      <c r="AS1214" s="111">
        <f t="shared" si="741"/>
        <v>0</v>
      </c>
      <c r="AT1214" s="111">
        <f t="shared" si="742"/>
        <v>0</v>
      </c>
      <c r="AU1214" s="111">
        <f t="shared" si="718"/>
        <v>0</v>
      </c>
      <c r="AV1214" s="111" t="str">
        <f t="shared" si="745"/>
        <v xml:space="preserve"> </v>
      </c>
      <c r="AW1214" s="112">
        <f t="shared" si="744"/>
        <v>0</v>
      </c>
    </row>
    <row r="1215" spans="8:49">
      <c r="I1215" s="132">
        <f t="shared" si="719"/>
        <v>121.19999999999739</v>
      </c>
      <c r="J1215" s="125" t="str">
        <f t="shared" si="743"/>
        <v xml:space="preserve"> </v>
      </c>
      <c r="K1215" s="125" t="str">
        <f t="shared" si="720"/>
        <v xml:space="preserve"> </v>
      </c>
      <c r="L1215" s="125" t="str">
        <f t="shared" si="721"/>
        <v xml:space="preserve"> </v>
      </c>
      <c r="M1215" s="126" t="str">
        <f t="shared" si="722"/>
        <v xml:space="preserve"> </v>
      </c>
      <c r="N1215" s="127" t="str">
        <f t="shared" si="723"/>
        <v xml:space="preserve"> </v>
      </c>
      <c r="O1215" s="128" t="str">
        <f t="shared" si="724"/>
        <v xml:space="preserve"> </v>
      </c>
      <c r="P1215" s="128" t="str">
        <f t="shared" si="725"/>
        <v xml:space="preserve"> </v>
      </c>
      <c r="Q1215" s="129" t="str">
        <f t="shared" si="726"/>
        <v xml:space="preserve"> </v>
      </c>
      <c r="R1215" s="130" t="str">
        <f t="shared" si="727"/>
        <v xml:space="preserve"> </v>
      </c>
      <c r="S1215" s="129" t="str">
        <f t="shared" si="746"/>
        <v xml:space="preserve"> </v>
      </c>
      <c r="T1215" s="131" t="str">
        <f t="shared" si="728"/>
        <v xml:space="preserve"> </v>
      </c>
      <c r="U1215" s="123" t="str">
        <f t="shared" si="752"/>
        <v xml:space="preserve"> </v>
      </c>
      <c r="V1215" s="129" t="str">
        <f t="shared" si="729"/>
        <v xml:space="preserve"> </v>
      </c>
      <c r="W1215" s="111"/>
      <c r="X1215" s="111">
        <f t="shared" si="747"/>
        <v>121.19999999999739</v>
      </c>
      <c r="Y1215" s="111">
        <f t="shared" si="730"/>
        <v>0</v>
      </c>
      <c r="Z1215" s="111">
        <f t="shared" si="731"/>
        <v>0</v>
      </c>
      <c r="AA1215" s="111">
        <f t="shared" si="716"/>
        <v>0</v>
      </c>
      <c r="AB1215" s="111" t="str">
        <f t="shared" si="717"/>
        <v xml:space="preserve"> </v>
      </c>
      <c r="AC1215" s="112">
        <f t="shared" si="715"/>
        <v>0</v>
      </c>
      <c r="AD1215" s="124">
        <v>1212</v>
      </c>
      <c r="AE1215" s="125" t="str">
        <f t="shared" si="732"/>
        <v xml:space="preserve"> </v>
      </c>
      <c r="AF1215" s="125" t="str">
        <f t="shared" si="733"/>
        <v xml:space="preserve"> </v>
      </c>
      <c r="AG1215" s="125" t="str">
        <f t="shared" si="734"/>
        <v xml:space="preserve"> </v>
      </c>
      <c r="AH1215" s="126" t="str">
        <f t="shared" si="735"/>
        <v xml:space="preserve"> </v>
      </c>
      <c r="AI1215" s="127" t="str">
        <f t="shared" si="736"/>
        <v xml:space="preserve"> </v>
      </c>
      <c r="AJ1215" s="128" t="str">
        <f t="shared" si="737"/>
        <v xml:space="preserve"> </v>
      </c>
      <c r="AK1215" s="128" t="str">
        <f t="shared" si="749"/>
        <v xml:space="preserve"> </v>
      </c>
      <c r="AL1215" s="129" t="str">
        <f t="shared" si="738"/>
        <v xml:space="preserve"> </v>
      </c>
      <c r="AM1215" s="130" t="str">
        <f t="shared" si="739"/>
        <v xml:space="preserve"> </v>
      </c>
      <c r="AN1215" s="129" t="str">
        <f t="shared" si="740"/>
        <v xml:space="preserve"> </v>
      </c>
      <c r="AO1215" s="131" t="str">
        <f t="shared" si="750"/>
        <v xml:space="preserve"> </v>
      </c>
      <c r="AP1215" s="123" t="str">
        <f t="shared" si="753"/>
        <v xml:space="preserve"> </v>
      </c>
      <c r="AQ1215" s="129" t="str">
        <f t="shared" si="751"/>
        <v xml:space="preserve"> </v>
      </c>
      <c r="AR1215" s="111">
        <f t="shared" si="748"/>
        <v>1212</v>
      </c>
      <c r="AS1215" s="111">
        <f t="shared" si="741"/>
        <v>0</v>
      </c>
      <c r="AT1215" s="111">
        <f t="shared" si="742"/>
        <v>0</v>
      </c>
      <c r="AU1215" s="111">
        <f t="shared" si="718"/>
        <v>0</v>
      </c>
      <c r="AV1215" s="111" t="str">
        <f t="shared" si="745"/>
        <v xml:space="preserve"> </v>
      </c>
      <c r="AW1215" s="112">
        <f t="shared" si="744"/>
        <v>0</v>
      </c>
    </row>
    <row r="1216" spans="8:49">
      <c r="I1216" s="132">
        <f t="shared" si="719"/>
        <v>121.29999999999738</v>
      </c>
      <c r="J1216" s="125" t="str">
        <f t="shared" si="743"/>
        <v xml:space="preserve"> </v>
      </c>
      <c r="K1216" s="125" t="str">
        <f t="shared" si="720"/>
        <v xml:space="preserve"> </v>
      </c>
      <c r="L1216" s="125" t="str">
        <f t="shared" si="721"/>
        <v xml:space="preserve"> </v>
      </c>
      <c r="M1216" s="126" t="str">
        <f t="shared" si="722"/>
        <v xml:space="preserve"> </v>
      </c>
      <c r="N1216" s="127" t="str">
        <f t="shared" si="723"/>
        <v xml:space="preserve"> </v>
      </c>
      <c r="O1216" s="128" t="str">
        <f t="shared" si="724"/>
        <v xml:space="preserve"> </v>
      </c>
      <c r="P1216" s="128" t="str">
        <f t="shared" si="725"/>
        <v xml:space="preserve"> </v>
      </c>
      <c r="Q1216" s="129" t="str">
        <f t="shared" si="726"/>
        <v xml:space="preserve"> </v>
      </c>
      <c r="R1216" s="130" t="str">
        <f t="shared" si="727"/>
        <v xml:space="preserve"> </v>
      </c>
      <c r="S1216" s="129" t="str">
        <f t="shared" si="746"/>
        <v xml:space="preserve"> </v>
      </c>
      <c r="T1216" s="131" t="str">
        <f t="shared" si="728"/>
        <v xml:space="preserve"> </v>
      </c>
      <c r="U1216" s="123" t="str">
        <f t="shared" si="752"/>
        <v xml:space="preserve"> </v>
      </c>
      <c r="V1216" s="129" t="str">
        <f t="shared" si="729"/>
        <v xml:space="preserve"> </v>
      </c>
      <c r="W1216" s="111"/>
      <c r="X1216" s="111">
        <f t="shared" si="747"/>
        <v>121.29999999999738</v>
      </c>
      <c r="Y1216" s="111">
        <f t="shared" si="730"/>
        <v>0</v>
      </c>
      <c r="Z1216" s="111">
        <f t="shared" si="731"/>
        <v>0</v>
      </c>
      <c r="AA1216" s="111">
        <f t="shared" si="716"/>
        <v>0</v>
      </c>
      <c r="AB1216" s="111" t="str">
        <f t="shared" si="717"/>
        <v xml:space="preserve"> </v>
      </c>
      <c r="AC1216" s="112">
        <f t="shared" si="715"/>
        <v>0</v>
      </c>
      <c r="AD1216" s="132">
        <v>1213</v>
      </c>
      <c r="AE1216" s="125" t="str">
        <f t="shared" si="732"/>
        <v xml:space="preserve"> </v>
      </c>
      <c r="AF1216" s="125" t="str">
        <f t="shared" si="733"/>
        <v xml:space="preserve"> </v>
      </c>
      <c r="AG1216" s="125" t="str">
        <f t="shared" si="734"/>
        <v xml:space="preserve"> </v>
      </c>
      <c r="AH1216" s="126" t="str">
        <f t="shared" si="735"/>
        <v xml:space="preserve"> </v>
      </c>
      <c r="AI1216" s="127" t="str">
        <f t="shared" si="736"/>
        <v xml:space="preserve"> </v>
      </c>
      <c r="AJ1216" s="128" t="str">
        <f t="shared" si="737"/>
        <v xml:space="preserve"> </v>
      </c>
      <c r="AK1216" s="128" t="str">
        <f t="shared" si="749"/>
        <v xml:space="preserve"> </v>
      </c>
      <c r="AL1216" s="129" t="str">
        <f t="shared" si="738"/>
        <v xml:space="preserve"> </v>
      </c>
      <c r="AM1216" s="130" t="str">
        <f t="shared" si="739"/>
        <v xml:space="preserve"> </v>
      </c>
      <c r="AN1216" s="129" t="str">
        <f t="shared" si="740"/>
        <v xml:space="preserve"> </v>
      </c>
      <c r="AO1216" s="131" t="str">
        <f t="shared" si="750"/>
        <v xml:space="preserve"> </v>
      </c>
      <c r="AP1216" s="123" t="str">
        <f t="shared" si="753"/>
        <v xml:space="preserve"> </v>
      </c>
      <c r="AQ1216" s="129" t="str">
        <f t="shared" si="751"/>
        <v xml:space="preserve"> </v>
      </c>
      <c r="AR1216" s="111">
        <f t="shared" si="748"/>
        <v>1213</v>
      </c>
      <c r="AS1216" s="111">
        <f t="shared" si="741"/>
        <v>0</v>
      </c>
      <c r="AT1216" s="111">
        <f t="shared" si="742"/>
        <v>0</v>
      </c>
      <c r="AU1216" s="111">
        <f t="shared" si="718"/>
        <v>0</v>
      </c>
      <c r="AV1216" s="111" t="str">
        <f t="shared" si="745"/>
        <v xml:space="preserve"> </v>
      </c>
      <c r="AW1216" s="112">
        <f t="shared" si="744"/>
        <v>0</v>
      </c>
    </row>
    <row r="1217" spans="9:49">
      <c r="I1217" s="132">
        <f t="shared" si="719"/>
        <v>121.39999999999738</v>
      </c>
      <c r="J1217" s="125" t="str">
        <f t="shared" si="743"/>
        <v xml:space="preserve"> </v>
      </c>
      <c r="K1217" s="125" t="str">
        <f t="shared" si="720"/>
        <v xml:space="preserve"> </v>
      </c>
      <c r="L1217" s="125" t="str">
        <f t="shared" si="721"/>
        <v xml:space="preserve"> </v>
      </c>
      <c r="M1217" s="126" t="str">
        <f t="shared" si="722"/>
        <v xml:space="preserve"> </v>
      </c>
      <c r="N1217" s="127" t="str">
        <f t="shared" si="723"/>
        <v xml:space="preserve"> </v>
      </c>
      <c r="O1217" s="128" t="str">
        <f t="shared" si="724"/>
        <v xml:space="preserve"> </v>
      </c>
      <c r="P1217" s="128" t="str">
        <f t="shared" si="725"/>
        <v xml:space="preserve"> </v>
      </c>
      <c r="Q1217" s="129" t="str">
        <f t="shared" si="726"/>
        <v xml:space="preserve"> </v>
      </c>
      <c r="R1217" s="130" t="str">
        <f t="shared" si="727"/>
        <v xml:space="preserve"> </v>
      </c>
      <c r="S1217" s="129" t="str">
        <f t="shared" si="746"/>
        <v xml:space="preserve"> </v>
      </c>
      <c r="T1217" s="131" t="str">
        <f t="shared" si="728"/>
        <v xml:space="preserve"> </v>
      </c>
      <c r="U1217" s="123" t="str">
        <f t="shared" si="752"/>
        <v xml:space="preserve"> </v>
      </c>
      <c r="V1217" s="129" t="str">
        <f t="shared" si="729"/>
        <v xml:space="preserve"> </v>
      </c>
      <c r="W1217" s="111"/>
      <c r="X1217" s="111">
        <f t="shared" si="747"/>
        <v>121.39999999999738</v>
      </c>
      <c r="Y1217" s="111">
        <f t="shared" si="730"/>
        <v>0</v>
      </c>
      <c r="Z1217" s="111">
        <f t="shared" si="731"/>
        <v>0</v>
      </c>
      <c r="AA1217" s="111">
        <f t="shared" si="716"/>
        <v>0</v>
      </c>
      <c r="AB1217" s="111" t="str">
        <f t="shared" si="717"/>
        <v xml:space="preserve"> </v>
      </c>
      <c r="AC1217" s="112">
        <f t="shared" si="715"/>
        <v>0</v>
      </c>
      <c r="AD1217" s="124">
        <v>1214</v>
      </c>
      <c r="AE1217" s="125" t="str">
        <f t="shared" si="732"/>
        <v xml:space="preserve"> </v>
      </c>
      <c r="AF1217" s="125" t="str">
        <f t="shared" si="733"/>
        <v xml:space="preserve"> </v>
      </c>
      <c r="AG1217" s="125" t="str">
        <f t="shared" si="734"/>
        <v xml:space="preserve"> </v>
      </c>
      <c r="AH1217" s="126" t="str">
        <f t="shared" si="735"/>
        <v xml:space="preserve"> </v>
      </c>
      <c r="AI1217" s="127" t="str">
        <f t="shared" si="736"/>
        <v xml:space="preserve"> </v>
      </c>
      <c r="AJ1217" s="128" t="str">
        <f t="shared" si="737"/>
        <v xml:space="preserve"> </v>
      </c>
      <c r="AK1217" s="128" t="str">
        <f t="shared" si="749"/>
        <v xml:space="preserve"> </v>
      </c>
      <c r="AL1217" s="129" t="str">
        <f t="shared" si="738"/>
        <v xml:space="preserve"> </v>
      </c>
      <c r="AM1217" s="130" t="str">
        <f t="shared" si="739"/>
        <v xml:space="preserve"> </v>
      </c>
      <c r="AN1217" s="129" t="str">
        <f t="shared" si="740"/>
        <v xml:space="preserve"> </v>
      </c>
      <c r="AO1217" s="131" t="str">
        <f t="shared" si="750"/>
        <v xml:space="preserve"> </v>
      </c>
      <c r="AP1217" s="123" t="str">
        <f t="shared" si="753"/>
        <v xml:space="preserve"> </v>
      </c>
      <c r="AQ1217" s="129" t="str">
        <f t="shared" si="751"/>
        <v xml:space="preserve"> </v>
      </c>
      <c r="AR1217" s="111">
        <f t="shared" si="748"/>
        <v>1214</v>
      </c>
      <c r="AS1217" s="111">
        <f t="shared" si="741"/>
        <v>0</v>
      </c>
      <c r="AT1217" s="111">
        <f t="shared" si="742"/>
        <v>0</v>
      </c>
      <c r="AU1217" s="111">
        <f t="shared" si="718"/>
        <v>0</v>
      </c>
      <c r="AV1217" s="111" t="str">
        <f t="shared" si="745"/>
        <v xml:space="preserve"> </v>
      </c>
      <c r="AW1217" s="112">
        <f t="shared" si="744"/>
        <v>0</v>
      </c>
    </row>
    <row r="1218" spans="9:49">
      <c r="I1218" s="132">
        <f t="shared" si="719"/>
        <v>121.49999999999737</v>
      </c>
      <c r="J1218" s="125" t="str">
        <f t="shared" si="743"/>
        <v xml:space="preserve"> </v>
      </c>
      <c r="K1218" s="125" t="str">
        <f t="shared" si="720"/>
        <v xml:space="preserve"> </v>
      </c>
      <c r="L1218" s="125" t="str">
        <f t="shared" si="721"/>
        <v xml:space="preserve"> </v>
      </c>
      <c r="M1218" s="126" t="str">
        <f t="shared" si="722"/>
        <v xml:space="preserve"> </v>
      </c>
      <c r="N1218" s="127" t="str">
        <f t="shared" si="723"/>
        <v xml:space="preserve"> </v>
      </c>
      <c r="O1218" s="128" t="str">
        <f t="shared" si="724"/>
        <v xml:space="preserve"> </v>
      </c>
      <c r="P1218" s="128" t="str">
        <f t="shared" si="725"/>
        <v xml:space="preserve"> </v>
      </c>
      <c r="Q1218" s="129" t="str">
        <f t="shared" si="726"/>
        <v xml:space="preserve"> </v>
      </c>
      <c r="R1218" s="130" t="str">
        <f t="shared" si="727"/>
        <v xml:space="preserve"> </v>
      </c>
      <c r="S1218" s="129" t="str">
        <f t="shared" si="746"/>
        <v xml:space="preserve"> </v>
      </c>
      <c r="T1218" s="131" t="str">
        <f t="shared" si="728"/>
        <v xml:space="preserve"> </v>
      </c>
      <c r="U1218" s="123" t="str">
        <f t="shared" si="752"/>
        <v xml:space="preserve"> </v>
      </c>
      <c r="V1218" s="129" t="str">
        <f t="shared" si="729"/>
        <v xml:space="preserve"> </v>
      </c>
      <c r="W1218" s="111"/>
      <c r="X1218" s="111">
        <f t="shared" si="747"/>
        <v>121.49999999999737</v>
      </c>
      <c r="Y1218" s="111">
        <f t="shared" si="730"/>
        <v>0</v>
      </c>
      <c r="Z1218" s="111">
        <f t="shared" si="731"/>
        <v>0</v>
      </c>
      <c r="AA1218" s="111">
        <f t="shared" si="716"/>
        <v>0</v>
      </c>
      <c r="AB1218" s="111" t="str">
        <f t="shared" si="717"/>
        <v xml:space="preserve"> </v>
      </c>
      <c r="AC1218" s="112">
        <f t="shared" ref="AC1218:AC1281" si="754">IF(J1218=" ",0,I1218)</f>
        <v>0</v>
      </c>
      <c r="AD1218" s="132">
        <v>1215</v>
      </c>
      <c r="AE1218" s="125" t="str">
        <f t="shared" si="732"/>
        <v xml:space="preserve"> </v>
      </c>
      <c r="AF1218" s="125" t="str">
        <f t="shared" si="733"/>
        <v xml:space="preserve"> </v>
      </c>
      <c r="AG1218" s="125" t="str">
        <f t="shared" si="734"/>
        <v xml:space="preserve"> </v>
      </c>
      <c r="AH1218" s="126" t="str">
        <f t="shared" si="735"/>
        <v xml:space="preserve"> </v>
      </c>
      <c r="AI1218" s="127" t="str">
        <f t="shared" si="736"/>
        <v xml:space="preserve"> </v>
      </c>
      <c r="AJ1218" s="128" t="str">
        <f t="shared" si="737"/>
        <v xml:space="preserve"> </v>
      </c>
      <c r="AK1218" s="128" t="str">
        <f t="shared" si="749"/>
        <v xml:space="preserve"> </v>
      </c>
      <c r="AL1218" s="129" t="str">
        <f t="shared" si="738"/>
        <v xml:space="preserve"> </v>
      </c>
      <c r="AM1218" s="130" t="str">
        <f t="shared" si="739"/>
        <v xml:space="preserve"> </v>
      </c>
      <c r="AN1218" s="129" t="str">
        <f t="shared" si="740"/>
        <v xml:space="preserve"> </v>
      </c>
      <c r="AO1218" s="131" t="str">
        <f t="shared" si="750"/>
        <v xml:space="preserve"> </v>
      </c>
      <c r="AP1218" s="123" t="str">
        <f t="shared" si="753"/>
        <v xml:space="preserve"> </v>
      </c>
      <c r="AQ1218" s="129" t="str">
        <f t="shared" si="751"/>
        <v xml:space="preserve"> </v>
      </c>
      <c r="AR1218" s="111">
        <f t="shared" si="748"/>
        <v>1215</v>
      </c>
      <c r="AS1218" s="111">
        <f t="shared" si="741"/>
        <v>0</v>
      </c>
      <c r="AT1218" s="111">
        <f t="shared" si="742"/>
        <v>0</v>
      </c>
      <c r="AU1218" s="111">
        <f t="shared" si="718"/>
        <v>0</v>
      </c>
      <c r="AV1218" s="111" t="str">
        <f t="shared" si="745"/>
        <v xml:space="preserve"> </v>
      </c>
      <c r="AW1218" s="112">
        <f t="shared" si="744"/>
        <v>0</v>
      </c>
    </row>
    <row r="1219" spans="9:49">
      <c r="I1219" s="132">
        <f t="shared" si="719"/>
        <v>121.59999999999737</v>
      </c>
      <c r="J1219" s="125" t="str">
        <f t="shared" si="743"/>
        <v xml:space="preserve"> </v>
      </c>
      <c r="K1219" s="125" t="str">
        <f t="shared" si="720"/>
        <v xml:space="preserve"> </v>
      </c>
      <c r="L1219" s="125" t="str">
        <f t="shared" si="721"/>
        <v xml:space="preserve"> </v>
      </c>
      <c r="M1219" s="126" t="str">
        <f t="shared" si="722"/>
        <v xml:space="preserve"> </v>
      </c>
      <c r="N1219" s="127" t="str">
        <f t="shared" si="723"/>
        <v xml:space="preserve"> </v>
      </c>
      <c r="O1219" s="128" t="str">
        <f t="shared" si="724"/>
        <v xml:space="preserve"> </v>
      </c>
      <c r="P1219" s="128" t="str">
        <f t="shared" si="725"/>
        <v xml:space="preserve"> </v>
      </c>
      <c r="Q1219" s="129" t="str">
        <f t="shared" si="726"/>
        <v xml:space="preserve"> </v>
      </c>
      <c r="R1219" s="130" t="str">
        <f t="shared" si="727"/>
        <v xml:space="preserve"> </v>
      </c>
      <c r="S1219" s="129" t="str">
        <f t="shared" si="746"/>
        <v xml:space="preserve"> </v>
      </c>
      <c r="T1219" s="131" t="str">
        <f t="shared" si="728"/>
        <v xml:space="preserve"> </v>
      </c>
      <c r="U1219" s="123" t="str">
        <f t="shared" si="752"/>
        <v xml:space="preserve"> </v>
      </c>
      <c r="V1219" s="129" t="str">
        <f t="shared" si="729"/>
        <v xml:space="preserve"> </v>
      </c>
      <c r="W1219" s="111"/>
      <c r="X1219" s="111">
        <f t="shared" si="747"/>
        <v>121.59999999999737</v>
      </c>
      <c r="Y1219" s="111">
        <f t="shared" si="730"/>
        <v>0</v>
      </c>
      <c r="Z1219" s="111">
        <f t="shared" si="731"/>
        <v>0</v>
      </c>
      <c r="AA1219" s="111">
        <f t="shared" ref="AA1219:AA1282" si="755">IF(I1219=B$4,J1219,0)</f>
        <v>0</v>
      </c>
      <c r="AB1219" s="111" t="str">
        <f t="shared" ref="AB1219:AB1282" si="756">IF(U1219&lt;&gt;0,K1219,0)</f>
        <v xml:space="preserve"> </v>
      </c>
      <c r="AC1219" s="112">
        <f t="shared" si="754"/>
        <v>0</v>
      </c>
      <c r="AD1219" s="124">
        <v>1216</v>
      </c>
      <c r="AE1219" s="125" t="str">
        <f t="shared" si="732"/>
        <v xml:space="preserve"> </v>
      </c>
      <c r="AF1219" s="125" t="str">
        <f t="shared" si="733"/>
        <v xml:space="preserve"> </v>
      </c>
      <c r="AG1219" s="125" t="str">
        <f t="shared" si="734"/>
        <v xml:space="preserve"> </v>
      </c>
      <c r="AH1219" s="126" t="str">
        <f t="shared" si="735"/>
        <v xml:space="preserve"> </v>
      </c>
      <c r="AI1219" s="127" t="str">
        <f t="shared" si="736"/>
        <v xml:space="preserve"> </v>
      </c>
      <c r="AJ1219" s="128" t="str">
        <f t="shared" si="737"/>
        <v xml:space="preserve"> </v>
      </c>
      <c r="AK1219" s="128" t="str">
        <f t="shared" si="749"/>
        <v xml:space="preserve"> </v>
      </c>
      <c r="AL1219" s="129" t="str">
        <f t="shared" si="738"/>
        <v xml:space="preserve"> </v>
      </c>
      <c r="AM1219" s="130" t="str">
        <f t="shared" si="739"/>
        <v xml:space="preserve"> </v>
      </c>
      <c r="AN1219" s="129" t="str">
        <f t="shared" si="740"/>
        <v xml:space="preserve"> </v>
      </c>
      <c r="AO1219" s="131" t="str">
        <f t="shared" si="750"/>
        <v xml:space="preserve"> </v>
      </c>
      <c r="AP1219" s="123" t="str">
        <f t="shared" si="753"/>
        <v xml:space="preserve"> </v>
      </c>
      <c r="AQ1219" s="129" t="str">
        <f t="shared" si="751"/>
        <v xml:space="preserve"> </v>
      </c>
      <c r="AR1219" s="111">
        <f t="shared" si="748"/>
        <v>1216</v>
      </c>
      <c r="AS1219" s="111">
        <f t="shared" si="741"/>
        <v>0</v>
      </c>
      <c r="AT1219" s="111">
        <f t="shared" si="742"/>
        <v>0</v>
      </c>
      <c r="AU1219" s="111">
        <f t="shared" ref="AU1219:AU1282" si="757">IF(AD1219=AB$4,AE1219,0)</f>
        <v>0</v>
      </c>
      <c r="AV1219" s="111" t="str">
        <f t="shared" si="745"/>
        <v xml:space="preserve"> </v>
      </c>
      <c r="AW1219" s="112">
        <f t="shared" si="744"/>
        <v>0</v>
      </c>
    </row>
    <row r="1220" spans="9:49">
      <c r="I1220" s="132">
        <f t="shared" ref="I1220:I1283" si="758">I1219+$B$49</f>
        <v>121.69999999999736</v>
      </c>
      <c r="J1220" s="125" t="str">
        <f t="shared" si="743"/>
        <v xml:space="preserve"> </v>
      </c>
      <c r="K1220" s="125" t="str">
        <f t="shared" ref="K1220:K1283" si="759">IF(K1219=" "," ",IF(K1219&lt;0," ",J1220+(L1220*$B$49+0.5*P1220*$B$49*$B$49)))</f>
        <v xml:space="preserve"> </v>
      </c>
      <c r="L1220" s="125" t="str">
        <f t="shared" ref="L1220:L1283" si="760">IF(K1219=" "," ",IF(K1219&lt;0," ",M1219))</f>
        <v xml:space="preserve"> </v>
      </c>
      <c r="M1220" s="126" t="str">
        <f t="shared" ref="M1220:M1283" si="761">IF(K1219=" "," ",IF(K1219&lt;0," ",L1220+P1220*$B$49))</f>
        <v xml:space="preserve"> </v>
      </c>
      <c r="N1220" s="127" t="str">
        <f t="shared" ref="N1220:N1283" si="762">IF(K1219=" "," ",IF(K1219&lt;0," ",IF($B$6="off",0,IF(I1220&lt;=$B$4,0.01*$B$10*$B$2*I1220/$B$4,0.01*$B$10*$B$2))))</f>
        <v xml:space="preserve"> </v>
      </c>
      <c r="O1220" s="128" t="str">
        <f t="shared" ref="O1220:O1283" si="763">IF(K1219=" "," ",IF(K1219&lt;0," ",$B$2-N1220))</f>
        <v xml:space="preserve"> </v>
      </c>
      <c r="P1220" s="128" t="str">
        <f t="shared" ref="P1220:P1283" si="764">IF(K1219=" "," ",IF(K1219&lt;0," ",V1220/O1220))</f>
        <v xml:space="preserve"> </v>
      </c>
      <c r="Q1220" s="129" t="str">
        <f t="shared" ref="Q1220:Q1283" si="765">IF(K1219=" "," ",IF(K1219&lt;0," ",IF(G$38=TRUE,$B$46*(0.5)^(J1220/5500),1.2)))</f>
        <v xml:space="preserve"> </v>
      </c>
      <c r="R1220" s="130" t="str">
        <f t="shared" ref="R1220:R1283" si="766">IF(K1219=" "," ",IF(K1219&lt;0," ",IF(G$39=TRUE,$B$48*(0.25)^(J1220/6366198),9.81)))</f>
        <v xml:space="preserve"> </v>
      </c>
      <c r="S1220" s="129" t="str">
        <f t="shared" si="746"/>
        <v xml:space="preserve"> </v>
      </c>
      <c r="T1220" s="131" t="str">
        <f t="shared" ref="T1220:T1283" si="767">IF(K1219=" "," ",IF(K1219&lt;0," ",(-1)*O1220*R1220))</f>
        <v xml:space="preserve"> </v>
      </c>
      <c r="U1220" s="123" t="str">
        <f t="shared" si="752"/>
        <v xml:space="preserve"> </v>
      </c>
      <c r="V1220" s="129" t="str">
        <f t="shared" ref="V1220:V1283" si="768">IF(K1219=" "," ",IF(K1219&lt;0," ",U1220+T1220+S1220))</f>
        <v xml:space="preserve"> </v>
      </c>
      <c r="W1220" s="111"/>
      <c r="X1220" s="111">
        <f t="shared" si="747"/>
        <v>121.69999999999736</v>
      </c>
      <c r="Y1220" s="111">
        <f t="shared" ref="Y1220:Y1283" si="769">IF(K1220&gt;J1220,I1220,0)</f>
        <v>0</v>
      </c>
      <c r="Z1220" s="111">
        <f t="shared" ref="Z1220:Z1283" si="770">IF(K1220&lt;0,I1220,0)</f>
        <v>0</v>
      </c>
      <c r="AA1220" s="111">
        <f t="shared" si="755"/>
        <v>0</v>
      </c>
      <c r="AB1220" s="111" t="str">
        <f t="shared" si="756"/>
        <v xml:space="preserve"> </v>
      </c>
      <c r="AC1220" s="112">
        <f t="shared" si="754"/>
        <v>0</v>
      </c>
      <c r="AD1220" s="132">
        <v>1217</v>
      </c>
      <c r="AE1220" s="125" t="str">
        <f t="shared" ref="AE1220:AE1283" si="771">IF(AF1219=" "," ",IF(AF1219&lt;0," ",AF1219))</f>
        <v xml:space="preserve"> </v>
      </c>
      <c r="AF1220" s="125" t="str">
        <f t="shared" ref="AF1220:AF1283" si="772">IF(AF1219=" "," ",IF(AF1219&lt;0," ",AE1220+(AG1220*1+0.5*AK1220*1*1)))</f>
        <v xml:space="preserve"> </v>
      </c>
      <c r="AG1220" s="125" t="str">
        <f t="shared" ref="AG1220:AG1283" si="773">IF(AF1219=" "," ",IF(AF1219&lt;0," ",AH1219))</f>
        <v xml:space="preserve"> </v>
      </c>
      <c r="AH1220" s="126" t="str">
        <f t="shared" ref="AH1220:AH1283" si="774">IF(AF1219=" "," ",IF(AF1219&lt;0," ",AG1220+AK1220*1))</f>
        <v xml:space="preserve"> </v>
      </c>
      <c r="AI1220" s="127" t="str">
        <f t="shared" ref="AI1220:AI1283" si="775">IF(AF1219=" "," ",IF(AF1219&lt;0," ",IF($B$6="off",0,IF(AD1220&lt;=$B$4,0.01*$B$10*$B$2*AD1220/$B$4,0.01*$B$10*$B$2))))</f>
        <v xml:space="preserve"> </v>
      </c>
      <c r="AJ1220" s="128" t="str">
        <f t="shared" ref="AJ1220:AJ1283" si="776">IF(AF1219=" "," ",IF(AF1219&lt;0," ",$B$2-AI1220))</f>
        <v xml:space="preserve"> </v>
      </c>
      <c r="AK1220" s="128" t="str">
        <f t="shared" si="749"/>
        <v xml:space="preserve"> </v>
      </c>
      <c r="AL1220" s="129" t="str">
        <f t="shared" ref="AL1220:AL1283" si="777">IF(AF1219=" "," ",IF(AF1219&lt;0," ",$B$46*(0.5)^(AE1220/5500)))</f>
        <v xml:space="preserve"> </v>
      </c>
      <c r="AM1220" s="130" t="str">
        <f t="shared" ref="AM1220:AM1283" si="778">IF(AF1219=" "," ",IF(AF1219&lt;0," ",$B$48*(0.25)^(AE1220/6366198)))</f>
        <v xml:space="preserve"> </v>
      </c>
      <c r="AN1220" s="129" t="str">
        <f t="shared" ref="AN1220:AN1283" si="779">IF(AF1219=" "," ",IF(AF1219&lt;0," ",IF($B$5="off",0,IF(AG1220&lt;0,0.5*$B$9*$B$47*AL1220*AG1220^2,(-1)*0.5*$B$9*$B$47*AL1220*AG1220^2))))</f>
        <v xml:space="preserve"> </v>
      </c>
      <c r="AO1220" s="131" t="str">
        <f t="shared" si="750"/>
        <v xml:space="preserve"> </v>
      </c>
      <c r="AP1220" s="123" t="str">
        <f t="shared" si="753"/>
        <v xml:space="preserve"> </v>
      </c>
      <c r="AQ1220" s="129" t="str">
        <f t="shared" si="751"/>
        <v xml:space="preserve"> </v>
      </c>
      <c r="AR1220" s="111">
        <f t="shared" si="748"/>
        <v>1217</v>
      </c>
      <c r="AS1220" s="111">
        <f t="shared" ref="AS1220:AS1283" si="780">IF(AF1220&gt;AE1220,AD1220,0)</f>
        <v>0</v>
      </c>
      <c r="AT1220" s="111">
        <f t="shared" ref="AT1220:AT1283" si="781">IF(AF1220&lt;0,AD1220,0)</f>
        <v>0</v>
      </c>
      <c r="AU1220" s="111">
        <f t="shared" si="757"/>
        <v>0</v>
      </c>
      <c r="AV1220" s="111" t="str">
        <f t="shared" si="745"/>
        <v xml:space="preserve"> </v>
      </c>
      <c r="AW1220" s="112">
        <f t="shared" si="744"/>
        <v>0</v>
      </c>
    </row>
    <row r="1221" spans="9:49">
      <c r="I1221" s="132">
        <f t="shared" si="758"/>
        <v>121.79999999999735</v>
      </c>
      <c r="J1221" s="125" t="str">
        <f t="shared" ref="J1221:J1284" si="782">IF(K1220=" "," ",IF(K1220&lt;0," ",K1220))</f>
        <v xml:space="preserve"> </v>
      </c>
      <c r="K1221" s="125" t="str">
        <f t="shared" si="759"/>
        <v xml:space="preserve"> </v>
      </c>
      <c r="L1221" s="125" t="str">
        <f t="shared" si="760"/>
        <v xml:space="preserve"> </v>
      </c>
      <c r="M1221" s="126" t="str">
        <f t="shared" si="761"/>
        <v xml:space="preserve"> </v>
      </c>
      <c r="N1221" s="127" t="str">
        <f t="shared" si="762"/>
        <v xml:space="preserve"> </v>
      </c>
      <c r="O1221" s="128" t="str">
        <f t="shared" si="763"/>
        <v xml:space="preserve"> </v>
      </c>
      <c r="P1221" s="128" t="str">
        <f t="shared" si="764"/>
        <v xml:space="preserve"> </v>
      </c>
      <c r="Q1221" s="129" t="str">
        <f t="shared" si="765"/>
        <v xml:space="preserve"> </v>
      </c>
      <c r="R1221" s="130" t="str">
        <f t="shared" si="766"/>
        <v xml:space="preserve"> </v>
      </c>
      <c r="S1221" s="129" t="str">
        <f t="shared" si="746"/>
        <v xml:space="preserve"> </v>
      </c>
      <c r="T1221" s="131" t="str">
        <f t="shared" si="767"/>
        <v xml:space="preserve"> </v>
      </c>
      <c r="U1221" s="123" t="str">
        <f t="shared" si="752"/>
        <v xml:space="preserve"> </v>
      </c>
      <c r="V1221" s="129" t="str">
        <f t="shared" si="768"/>
        <v xml:space="preserve"> </v>
      </c>
      <c r="W1221" s="111"/>
      <c r="X1221" s="111">
        <f t="shared" si="747"/>
        <v>121.79999999999735</v>
      </c>
      <c r="Y1221" s="111">
        <f t="shared" si="769"/>
        <v>0</v>
      </c>
      <c r="Z1221" s="111">
        <f t="shared" si="770"/>
        <v>0</v>
      </c>
      <c r="AA1221" s="111">
        <f t="shared" si="755"/>
        <v>0</v>
      </c>
      <c r="AB1221" s="111" t="str">
        <f t="shared" si="756"/>
        <v xml:space="preserve"> </v>
      </c>
      <c r="AC1221" s="112">
        <f t="shared" si="754"/>
        <v>0</v>
      </c>
      <c r="AD1221" s="124">
        <v>1218</v>
      </c>
      <c r="AE1221" s="125" t="str">
        <f t="shared" si="771"/>
        <v xml:space="preserve"> </v>
      </c>
      <c r="AF1221" s="125" t="str">
        <f t="shared" si="772"/>
        <v xml:space="preserve"> </v>
      </c>
      <c r="AG1221" s="125" t="str">
        <f t="shared" si="773"/>
        <v xml:space="preserve"> </v>
      </c>
      <c r="AH1221" s="126" t="str">
        <f t="shared" si="774"/>
        <v xml:space="preserve"> </v>
      </c>
      <c r="AI1221" s="127" t="str">
        <f t="shared" si="775"/>
        <v xml:space="preserve"> </v>
      </c>
      <c r="AJ1221" s="128" t="str">
        <f t="shared" si="776"/>
        <v xml:space="preserve"> </v>
      </c>
      <c r="AK1221" s="128" t="str">
        <f t="shared" si="749"/>
        <v xml:space="preserve"> </v>
      </c>
      <c r="AL1221" s="129" t="str">
        <f t="shared" si="777"/>
        <v xml:space="preserve"> </v>
      </c>
      <c r="AM1221" s="130" t="str">
        <f t="shared" si="778"/>
        <v xml:space="preserve"> </v>
      </c>
      <c r="AN1221" s="129" t="str">
        <f t="shared" si="779"/>
        <v xml:space="preserve"> </v>
      </c>
      <c r="AO1221" s="131" t="str">
        <f t="shared" si="750"/>
        <v xml:space="preserve"> </v>
      </c>
      <c r="AP1221" s="123" t="str">
        <f t="shared" si="753"/>
        <v xml:space="preserve"> </v>
      </c>
      <c r="AQ1221" s="129" t="str">
        <f t="shared" si="751"/>
        <v xml:space="preserve"> </v>
      </c>
      <c r="AR1221" s="111">
        <f t="shared" si="748"/>
        <v>1218</v>
      </c>
      <c r="AS1221" s="111">
        <f t="shared" si="780"/>
        <v>0</v>
      </c>
      <c r="AT1221" s="111">
        <f t="shared" si="781"/>
        <v>0</v>
      </c>
      <c r="AU1221" s="111">
        <f t="shared" si="757"/>
        <v>0</v>
      </c>
      <c r="AV1221" s="111" t="str">
        <f t="shared" si="745"/>
        <v xml:space="preserve"> </v>
      </c>
      <c r="AW1221" s="112">
        <f t="shared" ref="AW1221:AW1284" si="783">IF(AE1221=" ",0,AD1221)</f>
        <v>0</v>
      </c>
    </row>
    <row r="1222" spans="9:49">
      <c r="I1222" s="132">
        <f t="shared" si="758"/>
        <v>121.89999999999735</v>
      </c>
      <c r="J1222" s="125" t="str">
        <f t="shared" si="782"/>
        <v xml:space="preserve"> </v>
      </c>
      <c r="K1222" s="125" t="str">
        <f t="shared" si="759"/>
        <v xml:space="preserve"> </v>
      </c>
      <c r="L1222" s="125" t="str">
        <f t="shared" si="760"/>
        <v xml:space="preserve"> </v>
      </c>
      <c r="M1222" s="126" t="str">
        <f t="shared" si="761"/>
        <v xml:space="preserve"> </v>
      </c>
      <c r="N1222" s="127" t="str">
        <f t="shared" si="762"/>
        <v xml:space="preserve"> </v>
      </c>
      <c r="O1222" s="128" t="str">
        <f t="shared" si="763"/>
        <v xml:space="preserve"> </v>
      </c>
      <c r="P1222" s="128" t="str">
        <f t="shared" si="764"/>
        <v xml:space="preserve"> </v>
      </c>
      <c r="Q1222" s="129" t="str">
        <f t="shared" si="765"/>
        <v xml:space="preserve"> </v>
      </c>
      <c r="R1222" s="130" t="str">
        <f t="shared" si="766"/>
        <v xml:space="preserve"> </v>
      </c>
      <c r="S1222" s="129" t="str">
        <f t="shared" si="746"/>
        <v xml:space="preserve"> </v>
      </c>
      <c r="T1222" s="131" t="str">
        <f t="shared" si="767"/>
        <v xml:space="preserve"> </v>
      </c>
      <c r="U1222" s="123" t="str">
        <f t="shared" si="752"/>
        <v xml:space="preserve"> </v>
      </c>
      <c r="V1222" s="129" t="str">
        <f t="shared" si="768"/>
        <v xml:space="preserve"> </v>
      </c>
      <c r="W1222" s="111"/>
      <c r="X1222" s="111">
        <f t="shared" si="747"/>
        <v>121.89999999999735</v>
      </c>
      <c r="Y1222" s="111">
        <f t="shared" si="769"/>
        <v>0</v>
      </c>
      <c r="Z1222" s="111">
        <f t="shared" si="770"/>
        <v>0</v>
      </c>
      <c r="AA1222" s="111">
        <f t="shared" si="755"/>
        <v>0</v>
      </c>
      <c r="AB1222" s="111" t="str">
        <f t="shared" si="756"/>
        <v xml:space="preserve"> </v>
      </c>
      <c r="AC1222" s="112">
        <f t="shared" si="754"/>
        <v>0</v>
      </c>
      <c r="AD1222" s="132">
        <v>1219</v>
      </c>
      <c r="AE1222" s="125" t="str">
        <f t="shared" si="771"/>
        <v xml:space="preserve"> </v>
      </c>
      <c r="AF1222" s="125" t="str">
        <f t="shared" si="772"/>
        <v xml:space="preserve"> </v>
      </c>
      <c r="AG1222" s="125" t="str">
        <f t="shared" si="773"/>
        <v xml:space="preserve"> </v>
      </c>
      <c r="AH1222" s="126" t="str">
        <f t="shared" si="774"/>
        <v xml:space="preserve"> </v>
      </c>
      <c r="AI1222" s="127" t="str">
        <f t="shared" si="775"/>
        <v xml:space="preserve"> </v>
      </c>
      <c r="AJ1222" s="128" t="str">
        <f t="shared" si="776"/>
        <v xml:space="preserve"> </v>
      </c>
      <c r="AK1222" s="128" t="str">
        <f t="shared" si="749"/>
        <v xml:space="preserve"> </v>
      </c>
      <c r="AL1222" s="129" t="str">
        <f t="shared" si="777"/>
        <v xml:space="preserve"> </v>
      </c>
      <c r="AM1222" s="130" t="str">
        <f t="shared" si="778"/>
        <v xml:space="preserve"> </v>
      </c>
      <c r="AN1222" s="129" t="str">
        <f t="shared" si="779"/>
        <v xml:space="preserve"> </v>
      </c>
      <c r="AO1222" s="131" t="str">
        <f t="shared" si="750"/>
        <v xml:space="preserve"> </v>
      </c>
      <c r="AP1222" s="123" t="str">
        <f t="shared" si="753"/>
        <v xml:space="preserve"> </v>
      </c>
      <c r="AQ1222" s="129" t="str">
        <f t="shared" si="751"/>
        <v xml:space="preserve"> </v>
      </c>
      <c r="AR1222" s="111">
        <f t="shared" si="748"/>
        <v>1219</v>
      </c>
      <c r="AS1222" s="111">
        <f t="shared" si="780"/>
        <v>0</v>
      </c>
      <c r="AT1222" s="111">
        <f t="shared" si="781"/>
        <v>0</v>
      </c>
      <c r="AU1222" s="111">
        <f t="shared" si="757"/>
        <v>0</v>
      </c>
      <c r="AV1222" s="111" t="str">
        <f t="shared" si="745"/>
        <v xml:space="preserve"> </v>
      </c>
      <c r="AW1222" s="112">
        <f t="shared" si="783"/>
        <v>0</v>
      </c>
    </row>
    <row r="1223" spans="9:49">
      <c r="I1223" s="132">
        <f t="shared" si="758"/>
        <v>121.99999999999734</v>
      </c>
      <c r="J1223" s="125" t="str">
        <f t="shared" si="782"/>
        <v xml:space="preserve"> </v>
      </c>
      <c r="K1223" s="125" t="str">
        <f t="shared" si="759"/>
        <v xml:space="preserve"> </v>
      </c>
      <c r="L1223" s="125" t="str">
        <f t="shared" si="760"/>
        <v xml:space="preserve"> </v>
      </c>
      <c r="M1223" s="126" t="str">
        <f t="shared" si="761"/>
        <v xml:space="preserve"> </v>
      </c>
      <c r="N1223" s="127" t="str">
        <f t="shared" si="762"/>
        <v xml:space="preserve"> </v>
      </c>
      <c r="O1223" s="128" t="str">
        <f t="shared" si="763"/>
        <v xml:space="preserve"> </v>
      </c>
      <c r="P1223" s="128" t="str">
        <f t="shared" si="764"/>
        <v xml:space="preserve"> </v>
      </c>
      <c r="Q1223" s="129" t="str">
        <f t="shared" si="765"/>
        <v xml:space="preserve"> </v>
      </c>
      <c r="R1223" s="130" t="str">
        <f t="shared" si="766"/>
        <v xml:space="preserve"> </v>
      </c>
      <c r="S1223" s="129" t="str">
        <f t="shared" si="746"/>
        <v xml:space="preserve"> </v>
      </c>
      <c r="T1223" s="131" t="str">
        <f t="shared" si="767"/>
        <v xml:space="preserve"> </v>
      </c>
      <c r="U1223" s="123" t="str">
        <f t="shared" si="752"/>
        <v xml:space="preserve"> </v>
      </c>
      <c r="V1223" s="129" t="str">
        <f t="shared" si="768"/>
        <v xml:space="preserve"> </v>
      </c>
      <c r="W1223" s="111"/>
      <c r="X1223" s="111">
        <f t="shared" si="747"/>
        <v>121.99999999999734</v>
      </c>
      <c r="Y1223" s="111">
        <f t="shared" si="769"/>
        <v>0</v>
      </c>
      <c r="Z1223" s="111">
        <f t="shared" si="770"/>
        <v>0</v>
      </c>
      <c r="AA1223" s="111">
        <f t="shared" si="755"/>
        <v>0</v>
      </c>
      <c r="AB1223" s="111" t="str">
        <f t="shared" si="756"/>
        <v xml:space="preserve"> </v>
      </c>
      <c r="AC1223" s="112">
        <f t="shared" si="754"/>
        <v>0</v>
      </c>
      <c r="AD1223" s="124">
        <v>1220</v>
      </c>
      <c r="AE1223" s="125" t="str">
        <f t="shared" si="771"/>
        <v xml:space="preserve"> </v>
      </c>
      <c r="AF1223" s="125" t="str">
        <f t="shared" si="772"/>
        <v xml:space="preserve"> </v>
      </c>
      <c r="AG1223" s="125" t="str">
        <f t="shared" si="773"/>
        <v xml:space="preserve"> </v>
      </c>
      <c r="AH1223" s="126" t="str">
        <f t="shared" si="774"/>
        <v xml:space="preserve"> </v>
      </c>
      <c r="AI1223" s="127" t="str">
        <f t="shared" si="775"/>
        <v xml:space="preserve"> </v>
      </c>
      <c r="AJ1223" s="128" t="str">
        <f t="shared" si="776"/>
        <v xml:space="preserve"> </v>
      </c>
      <c r="AK1223" s="128" t="str">
        <f t="shared" si="749"/>
        <v xml:space="preserve"> </v>
      </c>
      <c r="AL1223" s="129" t="str">
        <f t="shared" si="777"/>
        <v xml:space="preserve"> </v>
      </c>
      <c r="AM1223" s="130" t="str">
        <f t="shared" si="778"/>
        <v xml:space="preserve"> </v>
      </c>
      <c r="AN1223" s="129" t="str">
        <f t="shared" si="779"/>
        <v xml:space="preserve"> </v>
      </c>
      <c r="AO1223" s="131" t="str">
        <f t="shared" si="750"/>
        <v xml:space="preserve"> </v>
      </c>
      <c r="AP1223" s="123" t="str">
        <f t="shared" si="753"/>
        <v xml:space="preserve"> </v>
      </c>
      <c r="AQ1223" s="129" t="str">
        <f t="shared" si="751"/>
        <v xml:space="preserve"> </v>
      </c>
      <c r="AR1223" s="111">
        <f t="shared" si="748"/>
        <v>1220</v>
      </c>
      <c r="AS1223" s="111">
        <f t="shared" si="780"/>
        <v>0</v>
      </c>
      <c r="AT1223" s="111">
        <f t="shared" si="781"/>
        <v>0</v>
      </c>
      <c r="AU1223" s="111">
        <f t="shared" si="757"/>
        <v>0</v>
      </c>
      <c r="AV1223" s="111" t="str">
        <f t="shared" si="745"/>
        <v xml:space="preserve"> </v>
      </c>
      <c r="AW1223" s="112">
        <f t="shared" si="783"/>
        <v>0</v>
      </c>
    </row>
    <row r="1224" spans="9:49">
      <c r="I1224" s="132">
        <f t="shared" si="758"/>
        <v>122.09999999999734</v>
      </c>
      <c r="J1224" s="125" t="str">
        <f t="shared" si="782"/>
        <v xml:space="preserve"> </v>
      </c>
      <c r="K1224" s="125" t="str">
        <f t="shared" si="759"/>
        <v xml:space="preserve"> </v>
      </c>
      <c r="L1224" s="125" t="str">
        <f t="shared" si="760"/>
        <v xml:space="preserve"> </v>
      </c>
      <c r="M1224" s="126" t="str">
        <f t="shared" si="761"/>
        <v xml:space="preserve"> </v>
      </c>
      <c r="N1224" s="127" t="str">
        <f t="shared" si="762"/>
        <v xml:space="preserve"> </v>
      </c>
      <c r="O1224" s="128" t="str">
        <f t="shared" si="763"/>
        <v xml:space="preserve"> </v>
      </c>
      <c r="P1224" s="128" t="str">
        <f t="shared" si="764"/>
        <v xml:space="preserve"> </v>
      </c>
      <c r="Q1224" s="129" t="str">
        <f t="shared" si="765"/>
        <v xml:space="preserve"> </v>
      </c>
      <c r="R1224" s="130" t="str">
        <f t="shared" si="766"/>
        <v xml:space="preserve"> </v>
      </c>
      <c r="S1224" s="129" t="str">
        <f t="shared" si="746"/>
        <v xml:space="preserve"> </v>
      </c>
      <c r="T1224" s="131" t="str">
        <f t="shared" si="767"/>
        <v xml:space="preserve"> </v>
      </c>
      <c r="U1224" s="123" t="str">
        <f t="shared" si="752"/>
        <v xml:space="preserve"> </v>
      </c>
      <c r="V1224" s="129" t="str">
        <f t="shared" si="768"/>
        <v xml:space="preserve"> </v>
      </c>
      <c r="W1224" s="111"/>
      <c r="X1224" s="111">
        <f t="shared" si="747"/>
        <v>122.09999999999734</v>
      </c>
      <c r="Y1224" s="111">
        <f t="shared" si="769"/>
        <v>0</v>
      </c>
      <c r="Z1224" s="111">
        <f t="shared" si="770"/>
        <v>0</v>
      </c>
      <c r="AA1224" s="111">
        <f t="shared" si="755"/>
        <v>0</v>
      </c>
      <c r="AB1224" s="111" t="str">
        <f t="shared" si="756"/>
        <v xml:space="preserve"> </v>
      </c>
      <c r="AC1224" s="112">
        <f t="shared" si="754"/>
        <v>0</v>
      </c>
      <c r="AD1224" s="132">
        <v>1221</v>
      </c>
      <c r="AE1224" s="125" t="str">
        <f t="shared" si="771"/>
        <v xml:space="preserve"> </v>
      </c>
      <c r="AF1224" s="125" t="str">
        <f t="shared" si="772"/>
        <v xml:space="preserve"> </v>
      </c>
      <c r="AG1224" s="125" t="str">
        <f t="shared" si="773"/>
        <v xml:space="preserve"> </v>
      </c>
      <c r="AH1224" s="126" t="str">
        <f t="shared" si="774"/>
        <v xml:space="preserve"> </v>
      </c>
      <c r="AI1224" s="127" t="str">
        <f t="shared" si="775"/>
        <v xml:space="preserve"> </v>
      </c>
      <c r="AJ1224" s="128" t="str">
        <f t="shared" si="776"/>
        <v xml:space="preserve"> </v>
      </c>
      <c r="AK1224" s="128" t="str">
        <f t="shared" si="749"/>
        <v xml:space="preserve"> </v>
      </c>
      <c r="AL1224" s="129" t="str">
        <f t="shared" si="777"/>
        <v xml:space="preserve"> </v>
      </c>
      <c r="AM1224" s="130" t="str">
        <f t="shared" si="778"/>
        <v xml:space="preserve"> </v>
      </c>
      <c r="AN1224" s="129" t="str">
        <f t="shared" si="779"/>
        <v xml:space="preserve"> </v>
      </c>
      <c r="AO1224" s="131" t="str">
        <f t="shared" si="750"/>
        <v xml:space="preserve"> </v>
      </c>
      <c r="AP1224" s="123" t="str">
        <f t="shared" si="753"/>
        <v xml:space="preserve"> </v>
      </c>
      <c r="AQ1224" s="129" t="str">
        <f t="shared" si="751"/>
        <v xml:space="preserve"> </v>
      </c>
      <c r="AR1224" s="111">
        <f t="shared" si="748"/>
        <v>1221</v>
      </c>
      <c r="AS1224" s="111">
        <f t="shared" si="780"/>
        <v>0</v>
      </c>
      <c r="AT1224" s="111">
        <f t="shared" si="781"/>
        <v>0</v>
      </c>
      <c r="AU1224" s="111">
        <f t="shared" si="757"/>
        <v>0</v>
      </c>
      <c r="AV1224" s="111" t="str">
        <f t="shared" si="745"/>
        <v xml:space="preserve"> </v>
      </c>
      <c r="AW1224" s="112">
        <f t="shared" si="783"/>
        <v>0</v>
      </c>
    </row>
    <row r="1225" spans="9:49">
      <c r="I1225" s="132">
        <f t="shared" si="758"/>
        <v>122.19999999999733</v>
      </c>
      <c r="J1225" s="125" t="str">
        <f t="shared" si="782"/>
        <v xml:space="preserve"> </v>
      </c>
      <c r="K1225" s="125" t="str">
        <f t="shared" si="759"/>
        <v xml:space="preserve"> </v>
      </c>
      <c r="L1225" s="125" t="str">
        <f t="shared" si="760"/>
        <v xml:space="preserve"> </v>
      </c>
      <c r="M1225" s="126" t="str">
        <f t="shared" si="761"/>
        <v xml:space="preserve"> </v>
      </c>
      <c r="N1225" s="127" t="str">
        <f t="shared" si="762"/>
        <v xml:space="preserve"> </v>
      </c>
      <c r="O1225" s="128" t="str">
        <f t="shared" si="763"/>
        <v xml:space="preserve"> </v>
      </c>
      <c r="P1225" s="128" t="str">
        <f t="shared" si="764"/>
        <v xml:space="preserve"> </v>
      </c>
      <c r="Q1225" s="129" t="str">
        <f t="shared" si="765"/>
        <v xml:space="preserve"> </v>
      </c>
      <c r="R1225" s="130" t="str">
        <f t="shared" si="766"/>
        <v xml:space="preserve"> </v>
      </c>
      <c r="S1225" s="129" t="str">
        <f t="shared" si="746"/>
        <v xml:space="preserve"> </v>
      </c>
      <c r="T1225" s="131" t="str">
        <f t="shared" si="767"/>
        <v xml:space="preserve"> </v>
      </c>
      <c r="U1225" s="123" t="str">
        <f t="shared" si="752"/>
        <v xml:space="preserve"> </v>
      </c>
      <c r="V1225" s="129" t="str">
        <f t="shared" si="768"/>
        <v xml:space="preserve"> </v>
      </c>
      <c r="W1225" s="111"/>
      <c r="X1225" s="111">
        <f t="shared" si="747"/>
        <v>122.19999999999733</v>
      </c>
      <c r="Y1225" s="111">
        <f t="shared" si="769"/>
        <v>0</v>
      </c>
      <c r="Z1225" s="111">
        <f t="shared" si="770"/>
        <v>0</v>
      </c>
      <c r="AA1225" s="111">
        <f t="shared" si="755"/>
        <v>0</v>
      </c>
      <c r="AB1225" s="111" t="str">
        <f t="shared" si="756"/>
        <v xml:space="preserve"> </v>
      </c>
      <c r="AC1225" s="112">
        <f t="shared" si="754"/>
        <v>0</v>
      </c>
      <c r="AD1225" s="124">
        <v>1222</v>
      </c>
      <c r="AE1225" s="125" t="str">
        <f t="shared" si="771"/>
        <v xml:space="preserve"> </v>
      </c>
      <c r="AF1225" s="125" t="str">
        <f t="shared" si="772"/>
        <v xml:space="preserve"> </v>
      </c>
      <c r="AG1225" s="125" t="str">
        <f t="shared" si="773"/>
        <v xml:space="preserve"> </v>
      </c>
      <c r="AH1225" s="126" t="str">
        <f t="shared" si="774"/>
        <v xml:space="preserve"> </v>
      </c>
      <c r="AI1225" s="127" t="str">
        <f t="shared" si="775"/>
        <v xml:space="preserve"> </v>
      </c>
      <c r="AJ1225" s="128" t="str">
        <f t="shared" si="776"/>
        <v xml:space="preserve"> </v>
      </c>
      <c r="AK1225" s="128" t="str">
        <f t="shared" si="749"/>
        <v xml:space="preserve"> </v>
      </c>
      <c r="AL1225" s="129" t="str">
        <f t="shared" si="777"/>
        <v xml:space="preserve"> </v>
      </c>
      <c r="AM1225" s="130" t="str">
        <f t="shared" si="778"/>
        <v xml:space="preserve"> </v>
      </c>
      <c r="AN1225" s="129" t="str">
        <f t="shared" si="779"/>
        <v xml:space="preserve"> </v>
      </c>
      <c r="AO1225" s="131" t="str">
        <f t="shared" si="750"/>
        <v xml:space="preserve"> </v>
      </c>
      <c r="AP1225" s="123" t="str">
        <f t="shared" si="753"/>
        <v xml:space="preserve"> </v>
      </c>
      <c r="AQ1225" s="129" t="str">
        <f t="shared" si="751"/>
        <v xml:space="preserve"> </v>
      </c>
      <c r="AR1225" s="111">
        <f t="shared" si="748"/>
        <v>1222</v>
      </c>
      <c r="AS1225" s="111">
        <f t="shared" si="780"/>
        <v>0</v>
      </c>
      <c r="AT1225" s="111">
        <f t="shared" si="781"/>
        <v>0</v>
      </c>
      <c r="AU1225" s="111">
        <f t="shared" si="757"/>
        <v>0</v>
      </c>
      <c r="AV1225" s="111" t="str">
        <f t="shared" si="745"/>
        <v xml:space="preserve"> </v>
      </c>
      <c r="AW1225" s="112">
        <f t="shared" si="783"/>
        <v>0</v>
      </c>
    </row>
    <row r="1226" spans="9:49">
      <c r="I1226" s="132">
        <f t="shared" si="758"/>
        <v>122.29999999999733</v>
      </c>
      <c r="J1226" s="125" t="str">
        <f t="shared" si="782"/>
        <v xml:space="preserve"> </v>
      </c>
      <c r="K1226" s="125" t="str">
        <f t="shared" si="759"/>
        <v xml:space="preserve"> </v>
      </c>
      <c r="L1226" s="125" t="str">
        <f t="shared" si="760"/>
        <v xml:space="preserve"> </v>
      </c>
      <c r="M1226" s="126" t="str">
        <f t="shared" si="761"/>
        <v xml:space="preserve"> </v>
      </c>
      <c r="N1226" s="127" t="str">
        <f t="shared" si="762"/>
        <v xml:space="preserve"> </v>
      </c>
      <c r="O1226" s="128" t="str">
        <f t="shared" si="763"/>
        <v xml:space="preserve"> </v>
      </c>
      <c r="P1226" s="128" t="str">
        <f t="shared" si="764"/>
        <v xml:space="preserve"> </v>
      </c>
      <c r="Q1226" s="129" t="str">
        <f t="shared" si="765"/>
        <v xml:space="preserve"> </v>
      </c>
      <c r="R1226" s="130" t="str">
        <f t="shared" si="766"/>
        <v xml:space="preserve"> </v>
      </c>
      <c r="S1226" s="129" t="str">
        <f t="shared" si="746"/>
        <v xml:space="preserve"> </v>
      </c>
      <c r="T1226" s="131" t="str">
        <f t="shared" si="767"/>
        <v xml:space="preserve"> </v>
      </c>
      <c r="U1226" s="123" t="str">
        <f t="shared" si="752"/>
        <v xml:space="preserve"> </v>
      </c>
      <c r="V1226" s="129" t="str">
        <f t="shared" si="768"/>
        <v xml:space="preserve"> </v>
      </c>
      <c r="W1226" s="111"/>
      <c r="X1226" s="111">
        <f t="shared" si="747"/>
        <v>122.29999999999733</v>
      </c>
      <c r="Y1226" s="111">
        <f t="shared" si="769"/>
        <v>0</v>
      </c>
      <c r="Z1226" s="111">
        <f t="shared" si="770"/>
        <v>0</v>
      </c>
      <c r="AA1226" s="111">
        <f t="shared" si="755"/>
        <v>0</v>
      </c>
      <c r="AB1226" s="111" t="str">
        <f t="shared" si="756"/>
        <v xml:space="preserve"> </v>
      </c>
      <c r="AC1226" s="112">
        <f t="shared" si="754"/>
        <v>0</v>
      </c>
      <c r="AD1226" s="132">
        <v>1223</v>
      </c>
      <c r="AE1226" s="125" t="str">
        <f t="shared" si="771"/>
        <v xml:space="preserve"> </v>
      </c>
      <c r="AF1226" s="125" t="str">
        <f t="shared" si="772"/>
        <v xml:space="preserve"> </v>
      </c>
      <c r="AG1226" s="125" t="str">
        <f t="shared" si="773"/>
        <v xml:space="preserve"> </v>
      </c>
      <c r="AH1226" s="126" t="str">
        <f t="shared" si="774"/>
        <v xml:space="preserve"> </v>
      </c>
      <c r="AI1226" s="127" t="str">
        <f t="shared" si="775"/>
        <v xml:space="preserve"> </v>
      </c>
      <c r="AJ1226" s="128" t="str">
        <f t="shared" si="776"/>
        <v xml:space="preserve"> </v>
      </c>
      <c r="AK1226" s="128" t="str">
        <f t="shared" si="749"/>
        <v xml:space="preserve"> </v>
      </c>
      <c r="AL1226" s="129" t="str">
        <f t="shared" si="777"/>
        <v xml:space="preserve"> </v>
      </c>
      <c r="AM1226" s="130" t="str">
        <f t="shared" si="778"/>
        <v xml:space="preserve"> </v>
      </c>
      <c r="AN1226" s="129" t="str">
        <f t="shared" si="779"/>
        <v xml:space="preserve"> </v>
      </c>
      <c r="AO1226" s="131" t="str">
        <f t="shared" si="750"/>
        <v xml:space="preserve"> </v>
      </c>
      <c r="AP1226" s="123" t="str">
        <f t="shared" si="753"/>
        <v xml:space="preserve"> </v>
      </c>
      <c r="AQ1226" s="129" t="str">
        <f t="shared" si="751"/>
        <v xml:space="preserve"> </v>
      </c>
      <c r="AR1226" s="111">
        <f t="shared" si="748"/>
        <v>1223</v>
      </c>
      <c r="AS1226" s="111">
        <f t="shared" si="780"/>
        <v>0</v>
      </c>
      <c r="AT1226" s="111">
        <f t="shared" si="781"/>
        <v>0</v>
      </c>
      <c r="AU1226" s="111">
        <f t="shared" si="757"/>
        <v>0</v>
      </c>
      <c r="AV1226" s="111" t="str">
        <f t="shared" si="745"/>
        <v xml:space="preserve"> </v>
      </c>
      <c r="AW1226" s="112">
        <f t="shared" si="783"/>
        <v>0</v>
      </c>
    </row>
    <row r="1227" spans="9:49">
      <c r="I1227" s="132">
        <f t="shared" si="758"/>
        <v>122.39999999999732</v>
      </c>
      <c r="J1227" s="125" t="str">
        <f t="shared" si="782"/>
        <v xml:space="preserve"> </v>
      </c>
      <c r="K1227" s="125" t="str">
        <f t="shared" si="759"/>
        <v xml:space="preserve"> </v>
      </c>
      <c r="L1227" s="125" t="str">
        <f t="shared" si="760"/>
        <v xml:space="preserve"> </v>
      </c>
      <c r="M1227" s="126" t="str">
        <f t="shared" si="761"/>
        <v xml:space="preserve"> </v>
      </c>
      <c r="N1227" s="127" t="str">
        <f t="shared" si="762"/>
        <v xml:space="preserve"> </v>
      </c>
      <c r="O1227" s="128" t="str">
        <f t="shared" si="763"/>
        <v xml:space="preserve"> </v>
      </c>
      <c r="P1227" s="128" t="str">
        <f t="shared" si="764"/>
        <v xml:space="preserve"> </v>
      </c>
      <c r="Q1227" s="129" t="str">
        <f t="shared" si="765"/>
        <v xml:space="preserve"> </v>
      </c>
      <c r="R1227" s="130" t="str">
        <f t="shared" si="766"/>
        <v xml:space="preserve"> </v>
      </c>
      <c r="S1227" s="129" t="str">
        <f t="shared" si="746"/>
        <v xml:space="preserve"> </v>
      </c>
      <c r="T1227" s="131" t="str">
        <f t="shared" si="767"/>
        <v xml:space="preserve"> </v>
      </c>
      <c r="U1227" s="123" t="str">
        <f t="shared" si="752"/>
        <v xml:space="preserve"> </v>
      </c>
      <c r="V1227" s="129" t="str">
        <f t="shared" si="768"/>
        <v xml:space="preserve"> </v>
      </c>
      <c r="W1227" s="111"/>
      <c r="X1227" s="111">
        <f t="shared" si="747"/>
        <v>122.39999999999732</v>
      </c>
      <c r="Y1227" s="111">
        <f t="shared" si="769"/>
        <v>0</v>
      </c>
      <c r="Z1227" s="111">
        <f t="shared" si="770"/>
        <v>0</v>
      </c>
      <c r="AA1227" s="111">
        <f t="shared" si="755"/>
        <v>0</v>
      </c>
      <c r="AB1227" s="111" t="str">
        <f t="shared" si="756"/>
        <v xml:space="preserve"> </v>
      </c>
      <c r="AC1227" s="112">
        <f t="shared" si="754"/>
        <v>0</v>
      </c>
      <c r="AD1227" s="124">
        <v>1224</v>
      </c>
      <c r="AE1227" s="125" t="str">
        <f t="shared" si="771"/>
        <v xml:space="preserve"> </v>
      </c>
      <c r="AF1227" s="125" t="str">
        <f t="shared" si="772"/>
        <v xml:space="preserve"> </v>
      </c>
      <c r="AG1227" s="125" t="str">
        <f t="shared" si="773"/>
        <v xml:space="preserve"> </v>
      </c>
      <c r="AH1227" s="126" t="str">
        <f t="shared" si="774"/>
        <v xml:space="preserve"> </v>
      </c>
      <c r="AI1227" s="127" t="str">
        <f t="shared" si="775"/>
        <v xml:space="preserve"> </v>
      </c>
      <c r="AJ1227" s="128" t="str">
        <f t="shared" si="776"/>
        <v xml:space="preserve"> </v>
      </c>
      <c r="AK1227" s="128" t="str">
        <f t="shared" si="749"/>
        <v xml:space="preserve"> </v>
      </c>
      <c r="AL1227" s="129" t="str">
        <f t="shared" si="777"/>
        <v xml:space="preserve"> </v>
      </c>
      <c r="AM1227" s="130" t="str">
        <f t="shared" si="778"/>
        <v xml:space="preserve"> </v>
      </c>
      <c r="AN1227" s="129" t="str">
        <f t="shared" si="779"/>
        <v xml:space="preserve"> </v>
      </c>
      <c r="AO1227" s="131" t="str">
        <f t="shared" si="750"/>
        <v xml:space="preserve"> </v>
      </c>
      <c r="AP1227" s="123" t="str">
        <f t="shared" si="753"/>
        <v xml:space="preserve"> </v>
      </c>
      <c r="AQ1227" s="129" t="str">
        <f t="shared" si="751"/>
        <v xml:space="preserve"> </v>
      </c>
      <c r="AR1227" s="111">
        <f t="shared" si="748"/>
        <v>1224</v>
      </c>
      <c r="AS1227" s="111">
        <f t="shared" si="780"/>
        <v>0</v>
      </c>
      <c r="AT1227" s="111">
        <f t="shared" si="781"/>
        <v>0</v>
      </c>
      <c r="AU1227" s="111">
        <f t="shared" si="757"/>
        <v>0</v>
      </c>
      <c r="AV1227" s="111" t="str">
        <f t="shared" si="745"/>
        <v xml:space="preserve"> </v>
      </c>
      <c r="AW1227" s="112">
        <f t="shared" si="783"/>
        <v>0</v>
      </c>
    </row>
    <row r="1228" spans="9:49">
      <c r="I1228" s="132">
        <f t="shared" si="758"/>
        <v>122.49999999999731</v>
      </c>
      <c r="J1228" s="125" t="str">
        <f t="shared" si="782"/>
        <v xml:space="preserve"> </v>
      </c>
      <c r="K1228" s="125" t="str">
        <f t="shared" si="759"/>
        <v xml:space="preserve"> </v>
      </c>
      <c r="L1228" s="125" t="str">
        <f t="shared" si="760"/>
        <v xml:space="preserve"> </v>
      </c>
      <c r="M1228" s="126" t="str">
        <f t="shared" si="761"/>
        <v xml:space="preserve"> </v>
      </c>
      <c r="N1228" s="127" t="str">
        <f t="shared" si="762"/>
        <v xml:space="preserve"> </v>
      </c>
      <c r="O1228" s="128" t="str">
        <f t="shared" si="763"/>
        <v xml:space="preserve"> </v>
      </c>
      <c r="P1228" s="128" t="str">
        <f t="shared" si="764"/>
        <v xml:space="preserve"> </v>
      </c>
      <c r="Q1228" s="129" t="str">
        <f t="shared" si="765"/>
        <v xml:space="preserve"> </v>
      </c>
      <c r="R1228" s="130" t="str">
        <f t="shared" si="766"/>
        <v xml:space="preserve"> </v>
      </c>
      <c r="S1228" s="129" t="str">
        <f t="shared" si="746"/>
        <v xml:space="preserve"> </v>
      </c>
      <c r="T1228" s="131" t="str">
        <f t="shared" si="767"/>
        <v xml:space="preserve"> </v>
      </c>
      <c r="U1228" s="123" t="str">
        <f t="shared" si="752"/>
        <v xml:space="preserve"> </v>
      </c>
      <c r="V1228" s="129" t="str">
        <f t="shared" si="768"/>
        <v xml:space="preserve"> </v>
      </c>
      <c r="W1228" s="111"/>
      <c r="X1228" s="111">
        <f t="shared" si="747"/>
        <v>122.49999999999731</v>
      </c>
      <c r="Y1228" s="111">
        <f t="shared" si="769"/>
        <v>0</v>
      </c>
      <c r="Z1228" s="111">
        <f t="shared" si="770"/>
        <v>0</v>
      </c>
      <c r="AA1228" s="111">
        <f t="shared" si="755"/>
        <v>0</v>
      </c>
      <c r="AB1228" s="111" t="str">
        <f t="shared" si="756"/>
        <v xml:space="preserve"> </v>
      </c>
      <c r="AC1228" s="112">
        <f t="shared" si="754"/>
        <v>0</v>
      </c>
      <c r="AD1228" s="132">
        <v>1225</v>
      </c>
      <c r="AE1228" s="125" t="str">
        <f t="shared" si="771"/>
        <v xml:space="preserve"> </v>
      </c>
      <c r="AF1228" s="125" t="str">
        <f t="shared" si="772"/>
        <v xml:space="preserve"> </v>
      </c>
      <c r="AG1228" s="125" t="str">
        <f t="shared" si="773"/>
        <v xml:space="preserve"> </v>
      </c>
      <c r="AH1228" s="126" t="str">
        <f t="shared" si="774"/>
        <v xml:space="preserve"> </v>
      </c>
      <c r="AI1228" s="127" t="str">
        <f t="shared" si="775"/>
        <v xml:space="preserve"> </v>
      </c>
      <c r="AJ1228" s="128" t="str">
        <f t="shared" si="776"/>
        <v xml:space="preserve"> </v>
      </c>
      <c r="AK1228" s="128" t="str">
        <f t="shared" si="749"/>
        <v xml:space="preserve"> </v>
      </c>
      <c r="AL1228" s="129" t="str">
        <f t="shared" si="777"/>
        <v xml:space="preserve"> </v>
      </c>
      <c r="AM1228" s="130" t="str">
        <f t="shared" si="778"/>
        <v xml:space="preserve"> </v>
      </c>
      <c r="AN1228" s="129" t="str">
        <f t="shared" si="779"/>
        <v xml:space="preserve"> </v>
      </c>
      <c r="AO1228" s="131" t="str">
        <f t="shared" si="750"/>
        <v xml:space="preserve"> </v>
      </c>
      <c r="AP1228" s="123" t="str">
        <f t="shared" si="753"/>
        <v xml:space="preserve"> </v>
      </c>
      <c r="AQ1228" s="129" t="str">
        <f t="shared" si="751"/>
        <v xml:space="preserve"> </v>
      </c>
      <c r="AR1228" s="111">
        <f t="shared" si="748"/>
        <v>1225</v>
      </c>
      <c r="AS1228" s="111">
        <f t="shared" si="780"/>
        <v>0</v>
      </c>
      <c r="AT1228" s="111">
        <f t="shared" si="781"/>
        <v>0</v>
      </c>
      <c r="AU1228" s="111">
        <f t="shared" si="757"/>
        <v>0</v>
      </c>
      <c r="AV1228" s="111" t="str">
        <f t="shared" si="745"/>
        <v xml:space="preserve"> </v>
      </c>
      <c r="AW1228" s="112">
        <f t="shared" si="783"/>
        <v>0</v>
      </c>
    </row>
    <row r="1229" spans="9:49">
      <c r="I1229" s="132">
        <f t="shared" si="758"/>
        <v>122.59999999999731</v>
      </c>
      <c r="J1229" s="125" t="str">
        <f t="shared" si="782"/>
        <v xml:space="preserve"> </v>
      </c>
      <c r="K1229" s="125" t="str">
        <f t="shared" si="759"/>
        <v xml:space="preserve"> </v>
      </c>
      <c r="L1229" s="125" t="str">
        <f t="shared" si="760"/>
        <v xml:space="preserve"> </v>
      </c>
      <c r="M1229" s="126" t="str">
        <f t="shared" si="761"/>
        <v xml:space="preserve"> </v>
      </c>
      <c r="N1229" s="127" t="str">
        <f t="shared" si="762"/>
        <v xml:space="preserve"> </v>
      </c>
      <c r="O1229" s="128" t="str">
        <f t="shared" si="763"/>
        <v xml:space="preserve"> </v>
      </c>
      <c r="P1229" s="128" t="str">
        <f t="shared" si="764"/>
        <v xml:space="preserve"> </v>
      </c>
      <c r="Q1229" s="129" t="str">
        <f t="shared" si="765"/>
        <v xml:space="preserve"> </v>
      </c>
      <c r="R1229" s="130" t="str">
        <f t="shared" si="766"/>
        <v xml:space="preserve"> </v>
      </c>
      <c r="S1229" s="129" t="str">
        <f t="shared" si="746"/>
        <v xml:space="preserve"> </v>
      </c>
      <c r="T1229" s="131" t="str">
        <f t="shared" si="767"/>
        <v xml:space="preserve"> </v>
      </c>
      <c r="U1229" s="123" t="str">
        <f t="shared" si="752"/>
        <v xml:space="preserve"> </v>
      </c>
      <c r="V1229" s="129" t="str">
        <f t="shared" si="768"/>
        <v xml:space="preserve"> </v>
      </c>
      <c r="W1229" s="111"/>
      <c r="X1229" s="111">
        <f t="shared" si="747"/>
        <v>122.59999999999731</v>
      </c>
      <c r="Y1229" s="111">
        <f t="shared" si="769"/>
        <v>0</v>
      </c>
      <c r="Z1229" s="111">
        <f t="shared" si="770"/>
        <v>0</v>
      </c>
      <c r="AA1229" s="111">
        <f t="shared" si="755"/>
        <v>0</v>
      </c>
      <c r="AB1229" s="111" t="str">
        <f t="shared" si="756"/>
        <v xml:space="preserve"> </v>
      </c>
      <c r="AC1229" s="112">
        <f t="shared" si="754"/>
        <v>0</v>
      </c>
      <c r="AD1229" s="124">
        <v>1226</v>
      </c>
      <c r="AE1229" s="125" t="str">
        <f t="shared" si="771"/>
        <v xml:space="preserve"> </v>
      </c>
      <c r="AF1229" s="125" t="str">
        <f t="shared" si="772"/>
        <v xml:space="preserve"> </v>
      </c>
      <c r="AG1229" s="125" t="str">
        <f t="shared" si="773"/>
        <v xml:space="preserve"> </v>
      </c>
      <c r="AH1229" s="126" t="str">
        <f t="shared" si="774"/>
        <v xml:space="preserve"> </v>
      </c>
      <c r="AI1229" s="127" t="str">
        <f t="shared" si="775"/>
        <v xml:space="preserve"> </v>
      </c>
      <c r="AJ1229" s="128" t="str">
        <f t="shared" si="776"/>
        <v xml:space="preserve"> </v>
      </c>
      <c r="AK1229" s="128" t="str">
        <f t="shared" si="749"/>
        <v xml:space="preserve"> </v>
      </c>
      <c r="AL1229" s="129" t="str">
        <f t="shared" si="777"/>
        <v xml:space="preserve"> </v>
      </c>
      <c r="AM1229" s="130" t="str">
        <f t="shared" si="778"/>
        <v xml:space="preserve"> </v>
      </c>
      <c r="AN1229" s="129" t="str">
        <f t="shared" si="779"/>
        <v xml:space="preserve"> </v>
      </c>
      <c r="AO1229" s="131" t="str">
        <f t="shared" si="750"/>
        <v xml:space="preserve"> </v>
      </c>
      <c r="AP1229" s="123" t="str">
        <f t="shared" si="753"/>
        <v xml:space="preserve"> </v>
      </c>
      <c r="AQ1229" s="129" t="str">
        <f t="shared" si="751"/>
        <v xml:space="preserve"> </v>
      </c>
      <c r="AR1229" s="111">
        <f t="shared" si="748"/>
        <v>1226</v>
      </c>
      <c r="AS1229" s="111">
        <f t="shared" si="780"/>
        <v>0</v>
      </c>
      <c r="AT1229" s="111">
        <f t="shared" si="781"/>
        <v>0</v>
      </c>
      <c r="AU1229" s="111">
        <f t="shared" si="757"/>
        <v>0</v>
      </c>
      <c r="AV1229" s="111" t="str">
        <f t="shared" si="745"/>
        <v xml:space="preserve"> </v>
      </c>
      <c r="AW1229" s="112">
        <f t="shared" si="783"/>
        <v>0</v>
      </c>
    </row>
    <row r="1230" spans="9:49">
      <c r="I1230" s="132">
        <f t="shared" si="758"/>
        <v>122.6999999999973</v>
      </c>
      <c r="J1230" s="125" t="str">
        <f t="shared" si="782"/>
        <v xml:space="preserve"> </v>
      </c>
      <c r="K1230" s="125" t="str">
        <f t="shared" si="759"/>
        <v xml:space="preserve"> </v>
      </c>
      <c r="L1230" s="125" t="str">
        <f t="shared" si="760"/>
        <v xml:space="preserve"> </v>
      </c>
      <c r="M1230" s="126" t="str">
        <f t="shared" si="761"/>
        <v xml:space="preserve"> </v>
      </c>
      <c r="N1230" s="127" t="str">
        <f t="shared" si="762"/>
        <v xml:space="preserve"> </v>
      </c>
      <c r="O1230" s="128" t="str">
        <f t="shared" si="763"/>
        <v xml:space="preserve"> </v>
      </c>
      <c r="P1230" s="128" t="str">
        <f t="shared" si="764"/>
        <v xml:space="preserve"> </v>
      </c>
      <c r="Q1230" s="129" t="str">
        <f t="shared" si="765"/>
        <v xml:space="preserve"> </v>
      </c>
      <c r="R1230" s="130" t="str">
        <f t="shared" si="766"/>
        <v xml:space="preserve"> </v>
      </c>
      <c r="S1230" s="129" t="str">
        <f t="shared" si="746"/>
        <v xml:space="preserve"> </v>
      </c>
      <c r="T1230" s="131" t="str">
        <f t="shared" si="767"/>
        <v xml:space="preserve"> </v>
      </c>
      <c r="U1230" s="123" t="str">
        <f t="shared" si="752"/>
        <v xml:space="preserve"> </v>
      </c>
      <c r="V1230" s="129" t="str">
        <f t="shared" si="768"/>
        <v xml:space="preserve"> </v>
      </c>
      <c r="W1230" s="111"/>
      <c r="X1230" s="111">
        <f t="shared" si="747"/>
        <v>122.6999999999973</v>
      </c>
      <c r="Y1230" s="111">
        <f t="shared" si="769"/>
        <v>0</v>
      </c>
      <c r="Z1230" s="111">
        <f t="shared" si="770"/>
        <v>0</v>
      </c>
      <c r="AA1230" s="111">
        <f t="shared" si="755"/>
        <v>0</v>
      </c>
      <c r="AB1230" s="111" t="str">
        <f t="shared" si="756"/>
        <v xml:space="preserve"> </v>
      </c>
      <c r="AC1230" s="112">
        <f t="shared" si="754"/>
        <v>0</v>
      </c>
      <c r="AD1230" s="132">
        <v>1227</v>
      </c>
      <c r="AE1230" s="125" t="str">
        <f t="shared" si="771"/>
        <v xml:space="preserve"> </v>
      </c>
      <c r="AF1230" s="125" t="str">
        <f t="shared" si="772"/>
        <v xml:space="preserve"> </v>
      </c>
      <c r="AG1230" s="125" t="str">
        <f t="shared" si="773"/>
        <v xml:space="preserve"> </v>
      </c>
      <c r="AH1230" s="126" t="str">
        <f t="shared" si="774"/>
        <v xml:space="preserve"> </v>
      </c>
      <c r="AI1230" s="127" t="str">
        <f t="shared" si="775"/>
        <v xml:space="preserve"> </v>
      </c>
      <c r="AJ1230" s="128" t="str">
        <f t="shared" si="776"/>
        <v xml:space="preserve"> </v>
      </c>
      <c r="AK1230" s="128" t="str">
        <f t="shared" si="749"/>
        <v xml:space="preserve"> </v>
      </c>
      <c r="AL1230" s="129" t="str">
        <f t="shared" si="777"/>
        <v xml:space="preserve"> </v>
      </c>
      <c r="AM1230" s="130" t="str">
        <f t="shared" si="778"/>
        <v xml:space="preserve"> </v>
      </c>
      <c r="AN1230" s="129" t="str">
        <f t="shared" si="779"/>
        <v xml:space="preserve"> </v>
      </c>
      <c r="AO1230" s="131" t="str">
        <f t="shared" si="750"/>
        <v xml:space="preserve"> </v>
      </c>
      <c r="AP1230" s="123" t="str">
        <f t="shared" si="753"/>
        <v xml:space="preserve"> </v>
      </c>
      <c r="AQ1230" s="129" t="str">
        <f t="shared" si="751"/>
        <v xml:space="preserve"> </v>
      </c>
      <c r="AR1230" s="111">
        <f t="shared" si="748"/>
        <v>1227</v>
      </c>
      <c r="AS1230" s="111">
        <f t="shared" si="780"/>
        <v>0</v>
      </c>
      <c r="AT1230" s="111">
        <f t="shared" si="781"/>
        <v>0</v>
      </c>
      <c r="AU1230" s="111">
        <f t="shared" si="757"/>
        <v>0</v>
      </c>
      <c r="AV1230" s="111" t="str">
        <f t="shared" si="745"/>
        <v xml:space="preserve"> </v>
      </c>
      <c r="AW1230" s="112">
        <f t="shared" si="783"/>
        <v>0</v>
      </c>
    </row>
    <row r="1231" spans="9:49">
      <c r="I1231" s="132">
        <f t="shared" si="758"/>
        <v>122.7999999999973</v>
      </c>
      <c r="J1231" s="125" t="str">
        <f t="shared" si="782"/>
        <v xml:space="preserve"> </v>
      </c>
      <c r="K1231" s="125" t="str">
        <f t="shared" si="759"/>
        <v xml:space="preserve"> </v>
      </c>
      <c r="L1231" s="125" t="str">
        <f t="shared" si="760"/>
        <v xml:space="preserve"> </v>
      </c>
      <c r="M1231" s="126" t="str">
        <f t="shared" si="761"/>
        <v xml:space="preserve"> </v>
      </c>
      <c r="N1231" s="127" t="str">
        <f t="shared" si="762"/>
        <v xml:space="preserve"> </v>
      </c>
      <c r="O1231" s="128" t="str">
        <f t="shared" si="763"/>
        <v xml:space="preserve"> </v>
      </c>
      <c r="P1231" s="128" t="str">
        <f t="shared" si="764"/>
        <v xml:space="preserve"> </v>
      </c>
      <c r="Q1231" s="129" t="str">
        <f t="shared" si="765"/>
        <v xml:space="preserve"> </v>
      </c>
      <c r="R1231" s="130" t="str">
        <f t="shared" si="766"/>
        <v xml:space="preserve"> </v>
      </c>
      <c r="S1231" s="129" t="str">
        <f t="shared" si="746"/>
        <v xml:space="preserve"> </v>
      </c>
      <c r="T1231" s="131" t="str">
        <f t="shared" si="767"/>
        <v xml:space="preserve"> </v>
      </c>
      <c r="U1231" s="123" t="str">
        <f t="shared" si="752"/>
        <v xml:space="preserve"> </v>
      </c>
      <c r="V1231" s="129" t="str">
        <f t="shared" si="768"/>
        <v xml:space="preserve"> </v>
      </c>
      <c r="W1231" s="111"/>
      <c r="X1231" s="111">
        <f t="shared" si="747"/>
        <v>122.7999999999973</v>
      </c>
      <c r="Y1231" s="111">
        <f t="shared" si="769"/>
        <v>0</v>
      </c>
      <c r="Z1231" s="111">
        <f t="shared" si="770"/>
        <v>0</v>
      </c>
      <c r="AA1231" s="111">
        <f t="shared" si="755"/>
        <v>0</v>
      </c>
      <c r="AB1231" s="111" t="str">
        <f t="shared" si="756"/>
        <v xml:space="preserve"> </v>
      </c>
      <c r="AC1231" s="112">
        <f t="shared" si="754"/>
        <v>0</v>
      </c>
      <c r="AD1231" s="124">
        <v>1228</v>
      </c>
      <c r="AE1231" s="125" t="str">
        <f t="shared" si="771"/>
        <v xml:space="preserve"> </v>
      </c>
      <c r="AF1231" s="125" t="str">
        <f t="shared" si="772"/>
        <v xml:space="preserve"> </v>
      </c>
      <c r="AG1231" s="125" t="str">
        <f t="shared" si="773"/>
        <v xml:space="preserve"> </v>
      </c>
      <c r="AH1231" s="126" t="str">
        <f t="shared" si="774"/>
        <v xml:space="preserve"> </v>
      </c>
      <c r="AI1231" s="127" t="str">
        <f t="shared" si="775"/>
        <v xml:space="preserve"> </v>
      </c>
      <c r="AJ1231" s="128" t="str">
        <f t="shared" si="776"/>
        <v xml:space="preserve"> </v>
      </c>
      <c r="AK1231" s="128" t="str">
        <f t="shared" si="749"/>
        <v xml:space="preserve"> </v>
      </c>
      <c r="AL1231" s="129" t="str">
        <f t="shared" si="777"/>
        <v xml:space="preserve"> </v>
      </c>
      <c r="AM1231" s="130" t="str">
        <f t="shared" si="778"/>
        <v xml:space="preserve"> </v>
      </c>
      <c r="AN1231" s="129" t="str">
        <f t="shared" si="779"/>
        <v xml:space="preserve"> </v>
      </c>
      <c r="AO1231" s="131" t="str">
        <f t="shared" si="750"/>
        <v xml:space="preserve"> </v>
      </c>
      <c r="AP1231" s="123" t="str">
        <f t="shared" si="753"/>
        <v xml:space="preserve"> </v>
      </c>
      <c r="AQ1231" s="129" t="str">
        <f t="shared" si="751"/>
        <v xml:space="preserve"> </v>
      </c>
      <c r="AR1231" s="111">
        <f t="shared" si="748"/>
        <v>1228</v>
      </c>
      <c r="AS1231" s="111">
        <f t="shared" si="780"/>
        <v>0</v>
      </c>
      <c r="AT1231" s="111">
        <f t="shared" si="781"/>
        <v>0</v>
      </c>
      <c r="AU1231" s="111">
        <f t="shared" si="757"/>
        <v>0</v>
      </c>
      <c r="AV1231" s="111" t="str">
        <f t="shared" si="745"/>
        <v xml:space="preserve"> </v>
      </c>
      <c r="AW1231" s="112">
        <f t="shared" si="783"/>
        <v>0</v>
      </c>
    </row>
    <row r="1232" spans="9:49">
      <c r="I1232" s="132">
        <f t="shared" si="758"/>
        <v>122.89999999999729</v>
      </c>
      <c r="J1232" s="125" t="str">
        <f t="shared" si="782"/>
        <v xml:space="preserve"> </v>
      </c>
      <c r="K1232" s="125" t="str">
        <f t="shared" si="759"/>
        <v xml:space="preserve"> </v>
      </c>
      <c r="L1232" s="125" t="str">
        <f t="shared" si="760"/>
        <v xml:space="preserve"> </v>
      </c>
      <c r="M1232" s="126" t="str">
        <f t="shared" si="761"/>
        <v xml:space="preserve"> </v>
      </c>
      <c r="N1232" s="127" t="str">
        <f t="shared" si="762"/>
        <v xml:space="preserve"> </v>
      </c>
      <c r="O1232" s="128" t="str">
        <f t="shared" si="763"/>
        <v xml:space="preserve"> </v>
      </c>
      <c r="P1232" s="128" t="str">
        <f t="shared" si="764"/>
        <v xml:space="preserve"> </v>
      </c>
      <c r="Q1232" s="129" t="str">
        <f t="shared" si="765"/>
        <v xml:space="preserve"> </v>
      </c>
      <c r="R1232" s="130" t="str">
        <f t="shared" si="766"/>
        <v xml:space="preserve"> </v>
      </c>
      <c r="S1232" s="129" t="str">
        <f t="shared" si="746"/>
        <v xml:space="preserve"> </v>
      </c>
      <c r="T1232" s="131" t="str">
        <f t="shared" si="767"/>
        <v xml:space="preserve"> </v>
      </c>
      <c r="U1232" s="123" t="str">
        <f t="shared" si="752"/>
        <v xml:space="preserve"> </v>
      </c>
      <c r="V1232" s="129" t="str">
        <f t="shared" si="768"/>
        <v xml:space="preserve"> </v>
      </c>
      <c r="W1232" s="111"/>
      <c r="X1232" s="111">
        <f t="shared" si="747"/>
        <v>122.89999999999729</v>
      </c>
      <c r="Y1232" s="111">
        <f t="shared" si="769"/>
        <v>0</v>
      </c>
      <c r="Z1232" s="111">
        <f t="shared" si="770"/>
        <v>0</v>
      </c>
      <c r="AA1232" s="111">
        <f t="shared" si="755"/>
        <v>0</v>
      </c>
      <c r="AB1232" s="111" t="str">
        <f t="shared" si="756"/>
        <v xml:space="preserve"> </v>
      </c>
      <c r="AC1232" s="112">
        <f t="shared" si="754"/>
        <v>0</v>
      </c>
      <c r="AD1232" s="132">
        <v>1229</v>
      </c>
      <c r="AE1232" s="125" t="str">
        <f t="shared" si="771"/>
        <v xml:space="preserve"> </v>
      </c>
      <c r="AF1232" s="125" t="str">
        <f t="shared" si="772"/>
        <v xml:space="preserve"> </v>
      </c>
      <c r="AG1232" s="125" t="str">
        <f t="shared" si="773"/>
        <v xml:space="preserve"> </v>
      </c>
      <c r="AH1232" s="126" t="str">
        <f t="shared" si="774"/>
        <v xml:space="preserve"> </v>
      </c>
      <c r="AI1232" s="127" t="str">
        <f t="shared" si="775"/>
        <v xml:space="preserve"> </v>
      </c>
      <c r="AJ1232" s="128" t="str">
        <f t="shared" si="776"/>
        <v xml:space="preserve"> </v>
      </c>
      <c r="AK1232" s="128" t="str">
        <f t="shared" si="749"/>
        <v xml:space="preserve"> </v>
      </c>
      <c r="AL1232" s="129" t="str">
        <f t="shared" si="777"/>
        <v xml:space="preserve"> </v>
      </c>
      <c r="AM1232" s="130" t="str">
        <f t="shared" si="778"/>
        <v xml:space="preserve"> </v>
      </c>
      <c r="AN1232" s="129" t="str">
        <f t="shared" si="779"/>
        <v xml:space="preserve"> </v>
      </c>
      <c r="AO1232" s="131" t="str">
        <f t="shared" si="750"/>
        <v xml:space="preserve"> </v>
      </c>
      <c r="AP1232" s="123" t="str">
        <f t="shared" si="753"/>
        <v xml:space="preserve"> </v>
      </c>
      <c r="AQ1232" s="129" t="str">
        <f t="shared" si="751"/>
        <v xml:space="preserve"> </v>
      </c>
      <c r="AR1232" s="111">
        <f t="shared" si="748"/>
        <v>1229</v>
      </c>
      <c r="AS1232" s="111">
        <f t="shared" si="780"/>
        <v>0</v>
      </c>
      <c r="AT1232" s="111">
        <f t="shared" si="781"/>
        <v>0</v>
      </c>
      <c r="AU1232" s="111">
        <f t="shared" si="757"/>
        <v>0</v>
      </c>
      <c r="AV1232" s="111" t="str">
        <f t="shared" si="745"/>
        <v xml:space="preserve"> </v>
      </c>
      <c r="AW1232" s="112">
        <f t="shared" si="783"/>
        <v>0</v>
      </c>
    </row>
    <row r="1233" spans="9:49">
      <c r="I1233" s="132">
        <f t="shared" si="758"/>
        <v>122.99999999999729</v>
      </c>
      <c r="J1233" s="125" t="str">
        <f t="shared" si="782"/>
        <v xml:space="preserve"> </v>
      </c>
      <c r="K1233" s="125" t="str">
        <f t="shared" si="759"/>
        <v xml:space="preserve"> </v>
      </c>
      <c r="L1233" s="125" t="str">
        <f t="shared" si="760"/>
        <v xml:space="preserve"> </v>
      </c>
      <c r="M1233" s="126" t="str">
        <f t="shared" si="761"/>
        <v xml:space="preserve"> </v>
      </c>
      <c r="N1233" s="127" t="str">
        <f t="shared" si="762"/>
        <v xml:space="preserve"> </v>
      </c>
      <c r="O1233" s="128" t="str">
        <f t="shared" si="763"/>
        <v xml:space="preserve"> </v>
      </c>
      <c r="P1233" s="128" t="str">
        <f t="shared" si="764"/>
        <v xml:space="preserve"> </v>
      </c>
      <c r="Q1233" s="129" t="str">
        <f t="shared" si="765"/>
        <v xml:space="preserve"> </v>
      </c>
      <c r="R1233" s="130" t="str">
        <f t="shared" si="766"/>
        <v xml:space="preserve"> </v>
      </c>
      <c r="S1233" s="129" t="str">
        <f t="shared" si="746"/>
        <v xml:space="preserve"> </v>
      </c>
      <c r="T1233" s="131" t="str">
        <f t="shared" si="767"/>
        <v xml:space="preserve"> </v>
      </c>
      <c r="U1233" s="123" t="str">
        <f t="shared" si="752"/>
        <v xml:space="preserve"> </v>
      </c>
      <c r="V1233" s="129" t="str">
        <f t="shared" si="768"/>
        <v xml:space="preserve"> </v>
      </c>
      <c r="W1233" s="111"/>
      <c r="X1233" s="111">
        <f t="shared" si="747"/>
        <v>122.99999999999729</v>
      </c>
      <c r="Y1233" s="111">
        <f t="shared" si="769"/>
        <v>0</v>
      </c>
      <c r="Z1233" s="111">
        <f t="shared" si="770"/>
        <v>0</v>
      </c>
      <c r="AA1233" s="111">
        <f t="shared" si="755"/>
        <v>0</v>
      </c>
      <c r="AB1233" s="111" t="str">
        <f t="shared" si="756"/>
        <v xml:space="preserve"> </v>
      </c>
      <c r="AC1233" s="112">
        <f t="shared" si="754"/>
        <v>0</v>
      </c>
      <c r="AD1233" s="124">
        <v>1230</v>
      </c>
      <c r="AE1233" s="125" t="str">
        <f t="shared" si="771"/>
        <v xml:space="preserve"> </v>
      </c>
      <c r="AF1233" s="125" t="str">
        <f t="shared" si="772"/>
        <v xml:space="preserve"> </v>
      </c>
      <c r="AG1233" s="125" t="str">
        <f t="shared" si="773"/>
        <v xml:space="preserve"> </v>
      </c>
      <c r="AH1233" s="126" t="str">
        <f t="shared" si="774"/>
        <v xml:space="preserve"> </v>
      </c>
      <c r="AI1233" s="127" t="str">
        <f t="shared" si="775"/>
        <v xml:space="preserve"> </v>
      </c>
      <c r="AJ1233" s="128" t="str">
        <f t="shared" si="776"/>
        <v xml:space="preserve"> </v>
      </c>
      <c r="AK1233" s="128" t="str">
        <f t="shared" si="749"/>
        <v xml:space="preserve"> </v>
      </c>
      <c r="AL1233" s="129" t="str">
        <f t="shared" si="777"/>
        <v xml:space="preserve"> </v>
      </c>
      <c r="AM1233" s="130" t="str">
        <f t="shared" si="778"/>
        <v xml:space="preserve"> </v>
      </c>
      <c r="AN1233" s="129" t="str">
        <f t="shared" si="779"/>
        <v xml:space="preserve"> </v>
      </c>
      <c r="AO1233" s="131" t="str">
        <f t="shared" si="750"/>
        <v xml:space="preserve"> </v>
      </c>
      <c r="AP1233" s="123" t="str">
        <f t="shared" si="753"/>
        <v xml:space="preserve"> </v>
      </c>
      <c r="AQ1233" s="129" t="str">
        <f t="shared" si="751"/>
        <v xml:space="preserve"> </v>
      </c>
      <c r="AR1233" s="111">
        <f t="shared" si="748"/>
        <v>1230</v>
      </c>
      <c r="AS1233" s="111">
        <f t="shared" si="780"/>
        <v>0</v>
      </c>
      <c r="AT1233" s="111">
        <f t="shared" si="781"/>
        <v>0</v>
      </c>
      <c r="AU1233" s="111">
        <f t="shared" si="757"/>
        <v>0</v>
      </c>
      <c r="AV1233" s="111" t="str">
        <f t="shared" si="745"/>
        <v xml:space="preserve"> </v>
      </c>
      <c r="AW1233" s="112">
        <f t="shared" si="783"/>
        <v>0</v>
      </c>
    </row>
    <row r="1234" spans="9:49">
      <c r="I1234" s="132">
        <f t="shared" si="758"/>
        <v>123.09999999999728</v>
      </c>
      <c r="J1234" s="125" t="str">
        <f t="shared" si="782"/>
        <v xml:space="preserve"> </v>
      </c>
      <c r="K1234" s="125" t="str">
        <f t="shared" si="759"/>
        <v xml:space="preserve"> </v>
      </c>
      <c r="L1234" s="125" t="str">
        <f t="shared" si="760"/>
        <v xml:space="preserve"> </v>
      </c>
      <c r="M1234" s="126" t="str">
        <f t="shared" si="761"/>
        <v xml:space="preserve"> </v>
      </c>
      <c r="N1234" s="127" t="str">
        <f t="shared" si="762"/>
        <v xml:space="preserve"> </v>
      </c>
      <c r="O1234" s="128" t="str">
        <f t="shared" si="763"/>
        <v xml:space="preserve"> </v>
      </c>
      <c r="P1234" s="128" t="str">
        <f t="shared" si="764"/>
        <v xml:space="preserve"> </v>
      </c>
      <c r="Q1234" s="129" t="str">
        <f t="shared" si="765"/>
        <v xml:space="preserve"> </v>
      </c>
      <c r="R1234" s="130" t="str">
        <f t="shared" si="766"/>
        <v xml:space="preserve"> </v>
      </c>
      <c r="S1234" s="129" t="str">
        <f t="shared" si="746"/>
        <v xml:space="preserve"> </v>
      </c>
      <c r="T1234" s="131" t="str">
        <f t="shared" si="767"/>
        <v xml:space="preserve"> </v>
      </c>
      <c r="U1234" s="123" t="str">
        <f t="shared" si="752"/>
        <v xml:space="preserve"> </v>
      </c>
      <c r="V1234" s="129" t="str">
        <f t="shared" si="768"/>
        <v xml:space="preserve"> </v>
      </c>
      <c r="W1234" s="111"/>
      <c r="X1234" s="111">
        <f t="shared" si="747"/>
        <v>123.09999999999728</v>
      </c>
      <c r="Y1234" s="111">
        <f t="shared" si="769"/>
        <v>0</v>
      </c>
      <c r="Z1234" s="111">
        <f t="shared" si="770"/>
        <v>0</v>
      </c>
      <c r="AA1234" s="111">
        <f t="shared" si="755"/>
        <v>0</v>
      </c>
      <c r="AB1234" s="111" t="str">
        <f t="shared" si="756"/>
        <v xml:space="preserve"> </v>
      </c>
      <c r="AC1234" s="112">
        <f t="shared" si="754"/>
        <v>0</v>
      </c>
      <c r="AD1234" s="132">
        <v>1231</v>
      </c>
      <c r="AE1234" s="125" t="str">
        <f t="shared" si="771"/>
        <v xml:space="preserve"> </v>
      </c>
      <c r="AF1234" s="125" t="str">
        <f t="shared" si="772"/>
        <v xml:space="preserve"> </v>
      </c>
      <c r="AG1234" s="125" t="str">
        <f t="shared" si="773"/>
        <v xml:space="preserve"> </v>
      </c>
      <c r="AH1234" s="126" t="str">
        <f t="shared" si="774"/>
        <v xml:space="preserve"> </v>
      </c>
      <c r="AI1234" s="127" t="str">
        <f t="shared" si="775"/>
        <v xml:space="preserve"> </v>
      </c>
      <c r="AJ1234" s="128" t="str">
        <f t="shared" si="776"/>
        <v xml:space="preserve"> </v>
      </c>
      <c r="AK1234" s="128" t="str">
        <f t="shared" si="749"/>
        <v xml:space="preserve"> </v>
      </c>
      <c r="AL1234" s="129" t="str">
        <f t="shared" si="777"/>
        <v xml:space="preserve"> </v>
      </c>
      <c r="AM1234" s="130" t="str">
        <f t="shared" si="778"/>
        <v xml:space="preserve"> </v>
      </c>
      <c r="AN1234" s="129" t="str">
        <f t="shared" si="779"/>
        <v xml:space="preserve"> </v>
      </c>
      <c r="AO1234" s="131" t="str">
        <f t="shared" si="750"/>
        <v xml:space="preserve"> </v>
      </c>
      <c r="AP1234" s="123" t="str">
        <f t="shared" si="753"/>
        <v xml:space="preserve"> </v>
      </c>
      <c r="AQ1234" s="129" t="str">
        <f t="shared" si="751"/>
        <v xml:space="preserve"> </v>
      </c>
      <c r="AR1234" s="111">
        <f t="shared" si="748"/>
        <v>1231</v>
      </c>
      <c r="AS1234" s="111">
        <f t="shared" si="780"/>
        <v>0</v>
      </c>
      <c r="AT1234" s="111">
        <f t="shared" si="781"/>
        <v>0</v>
      </c>
      <c r="AU1234" s="111">
        <f t="shared" si="757"/>
        <v>0</v>
      </c>
      <c r="AV1234" s="111" t="str">
        <f t="shared" si="745"/>
        <v xml:space="preserve"> </v>
      </c>
      <c r="AW1234" s="112">
        <f t="shared" si="783"/>
        <v>0</v>
      </c>
    </row>
    <row r="1235" spans="9:49">
      <c r="I1235" s="132">
        <f t="shared" si="758"/>
        <v>123.19999999999727</v>
      </c>
      <c r="J1235" s="125" t="str">
        <f t="shared" si="782"/>
        <v xml:space="preserve"> </v>
      </c>
      <c r="K1235" s="125" t="str">
        <f t="shared" si="759"/>
        <v xml:space="preserve"> </v>
      </c>
      <c r="L1235" s="125" t="str">
        <f t="shared" si="760"/>
        <v xml:space="preserve"> </v>
      </c>
      <c r="M1235" s="126" t="str">
        <f t="shared" si="761"/>
        <v xml:space="preserve"> </v>
      </c>
      <c r="N1235" s="127" t="str">
        <f t="shared" si="762"/>
        <v xml:space="preserve"> </v>
      </c>
      <c r="O1235" s="128" t="str">
        <f t="shared" si="763"/>
        <v xml:space="preserve"> </v>
      </c>
      <c r="P1235" s="128" t="str">
        <f t="shared" si="764"/>
        <v xml:space="preserve"> </v>
      </c>
      <c r="Q1235" s="129" t="str">
        <f t="shared" si="765"/>
        <v xml:space="preserve"> </v>
      </c>
      <c r="R1235" s="130" t="str">
        <f t="shared" si="766"/>
        <v xml:space="preserve"> </v>
      </c>
      <c r="S1235" s="129" t="str">
        <f t="shared" si="746"/>
        <v xml:space="preserve"> </v>
      </c>
      <c r="T1235" s="131" t="str">
        <f t="shared" si="767"/>
        <v xml:space="preserve"> </v>
      </c>
      <c r="U1235" s="123" t="str">
        <f t="shared" si="752"/>
        <v xml:space="preserve"> </v>
      </c>
      <c r="V1235" s="129" t="str">
        <f t="shared" si="768"/>
        <v xml:space="preserve"> </v>
      </c>
      <c r="W1235" s="111"/>
      <c r="X1235" s="111">
        <f t="shared" si="747"/>
        <v>123.19999999999727</v>
      </c>
      <c r="Y1235" s="111">
        <f t="shared" si="769"/>
        <v>0</v>
      </c>
      <c r="Z1235" s="111">
        <f t="shared" si="770"/>
        <v>0</v>
      </c>
      <c r="AA1235" s="111">
        <f t="shared" si="755"/>
        <v>0</v>
      </c>
      <c r="AB1235" s="111" t="str">
        <f t="shared" si="756"/>
        <v xml:space="preserve"> </v>
      </c>
      <c r="AC1235" s="112">
        <f t="shared" si="754"/>
        <v>0</v>
      </c>
      <c r="AD1235" s="124">
        <v>1232</v>
      </c>
      <c r="AE1235" s="125" t="str">
        <f t="shared" si="771"/>
        <v xml:space="preserve"> </v>
      </c>
      <c r="AF1235" s="125" t="str">
        <f t="shared" si="772"/>
        <v xml:space="preserve"> </v>
      </c>
      <c r="AG1235" s="125" t="str">
        <f t="shared" si="773"/>
        <v xml:space="preserve"> </v>
      </c>
      <c r="AH1235" s="126" t="str">
        <f t="shared" si="774"/>
        <v xml:space="preserve"> </v>
      </c>
      <c r="AI1235" s="127" t="str">
        <f t="shared" si="775"/>
        <v xml:space="preserve"> </v>
      </c>
      <c r="AJ1235" s="128" t="str">
        <f t="shared" si="776"/>
        <v xml:space="preserve"> </v>
      </c>
      <c r="AK1235" s="128" t="str">
        <f t="shared" si="749"/>
        <v xml:space="preserve"> </v>
      </c>
      <c r="AL1235" s="129" t="str">
        <f t="shared" si="777"/>
        <v xml:space="preserve"> </v>
      </c>
      <c r="AM1235" s="130" t="str">
        <f t="shared" si="778"/>
        <v xml:space="preserve"> </v>
      </c>
      <c r="AN1235" s="129" t="str">
        <f t="shared" si="779"/>
        <v xml:space="preserve"> </v>
      </c>
      <c r="AO1235" s="131" t="str">
        <f t="shared" si="750"/>
        <v xml:space="preserve"> </v>
      </c>
      <c r="AP1235" s="123" t="str">
        <f t="shared" si="753"/>
        <v xml:space="preserve"> </v>
      </c>
      <c r="AQ1235" s="129" t="str">
        <f t="shared" si="751"/>
        <v xml:space="preserve"> </v>
      </c>
      <c r="AR1235" s="111">
        <f t="shared" si="748"/>
        <v>1232</v>
      </c>
      <c r="AS1235" s="111">
        <f t="shared" si="780"/>
        <v>0</v>
      </c>
      <c r="AT1235" s="111">
        <f t="shared" si="781"/>
        <v>0</v>
      </c>
      <c r="AU1235" s="111">
        <f t="shared" si="757"/>
        <v>0</v>
      </c>
      <c r="AV1235" s="111" t="str">
        <f t="shared" si="745"/>
        <v xml:space="preserve"> </v>
      </c>
      <c r="AW1235" s="112">
        <f t="shared" si="783"/>
        <v>0</v>
      </c>
    </row>
    <row r="1236" spans="9:49">
      <c r="I1236" s="132">
        <f t="shared" si="758"/>
        <v>123.29999999999727</v>
      </c>
      <c r="J1236" s="125" t="str">
        <f t="shared" si="782"/>
        <v xml:space="preserve"> </v>
      </c>
      <c r="K1236" s="125" t="str">
        <f t="shared" si="759"/>
        <v xml:space="preserve"> </v>
      </c>
      <c r="L1236" s="125" t="str">
        <f t="shared" si="760"/>
        <v xml:space="preserve"> </v>
      </c>
      <c r="M1236" s="126" t="str">
        <f t="shared" si="761"/>
        <v xml:space="preserve"> </v>
      </c>
      <c r="N1236" s="127" t="str">
        <f t="shared" si="762"/>
        <v xml:space="preserve"> </v>
      </c>
      <c r="O1236" s="128" t="str">
        <f t="shared" si="763"/>
        <v xml:space="preserve"> </v>
      </c>
      <c r="P1236" s="128" t="str">
        <f t="shared" si="764"/>
        <v xml:space="preserve"> </v>
      </c>
      <c r="Q1236" s="129" t="str">
        <f t="shared" si="765"/>
        <v xml:space="preserve"> </v>
      </c>
      <c r="R1236" s="130" t="str">
        <f t="shared" si="766"/>
        <v xml:space="preserve"> </v>
      </c>
      <c r="S1236" s="129" t="str">
        <f t="shared" si="746"/>
        <v xml:space="preserve"> </v>
      </c>
      <c r="T1236" s="131" t="str">
        <f t="shared" si="767"/>
        <v xml:space="preserve"> </v>
      </c>
      <c r="U1236" s="123" t="str">
        <f t="shared" si="752"/>
        <v xml:space="preserve"> </v>
      </c>
      <c r="V1236" s="129" t="str">
        <f t="shared" si="768"/>
        <v xml:space="preserve"> </v>
      </c>
      <c r="W1236" s="111"/>
      <c r="X1236" s="111">
        <f t="shared" si="747"/>
        <v>123.29999999999727</v>
      </c>
      <c r="Y1236" s="111">
        <f t="shared" si="769"/>
        <v>0</v>
      </c>
      <c r="Z1236" s="111">
        <f t="shared" si="770"/>
        <v>0</v>
      </c>
      <c r="AA1236" s="111">
        <f t="shared" si="755"/>
        <v>0</v>
      </c>
      <c r="AB1236" s="111" t="str">
        <f t="shared" si="756"/>
        <v xml:space="preserve"> </v>
      </c>
      <c r="AC1236" s="112">
        <f t="shared" si="754"/>
        <v>0</v>
      </c>
      <c r="AD1236" s="132">
        <v>1233</v>
      </c>
      <c r="AE1236" s="125" t="str">
        <f t="shared" si="771"/>
        <v xml:space="preserve"> </v>
      </c>
      <c r="AF1236" s="125" t="str">
        <f t="shared" si="772"/>
        <v xml:space="preserve"> </v>
      </c>
      <c r="AG1236" s="125" t="str">
        <f t="shared" si="773"/>
        <v xml:space="preserve"> </v>
      </c>
      <c r="AH1236" s="126" t="str">
        <f t="shared" si="774"/>
        <v xml:space="preserve"> </v>
      </c>
      <c r="AI1236" s="127" t="str">
        <f t="shared" si="775"/>
        <v xml:space="preserve"> </v>
      </c>
      <c r="AJ1236" s="128" t="str">
        <f t="shared" si="776"/>
        <v xml:space="preserve"> </v>
      </c>
      <c r="AK1236" s="128" t="str">
        <f t="shared" si="749"/>
        <v xml:space="preserve"> </v>
      </c>
      <c r="AL1236" s="129" t="str">
        <f t="shared" si="777"/>
        <v xml:space="preserve"> </v>
      </c>
      <c r="AM1236" s="130" t="str">
        <f t="shared" si="778"/>
        <v xml:space="preserve"> </v>
      </c>
      <c r="AN1236" s="129" t="str">
        <f t="shared" si="779"/>
        <v xml:space="preserve"> </v>
      </c>
      <c r="AO1236" s="131" t="str">
        <f t="shared" si="750"/>
        <v xml:space="preserve"> </v>
      </c>
      <c r="AP1236" s="123" t="str">
        <f t="shared" si="753"/>
        <v xml:space="preserve"> </v>
      </c>
      <c r="AQ1236" s="129" t="str">
        <f t="shared" si="751"/>
        <v xml:space="preserve"> </v>
      </c>
      <c r="AR1236" s="111">
        <f t="shared" si="748"/>
        <v>1233</v>
      </c>
      <c r="AS1236" s="111">
        <f t="shared" si="780"/>
        <v>0</v>
      </c>
      <c r="AT1236" s="111">
        <f t="shared" si="781"/>
        <v>0</v>
      </c>
      <c r="AU1236" s="111">
        <f t="shared" si="757"/>
        <v>0</v>
      </c>
      <c r="AV1236" s="111" t="str">
        <f t="shared" si="745"/>
        <v xml:space="preserve"> </v>
      </c>
      <c r="AW1236" s="112">
        <f t="shared" si="783"/>
        <v>0</v>
      </c>
    </row>
    <row r="1237" spans="9:49">
      <c r="I1237" s="132">
        <f t="shared" si="758"/>
        <v>123.39999999999726</v>
      </c>
      <c r="J1237" s="125" t="str">
        <f t="shared" si="782"/>
        <v xml:space="preserve"> </v>
      </c>
      <c r="K1237" s="125" t="str">
        <f t="shared" si="759"/>
        <v xml:space="preserve"> </v>
      </c>
      <c r="L1237" s="125" t="str">
        <f t="shared" si="760"/>
        <v xml:space="preserve"> </v>
      </c>
      <c r="M1237" s="126" t="str">
        <f t="shared" si="761"/>
        <v xml:space="preserve"> </v>
      </c>
      <c r="N1237" s="127" t="str">
        <f t="shared" si="762"/>
        <v xml:space="preserve"> </v>
      </c>
      <c r="O1237" s="128" t="str">
        <f t="shared" si="763"/>
        <v xml:space="preserve"> </v>
      </c>
      <c r="P1237" s="128" t="str">
        <f t="shared" si="764"/>
        <v xml:space="preserve"> </v>
      </c>
      <c r="Q1237" s="129" t="str">
        <f t="shared" si="765"/>
        <v xml:space="preserve"> </v>
      </c>
      <c r="R1237" s="130" t="str">
        <f t="shared" si="766"/>
        <v xml:space="preserve"> </v>
      </c>
      <c r="S1237" s="129" t="str">
        <f t="shared" si="746"/>
        <v xml:space="preserve"> </v>
      </c>
      <c r="T1237" s="131" t="str">
        <f t="shared" si="767"/>
        <v xml:space="preserve"> </v>
      </c>
      <c r="U1237" s="123" t="str">
        <f t="shared" si="752"/>
        <v xml:space="preserve"> </v>
      </c>
      <c r="V1237" s="129" t="str">
        <f t="shared" si="768"/>
        <v xml:space="preserve"> </v>
      </c>
      <c r="W1237" s="111"/>
      <c r="X1237" s="111">
        <f t="shared" si="747"/>
        <v>123.39999999999726</v>
      </c>
      <c r="Y1237" s="111">
        <f t="shared" si="769"/>
        <v>0</v>
      </c>
      <c r="Z1237" s="111">
        <f t="shared" si="770"/>
        <v>0</v>
      </c>
      <c r="AA1237" s="111">
        <f t="shared" si="755"/>
        <v>0</v>
      </c>
      <c r="AB1237" s="111" t="str">
        <f t="shared" si="756"/>
        <v xml:space="preserve"> </v>
      </c>
      <c r="AC1237" s="112">
        <f t="shared" si="754"/>
        <v>0</v>
      </c>
      <c r="AD1237" s="124">
        <v>1234</v>
      </c>
      <c r="AE1237" s="125" t="str">
        <f t="shared" si="771"/>
        <v xml:space="preserve"> </v>
      </c>
      <c r="AF1237" s="125" t="str">
        <f t="shared" si="772"/>
        <v xml:space="preserve"> </v>
      </c>
      <c r="AG1237" s="125" t="str">
        <f t="shared" si="773"/>
        <v xml:space="preserve"> </v>
      </c>
      <c r="AH1237" s="126" t="str">
        <f t="shared" si="774"/>
        <v xml:space="preserve"> </v>
      </c>
      <c r="AI1237" s="127" t="str">
        <f t="shared" si="775"/>
        <v xml:space="preserve"> </v>
      </c>
      <c r="AJ1237" s="128" t="str">
        <f t="shared" si="776"/>
        <v xml:space="preserve"> </v>
      </c>
      <c r="AK1237" s="128" t="str">
        <f t="shared" si="749"/>
        <v xml:space="preserve"> </v>
      </c>
      <c r="AL1237" s="129" t="str">
        <f t="shared" si="777"/>
        <v xml:space="preserve"> </v>
      </c>
      <c r="AM1237" s="130" t="str">
        <f t="shared" si="778"/>
        <v xml:space="preserve"> </v>
      </c>
      <c r="AN1237" s="129" t="str">
        <f t="shared" si="779"/>
        <v xml:space="preserve"> </v>
      </c>
      <c r="AO1237" s="131" t="str">
        <f t="shared" si="750"/>
        <v xml:space="preserve"> </v>
      </c>
      <c r="AP1237" s="123" t="str">
        <f t="shared" si="753"/>
        <v xml:space="preserve"> </v>
      </c>
      <c r="AQ1237" s="129" t="str">
        <f t="shared" si="751"/>
        <v xml:space="preserve"> </v>
      </c>
      <c r="AR1237" s="111">
        <f t="shared" si="748"/>
        <v>1234</v>
      </c>
      <c r="AS1237" s="111">
        <f t="shared" si="780"/>
        <v>0</v>
      </c>
      <c r="AT1237" s="111">
        <f t="shared" si="781"/>
        <v>0</v>
      </c>
      <c r="AU1237" s="111">
        <f t="shared" si="757"/>
        <v>0</v>
      </c>
      <c r="AV1237" s="111" t="str">
        <f t="shared" si="745"/>
        <v xml:space="preserve"> </v>
      </c>
      <c r="AW1237" s="112">
        <f t="shared" si="783"/>
        <v>0</v>
      </c>
    </row>
    <row r="1238" spans="9:49">
      <c r="I1238" s="132">
        <f t="shared" si="758"/>
        <v>123.49999999999726</v>
      </c>
      <c r="J1238" s="125" t="str">
        <f t="shared" si="782"/>
        <v xml:space="preserve"> </v>
      </c>
      <c r="K1238" s="125" t="str">
        <f t="shared" si="759"/>
        <v xml:space="preserve"> </v>
      </c>
      <c r="L1238" s="125" t="str">
        <f t="shared" si="760"/>
        <v xml:space="preserve"> </v>
      </c>
      <c r="M1238" s="126" t="str">
        <f t="shared" si="761"/>
        <v xml:space="preserve"> </v>
      </c>
      <c r="N1238" s="127" t="str">
        <f t="shared" si="762"/>
        <v xml:space="preserve"> </v>
      </c>
      <c r="O1238" s="128" t="str">
        <f t="shared" si="763"/>
        <v xml:space="preserve"> </v>
      </c>
      <c r="P1238" s="128" t="str">
        <f t="shared" si="764"/>
        <v xml:space="preserve"> </v>
      </c>
      <c r="Q1238" s="129" t="str">
        <f t="shared" si="765"/>
        <v xml:space="preserve"> </v>
      </c>
      <c r="R1238" s="130" t="str">
        <f t="shared" si="766"/>
        <v xml:space="preserve"> </v>
      </c>
      <c r="S1238" s="129" t="str">
        <f t="shared" si="746"/>
        <v xml:space="preserve"> </v>
      </c>
      <c r="T1238" s="131" t="str">
        <f t="shared" si="767"/>
        <v xml:space="preserve"> </v>
      </c>
      <c r="U1238" s="123" t="str">
        <f t="shared" si="752"/>
        <v xml:space="preserve"> </v>
      </c>
      <c r="V1238" s="129" t="str">
        <f t="shared" si="768"/>
        <v xml:space="preserve"> </v>
      </c>
      <c r="W1238" s="111"/>
      <c r="X1238" s="111">
        <f t="shared" si="747"/>
        <v>123.49999999999726</v>
      </c>
      <c r="Y1238" s="111">
        <f t="shared" si="769"/>
        <v>0</v>
      </c>
      <c r="Z1238" s="111">
        <f t="shared" si="770"/>
        <v>0</v>
      </c>
      <c r="AA1238" s="111">
        <f t="shared" si="755"/>
        <v>0</v>
      </c>
      <c r="AB1238" s="111" t="str">
        <f t="shared" si="756"/>
        <v xml:space="preserve"> </v>
      </c>
      <c r="AC1238" s="112">
        <f t="shared" si="754"/>
        <v>0</v>
      </c>
      <c r="AD1238" s="132">
        <v>1235</v>
      </c>
      <c r="AE1238" s="125" t="str">
        <f t="shared" si="771"/>
        <v xml:space="preserve"> </v>
      </c>
      <c r="AF1238" s="125" t="str">
        <f t="shared" si="772"/>
        <v xml:space="preserve"> </v>
      </c>
      <c r="AG1238" s="125" t="str">
        <f t="shared" si="773"/>
        <v xml:space="preserve"> </v>
      </c>
      <c r="AH1238" s="126" t="str">
        <f t="shared" si="774"/>
        <v xml:space="preserve"> </v>
      </c>
      <c r="AI1238" s="127" t="str">
        <f t="shared" si="775"/>
        <v xml:space="preserve"> </v>
      </c>
      <c r="AJ1238" s="128" t="str">
        <f t="shared" si="776"/>
        <v xml:space="preserve"> </v>
      </c>
      <c r="AK1238" s="128" t="str">
        <f t="shared" si="749"/>
        <v xml:space="preserve"> </v>
      </c>
      <c r="AL1238" s="129" t="str">
        <f t="shared" si="777"/>
        <v xml:space="preserve"> </v>
      </c>
      <c r="AM1238" s="130" t="str">
        <f t="shared" si="778"/>
        <v xml:space="preserve"> </v>
      </c>
      <c r="AN1238" s="129" t="str">
        <f t="shared" si="779"/>
        <v xml:space="preserve"> </v>
      </c>
      <c r="AO1238" s="131" t="str">
        <f t="shared" si="750"/>
        <v xml:space="preserve"> </v>
      </c>
      <c r="AP1238" s="123" t="str">
        <f t="shared" si="753"/>
        <v xml:space="preserve"> </v>
      </c>
      <c r="AQ1238" s="129" t="str">
        <f t="shared" si="751"/>
        <v xml:space="preserve"> </v>
      </c>
      <c r="AR1238" s="111">
        <f t="shared" si="748"/>
        <v>1235</v>
      </c>
      <c r="AS1238" s="111">
        <f t="shared" si="780"/>
        <v>0</v>
      </c>
      <c r="AT1238" s="111">
        <f t="shared" si="781"/>
        <v>0</v>
      </c>
      <c r="AU1238" s="111">
        <f t="shared" si="757"/>
        <v>0</v>
      </c>
      <c r="AV1238" s="111" t="str">
        <f t="shared" si="745"/>
        <v xml:space="preserve"> </v>
      </c>
      <c r="AW1238" s="112">
        <f t="shared" si="783"/>
        <v>0</v>
      </c>
    </row>
    <row r="1239" spans="9:49">
      <c r="I1239" s="132">
        <f t="shared" si="758"/>
        <v>123.59999999999725</v>
      </c>
      <c r="J1239" s="125" t="str">
        <f t="shared" si="782"/>
        <v xml:space="preserve"> </v>
      </c>
      <c r="K1239" s="125" t="str">
        <f t="shared" si="759"/>
        <v xml:space="preserve"> </v>
      </c>
      <c r="L1239" s="125" t="str">
        <f t="shared" si="760"/>
        <v xml:space="preserve"> </v>
      </c>
      <c r="M1239" s="126" t="str">
        <f t="shared" si="761"/>
        <v xml:space="preserve"> </v>
      </c>
      <c r="N1239" s="127" t="str">
        <f t="shared" si="762"/>
        <v xml:space="preserve"> </v>
      </c>
      <c r="O1239" s="128" t="str">
        <f t="shared" si="763"/>
        <v xml:space="preserve"> </v>
      </c>
      <c r="P1239" s="128" t="str">
        <f t="shared" si="764"/>
        <v xml:space="preserve"> </v>
      </c>
      <c r="Q1239" s="129" t="str">
        <f t="shared" si="765"/>
        <v xml:space="preserve"> </v>
      </c>
      <c r="R1239" s="130" t="str">
        <f t="shared" si="766"/>
        <v xml:space="preserve"> </v>
      </c>
      <c r="S1239" s="129" t="str">
        <f t="shared" si="746"/>
        <v xml:space="preserve"> </v>
      </c>
      <c r="T1239" s="131" t="str">
        <f t="shared" si="767"/>
        <v xml:space="preserve"> </v>
      </c>
      <c r="U1239" s="123" t="str">
        <f t="shared" si="752"/>
        <v xml:space="preserve"> </v>
      </c>
      <c r="V1239" s="129" t="str">
        <f t="shared" si="768"/>
        <v xml:space="preserve"> </v>
      </c>
      <c r="W1239" s="111"/>
      <c r="X1239" s="111">
        <f t="shared" si="747"/>
        <v>123.59999999999725</v>
      </c>
      <c r="Y1239" s="111">
        <f t="shared" si="769"/>
        <v>0</v>
      </c>
      <c r="Z1239" s="111">
        <f t="shared" si="770"/>
        <v>0</v>
      </c>
      <c r="AA1239" s="111">
        <f t="shared" si="755"/>
        <v>0</v>
      </c>
      <c r="AB1239" s="111" t="str">
        <f t="shared" si="756"/>
        <v xml:space="preserve"> </v>
      </c>
      <c r="AC1239" s="112">
        <f t="shared" si="754"/>
        <v>0</v>
      </c>
      <c r="AD1239" s="124">
        <v>1236</v>
      </c>
      <c r="AE1239" s="125" t="str">
        <f t="shared" si="771"/>
        <v xml:space="preserve"> </v>
      </c>
      <c r="AF1239" s="125" t="str">
        <f t="shared" si="772"/>
        <v xml:space="preserve"> </v>
      </c>
      <c r="AG1239" s="125" t="str">
        <f t="shared" si="773"/>
        <v xml:space="preserve"> </v>
      </c>
      <c r="AH1239" s="126" t="str">
        <f t="shared" si="774"/>
        <v xml:space="preserve"> </v>
      </c>
      <c r="AI1239" s="127" t="str">
        <f t="shared" si="775"/>
        <v xml:space="preserve"> </v>
      </c>
      <c r="AJ1239" s="128" t="str">
        <f t="shared" si="776"/>
        <v xml:space="preserve"> </v>
      </c>
      <c r="AK1239" s="128" t="str">
        <f t="shared" si="749"/>
        <v xml:space="preserve"> </v>
      </c>
      <c r="AL1239" s="129" t="str">
        <f t="shared" si="777"/>
        <v xml:space="preserve"> </v>
      </c>
      <c r="AM1239" s="130" t="str">
        <f t="shared" si="778"/>
        <v xml:space="preserve"> </v>
      </c>
      <c r="AN1239" s="129" t="str">
        <f t="shared" si="779"/>
        <v xml:space="preserve"> </v>
      </c>
      <c r="AO1239" s="131" t="str">
        <f t="shared" si="750"/>
        <v xml:space="preserve"> </v>
      </c>
      <c r="AP1239" s="123" t="str">
        <f t="shared" si="753"/>
        <v xml:space="preserve"> </v>
      </c>
      <c r="AQ1239" s="129" t="str">
        <f t="shared" si="751"/>
        <v xml:space="preserve"> </v>
      </c>
      <c r="AR1239" s="111">
        <f t="shared" si="748"/>
        <v>1236</v>
      </c>
      <c r="AS1239" s="111">
        <f t="shared" si="780"/>
        <v>0</v>
      </c>
      <c r="AT1239" s="111">
        <f t="shared" si="781"/>
        <v>0</v>
      </c>
      <c r="AU1239" s="111">
        <f t="shared" si="757"/>
        <v>0</v>
      </c>
      <c r="AV1239" s="111" t="str">
        <f t="shared" si="745"/>
        <v xml:space="preserve"> </v>
      </c>
      <c r="AW1239" s="112">
        <f t="shared" si="783"/>
        <v>0</v>
      </c>
    </row>
    <row r="1240" spans="9:49">
      <c r="I1240" s="132">
        <f t="shared" si="758"/>
        <v>123.69999999999725</v>
      </c>
      <c r="J1240" s="125" t="str">
        <f t="shared" si="782"/>
        <v xml:space="preserve"> </v>
      </c>
      <c r="K1240" s="125" t="str">
        <f t="shared" si="759"/>
        <v xml:space="preserve"> </v>
      </c>
      <c r="L1240" s="125" t="str">
        <f t="shared" si="760"/>
        <v xml:space="preserve"> </v>
      </c>
      <c r="M1240" s="126" t="str">
        <f t="shared" si="761"/>
        <v xml:space="preserve"> </v>
      </c>
      <c r="N1240" s="127" t="str">
        <f t="shared" si="762"/>
        <v xml:space="preserve"> </v>
      </c>
      <c r="O1240" s="128" t="str">
        <f t="shared" si="763"/>
        <v xml:space="preserve"> </v>
      </c>
      <c r="P1240" s="128" t="str">
        <f t="shared" si="764"/>
        <v xml:space="preserve"> </v>
      </c>
      <c r="Q1240" s="129" t="str">
        <f t="shared" si="765"/>
        <v xml:space="preserve"> </v>
      </c>
      <c r="R1240" s="130" t="str">
        <f t="shared" si="766"/>
        <v xml:space="preserve"> </v>
      </c>
      <c r="S1240" s="129" t="str">
        <f t="shared" si="746"/>
        <v xml:space="preserve"> </v>
      </c>
      <c r="T1240" s="131" t="str">
        <f t="shared" si="767"/>
        <v xml:space="preserve"> </v>
      </c>
      <c r="U1240" s="123" t="str">
        <f t="shared" si="752"/>
        <v xml:space="preserve"> </v>
      </c>
      <c r="V1240" s="129" t="str">
        <f t="shared" si="768"/>
        <v xml:space="preserve"> </v>
      </c>
      <c r="W1240" s="111"/>
      <c r="X1240" s="111">
        <f t="shared" si="747"/>
        <v>123.69999999999725</v>
      </c>
      <c r="Y1240" s="111">
        <f t="shared" si="769"/>
        <v>0</v>
      </c>
      <c r="Z1240" s="111">
        <f t="shared" si="770"/>
        <v>0</v>
      </c>
      <c r="AA1240" s="111">
        <f t="shared" si="755"/>
        <v>0</v>
      </c>
      <c r="AB1240" s="111" t="str">
        <f t="shared" si="756"/>
        <v xml:space="preserve"> </v>
      </c>
      <c r="AC1240" s="112">
        <f t="shared" si="754"/>
        <v>0</v>
      </c>
      <c r="AD1240" s="132">
        <v>1237</v>
      </c>
      <c r="AE1240" s="125" t="str">
        <f t="shared" si="771"/>
        <v xml:space="preserve"> </v>
      </c>
      <c r="AF1240" s="125" t="str">
        <f t="shared" si="772"/>
        <v xml:space="preserve"> </v>
      </c>
      <c r="AG1240" s="125" t="str">
        <f t="shared" si="773"/>
        <v xml:space="preserve"> </v>
      </c>
      <c r="AH1240" s="126" t="str">
        <f t="shared" si="774"/>
        <v xml:space="preserve"> </v>
      </c>
      <c r="AI1240" s="127" t="str">
        <f t="shared" si="775"/>
        <v xml:space="preserve"> </v>
      </c>
      <c r="AJ1240" s="128" t="str">
        <f t="shared" si="776"/>
        <v xml:space="preserve"> </v>
      </c>
      <c r="AK1240" s="128" t="str">
        <f t="shared" si="749"/>
        <v xml:space="preserve"> </v>
      </c>
      <c r="AL1240" s="129" t="str">
        <f t="shared" si="777"/>
        <v xml:space="preserve"> </v>
      </c>
      <c r="AM1240" s="130" t="str">
        <f t="shared" si="778"/>
        <v xml:space="preserve"> </v>
      </c>
      <c r="AN1240" s="129" t="str">
        <f t="shared" si="779"/>
        <v xml:space="preserve"> </v>
      </c>
      <c r="AO1240" s="131" t="str">
        <f t="shared" si="750"/>
        <v xml:space="preserve"> </v>
      </c>
      <c r="AP1240" s="123" t="str">
        <f t="shared" si="753"/>
        <v xml:space="preserve"> </v>
      </c>
      <c r="AQ1240" s="129" t="str">
        <f t="shared" si="751"/>
        <v xml:space="preserve"> </v>
      </c>
      <c r="AR1240" s="111">
        <f t="shared" si="748"/>
        <v>1237</v>
      </c>
      <c r="AS1240" s="111">
        <f t="shared" si="780"/>
        <v>0</v>
      </c>
      <c r="AT1240" s="111">
        <f t="shared" si="781"/>
        <v>0</v>
      </c>
      <c r="AU1240" s="111">
        <f t="shared" si="757"/>
        <v>0</v>
      </c>
      <c r="AV1240" s="111" t="str">
        <f t="shared" ref="AV1240:AV1303" si="784">IF(AP1240&lt;&gt;0,AF1240,0)</f>
        <v xml:space="preserve"> </v>
      </c>
      <c r="AW1240" s="112">
        <f t="shared" si="783"/>
        <v>0</v>
      </c>
    </row>
    <row r="1241" spans="9:49">
      <c r="I1241" s="132">
        <f t="shared" si="758"/>
        <v>123.79999999999724</v>
      </c>
      <c r="J1241" s="125" t="str">
        <f t="shared" si="782"/>
        <v xml:space="preserve"> </v>
      </c>
      <c r="K1241" s="125" t="str">
        <f t="shared" si="759"/>
        <v xml:space="preserve"> </v>
      </c>
      <c r="L1241" s="125" t="str">
        <f t="shared" si="760"/>
        <v xml:space="preserve"> </v>
      </c>
      <c r="M1241" s="126" t="str">
        <f t="shared" si="761"/>
        <v xml:space="preserve"> </v>
      </c>
      <c r="N1241" s="127" t="str">
        <f t="shared" si="762"/>
        <v xml:space="preserve"> </v>
      </c>
      <c r="O1241" s="128" t="str">
        <f t="shared" si="763"/>
        <v xml:space="preserve"> </v>
      </c>
      <c r="P1241" s="128" t="str">
        <f t="shared" si="764"/>
        <v xml:space="preserve"> </v>
      </c>
      <c r="Q1241" s="129" t="str">
        <f t="shared" si="765"/>
        <v xml:space="preserve"> </v>
      </c>
      <c r="R1241" s="130" t="str">
        <f t="shared" si="766"/>
        <v xml:space="preserve"> </v>
      </c>
      <c r="S1241" s="129" t="str">
        <f t="shared" si="746"/>
        <v xml:space="preserve"> </v>
      </c>
      <c r="T1241" s="131" t="str">
        <f t="shared" si="767"/>
        <v xml:space="preserve"> </v>
      </c>
      <c r="U1241" s="123" t="str">
        <f t="shared" si="752"/>
        <v xml:space="preserve"> </v>
      </c>
      <c r="V1241" s="129" t="str">
        <f t="shared" si="768"/>
        <v xml:space="preserve"> </v>
      </c>
      <c r="W1241" s="111"/>
      <c r="X1241" s="111">
        <f t="shared" si="747"/>
        <v>123.79999999999724</v>
      </c>
      <c r="Y1241" s="111">
        <f t="shared" si="769"/>
        <v>0</v>
      </c>
      <c r="Z1241" s="111">
        <f t="shared" si="770"/>
        <v>0</v>
      </c>
      <c r="AA1241" s="111">
        <f t="shared" si="755"/>
        <v>0</v>
      </c>
      <c r="AB1241" s="111" t="str">
        <f t="shared" si="756"/>
        <v xml:space="preserve"> </v>
      </c>
      <c r="AC1241" s="112">
        <f t="shared" si="754"/>
        <v>0</v>
      </c>
      <c r="AD1241" s="124">
        <v>1238</v>
      </c>
      <c r="AE1241" s="125" t="str">
        <f t="shared" si="771"/>
        <v xml:space="preserve"> </v>
      </c>
      <c r="AF1241" s="125" t="str">
        <f t="shared" si="772"/>
        <v xml:space="preserve"> </v>
      </c>
      <c r="AG1241" s="125" t="str">
        <f t="shared" si="773"/>
        <v xml:space="preserve"> </v>
      </c>
      <c r="AH1241" s="126" t="str">
        <f t="shared" si="774"/>
        <v xml:space="preserve"> </v>
      </c>
      <c r="AI1241" s="127" t="str">
        <f t="shared" si="775"/>
        <v xml:space="preserve"> </v>
      </c>
      <c r="AJ1241" s="128" t="str">
        <f t="shared" si="776"/>
        <v xml:space="preserve"> </v>
      </c>
      <c r="AK1241" s="128" t="str">
        <f t="shared" si="749"/>
        <v xml:space="preserve"> </v>
      </c>
      <c r="AL1241" s="129" t="str">
        <f t="shared" si="777"/>
        <v xml:space="preserve"> </v>
      </c>
      <c r="AM1241" s="130" t="str">
        <f t="shared" si="778"/>
        <v xml:space="preserve"> </v>
      </c>
      <c r="AN1241" s="129" t="str">
        <f t="shared" si="779"/>
        <v xml:space="preserve"> </v>
      </c>
      <c r="AO1241" s="131" t="str">
        <f t="shared" si="750"/>
        <v xml:space="preserve"> </v>
      </c>
      <c r="AP1241" s="123" t="str">
        <f t="shared" si="753"/>
        <v xml:space="preserve"> </v>
      </c>
      <c r="AQ1241" s="129" t="str">
        <f t="shared" si="751"/>
        <v xml:space="preserve"> </v>
      </c>
      <c r="AR1241" s="111">
        <f t="shared" si="748"/>
        <v>1238</v>
      </c>
      <c r="AS1241" s="111">
        <f t="shared" si="780"/>
        <v>0</v>
      </c>
      <c r="AT1241" s="111">
        <f t="shared" si="781"/>
        <v>0</v>
      </c>
      <c r="AU1241" s="111">
        <f t="shared" si="757"/>
        <v>0</v>
      </c>
      <c r="AV1241" s="111" t="str">
        <f t="shared" si="784"/>
        <v xml:space="preserve"> </v>
      </c>
      <c r="AW1241" s="112">
        <f t="shared" si="783"/>
        <v>0</v>
      </c>
    </row>
    <row r="1242" spans="9:49">
      <c r="I1242" s="132">
        <f t="shared" si="758"/>
        <v>123.89999999999723</v>
      </c>
      <c r="J1242" s="125" t="str">
        <f t="shared" si="782"/>
        <v xml:space="preserve"> </v>
      </c>
      <c r="K1242" s="125" t="str">
        <f t="shared" si="759"/>
        <v xml:space="preserve"> </v>
      </c>
      <c r="L1242" s="125" t="str">
        <f t="shared" si="760"/>
        <v xml:space="preserve"> </v>
      </c>
      <c r="M1242" s="126" t="str">
        <f t="shared" si="761"/>
        <v xml:space="preserve"> </v>
      </c>
      <c r="N1242" s="127" t="str">
        <f t="shared" si="762"/>
        <v xml:space="preserve"> </v>
      </c>
      <c r="O1242" s="128" t="str">
        <f t="shared" si="763"/>
        <v xml:space="preserve"> </v>
      </c>
      <c r="P1242" s="128" t="str">
        <f t="shared" si="764"/>
        <v xml:space="preserve"> </v>
      </c>
      <c r="Q1242" s="129" t="str">
        <f t="shared" si="765"/>
        <v xml:space="preserve"> </v>
      </c>
      <c r="R1242" s="130" t="str">
        <f t="shared" si="766"/>
        <v xml:space="preserve"> </v>
      </c>
      <c r="S1242" s="129" t="str">
        <f t="shared" ref="S1242:S1305" si="785">IF(K1241=" "," ",IF(K1241&lt;0," ",IF($B$5="off",0,IF(L1242&lt;0,0.5*$B$9*B$47*Q1242*L1242^2,(-1)*0.5*B$9*B$47*Q1242*L1242^2))))</f>
        <v xml:space="preserve"> </v>
      </c>
      <c r="T1242" s="131" t="str">
        <f t="shared" si="767"/>
        <v xml:space="preserve"> </v>
      </c>
      <c r="U1242" s="123" t="str">
        <f t="shared" si="752"/>
        <v xml:space="preserve"> </v>
      </c>
      <c r="V1242" s="129" t="str">
        <f t="shared" si="768"/>
        <v xml:space="preserve"> </v>
      </c>
      <c r="W1242" s="111"/>
      <c r="X1242" s="111">
        <f t="shared" si="747"/>
        <v>123.89999999999723</v>
      </c>
      <c r="Y1242" s="111">
        <f t="shared" si="769"/>
        <v>0</v>
      </c>
      <c r="Z1242" s="111">
        <f t="shared" si="770"/>
        <v>0</v>
      </c>
      <c r="AA1242" s="111">
        <f t="shared" si="755"/>
        <v>0</v>
      </c>
      <c r="AB1242" s="111" t="str">
        <f t="shared" si="756"/>
        <v xml:space="preserve"> </v>
      </c>
      <c r="AC1242" s="112">
        <f t="shared" si="754"/>
        <v>0</v>
      </c>
      <c r="AD1242" s="132">
        <v>1239</v>
      </c>
      <c r="AE1242" s="125" t="str">
        <f t="shared" si="771"/>
        <v xml:space="preserve"> </v>
      </c>
      <c r="AF1242" s="125" t="str">
        <f t="shared" si="772"/>
        <v xml:space="preserve"> </v>
      </c>
      <c r="AG1242" s="125" t="str">
        <f t="shared" si="773"/>
        <v xml:space="preserve"> </v>
      </c>
      <c r="AH1242" s="126" t="str">
        <f t="shared" si="774"/>
        <v xml:space="preserve"> </v>
      </c>
      <c r="AI1242" s="127" t="str">
        <f t="shared" si="775"/>
        <v xml:space="preserve"> </v>
      </c>
      <c r="AJ1242" s="128" t="str">
        <f t="shared" si="776"/>
        <v xml:space="preserve"> </v>
      </c>
      <c r="AK1242" s="128" t="str">
        <f t="shared" si="749"/>
        <v xml:space="preserve"> </v>
      </c>
      <c r="AL1242" s="129" t="str">
        <f t="shared" si="777"/>
        <v xml:space="preserve"> </v>
      </c>
      <c r="AM1242" s="130" t="str">
        <f t="shared" si="778"/>
        <v xml:space="preserve"> </v>
      </c>
      <c r="AN1242" s="129" t="str">
        <f t="shared" si="779"/>
        <v xml:space="preserve"> </v>
      </c>
      <c r="AO1242" s="131" t="str">
        <f t="shared" si="750"/>
        <v xml:space="preserve"> </v>
      </c>
      <c r="AP1242" s="123" t="str">
        <f t="shared" si="753"/>
        <v xml:space="preserve"> </v>
      </c>
      <c r="AQ1242" s="129" t="str">
        <f t="shared" si="751"/>
        <v xml:space="preserve"> </v>
      </c>
      <c r="AR1242" s="111">
        <f t="shared" si="748"/>
        <v>1239</v>
      </c>
      <c r="AS1242" s="111">
        <f t="shared" si="780"/>
        <v>0</v>
      </c>
      <c r="AT1242" s="111">
        <f t="shared" si="781"/>
        <v>0</v>
      </c>
      <c r="AU1242" s="111">
        <f t="shared" si="757"/>
        <v>0</v>
      </c>
      <c r="AV1242" s="111" t="str">
        <f t="shared" si="784"/>
        <v xml:space="preserve"> </v>
      </c>
      <c r="AW1242" s="112">
        <f t="shared" si="783"/>
        <v>0</v>
      </c>
    </row>
    <row r="1243" spans="9:49">
      <c r="I1243" s="132">
        <f t="shared" si="758"/>
        <v>123.99999999999723</v>
      </c>
      <c r="J1243" s="125" t="str">
        <f t="shared" si="782"/>
        <v xml:space="preserve"> </v>
      </c>
      <c r="K1243" s="125" t="str">
        <f t="shared" si="759"/>
        <v xml:space="preserve"> </v>
      </c>
      <c r="L1243" s="125" t="str">
        <f t="shared" si="760"/>
        <v xml:space="preserve"> </v>
      </c>
      <c r="M1243" s="126" t="str">
        <f t="shared" si="761"/>
        <v xml:space="preserve"> </v>
      </c>
      <c r="N1243" s="127" t="str">
        <f t="shared" si="762"/>
        <v xml:space="preserve"> </v>
      </c>
      <c r="O1243" s="128" t="str">
        <f t="shared" si="763"/>
        <v xml:space="preserve"> </v>
      </c>
      <c r="P1243" s="128" t="str">
        <f t="shared" si="764"/>
        <v xml:space="preserve"> </v>
      </c>
      <c r="Q1243" s="129" t="str">
        <f t="shared" si="765"/>
        <v xml:space="preserve"> </v>
      </c>
      <c r="R1243" s="130" t="str">
        <f t="shared" si="766"/>
        <v xml:space="preserve"> </v>
      </c>
      <c r="S1243" s="129" t="str">
        <f t="shared" si="785"/>
        <v xml:space="preserve"> </v>
      </c>
      <c r="T1243" s="131" t="str">
        <f t="shared" si="767"/>
        <v xml:space="preserve"> </v>
      </c>
      <c r="U1243" s="123" t="str">
        <f t="shared" si="752"/>
        <v xml:space="preserve"> </v>
      </c>
      <c r="V1243" s="129" t="str">
        <f t="shared" si="768"/>
        <v xml:space="preserve"> </v>
      </c>
      <c r="W1243" s="111"/>
      <c r="X1243" s="111">
        <f t="shared" si="747"/>
        <v>123.99999999999723</v>
      </c>
      <c r="Y1243" s="111">
        <f t="shared" si="769"/>
        <v>0</v>
      </c>
      <c r="Z1243" s="111">
        <f t="shared" si="770"/>
        <v>0</v>
      </c>
      <c r="AA1243" s="111">
        <f t="shared" si="755"/>
        <v>0</v>
      </c>
      <c r="AB1243" s="111" t="str">
        <f t="shared" si="756"/>
        <v xml:space="preserve"> </v>
      </c>
      <c r="AC1243" s="112">
        <f t="shared" si="754"/>
        <v>0</v>
      </c>
      <c r="AD1243" s="124">
        <v>1240</v>
      </c>
      <c r="AE1243" s="125" t="str">
        <f t="shared" si="771"/>
        <v xml:space="preserve"> </v>
      </c>
      <c r="AF1243" s="125" t="str">
        <f t="shared" si="772"/>
        <v xml:space="preserve"> </v>
      </c>
      <c r="AG1243" s="125" t="str">
        <f t="shared" si="773"/>
        <v xml:space="preserve"> </v>
      </c>
      <c r="AH1243" s="126" t="str">
        <f t="shared" si="774"/>
        <v xml:space="preserve"> </v>
      </c>
      <c r="AI1243" s="127" t="str">
        <f t="shared" si="775"/>
        <v xml:space="preserve"> </v>
      </c>
      <c r="AJ1243" s="128" t="str">
        <f t="shared" si="776"/>
        <v xml:space="preserve"> </v>
      </c>
      <c r="AK1243" s="128" t="str">
        <f t="shared" si="749"/>
        <v xml:space="preserve"> </v>
      </c>
      <c r="AL1243" s="129" t="str">
        <f t="shared" si="777"/>
        <v xml:space="preserve"> </v>
      </c>
      <c r="AM1243" s="130" t="str">
        <f t="shared" si="778"/>
        <v xml:space="preserve"> </v>
      </c>
      <c r="AN1243" s="129" t="str">
        <f t="shared" si="779"/>
        <v xml:space="preserve"> </v>
      </c>
      <c r="AO1243" s="131" t="str">
        <f t="shared" si="750"/>
        <v xml:space="preserve"> </v>
      </c>
      <c r="AP1243" s="123" t="str">
        <f t="shared" si="753"/>
        <v xml:space="preserve"> </v>
      </c>
      <c r="AQ1243" s="129" t="str">
        <f t="shared" si="751"/>
        <v xml:space="preserve"> </v>
      </c>
      <c r="AR1243" s="111">
        <f t="shared" si="748"/>
        <v>1240</v>
      </c>
      <c r="AS1243" s="111">
        <f t="shared" si="780"/>
        <v>0</v>
      </c>
      <c r="AT1243" s="111">
        <f t="shared" si="781"/>
        <v>0</v>
      </c>
      <c r="AU1243" s="111">
        <f t="shared" si="757"/>
        <v>0</v>
      </c>
      <c r="AV1243" s="111" t="str">
        <f t="shared" si="784"/>
        <v xml:space="preserve"> </v>
      </c>
      <c r="AW1243" s="112">
        <f t="shared" si="783"/>
        <v>0</v>
      </c>
    </row>
    <row r="1244" spans="9:49">
      <c r="I1244" s="132">
        <f t="shared" si="758"/>
        <v>124.09999999999722</v>
      </c>
      <c r="J1244" s="125" t="str">
        <f t="shared" si="782"/>
        <v xml:space="preserve"> </v>
      </c>
      <c r="K1244" s="125" t="str">
        <f t="shared" si="759"/>
        <v xml:space="preserve"> </v>
      </c>
      <c r="L1244" s="125" t="str">
        <f t="shared" si="760"/>
        <v xml:space="preserve"> </v>
      </c>
      <c r="M1244" s="126" t="str">
        <f t="shared" si="761"/>
        <v xml:space="preserve"> </v>
      </c>
      <c r="N1244" s="127" t="str">
        <f t="shared" si="762"/>
        <v xml:space="preserve"> </v>
      </c>
      <c r="O1244" s="128" t="str">
        <f t="shared" si="763"/>
        <v xml:space="preserve"> </v>
      </c>
      <c r="P1244" s="128" t="str">
        <f t="shared" si="764"/>
        <v xml:space="preserve"> </v>
      </c>
      <c r="Q1244" s="129" t="str">
        <f t="shared" si="765"/>
        <v xml:space="preserve"> </v>
      </c>
      <c r="R1244" s="130" t="str">
        <f t="shared" si="766"/>
        <v xml:space="preserve"> </v>
      </c>
      <c r="S1244" s="129" t="str">
        <f t="shared" si="785"/>
        <v xml:space="preserve"> </v>
      </c>
      <c r="T1244" s="131" t="str">
        <f t="shared" si="767"/>
        <v xml:space="preserve"> </v>
      </c>
      <c r="U1244" s="123" t="str">
        <f t="shared" si="752"/>
        <v xml:space="preserve"> </v>
      </c>
      <c r="V1244" s="129" t="str">
        <f t="shared" si="768"/>
        <v xml:space="preserve"> </v>
      </c>
      <c r="W1244" s="111"/>
      <c r="X1244" s="111">
        <f t="shared" si="747"/>
        <v>124.09999999999722</v>
      </c>
      <c r="Y1244" s="111">
        <f t="shared" si="769"/>
        <v>0</v>
      </c>
      <c r="Z1244" s="111">
        <f t="shared" si="770"/>
        <v>0</v>
      </c>
      <c r="AA1244" s="111">
        <f t="shared" si="755"/>
        <v>0</v>
      </c>
      <c r="AB1244" s="111" t="str">
        <f t="shared" si="756"/>
        <v xml:space="preserve"> </v>
      </c>
      <c r="AC1244" s="112">
        <f t="shared" si="754"/>
        <v>0</v>
      </c>
      <c r="AD1244" s="132">
        <v>1241</v>
      </c>
      <c r="AE1244" s="125" t="str">
        <f t="shared" si="771"/>
        <v xml:space="preserve"> </v>
      </c>
      <c r="AF1244" s="125" t="str">
        <f t="shared" si="772"/>
        <v xml:space="preserve"> </v>
      </c>
      <c r="AG1244" s="125" t="str">
        <f t="shared" si="773"/>
        <v xml:space="preserve"> </v>
      </c>
      <c r="AH1244" s="126" t="str">
        <f t="shared" si="774"/>
        <v xml:space="preserve"> </v>
      </c>
      <c r="AI1244" s="127" t="str">
        <f t="shared" si="775"/>
        <v xml:space="preserve"> </v>
      </c>
      <c r="AJ1244" s="128" t="str">
        <f t="shared" si="776"/>
        <v xml:space="preserve"> </v>
      </c>
      <c r="AK1244" s="128" t="str">
        <f t="shared" si="749"/>
        <v xml:space="preserve"> </v>
      </c>
      <c r="AL1244" s="129" t="str">
        <f t="shared" si="777"/>
        <v xml:space="preserve"> </v>
      </c>
      <c r="AM1244" s="130" t="str">
        <f t="shared" si="778"/>
        <v xml:space="preserve"> </v>
      </c>
      <c r="AN1244" s="129" t="str">
        <f t="shared" si="779"/>
        <v xml:space="preserve"> </v>
      </c>
      <c r="AO1244" s="131" t="str">
        <f t="shared" si="750"/>
        <v xml:space="preserve"> </v>
      </c>
      <c r="AP1244" s="123" t="str">
        <f t="shared" si="753"/>
        <v xml:space="preserve"> </v>
      </c>
      <c r="AQ1244" s="129" t="str">
        <f t="shared" si="751"/>
        <v xml:space="preserve"> </v>
      </c>
      <c r="AR1244" s="111">
        <f t="shared" si="748"/>
        <v>1241</v>
      </c>
      <c r="AS1244" s="111">
        <f t="shared" si="780"/>
        <v>0</v>
      </c>
      <c r="AT1244" s="111">
        <f t="shared" si="781"/>
        <v>0</v>
      </c>
      <c r="AU1244" s="111">
        <f t="shared" si="757"/>
        <v>0</v>
      </c>
      <c r="AV1244" s="111" t="str">
        <f t="shared" si="784"/>
        <v xml:space="preserve"> </v>
      </c>
      <c r="AW1244" s="112">
        <f t="shared" si="783"/>
        <v>0</v>
      </c>
    </row>
    <row r="1245" spans="9:49">
      <c r="I1245" s="132">
        <f t="shared" si="758"/>
        <v>124.19999999999722</v>
      </c>
      <c r="J1245" s="125" t="str">
        <f t="shared" si="782"/>
        <v xml:space="preserve"> </v>
      </c>
      <c r="K1245" s="125" t="str">
        <f t="shared" si="759"/>
        <v xml:space="preserve"> </v>
      </c>
      <c r="L1245" s="125" t="str">
        <f t="shared" si="760"/>
        <v xml:space="preserve"> </v>
      </c>
      <c r="M1245" s="126" t="str">
        <f t="shared" si="761"/>
        <v xml:space="preserve"> </v>
      </c>
      <c r="N1245" s="127" t="str">
        <f t="shared" si="762"/>
        <v xml:space="preserve"> </v>
      </c>
      <c r="O1245" s="128" t="str">
        <f t="shared" si="763"/>
        <v xml:space="preserve"> </v>
      </c>
      <c r="P1245" s="128" t="str">
        <f t="shared" si="764"/>
        <v xml:space="preserve"> </v>
      </c>
      <c r="Q1245" s="129" t="str">
        <f t="shared" si="765"/>
        <v xml:space="preserve"> </v>
      </c>
      <c r="R1245" s="130" t="str">
        <f t="shared" si="766"/>
        <v xml:space="preserve"> </v>
      </c>
      <c r="S1245" s="129" t="str">
        <f t="shared" si="785"/>
        <v xml:space="preserve"> </v>
      </c>
      <c r="T1245" s="131" t="str">
        <f t="shared" si="767"/>
        <v xml:space="preserve"> </v>
      </c>
      <c r="U1245" s="123" t="str">
        <f t="shared" si="752"/>
        <v xml:space="preserve"> </v>
      </c>
      <c r="V1245" s="129" t="str">
        <f t="shared" si="768"/>
        <v xml:space="preserve"> </v>
      </c>
      <c r="W1245" s="111"/>
      <c r="X1245" s="111">
        <f t="shared" si="747"/>
        <v>124.19999999999722</v>
      </c>
      <c r="Y1245" s="111">
        <f t="shared" si="769"/>
        <v>0</v>
      </c>
      <c r="Z1245" s="111">
        <f t="shared" si="770"/>
        <v>0</v>
      </c>
      <c r="AA1245" s="111">
        <f t="shared" si="755"/>
        <v>0</v>
      </c>
      <c r="AB1245" s="111" t="str">
        <f t="shared" si="756"/>
        <v xml:space="preserve"> </v>
      </c>
      <c r="AC1245" s="112">
        <f t="shared" si="754"/>
        <v>0</v>
      </c>
      <c r="AD1245" s="124">
        <v>1242</v>
      </c>
      <c r="AE1245" s="125" t="str">
        <f t="shared" si="771"/>
        <v xml:space="preserve"> </v>
      </c>
      <c r="AF1245" s="125" t="str">
        <f t="shared" si="772"/>
        <v xml:space="preserve"> </v>
      </c>
      <c r="AG1245" s="125" t="str">
        <f t="shared" si="773"/>
        <v xml:space="preserve"> </v>
      </c>
      <c r="AH1245" s="126" t="str">
        <f t="shared" si="774"/>
        <v xml:space="preserve"> </v>
      </c>
      <c r="AI1245" s="127" t="str">
        <f t="shared" si="775"/>
        <v xml:space="preserve"> </v>
      </c>
      <c r="AJ1245" s="128" t="str">
        <f t="shared" si="776"/>
        <v xml:space="preserve"> </v>
      </c>
      <c r="AK1245" s="128" t="str">
        <f t="shared" si="749"/>
        <v xml:space="preserve"> </v>
      </c>
      <c r="AL1245" s="129" t="str">
        <f t="shared" si="777"/>
        <v xml:space="preserve"> </v>
      </c>
      <c r="AM1245" s="130" t="str">
        <f t="shared" si="778"/>
        <v xml:space="preserve"> </v>
      </c>
      <c r="AN1245" s="129" t="str">
        <f t="shared" si="779"/>
        <v xml:space="preserve"> </v>
      </c>
      <c r="AO1245" s="131" t="str">
        <f t="shared" si="750"/>
        <v xml:space="preserve"> </v>
      </c>
      <c r="AP1245" s="123" t="str">
        <f t="shared" si="753"/>
        <v xml:space="preserve"> </v>
      </c>
      <c r="AQ1245" s="129" t="str">
        <f t="shared" si="751"/>
        <v xml:space="preserve"> </v>
      </c>
      <c r="AR1245" s="111">
        <f t="shared" si="748"/>
        <v>1242</v>
      </c>
      <c r="AS1245" s="111">
        <f t="shared" si="780"/>
        <v>0</v>
      </c>
      <c r="AT1245" s="111">
        <f t="shared" si="781"/>
        <v>0</v>
      </c>
      <c r="AU1245" s="111">
        <f t="shared" si="757"/>
        <v>0</v>
      </c>
      <c r="AV1245" s="111" t="str">
        <f t="shared" si="784"/>
        <v xml:space="preserve"> </v>
      </c>
      <c r="AW1245" s="112">
        <f t="shared" si="783"/>
        <v>0</v>
      </c>
    </row>
    <row r="1246" spans="9:49">
      <c r="I1246" s="132">
        <f t="shared" si="758"/>
        <v>124.29999999999721</v>
      </c>
      <c r="J1246" s="125" t="str">
        <f t="shared" si="782"/>
        <v xml:space="preserve"> </v>
      </c>
      <c r="K1246" s="125" t="str">
        <f t="shared" si="759"/>
        <v xml:space="preserve"> </v>
      </c>
      <c r="L1246" s="125" t="str">
        <f t="shared" si="760"/>
        <v xml:space="preserve"> </v>
      </c>
      <c r="M1246" s="126" t="str">
        <f t="shared" si="761"/>
        <v xml:space="preserve"> </v>
      </c>
      <c r="N1246" s="127" t="str">
        <f t="shared" si="762"/>
        <v xml:space="preserve"> </v>
      </c>
      <c r="O1246" s="128" t="str">
        <f t="shared" si="763"/>
        <v xml:space="preserve"> </v>
      </c>
      <c r="P1246" s="128" t="str">
        <f t="shared" si="764"/>
        <v xml:space="preserve"> </v>
      </c>
      <c r="Q1246" s="129" t="str">
        <f t="shared" si="765"/>
        <v xml:space="preserve"> </v>
      </c>
      <c r="R1246" s="130" t="str">
        <f t="shared" si="766"/>
        <v xml:space="preserve"> </v>
      </c>
      <c r="S1246" s="129" t="str">
        <f t="shared" si="785"/>
        <v xml:space="preserve"> </v>
      </c>
      <c r="T1246" s="131" t="str">
        <f t="shared" si="767"/>
        <v xml:space="preserve"> </v>
      </c>
      <c r="U1246" s="123" t="str">
        <f t="shared" si="752"/>
        <v xml:space="preserve"> </v>
      </c>
      <c r="V1246" s="129" t="str">
        <f t="shared" si="768"/>
        <v xml:space="preserve"> </v>
      </c>
      <c r="W1246" s="111"/>
      <c r="X1246" s="111">
        <f t="shared" si="747"/>
        <v>124.29999999999721</v>
      </c>
      <c r="Y1246" s="111">
        <f t="shared" si="769"/>
        <v>0</v>
      </c>
      <c r="Z1246" s="111">
        <f t="shared" si="770"/>
        <v>0</v>
      </c>
      <c r="AA1246" s="111">
        <f t="shared" si="755"/>
        <v>0</v>
      </c>
      <c r="AB1246" s="111" t="str">
        <f t="shared" si="756"/>
        <v xml:space="preserve"> </v>
      </c>
      <c r="AC1246" s="112">
        <f t="shared" si="754"/>
        <v>0</v>
      </c>
      <c r="AD1246" s="132">
        <v>1243</v>
      </c>
      <c r="AE1246" s="125" t="str">
        <f t="shared" si="771"/>
        <v xml:space="preserve"> </v>
      </c>
      <c r="AF1246" s="125" t="str">
        <f t="shared" si="772"/>
        <v xml:space="preserve"> </v>
      </c>
      <c r="AG1246" s="125" t="str">
        <f t="shared" si="773"/>
        <v xml:space="preserve"> </v>
      </c>
      <c r="AH1246" s="126" t="str">
        <f t="shared" si="774"/>
        <v xml:space="preserve"> </v>
      </c>
      <c r="AI1246" s="127" t="str">
        <f t="shared" si="775"/>
        <v xml:space="preserve"> </v>
      </c>
      <c r="AJ1246" s="128" t="str">
        <f t="shared" si="776"/>
        <v xml:space="preserve"> </v>
      </c>
      <c r="AK1246" s="128" t="str">
        <f t="shared" si="749"/>
        <v xml:space="preserve"> </v>
      </c>
      <c r="AL1246" s="129" t="str">
        <f t="shared" si="777"/>
        <v xml:space="preserve"> </v>
      </c>
      <c r="AM1246" s="130" t="str">
        <f t="shared" si="778"/>
        <v xml:space="preserve"> </v>
      </c>
      <c r="AN1246" s="129" t="str">
        <f t="shared" si="779"/>
        <v xml:space="preserve"> </v>
      </c>
      <c r="AO1246" s="131" t="str">
        <f t="shared" si="750"/>
        <v xml:space="preserve"> </v>
      </c>
      <c r="AP1246" s="123" t="str">
        <f t="shared" si="753"/>
        <v xml:space="preserve"> </v>
      </c>
      <c r="AQ1246" s="129" t="str">
        <f t="shared" si="751"/>
        <v xml:space="preserve"> </v>
      </c>
      <c r="AR1246" s="111">
        <f t="shared" si="748"/>
        <v>1243</v>
      </c>
      <c r="AS1246" s="111">
        <f t="shared" si="780"/>
        <v>0</v>
      </c>
      <c r="AT1246" s="111">
        <f t="shared" si="781"/>
        <v>0</v>
      </c>
      <c r="AU1246" s="111">
        <f t="shared" si="757"/>
        <v>0</v>
      </c>
      <c r="AV1246" s="111" t="str">
        <f t="shared" si="784"/>
        <v xml:space="preserve"> </v>
      </c>
      <c r="AW1246" s="112">
        <f t="shared" si="783"/>
        <v>0</v>
      </c>
    </row>
    <row r="1247" spans="9:49">
      <c r="I1247" s="132">
        <f t="shared" si="758"/>
        <v>124.39999999999721</v>
      </c>
      <c r="J1247" s="125" t="str">
        <f t="shared" si="782"/>
        <v xml:space="preserve"> </v>
      </c>
      <c r="K1247" s="125" t="str">
        <f t="shared" si="759"/>
        <v xml:space="preserve"> </v>
      </c>
      <c r="L1247" s="125" t="str">
        <f t="shared" si="760"/>
        <v xml:space="preserve"> </v>
      </c>
      <c r="M1247" s="126" t="str">
        <f t="shared" si="761"/>
        <v xml:space="preserve"> </v>
      </c>
      <c r="N1247" s="127" t="str">
        <f t="shared" si="762"/>
        <v xml:space="preserve"> </v>
      </c>
      <c r="O1247" s="128" t="str">
        <f t="shared" si="763"/>
        <v xml:space="preserve"> </v>
      </c>
      <c r="P1247" s="128" t="str">
        <f t="shared" si="764"/>
        <v xml:space="preserve"> </v>
      </c>
      <c r="Q1247" s="129" t="str">
        <f t="shared" si="765"/>
        <v xml:space="preserve"> </v>
      </c>
      <c r="R1247" s="130" t="str">
        <f t="shared" si="766"/>
        <v xml:space="preserve"> </v>
      </c>
      <c r="S1247" s="129" t="str">
        <f t="shared" si="785"/>
        <v xml:space="preserve"> </v>
      </c>
      <c r="T1247" s="131" t="str">
        <f t="shared" si="767"/>
        <v xml:space="preserve"> </v>
      </c>
      <c r="U1247" s="123" t="str">
        <f t="shared" si="752"/>
        <v xml:space="preserve"> </v>
      </c>
      <c r="V1247" s="129" t="str">
        <f t="shared" si="768"/>
        <v xml:space="preserve"> </v>
      </c>
      <c r="W1247" s="111"/>
      <c r="X1247" s="111">
        <f t="shared" si="747"/>
        <v>124.39999999999721</v>
      </c>
      <c r="Y1247" s="111">
        <f t="shared" si="769"/>
        <v>0</v>
      </c>
      <c r="Z1247" s="111">
        <f t="shared" si="770"/>
        <v>0</v>
      </c>
      <c r="AA1247" s="111">
        <f t="shared" si="755"/>
        <v>0</v>
      </c>
      <c r="AB1247" s="111" t="str">
        <f t="shared" si="756"/>
        <v xml:space="preserve"> </v>
      </c>
      <c r="AC1247" s="112">
        <f t="shared" si="754"/>
        <v>0</v>
      </c>
      <c r="AD1247" s="124">
        <v>1244</v>
      </c>
      <c r="AE1247" s="125" t="str">
        <f t="shared" si="771"/>
        <v xml:space="preserve"> </v>
      </c>
      <c r="AF1247" s="125" t="str">
        <f t="shared" si="772"/>
        <v xml:space="preserve"> </v>
      </c>
      <c r="AG1247" s="125" t="str">
        <f t="shared" si="773"/>
        <v xml:space="preserve"> </v>
      </c>
      <c r="AH1247" s="126" t="str">
        <f t="shared" si="774"/>
        <v xml:space="preserve"> </v>
      </c>
      <c r="AI1247" s="127" t="str">
        <f t="shared" si="775"/>
        <v xml:space="preserve"> </v>
      </c>
      <c r="AJ1247" s="128" t="str">
        <f t="shared" si="776"/>
        <v xml:space="preserve"> </v>
      </c>
      <c r="AK1247" s="128" t="str">
        <f t="shared" si="749"/>
        <v xml:space="preserve"> </v>
      </c>
      <c r="AL1247" s="129" t="str">
        <f t="shared" si="777"/>
        <v xml:space="preserve"> </v>
      </c>
      <c r="AM1247" s="130" t="str">
        <f t="shared" si="778"/>
        <v xml:space="preserve"> </v>
      </c>
      <c r="AN1247" s="129" t="str">
        <f t="shared" si="779"/>
        <v xml:space="preserve"> </v>
      </c>
      <c r="AO1247" s="131" t="str">
        <f t="shared" si="750"/>
        <v xml:space="preserve"> </v>
      </c>
      <c r="AP1247" s="123" t="str">
        <f t="shared" si="753"/>
        <v xml:space="preserve"> </v>
      </c>
      <c r="AQ1247" s="129" t="str">
        <f t="shared" si="751"/>
        <v xml:space="preserve"> </v>
      </c>
      <c r="AR1247" s="111">
        <f t="shared" si="748"/>
        <v>1244</v>
      </c>
      <c r="AS1247" s="111">
        <f t="shared" si="780"/>
        <v>0</v>
      </c>
      <c r="AT1247" s="111">
        <f t="shared" si="781"/>
        <v>0</v>
      </c>
      <c r="AU1247" s="111">
        <f t="shared" si="757"/>
        <v>0</v>
      </c>
      <c r="AV1247" s="111" t="str">
        <f t="shared" si="784"/>
        <v xml:space="preserve"> </v>
      </c>
      <c r="AW1247" s="112">
        <f t="shared" si="783"/>
        <v>0</v>
      </c>
    </row>
    <row r="1248" spans="9:49">
      <c r="I1248" s="132">
        <f t="shared" si="758"/>
        <v>124.4999999999972</v>
      </c>
      <c r="J1248" s="125" t="str">
        <f t="shared" si="782"/>
        <v xml:space="preserve"> </v>
      </c>
      <c r="K1248" s="125" t="str">
        <f t="shared" si="759"/>
        <v xml:space="preserve"> </v>
      </c>
      <c r="L1248" s="125" t="str">
        <f t="shared" si="760"/>
        <v xml:space="preserve"> </v>
      </c>
      <c r="M1248" s="126" t="str">
        <f t="shared" si="761"/>
        <v xml:space="preserve"> </v>
      </c>
      <c r="N1248" s="127" t="str">
        <f t="shared" si="762"/>
        <v xml:space="preserve"> </v>
      </c>
      <c r="O1248" s="128" t="str">
        <f t="shared" si="763"/>
        <v xml:space="preserve"> </v>
      </c>
      <c r="P1248" s="128" t="str">
        <f t="shared" si="764"/>
        <v xml:space="preserve"> </v>
      </c>
      <c r="Q1248" s="129" t="str">
        <f t="shared" si="765"/>
        <v xml:space="preserve"> </v>
      </c>
      <c r="R1248" s="130" t="str">
        <f t="shared" si="766"/>
        <v xml:space="preserve"> </v>
      </c>
      <c r="S1248" s="129" t="str">
        <f t="shared" si="785"/>
        <v xml:space="preserve"> </v>
      </c>
      <c r="T1248" s="131" t="str">
        <f t="shared" si="767"/>
        <v xml:space="preserve"> </v>
      </c>
      <c r="U1248" s="123" t="str">
        <f t="shared" si="752"/>
        <v xml:space="preserve"> </v>
      </c>
      <c r="V1248" s="129" t="str">
        <f t="shared" si="768"/>
        <v xml:space="preserve"> </v>
      </c>
      <c r="W1248" s="111"/>
      <c r="X1248" s="111">
        <f t="shared" si="747"/>
        <v>124.4999999999972</v>
      </c>
      <c r="Y1248" s="111">
        <f t="shared" si="769"/>
        <v>0</v>
      </c>
      <c r="Z1248" s="111">
        <f t="shared" si="770"/>
        <v>0</v>
      </c>
      <c r="AA1248" s="111">
        <f t="shared" si="755"/>
        <v>0</v>
      </c>
      <c r="AB1248" s="111" t="str">
        <f t="shared" si="756"/>
        <v xml:space="preserve"> </v>
      </c>
      <c r="AC1248" s="112">
        <f t="shared" si="754"/>
        <v>0</v>
      </c>
      <c r="AD1248" s="132">
        <v>1245</v>
      </c>
      <c r="AE1248" s="125" t="str">
        <f t="shared" si="771"/>
        <v xml:space="preserve"> </v>
      </c>
      <c r="AF1248" s="125" t="str">
        <f t="shared" si="772"/>
        <v xml:space="preserve"> </v>
      </c>
      <c r="AG1248" s="125" t="str">
        <f t="shared" si="773"/>
        <v xml:space="preserve"> </v>
      </c>
      <c r="AH1248" s="126" t="str">
        <f t="shared" si="774"/>
        <v xml:space="preserve"> </v>
      </c>
      <c r="AI1248" s="127" t="str">
        <f t="shared" si="775"/>
        <v xml:space="preserve"> </v>
      </c>
      <c r="AJ1248" s="128" t="str">
        <f t="shared" si="776"/>
        <v xml:space="preserve"> </v>
      </c>
      <c r="AK1248" s="128" t="str">
        <f t="shared" si="749"/>
        <v xml:space="preserve"> </v>
      </c>
      <c r="AL1248" s="129" t="str">
        <f t="shared" si="777"/>
        <v xml:space="preserve"> </v>
      </c>
      <c r="AM1248" s="130" t="str">
        <f t="shared" si="778"/>
        <v xml:space="preserve"> </v>
      </c>
      <c r="AN1248" s="129" t="str">
        <f t="shared" si="779"/>
        <v xml:space="preserve"> </v>
      </c>
      <c r="AO1248" s="131" t="str">
        <f t="shared" si="750"/>
        <v xml:space="preserve"> </v>
      </c>
      <c r="AP1248" s="123" t="str">
        <f t="shared" si="753"/>
        <v xml:space="preserve"> </v>
      </c>
      <c r="AQ1248" s="129" t="str">
        <f t="shared" si="751"/>
        <v xml:space="preserve"> </v>
      </c>
      <c r="AR1248" s="111">
        <f t="shared" si="748"/>
        <v>1245</v>
      </c>
      <c r="AS1248" s="111">
        <f t="shared" si="780"/>
        <v>0</v>
      </c>
      <c r="AT1248" s="111">
        <f t="shared" si="781"/>
        <v>0</v>
      </c>
      <c r="AU1248" s="111">
        <f t="shared" si="757"/>
        <v>0</v>
      </c>
      <c r="AV1248" s="111" t="str">
        <f t="shared" si="784"/>
        <v xml:space="preserve"> </v>
      </c>
      <c r="AW1248" s="112">
        <f t="shared" si="783"/>
        <v>0</v>
      </c>
    </row>
    <row r="1249" spans="9:49">
      <c r="I1249" s="132">
        <f t="shared" si="758"/>
        <v>124.59999999999719</v>
      </c>
      <c r="J1249" s="125" t="str">
        <f t="shared" si="782"/>
        <v xml:space="preserve"> </v>
      </c>
      <c r="K1249" s="125" t="str">
        <f t="shared" si="759"/>
        <v xml:space="preserve"> </v>
      </c>
      <c r="L1249" s="125" t="str">
        <f t="shared" si="760"/>
        <v xml:space="preserve"> </v>
      </c>
      <c r="M1249" s="126" t="str">
        <f t="shared" si="761"/>
        <v xml:space="preserve"> </v>
      </c>
      <c r="N1249" s="127" t="str">
        <f t="shared" si="762"/>
        <v xml:space="preserve"> </v>
      </c>
      <c r="O1249" s="128" t="str">
        <f t="shared" si="763"/>
        <v xml:space="preserve"> </v>
      </c>
      <c r="P1249" s="128" t="str">
        <f t="shared" si="764"/>
        <v xml:space="preserve"> </v>
      </c>
      <c r="Q1249" s="129" t="str">
        <f t="shared" si="765"/>
        <v xml:space="preserve"> </v>
      </c>
      <c r="R1249" s="130" t="str">
        <f t="shared" si="766"/>
        <v xml:space="preserve"> </v>
      </c>
      <c r="S1249" s="129" t="str">
        <f t="shared" si="785"/>
        <v xml:space="preserve"> </v>
      </c>
      <c r="T1249" s="131" t="str">
        <f t="shared" si="767"/>
        <v xml:space="preserve"> </v>
      </c>
      <c r="U1249" s="123" t="str">
        <f t="shared" si="752"/>
        <v xml:space="preserve"> </v>
      </c>
      <c r="V1249" s="129" t="str">
        <f t="shared" si="768"/>
        <v xml:space="preserve"> </v>
      </c>
      <c r="W1249" s="111"/>
      <c r="X1249" s="111">
        <f t="shared" si="747"/>
        <v>124.59999999999719</v>
      </c>
      <c r="Y1249" s="111">
        <f t="shared" si="769"/>
        <v>0</v>
      </c>
      <c r="Z1249" s="111">
        <f t="shared" si="770"/>
        <v>0</v>
      </c>
      <c r="AA1249" s="111">
        <f t="shared" si="755"/>
        <v>0</v>
      </c>
      <c r="AB1249" s="111" t="str">
        <f t="shared" si="756"/>
        <v xml:space="preserve"> </v>
      </c>
      <c r="AC1249" s="112">
        <f t="shared" si="754"/>
        <v>0</v>
      </c>
      <c r="AD1249" s="124">
        <v>1246</v>
      </c>
      <c r="AE1249" s="125" t="str">
        <f t="shared" si="771"/>
        <v xml:space="preserve"> </v>
      </c>
      <c r="AF1249" s="125" t="str">
        <f t="shared" si="772"/>
        <v xml:space="preserve"> </v>
      </c>
      <c r="AG1249" s="125" t="str">
        <f t="shared" si="773"/>
        <v xml:space="preserve"> </v>
      </c>
      <c r="AH1249" s="126" t="str">
        <f t="shared" si="774"/>
        <v xml:space="preserve"> </v>
      </c>
      <c r="AI1249" s="127" t="str">
        <f t="shared" si="775"/>
        <v xml:space="preserve"> </v>
      </c>
      <c r="AJ1249" s="128" t="str">
        <f t="shared" si="776"/>
        <v xml:space="preserve"> </v>
      </c>
      <c r="AK1249" s="128" t="str">
        <f t="shared" si="749"/>
        <v xml:space="preserve"> </v>
      </c>
      <c r="AL1249" s="129" t="str">
        <f t="shared" si="777"/>
        <v xml:space="preserve"> </v>
      </c>
      <c r="AM1249" s="130" t="str">
        <f t="shared" si="778"/>
        <v xml:space="preserve"> </v>
      </c>
      <c r="AN1249" s="129" t="str">
        <f t="shared" si="779"/>
        <v xml:space="preserve"> </v>
      </c>
      <c r="AO1249" s="131" t="str">
        <f t="shared" si="750"/>
        <v xml:space="preserve"> </v>
      </c>
      <c r="AP1249" s="123" t="str">
        <f t="shared" si="753"/>
        <v xml:space="preserve"> </v>
      </c>
      <c r="AQ1249" s="129" t="str">
        <f t="shared" si="751"/>
        <v xml:space="preserve"> </v>
      </c>
      <c r="AR1249" s="111">
        <f t="shared" si="748"/>
        <v>1246</v>
      </c>
      <c r="AS1249" s="111">
        <f t="shared" si="780"/>
        <v>0</v>
      </c>
      <c r="AT1249" s="111">
        <f t="shared" si="781"/>
        <v>0</v>
      </c>
      <c r="AU1249" s="111">
        <f t="shared" si="757"/>
        <v>0</v>
      </c>
      <c r="AV1249" s="111" t="str">
        <f t="shared" si="784"/>
        <v xml:space="preserve"> </v>
      </c>
      <c r="AW1249" s="112">
        <f t="shared" si="783"/>
        <v>0</v>
      </c>
    </row>
    <row r="1250" spans="9:49">
      <c r="I1250" s="132">
        <f t="shared" si="758"/>
        <v>124.69999999999719</v>
      </c>
      <c r="J1250" s="125" t="str">
        <f t="shared" si="782"/>
        <v xml:space="preserve"> </v>
      </c>
      <c r="K1250" s="125" t="str">
        <f t="shared" si="759"/>
        <v xml:space="preserve"> </v>
      </c>
      <c r="L1250" s="125" t="str">
        <f t="shared" si="760"/>
        <v xml:space="preserve"> </v>
      </c>
      <c r="M1250" s="126" t="str">
        <f t="shared" si="761"/>
        <v xml:space="preserve"> </v>
      </c>
      <c r="N1250" s="127" t="str">
        <f t="shared" si="762"/>
        <v xml:space="preserve"> </v>
      </c>
      <c r="O1250" s="128" t="str">
        <f t="shared" si="763"/>
        <v xml:space="preserve"> </v>
      </c>
      <c r="P1250" s="128" t="str">
        <f t="shared" si="764"/>
        <v xml:space="preserve"> </v>
      </c>
      <c r="Q1250" s="129" t="str">
        <f t="shared" si="765"/>
        <v xml:space="preserve"> </v>
      </c>
      <c r="R1250" s="130" t="str">
        <f t="shared" si="766"/>
        <v xml:space="preserve"> </v>
      </c>
      <c r="S1250" s="129" t="str">
        <f t="shared" si="785"/>
        <v xml:space="preserve"> </v>
      </c>
      <c r="T1250" s="131" t="str">
        <f t="shared" si="767"/>
        <v xml:space="preserve"> </v>
      </c>
      <c r="U1250" s="123" t="str">
        <f t="shared" si="752"/>
        <v xml:space="preserve"> </v>
      </c>
      <c r="V1250" s="129" t="str">
        <f t="shared" si="768"/>
        <v xml:space="preserve"> </v>
      </c>
      <c r="W1250" s="111"/>
      <c r="X1250" s="111">
        <f t="shared" si="747"/>
        <v>124.69999999999719</v>
      </c>
      <c r="Y1250" s="111">
        <f t="shared" si="769"/>
        <v>0</v>
      </c>
      <c r="Z1250" s="111">
        <f t="shared" si="770"/>
        <v>0</v>
      </c>
      <c r="AA1250" s="111">
        <f t="shared" si="755"/>
        <v>0</v>
      </c>
      <c r="AB1250" s="111" t="str">
        <f t="shared" si="756"/>
        <v xml:space="preserve"> </v>
      </c>
      <c r="AC1250" s="112">
        <f t="shared" si="754"/>
        <v>0</v>
      </c>
      <c r="AD1250" s="132">
        <v>1247</v>
      </c>
      <c r="AE1250" s="125" t="str">
        <f t="shared" si="771"/>
        <v xml:space="preserve"> </v>
      </c>
      <c r="AF1250" s="125" t="str">
        <f t="shared" si="772"/>
        <v xml:space="preserve"> </v>
      </c>
      <c r="AG1250" s="125" t="str">
        <f t="shared" si="773"/>
        <v xml:space="preserve"> </v>
      </c>
      <c r="AH1250" s="126" t="str">
        <f t="shared" si="774"/>
        <v xml:space="preserve"> </v>
      </c>
      <c r="AI1250" s="127" t="str">
        <f t="shared" si="775"/>
        <v xml:space="preserve"> </v>
      </c>
      <c r="AJ1250" s="128" t="str">
        <f t="shared" si="776"/>
        <v xml:space="preserve"> </v>
      </c>
      <c r="AK1250" s="128" t="str">
        <f t="shared" si="749"/>
        <v xml:space="preserve"> </v>
      </c>
      <c r="AL1250" s="129" t="str">
        <f t="shared" si="777"/>
        <v xml:space="preserve"> </v>
      </c>
      <c r="AM1250" s="130" t="str">
        <f t="shared" si="778"/>
        <v xml:space="preserve"> </v>
      </c>
      <c r="AN1250" s="129" t="str">
        <f t="shared" si="779"/>
        <v xml:space="preserve"> </v>
      </c>
      <c r="AO1250" s="131" t="str">
        <f t="shared" si="750"/>
        <v xml:space="preserve"> </v>
      </c>
      <c r="AP1250" s="123" t="str">
        <f t="shared" si="753"/>
        <v xml:space="preserve"> </v>
      </c>
      <c r="AQ1250" s="129" t="str">
        <f t="shared" si="751"/>
        <v xml:space="preserve"> </v>
      </c>
      <c r="AR1250" s="111">
        <f t="shared" si="748"/>
        <v>1247</v>
      </c>
      <c r="AS1250" s="111">
        <f t="shared" si="780"/>
        <v>0</v>
      </c>
      <c r="AT1250" s="111">
        <f t="shared" si="781"/>
        <v>0</v>
      </c>
      <c r="AU1250" s="111">
        <f t="shared" si="757"/>
        <v>0</v>
      </c>
      <c r="AV1250" s="111" t="str">
        <f t="shared" si="784"/>
        <v xml:space="preserve"> </v>
      </c>
      <c r="AW1250" s="112">
        <f t="shared" si="783"/>
        <v>0</v>
      </c>
    </row>
    <row r="1251" spans="9:49">
      <c r="I1251" s="132">
        <f t="shared" si="758"/>
        <v>124.79999999999718</v>
      </c>
      <c r="J1251" s="125" t="str">
        <f t="shared" si="782"/>
        <v xml:space="preserve"> </v>
      </c>
      <c r="K1251" s="125" t="str">
        <f t="shared" si="759"/>
        <v xml:space="preserve"> </v>
      </c>
      <c r="L1251" s="125" t="str">
        <f t="shared" si="760"/>
        <v xml:space="preserve"> </v>
      </c>
      <c r="M1251" s="126" t="str">
        <f t="shared" si="761"/>
        <v xml:space="preserve"> </v>
      </c>
      <c r="N1251" s="127" t="str">
        <f t="shared" si="762"/>
        <v xml:space="preserve"> </v>
      </c>
      <c r="O1251" s="128" t="str">
        <f t="shared" si="763"/>
        <v xml:space="preserve"> </v>
      </c>
      <c r="P1251" s="128" t="str">
        <f t="shared" si="764"/>
        <v xml:space="preserve"> </v>
      </c>
      <c r="Q1251" s="129" t="str">
        <f t="shared" si="765"/>
        <v xml:space="preserve"> </v>
      </c>
      <c r="R1251" s="130" t="str">
        <f t="shared" si="766"/>
        <v xml:space="preserve"> </v>
      </c>
      <c r="S1251" s="129" t="str">
        <f t="shared" si="785"/>
        <v xml:space="preserve"> </v>
      </c>
      <c r="T1251" s="131" t="str">
        <f t="shared" si="767"/>
        <v xml:space="preserve"> </v>
      </c>
      <c r="U1251" s="123" t="str">
        <f t="shared" si="752"/>
        <v xml:space="preserve"> </v>
      </c>
      <c r="V1251" s="129" t="str">
        <f t="shared" si="768"/>
        <v xml:space="preserve"> </v>
      </c>
      <c r="W1251" s="111"/>
      <c r="X1251" s="111">
        <f t="shared" si="747"/>
        <v>124.79999999999718</v>
      </c>
      <c r="Y1251" s="111">
        <f t="shared" si="769"/>
        <v>0</v>
      </c>
      <c r="Z1251" s="111">
        <f t="shared" si="770"/>
        <v>0</v>
      </c>
      <c r="AA1251" s="111">
        <f t="shared" si="755"/>
        <v>0</v>
      </c>
      <c r="AB1251" s="111" t="str">
        <f t="shared" si="756"/>
        <v xml:space="preserve"> </v>
      </c>
      <c r="AC1251" s="112">
        <f t="shared" si="754"/>
        <v>0</v>
      </c>
      <c r="AD1251" s="124">
        <v>1248</v>
      </c>
      <c r="AE1251" s="125" t="str">
        <f t="shared" si="771"/>
        <v xml:space="preserve"> </v>
      </c>
      <c r="AF1251" s="125" t="str">
        <f t="shared" si="772"/>
        <v xml:space="preserve"> </v>
      </c>
      <c r="AG1251" s="125" t="str">
        <f t="shared" si="773"/>
        <v xml:space="preserve"> </v>
      </c>
      <c r="AH1251" s="126" t="str">
        <f t="shared" si="774"/>
        <v xml:space="preserve"> </v>
      </c>
      <c r="AI1251" s="127" t="str">
        <f t="shared" si="775"/>
        <v xml:space="preserve"> </v>
      </c>
      <c r="AJ1251" s="128" t="str">
        <f t="shared" si="776"/>
        <v xml:space="preserve"> </v>
      </c>
      <c r="AK1251" s="128" t="str">
        <f t="shared" si="749"/>
        <v xml:space="preserve"> </v>
      </c>
      <c r="AL1251" s="129" t="str">
        <f t="shared" si="777"/>
        <v xml:space="preserve"> </v>
      </c>
      <c r="AM1251" s="130" t="str">
        <f t="shared" si="778"/>
        <v xml:space="preserve"> </v>
      </c>
      <c r="AN1251" s="129" t="str">
        <f t="shared" si="779"/>
        <v xml:space="preserve"> </v>
      </c>
      <c r="AO1251" s="131" t="str">
        <f t="shared" si="750"/>
        <v xml:space="preserve"> </v>
      </c>
      <c r="AP1251" s="123" t="str">
        <f t="shared" si="753"/>
        <v xml:space="preserve"> </v>
      </c>
      <c r="AQ1251" s="129" t="str">
        <f t="shared" si="751"/>
        <v xml:space="preserve"> </v>
      </c>
      <c r="AR1251" s="111">
        <f t="shared" si="748"/>
        <v>1248</v>
      </c>
      <c r="AS1251" s="111">
        <f t="shared" si="780"/>
        <v>0</v>
      </c>
      <c r="AT1251" s="111">
        <f t="shared" si="781"/>
        <v>0</v>
      </c>
      <c r="AU1251" s="111">
        <f t="shared" si="757"/>
        <v>0</v>
      </c>
      <c r="AV1251" s="111" t="str">
        <f t="shared" si="784"/>
        <v xml:space="preserve"> </v>
      </c>
      <c r="AW1251" s="112">
        <f t="shared" si="783"/>
        <v>0</v>
      </c>
    </row>
    <row r="1252" spans="9:49">
      <c r="I1252" s="132">
        <f t="shared" si="758"/>
        <v>124.89999999999718</v>
      </c>
      <c r="J1252" s="125" t="str">
        <f t="shared" si="782"/>
        <v xml:space="preserve"> </v>
      </c>
      <c r="K1252" s="125" t="str">
        <f t="shared" si="759"/>
        <v xml:space="preserve"> </v>
      </c>
      <c r="L1252" s="125" t="str">
        <f t="shared" si="760"/>
        <v xml:space="preserve"> </v>
      </c>
      <c r="M1252" s="126" t="str">
        <f t="shared" si="761"/>
        <v xml:space="preserve"> </v>
      </c>
      <c r="N1252" s="127" t="str">
        <f t="shared" si="762"/>
        <v xml:space="preserve"> </v>
      </c>
      <c r="O1252" s="128" t="str">
        <f t="shared" si="763"/>
        <v xml:space="preserve"> </v>
      </c>
      <c r="P1252" s="128" t="str">
        <f t="shared" si="764"/>
        <v xml:space="preserve"> </v>
      </c>
      <c r="Q1252" s="129" t="str">
        <f t="shared" si="765"/>
        <v xml:space="preserve"> </v>
      </c>
      <c r="R1252" s="130" t="str">
        <f t="shared" si="766"/>
        <v xml:space="preserve"> </v>
      </c>
      <c r="S1252" s="129" t="str">
        <f t="shared" si="785"/>
        <v xml:space="preserve"> </v>
      </c>
      <c r="T1252" s="131" t="str">
        <f t="shared" si="767"/>
        <v xml:space="preserve"> </v>
      </c>
      <c r="U1252" s="123" t="str">
        <f t="shared" si="752"/>
        <v xml:space="preserve"> </v>
      </c>
      <c r="V1252" s="129" t="str">
        <f t="shared" si="768"/>
        <v xml:space="preserve"> </v>
      </c>
      <c r="W1252" s="111"/>
      <c r="X1252" s="111">
        <f t="shared" si="747"/>
        <v>124.89999999999718</v>
      </c>
      <c r="Y1252" s="111">
        <f t="shared" si="769"/>
        <v>0</v>
      </c>
      <c r="Z1252" s="111">
        <f t="shared" si="770"/>
        <v>0</v>
      </c>
      <c r="AA1252" s="111">
        <f t="shared" si="755"/>
        <v>0</v>
      </c>
      <c r="AB1252" s="111" t="str">
        <f t="shared" si="756"/>
        <v xml:space="preserve"> </v>
      </c>
      <c r="AC1252" s="112">
        <f t="shared" si="754"/>
        <v>0</v>
      </c>
      <c r="AD1252" s="132">
        <v>1249</v>
      </c>
      <c r="AE1252" s="125" t="str">
        <f t="shared" si="771"/>
        <v xml:space="preserve"> </v>
      </c>
      <c r="AF1252" s="125" t="str">
        <f t="shared" si="772"/>
        <v xml:space="preserve"> </v>
      </c>
      <c r="AG1252" s="125" t="str">
        <f t="shared" si="773"/>
        <v xml:space="preserve"> </v>
      </c>
      <c r="AH1252" s="126" t="str">
        <f t="shared" si="774"/>
        <v xml:space="preserve"> </v>
      </c>
      <c r="AI1252" s="127" t="str">
        <f t="shared" si="775"/>
        <v xml:space="preserve"> </v>
      </c>
      <c r="AJ1252" s="128" t="str">
        <f t="shared" si="776"/>
        <v xml:space="preserve"> </v>
      </c>
      <c r="AK1252" s="128" t="str">
        <f t="shared" si="749"/>
        <v xml:space="preserve"> </v>
      </c>
      <c r="AL1252" s="129" t="str">
        <f t="shared" si="777"/>
        <v xml:space="preserve"> </v>
      </c>
      <c r="AM1252" s="130" t="str">
        <f t="shared" si="778"/>
        <v xml:space="preserve"> </v>
      </c>
      <c r="AN1252" s="129" t="str">
        <f t="shared" si="779"/>
        <v xml:space="preserve"> </v>
      </c>
      <c r="AO1252" s="131" t="str">
        <f t="shared" si="750"/>
        <v xml:space="preserve"> </v>
      </c>
      <c r="AP1252" s="123" t="str">
        <f t="shared" si="753"/>
        <v xml:space="preserve"> </v>
      </c>
      <c r="AQ1252" s="129" t="str">
        <f t="shared" si="751"/>
        <v xml:space="preserve"> </v>
      </c>
      <c r="AR1252" s="111">
        <f t="shared" si="748"/>
        <v>1249</v>
      </c>
      <c r="AS1252" s="111">
        <f t="shared" si="780"/>
        <v>0</v>
      </c>
      <c r="AT1252" s="111">
        <f t="shared" si="781"/>
        <v>0</v>
      </c>
      <c r="AU1252" s="111">
        <f t="shared" si="757"/>
        <v>0</v>
      </c>
      <c r="AV1252" s="111" t="str">
        <f t="shared" si="784"/>
        <v xml:space="preserve"> </v>
      </c>
      <c r="AW1252" s="112">
        <f t="shared" si="783"/>
        <v>0</v>
      </c>
    </row>
    <row r="1253" spans="9:49">
      <c r="I1253" s="132">
        <f t="shared" si="758"/>
        <v>124.99999999999717</v>
      </c>
      <c r="J1253" s="125" t="str">
        <f t="shared" si="782"/>
        <v xml:space="preserve"> </v>
      </c>
      <c r="K1253" s="125" t="str">
        <f t="shared" si="759"/>
        <v xml:space="preserve"> </v>
      </c>
      <c r="L1253" s="125" t="str">
        <f t="shared" si="760"/>
        <v xml:space="preserve"> </v>
      </c>
      <c r="M1253" s="126" t="str">
        <f t="shared" si="761"/>
        <v xml:space="preserve"> </v>
      </c>
      <c r="N1253" s="127" t="str">
        <f t="shared" si="762"/>
        <v xml:space="preserve"> </v>
      </c>
      <c r="O1253" s="128" t="str">
        <f t="shared" si="763"/>
        <v xml:space="preserve"> </v>
      </c>
      <c r="P1253" s="128" t="str">
        <f t="shared" si="764"/>
        <v xml:space="preserve"> </v>
      </c>
      <c r="Q1253" s="129" t="str">
        <f t="shared" si="765"/>
        <v xml:space="preserve"> </v>
      </c>
      <c r="R1253" s="130" t="str">
        <f t="shared" si="766"/>
        <v xml:space="preserve"> </v>
      </c>
      <c r="S1253" s="129" t="str">
        <f t="shared" si="785"/>
        <v xml:space="preserve"> </v>
      </c>
      <c r="T1253" s="131" t="str">
        <f t="shared" si="767"/>
        <v xml:space="preserve"> </v>
      </c>
      <c r="U1253" s="123" t="str">
        <f t="shared" si="752"/>
        <v xml:space="preserve"> </v>
      </c>
      <c r="V1253" s="129" t="str">
        <f t="shared" si="768"/>
        <v xml:space="preserve"> </v>
      </c>
      <c r="W1253" s="111"/>
      <c r="X1253" s="111">
        <f t="shared" si="747"/>
        <v>124.99999999999717</v>
      </c>
      <c r="Y1253" s="111">
        <f t="shared" si="769"/>
        <v>0</v>
      </c>
      <c r="Z1253" s="111">
        <f t="shared" si="770"/>
        <v>0</v>
      </c>
      <c r="AA1253" s="111">
        <f t="shared" si="755"/>
        <v>0</v>
      </c>
      <c r="AB1253" s="111" t="str">
        <f t="shared" si="756"/>
        <v xml:space="preserve"> </v>
      </c>
      <c r="AC1253" s="112">
        <f t="shared" si="754"/>
        <v>0</v>
      </c>
      <c r="AD1253" s="124">
        <v>1250</v>
      </c>
      <c r="AE1253" s="125" t="str">
        <f t="shared" si="771"/>
        <v xml:space="preserve"> </v>
      </c>
      <c r="AF1253" s="125" t="str">
        <f t="shared" si="772"/>
        <v xml:space="preserve"> </v>
      </c>
      <c r="AG1253" s="125" t="str">
        <f t="shared" si="773"/>
        <v xml:space="preserve"> </v>
      </c>
      <c r="AH1253" s="126" t="str">
        <f t="shared" si="774"/>
        <v xml:space="preserve"> </v>
      </c>
      <c r="AI1253" s="127" t="str">
        <f t="shared" si="775"/>
        <v xml:space="preserve"> </v>
      </c>
      <c r="AJ1253" s="128" t="str">
        <f t="shared" si="776"/>
        <v xml:space="preserve"> </v>
      </c>
      <c r="AK1253" s="128" t="str">
        <f t="shared" si="749"/>
        <v xml:space="preserve"> </v>
      </c>
      <c r="AL1253" s="129" t="str">
        <f t="shared" si="777"/>
        <v xml:space="preserve"> </v>
      </c>
      <c r="AM1253" s="130" t="str">
        <f t="shared" si="778"/>
        <v xml:space="preserve"> </v>
      </c>
      <c r="AN1253" s="129" t="str">
        <f t="shared" si="779"/>
        <v xml:space="preserve"> </v>
      </c>
      <c r="AO1253" s="131" t="str">
        <f t="shared" si="750"/>
        <v xml:space="preserve"> </v>
      </c>
      <c r="AP1253" s="123" t="str">
        <f t="shared" si="753"/>
        <v xml:space="preserve"> </v>
      </c>
      <c r="AQ1253" s="129" t="str">
        <f t="shared" si="751"/>
        <v xml:space="preserve"> </v>
      </c>
      <c r="AR1253" s="111">
        <f t="shared" si="748"/>
        <v>1250</v>
      </c>
      <c r="AS1253" s="111">
        <f t="shared" si="780"/>
        <v>0</v>
      </c>
      <c r="AT1253" s="111">
        <f t="shared" si="781"/>
        <v>0</v>
      </c>
      <c r="AU1253" s="111">
        <f t="shared" si="757"/>
        <v>0</v>
      </c>
      <c r="AV1253" s="111" t="str">
        <f t="shared" si="784"/>
        <v xml:space="preserve"> </v>
      </c>
      <c r="AW1253" s="112">
        <f t="shared" si="783"/>
        <v>0</v>
      </c>
    </row>
    <row r="1254" spans="9:49">
      <c r="I1254" s="132">
        <f t="shared" si="758"/>
        <v>125.09999999999717</v>
      </c>
      <c r="J1254" s="125" t="str">
        <f t="shared" si="782"/>
        <v xml:space="preserve"> </v>
      </c>
      <c r="K1254" s="125" t="str">
        <f t="shared" si="759"/>
        <v xml:space="preserve"> </v>
      </c>
      <c r="L1254" s="125" t="str">
        <f t="shared" si="760"/>
        <v xml:space="preserve"> </v>
      </c>
      <c r="M1254" s="126" t="str">
        <f t="shared" si="761"/>
        <v xml:space="preserve"> </v>
      </c>
      <c r="N1254" s="127" t="str">
        <f t="shared" si="762"/>
        <v xml:space="preserve"> </v>
      </c>
      <c r="O1254" s="128" t="str">
        <f t="shared" si="763"/>
        <v xml:space="preserve"> </v>
      </c>
      <c r="P1254" s="128" t="str">
        <f t="shared" si="764"/>
        <v xml:space="preserve"> </v>
      </c>
      <c r="Q1254" s="129" t="str">
        <f t="shared" si="765"/>
        <v xml:space="preserve"> </v>
      </c>
      <c r="R1254" s="130" t="str">
        <f t="shared" si="766"/>
        <v xml:space="preserve"> </v>
      </c>
      <c r="S1254" s="129" t="str">
        <f t="shared" si="785"/>
        <v xml:space="preserve"> </v>
      </c>
      <c r="T1254" s="131" t="str">
        <f t="shared" si="767"/>
        <v xml:space="preserve"> </v>
      </c>
      <c r="U1254" s="123" t="str">
        <f t="shared" si="752"/>
        <v xml:space="preserve"> </v>
      </c>
      <c r="V1254" s="129" t="str">
        <f t="shared" si="768"/>
        <v xml:space="preserve"> </v>
      </c>
      <c r="W1254" s="111"/>
      <c r="X1254" s="111">
        <f t="shared" si="747"/>
        <v>125.09999999999717</v>
      </c>
      <c r="Y1254" s="111">
        <f t="shared" si="769"/>
        <v>0</v>
      </c>
      <c r="Z1254" s="111">
        <f t="shared" si="770"/>
        <v>0</v>
      </c>
      <c r="AA1254" s="111">
        <f t="shared" si="755"/>
        <v>0</v>
      </c>
      <c r="AB1254" s="111" t="str">
        <f t="shared" si="756"/>
        <v xml:space="preserve"> </v>
      </c>
      <c r="AC1254" s="112">
        <f t="shared" si="754"/>
        <v>0</v>
      </c>
      <c r="AD1254" s="132">
        <v>1251</v>
      </c>
      <c r="AE1254" s="125" t="str">
        <f t="shared" si="771"/>
        <v xml:space="preserve"> </v>
      </c>
      <c r="AF1254" s="125" t="str">
        <f t="shared" si="772"/>
        <v xml:space="preserve"> </v>
      </c>
      <c r="AG1254" s="125" t="str">
        <f t="shared" si="773"/>
        <v xml:space="preserve"> </v>
      </c>
      <c r="AH1254" s="126" t="str">
        <f t="shared" si="774"/>
        <v xml:space="preserve"> </v>
      </c>
      <c r="AI1254" s="127" t="str">
        <f t="shared" si="775"/>
        <v xml:space="preserve"> </v>
      </c>
      <c r="AJ1254" s="128" t="str">
        <f t="shared" si="776"/>
        <v xml:space="preserve"> </v>
      </c>
      <c r="AK1254" s="128" t="str">
        <f t="shared" si="749"/>
        <v xml:space="preserve"> </v>
      </c>
      <c r="AL1254" s="129" t="str">
        <f t="shared" si="777"/>
        <v xml:space="preserve"> </v>
      </c>
      <c r="AM1254" s="130" t="str">
        <f t="shared" si="778"/>
        <v xml:space="preserve"> </v>
      </c>
      <c r="AN1254" s="129" t="str">
        <f t="shared" si="779"/>
        <v xml:space="preserve"> </v>
      </c>
      <c r="AO1254" s="131" t="str">
        <f t="shared" si="750"/>
        <v xml:space="preserve"> </v>
      </c>
      <c r="AP1254" s="123" t="str">
        <f t="shared" si="753"/>
        <v xml:space="preserve"> </v>
      </c>
      <c r="AQ1254" s="129" t="str">
        <f t="shared" si="751"/>
        <v xml:space="preserve"> </v>
      </c>
      <c r="AR1254" s="111">
        <f t="shared" si="748"/>
        <v>1251</v>
      </c>
      <c r="AS1254" s="111">
        <f t="shared" si="780"/>
        <v>0</v>
      </c>
      <c r="AT1254" s="111">
        <f t="shared" si="781"/>
        <v>0</v>
      </c>
      <c r="AU1254" s="111">
        <f t="shared" si="757"/>
        <v>0</v>
      </c>
      <c r="AV1254" s="111" t="str">
        <f t="shared" si="784"/>
        <v xml:space="preserve"> </v>
      </c>
      <c r="AW1254" s="112">
        <f t="shared" si="783"/>
        <v>0</v>
      </c>
    </row>
    <row r="1255" spans="9:49">
      <c r="I1255" s="132">
        <f t="shared" si="758"/>
        <v>125.19999999999716</v>
      </c>
      <c r="J1255" s="125" t="str">
        <f t="shared" si="782"/>
        <v xml:space="preserve"> </v>
      </c>
      <c r="K1255" s="125" t="str">
        <f t="shared" si="759"/>
        <v xml:space="preserve"> </v>
      </c>
      <c r="L1255" s="125" t="str">
        <f t="shared" si="760"/>
        <v xml:space="preserve"> </v>
      </c>
      <c r="M1255" s="126" t="str">
        <f t="shared" si="761"/>
        <v xml:space="preserve"> </v>
      </c>
      <c r="N1255" s="127" t="str">
        <f t="shared" si="762"/>
        <v xml:space="preserve"> </v>
      </c>
      <c r="O1255" s="128" t="str">
        <f t="shared" si="763"/>
        <v xml:space="preserve"> </v>
      </c>
      <c r="P1255" s="128" t="str">
        <f t="shared" si="764"/>
        <v xml:space="preserve"> </v>
      </c>
      <c r="Q1255" s="129" t="str">
        <f t="shared" si="765"/>
        <v xml:space="preserve"> </v>
      </c>
      <c r="R1255" s="130" t="str">
        <f t="shared" si="766"/>
        <v xml:space="preserve"> </v>
      </c>
      <c r="S1255" s="129" t="str">
        <f t="shared" si="785"/>
        <v xml:space="preserve"> </v>
      </c>
      <c r="T1255" s="131" t="str">
        <f t="shared" si="767"/>
        <v xml:space="preserve"> </v>
      </c>
      <c r="U1255" s="123" t="str">
        <f t="shared" si="752"/>
        <v xml:space="preserve"> </v>
      </c>
      <c r="V1255" s="129" t="str">
        <f t="shared" si="768"/>
        <v xml:space="preserve"> </v>
      </c>
      <c r="W1255" s="111"/>
      <c r="X1255" s="111">
        <f t="shared" ref="X1255:X1318" si="786">IF(J1255&gt;=J1254,I1255,0)</f>
        <v>125.19999999999716</v>
      </c>
      <c r="Y1255" s="111">
        <f t="shared" si="769"/>
        <v>0</v>
      </c>
      <c r="Z1255" s="111">
        <f t="shared" si="770"/>
        <v>0</v>
      </c>
      <c r="AA1255" s="111">
        <f t="shared" si="755"/>
        <v>0</v>
      </c>
      <c r="AB1255" s="111" t="str">
        <f t="shared" si="756"/>
        <v xml:space="preserve"> </v>
      </c>
      <c r="AC1255" s="112">
        <f t="shared" si="754"/>
        <v>0</v>
      </c>
      <c r="AD1255" s="124">
        <v>1252</v>
      </c>
      <c r="AE1255" s="125" t="str">
        <f t="shared" si="771"/>
        <v xml:space="preserve"> </v>
      </c>
      <c r="AF1255" s="125" t="str">
        <f t="shared" si="772"/>
        <v xml:space="preserve"> </v>
      </c>
      <c r="AG1255" s="125" t="str">
        <f t="shared" si="773"/>
        <v xml:space="preserve"> </v>
      </c>
      <c r="AH1255" s="126" t="str">
        <f t="shared" si="774"/>
        <v xml:space="preserve"> </v>
      </c>
      <c r="AI1255" s="127" t="str">
        <f t="shared" si="775"/>
        <v xml:space="preserve"> </v>
      </c>
      <c r="AJ1255" s="128" t="str">
        <f t="shared" si="776"/>
        <v xml:space="preserve"> </v>
      </c>
      <c r="AK1255" s="128" t="str">
        <f t="shared" si="749"/>
        <v xml:space="preserve"> </v>
      </c>
      <c r="AL1255" s="129" t="str">
        <f t="shared" si="777"/>
        <v xml:space="preserve"> </v>
      </c>
      <c r="AM1255" s="130" t="str">
        <f t="shared" si="778"/>
        <v xml:space="preserve"> </v>
      </c>
      <c r="AN1255" s="129" t="str">
        <f t="shared" si="779"/>
        <v xml:space="preserve"> </v>
      </c>
      <c r="AO1255" s="131" t="str">
        <f t="shared" si="750"/>
        <v xml:space="preserve"> </v>
      </c>
      <c r="AP1255" s="123" t="str">
        <f t="shared" si="753"/>
        <v xml:space="preserve"> </v>
      </c>
      <c r="AQ1255" s="129" t="str">
        <f t="shared" si="751"/>
        <v xml:space="preserve"> </v>
      </c>
      <c r="AR1255" s="111">
        <f t="shared" ref="AR1255:AR1318" si="787">IF(AE1255&gt;=AE1254,AD1255,0)</f>
        <v>1252</v>
      </c>
      <c r="AS1255" s="111">
        <f t="shared" si="780"/>
        <v>0</v>
      </c>
      <c r="AT1255" s="111">
        <f t="shared" si="781"/>
        <v>0</v>
      </c>
      <c r="AU1255" s="111">
        <f t="shared" si="757"/>
        <v>0</v>
      </c>
      <c r="AV1255" s="111" t="str">
        <f t="shared" si="784"/>
        <v xml:space="preserve"> </v>
      </c>
      <c r="AW1255" s="112">
        <f t="shared" si="783"/>
        <v>0</v>
      </c>
    </row>
    <row r="1256" spans="9:49">
      <c r="I1256" s="132">
        <f t="shared" si="758"/>
        <v>125.29999999999715</v>
      </c>
      <c r="J1256" s="125" t="str">
        <f t="shared" si="782"/>
        <v xml:space="preserve"> </v>
      </c>
      <c r="K1256" s="125" t="str">
        <f t="shared" si="759"/>
        <v xml:space="preserve"> </v>
      </c>
      <c r="L1256" s="125" t="str">
        <f t="shared" si="760"/>
        <v xml:space="preserve"> </v>
      </c>
      <c r="M1256" s="126" t="str">
        <f t="shared" si="761"/>
        <v xml:space="preserve"> </v>
      </c>
      <c r="N1256" s="127" t="str">
        <f t="shared" si="762"/>
        <v xml:space="preserve"> </v>
      </c>
      <c r="O1256" s="128" t="str">
        <f t="shared" si="763"/>
        <v xml:space="preserve"> </v>
      </c>
      <c r="P1256" s="128" t="str">
        <f t="shared" si="764"/>
        <v xml:space="preserve"> </v>
      </c>
      <c r="Q1256" s="129" t="str">
        <f t="shared" si="765"/>
        <v xml:space="preserve"> </v>
      </c>
      <c r="R1256" s="130" t="str">
        <f t="shared" si="766"/>
        <v xml:space="preserve"> </v>
      </c>
      <c r="S1256" s="129" t="str">
        <f t="shared" si="785"/>
        <v xml:space="preserve"> </v>
      </c>
      <c r="T1256" s="131" t="str">
        <f t="shared" si="767"/>
        <v xml:space="preserve"> </v>
      </c>
      <c r="U1256" s="123" t="str">
        <f t="shared" si="752"/>
        <v xml:space="preserve"> </v>
      </c>
      <c r="V1256" s="129" t="str">
        <f t="shared" si="768"/>
        <v xml:space="preserve"> </v>
      </c>
      <c r="W1256" s="111"/>
      <c r="X1256" s="111">
        <f t="shared" si="786"/>
        <v>125.29999999999715</v>
      </c>
      <c r="Y1256" s="111">
        <f t="shared" si="769"/>
        <v>0</v>
      </c>
      <c r="Z1256" s="111">
        <f t="shared" si="770"/>
        <v>0</v>
      </c>
      <c r="AA1256" s="111">
        <f t="shared" si="755"/>
        <v>0</v>
      </c>
      <c r="AB1256" s="111" t="str">
        <f t="shared" si="756"/>
        <v xml:space="preserve"> </v>
      </c>
      <c r="AC1256" s="112">
        <f t="shared" si="754"/>
        <v>0</v>
      </c>
      <c r="AD1256" s="132">
        <v>1253</v>
      </c>
      <c r="AE1256" s="125" t="str">
        <f t="shared" si="771"/>
        <v xml:space="preserve"> </v>
      </c>
      <c r="AF1256" s="125" t="str">
        <f t="shared" si="772"/>
        <v xml:space="preserve"> </v>
      </c>
      <c r="AG1256" s="125" t="str">
        <f t="shared" si="773"/>
        <v xml:space="preserve"> </v>
      </c>
      <c r="AH1256" s="126" t="str">
        <f t="shared" si="774"/>
        <v xml:space="preserve"> </v>
      </c>
      <c r="AI1256" s="127" t="str">
        <f t="shared" si="775"/>
        <v xml:space="preserve"> </v>
      </c>
      <c r="AJ1256" s="128" t="str">
        <f t="shared" si="776"/>
        <v xml:space="preserve"> </v>
      </c>
      <c r="AK1256" s="128" t="str">
        <f t="shared" si="749"/>
        <v xml:space="preserve"> </v>
      </c>
      <c r="AL1256" s="129" t="str">
        <f t="shared" si="777"/>
        <v xml:space="preserve"> </v>
      </c>
      <c r="AM1256" s="130" t="str">
        <f t="shared" si="778"/>
        <v xml:space="preserve"> </v>
      </c>
      <c r="AN1256" s="129" t="str">
        <f t="shared" si="779"/>
        <v xml:space="preserve"> </v>
      </c>
      <c r="AO1256" s="131" t="str">
        <f t="shared" si="750"/>
        <v xml:space="preserve"> </v>
      </c>
      <c r="AP1256" s="123" t="str">
        <f t="shared" si="753"/>
        <v xml:space="preserve"> </v>
      </c>
      <c r="AQ1256" s="129" t="str">
        <f t="shared" si="751"/>
        <v xml:space="preserve"> </v>
      </c>
      <c r="AR1256" s="111">
        <f t="shared" si="787"/>
        <v>1253</v>
      </c>
      <c r="AS1256" s="111">
        <f t="shared" si="780"/>
        <v>0</v>
      </c>
      <c r="AT1256" s="111">
        <f t="shared" si="781"/>
        <v>0</v>
      </c>
      <c r="AU1256" s="111">
        <f t="shared" si="757"/>
        <v>0</v>
      </c>
      <c r="AV1256" s="111" t="str">
        <f t="shared" si="784"/>
        <v xml:space="preserve"> </v>
      </c>
      <c r="AW1256" s="112">
        <f t="shared" si="783"/>
        <v>0</v>
      </c>
    </row>
    <row r="1257" spans="9:49">
      <c r="I1257" s="132">
        <f t="shared" si="758"/>
        <v>125.39999999999715</v>
      </c>
      <c r="J1257" s="125" t="str">
        <f t="shared" si="782"/>
        <v xml:space="preserve"> </v>
      </c>
      <c r="K1257" s="125" t="str">
        <f t="shared" si="759"/>
        <v xml:space="preserve"> </v>
      </c>
      <c r="L1257" s="125" t="str">
        <f t="shared" si="760"/>
        <v xml:space="preserve"> </v>
      </c>
      <c r="M1257" s="126" t="str">
        <f t="shared" si="761"/>
        <v xml:space="preserve"> </v>
      </c>
      <c r="N1257" s="127" t="str">
        <f t="shared" si="762"/>
        <v xml:space="preserve"> </v>
      </c>
      <c r="O1257" s="128" t="str">
        <f t="shared" si="763"/>
        <v xml:space="preserve"> </v>
      </c>
      <c r="P1257" s="128" t="str">
        <f t="shared" si="764"/>
        <v xml:space="preserve"> </v>
      </c>
      <c r="Q1257" s="129" t="str">
        <f t="shared" si="765"/>
        <v xml:space="preserve"> </v>
      </c>
      <c r="R1257" s="130" t="str">
        <f t="shared" si="766"/>
        <v xml:space="preserve"> </v>
      </c>
      <c r="S1257" s="129" t="str">
        <f t="shared" si="785"/>
        <v xml:space="preserve"> </v>
      </c>
      <c r="T1257" s="131" t="str">
        <f t="shared" si="767"/>
        <v xml:space="preserve"> </v>
      </c>
      <c r="U1257" s="123" t="str">
        <f t="shared" si="752"/>
        <v xml:space="preserve"> </v>
      </c>
      <c r="V1257" s="129" t="str">
        <f t="shared" si="768"/>
        <v xml:space="preserve"> </v>
      </c>
      <c r="W1257" s="111"/>
      <c r="X1257" s="111">
        <f t="shared" si="786"/>
        <v>125.39999999999715</v>
      </c>
      <c r="Y1257" s="111">
        <f t="shared" si="769"/>
        <v>0</v>
      </c>
      <c r="Z1257" s="111">
        <f t="shared" si="770"/>
        <v>0</v>
      </c>
      <c r="AA1257" s="111">
        <f t="shared" si="755"/>
        <v>0</v>
      </c>
      <c r="AB1257" s="111" t="str">
        <f t="shared" si="756"/>
        <v xml:space="preserve"> </v>
      </c>
      <c r="AC1257" s="112">
        <f t="shared" si="754"/>
        <v>0</v>
      </c>
      <c r="AD1257" s="124">
        <v>1254</v>
      </c>
      <c r="AE1257" s="125" t="str">
        <f t="shared" si="771"/>
        <v xml:space="preserve"> </v>
      </c>
      <c r="AF1257" s="125" t="str">
        <f t="shared" si="772"/>
        <v xml:space="preserve"> </v>
      </c>
      <c r="AG1257" s="125" t="str">
        <f t="shared" si="773"/>
        <v xml:space="preserve"> </v>
      </c>
      <c r="AH1257" s="126" t="str">
        <f t="shared" si="774"/>
        <v xml:space="preserve"> </v>
      </c>
      <c r="AI1257" s="127" t="str">
        <f t="shared" si="775"/>
        <v xml:space="preserve"> </v>
      </c>
      <c r="AJ1257" s="128" t="str">
        <f t="shared" si="776"/>
        <v xml:space="preserve"> </v>
      </c>
      <c r="AK1257" s="128" t="str">
        <f t="shared" ref="AK1257:AK1320" si="788">IF(AF1256=" "," ",IF(AF1256&lt;0," ",AQ1257/AJ1257))</f>
        <v xml:space="preserve"> </v>
      </c>
      <c r="AL1257" s="129" t="str">
        <f t="shared" si="777"/>
        <v xml:space="preserve"> </v>
      </c>
      <c r="AM1257" s="130" t="str">
        <f t="shared" si="778"/>
        <v xml:space="preserve"> </v>
      </c>
      <c r="AN1257" s="129" t="str">
        <f t="shared" si="779"/>
        <v xml:space="preserve"> </v>
      </c>
      <c r="AO1257" s="131" t="str">
        <f t="shared" ref="AO1257:AO1320" si="789">IF(AF1256=" "," ",IF(AF1256&lt;0," ",(-1)*AJ1257*AM1257))</f>
        <v xml:space="preserve"> </v>
      </c>
      <c r="AP1257" s="123" t="str">
        <f t="shared" si="753"/>
        <v xml:space="preserve"> </v>
      </c>
      <c r="AQ1257" s="129" t="str">
        <f t="shared" ref="AQ1257:AQ1320" si="790">IF(AF1256=" "," ",IF(AF1256&lt;0," ",AP1257+AO1257+AN1257))</f>
        <v xml:space="preserve"> </v>
      </c>
      <c r="AR1257" s="111">
        <f t="shared" si="787"/>
        <v>1254</v>
      </c>
      <c r="AS1257" s="111">
        <f t="shared" si="780"/>
        <v>0</v>
      </c>
      <c r="AT1257" s="111">
        <f t="shared" si="781"/>
        <v>0</v>
      </c>
      <c r="AU1257" s="111">
        <f t="shared" si="757"/>
        <v>0</v>
      </c>
      <c r="AV1257" s="111" t="str">
        <f t="shared" si="784"/>
        <v xml:space="preserve"> </v>
      </c>
      <c r="AW1257" s="112">
        <f t="shared" si="783"/>
        <v>0</v>
      </c>
    </row>
    <row r="1258" spans="9:49">
      <c r="I1258" s="132">
        <f t="shared" si="758"/>
        <v>125.49999999999714</v>
      </c>
      <c r="J1258" s="125" t="str">
        <f t="shared" si="782"/>
        <v xml:space="preserve"> </v>
      </c>
      <c r="K1258" s="125" t="str">
        <f t="shared" si="759"/>
        <v xml:space="preserve"> </v>
      </c>
      <c r="L1258" s="125" t="str">
        <f t="shared" si="760"/>
        <v xml:space="preserve"> </v>
      </c>
      <c r="M1258" s="126" t="str">
        <f t="shared" si="761"/>
        <v xml:space="preserve"> </v>
      </c>
      <c r="N1258" s="127" t="str">
        <f t="shared" si="762"/>
        <v xml:space="preserve"> </v>
      </c>
      <c r="O1258" s="128" t="str">
        <f t="shared" si="763"/>
        <v xml:space="preserve"> </v>
      </c>
      <c r="P1258" s="128" t="str">
        <f t="shared" si="764"/>
        <v xml:space="preserve"> </v>
      </c>
      <c r="Q1258" s="129" t="str">
        <f t="shared" si="765"/>
        <v xml:space="preserve"> </v>
      </c>
      <c r="R1258" s="130" t="str">
        <f t="shared" si="766"/>
        <v xml:space="preserve"> </v>
      </c>
      <c r="S1258" s="129" t="str">
        <f t="shared" si="785"/>
        <v xml:space="preserve"> </v>
      </c>
      <c r="T1258" s="131" t="str">
        <f t="shared" si="767"/>
        <v xml:space="preserve"> </v>
      </c>
      <c r="U1258" s="123" t="str">
        <f t="shared" si="752"/>
        <v xml:space="preserve"> </v>
      </c>
      <c r="V1258" s="129" t="str">
        <f t="shared" si="768"/>
        <v xml:space="preserve"> </v>
      </c>
      <c r="W1258" s="111"/>
      <c r="X1258" s="111">
        <f t="shared" si="786"/>
        <v>125.49999999999714</v>
      </c>
      <c r="Y1258" s="111">
        <f t="shared" si="769"/>
        <v>0</v>
      </c>
      <c r="Z1258" s="111">
        <f t="shared" si="770"/>
        <v>0</v>
      </c>
      <c r="AA1258" s="111">
        <f t="shared" si="755"/>
        <v>0</v>
      </c>
      <c r="AB1258" s="111" t="str">
        <f t="shared" si="756"/>
        <v xml:space="preserve"> </v>
      </c>
      <c r="AC1258" s="112">
        <f t="shared" si="754"/>
        <v>0</v>
      </c>
      <c r="AD1258" s="132">
        <v>1255</v>
      </c>
      <c r="AE1258" s="125" t="str">
        <f t="shared" si="771"/>
        <v xml:space="preserve"> </v>
      </c>
      <c r="AF1258" s="125" t="str">
        <f t="shared" si="772"/>
        <v xml:space="preserve"> </v>
      </c>
      <c r="AG1258" s="125" t="str">
        <f t="shared" si="773"/>
        <v xml:space="preserve"> </v>
      </c>
      <c r="AH1258" s="126" t="str">
        <f t="shared" si="774"/>
        <v xml:space="preserve"> </v>
      </c>
      <c r="AI1258" s="127" t="str">
        <f t="shared" si="775"/>
        <v xml:space="preserve"> </v>
      </c>
      <c r="AJ1258" s="128" t="str">
        <f t="shared" si="776"/>
        <v xml:space="preserve"> </v>
      </c>
      <c r="AK1258" s="128" t="str">
        <f t="shared" si="788"/>
        <v xml:space="preserve"> </v>
      </c>
      <c r="AL1258" s="129" t="str">
        <f t="shared" si="777"/>
        <v xml:space="preserve"> </v>
      </c>
      <c r="AM1258" s="130" t="str">
        <f t="shared" si="778"/>
        <v xml:space="preserve"> </v>
      </c>
      <c r="AN1258" s="129" t="str">
        <f t="shared" si="779"/>
        <v xml:space="preserve"> </v>
      </c>
      <c r="AO1258" s="131" t="str">
        <f t="shared" si="789"/>
        <v xml:space="preserve"> </v>
      </c>
      <c r="AP1258" s="123" t="str">
        <f t="shared" si="753"/>
        <v xml:space="preserve"> </v>
      </c>
      <c r="AQ1258" s="129" t="str">
        <f t="shared" si="790"/>
        <v xml:space="preserve"> </v>
      </c>
      <c r="AR1258" s="111">
        <f t="shared" si="787"/>
        <v>1255</v>
      </c>
      <c r="AS1258" s="111">
        <f t="shared" si="780"/>
        <v>0</v>
      </c>
      <c r="AT1258" s="111">
        <f t="shared" si="781"/>
        <v>0</v>
      </c>
      <c r="AU1258" s="111">
        <f t="shared" si="757"/>
        <v>0</v>
      </c>
      <c r="AV1258" s="111" t="str">
        <f t="shared" si="784"/>
        <v xml:space="preserve"> </v>
      </c>
      <c r="AW1258" s="112">
        <f t="shared" si="783"/>
        <v>0</v>
      </c>
    </row>
    <row r="1259" spans="9:49">
      <c r="I1259" s="132">
        <f t="shared" si="758"/>
        <v>125.59999999999714</v>
      </c>
      <c r="J1259" s="125" t="str">
        <f t="shared" si="782"/>
        <v xml:space="preserve"> </v>
      </c>
      <c r="K1259" s="125" t="str">
        <f t="shared" si="759"/>
        <v xml:space="preserve"> </v>
      </c>
      <c r="L1259" s="125" t="str">
        <f t="shared" si="760"/>
        <v xml:space="preserve"> </v>
      </c>
      <c r="M1259" s="126" t="str">
        <f t="shared" si="761"/>
        <v xml:space="preserve"> </v>
      </c>
      <c r="N1259" s="127" t="str">
        <f t="shared" si="762"/>
        <v xml:space="preserve"> </v>
      </c>
      <c r="O1259" s="128" t="str">
        <f t="shared" si="763"/>
        <v xml:space="preserve"> </v>
      </c>
      <c r="P1259" s="128" t="str">
        <f t="shared" si="764"/>
        <v xml:space="preserve"> </v>
      </c>
      <c r="Q1259" s="129" t="str">
        <f t="shared" si="765"/>
        <v xml:space="preserve"> </v>
      </c>
      <c r="R1259" s="130" t="str">
        <f t="shared" si="766"/>
        <v xml:space="preserve"> </v>
      </c>
      <c r="S1259" s="129" t="str">
        <f t="shared" si="785"/>
        <v xml:space="preserve"> </v>
      </c>
      <c r="T1259" s="131" t="str">
        <f t="shared" si="767"/>
        <v xml:space="preserve"> </v>
      </c>
      <c r="U1259" s="123" t="str">
        <f t="shared" si="752"/>
        <v xml:space="preserve"> </v>
      </c>
      <c r="V1259" s="129" t="str">
        <f t="shared" si="768"/>
        <v xml:space="preserve"> </v>
      </c>
      <c r="W1259" s="111"/>
      <c r="X1259" s="111">
        <f t="shared" si="786"/>
        <v>125.59999999999714</v>
      </c>
      <c r="Y1259" s="111">
        <f t="shared" si="769"/>
        <v>0</v>
      </c>
      <c r="Z1259" s="111">
        <f t="shared" si="770"/>
        <v>0</v>
      </c>
      <c r="AA1259" s="111">
        <f t="shared" si="755"/>
        <v>0</v>
      </c>
      <c r="AB1259" s="111" t="str">
        <f t="shared" si="756"/>
        <v xml:space="preserve"> </v>
      </c>
      <c r="AC1259" s="112">
        <f t="shared" si="754"/>
        <v>0</v>
      </c>
      <c r="AD1259" s="124">
        <v>1256</v>
      </c>
      <c r="AE1259" s="125" t="str">
        <f t="shared" si="771"/>
        <v xml:space="preserve"> </v>
      </c>
      <c r="AF1259" s="125" t="str">
        <f t="shared" si="772"/>
        <v xml:space="preserve"> </v>
      </c>
      <c r="AG1259" s="125" t="str">
        <f t="shared" si="773"/>
        <v xml:space="preserve"> </v>
      </c>
      <c r="AH1259" s="126" t="str">
        <f t="shared" si="774"/>
        <v xml:space="preserve"> </v>
      </c>
      <c r="AI1259" s="127" t="str">
        <f t="shared" si="775"/>
        <v xml:space="preserve"> </v>
      </c>
      <c r="AJ1259" s="128" t="str">
        <f t="shared" si="776"/>
        <v xml:space="preserve"> </v>
      </c>
      <c r="AK1259" s="128" t="str">
        <f t="shared" si="788"/>
        <v xml:space="preserve"> </v>
      </c>
      <c r="AL1259" s="129" t="str">
        <f t="shared" si="777"/>
        <v xml:space="preserve"> </v>
      </c>
      <c r="AM1259" s="130" t="str">
        <f t="shared" si="778"/>
        <v xml:space="preserve"> </v>
      </c>
      <c r="AN1259" s="129" t="str">
        <f t="shared" si="779"/>
        <v xml:space="preserve"> </v>
      </c>
      <c r="AO1259" s="131" t="str">
        <f t="shared" si="789"/>
        <v xml:space="preserve"> </v>
      </c>
      <c r="AP1259" s="123" t="str">
        <f t="shared" si="753"/>
        <v xml:space="preserve"> </v>
      </c>
      <c r="AQ1259" s="129" t="str">
        <f t="shared" si="790"/>
        <v xml:space="preserve"> </v>
      </c>
      <c r="AR1259" s="111">
        <f t="shared" si="787"/>
        <v>1256</v>
      </c>
      <c r="AS1259" s="111">
        <f t="shared" si="780"/>
        <v>0</v>
      </c>
      <c r="AT1259" s="111">
        <f t="shared" si="781"/>
        <v>0</v>
      </c>
      <c r="AU1259" s="111">
        <f t="shared" si="757"/>
        <v>0</v>
      </c>
      <c r="AV1259" s="111" t="str">
        <f t="shared" si="784"/>
        <v xml:space="preserve"> </v>
      </c>
      <c r="AW1259" s="112">
        <f t="shared" si="783"/>
        <v>0</v>
      </c>
    </row>
    <row r="1260" spans="9:49">
      <c r="I1260" s="132">
        <f t="shared" si="758"/>
        <v>125.69999999999713</v>
      </c>
      <c r="J1260" s="125" t="str">
        <f t="shared" si="782"/>
        <v xml:space="preserve"> </v>
      </c>
      <c r="K1260" s="125" t="str">
        <f t="shared" si="759"/>
        <v xml:space="preserve"> </v>
      </c>
      <c r="L1260" s="125" t="str">
        <f t="shared" si="760"/>
        <v xml:space="preserve"> </v>
      </c>
      <c r="M1260" s="126" t="str">
        <f t="shared" si="761"/>
        <v xml:space="preserve"> </v>
      </c>
      <c r="N1260" s="127" t="str">
        <f t="shared" si="762"/>
        <v xml:space="preserve"> </v>
      </c>
      <c r="O1260" s="128" t="str">
        <f t="shared" si="763"/>
        <v xml:space="preserve"> </v>
      </c>
      <c r="P1260" s="128" t="str">
        <f t="shared" si="764"/>
        <v xml:space="preserve"> </v>
      </c>
      <c r="Q1260" s="129" t="str">
        <f t="shared" si="765"/>
        <v xml:space="preserve"> </v>
      </c>
      <c r="R1260" s="130" t="str">
        <f t="shared" si="766"/>
        <v xml:space="preserve"> </v>
      </c>
      <c r="S1260" s="129" t="str">
        <f t="shared" si="785"/>
        <v xml:space="preserve"> </v>
      </c>
      <c r="T1260" s="131" t="str">
        <f t="shared" si="767"/>
        <v xml:space="preserve"> </v>
      </c>
      <c r="U1260" s="123" t="str">
        <f t="shared" ref="U1260:U1323" si="791">IF(K1259=" "," ",IF(K1259&lt;0," ",IF(I1260&lt;$B$4,$B$3,0)))</f>
        <v xml:space="preserve"> </v>
      </c>
      <c r="V1260" s="129" t="str">
        <f t="shared" si="768"/>
        <v xml:space="preserve"> </v>
      </c>
      <c r="W1260" s="111"/>
      <c r="X1260" s="111">
        <f t="shared" si="786"/>
        <v>125.69999999999713</v>
      </c>
      <c r="Y1260" s="111">
        <f t="shared" si="769"/>
        <v>0</v>
      </c>
      <c r="Z1260" s="111">
        <f t="shared" si="770"/>
        <v>0</v>
      </c>
      <c r="AA1260" s="111">
        <f t="shared" si="755"/>
        <v>0</v>
      </c>
      <c r="AB1260" s="111" t="str">
        <f t="shared" si="756"/>
        <v xml:space="preserve"> </v>
      </c>
      <c r="AC1260" s="112">
        <f t="shared" si="754"/>
        <v>0</v>
      </c>
      <c r="AD1260" s="132">
        <v>1257</v>
      </c>
      <c r="AE1260" s="125" t="str">
        <f t="shared" si="771"/>
        <v xml:space="preserve"> </v>
      </c>
      <c r="AF1260" s="125" t="str">
        <f t="shared" si="772"/>
        <v xml:space="preserve"> </v>
      </c>
      <c r="AG1260" s="125" t="str">
        <f t="shared" si="773"/>
        <v xml:space="preserve"> </v>
      </c>
      <c r="AH1260" s="126" t="str">
        <f t="shared" si="774"/>
        <v xml:space="preserve"> </v>
      </c>
      <c r="AI1260" s="127" t="str">
        <f t="shared" si="775"/>
        <v xml:space="preserve"> </v>
      </c>
      <c r="AJ1260" s="128" t="str">
        <f t="shared" si="776"/>
        <v xml:space="preserve"> </v>
      </c>
      <c r="AK1260" s="128" t="str">
        <f t="shared" si="788"/>
        <v xml:space="preserve"> </v>
      </c>
      <c r="AL1260" s="129" t="str">
        <f t="shared" si="777"/>
        <v xml:space="preserve"> </v>
      </c>
      <c r="AM1260" s="130" t="str">
        <f t="shared" si="778"/>
        <v xml:space="preserve"> </v>
      </c>
      <c r="AN1260" s="129" t="str">
        <f t="shared" si="779"/>
        <v xml:space="preserve"> </v>
      </c>
      <c r="AO1260" s="131" t="str">
        <f t="shared" si="789"/>
        <v xml:space="preserve"> </v>
      </c>
      <c r="AP1260" s="123" t="str">
        <f t="shared" ref="AP1260:AP1323" si="792">IF(AF1259=" "," ",IF(AF1259&lt;0," ",IF(AD1260&lt;$B$4,$B$3,0)))</f>
        <v xml:space="preserve"> </v>
      </c>
      <c r="AQ1260" s="129" t="str">
        <f t="shared" si="790"/>
        <v xml:space="preserve"> </v>
      </c>
      <c r="AR1260" s="111">
        <f t="shared" si="787"/>
        <v>1257</v>
      </c>
      <c r="AS1260" s="111">
        <f t="shared" si="780"/>
        <v>0</v>
      </c>
      <c r="AT1260" s="111">
        <f t="shared" si="781"/>
        <v>0</v>
      </c>
      <c r="AU1260" s="111">
        <f t="shared" si="757"/>
        <v>0</v>
      </c>
      <c r="AV1260" s="111" t="str">
        <f t="shared" si="784"/>
        <v xml:space="preserve"> </v>
      </c>
      <c r="AW1260" s="112">
        <f t="shared" si="783"/>
        <v>0</v>
      </c>
    </row>
    <row r="1261" spans="9:49">
      <c r="I1261" s="132">
        <f t="shared" si="758"/>
        <v>125.79999999999713</v>
      </c>
      <c r="J1261" s="125" t="str">
        <f t="shared" si="782"/>
        <v xml:space="preserve"> </v>
      </c>
      <c r="K1261" s="125" t="str">
        <f t="shared" si="759"/>
        <v xml:space="preserve"> </v>
      </c>
      <c r="L1261" s="125" t="str">
        <f t="shared" si="760"/>
        <v xml:space="preserve"> </v>
      </c>
      <c r="M1261" s="126" t="str">
        <f t="shared" si="761"/>
        <v xml:space="preserve"> </v>
      </c>
      <c r="N1261" s="127" t="str">
        <f t="shared" si="762"/>
        <v xml:space="preserve"> </v>
      </c>
      <c r="O1261" s="128" t="str">
        <f t="shared" si="763"/>
        <v xml:space="preserve"> </v>
      </c>
      <c r="P1261" s="128" t="str">
        <f t="shared" si="764"/>
        <v xml:space="preserve"> </v>
      </c>
      <c r="Q1261" s="129" t="str">
        <f t="shared" si="765"/>
        <v xml:space="preserve"> </v>
      </c>
      <c r="R1261" s="130" t="str">
        <f t="shared" si="766"/>
        <v xml:space="preserve"> </v>
      </c>
      <c r="S1261" s="129" t="str">
        <f t="shared" si="785"/>
        <v xml:space="preserve"> </v>
      </c>
      <c r="T1261" s="131" t="str">
        <f t="shared" si="767"/>
        <v xml:space="preserve"> </v>
      </c>
      <c r="U1261" s="123" t="str">
        <f t="shared" si="791"/>
        <v xml:space="preserve"> </v>
      </c>
      <c r="V1261" s="129" t="str">
        <f t="shared" si="768"/>
        <v xml:space="preserve"> </v>
      </c>
      <c r="W1261" s="111"/>
      <c r="X1261" s="111">
        <f t="shared" si="786"/>
        <v>125.79999999999713</v>
      </c>
      <c r="Y1261" s="111">
        <f t="shared" si="769"/>
        <v>0</v>
      </c>
      <c r="Z1261" s="111">
        <f t="shared" si="770"/>
        <v>0</v>
      </c>
      <c r="AA1261" s="111">
        <f t="shared" si="755"/>
        <v>0</v>
      </c>
      <c r="AB1261" s="111" t="str">
        <f t="shared" si="756"/>
        <v xml:space="preserve"> </v>
      </c>
      <c r="AC1261" s="112">
        <f t="shared" si="754"/>
        <v>0</v>
      </c>
      <c r="AD1261" s="124">
        <v>1258</v>
      </c>
      <c r="AE1261" s="125" t="str">
        <f t="shared" si="771"/>
        <v xml:space="preserve"> </v>
      </c>
      <c r="AF1261" s="125" t="str">
        <f t="shared" si="772"/>
        <v xml:space="preserve"> </v>
      </c>
      <c r="AG1261" s="125" t="str">
        <f t="shared" si="773"/>
        <v xml:space="preserve"> </v>
      </c>
      <c r="AH1261" s="126" t="str">
        <f t="shared" si="774"/>
        <v xml:space="preserve"> </v>
      </c>
      <c r="AI1261" s="127" t="str">
        <f t="shared" si="775"/>
        <v xml:space="preserve"> </v>
      </c>
      <c r="AJ1261" s="128" t="str">
        <f t="shared" si="776"/>
        <v xml:space="preserve"> </v>
      </c>
      <c r="AK1261" s="128" t="str">
        <f t="shared" si="788"/>
        <v xml:space="preserve"> </v>
      </c>
      <c r="AL1261" s="129" t="str">
        <f t="shared" si="777"/>
        <v xml:space="preserve"> </v>
      </c>
      <c r="AM1261" s="130" t="str">
        <f t="shared" si="778"/>
        <v xml:space="preserve"> </v>
      </c>
      <c r="AN1261" s="129" t="str">
        <f t="shared" si="779"/>
        <v xml:space="preserve"> </v>
      </c>
      <c r="AO1261" s="131" t="str">
        <f t="shared" si="789"/>
        <v xml:space="preserve"> </v>
      </c>
      <c r="AP1261" s="123" t="str">
        <f t="shared" si="792"/>
        <v xml:space="preserve"> </v>
      </c>
      <c r="AQ1261" s="129" t="str">
        <f t="shared" si="790"/>
        <v xml:space="preserve"> </v>
      </c>
      <c r="AR1261" s="111">
        <f t="shared" si="787"/>
        <v>1258</v>
      </c>
      <c r="AS1261" s="111">
        <f t="shared" si="780"/>
        <v>0</v>
      </c>
      <c r="AT1261" s="111">
        <f t="shared" si="781"/>
        <v>0</v>
      </c>
      <c r="AU1261" s="111">
        <f t="shared" si="757"/>
        <v>0</v>
      </c>
      <c r="AV1261" s="111" t="str">
        <f t="shared" si="784"/>
        <v xml:space="preserve"> </v>
      </c>
      <c r="AW1261" s="112">
        <f t="shared" si="783"/>
        <v>0</v>
      </c>
    </row>
    <row r="1262" spans="9:49">
      <c r="I1262" s="132">
        <f t="shared" si="758"/>
        <v>125.89999999999712</v>
      </c>
      <c r="J1262" s="125" t="str">
        <f t="shared" si="782"/>
        <v xml:space="preserve"> </v>
      </c>
      <c r="K1262" s="125" t="str">
        <f t="shared" si="759"/>
        <v xml:space="preserve"> </v>
      </c>
      <c r="L1262" s="125" t="str">
        <f t="shared" si="760"/>
        <v xml:space="preserve"> </v>
      </c>
      <c r="M1262" s="126" t="str">
        <f t="shared" si="761"/>
        <v xml:space="preserve"> </v>
      </c>
      <c r="N1262" s="127" t="str">
        <f t="shared" si="762"/>
        <v xml:space="preserve"> </v>
      </c>
      <c r="O1262" s="128" t="str">
        <f t="shared" si="763"/>
        <v xml:space="preserve"> </v>
      </c>
      <c r="P1262" s="128" t="str">
        <f t="shared" si="764"/>
        <v xml:space="preserve"> </v>
      </c>
      <c r="Q1262" s="129" t="str">
        <f t="shared" si="765"/>
        <v xml:space="preserve"> </v>
      </c>
      <c r="R1262" s="130" t="str">
        <f t="shared" si="766"/>
        <v xml:space="preserve"> </v>
      </c>
      <c r="S1262" s="129" t="str">
        <f t="shared" si="785"/>
        <v xml:space="preserve"> </v>
      </c>
      <c r="T1262" s="131" t="str">
        <f t="shared" si="767"/>
        <v xml:space="preserve"> </v>
      </c>
      <c r="U1262" s="123" t="str">
        <f t="shared" si="791"/>
        <v xml:space="preserve"> </v>
      </c>
      <c r="V1262" s="129" t="str">
        <f t="shared" si="768"/>
        <v xml:space="preserve"> </v>
      </c>
      <c r="W1262" s="111"/>
      <c r="X1262" s="111">
        <f t="shared" si="786"/>
        <v>125.89999999999712</v>
      </c>
      <c r="Y1262" s="111">
        <f t="shared" si="769"/>
        <v>0</v>
      </c>
      <c r="Z1262" s="111">
        <f t="shared" si="770"/>
        <v>0</v>
      </c>
      <c r="AA1262" s="111">
        <f t="shared" si="755"/>
        <v>0</v>
      </c>
      <c r="AB1262" s="111" t="str">
        <f t="shared" si="756"/>
        <v xml:space="preserve"> </v>
      </c>
      <c r="AC1262" s="112">
        <f t="shared" si="754"/>
        <v>0</v>
      </c>
      <c r="AD1262" s="132">
        <v>1259</v>
      </c>
      <c r="AE1262" s="125" t="str">
        <f t="shared" si="771"/>
        <v xml:space="preserve"> </v>
      </c>
      <c r="AF1262" s="125" t="str">
        <f t="shared" si="772"/>
        <v xml:space="preserve"> </v>
      </c>
      <c r="AG1262" s="125" t="str">
        <f t="shared" si="773"/>
        <v xml:space="preserve"> </v>
      </c>
      <c r="AH1262" s="126" t="str">
        <f t="shared" si="774"/>
        <v xml:space="preserve"> </v>
      </c>
      <c r="AI1262" s="127" t="str">
        <f t="shared" si="775"/>
        <v xml:space="preserve"> </v>
      </c>
      <c r="AJ1262" s="128" t="str">
        <f t="shared" si="776"/>
        <v xml:space="preserve"> </v>
      </c>
      <c r="AK1262" s="128" t="str">
        <f t="shared" si="788"/>
        <v xml:space="preserve"> </v>
      </c>
      <c r="AL1262" s="129" t="str">
        <f t="shared" si="777"/>
        <v xml:space="preserve"> </v>
      </c>
      <c r="AM1262" s="130" t="str">
        <f t="shared" si="778"/>
        <v xml:space="preserve"> </v>
      </c>
      <c r="AN1262" s="129" t="str">
        <f t="shared" si="779"/>
        <v xml:space="preserve"> </v>
      </c>
      <c r="AO1262" s="131" t="str">
        <f t="shared" si="789"/>
        <v xml:space="preserve"> </v>
      </c>
      <c r="AP1262" s="123" t="str">
        <f t="shared" si="792"/>
        <v xml:space="preserve"> </v>
      </c>
      <c r="AQ1262" s="129" t="str">
        <f t="shared" si="790"/>
        <v xml:space="preserve"> </v>
      </c>
      <c r="AR1262" s="111">
        <f t="shared" si="787"/>
        <v>1259</v>
      </c>
      <c r="AS1262" s="111">
        <f t="shared" si="780"/>
        <v>0</v>
      </c>
      <c r="AT1262" s="111">
        <f t="shared" si="781"/>
        <v>0</v>
      </c>
      <c r="AU1262" s="111">
        <f t="shared" si="757"/>
        <v>0</v>
      </c>
      <c r="AV1262" s="111" t="str">
        <f t="shared" si="784"/>
        <v xml:space="preserve"> </v>
      </c>
      <c r="AW1262" s="112">
        <f t="shared" si="783"/>
        <v>0</v>
      </c>
    </row>
    <row r="1263" spans="9:49">
      <c r="I1263" s="132">
        <f t="shared" si="758"/>
        <v>125.99999999999712</v>
      </c>
      <c r="J1263" s="125" t="str">
        <f t="shared" si="782"/>
        <v xml:space="preserve"> </v>
      </c>
      <c r="K1263" s="125" t="str">
        <f t="shared" si="759"/>
        <v xml:space="preserve"> </v>
      </c>
      <c r="L1263" s="125" t="str">
        <f t="shared" si="760"/>
        <v xml:space="preserve"> </v>
      </c>
      <c r="M1263" s="126" t="str">
        <f t="shared" si="761"/>
        <v xml:space="preserve"> </v>
      </c>
      <c r="N1263" s="127" t="str">
        <f t="shared" si="762"/>
        <v xml:space="preserve"> </v>
      </c>
      <c r="O1263" s="128" t="str">
        <f t="shared" si="763"/>
        <v xml:space="preserve"> </v>
      </c>
      <c r="P1263" s="128" t="str">
        <f t="shared" si="764"/>
        <v xml:space="preserve"> </v>
      </c>
      <c r="Q1263" s="129" t="str">
        <f t="shared" si="765"/>
        <v xml:space="preserve"> </v>
      </c>
      <c r="R1263" s="130" t="str">
        <f t="shared" si="766"/>
        <v xml:space="preserve"> </v>
      </c>
      <c r="S1263" s="129" t="str">
        <f t="shared" si="785"/>
        <v xml:space="preserve"> </v>
      </c>
      <c r="T1263" s="131" t="str">
        <f t="shared" si="767"/>
        <v xml:space="preserve"> </v>
      </c>
      <c r="U1263" s="123" t="str">
        <f t="shared" si="791"/>
        <v xml:space="preserve"> </v>
      </c>
      <c r="V1263" s="129" t="str">
        <f t="shared" si="768"/>
        <v xml:space="preserve"> </v>
      </c>
      <c r="W1263" s="111"/>
      <c r="X1263" s="111">
        <f t="shared" si="786"/>
        <v>125.99999999999712</v>
      </c>
      <c r="Y1263" s="111">
        <f t="shared" si="769"/>
        <v>0</v>
      </c>
      <c r="Z1263" s="111">
        <f t="shared" si="770"/>
        <v>0</v>
      </c>
      <c r="AA1263" s="111">
        <f t="shared" si="755"/>
        <v>0</v>
      </c>
      <c r="AB1263" s="111" t="str">
        <f t="shared" si="756"/>
        <v xml:space="preserve"> </v>
      </c>
      <c r="AC1263" s="112">
        <f t="shared" si="754"/>
        <v>0</v>
      </c>
      <c r="AD1263" s="124">
        <v>1260</v>
      </c>
      <c r="AE1263" s="125" t="str">
        <f t="shared" si="771"/>
        <v xml:space="preserve"> </v>
      </c>
      <c r="AF1263" s="125" t="str">
        <f t="shared" si="772"/>
        <v xml:space="preserve"> </v>
      </c>
      <c r="AG1263" s="125" t="str">
        <f t="shared" si="773"/>
        <v xml:space="preserve"> </v>
      </c>
      <c r="AH1263" s="126" t="str">
        <f t="shared" si="774"/>
        <v xml:space="preserve"> </v>
      </c>
      <c r="AI1263" s="127" t="str">
        <f t="shared" si="775"/>
        <v xml:space="preserve"> </v>
      </c>
      <c r="AJ1263" s="128" t="str">
        <f t="shared" si="776"/>
        <v xml:space="preserve"> </v>
      </c>
      <c r="AK1263" s="128" t="str">
        <f t="shared" si="788"/>
        <v xml:space="preserve"> </v>
      </c>
      <c r="AL1263" s="129" t="str">
        <f t="shared" si="777"/>
        <v xml:space="preserve"> </v>
      </c>
      <c r="AM1263" s="130" t="str">
        <f t="shared" si="778"/>
        <v xml:space="preserve"> </v>
      </c>
      <c r="AN1263" s="129" t="str">
        <f t="shared" si="779"/>
        <v xml:space="preserve"> </v>
      </c>
      <c r="AO1263" s="131" t="str">
        <f t="shared" si="789"/>
        <v xml:space="preserve"> </v>
      </c>
      <c r="AP1263" s="123" t="str">
        <f t="shared" si="792"/>
        <v xml:space="preserve"> </v>
      </c>
      <c r="AQ1263" s="129" t="str">
        <f t="shared" si="790"/>
        <v xml:space="preserve"> </v>
      </c>
      <c r="AR1263" s="111">
        <f t="shared" si="787"/>
        <v>1260</v>
      </c>
      <c r="AS1263" s="111">
        <f t="shared" si="780"/>
        <v>0</v>
      </c>
      <c r="AT1263" s="111">
        <f t="shared" si="781"/>
        <v>0</v>
      </c>
      <c r="AU1263" s="111">
        <f t="shared" si="757"/>
        <v>0</v>
      </c>
      <c r="AV1263" s="111" t="str">
        <f t="shared" si="784"/>
        <v xml:space="preserve"> </v>
      </c>
      <c r="AW1263" s="112">
        <f t="shared" si="783"/>
        <v>0</v>
      </c>
    </row>
    <row r="1264" spans="9:49">
      <c r="I1264" s="132">
        <f t="shared" si="758"/>
        <v>126.09999999999711</v>
      </c>
      <c r="J1264" s="125" t="str">
        <f t="shared" si="782"/>
        <v xml:space="preserve"> </v>
      </c>
      <c r="K1264" s="125" t="str">
        <f t="shared" si="759"/>
        <v xml:space="preserve"> </v>
      </c>
      <c r="L1264" s="125" t="str">
        <f t="shared" si="760"/>
        <v xml:space="preserve"> </v>
      </c>
      <c r="M1264" s="126" t="str">
        <f t="shared" si="761"/>
        <v xml:space="preserve"> </v>
      </c>
      <c r="N1264" s="127" t="str">
        <f t="shared" si="762"/>
        <v xml:space="preserve"> </v>
      </c>
      <c r="O1264" s="128" t="str">
        <f t="shared" si="763"/>
        <v xml:space="preserve"> </v>
      </c>
      <c r="P1264" s="128" t="str">
        <f t="shared" si="764"/>
        <v xml:space="preserve"> </v>
      </c>
      <c r="Q1264" s="129" t="str">
        <f t="shared" si="765"/>
        <v xml:space="preserve"> </v>
      </c>
      <c r="R1264" s="130" t="str">
        <f t="shared" si="766"/>
        <v xml:space="preserve"> </v>
      </c>
      <c r="S1264" s="129" t="str">
        <f t="shared" si="785"/>
        <v xml:space="preserve"> </v>
      </c>
      <c r="T1264" s="131" t="str">
        <f t="shared" si="767"/>
        <v xml:space="preserve"> </v>
      </c>
      <c r="U1264" s="123" t="str">
        <f t="shared" si="791"/>
        <v xml:space="preserve"> </v>
      </c>
      <c r="V1264" s="129" t="str">
        <f t="shared" si="768"/>
        <v xml:space="preserve"> </v>
      </c>
      <c r="W1264" s="111"/>
      <c r="X1264" s="111">
        <f t="shared" si="786"/>
        <v>126.09999999999711</v>
      </c>
      <c r="Y1264" s="111">
        <f t="shared" si="769"/>
        <v>0</v>
      </c>
      <c r="Z1264" s="111">
        <f t="shared" si="770"/>
        <v>0</v>
      </c>
      <c r="AA1264" s="111">
        <f t="shared" si="755"/>
        <v>0</v>
      </c>
      <c r="AB1264" s="111" t="str">
        <f t="shared" si="756"/>
        <v xml:space="preserve"> </v>
      </c>
      <c r="AC1264" s="112">
        <f t="shared" si="754"/>
        <v>0</v>
      </c>
      <c r="AD1264" s="132">
        <v>1261</v>
      </c>
      <c r="AE1264" s="125" t="str">
        <f t="shared" si="771"/>
        <v xml:space="preserve"> </v>
      </c>
      <c r="AF1264" s="125" t="str">
        <f t="shared" si="772"/>
        <v xml:space="preserve"> </v>
      </c>
      <c r="AG1264" s="125" t="str">
        <f t="shared" si="773"/>
        <v xml:space="preserve"> </v>
      </c>
      <c r="AH1264" s="126" t="str">
        <f t="shared" si="774"/>
        <v xml:space="preserve"> </v>
      </c>
      <c r="AI1264" s="127" t="str">
        <f t="shared" si="775"/>
        <v xml:space="preserve"> </v>
      </c>
      <c r="AJ1264" s="128" t="str">
        <f t="shared" si="776"/>
        <v xml:space="preserve"> </v>
      </c>
      <c r="AK1264" s="128" t="str">
        <f t="shared" si="788"/>
        <v xml:space="preserve"> </v>
      </c>
      <c r="AL1264" s="129" t="str">
        <f t="shared" si="777"/>
        <v xml:space="preserve"> </v>
      </c>
      <c r="AM1264" s="130" t="str">
        <f t="shared" si="778"/>
        <v xml:space="preserve"> </v>
      </c>
      <c r="AN1264" s="129" t="str">
        <f t="shared" si="779"/>
        <v xml:space="preserve"> </v>
      </c>
      <c r="AO1264" s="131" t="str">
        <f t="shared" si="789"/>
        <v xml:space="preserve"> </v>
      </c>
      <c r="AP1264" s="123" t="str">
        <f t="shared" si="792"/>
        <v xml:space="preserve"> </v>
      </c>
      <c r="AQ1264" s="129" t="str">
        <f t="shared" si="790"/>
        <v xml:space="preserve"> </v>
      </c>
      <c r="AR1264" s="111">
        <f t="shared" si="787"/>
        <v>1261</v>
      </c>
      <c r="AS1264" s="111">
        <f t="shared" si="780"/>
        <v>0</v>
      </c>
      <c r="AT1264" s="111">
        <f t="shared" si="781"/>
        <v>0</v>
      </c>
      <c r="AU1264" s="111">
        <f t="shared" si="757"/>
        <v>0</v>
      </c>
      <c r="AV1264" s="111" t="str">
        <f t="shared" si="784"/>
        <v xml:space="preserve"> </v>
      </c>
      <c r="AW1264" s="112">
        <f t="shared" si="783"/>
        <v>0</v>
      </c>
    </row>
    <row r="1265" spans="9:49">
      <c r="I1265" s="132">
        <f t="shared" si="758"/>
        <v>126.1999999999971</v>
      </c>
      <c r="J1265" s="125" t="str">
        <f t="shared" si="782"/>
        <v xml:space="preserve"> </v>
      </c>
      <c r="K1265" s="125" t="str">
        <f t="shared" si="759"/>
        <v xml:space="preserve"> </v>
      </c>
      <c r="L1265" s="125" t="str">
        <f t="shared" si="760"/>
        <v xml:space="preserve"> </v>
      </c>
      <c r="M1265" s="126" t="str">
        <f t="shared" si="761"/>
        <v xml:space="preserve"> </v>
      </c>
      <c r="N1265" s="127" t="str">
        <f t="shared" si="762"/>
        <v xml:space="preserve"> </v>
      </c>
      <c r="O1265" s="128" t="str">
        <f t="shared" si="763"/>
        <v xml:space="preserve"> </v>
      </c>
      <c r="P1265" s="128" t="str">
        <f t="shared" si="764"/>
        <v xml:space="preserve"> </v>
      </c>
      <c r="Q1265" s="129" t="str">
        <f t="shared" si="765"/>
        <v xml:space="preserve"> </v>
      </c>
      <c r="R1265" s="130" t="str">
        <f t="shared" si="766"/>
        <v xml:space="preserve"> </v>
      </c>
      <c r="S1265" s="129" t="str">
        <f t="shared" si="785"/>
        <v xml:space="preserve"> </v>
      </c>
      <c r="T1265" s="131" t="str">
        <f t="shared" si="767"/>
        <v xml:space="preserve"> </v>
      </c>
      <c r="U1265" s="123" t="str">
        <f t="shared" si="791"/>
        <v xml:space="preserve"> </v>
      </c>
      <c r="V1265" s="129" t="str">
        <f t="shared" si="768"/>
        <v xml:space="preserve"> </v>
      </c>
      <c r="W1265" s="111"/>
      <c r="X1265" s="111">
        <f t="shared" si="786"/>
        <v>126.1999999999971</v>
      </c>
      <c r="Y1265" s="111">
        <f t="shared" si="769"/>
        <v>0</v>
      </c>
      <c r="Z1265" s="111">
        <f t="shared" si="770"/>
        <v>0</v>
      </c>
      <c r="AA1265" s="111">
        <f t="shared" si="755"/>
        <v>0</v>
      </c>
      <c r="AB1265" s="111" t="str">
        <f t="shared" si="756"/>
        <v xml:space="preserve"> </v>
      </c>
      <c r="AC1265" s="112">
        <f t="shared" si="754"/>
        <v>0</v>
      </c>
      <c r="AD1265" s="124">
        <v>1262</v>
      </c>
      <c r="AE1265" s="125" t="str">
        <f t="shared" si="771"/>
        <v xml:space="preserve"> </v>
      </c>
      <c r="AF1265" s="125" t="str">
        <f t="shared" si="772"/>
        <v xml:space="preserve"> </v>
      </c>
      <c r="AG1265" s="125" t="str">
        <f t="shared" si="773"/>
        <v xml:space="preserve"> </v>
      </c>
      <c r="AH1265" s="126" t="str">
        <f t="shared" si="774"/>
        <v xml:space="preserve"> </v>
      </c>
      <c r="AI1265" s="127" t="str">
        <f t="shared" si="775"/>
        <v xml:space="preserve"> </v>
      </c>
      <c r="AJ1265" s="128" t="str">
        <f t="shared" si="776"/>
        <v xml:space="preserve"> </v>
      </c>
      <c r="AK1265" s="128" t="str">
        <f t="shared" si="788"/>
        <v xml:space="preserve"> </v>
      </c>
      <c r="AL1265" s="129" t="str">
        <f t="shared" si="777"/>
        <v xml:space="preserve"> </v>
      </c>
      <c r="AM1265" s="130" t="str">
        <f t="shared" si="778"/>
        <v xml:space="preserve"> </v>
      </c>
      <c r="AN1265" s="129" t="str">
        <f t="shared" si="779"/>
        <v xml:space="preserve"> </v>
      </c>
      <c r="AO1265" s="131" t="str">
        <f t="shared" si="789"/>
        <v xml:space="preserve"> </v>
      </c>
      <c r="AP1265" s="123" t="str">
        <f t="shared" si="792"/>
        <v xml:space="preserve"> </v>
      </c>
      <c r="AQ1265" s="129" t="str">
        <f t="shared" si="790"/>
        <v xml:space="preserve"> </v>
      </c>
      <c r="AR1265" s="111">
        <f t="shared" si="787"/>
        <v>1262</v>
      </c>
      <c r="AS1265" s="111">
        <f t="shared" si="780"/>
        <v>0</v>
      </c>
      <c r="AT1265" s="111">
        <f t="shared" si="781"/>
        <v>0</v>
      </c>
      <c r="AU1265" s="111">
        <f t="shared" si="757"/>
        <v>0</v>
      </c>
      <c r="AV1265" s="111" t="str">
        <f t="shared" si="784"/>
        <v xml:space="preserve"> </v>
      </c>
      <c r="AW1265" s="112">
        <f t="shared" si="783"/>
        <v>0</v>
      </c>
    </row>
    <row r="1266" spans="9:49">
      <c r="I1266" s="132">
        <f t="shared" si="758"/>
        <v>126.2999999999971</v>
      </c>
      <c r="J1266" s="125" t="str">
        <f t="shared" si="782"/>
        <v xml:space="preserve"> </v>
      </c>
      <c r="K1266" s="125" t="str">
        <f t="shared" si="759"/>
        <v xml:space="preserve"> </v>
      </c>
      <c r="L1266" s="125" t="str">
        <f t="shared" si="760"/>
        <v xml:space="preserve"> </v>
      </c>
      <c r="M1266" s="126" t="str">
        <f t="shared" si="761"/>
        <v xml:space="preserve"> </v>
      </c>
      <c r="N1266" s="127" t="str">
        <f t="shared" si="762"/>
        <v xml:space="preserve"> </v>
      </c>
      <c r="O1266" s="128" t="str">
        <f t="shared" si="763"/>
        <v xml:space="preserve"> </v>
      </c>
      <c r="P1266" s="128" t="str">
        <f t="shared" si="764"/>
        <v xml:space="preserve"> </v>
      </c>
      <c r="Q1266" s="129" t="str">
        <f t="shared" si="765"/>
        <v xml:space="preserve"> </v>
      </c>
      <c r="R1266" s="130" t="str">
        <f t="shared" si="766"/>
        <v xml:space="preserve"> </v>
      </c>
      <c r="S1266" s="129" t="str">
        <f t="shared" si="785"/>
        <v xml:space="preserve"> </v>
      </c>
      <c r="T1266" s="131" t="str">
        <f t="shared" si="767"/>
        <v xml:space="preserve"> </v>
      </c>
      <c r="U1266" s="123" t="str">
        <f t="shared" si="791"/>
        <v xml:space="preserve"> </v>
      </c>
      <c r="V1266" s="129" t="str">
        <f t="shared" si="768"/>
        <v xml:space="preserve"> </v>
      </c>
      <c r="W1266" s="111"/>
      <c r="X1266" s="111">
        <f t="shared" si="786"/>
        <v>126.2999999999971</v>
      </c>
      <c r="Y1266" s="111">
        <f t="shared" si="769"/>
        <v>0</v>
      </c>
      <c r="Z1266" s="111">
        <f t="shared" si="770"/>
        <v>0</v>
      </c>
      <c r="AA1266" s="111">
        <f t="shared" si="755"/>
        <v>0</v>
      </c>
      <c r="AB1266" s="111" t="str">
        <f t="shared" si="756"/>
        <v xml:space="preserve"> </v>
      </c>
      <c r="AC1266" s="112">
        <f t="shared" si="754"/>
        <v>0</v>
      </c>
      <c r="AD1266" s="132">
        <v>1263</v>
      </c>
      <c r="AE1266" s="125" t="str">
        <f t="shared" si="771"/>
        <v xml:space="preserve"> </v>
      </c>
      <c r="AF1266" s="125" t="str">
        <f t="shared" si="772"/>
        <v xml:space="preserve"> </v>
      </c>
      <c r="AG1266" s="125" t="str">
        <f t="shared" si="773"/>
        <v xml:space="preserve"> </v>
      </c>
      <c r="AH1266" s="126" t="str">
        <f t="shared" si="774"/>
        <v xml:space="preserve"> </v>
      </c>
      <c r="AI1266" s="127" t="str">
        <f t="shared" si="775"/>
        <v xml:space="preserve"> </v>
      </c>
      <c r="AJ1266" s="128" t="str">
        <f t="shared" si="776"/>
        <v xml:space="preserve"> </v>
      </c>
      <c r="AK1266" s="128" t="str">
        <f t="shared" si="788"/>
        <v xml:space="preserve"> </v>
      </c>
      <c r="AL1266" s="129" t="str">
        <f t="shared" si="777"/>
        <v xml:space="preserve"> </v>
      </c>
      <c r="AM1266" s="130" t="str">
        <f t="shared" si="778"/>
        <v xml:space="preserve"> </v>
      </c>
      <c r="AN1266" s="129" t="str">
        <f t="shared" si="779"/>
        <v xml:space="preserve"> </v>
      </c>
      <c r="AO1266" s="131" t="str">
        <f t="shared" si="789"/>
        <v xml:space="preserve"> </v>
      </c>
      <c r="AP1266" s="123" t="str">
        <f t="shared" si="792"/>
        <v xml:space="preserve"> </v>
      </c>
      <c r="AQ1266" s="129" t="str">
        <f t="shared" si="790"/>
        <v xml:space="preserve"> </v>
      </c>
      <c r="AR1266" s="111">
        <f t="shared" si="787"/>
        <v>1263</v>
      </c>
      <c r="AS1266" s="111">
        <f t="shared" si="780"/>
        <v>0</v>
      </c>
      <c r="AT1266" s="111">
        <f t="shared" si="781"/>
        <v>0</v>
      </c>
      <c r="AU1266" s="111">
        <f t="shared" si="757"/>
        <v>0</v>
      </c>
      <c r="AV1266" s="111" t="str">
        <f t="shared" si="784"/>
        <v xml:space="preserve"> </v>
      </c>
      <c r="AW1266" s="112">
        <f t="shared" si="783"/>
        <v>0</v>
      </c>
    </row>
    <row r="1267" spans="9:49">
      <c r="I1267" s="132">
        <f t="shared" si="758"/>
        <v>126.39999999999709</v>
      </c>
      <c r="J1267" s="125" t="str">
        <f t="shared" si="782"/>
        <v xml:space="preserve"> </v>
      </c>
      <c r="K1267" s="125" t="str">
        <f t="shared" si="759"/>
        <v xml:space="preserve"> </v>
      </c>
      <c r="L1267" s="125" t="str">
        <f t="shared" si="760"/>
        <v xml:space="preserve"> </v>
      </c>
      <c r="M1267" s="126" t="str">
        <f t="shared" si="761"/>
        <v xml:space="preserve"> </v>
      </c>
      <c r="N1267" s="127" t="str">
        <f t="shared" si="762"/>
        <v xml:space="preserve"> </v>
      </c>
      <c r="O1267" s="128" t="str">
        <f t="shared" si="763"/>
        <v xml:space="preserve"> </v>
      </c>
      <c r="P1267" s="128" t="str">
        <f t="shared" si="764"/>
        <v xml:space="preserve"> </v>
      </c>
      <c r="Q1267" s="129" t="str">
        <f t="shared" si="765"/>
        <v xml:space="preserve"> </v>
      </c>
      <c r="R1267" s="130" t="str">
        <f t="shared" si="766"/>
        <v xml:space="preserve"> </v>
      </c>
      <c r="S1267" s="129" t="str">
        <f t="shared" si="785"/>
        <v xml:space="preserve"> </v>
      </c>
      <c r="T1267" s="131" t="str">
        <f t="shared" si="767"/>
        <v xml:space="preserve"> </v>
      </c>
      <c r="U1267" s="123" t="str">
        <f t="shared" si="791"/>
        <v xml:space="preserve"> </v>
      </c>
      <c r="V1267" s="129" t="str">
        <f t="shared" si="768"/>
        <v xml:space="preserve"> </v>
      </c>
      <c r="W1267" s="111"/>
      <c r="X1267" s="111">
        <f t="shared" si="786"/>
        <v>126.39999999999709</v>
      </c>
      <c r="Y1267" s="111">
        <f t="shared" si="769"/>
        <v>0</v>
      </c>
      <c r="Z1267" s="111">
        <f t="shared" si="770"/>
        <v>0</v>
      </c>
      <c r="AA1267" s="111">
        <f t="shared" si="755"/>
        <v>0</v>
      </c>
      <c r="AB1267" s="111" t="str">
        <f t="shared" si="756"/>
        <v xml:space="preserve"> </v>
      </c>
      <c r="AC1267" s="112">
        <f t="shared" si="754"/>
        <v>0</v>
      </c>
      <c r="AD1267" s="124">
        <v>1264</v>
      </c>
      <c r="AE1267" s="125" t="str">
        <f t="shared" si="771"/>
        <v xml:space="preserve"> </v>
      </c>
      <c r="AF1267" s="125" t="str">
        <f t="shared" si="772"/>
        <v xml:space="preserve"> </v>
      </c>
      <c r="AG1267" s="125" t="str">
        <f t="shared" si="773"/>
        <v xml:space="preserve"> </v>
      </c>
      <c r="AH1267" s="126" t="str">
        <f t="shared" si="774"/>
        <v xml:space="preserve"> </v>
      </c>
      <c r="AI1267" s="127" t="str">
        <f t="shared" si="775"/>
        <v xml:space="preserve"> </v>
      </c>
      <c r="AJ1267" s="128" t="str">
        <f t="shared" si="776"/>
        <v xml:space="preserve"> </v>
      </c>
      <c r="AK1267" s="128" t="str">
        <f t="shared" si="788"/>
        <v xml:space="preserve"> </v>
      </c>
      <c r="AL1267" s="129" t="str">
        <f t="shared" si="777"/>
        <v xml:space="preserve"> </v>
      </c>
      <c r="AM1267" s="130" t="str">
        <f t="shared" si="778"/>
        <v xml:space="preserve"> </v>
      </c>
      <c r="AN1267" s="129" t="str">
        <f t="shared" si="779"/>
        <v xml:space="preserve"> </v>
      </c>
      <c r="AO1267" s="131" t="str">
        <f t="shared" si="789"/>
        <v xml:space="preserve"> </v>
      </c>
      <c r="AP1267" s="123" t="str">
        <f t="shared" si="792"/>
        <v xml:space="preserve"> </v>
      </c>
      <c r="AQ1267" s="129" t="str">
        <f t="shared" si="790"/>
        <v xml:space="preserve"> </v>
      </c>
      <c r="AR1267" s="111">
        <f t="shared" si="787"/>
        <v>1264</v>
      </c>
      <c r="AS1267" s="111">
        <f t="shared" si="780"/>
        <v>0</v>
      </c>
      <c r="AT1267" s="111">
        <f t="shared" si="781"/>
        <v>0</v>
      </c>
      <c r="AU1267" s="111">
        <f t="shared" si="757"/>
        <v>0</v>
      </c>
      <c r="AV1267" s="111" t="str">
        <f t="shared" si="784"/>
        <v xml:space="preserve"> </v>
      </c>
      <c r="AW1267" s="112">
        <f t="shared" si="783"/>
        <v>0</v>
      </c>
    </row>
    <row r="1268" spans="9:49">
      <c r="I1268" s="132">
        <f t="shared" si="758"/>
        <v>126.49999999999709</v>
      </c>
      <c r="J1268" s="125" t="str">
        <f t="shared" si="782"/>
        <v xml:space="preserve"> </v>
      </c>
      <c r="K1268" s="125" t="str">
        <f t="shared" si="759"/>
        <v xml:space="preserve"> </v>
      </c>
      <c r="L1268" s="125" t="str">
        <f t="shared" si="760"/>
        <v xml:space="preserve"> </v>
      </c>
      <c r="M1268" s="126" t="str">
        <f t="shared" si="761"/>
        <v xml:space="preserve"> </v>
      </c>
      <c r="N1268" s="127" t="str">
        <f t="shared" si="762"/>
        <v xml:space="preserve"> </v>
      </c>
      <c r="O1268" s="128" t="str">
        <f t="shared" si="763"/>
        <v xml:space="preserve"> </v>
      </c>
      <c r="P1268" s="128" t="str">
        <f t="shared" si="764"/>
        <v xml:space="preserve"> </v>
      </c>
      <c r="Q1268" s="129" t="str">
        <f t="shared" si="765"/>
        <v xml:space="preserve"> </v>
      </c>
      <c r="R1268" s="130" t="str">
        <f t="shared" si="766"/>
        <v xml:space="preserve"> </v>
      </c>
      <c r="S1268" s="129" t="str">
        <f t="shared" si="785"/>
        <v xml:space="preserve"> </v>
      </c>
      <c r="T1268" s="131" t="str">
        <f t="shared" si="767"/>
        <v xml:space="preserve"> </v>
      </c>
      <c r="U1268" s="123" t="str">
        <f t="shared" si="791"/>
        <v xml:space="preserve"> </v>
      </c>
      <c r="V1268" s="129" t="str">
        <f t="shared" si="768"/>
        <v xml:space="preserve"> </v>
      </c>
      <c r="W1268" s="111"/>
      <c r="X1268" s="111">
        <f t="shared" si="786"/>
        <v>126.49999999999709</v>
      </c>
      <c r="Y1268" s="111">
        <f t="shared" si="769"/>
        <v>0</v>
      </c>
      <c r="Z1268" s="111">
        <f t="shared" si="770"/>
        <v>0</v>
      </c>
      <c r="AA1268" s="111">
        <f t="shared" si="755"/>
        <v>0</v>
      </c>
      <c r="AB1268" s="111" t="str">
        <f t="shared" si="756"/>
        <v xml:space="preserve"> </v>
      </c>
      <c r="AC1268" s="112">
        <f t="shared" si="754"/>
        <v>0</v>
      </c>
      <c r="AD1268" s="132">
        <v>1265</v>
      </c>
      <c r="AE1268" s="125" t="str">
        <f t="shared" si="771"/>
        <v xml:space="preserve"> </v>
      </c>
      <c r="AF1268" s="125" t="str">
        <f t="shared" si="772"/>
        <v xml:space="preserve"> </v>
      </c>
      <c r="AG1268" s="125" t="str">
        <f t="shared" si="773"/>
        <v xml:space="preserve"> </v>
      </c>
      <c r="AH1268" s="126" t="str">
        <f t="shared" si="774"/>
        <v xml:space="preserve"> </v>
      </c>
      <c r="AI1268" s="127" t="str">
        <f t="shared" si="775"/>
        <v xml:space="preserve"> </v>
      </c>
      <c r="AJ1268" s="128" t="str">
        <f t="shared" si="776"/>
        <v xml:space="preserve"> </v>
      </c>
      <c r="AK1268" s="128" t="str">
        <f t="shared" si="788"/>
        <v xml:space="preserve"> </v>
      </c>
      <c r="AL1268" s="129" t="str">
        <f t="shared" si="777"/>
        <v xml:space="preserve"> </v>
      </c>
      <c r="AM1268" s="130" t="str">
        <f t="shared" si="778"/>
        <v xml:space="preserve"> </v>
      </c>
      <c r="AN1268" s="129" t="str">
        <f t="shared" si="779"/>
        <v xml:space="preserve"> </v>
      </c>
      <c r="AO1268" s="131" t="str">
        <f t="shared" si="789"/>
        <v xml:space="preserve"> </v>
      </c>
      <c r="AP1268" s="123" t="str">
        <f t="shared" si="792"/>
        <v xml:space="preserve"> </v>
      </c>
      <c r="AQ1268" s="129" t="str">
        <f t="shared" si="790"/>
        <v xml:space="preserve"> </v>
      </c>
      <c r="AR1268" s="111">
        <f t="shared" si="787"/>
        <v>1265</v>
      </c>
      <c r="AS1268" s="111">
        <f t="shared" si="780"/>
        <v>0</v>
      </c>
      <c r="AT1268" s="111">
        <f t="shared" si="781"/>
        <v>0</v>
      </c>
      <c r="AU1268" s="111">
        <f t="shared" si="757"/>
        <v>0</v>
      </c>
      <c r="AV1268" s="111" t="str">
        <f t="shared" si="784"/>
        <v xml:space="preserve"> </v>
      </c>
      <c r="AW1268" s="112">
        <f t="shared" si="783"/>
        <v>0</v>
      </c>
    </row>
    <row r="1269" spans="9:49">
      <c r="I1269" s="132">
        <f t="shared" si="758"/>
        <v>126.59999999999708</v>
      </c>
      <c r="J1269" s="125" t="str">
        <f t="shared" si="782"/>
        <v xml:space="preserve"> </v>
      </c>
      <c r="K1269" s="125" t="str">
        <f t="shared" si="759"/>
        <v xml:space="preserve"> </v>
      </c>
      <c r="L1269" s="125" t="str">
        <f t="shared" si="760"/>
        <v xml:space="preserve"> </v>
      </c>
      <c r="M1269" s="126" t="str">
        <f t="shared" si="761"/>
        <v xml:space="preserve"> </v>
      </c>
      <c r="N1269" s="127" t="str">
        <f t="shared" si="762"/>
        <v xml:space="preserve"> </v>
      </c>
      <c r="O1269" s="128" t="str">
        <f t="shared" si="763"/>
        <v xml:space="preserve"> </v>
      </c>
      <c r="P1269" s="128" t="str">
        <f t="shared" si="764"/>
        <v xml:space="preserve"> </v>
      </c>
      <c r="Q1269" s="129" t="str">
        <f t="shared" si="765"/>
        <v xml:space="preserve"> </v>
      </c>
      <c r="R1269" s="130" t="str">
        <f t="shared" si="766"/>
        <v xml:space="preserve"> </v>
      </c>
      <c r="S1269" s="129" t="str">
        <f t="shared" si="785"/>
        <v xml:space="preserve"> </v>
      </c>
      <c r="T1269" s="131" t="str">
        <f t="shared" si="767"/>
        <v xml:space="preserve"> </v>
      </c>
      <c r="U1269" s="123" t="str">
        <f t="shared" si="791"/>
        <v xml:space="preserve"> </v>
      </c>
      <c r="V1269" s="129" t="str">
        <f t="shared" si="768"/>
        <v xml:space="preserve"> </v>
      </c>
      <c r="W1269" s="111"/>
      <c r="X1269" s="111">
        <f t="shared" si="786"/>
        <v>126.59999999999708</v>
      </c>
      <c r="Y1269" s="111">
        <f t="shared" si="769"/>
        <v>0</v>
      </c>
      <c r="Z1269" s="111">
        <f t="shared" si="770"/>
        <v>0</v>
      </c>
      <c r="AA1269" s="111">
        <f t="shared" si="755"/>
        <v>0</v>
      </c>
      <c r="AB1269" s="111" t="str">
        <f t="shared" si="756"/>
        <v xml:space="preserve"> </v>
      </c>
      <c r="AC1269" s="112">
        <f t="shared" si="754"/>
        <v>0</v>
      </c>
      <c r="AD1269" s="124">
        <v>1266</v>
      </c>
      <c r="AE1269" s="125" t="str">
        <f t="shared" si="771"/>
        <v xml:space="preserve"> </v>
      </c>
      <c r="AF1269" s="125" t="str">
        <f t="shared" si="772"/>
        <v xml:space="preserve"> </v>
      </c>
      <c r="AG1269" s="125" t="str">
        <f t="shared" si="773"/>
        <v xml:space="preserve"> </v>
      </c>
      <c r="AH1269" s="126" t="str">
        <f t="shared" si="774"/>
        <v xml:space="preserve"> </v>
      </c>
      <c r="AI1269" s="127" t="str">
        <f t="shared" si="775"/>
        <v xml:space="preserve"> </v>
      </c>
      <c r="AJ1269" s="128" t="str">
        <f t="shared" si="776"/>
        <v xml:space="preserve"> </v>
      </c>
      <c r="AK1269" s="128" t="str">
        <f t="shared" si="788"/>
        <v xml:space="preserve"> </v>
      </c>
      <c r="AL1269" s="129" t="str">
        <f t="shared" si="777"/>
        <v xml:space="preserve"> </v>
      </c>
      <c r="AM1269" s="130" t="str">
        <f t="shared" si="778"/>
        <v xml:space="preserve"> </v>
      </c>
      <c r="AN1269" s="129" t="str">
        <f t="shared" si="779"/>
        <v xml:space="preserve"> </v>
      </c>
      <c r="AO1269" s="131" t="str">
        <f t="shared" si="789"/>
        <v xml:space="preserve"> </v>
      </c>
      <c r="AP1269" s="123" t="str">
        <f t="shared" si="792"/>
        <v xml:space="preserve"> </v>
      </c>
      <c r="AQ1269" s="129" t="str">
        <f t="shared" si="790"/>
        <v xml:space="preserve"> </v>
      </c>
      <c r="AR1269" s="111">
        <f t="shared" si="787"/>
        <v>1266</v>
      </c>
      <c r="AS1269" s="111">
        <f t="shared" si="780"/>
        <v>0</v>
      </c>
      <c r="AT1269" s="111">
        <f t="shared" si="781"/>
        <v>0</v>
      </c>
      <c r="AU1269" s="111">
        <f t="shared" si="757"/>
        <v>0</v>
      </c>
      <c r="AV1269" s="111" t="str">
        <f t="shared" si="784"/>
        <v xml:space="preserve"> </v>
      </c>
      <c r="AW1269" s="112">
        <f t="shared" si="783"/>
        <v>0</v>
      </c>
    </row>
    <row r="1270" spans="9:49">
      <c r="I1270" s="132">
        <f t="shared" si="758"/>
        <v>126.69999999999708</v>
      </c>
      <c r="J1270" s="125" t="str">
        <f t="shared" si="782"/>
        <v xml:space="preserve"> </v>
      </c>
      <c r="K1270" s="125" t="str">
        <f t="shared" si="759"/>
        <v xml:space="preserve"> </v>
      </c>
      <c r="L1270" s="125" t="str">
        <f t="shared" si="760"/>
        <v xml:space="preserve"> </v>
      </c>
      <c r="M1270" s="126" t="str">
        <f t="shared" si="761"/>
        <v xml:space="preserve"> </v>
      </c>
      <c r="N1270" s="127" t="str">
        <f t="shared" si="762"/>
        <v xml:space="preserve"> </v>
      </c>
      <c r="O1270" s="128" t="str">
        <f t="shared" si="763"/>
        <v xml:space="preserve"> </v>
      </c>
      <c r="P1270" s="128" t="str">
        <f t="shared" si="764"/>
        <v xml:space="preserve"> </v>
      </c>
      <c r="Q1270" s="129" t="str">
        <f t="shared" si="765"/>
        <v xml:space="preserve"> </v>
      </c>
      <c r="R1270" s="130" t="str">
        <f t="shared" si="766"/>
        <v xml:space="preserve"> </v>
      </c>
      <c r="S1270" s="129" t="str">
        <f t="shared" si="785"/>
        <v xml:space="preserve"> </v>
      </c>
      <c r="T1270" s="131" t="str">
        <f t="shared" si="767"/>
        <v xml:space="preserve"> </v>
      </c>
      <c r="U1270" s="123" t="str">
        <f t="shared" si="791"/>
        <v xml:space="preserve"> </v>
      </c>
      <c r="V1270" s="129" t="str">
        <f t="shared" si="768"/>
        <v xml:space="preserve"> </v>
      </c>
      <c r="W1270" s="111"/>
      <c r="X1270" s="111">
        <f t="shared" si="786"/>
        <v>126.69999999999708</v>
      </c>
      <c r="Y1270" s="111">
        <f t="shared" si="769"/>
        <v>0</v>
      </c>
      <c r="Z1270" s="111">
        <f t="shared" si="770"/>
        <v>0</v>
      </c>
      <c r="AA1270" s="111">
        <f t="shared" si="755"/>
        <v>0</v>
      </c>
      <c r="AB1270" s="111" t="str">
        <f t="shared" si="756"/>
        <v xml:space="preserve"> </v>
      </c>
      <c r="AC1270" s="112">
        <f t="shared" si="754"/>
        <v>0</v>
      </c>
      <c r="AD1270" s="132">
        <v>1267</v>
      </c>
      <c r="AE1270" s="125" t="str">
        <f t="shared" si="771"/>
        <v xml:space="preserve"> </v>
      </c>
      <c r="AF1270" s="125" t="str">
        <f t="shared" si="772"/>
        <v xml:space="preserve"> </v>
      </c>
      <c r="AG1270" s="125" t="str">
        <f t="shared" si="773"/>
        <v xml:space="preserve"> </v>
      </c>
      <c r="AH1270" s="126" t="str">
        <f t="shared" si="774"/>
        <v xml:space="preserve"> </v>
      </c>
      <c r="AI1270" s="127" t="str">
        <f t="shared" si="775"/>
        <v xml:space="preserve"> </v>
      </c>
      <c r="AJ1270" s="128" t="str">
        <f t="shared" si="776"/>
        <v xml:space="preserve"> </v>
      </c>
      <c r="AK1270" s="128" t="str">
        <f t="shared" si="788"/>
        <v xml:space="preserve"> </v>
      </c>
      <c r="AL1270" s="129" t="str">
        <f t="shared" si="777"/>
        <v xml:space="preserve"> </v>
      </c>
      <c r="AM1270" s="130" t="str">
        <f t="shared" si="778"/>
        <v xml:space="preserve"> </v>
      </c>
      <c r="AN1270" s="129" t="str">
        <f t="shared" si="779"/>
        <v xml:space="preserve"> </v>
      </c>
      <c r="AO1270" s="131" t="str">
        <f t="shared" si="789"/>
        <v xml:space="preserve"> </v>
      </c>
      <c r="AP1270" s="123" t="str">
        <f t="shared" si="792"/>
        <v xml:space="preserve"> </v>
      </c>
      <c r="AQ1270" s="129" t="str">
        <f t="shared" si="790"/>
        <v xml:space="preserve"> </v>
      </c>
      <c r="AR1270" s="111">
        <f t="shared" si="787"/>
        <v>1267</v>
      </c>
      <c r="AS1270" s="111">
        <f t="shared" si="780"/>
        <v>0</v>
      </c>
      <c r="AT1270" s="111">
        <f t="shared" si="781"/>
        <v>0</v>
      </c>
      <c r="AU1270" s="111">
        <f t="shared" si="757"/>
        <v>0</v>
      </c>
      <c r="AV1270" s="111" t="str">
        <f t="shared" si="784"/>
        <v xml:space="preserve"> </v>
      </c>
      <c r="AW1270" s="112">
        <f t="shared" si="783"/>
        <v>0</v>
      </c>
    </row>
    <row r="1271" spans="9:49">
      <c r="I1271" s="132">
        <f t="shared" si="758"/>
        <v>126.79999999999707</v>
      </c>
      <c r="J1271" s="125" t="str">
        <f t="shared" si="782"/>
        <v xml:space="preserve"> </v>
      </c>
      <c r="K1271" s="125" t="str">
        <f t="shared" si="759"/>
        <v xml:space="preserve"> </v>
      </c>
      <c r="L1271" s="125" t="str">
        <f t="shared" si="760"/>
        <v xml:space="preserve"> </v>
      </c>
      <c r="M1271" s="126" t="str">
        <f t="shared" si="761"/>
        <v xml:space="preserve"> </v>
      </c>
      <c r="N1271" s="127" t="str">
        <f t="shared" si="762"/>
        <v xml:space="preserve"> </v>
      </c>
      <c r="O1271" s="128" t="str">
        <f t="shared" si="763"/>
        <v xml:space="preserve"> </v>
      </c>
      <c r="P1271" s="128" t="str">
        <f t="shared" si="764"/>
        <v xml:space="preserve"> </v>
      </c>
      <c r="Q1271" s="129" t="str">
        <f t="shared" si="765"/>
        <v xml:space="preserve"> </v>
      </c>
      <c r="R1271" s="130" t="str">
        <f t="shared" si="766"/>
        <v xml:space="preserve"> </v>
      </c>
      <c r="S1271" s="129" t="str">
        <f t="shared" si="785"/>
        <v xml:space="preserve"> </v>
      </c>
      <c r="T1271" s="131" t="str">
        <f t="shared" si="767"/>
        <v xml:space="preserve"> </v>
      </c>
      <c r="U1271" s="123" t="str">
        <f t="shared" si="791"/>
        <v xml:space="preserve"> </v>
      </c>
      <c r="V1271" s="129" t="str">
        <f t="shared" si="768"/>
        <v xml:space="preserve"> </v>
      </c>
      <c r="W1271" s="111"/>
      <c r="X1271" s="111">
        <f t="shared" si="786"/>
        <v>126.79999999999707</v>
      </c>
      <c r="Y1271" s="111">
        <f t="shared" si="769"/>
        <v>0</v>
      </c>
      <c r="Z1271" s="111">
        <f t="shared" si="770"/>
        <v>0</v>
      </c>
      <c r="AA1271" s="111">
        <f t="shared" si="755"/>
        <v>0</v>
      </c>
      <c r="AB1271" s="111" t="str">
        <f t="shared" si="756"/>
        <v xml:space="preserve"> </v>
      </c>
      <c r="AC1271" s="112">
        <f t="shared" si="754"/>
        <v>0</v>
      </c>
      <c r="AD1271" s="124">
        <v>1268</v>
      </c>
      <c r="AE1271" s="125" t="str">
        <f t="shared" si="771"/>
        <v xml:space="preserve"> </v>
      </c>
      <c r="AF1271" s="125" t="str">
        <f t="shared" si="772"/>
        <v xml:space="preserve"> </v>
      </c>
      <c r="AG1271" s="125" t="str">
        <f t="shared" si="773"/>
        <v xml:space="preserve"> </v>
      </c>
      <c r="AH1271" s="126" t="str">
        <f t="shared" si="774"/>
        <v xml:space="preserve"> </v>
      </c>
      <c r="AI1271" s="127" t="str">
        <f t="shared" si="775"/>
        <v xml:space="preserve"> </v>
      </c>
      <c r="AJ1271" s="128" t="str">
        <f t="shared" si="776"/>
        <v xml:space="preserve"> </v>
      </c>
      <c r="AK1271" s="128" t="str">
        <f t="shared" si="788"/>
        <v xml:space="preserve"> </v>
      </c>
      <c r="AL1271" s="129" t="str">
        <f t="shared" si="777"/>
        <v xml:space="preserve"> </v>
      </c>
      <c r="AM1271" s="130" t="str">
        <f t="shared" si="778"/>
        <v xml:space="preserve"> </v>
      </c>
      <c r="AN1271" s="129" t="str">
        <f t="shared" si="779"/>
        <v xml:space="preserve"> </v>
      </c>
      <c r="AO1271" s="131" t="str">
        <f t="shared" si="789"/>
        <v xml:space="preserve"> </v>
      </c>
      <c r="AP1271" s="123" t="str">
        <f t="shared" si="792"/>
        <v xml:space="preserve"> </v>
      </c>
      <c r="AQ1271" s="129" t="str">
        <f t="shared" si="790"/>
        <v xml:space="preserve"> </v>
      </c>
      <c r="AR1271" s="111">
        <f t="shared" si="787"/>
        <v>1268</v>
      </c>
      <c r="AS1271" s="111">
        <f t="shared" si="780"/>
        <v>0</v>
      </c>
      <c r="AT1271" s="111">
        <f t="shared" si="781"/>
        <v>0</v>
      </c>
      <c r="AU1271" s="111">
        <f t="shared" si="757"/>
        <v>0</v>
      </c>
      <c r="AV1271" s="111" t="str">
        <f t="shared" si="784"/>
        <v xml:space="preserve"> </v>
      </c>
      <c r="AW1271" s="112">
        <f t="shared" si="783"/>
        <v>0</v>
      </c>
    </row>
    <row r="1272" spans="9:49">
      <c r="I1272" s="132">
        <f t="shared" si="758"/>
        <v>126.89999999999706</v>
      </c>
      <c r="J1272" s="125" t="str">
        <f t="shared" si="782"/>
        <v xml:space="preserve"> </v>
      </c>
      <c r="K1272" s="125" t="str">
        <f t="shared" si="759"/>
        <v xml:space="preserve"> </v>
      </c>
      <c r="L1272" s="125" t="str">
        <f t="shared" si="760"/>
        <v xml:space="preserve"> </v>
      </c>
      <c r="M1272" s="126" t="str">
        <f t="shared" si="761"/>
        <v xml:space="preserve"> </v>
      </c>
      <c r="N1272" s="127" t="str">
        <f t="shared" si="762"/>
        <v xml:space="preserve"> </v>
      </c>
      <c r="O1272" s="128" t="str">
        <f t="shared" si="763"/>
        <v xml:space="preserve"> </v>
      </c>
      <c r="P1272" s="128" t="str">
        <f t="shared" si="764"/>
        <v xml:space="preserve"> </v>
      </c>
      <c r="Q1272" s="129" t="str">
        <f t="shared" si="765"/>
        <v xml:space="preserve"> </v>
      </c>
      <c r="R1272" s="130" t="str">
        <f t="shared" si="766"/>
        <v xml:space="preserve"> </v>
      </c>
      <c r="S1272" s="129" t="str">
        <f t="shared" si="785"/>
        <v xml:space="preserve"> </v>
      </c>
      <c r="T1272" s="131" t="str">
        <f t="shared" si="767"/>
        <v xml:space="preserve"> </v>
      </c>
      <c r="U1272" s="123" t="str">
        <f t="shared" si="791"/>
        <v xml:space="preserve"> </v>
      </c>
      <c r="V1272" s="129" t="str">
        <f t="shared" si="768"/>
        <v xml:space="preserve"> </v>
      </c>
      <c r="W1272" s="111"/>
      <c r="X1272" s="111">
        <f t="shared" si="786"/>
        <v>126.89999999999706</v>
      </c>
      <c r="Y1272" s="111">
        <f t="shared" si="769"/>
        <v>0</v>
      </c>
      <c r="Z1272" s="111">
        <f t="shared" si="770"/>
        <v>0</v>
      </c>
      <c r="AA1272" s="111">
        <f t="shared" si="755"/>
        <v>0</v>
      </c>
      <c r="AB1272" s="111" t="str">
        <f t="shared" si="756"/>
        <v xml:space="preserve"> </v>
      </c>
      <c r="AC1272" s="112">
        <f t="shared" si="754"/>
        <v>0</v>
      </c>
      <c r="AD1272" s="132">
        <v>1269</v>
      </c>
      <c r="AE1272" s="125" t="str">
        <f t="shared" si="771"/>
        <v xml:space="preserve"> </v>
      </c>
      <c r="AF1272" s="125" t="str">
        <f t="shared" si="772"/>
        <v xml:space="preserve"> </v>
      </c>
      <c r="AG1272" s="125" t="str">
        <f t="shared" si="773"/>
        <v xml:space="preserve"> </v>
      </c>
      <c r="AH1272" s="126" t="str">
        <f t="shared" si="774"/>
        <v xml:space="preserve"> </v>
      </c>
      <c r="AI1272" s="127" t="str">
        <f t="shared" si="775"/>
        <v xml:space="preserve"> </v>
      </c>
      <c r="AJ1272" s="128" t="str">
        <f t="shared" si="776"/>
        <v xml:space="preserve"> </v>
      </c>
      <c r="AK1272" s="128" t="str">
        <f t="shared" si="788"/>
        <v xml:space="preserve"> </v>
      </c>
      <c r="AL1272" s="129" t="str">
        <f t="shared" si="777"/>
        <v xml:space="preserve"> </v>
      </c>
      <c r="AM1272" s="130" t="str">
        <f t="shared" si="778"/>
        <v xml:space="preserve"> </v>
      </c>
      <c r="AN1272" s="129" t="str">
        <f t="shared" si="779"/>
        <v xml:space="preserve"> </v>
      </c>
      <c r="AO1272" s="131" t="str">
        <f t="shared" si="789"/>
        <v xml:space="preserve"> </v>
      </c>
      <c r="AP1272" s="123" t="str">
        <f t="shared" si="792"/>
        <v xml:space="preserve"> </v>
      </c>
      <c r="AQ1272" s="129" t="str">
        <f t="shared" si="790"/>
        <v xml:space="preserve"> </v>
      </c>
      <c r="AR1272" s="111">
        <f t="shared" si="787"/>
        <v>1269</v>
      </c>
      <c r="AS1272" s="111">
        <f t="shared" si="780"/>
        <v>0</v>
      </c>
      <c r="AT1272" s="111">
        <f t="shared" si="781"/>
        <v>0</v>
      </c>
      <c r="AU1272" s="111">
        <f t="shared" si="757"/>
        <v>0</v>
      </c>
      <c r="AV1272" s="111" t="str">
        <f t="shared" si="784"/>
        <v xml:space="preserve"> </v>
      </c>
      <c r="AW1272" s="112">
        <f t="shared" si="783"/>
        <v>0</v>
      </c>
    </row>
    <row r="1273" spans="9:49">
      <c r="I1273" s="132">
        <f t="shared" si="758"/>
        <v>126.99999999999706</v>
      </c>
      <c r="J1273" s="125" t="str">
        <f t="shared" si="782"/>
        <v xml:space="preserve"> </v>
      </c>
      <c r="K1273" s="125" t="str">
        <f t="shared" si="759"/>
        <v xml:space="preserve"> </v>
      </c>
      <c r="L1273" s="125" t="str">
        <f t="shared" si="760"/>
        <v xml:space="preserve"> </v>
      </c>
      <c r="M1273" s="126" t="str">
        <f t="shared" si="761"/>
        <v xml:space="preserve"> </v>
      </c>
      <c r="N1273" s="127" t="str">
        <f t="shared" si="762"/>
        <v xml:space="preserve"> </v>
      </c>
      <c r="O1273" s="128" t="str">
        <f t="shared" si="763"/>
        <v xml:space="preserve"> </v>
      </c>
      <c r="P1273" s="128" t="str">
        <f t="shared" si="764"/>
        <v xml:space="preserve"> </v>
      </c>
      <c r="Q1273" s="129" t="str">
        <f t="shared" si="765"/>
        <v xml:space="preserve"> </v>
      </c>
      <c r="R1273" s="130" t="str">
        <f t="shared" si="766"/>
        <v xml:space="preserve"> </v>
      </c>
      <c r="S1273" s="129" t="str">
        <f t="shared" si="785"/>
        <v xml:space="preserve"> </v>
      </c>
      <c r="T1273" s="131" t="str">
        <f t="shared" si="767"/>
        <v xml:space="preserve"> </v>
      </c>
      <c r="U1273" s="123" t="str">
        <f t="shared" si="791"/>
        <v xml:space="preserve"> </v>
      </c>
      <c r="V1273" s="129" t="str">
        <f t="shared" si="768"/>
        <v xml:space="preserve"> </v>
      </c>
      <c r="W1273" s="111"/>
      <c r="X1273" s="111">
        <f t="shared" si="786"/>
        <v>126.99999999999706</v>
      </c>
      <c r="Y1273" s="111">
        <f t="shared" si="769"/>
        <v>0</v>
      </c>
      <c r="Z1273" s="111">
        <f t="shared" si="770"/>
        <v>0</v>
      </c>
      <c r="AA1273" s="111">
        <f t="shared" si="755"/>
        <v>0</v>
      </c>
      <c r="AB1273" s="111" t="str">
        <f t="shared" si="756"/>
        <v xml:space="preserve"> </v>
      </c>
      <c r="AC1273" s="112">
        <f t="shared" si="754"/>
        <v>0</v>
      </c>
      <c r="AD1273" s="124">
        <v>1270</v>
      </c>
      <c r="AE1273" s="125" t="str">
        <f t="shared" si="771"/>
        <v xml:space="preserve"> </v>
      </c>
      <c r="AF1273" s="125" t="str">
        <f t="shared" si="772"/>
        <v xml:space="preserve"> </v>
      </c>
      <c r="AG1273" s="125" t="str">
        <f t="shared" si="773"/>
        <v xml:space="preserve"> </v>
      </c>
      <c r="AH1273" s="126" t="str">
        <f t="shared" si="774"/>
        <v xml:space="preserve"> </v>
      </c>
      <c r="AI1273" s="127" t="str">
        <f t="shared" si="775"/>
        <v xml:space="preserve"> </v>
      </c>
      <c r="AJ1273" s="128" t="str">
        <f t="shared" si="776"/>
        <v xml:space="preserve"> </v>
      </c>
      <c r="AK1273" s="128" t="str">
        <f t="shared" si="788"/>
        <v xml:space="preserve"> </v>
      </c>
      <c r="AL1273" s="129" t="str">
        <f t="shared" si="777"/>
        <v xml:space="preserve"> </v>
      </c>
      <c r="AM1273" s="130" t="str">
        <f t="shared" si="778"/>
        <v xml:space="preserve"> </v>
      </c>
      <c r="AN1273" s="129" t="str">
        <f t="shared" si="779"/>
        <v xml:space="preserve"> </v>
      </c>
      <c r="AO1273" s="131" t="str">
        <f t="shared" si="789"/>
        <v xml:space="preserve"> </v>
      </c>
      <c r="AP1273" s="123" t="str">
        <f t="shared" si="792"/>
        <v xml:space="preserve"> </v>
      </c>
      <c r="AQ1273" s="129" t="str">
        <f t="shared" si="790"/>
        <v xml:space="preserve"> </v>
      </c>
      <c r="AR1273" s="111">
        <f t="shared" si="787"/>
        <v>1270</v>
      </c>
      <c r="AS1273" s="111">
        <f t="shared" si="780"/>
        <v>0</v>
      </c>
      <c r="AT1273" s="111">
        <f t="shared" si="781"/>
        <v>0</v>
      </c>
      <c r="AU1273" s="111">
        <f t="shared" si="757"/>
        <v>0</v>
      </c>
      <c r="AV1273" s="111" t="str">
        <f t="shared" si="784"/>
        <v xml:space="preserve"> </v>
      </c>
      <c r="AW1273" s="112">
        <f t="shared" si="783"/>
        <v>0</v>
      </c>
    </row>
    <row r="1274" spans="9:49">
      <c r="I1274" s="132">
        <f t="shared" si="758"/>
        <v>127.09999999999705</v>
      </c>
      <c r="J1274" s="125" t="str">
        <f t="shared" si="782"/>
        <v xml:space="preserve"> </v>
      </c>
      <c r="K1274" s="125" t="str">
        <f t="shared" si="759"/>
        <v xml:space="preserve"> </v>
      </c>
      <c r="L1274" s="125" t="str">
        <f t="shared" si="760"/>
        <v xml:space="preserve"> </v>
      </c>
      <c r="M1274" s="126" t="str">
        <f t="shared" si="761"/>
        <v xml:space="preserve"> </v>
      </c>
      <c r="N1274" s="127" t="str">
        <f t="shared" si="762"/>
        <v xml:space="preserve"> </v>
      </c>
      <c r="O1274" s="128" t="str">
        <f t="shared" si="763"/>
        <v xml:space="preserve"> </v>
      </c>
      <c r="P1274" s="128" t="str">
        <f t="shared" si="764"/>
        <v xml:space="preserve"> </v>
      </c>
      <c r="Q1274" s="129" t="str">
        <f t="shared" si="765"/>
        <v xml:space="preserve"> </v>
      </c>
      <c r="R1274" s="130" t="str">
        <f t="shared" si="766"/>
        <v xml:space="preserve"> </v>
      </c>
      <c r="S1274" s="129" t="str">
        <f t="shared" si="785"/>
        <v xml:space="preserve"> </v>
      </c>
      <c r="T1274" s="131" t="str">
        <f t="shared" si="767"/>
        <v xml:space="preserve"> </v>
      </c>
      <c r="U1274" s="123" t="str">
        <f t="shared" si="791"/>
        <v xml:space="preserve"> </v>
      </c>
      <c r="V1274" s="129" t="str">
        <f t="shared" si="768"/>
        <v xml:space="preserve"> </v>
      </c>
      <c r="W1274" s="111"/>
      <c r="X1274" s="111">
        <f t="shared" si="786"/>
        <v>127.09999999999705</v>
      </c>
      <c r="Y1274" s="111">
        <f t="shared" si="769"/>
        <v>0</v>
      </c>
      <c r="Z1274" s="111">
        <f t="shared" si="770"/>
        <v>0</v>
      </c>
      <c r="AA1274" s="111">
        <f t="shared" si="755"/>
        <v>0</v>
      </c>
      <c r="AB1274" s="111" t="str">
        <f t="shared" si="756"/>
        <v xml:space="preserve"> </v>
      </c>
      <c r="AC1274" s="112">
        <f t="shared" si="754"/>
        <v>0</v>
      </c>
      <c r="AD1274" s="132">
        <v>1271</v>
      </c>
      <c r="AE1274" s="125" t="str">
        <f t="shared" si="771"/>
        <v xml:space="preserve"> </v>
      </c>
      <c r="AF1274" s="125" t="str">
        <f t="shared" si="772"/>
        <v xml:space="preserve"> </v>
      </c>
      <c r="AG1274" s="125" t="str">
        <f t="shared" si="773"/>
        <v xml:space="preserve"> </v>
      </c>
      <c r="AH1274" s="126" t="str">
        <f t="shared" si="774"/>
        <v xml:space="preserve"> </v>
      </c>
      <c r="AI1274" s="127" t="str">
        <f t="shared" si="775"/>
        <v xml:space="preserve"> </v>
      </c>
      <c r="AJ1274" s="128" t="str">
        <f t="shared" si="776"/>
        <v xml:space="preserve"> </v>
      </c>
      <c r="AK1274" s="128" t="str">
        <f t="shared" si="788"/>
        <v xml:space="preserve"> </v>
      </c>
      <c r="AL1274" s="129" t="str">
        <f t="shared" si="777"/>
        <v xml:space="preserve"> </v>
      </c>
      <c r="AM1274" s="130" t="str">
        <f t="shared" si="778"/>
        <v xml:space="preserve"> </v>
      </c>
      <c r="AN1274" s="129" t="str">
        <f t="shared" si="779"/>
        <v xml:space="preserve"> </v>
      </c>
      <c r="AO1274" s="131" t="str">
        <f t="shared" si="789"/>
        <v xml:space="preserve"> </v>
      </c>
      <c r="AP1274" s="123" t="str">
        <f t="shared" si="792"/>
        <v xml:space="preserve"> </v>
      </c>
      <c r="AQ1274" s="129" t="str">
        <f t="shared" si="790"/>
        <v xml:space="preserve"> </v>
      </c>
      <c r="AR1274" s="111">
        <f t="shared" si="787"/>
        <v>1271</v>
      </c>
      <c r="AS1274" s="111">
        <f t="shared" si="780"/>
        <v>0</v>
      </c>
      <c r="AT1274" s="111">
        <f t="shared" si="781"/>
        <v>0</v>
      </c>
      <c r="AU1274" s="111">
        <f t="shared" si="757"/>
        <v>0</v>
      </c>
      <c r="AV1274" s="111" t="str">
        <f t="shared" si="784"/>
        <v xml:space="preserve"> </v>
      </c>
      <c r="AW1274" s="112">
        <f t="shared" si="783"/>
        <v>0</v>
      </c>
    </row>
    <row r="1275" spans="9:49">
      <c r="I1275" s="132">
        <f t="shared" si="758"/>
        <v>127.19999999999705</v>
      </c>
      <c r="J1275" s="125" t="str">
        <f t="shared" si="782"/>
        <v xml:space="preserve"> </v>
      </c>
      <c r="K1275" s="125" t="str">
        <f t="shared" si="759"/>
        <v xml:space="preserve"> </v>
      </c>
      <c r="L1275" s="125" t="str">
        <f t="shared" si="760"/>
        <v xml:space="preserve"> </v>
      </c>
      <c r="M1275" s="126" t="str">
        <f t="shared" si="761"/>
        <v xml:space="preserve"> </v>
      </c>
      <c r="N1275" s="127" t="str">
        <f t="shared" si="762"/>
        <v xml:space="preserve"> </v>
      </c>
      <c r="O1275" s="128" t="str">
        <f t="shared" si="763"/>
        <v xml:space="preserve"> </v>
      </c>
      <c r="P1275" s="128" t="str">
        <f t="shared" si="764"/>
        <v xml:space="preserve"> </v>
      </c>
      <c r="Q1275" s="129" t="str">
        <f t="shared" si="765"/>
        <v xml:space="preserve"> </v>
      </c>
      <c r="R1275" s="130" t="str">
        <f t="shared" si="766"/>
        <v xml:space="preserve"> </v>
      </c>
      <c r="S1275" s="129" t="str">
        <f t="shared" si="785"/>
        <v xml:space="preserve"> </v>
      </c>
      <c r="T1275" s="131" t="str">
        <f t="shared" si="767"/>
        <v xml:space="preserve"> </v>
      </c>
      <c r="U1275" s="123" t="str">
        <f t="shared" si="791"/>
        <v xml:space="preserve"> </v>
      </c>
      <c r="V1275" s="129" t="str">
        <f t="shared" si="768"/>
        <v xml:space="preserve"> </v>
      </c>
      <c r="W1275" s="111"/>
      <c r="X1275" s="111">
        <f t="shared" si="786"/>
        <v>127.19999999999705</v>
      </c>
      <c r="Y1275" s="111">
        <f t="shared" si="769"/>
        <v>0</v>
      </c>
      <c r="Z1275" s="111">
        <f t="shared" si="770"/>
        <v>0</v>
      </c>
      <c r="AA1275" s="111">
        <f t="shared" si="755"/>
        <v>0</v>
      </c>
      <c r="AB1275" s="111" t="str">
        <f t="shared" si="756"/>
        <v xml:space="preserve"> </v>
      </c>
      <c r="AC1275" s="112">
        <f t="shared" si="754"/>
        <v>0</v>
      </c>
      <c r="AD1275" s="124">
        <v>1272</v>
      </c>
      <c r="AE1275" s="125" t="str">
        <f t="shared" si="771"/>
        <v xml:space="preserve"> </v>
      </c>
      <c r="AF1275" s="125" t="str">
        <f t="shared" si="772"/>
        <v xml:space="preserve"> </v>
      </c>
      <c r="AG1275" s="125" t="str">
        <f t="shared" si="773"/>
        <v xml:space="preserve"> </v>
      </c>
      <c r="AH1275" s="126" t="str">
        <f t="shared" si="774"/>
        <v xml:space="preserve"> </v>
      </c>
      <c r="AI1275" s="127" t="str">
        <f t="shared" si="775"/>
        <v xml:space="preserve"> </v>
      </c>
      <c r="AJ1275" s="128" t="str">
        <f t="shared" si="776"/>
        <v xml:space="preserve"> </v>
      </c>
      <c r="AK1275" s="128" t="str">
        <f t="shared" si="788"/>
        <v xml:space="preserve"> </v>
      </c>
      <c r="AL1275" s="129" t="str">
        <f t="shared" si="777"/>
        <v xml:space="preserve"> </v>
      </c>
      <c r="AM1275" s="130" t="str">
        <f t="shared" si="778"/>
        <v xml:space="preserve"> </v>
      </c>
      <c r="AN1275" s="129" t="str">
        <f t="shared" si="779"/>
        <v xml:space="preserve"> </v>
      </c>
      <c r="AO1275" s="131" t="str">
        <f t="shared" si="789"/>
        <v xml:space="preserve"> </v>
      </c>
      <c r="AP1275" s="123" t="str">
        <f t="shared" si="792"/>
        <v xml:space="preserve"> </v>
      </c>
      <c r="AQ1275" s="129" t="str">
        <f t="shared" si="790"/>
        <v xml:space="preserve"> </v>
      </c>
      <c r="AR1275" s="111">
        <f t="shared" si="787"/>
        <v>1272</v>
      </c>
      <c r="AS1275" s="111">
        <f t="shared" si="780"/>
        <v>0</v>
      </c>
      <c r="AT1275" s="111">
        <f t="shared" si="781"/>
        <v>0</v>
      </c>
      <c r="AU1275" s="111">
        <f t="shared" si="757"/>
        <v>0</v>
      </c>
      <c r="AV1275" s="111" t="str">
        <f t="shared" si="784"/>
        <v xml:space="preserve"> </v>
      </c>
      <c r="AW1275" s="112">
        <f t="shared" si="783"/>
        <v>0</v>
      </c>
    </row>
    <row r="1276" spans="9:49">
      <c r="I1276" s="132">
        <f t="shared" si="758"/>
        <v>127.29999999999704</v>
      </c>
      <c r="J1276" s="125" t="str">
        <f t="shared" si="782"/>
        <v xml:space="preserve"> </v>
      </c>
      <c r="K1276" s="125" t="str">
        <f t="shared" si="759"/>
        <v xml:space="preserve"> </v>
      </c>
      <c r="L1276" s="125" t="str">
        <f t="shared" si="760"/>
        <v xml:space="preserve"> </v>
      </c>
      <c r="M1276" s="126" t="str">
        <f t="shared" si="761"/>
        <v xml:space="preserve"> </v>
      </c>
      <c r="N1276" s="127" t="str">
        <f t="shared" si="762"/>
        <v xml:space="preserve"> </v>
      </c>
      <c r="O1276" s="128" t="str">
        <f t="shared" si="763"/>
        <v xml:space="preserve"> </v>
      </c>
      <c r="P1276" s="128" t="str">
        <f t="shared" si="764"/>
        <v xml:space="preserve"> </v>
      </c>
      <c r="Q1276" s="129" t="str">
        <f t="shared" si="765"/>
        <v xml:space="preserve"> </v>
      </c>
      <c r="R1276" s="130" t="str">
        <f t="shared" si="766"/>
        <v xml:space="preserve"> </v>
      </c>
      <c r="S1276" s="129" t="str">
        <f t="shared" si="785"/>
        <v xml:space="preserve"> </v>
      </c>
      <c r="T1276" s="131" t="str">
        <f t="shared" si="767"/>
        <v xml:space="preserve"> </v>
      </c>
      <c r="U1276" s="123" t="str">
        <f t="shared" si="791"/>
        <v xml:space="preserve"> </v>
      </c>
      <c r="V1276" s="129" t="str">
        <f t="shared" si="768"/>
        <v xml:space="preserve"> </v>
      </c>
      <c r="W1276" s="111"/>
      <c r="X1276" s="111">
        <f t="shared" si="786"/>
        <v>127.29999999999704</v>
      </c>
      <c r="Y1276" s="111">
        <f t="shared" si="769"/>
        <v>0</v>
      </c>
      <c r="Z1276" s="111">
        <f t="shared" si="770"/>
        <v>0</v>
      </c>
      <c r="AA1276" s="111">
        <f t="shared" si="755"/>
        <v>0</v>
      </c>
      <c r="AB1276" s="111" t="str">
        <f t="shared" si="756"/>
        <v xml:space="preserve"> </v>
      </c>
      <c r="AC1276" s="112">
        <f t="shared" si="754"/>
        <v>0</v>
      </c>
      <c r="AD1276" s="132">
        <v>1273</v>
      </c>
      <c r="AE1276" s="125" t="str">
        <f t="shared" si="771"/>
        <v xml:space="preserve"> </v>
      </c>
      <c r="AF1276" s="125" t="str">
        <f t="shared" si="772"/>
        <v xml:space="preserve"> </v>
      </c>
      <c r="AG1276" s="125" t="str">
        <f t="shared" si="773"/>
        <v xml:space="preserve"> </v>
      </c>
      <c r="AH1276" s="126" t="str">
        <f t="shared" si="774"/>
        <v xml:space="preserve"> </v>
      </c>
      <c r="AI1276" s="127" t="str">
        <f t="shared" si="775"/>
        <v xml:space="preserve"> </v>
      </c>
      <c r="AJ1276" s="128" t="str">
        <f t="shared" si="776"/>
        <v xml:space="preserve"> </v>
      </c>
      <c r="AK1276" s="128" t="str">
        <f t="shared" si="788"/>
        <v xml:space="preserve"> </v>
      </c>
      <c r="AL1276" s="129" t="str">
        <f t="shared" si="777"/>
        <v xml:space="preserve"> </v>
      </c>
      <c r="AM1276" s="130" t="str">
        <f t="shared" si="778"/>
        <v xml:space="preserve"> </v>
      </c>
      <c r="AN1276" s="129" t="str">
        <f t="shared" si="779"/>
        <v xml:space="preserve"> </v>
      </c>
      <c r="AO1276" s="131" t="str">
        <f t="shared" si="789"/>
        <v xml:space="preserve"> </v>
      </c>
      <c r="AP1276" s="123" t="str">
        <f t="shared" si="792"/>
        <v xml:space="preserve"> </v>
      </c>
      <c r="AQ1276" s="129" t="str">
        <f t="shared" si="790"/>
        <v xml:space="preserve"> </v>
      </c>
      <c r="AR1276" s="111">
        <f t="shared" si="787"/>
        <v>1273</v>
      </c>
      <c r="AS1276" s="111">
        <f t="shared" si="780"/>
        <v>0</v>
      </c>
      <c r="AT1276" s="111">
        <f t="shared" si="781"/>
        <v>0</v>
      </c>
      <c r="AU1276" s="111">
        <f t="shared" si="757"/>
        <v>0</v>
      </c>
      <c r="AV1276" s="111" t="str">
        <f t="shared" si="784"/>
        <v xml:space="preserve"> </v>
      </c>
      <c r="AW1276" s="112">
        <f t="shared" si="783"/>
        <v>0</v>
      </c>
    </row>
    <row r="1277" spans="9:49">
      <c r="I1277" s="132">
        <f t="shared" si="758"/>
        <v>127.39999999999704</v>
      </c>
      <c r="J1277" s="125" t="str">
        <f t="shared" si="782"/>
        <v xml:space="preserve"> </v>
      </c>
      <c r="K1277" s="125" t="str">
        <f t="shared" si="759"/>
        <v xml:space="preserve"> </v>
      </c>
      <c r="L1277" s="125" t="str">
        <f t="shared" si="760"/>
        <v xml:space="preserve"> </v>
      </c>
      <c r="M1277" s="126" t="str">
        <f t="shared" si="761"/>
        <v xml:space="preserve"> </v>
      </c>
      <c r="N1277" s="127" t="str">
        <f t="shared" si="762"/>
        <v xml:space="preserve"> </v>
      </c>
      <c r="O1277" s="128" t="str">
        <f t="shared" si="763"/>
        <v xml:space="preserve"> </v>
      </c>
      <c r="P1277" s="128" t="str">
        <f t="shared" si="764"/>
        <v xml:space="preserve"> </v>
      </c>
      <c r="Q1277" s="129" t="str">
        <f t="shared" si="765"/>
        <v xml:space="preserve"> </v>
      </c>
      <c r="R1277" s="130" t="str">
        <f t="shared" si="766"/>
        <v xml:space="preserve"> </v>
      </c>
      <c r="S1277" s="129" t="str">
        <f t="shared" si="785"/>
        <v xml:space="preserve"> </v>
      </c>
      <c r="T1277" s="131" t="str">
        <f t="shared" si="767"/>
        <v xml:space="preserve"> </v>
      </c>
      <c r="U1277" s="123" t="str">
        <f t="shared" si="791"/>
        <v xml:space="preserve"> </v>
      </c>
      <c r="V1277" s="129" t="str">
        <f t="shared" si="768"/>
        <v xml:space="preserve"> </v>
      </c>
      <c r="W1277" s="111"/>
      <c r="X1277" s="111">
        <f t="shared" si="786"/>
        <v>127.39999999999704</v>
      </c>
      <c r="Y1277" s="111">
        <f t="shared" si="769"/>
        <v>0</v>
      </c>
      <c r="Z1277" s="111">
        <f t="shared" si="770"/>
        <v>0</v>
      </c>
      <c r="AA1277" s="111">
        <f t="shared" si="755"/>
        <v>0</v>
      </c>
      <c r="AB1277" s="111" t="str">
        <f t="shared" si="756"/>
        <v xml:space="preserve"> </v>
      </c>
      <c r="AC1277" s="112">
        <f t="shared" si="754"/>
        <v>0</v>
      </c>
      <c r="AD1277" s="124">
        <v>1274</v>
      </c>
      <c r="AE1277" s="125" t="str">
        <f t="shared" si="771"/>
        <v xml:space="preserve"> </v>
      </c>
      <c r="AF1277" s="125" t="str">
        <f t="shared" si="772"/>
        <v xml:space="preserve"> </v>
      </c>
      <c r="AG1277" s="125" t="str">
        <f t="shared" si="773"/>
        <v xml:space="preserve"> </v>
      </c>
      <c r="AH1277" s="126" t="str">
        <f t="shared" si="774"/>
        <v xml:space="preserve"> </v>
      </c>
      <c r="AI1277" s="127" t="str">
        <f t="shared" si="775"/>
        <v xml:space="preserve"> </v>
      </c>
      <c r="AJ1277" s="128" t="str">
        <f t="shared" si="776"/>
        <v xml:space="preserve"> </v>
      </c>
      <c r="AK1277" s="128" t="str">
        <f t="shared" si="788"/>
        <v xml:space="preserve"> </v>
      </c>
      <c r="AL1277" s="129" t="str">
        <f t="shared" si="777"/>
        <v xml:space="preserve"> </v>
      </c>
      <c r="AM1277" s="130" t="str">
        <f t="shared" si="778"/>
        <v xml:space="preserve"> </v>
      </c>
      <c r="AN1277" s="129" t="str">
        <f t="shared" si="779"/>
        <v xml:space="preserve"> </v>
      </c>
      <c r="AO1277" s="131" t="str">
        <f t="shared" si="789"/>
        <v xml:space="preserve"> </v>
      </c>
      <c r="AP1277" s="123" t="str">
        <f t="shared" si="792"/>
        <v xml:space="preserve"> </v>
      </c>
      <c r="AQ1277" s="129" t="str">
        <f t="shared" si="790"/>
        <v xml:space="preserve"> </v>
      </c>
      <c r="AR1277" s="111">
        <f t="shared" si="787"/>
        <v>1274</v>
      </c>
      <c r="AS1277" s="111">
        <f t="shared" si="780"/>
        <v>0</v>
      </c>
      <c r="AT1277" s="111">
        <f t="shared" si="781"/>
        <v>0</v>
      </c>
      <c r="AU1277" s="111">
        <f t="shared" si="757"/>
        <v>0</v>
      </c>
      <c r="AV1277" s="111" t="str">
        <f t="shared" si="784"/>
        <v xml:space="preserve"> </v>
      </c>
      <c r="AW1277" s="112">
        <f t="shared" si="783"/>
        <v>0</v>
      </c>
    </row>
    <row r="1278" spans="9:49">
      <c r="I1278" s="132">
        <f t="shared" si="758"/>
        <v>127.49999999999703</v>
      </c>
      <c r="J1278" s="125" t="str">
        <f t="shared" si="782"/>
        <v xml:space="preserve"> </v>
      </c>
      <c r="K1278" s="125" t="str">
        <f t="shared" si="759"/>
        <v xml:space="preserve"> </v>
      </c>
      <c r="L1278" s="125" t="str">
        <f t="shared" si="760"/>
        <v xml:space="preserve"> </v>
      </c>
      <c r="M1278" s="126" t="str">
        <f t="shared" si="761"/>
        <v xml:space="preserve"> </v>
      </c>
      <c r="N1278" s="127" t="str">
        <f t="shared" si="762"/>
        <v xml:space="preserve"> </v>
      </c>
      <c r="O1278" s="128" t="str">
        <f t="shared" si="763"/>
        <v xml:space="preserve"> </v>
      </c>
      <c r="P1278" s="128" t="str">
        <f t="shared" si="764"/>
        <v xml:space="preserve"> </v>
      </c>
      <c r="Q1278" s="129" t="str">
        <f t="shared" si="765"/>
        <v xml:space="preserve"> </v>
      </c>
      <c r="R1278" s="130" t="str">
        <f t="shared" si="766"/>
        <v xml:space="preserve"> </v>
      </c>
      <c r="S1278" s="129" t="str">
        <f t="shared" si="785"/>
        <v xml:space="preserve"> </v>
      </c>
      <c r="T1278" s="131" t="str">
        <f t="shared" si="767"/>
        <v xml:space="preserve"> </v>
      </c>
      <c r="U1278" s="123" t="str">
        <f t="shared" si="791"/>
        <v xml:space="preserve"> </v>
      </c>
      <c r="V1278" s="129" t="str">
        <f t="shared" si="768"/>
        <v xml:space="preserve"> </v>
      </c>
      <c r="W1278" s="111"/>
      <c r="X1278" s="111">
        <f t="shared" si="786"/>
        <v>127.49999999999703</v>
      </c>
      <c r="Y1278" s="111">
        <f t="shared" si="769"/>
        <v>0</v>
      </c>
      <c r="Z1278" s="111">
        <f t="shared" si="770"/>
        <v>0</v>
      </c>
      <c r="AA1278" s="111">
        <f t="shared" si="755"/>
        <v>0</v>
      </c>
      <c r="AB1278" s="111" t="str">
        <f t="shared" si="756"/>
        <v xml:space="preserve"> </v>
      </c>
      <c r="AC1278" s="112">
        <f t="shared" si="754"/>
        <v>0</v>
      </c>
      <c r="AD1278" s="132">
        <v>1275</v>
      </c>
      <c r="AE1278" s="125" t="str">
        <f t="shared" si="771"/>
        <v xml:space="preserve"> </v>
      </c>
      <c r="AF1278" s="125" t="str">
        <f t="shared" si="772"/>
        <v xml:space="preserve"> </v>
      </c>
      <c r="AG1278" s="125" t="str">
        <f t="shared" si="773"/>
        <v xml:space="preserve"> </v>
      </c>
      <c r="AH1278" s="126" t="str">
        <f t="shared" si="774"/>
        <v xml:space="preserve"> </v>
      </c>
      <c r="AI1278" s="127" t="str">
        <f t="shared" si="775"/>
        <v xml:space="preserve"> </v>
      </c>
      <c r="AJ1278" s="128" t="str">
        <f t="shared" si="776"/>
        <v xml:space="preserve"> </v>
      </c>
      <c r="AK1278" s="128" t="str">
        <f t="shared" si="788"/>
        <v xml:space="preserve"> </v>
      </c>
      <c r="AL1278" s="129" t="str">
        <f t="shared" si="777"/>
        <v xml:space="preserve"> </v>
      </c>
      <c r="AM1278" s="130" t="str">
        <f t="shared" si="778"/>
        <v xml:space="preserve"> </v>
      </c>
      <c r="AN1278" s="129" t="str">
        <f t="shared" si="779"/>
        <v xml:space="preserve"> </v>
      </c>
      <c r="AO1278" s="131" t="str">
        <f t="shared" si="789"/>
        <v xml:space="preserve"> </v>
      </c>
      <c r="AP1278" s="123" t="str">
        <f t="shared" si="792"/>
        <v xml:space="preserve"> </v>
      </c>
      <c r="AQ1278" s="129" t="str">
        <f t="shared" si="790"/>
        <v xml:space="preserve"> </v>
      </c>
      <c r="AR1278" s="111">
        <f t="shared" si="787"/>
        <v>1275</v>
      </c>
      <c r="AS1278" s="111">
        <f t="shared" si="780"/>
        <v>0</v>
      </c>
      <c r="AT1278" s="111">
        <f t="shared" si="781"/>
        <v>0</v>
      </c>
      <c r="AU1278" s="111">
        <f t="shared" si="757"/>
        <v>0</v>
      </c>
      <c r="AV1278" s="111" t="str">
        <f t="shared" si="784"/>
        <v xml:space="preserve"> </v>
      </c>
      <c r="AW1278" s="112">
        <f t="shared" si="783"/>
        <v>0</v>
      </c>
    </row>
    <row r="1279" spans="9:49">
      <c r="I1279" s="132">
        <f t="shared" si="758"/>
        <v>127.59999999999702</v>
      </c>
      <c r="J1279" s="125" t="str">
        <f t="shared" si="782"/>
        <v xml:space="preserve"> </v>
      </c>
      <c r="K1279" s="125" t="str">
        <f t="shared" si="759"/>
        <v xml:space="preserve"> </v>
      </c>
      <c r="L1279" s="125" t="str">
        <f t="shared" si="760"/>
        <v xml:space="preserve"> </v>
      </c>
      <c r="M1279" s="126" t="str">
        <f t="shared" si="761"/>
        <v xml:space="preserve"> </v>
      </c>
      <c r="N1279" s="127" t="str">
        <f t="shared" si="762"/>
        <v xml:space="preserve"> </v>
      </c>
      <c r="O1279" s="128" t="str">
        <f t="shared" si="763"/>
        <v xml:space="preserve"> </v>
      </c>
      <c r="P1279" s="128" t="str">
        <f t="shared" si="764"/>
        <v xml:space="preserve"> </v>
      </c>
      <c r="Q1279" s="129" t="str">
        <f t="shared" si="765"/>
        <v xml:space="preserve"> </v>
      </c>
      <c r="R1279" s="130" t="str">
        <f t="shared" si="766"/>
        <v xml:space="preserve"> </v>
      </c>
      <c r="S1279" s="129" t="str">
        <f t="shared" si="785"/>
        <v xml:space="preserve"> </v>
      </c>
      <c r="T1279" s="131" t="str">
        <f t="shared" si="767"/>
        <v xml:space="preserve"> </v>
      </c>
      <c r="U1279" s="123" t="str">
        <f t="shared" si="791"/>
        <v xml:space="preserve"> </v>
      </c>
      <c r="V1279" s="129" t="str">
        <f t="shared" si="768"/>
        <v xml:space="preserve"> </v>
      </c>
      <c r="W1279" s="111"/>
      <c r="X1279" s="111">
        <f t="shared" si="786"/>
        <v>127.59999999999702</v>
      </c>
      <c r="Y1279" s="111">
        <f t="shared" si="769"/>
        <v>0</v>
      </c>
      <c r="Z1279" s="111">
        <f t="shared" si="770"/>
        <v>0</v>
      </c>
      <c r="AA1279" s="111">
        <f t="shared" si="755"/>
        <v>0</v>
      </c>
      <c r="AB1279" s="111" t="str">
        <f t="shared" si="756"/>
        <v xml:space="preserve"> </v>
      </c>
      <c r="AC1279" s="112">
        <f t="shared" si="754"/>
        <v>0</v>
      </c>
      <c r="AD1279" s="124">
        <v>1276</v>
      </c>
      <c r="AE1279" s="125" t="str">
        <f t="shared" si="771"/>
        <v xml:space="preserve"> </v>
      </c>
      <c r="AF1279" s="125" t="str">
        <f t="shared" si="772"/>
        <v xml:space="preserve"> </v>
      </c>
      <c r="AG1279" s="125" t="str">
        <f t="shared" si="773"/>
        <v xml:space="preserve"> </v>
      </c>
      <c r="AH1279" s="126" t="str">
        <f t="shared" si="774"/>
        <v xml:space="preserve"> </v>
      </c>
      <c r="AI1279" s="127" t="str">
        <f t="shared" si="775"/>
        <v xml:space="preserve"> </v>
      </c>
      <c r="AJ1279" s="128" t="str">
        <f t="shared" si="776"/>
        <v xml:space="preserve"> </v>
      </c>
      <c r="AK1279" s="128" t="str">
        <f t="shared" si="788"/>
        <v xml:space="preserve"> </v>
      </c>
      <c r="AL1279" s="129" t="str">
        <f t="shared" si="777"/>
        <v xml:space="preserve"> </v>
      </c>
      <c r="AM1279" s="130" t="str">
        <f t="shared" si="778"/>
        <v xml:space="preserve"> </v>
      </c>
      <c r="AN1279" s="129" t="str">
        <f t="shared" si="779"/>
        <v xml:space="preserve"> </v>
      </c>
      <c r="AO1279" s="131" t="str">
        <f t="shared" si="789"/>
        <v xml:space="preserve"> </v>
      </c>
      <c r="AP1279" s="123" t="str">
        <f t="shared" si="792"/>
        <v xml:space="preserve"> </v>
      </c>
      <c r="AQ1279" s="129" t="str">
        <f t="shared" si="790"/>
        <v xml:space="preserve"> </v>
      </c>
      <c r="AR1279" s="111">
        <f t="shared" si="787"/>
        <v>1276</v>
      </c>
      <c r="AS1279" s="111">
        <f t="shared" si="780"/>
        <v>0</v>
      </c>
      <c r="AT1279" s="111">
        <f t="shared" si="781"/>
        <v>0</v>
      </c>
      <c r="AU1279" s="111">
        <f t="shared" si="757"/>
        <v>0</v>
      </c>
      <c r="AV1279" s="111" t="str">
        <f t="shared" si="784"/>
        <v xml:space="preserve"> </v>
      </c>
      <c r="AW1279" s="112">
        <f t="shared" si="783"/>
        <v>0</v>
      </c>
    </row>
    <row r="1280" spans="9:49">
      <c r="I1280" s="132">
        <f t="shared" si="758"/>
        <v>127.69999999999702</v>
      </c>
      <c r="J1280" s="125" t="str">
        <f t="shared" si="782"/>
        <v xml:space="preserve"> </v>
      </c>
      <c r="K1280" s="125" t="str">
        <f t="shared" si="759"/>
        <v xml:space="preserve"> </v>
      </c>
      <c r="L1280" s="125" t="str">
        <f t="shared" si="760"/>
        <v xml:space="preserve"> </v>
      </c>
      <c r="M1280" s="126" t="str">
        <f t="shared" si="761"/>
        <v xml:space="preserve"> </v>
      </c>
      <c r="N1280" s="127" t="str">
        <f t="shared" si="762"/>
        <v xml:space="preserve"> </v>
      </c>
      <c r="O1280" s="128" t="str">
        <f t="shared" si="763"/>
        <v xml:space="preserve"> </v>
      </c>
      <c r="P1280" s="128" t="str">
        <f t="shared" si="764"/>
        <v xml:space="preserve"> </v>
      </c>
      <c r="Q1280" s="129" t="str">
        <f t="shared" si="765"/>
        <v xml:space="preserve"> </v>
      </c>
      <c r="R1280" s="130" t="str">
        <f t="shared" si="766"/>
        <v xml:space="preserve"> </v>
      </c>
      <c r="S1280" s="129" t="str">
        <f t="shared" si="785"/>
        <v xml:space="preserve"> </v>
      </c>
      <c r="T1280" s="131" t="str">
        <f t="shared" si="767"/>
        <v xml:space="preserve"> </v>
      </c>
      <c r="U1280" s="123" t="str">
        <f t="shared" si="791"/>
        <v xml:space="preserve"> </v>
      </c>
      <c r="V1280" s="129" t="str">
        <f t="shared" si="768"/>
        <v xml:space="preserve"> </v>
      </c>
      <c r="W1280" s="111"/>
      <c r="X1280" s="111">
        <f t="shared" si="786"/>
        <v>127.69999999999702</v>
      </c>
      <c r="Y1280" s="111">
        <f t="shared" si="769"/>
        <v>0</v>
      </c>
      <c r="Z1280" s="111">
        <f t="shared" si="770"/>
        <v>0</v>
      </c>
      <c r="AA1280" s="111">
        <f t="shared" si="755"/>
        <v>0</v>
      </c>
      <c r="AB1280" s="111" t="str">
        <f t="shared" si="756"/>
        <v xml:space="preserve"> </v>
      </c>
      <c r="AC1280" s="112">
        <f t="shared" si="754"/>
        <v>0</v>
      </c>
      <c r="AD1280" s="132">
        <v>1277</v>
      </c>
      <c r="AE1280" s="125" t="str">
        <f t="shared" si="771"/>
        <v xml:space="preserve"> </v>
      </c>
      <c r="AF1280" s="125" t="str">
        <f t="shared" si="772"/>
        <v xml:space="preserve"> </v>
      </c>
      <c r="AG1280" s="125" t="str">
        <f t="shared" si="773"/>
        <v xml:space="preserve"> </v>
      </c>
      <c r="AH1280" s="126" t="str">
        <f t="shared" si="774"/>
        <v xml:space="preserve"> </v>
      </c>
      <c r="AI1280" s="127" t="str">
        <f t="shared" si="775"/>
        <v xml:space="preserve"> </v>
      </c>
      <c r="AJ1280" s="128" t="str">
        <f t="shared" si="776"/>
        <v xml:space="preserve"> </v>
      </c>
      <c r="AK1280" s="128" t="str">
        <f t="shared" si="788"/>
        <v xml:space="preserve"> </v>
      </c>
      <c r="AL1280" s="129" t="str">
        <f t="shared" si="777"/>
        <v xml:space="preserve"> </v>
      </c>
      <c r="AM1280" s="130" t="str">
        <f t="shared" si="778"/>
        <v xml:space="preserve"> </v>
      </c>
      <c r="AN1280" s="129" t="str">
        <f t="shared" si="779"/>
        <v xml:space="preserve"> </v>
      </c>
      <c r="AO1280" s="131" t="str">
        <f t="shared" si="789"/>
        <v xml:space="preserve"> </v>
      </c>
      <c r="AP1280" s="123" t="str">
        <f t="shared" si="792"/>
        <v xml:space="preserve"> </v>
      </c>
      <c r="AQ1280" s="129" t="str">
        <f t="shared" si="790"/>
        <v xml:space="preserve"> </v>
      </c>
      <c r="AR1280" s="111">
        <f t="shared" si="787"/>
        <v>1277</v>
      </c>
      <c r="AS1280" s="111">
        <f t="shared" si="780"/>
        <v>0</v>
      </c>
      <c r="AT1280" s="111">
        <f t="shared" si="781"/>
        <v>0</v>
      </c>
      <c r="AU1280" s="111">
        <f t="shared" si="757"/>
        <v>0</v>
      </c>
      <c r="AV1280" s="111" t="str">
        <f t="shared" si="784"/>
        <v xml:space="preserve"> </v>
      </c>
      <c r="AW1280" s="112">
        <f t="shared" si="783"/>
        <v>0</v>
      </c>
    </row>
    <row r="1281" spans="9:49">
      <c r="I1281" s="132">
        <f t="shared" si="758"/>
        <v>127.79999999999701</v>
      </c>
      <c r="J1281" s="125" t="str">
        <f t="shared" si="782"/>
        <v xml:space="preserve"> </v>
      </c>
      <c r="K1281" s="125" t="str">
        <f t="shared" si="759"/>
        <v xml:space="preserve"> </v>
      </c>
      <c r="L1281" s="125" t="str">
        <f t="shared" si="760"/>
        <v xml:space="preserve"> </v>
      </c>
      <c r="M1281" s="126" t="str">
        <f t="shared" si="761"/>
        <v xml:space="preserve"> </v>
      </c>
      <c r="N1281" s="127" t="str">
        <f t="shared" si="762"/>
        <v xml:space="preserve"> </v>
      </c>
      <c r="O1281" s="128" t="str">
        <f t="shared" si="763"/>
        <v xml:space="preserve"> </v>
      </c>
      <c r="P1281" s="128" t="str">
        <f t="shared" si="764"/>
        <v xml:space="preserve"> </v>
      </c>
      <c r="Q1281" s="129" t="str">
        <f t="shared" si="765"/>
        <v xml:space="preserve"> </v>
      </c>
      <c r="R1281" s="130" t="str">
        <f t="shared" si="766"/>
        <v xml:space="preserve"> </v>
      </c>
      <c r="S1281" s="129" t="str">
        <f t="shared" si="785"/>
        <v xml:space="preserve"> </v>
      </c>
      <c r="T1281" s="131" t="str">
        <f t="shared" si="767"/>
        <v xml:space="preserve"> </v>
      </c>
      <c r="U1281" s="123" t="str">
        <f t="shared" si="791"/>
        <v xml:space="preserve"> </v>
      </c>
      <c r="V1281" s="129" t="str">
        <f t="shared" si="768"/>
        <v xml:space="preserve"> </v>
      </c>
      <c r="W1281" s="111"/>
      <c r="X1281" s="111">
        <f t="shared" si="786"/>
        <v>127.79999999999701</v>
      </c>
      <c r="Y1281" s="111">
        <f t="shared" si="769"/>
        <v>0</v>
      </c>
      <c r="Z1281" s="111">
        <f t="shared" si="770"/>
        <v>0</v>
      </c>
      <c r="AA1281" s="111">
        <f t="shared" si="755"/>
        <v>0</v>
      </c>
      <c r="AB1281" s="111" t="str">
        <f t="shared" si="756"/>
        <v xml:space="preserve"> </v>
      </c>
      <c r="AC1281" s="112">
        <f t="shared" si="754"/>
        <v>0</v>
      </c>
      <c r="AD1281" s="124">
        <v>1278</v>
      </c>
      <c r="AE1281" s="125" t="str">
        <f t="shared" si="771"/>
        <v xml:space="preserve"> </v>
      </c>
      <c r="AF1281" s="125" t="str">
        <f t="shared" si="772"/>
        <v xml:space="preserve"> </v>
      </c>
      <c r="AG1281" s="125" t="str">
        <f t="shared" si="773"/>
        <v xml:space="preserve"> </v>
      </c>
      <c r="AH1281" s="126" t="str">
        <f t="shared" si="774"/>
        <v xml:space="preserve"> </v>
      </c>
      <c r="AI1281" s="127" t="str">
        <f t="shared" si="775"/>
        <v xml:space="preserve"> </v>
      </c>
      <c r="AJ1281" s="128" t="str">
        <f t="shared" si="776"/>
        <v xml:space="preserve"> </v>
      </c>
      <c r="AK1281" s="128" t="str">
        <f t="shared" si="788"/>
        <v xml:space="preserve"> </v>
      </c>
      <c r="AL1281" s="129" t="str">
        <f t="shared" si="777"/>
        <v xml:space="preserve"> </v>
      </c>
      <c r="AM1281" s="130" t="str">
        <f t="shared" si="778"/>
        <v xml:space="preserve"> </v>
      </c>
      <c r="AN1281" s="129" t="str">
        <f t="shared" si="779"/>
        <v xml:space="preserve"> </v>
      </c>
      <c r="AO1281" s="131" t="str">
        <f t="shared" si="789"/>
        <v xml:space="preserve"> </v>
      </c>
      <c r="AP1281" s="123" t="str">
        <f t="shared" si="792"/>
        <v xml:space="preserve"> </v>
      </c>
      <c r="AQ1281" s="129" t="str">
        <f t="shared" si="790"/>
        <v xml:space="preserve"> </v>
      </c>
      <c r="AR1281" s="111">
        <f t="shared" si="787"/>
        <v>1278</v>
      </c>
      <c r="AS1281" s="111">
        <f t="shared" si="780"/>
        <v>0</v>
      </c>
      <c r="AT1281" s="111">
        <f t="shared" si="781"/>
        <v>0</v>
      </c>
      <c r="AU1281" s="111">
        <f t="shared" si="757"/>
        <v>0</v>
      </c>
      <c r="AV1281" s="111" t="str">
        <f t="shared" si="784"/>
        <v xml:space="preserve"> </v>
      </c>
      <c r="AW1281" s="112">
        <f t="shared" si="783"/>
        <v>0</v>
      </c>
    </row>
    <row r="1282" spans="9:49">
      <c r="I1282" s="132">
        <f t="shared" si="758"/>
        <v>127.89999999999701</v>
      </c>
      <c r="J1282" s="125" t="str">
        <f t="shared" si="782"/>
        <v xml:space="preserve"> </v>
      </c>
      <c r="K1282" s="125" t="str">
        <f t="shared" si="759"/>
        <v xml:space="preserve"> </v>
      </c>
      <c r="L1282" s="125" t="str">
        <f t="shared" si="760"/>
        <v xml:space="preserve"> </v>
      </c>
      <c r="M1282" s="126" t="str">
        <f t="shared" si="761"/>
        <v xml:space="preserve"> </v>
      </c>
      <c r="N1282" s="127" t="str">
        <f t="shared" si="762"/>
        <v xml:space="preserve"> </v>
      </c>
      <c r="O1282" s="128" t="str">
        <f t="shared" si="763"/>
        <v xml:space="preserve"> </v>
      </c>
      <c r="P1282" s="128" t="str">
        <f t="shared" si="764"/>
        <v xml:space="preserve"> </v>
      </c>
      <c r="Q1282" s="129" t="str">
        <f t="shared" si="765"/>
        <v xml:space="preserve"> </v>
      </c>
      <c r="R1282" s="130" t="str">
        <f t="shared" si="766"/>
        <v xml:space="preserve"> </v>
      </c>
      <c r="S1282" s="129" t="str">
        <f t="shared" si="785"/>
        <v xml:space="preserve"> </v>
      </c>
      <c r="T1282" s="131" t="str">
        <f t="shared" si="767"/>
        <v xml:space="preserve"> </v>
      </c>
      <c r="U1282" s="123" t="str">
        <f t="shared" si="791"/>
        <v xml:space="preserve"> </v>
      </c>
      <c r="V1282" s="129" t="str">
        <f t="shared" si="768"/>
        <v xml:space="preserve"> </v>
      </c>
      <c r="W1282" s="111"/>
      <c r="X1282" s="111">
        <f t="shared" si="786"/>
        <v>127.89999999999701</v>
      </c>
      <c r="Y1282" s="111">
        <f t="shared" si="769"/>
        <v>0</v>
      </c>
      <c r="Z1282" s="111">
        <f t="shared" si="770"/>
        <v>0</v>
      </c>
      <c r="AA1282" s="111">
        <f t="shared" si="755"/>
        <v>0</v>
      </c>
      <c r="AB1282" s="111" t="str">
        <f t="shared" si="756"/>
        <v xml:space="preserve"> </v>
      </c>
      <c r="AC1282" s="112">
        <f t="shared" ref="AC1282:AC1345" si="793">IF(J1282=" ",0,I1282)</f>
        <v>0</v>
      </c>
      <c r="AD1282" s="132">
        <v>1279</v>
      </c>
      <c r="AE1282" s="125" t="str">
        <f t="shared" si="771"/>
        <v xml:space="preserve"> </v>
      </c>
      <c r="AF1282" s="125" t="str">
        <f t="shared" si="772"/>
        <v xml:space="preserve"> </v>
      </c>
      <c r="AG1282" s="125" t="str">
        <f t="shared" si="773"/>
        <v xml:space="preserve"> </v>
      </c>
      <c r="AH1282" s="126" t="str">
        <f t="shared" si="774"/>
        <v xml:space="preserve"> </v>
      </c>
      <c r="AI1282" s="127" t="str">
        <f t="shared" si="775"/>
        <v xml:space="preserve"> </v>
      </c>
      <c r="AJ1282" s="128" t="str">
        <f t="shared" si="776"/>
        <v xml:space="preserve"> </v>
      </c>
      <c r="AK1282" s="128" t="str">
        <f t="shared" si="788"/>
        <v xml:space="preserve"> </v>
      </c>
      <c r="AL1282" s="129" t="str">
        <f t="shared" si="777"/>
        <v xml:space="preserve"> </v>
      </c>
      <c r="AM1282" s="130" t="str">
        <f t="shared" si="778"/>
        <v xml:space="preserve"> </v>
      </c>
      <c r="AN1282" s="129" t="str">
        <f t="shared" si="779"/>
        <v xml:space="preserve"> </v>
      </c>
      <c r="AO1282" s="131" t="str">
        <f t="shared" si="789"/>
        <v xml:space="preserve"> </v>
      </c>
      <c r="AP1282" s="123" t="str">
        <f t="shared" si="792"/>
        <v xml:space="preserve"> </v>
      </c>
      <c r="AQ1282" s="129" t="str">
        <f t="shared" si="790"/>
        <v xml:space="preserve"> </v>
      </c>
      <c r="AR1282" s="111">
        <f t="shared" si="787"/>
        <v>1279</v>
      </c>
      <c r="AS1282" s="111">
        <f t="shared" si="780"/>
        <v>0</v>
      </c>
      <c r="AT1282" s="111">
        <f t="shared" si="781"/>
        <v>0</v>
      </c>
      <c r="AU1282" s="111">
        <f t="shared" si="757"/>
        <v>0</v>
      </c>
      <c r="AV1282" s="111" t="str">
        <f t="shared" si="784"/>
        <v xml:space="preserve"> </v>
      </c>
      <c r="AW1282" s="112">
        <f t="shared" si="783"/>
        <v>0</v>
      </c>
    </row>
    <row r="1283" spans="9:49">
      <c r="I1283" s="132">
        <f t="shared" si="758"/>
        <v>127.999999999997</v>
      </c>
      <c r="J1283" s="125" t="str">
        <f t="shared" si="782"/>
        <v xml:space="preserve"> </v>
      </c>
      <c r="K1283" s="125" t="str">
        <f t="shared" si="759"/>
        <v xml:space="preserve"> </v>
      </c>
      <c r="L1283" s="125" t="str">
        <f t="shared" si="760"/>
        <v xml:space="preserve"> </v>
      </c>
      <c r="M1283" s="126" t="str">
        <f t="shared" si="761"/>
        <v xml:space="preserve"> </v>
      </c>
      <c r="N1283" s="127" t="str">
        <f t="shared" si="762"/>
        <v xml:space="preserve"> </v>
      </c>
      <c r="O1283" s="128" t="str">
        <f t="shared" si="763"/>
        <v xml:space="preserve"> </v>
      </c>
      <c r="P1283" s="128" t="str">
        <f t="shared" si="764"/>
        <v xml:space="preserve"> </v>
      </c>
      <c r="Q1283" s="129" t="str">
        <f t="shared" si="765"/>
        <v xml:space="preserve"> </v>
      </c>
      <c r="R1283" s="130" t="str">
        <f t="shared" si="766"/>
        <v xml:space="preserve"> </v>
      </c>
      <c r="S1283" s="129" t="str">
        <f t="shared" si="785"/>
        <v xml:space="preserve"> </v>
      </c>
      <c r="T1283" s="131" t="str">
        <f t="shared" si="767"/>
        <v xml:space="preserve"> </v>
      </c>
      <c r="U1283" s="123" t="str">
        <f t="shared" si="791"/>
        <v xml:space="preserve"> </v>
      </c>
      <c r="V1283" s="129" t="str">
        <f t="shared" si="768"/>
        <v xml:space="preserve"> </v>
      </c>
      <c r="W1283" s="111"/>
      <c r="X1283" s="111">
        <f t="shared" si="786"/>
        <v>127.999999999997</v>
      </c>
      <c r="Y1283" s="111">
        <f t="shared" si="769"/>
        <v>0</v>
      </c>
      <c r="Z1283" s="111">
        <f t="shared" si="770"/>
        <v>0</v>
      </c>
      <c r="AA1283" s="111">
        <f t="shared" ref="AA1283:AA1346" si="794">IF(I1283=B$4,J1283,0)</f>
        <v>0</v>
      </c>
      <c r="AB1283" s="111" t="str">
        <f t="shared" ref="AB1283:AB1346" si="795">IF(U1283&lt;&gt;0,K1283,0)</f>
        <v xml:space="preserve"> </v>
      </c>
      <c r="AC1283" s="112">
        <f t="shared" si="793"/>
        <v>0</v>
      </c>
      <c r="AD1283" s="124">
        <v>1280</v>
      </c>
      <c r="AE1283" s="125" t="str">
        <f t="shared" si="771"/>
        <v xml:space="preserve"> </v>
      </c>
      <c r="AF1283" s="125" t="str">
        <f t="shared" si="772"/>
        <v xml:space="preserve"> </v>
      </c>
      <c r="AG1283" s="125" t="str">
        <f t="shared" si="773"/>
        <v xml:space="preserve"> </v>
      </c>
      <c r="AH1283" s="126" t="str">
        <f t="shared" si="774"/>
        <v xml:space="preserve"> </v>
      </c>
      <c r="AI1283" s="127" t="str">
        <f t="shared" si="775"/>
        <v xml:space="preserve"> </v>
      </c>
      <c r="AJ1283" s="128" t="str">
        <f t="shared" si="776"/>
        <v xml:space="preserve"> </v>
      </c>
      <c r="AK1283" s="128" t="str">
        <f t="shared" si="788"/>
        <v xml:space="preserve"> </v>
      </c>
      <c r="AL1283" s="129" t="str">
        <f t="shared" si="777"/>
        <v xml:space="preserve"> </v>
      </c>
      <c r="AM1283" s="130" t="str">
        <f t="shared" si="778"/>
        <v xml:space="preserve"> </v>
      </c>
      <c r="AN1283" s="129" t="str">
        <f t="shared" si="779"/>
        <v xml:space="preserve"> </v>
      </c>
      <c r="AO1283" s="131" t="str">
        <f t="shared" si="789"/>
        <v xml:space="preserve"> </v>
      </c>
      <c r="AP1283" s="123" t="str">
        <f t="shared" si="792"/>
        <v xml:space="preserve"> </v>
      </c>
      <c r="AQ1283" s="129" t="str">
        <f t="shared" si="790"/>
        <v xml:space="preserve"> </v>
      </c>
      <c r="AR1283" s="111">
        <f t="shared" si="787"/>
        <v>1280</v>
      </c>
      <c r="AS1283" s="111">
        <f t="shared" si="780"/>
        <v>0</v>
      </c>
      <c r="AT1283" s="111">
        <f t="shared" si="781"/>
        <v>0</v>
      </c>
      <c r="AU1283" s="111">
        <f t="shared" ref="AU1283:AU1346" si="796">IF(AD1283=AB$4,AE1283,0)</f>
        <v>0</v>
      </c>
      <c r="AV1283" s="111" t="str">
        <f t="shared" si="784"/>
        <v xml:space="preserve"> </v>
      </c>
      <c r="AW1283" s="112">
        <f t="shared" si="783"/>
        <v>0</v>
      </c>
    </row>
    <row r="1284" spans="9:49">
      <c r="I1284" s="132">
        <f t="shared" ref="I1284:I1347" si="797">I1283+$B$49</f>
        <v>128.09999999999701</v>
      </c>
      <c r="J1284" s="125" t="str">
        <f t="shared" si="782"/>
        <v xml:space="preserve"> </v>
      </c>
      <c r="K1284" s="125" t="str">
        <f t="shared" ref="K1284:K1347" si="798">IF(K1283=" "," ",IF(K1283&lt;0," ",J1284+(L1284*$B$49+0.5*P1284*$B$49*$B$49)))</f>
        <v xml:space="preserve"> </v>
      </c>
      <c r="L1284" s="125" t="str">
        <f t="shared" ref="L1284:L1347" si="799">IF(K1283=" "," ",IF(K1283&lt;0," ",M1283))</f>
        <v xml:space="preserve"> </v>
      </c>
      <c r="M1284" s="126" t="str">
        <f t="shared" ref="M1284:M1347" si="800">IF(K1283=" "," ",IF(K1283&lt;0," ",L1284+P1284*$B$49))</f>
        <v xml:space="preserve"> </v>
      </c>
      <c r="N1284" s="127" t="str">
        <f t="shared" ref="N1284:N1347" si="801">IF(K1283=" "," ",IF(K1283&lt;0," ",IF($B$6="off",0,IF(I1284&lt;=$B$4,0.01*$B$10*$B$2*I1284/$B$4,0.01*$B$10*$B$2))))</f>
        <v xml:space="preserve"> </v>
      </c>
      <c r="O1284" s="128" t="str">
        <f t="shared" ref="O1284:O1347" si="802">IF(K1283=" "," ",IF(K1283&lt;0," ",$B$2-N1284))</f>
        <v xml:space="preserve"> </v>
      </c>
      <c r="P1284" s="128" t="str">
        <f t="shared" ref="P1284:P1347" si="803">IF(K1283=" "," ",IF(K1283&lt;0," ",V1284/O1284))</f>
        <v xml:space="preserve"> </v>
      </c>
      <c r="Q1284" s="129" t="str">
        <f t="shared" ref="Q1284:Q1347" si="804">IF(K1283=" "," ",IF(K1283&lt;0," ",IF(G$38=TRUE,$B$46*(0.5)^(J1284/5500),1.2)))</f>
        <v xml:space="preserve"> </v>
      </c>
      <c r="R1284" s="130" t="str">
        <f t="shared" ref="R1284:R1347" si="805">IF(K1283=" "," ",IF(K1283&lt;0," ",IF(G$39=TRUE,$B$48*(0.25)^(J1284/6366198),9.81)))</f>
        <v xml:space="preserve"> </v>
      </c>
      <c r="S1284" s="129" t="str">
        <f t="shared" si="785"/>
        <v xml:space="preserve"> </v>
      </c>
      <c r="T1284" s="131" t="str">
        <f t="shared" ref="T1284:T1347" si="806">IF(K1283=" "," ",IF(K1283&lt;0," ",(-1)*O1284*R1284))</f>
        <v xml:space="preserve"> </v>
      </c>
      <c r="U1284" s="123" t="str">
        <f t="shared" si="791"/>
        <v xml:space="preserve"> </v>
      </c>
      <c r="V1284" s="129" t="str">
        <f t="shared" ref="V1284:V1347" si="807">IF(K1283=" "," ",IF(K1283&lt;0," ",U1284+T1284+S1284))</f>
        <v xml:space="preserve"> </v>
      </c>
      <c r="W1284" s="111"/>
      <c r="X1284" s="111">
        <f t="shared" si="786"/>
        <v>128.09999999999701</v>
      </c>
      <c r="Y1284" s="111">
        <f t="shared" ref="Y1284:Y1347" si="808">IF(K1284&gt;J1284,I1284,0)</f>
        <v>0</v>
      </c>
      <c r="Z1284" s="111">
        <f t="shared" ref="Z1284:Z1347" si="809">IF(K1284&lt;0,I1284,0)</f>
        <v>0</v>
      </c>
      <c r="AA1284" s="111">
        <f t="shared" si="794"/>
        <v>0</v>
      </c>
      <c r="AB1284" s="111" t="str">
        <f t="shared" si="795"/>
        <v xml:space="preserve"> </v>
      </c>
      <c r="AC1284" s="112">
        <f t="shared" si="793"/>
        <v>0</v>
      </c>
      <c r="AD1284" s="132">
        <v>1281</v>
      </c>
      <c r="AE1284" s="125" t="str">
        <f t="shared" ref="AE1284:AE1347" si="810">IF(AF1283=" "," ",IF(AF1283&lt;0," ",AF1283))</f>
        <v xml:space="preserve"> </v>
      </c>
      <c r="AF1284" s="125" t="str">
        <f t="shared" ref="AF1284:AF1347" si="811">IF(AF1283=" "," ",IF(AF1283&lt;0," ",AE1284+(AG1284*1+0.5*AK1284*1*1)))</f>
        <v xml:space="preserve"> </v>
      </c>
      <c r="AG1284" s="125" t="str">
        <f t="shared" ref="AG1284:AG1347" si="812">IF(AF1283=" "," ",IF(AF1283&lt;0," ",AH1283))</f>
        <v xml:space="preserve"> </v>
      </c>
      <c r="AH1284" s="126" t="str">
        <f t="shared" ref="AH1284:AH1347" si="813">IF(AF1283=" "," ",IF(AF1283&lt;0," ",AG1284+AK1284*1))</f>
        <v xml:space="preserve"> </v>
      </c>
      <c r="AI1284" s="127" t="str">
        <f t="shared" ref="AI1284:AI1347" si="814">IF(AF1283=" "," ",IF(AF1283&lt;0," ",IF($B$6="off",0,IF(AD1284&lt;=$B$4,0.01*$B$10*$B$2*AD1284/$B$4,0.01*$B$10*$B$2))))</f>
        <v xml:space="preserve"> </v>
      </c>
      <c r="AJ1284" s="128" t="str">
        <f t="shared" ref="AJ1284:AJ1347" si="815">IF(AF1283=" "," ",IF(AF1283&lt;0," ",$B$2-AI1284))</f>
        <v xml:space="preserve"> </v>
      </c>
      <c r="AK1284" s="128" t="str">
        <f t="shared" si="788"/>
        <v xml:space="preserve"> </v>
      </c>
      <c r="AL1284" s="129" t="str">
        <f t="shared" ref="AL1284:AL1347" si="816">IF(AF1283=" "," ",IF(AF1283&lt;0," ",$B$46*(0.5)^(AE1284/5500)))</f>
        <v xml:space="preserve"> </v>
      </c>
      <c r="AM1284" s="130" t="str">
        <f t="shared" ref="AM1284:AM1347" si="817">IF(AF1283=" "," ",IF(AF1283&lt;0," ",$B$48*(0.25)^(AE1284/6366198)))</f>
        <v xml:space="preserve"> </v>
      </c>
      <c r="AN1284" s="129" t="str">
        <f t="shared" ref="AN1284:AN1347" si="818">IF(AF1283=" "," ",IF(AF1283&lt;0," ",IF($B$5="off",0,IF(AG1284&lt;0,0.5*$B$9*$B$47*AL1284*AG1284^2,(-1)*0.5*$B$9*$B$47*AL1284*AG1284^2))))</f>
        <v xml:space="preserve"> </v>
      </c>
      <c r="AO1284" s="131" t="str">
        <f t="shared" si="789"/>
        <v xml:space="preserve"> </v>
      </c>
      <c r="AP1284" s="123" t="str">
        <f t="shared" si="792"/>
        <v xml:space="preserve"> </v>
      </c>
      <c r="AQ1284" s="129" t="str">
        <f t="shared" si="790"/>
        <v xml:space="preserve"> </v>
      </c>
      <c r="AR1284" s="111">
        <f t="shared" si="787"/>
        <v>1281</v>
      </c>
      <c r="AS1284" s="111">
        <f t="shared" ref="AS1284:AS1347" si="819">IF(AF1284&gt;AE1284,AD1284,0)</f>
        <v>0</v>
      </c>
      <c r="AT1284" s="111">
        <f t="shared" ref="AT1284:AT1347" si="820">IF(AF1284&lt;0,AD1284,0)</f>
        <v>0</v>
      </c>
      <c r="AU1284" s="111">
        <f t="shared" si="796"/>
        <v>0</v>
      </c>
      <c r="AV1284" s="111" t="str">
        <f t="shared" si="784"/>
        <v xml:space="preserve"> </v>
      </c>
      <c r="AW1284" s="112">
        <f t="shared" si="783"/>
        <v>0</v>
      </c>
    </row>
    <row r="1285" spans="9:49">
      <c r="I1285" s="132">
        <f t="shared" si="797"/>
        <v>128.199999999997</v>
      </c>
      <c r="J1285" s="125" t="str">
        <f t="shared" ref="J1285:J1348" si="821">IF(K1284=" "," ",IF(K1284&lt;0," ",K1284))</f>
        <v xml:space="preserve"> </v>
      </c>
      <c r="K1285" s="125" t="str">
        <f t="shared" si="798"/>
        <v xml:space="preserve"> </v>
      </c>
      <c r="L1285" s="125" t="str">
        <f t="shared" si="799"/>
        <v xml:space="preserve"> </v>
      </c>
      <c r="M1285" s="126" t="str">
        <f t="shared" si="800"/>
        <v xml:space="preserve"> </v>
      </c>
      <c r="N1285" s="127" t="str">
        <f t="shared" si="801"/>
        <v xml:space="preserve"> </v>
      </c>
      <c r="O1285" s="128" t="str">
        <f t="shared" si="802"/>
        <v xml:space="preserve"> </v>
      </c>
      <c r="P1285" s="128" t="str">
        <f t="shared" si="803"/>
        <v xml:space="preserve"> </v>
      </c>
      <c r="Q1285" s="129" t="str">
        <f t="shared" si="804"/>
        <v xml:space="preserve"> </v>
      </c>
      <c r="R1285" s="130" t="str">
        <f t="shared" si="805"/>
        <v xml:space="preserve"> </v>
      </c>
      <c r="S1285" s="129" t="str">
        <f t="shared" si="785"/>
        <v xml:space="preserve"> </v>
      </c>
      <c r="T1285" s="131" t="str">
        <f t="shared" si="806"/>
        <v xml:space="preserve"> </v>
      </c>
      <c r="U1285" s="123" t="str">
        <f t="shared" si="791"/>
        <v xml:space="preserve"> </v>
      </c>
      <c r="V1285" s="129" t="str">
        <f t="shared" si="807"/>
        <v xml:space="preserve"> </v>
      </c>
      <c r="W1285" s="111"/>
      <c r="X1285" s="111">
        <f t="shared" si="786"/>
        <v>128.199999999997</v>
      </c>
      <c r="Y1285" s="111">
        <f t="shared" si="808"/>
        <v>0</v>
      </c>
      <c r="Z1285" s="111">
        <f t="shared" si="809"/>
        <v>0</v>
      </c>
      <c r="AA1285" s="111">
        <f t="shared" si="794"/>
        <v>0</v>
      </c>
      <c r="AB1285" s="111" t="str">
        <f t="shared" si="795"/>
        <v xml:space="preserve"> </v>
      </c>
      <c r="AC1285" s="112">
        <f t="shared" si="793"/>
        <v>0</v>
      </c>
      <c r="AD1285" s="124">
        <v>1282</v>
      </c>
      <c r="AE1285" s="125" t="str">
        <f t="shared" si="810"/>
        <v xml:space="preserve"> </v>
      </c>
      <c r="AF1285" s="125" t="str">
        <f t="shared" si="811"/>
        <v xml:space="preserve"> </v>
      </c>
      <c r="AG1285" s="125" t="str">
        <f t="shared" si="812"/>
        <v xml:space="preserve"> </v>
      </c>
      <c r="AH1285" s="126" t="str">
        <f t="shared" si="813"/>
        <v xml:space="preserve"> </v>
      </c>
      <c r="AI1285" s="127" t="str">
        <f t="shared" si="814"/>
        <v xml:space="preserve"> </v>
      </c>
      <c r="AJ1285" s="128" t="str">
        <f t="shared" si="815"/>
        <v xml:space="preserve"> </v>
      </c>
      <c r="AK1285" s="128" t="str">
        <f t="shared" si="788"/>
        <v xml:space="preserve"> </v>
      </c>
      <c r="AL1285" s="129" t="str">
        <f t="shared" si="816"/>
        <v xml:space="preserve"> </v>
      </c>
      <c r="AM1285" s="130" t="str">
        <f t="shared" si="817"/>
        <v xml:space="preserve"> </v>
      </c>
      <c r="AN1285" s="129" t="str">
        <f t="shared" si="818"/>
        <v xml:space="preserve"> </v>
      </c>
      <c r="AO1285" s="131" t="str">
        <f t="shared" si="789"/>
        <v xml:space="preserve"> </v>
      </c>
      <c r="AP1285" s="123" t="str">
        <f t="shared" si="792"/>
        <v xml:space="preserve"> </v>
      </c>
      <c r="AQ1285" s="129" t="str">
        <f t="shared" si="790"/>
        <v xml:space="preserve"> </v>
      </c>
      <c r="AR1285" s="111">
        <f t="shared" si="787"/>
        <v>1282</v>
      </c>
      <c r="AS1285" s="111">
        <f t="shared" si="819"/>
        <v>0</v>
      </c>
      <c r="AT1285" s="111">
        <f t="shared" si="820"/>
        <v>0</v>
      </c>
      <c r="AU1285" s="111">
        <f t="shared" si="796"/>
        <v>0</v>
      </c>
      <c r="AV1285" s="111" t="str">
        <f t="shared" si="784"/>
        <v xml:space="preserve"> </v>
      </c>
      <c r="AW1285" s="112">
        <f t="shared" ref="AW1285:AW1348" si="822">IF(AE1285=" ",0,AD1285)</f>
        <v>0</v>
      </c>
    </row>
    <row r="1286" spans="9:49">
      <c r="I1286" s="132">
        <f t="shared" si="797"/>
        <v>128.299999999997</v>
      </c>
      <c r="J1286" s="125" t="str">
        <f t="shared" si="821"/>
        <v xml:space="preserve"> </v>
      </c>
      <c r="K1286" s="125" t="str">
        <f t="shared" si="798"/>
        <v xml:space="preserve"> </v>
      </c>
      <c r="L1286" s="125" t="str">
        <f t="shared" si="799"/>
        <v xml:space="preserve"> </v>
      </c>
      <c r="M1286" s="126" t="str">
        <f t="shared" si="800"/>
        <v xml:space="preserve"> </v>
      </c>
      <c r="N1286" s="127" t="str">
        <f t="shared" si="801"/>
        <v xml:space="preserve"> </v>
      </c>
      <c r="O1286" s="128" t="str">
        <f t="shared" si="802"/>
        <v xml:space="preserve"> </v>
      </c>
      <c r="P1286" s="128" t="str">
        <f t="shared" si="803"/>
        <v xml:space="preserve"> </v>
      </c>
      <c r="Q1286" s="129" t="str">
        <f t="shared" si="804"/>
        <v xml:space="preserve"> </v>
      </c>
      <c r="R1286" s="130" t="str">
        <f t="shared" si="805"/>
        <v xml:space="preserve"> </v>
      </c>
      <c r="S1286" s="129" t="str">
        <f t="shared" si="785"/>
        <v xml:space="preserve"> </v>
      </c>
      <c r="T1286" s="131" t="str">
        <f t="shared" si="806"/>
        <v xml:space="preserve"> </v>
      </c>
      <c r="U1286" s="123" t="str">
        <f t="shared" si="791"/>
        <v xml:space="preserve"> </v>
      </c>
      <c r="V1286" s="129" t="str">
        <f t="shared" si="807"/>
        <v xml:space="preserve"> </v>
      </c>
      <c r="W1286" s="111"/>
      <c r="X1286" s="111">
        <f t="shared" si="786"/>
        <v>128.299999999997</v>
      </c>
      <c r="Y1286" s="111">
        <f t="shared" si="808"/>
        <v>0</v>
      </c>
      <c r="Z1286" s="111">
        <f t="shared" si="809"/>
        <v>0</v>
      </c>
      <c r="AA1286" s="111">
        <f t="shared" si="794"/>
        <v>0</v>
      </c>
      <c r="AB1286" s="111" t="str">
        <f t="shared" si="795"/>
        <v xml:space="preserve"> </v>
      </c>
      <c r="AC1286" s="112">
        <f t="shared" si="793"/>
        <v>0</v>
      </c>
      <c r="AD1286" s="132">
        <v>1283</v>
      </c>
      <c r="AE1286" s="125" t="str">
        <f t="shared" si="810"/>
        <v xml:space="preserve"> </v>
      </c>
      <c r="AF1286" s="125" t="str">
        <f t="shared" si="811"/>
        <v xml:space="preserve"> </v>
      </c>
      <c r="AG1286" s="125" t="str">
        <f t="shared" si="812"/>
        <v xml:space="preserve"> </v>
      </c>
      <c r="AH1286" s="126" t="str">
        <f t="shared" si="813"/>
        <v xml:space="preserve"> </v>
      </c>
      <c r="AI1286" s="127" t="str">
        <f t="shared" si="814"/>
        <v xml:space="preserve"> </v>
      </c>
      <c r="AJ1286" s="128" t="str">
        <f t="shared" si="815"/>
        <v xml:space="preserve"> </v>
      </c>
      <c r="AK1286" s="128" t="str">
        <f t="shared" si="788"/>
        <v xml:space="preserve"> </v>
      </c>
      <c r="AL1286" s="129" t="str">
        <f t="shared" si="816"/>
        <v xml:space="preserve"> </v>
      </c>
      <c r="AM1286" s="130" t="str">
        <f t="shared" si="817"/>
        <v xml:space="preserve"> </v>
      </c>
      <c r="AN1286" s="129" t="str">
        <f t="shared" si="818"/>
        <v xml:space="preserve"> </v>
      </c>
      <c r="AO1286" s="131" t="str">
        <f t="shared" si="789"/>
        <v xml:space="preserve"> </v>
      </c>
      <c r="AP1286" s="123" t="str">
        <f t="shared" si="792"/>
        <v xml:space="preserve"> </v>
      </c>
      <c r="AQ1286" s="129" t="str">
        <f t="shared" si="790"/>
        <v xml:space="preserve"> </v>
      </c>
      <c r="AR1286" s="111">
        <f t="shared" si="787"/>
        <v>1283</v>
      </c>
      <c r="AS1286" s="111">
        <f t="shared" si="819"/>
        <v>0</v>
      </c>
      <c r="AT1286" s="111">
        <f t="shared" si="820"/>
        <v>0</v>
      </c>
      <c r="AU1286" s="111">
        <f t="shared" si="796"/>
        <v>0</v>
      </c>
      <c r="AV1286" s="111" t="str">
        <f t="shared" si="784"/>
        <v xml:space="preserve"> </v>
      </c>
      <c r="AW1286" s="112">
        <f t="shared" si="822"/>
        <v>0</v>
      </c>
    </row>
    <row r="1287" spans="9:49">
      <c r="I1287" s="132">
        <f t="shared" si="797"/>
        <v>128.39999999999699</v>
      </c>
      <c r="J1287" s="125" t="str">
        <f t="shared" si="821"/>
        <v xml:space="preserve"> </v>
      </c>
      <c r="K1287" s="125" t="str">
        <f t="shared" si="798"/>
        <v xml:space="preserve"> </v>
      </c>
      <c r="L1287" s="125" t="str">
        <f t="shared" si="799"/>
        <v xml:space="preserve"> </v>
      </c>
      <c r="M1287" s="126" t="str">
        <f t="shared" si="800"/>
        <v xml:space="preserve"> </v>
      </c>
      <c r="N1287" s="127" t="str">
        <f t="shared" si="801"/>
        <v xml:space="preserve"> </v>
      </c>
      <c r="O1287" s="128" t="str">
        <f t="shared" si="802"/>
        <v xml:space="preserve"> </v>
      </c>
      <c r="P1287" s="128" t="str">
        <f t="shared" si="803"/>
        <v xml:space="preserve"> </v>
      </c>
      <c r="Q1287" s="129" t="str">
        <f t="shared" si="804"/>
        <v xml:space="preserve"> </v>
      </c>
      <c r="R1287" s="130" t="str">
        <f t="shared" si="805"/>
        <v xml:space="preserve"> </v>
      </c>
      <c r="S1287" s="129" t="str">
        <f t="shared" si="785"/>
        <v xml:space="preserve"> </v>
      </c>
      <c r="T1287" s="131" t="str">
        <f t="shared" si="806"/>
        <v xml:space="preserve"> </v>
      </c>
      <c r="U1287" s="123" t="str">
        <f t="shared" si="791"/>
        <v xml:space="preserve"> </v>
      </c>
      <c r="V1287" s="129" t="str">
        <f t="shared" si="807"/>
        <v xml:space="preserve"> </v>
      </c>
      <c r="W1287" s="111"/>
      <c r="X1287" s="111">
        <f t="shared" si="786"/>
        <v>128.39999999999699</v>
      </c>
      <c r="Y1287" s="111">
        <f t="shared" si="808"/>
        <v>0</v>
      </c>
      <c r="Z1287" s="111">
        <f t="shared" si="809"/>
        <v>0</v>
      </c>
      <c r="AA1287" s="111">
        <f t="shared" si="794"/>
        <v>0</v>
      </c>
      <c r="AB1287" s="111" t="str">
        <f t="shared" si="795"/>
        <v xml:space="preserve"> </v>
      </c>
      <c r="AC1287" s="112">
        <f t="shared" si="793"/>
        <v>0</v>
      </c>
      <c r="AD1287" s="124">
        <v>1284</v>
      </c>
      <c r="AE1287" s="125" t="str">
        <f t="shared" si="810"/>
        <v xml:space="preserve"> </v>
      </c>
      <c r="AF1287" s="125" t="str">
        <f t="shared" si="811"/>
        <v xml:space="preserve"> </v>
      </c>
      <c r="AG1287" s="125" t="str">
        <f t="shared" si="812"/>
        <v xml:space="preserve"> </v>
      </c>
      <c r="AH1287" s="126" t="str">
        <f t="shared" si="813"/>
        <v xml:space="preserve"> </v>
      </c>
      <c r="AI1287" s="127" t="str">
        <f t="shared" si="814"/>
        <v xml:space="preserve"> </v>
      </c>
      <c r="AJ1287" s="128" t="str">
        <f t="shared" si="815"/>
        <v xml:space="preserve"> </v>
      </c>
      <c r="AK1287" s="128" t="str">
        <f t="shared" si="788"/>
        <v xml:space="preserve"> </v>
      </c>
      <c r="AL1287" s="129" t="str">
        <f t="shared" si="816"/>
        <v xml:space="preserve"> </v>
      </c>
      <c r="AM1287" s="130" t="str">
        <f t="shared" si="817"/>
        <v xml:space="preserve"> </v>
      </c>
      <c r="AN1287" s="129" t="str">
        <f t="shared" si="818"/>
        <v xml:space="preserve"> </v>
      </c>
      <c r="AO1287" s="131" t="str">
        <f t="shared" si="789"/>
        <v xml:space="preserve"> </v>
      </c>
      <c r="AP1287" s="123" t="str">
        <f t="shared" si="792"/>
        <v xml:space="preserve"> </v>
      </c>
      <c r="AQ1287" s="129" t="str">
        <f t="shared" si="790"/>
        <v xml:space="preserve"> </v>
      </c>
      <c r="AR1287" s="111">
        <f t="shared" si="787"/>
        <v>1284</v>
      </c>
      <c r="AS1287" s="111">
        <f t="shared" si="819"/>
        <v>0</v>
      </c>
      <c r="AT1287" s="111">
        <f t="shared" si="820"/>
        <v>0</v>
      </c>
      <c r="AU1287" s="111">
        <f t="shared" si="796"/>
        <v>0</v>
      </c>
      <c r="AV1287" s="111" t="str">
        <f t="shared" si="784"/>
        <v xml:space="preserve"> </v>
      </c>
      <c r="AW1287" s="112">
        <f t="shared" si="822"/>
        <v>0</v>
      </c>
    </row>
    <row r="1288" spans="9:49">
      <c r="I1288" s="132">
        <f t="shared" si="797"/>
        <v>128.49999999999699</v>
      </c>
      <c r="J1288" s="125" t="str">
        <f t="shared" si="821"/>
        <v xml:space="preserve"> </v>
      </c>
      <c r="K1288" s="125" t="str">
        <f t="shared" si="798"/>
        <v xml:space="preserve"> </v>
      </c>
      <c r="L1288" s="125" t="str">
        <f t="shared" si="799"/>
        <v xml:space="preserve"> </v>
      </c>
      <c r="M1288" s="126" t="str">
        <f t="shared" si="800"/>
        <v xml:space="preserve"> </v>
      </c>
      <c r="N1288" s="127" t="str">
        <f t="shared" si="801"/>
        <v xml:space="preserve"> </v>
      </c>
      <c r="O1288" s="128" t="str">
        <f t="shared" si="802"/>
        <v xml:space="preserve"> </v>
      </c>
      <c r="P1288" s="128" t="str">
        <f t="shared" si="803"/>
        <v xml:space="preserve"> </v>
      </c>
      <c r="Q1288" s="129" t="str">
        <f t="shared" si="804"/>
        <v xml:space="preserve"> </v>
      </c>
      <c r="R1288" s="130" t="str">
        <f t="shared" si="805"/>
        <v xml:space="preserve"> </v>
      </c>
      <c r="S1288" s="129" t="str">
        <f t="shared" si="785"/>
        <v xml:space="preserve"> </v>
      </c>
      <c r="T1288" s="131" t="str">
        <f t="shared" si="806"/>
        <v xml:space="preserve"> </v>
      </c>
      <c r="U1288" s="123" t="str">
        <f t="shared" si="791"/>
        <v xml:space="preserve"> </v>
      </c>
      <c r="V1288" s="129" t="str">
        <f t="shared" si="807"/>
        <v xml:space="preserve"> </v>
      </c>
      <c r="W1288" s="111"/>
      <c r="X1288" s="111">
        <f t="shared" si="786"/>
        <v>128.49999999999699</v>
      </c>
      <c r="Y1288" s="111">
        <f t="shared" si="808"/>
        <v>0</v>
      </c>
      <c r="Z1288" s="111">
        <f t="shared" si="809"/>
        <v>0</v>
      </c>
      <c r="AA1288" s="111">
        <f t="shared" si="794"/>
        <v>0</v>
      </c>
      <c r="AB1288" s="111" t="str">
        <f t="shared" si="795"/>
        <v xml:space="preserve"> </v>
      </c>
      <c r="AC1288" s="112">
        <f t="shared" si="793"/>
        <v>0</v>
      </c>
      <c r="AD1288" s="132">
        <v>1285</v>
      </c>
      <c r="AE1288" s="125" t="str">
        <f t="shared" si="810"/>
        <v xml:space="preserve"> </v>
      </c>
      <c r="AF1288" s="125" t="str">
        <f t="shared" si="811"/>
        <v xml:space="preserve"> </v>
      </c>
      <c r="AG1288" s="125" t="str">
        <f t="shared" si="812"/>
        <v xml:space="preserve"> </v>
      </c>
      <c r="AH1288" s="126" t="str">
        <f t="shared" si="813"/>
        <v xml:space="preserve"> </v>
      </c>
      <c r="AI1288" s="127" t="str">
        <f t="shared" si="814"/>
        <v xml:space="preserve"> </v>
      </c>
      <c r="AJ1288" s="128" t="str">
        <f t="shared" si="815"/>
        <v xml:space="preserve"> </v>
      </c>
      <c r="AK1288" s="128" t="str">
        <f t="shared" si="788"/>
        <v xml:space="preserve"> </v>
      </c>
      <c r="AL1288" s="129" t="str">
        <f t="shared" si="816"/>
        <v xml:space="preserve"> </v>
      </c>
      <c r="AM1288" s="130" t="str">
        <f t="shared" si="817"/>
        <v xml:space="preserve"> </v>
      </c>
      <c r="AN1288" s="129" t="str">
        <f t="shared" si="818"/>
        <v xml:space="preserve"> </v>
      </c>
      <c r="AO1288" s="131" t="str">
        <f t="shared" si="789"/>
        <v xml:space="preserve"> </v>
      </c>
      <c r="AP1288" s="123" t="str">
        <f t="shared" si="792"/>
        <v xml:space="preserve"> </v>
      </c>
      <c r="AQ1288" s="129" t="str">
        <f t="shared" si="790"/>
        <v xml:space="preserve"> </v>
      </c>
      <c r="AR1288" s="111">
        <f t="shared" si="787"/>
        <v>1285</v>
      </c>
      <c r="AS1288" s="111">
        <f t="shared" si="819"/>
        <v>0</v>
      </c>
      <c r="AT1288" s="111">
        <f t="shared" si="820"/>
        <v>0</v>
      </c>
      <c r="AU1288" s="111">
        <f t="shared" si="796"/>
        <v>0</v>
      </c>
      <c r="AV1288" s="111" t="str">
        <f t="shared" si="784"/>
        <v xml:space="preserve"> </v>
      </c>
      <c r="AW1288" s="112">
        <f t="shared" si="822"/>
        <v>0</v>
      </c>
    </row>
    <row r="1289" spans="9:49">
      <c r="I1289" s="132">
        <f t="shared" si="797"/>
        <v>128.59999999999698</v>
      </c>
      <c r="J1289" s="125" t="str">
        <f t="shared" si="821"/>
        <v xml:space="preserve"> </v>
      </c>
      <c r="K1289" s="125" t="str">
        <f t="shared" si="798"/>
        <v xml:space="preserve"> </v>
      </c>
      <c r="L1289" s="125" t="str">
        <f t="shared" si="799"/>
        <v xml:space="preserve"> </v>
      </c>
      <c r="M1289" s="126" t="str">
        <f t="shared" si="800"/>
        <v xml:space="preserve"> </v>
      </c>
      <c r="N1289" s="127" t="str">
        <f t="shared" si="801"/>
        <v xml:space="preserve"> </v>
      </c>
      <c r="O1289" s="128" t="str">
        <f t="shared" si="802"/>
        <v xml:space="preserve"> </v>
      </c>
      <c r="P1289" s="128" t="str">
        <f t="shared" si="803"/>
        <v xml:space="preserve"> </v>
      </c>
      <c r="Q1289" s="129" t="str">
        <f t="shared" si="804"/>
        <v xml:space="preserve"> </v>
      </c>
      <c r="R1289" s="130" t="str">
        <f t="shared" si="805"/>
        <v xml:space="preserve"> </v>
      </c>
      <c r="S1289" s="129" t="str">
        <f t="shared" si="785"/>
        <v xml:space="preserve"> </v>
      </c>
      <c r="T1289" s="131" t="str">
        <f t="shared" si="806"/>
        <v xml:space="preserve"> </v>
      </c>
      <c r="U1289" s="123" t="str">
        <f t="shared" si="791"/>
        <v xml:space="preserve"> </v>
      </c>
      <c r="V1289" s="129" t="str">
        <f t="shared" si="807"/>
        <v xml:space="preserve"> </v>
      </c>
      <c r="W1289" s="111"/>
      <c r="X1289" s="111">
        <f t="shared" si="786"/>
        <v>128.59999999999698</v>
      </c>
      <c r="Y1289" s="111">
        <f t="shared" si="808"/>
        <v>0</v>
      </c>
      <c r="Z1289" s="111">
        <f t="shared" si="809"/>
        <v>0</v>
      </c>
      <c r="AA1289" s="111">
        <f t="shared" si="794"/>
        <v>0</v>
      </c>
      <c r="AB1289" s="111" t="str">
        <f t="shared" si="795"/>
        <v xml:space="preserve"> </v>
      </c>
      <c r="AC1289" s="112">
        <f t="shared" si="793"/>
        <v>0</v>
      </c>
      <c r="AD1289" s="124">
        <v>1286</v>
      </c>
      <c r="AE1289" s="125" t="str">
        <f t="shared" si="810"/>
        <v xml:space="preserve"> </v>
      </c>
      <c r="AF1289" s="125" t="str">
        <f t="shared" si="811"/>
        <v xml:space="preserve"> </v>
      </c>
      <c r="AG1289" s="125" t="str">
        <f t="shared" si="812"/>
        <v xml:space="preserve"> </v>
      </c>
      <c r="AH1289" s="126" t="str">
        <f t="shared" si="813"/>
        <v xml:space="preserve"> </v>
      </c>
      <c r="AI1289" s="127" t="str">
        <f t="shared" si="814"/>
        <v xml:space="preserve"> </v>
      </c>
      <c r="AJ1289" s="128" t="str">
        <f t="shared" si="815"/>
        <v xml:space="preserve"> </v>
      </c>
      <c r="AK1289" s="128" t="str">
        <f t="shared" si="788"/>
        <v xml:space="preserve"> </v>
      </c>
      <c r="AL1289" s="129" t="str">
        <f t="shared" si="816"/>
        <v xml:space="preserve"> </v>
      </c>
      <c r="AM1289" s="130" t="str">
        <f t="shared" si="817"/>
        <v xml:space="preserve"> </v>
      </c>
      <c r="AN1289" s="129" t="str">
        <f t="shared" si="818"/>
        <v xml:space="preserve"> </v>
      </c>
      <c r="AO1289" s="131" t="str">
        <f t="shared" si="789"/>
        <v xml:space="preserve"> </v>
      </c>
      <c r="AP1289" s="123" t="str">
        <f t="shared" si="792"/>
        <v xml:space="preserve"> </v>
      </c>
      <c r="AQ1289" s="129" t="str">
        <f t="shared" si="790"/>
        <v xml:space="preserve"> </v>
      </c>
      <c r="AR1289" s="111">
        <f t="shared" si="787"/>
        <v>1286</v>
      </c>
      <c r="AS1289" s="111">
        <f t="shared" si="819"/>
        <v>0</v>
      </c>
      <c r="AT1289" s="111">
        <f t="shared" si="820"/>
        <v>0</v>
      </c>
      <c r="AU1289" s="111">
        <f t="shared" si="796"/>
        <v>0</v>
      </c>
      <c r="AV1289" s="111" t="str">
        <f t="shared" si="784"/>
        <v xml:space="preserve"> </v>
      </c>
      <c r="AW1289" s="112">
        <f t="shared" si="822"/>
        <v>0</v>
      </c>
    </row>
    <row r="1290" spans="9:49">
      <c r="I1290" s="132">
        <f t="shared" si="797"/>
        <v>128.69999999999698</v>
      </c>
      <c r="J1290" s="125" t="str">
        <f t="shared" si="821"/>
        <v xml:space="preserve"> </v>
      </c>
      <c r="K1290" s="125" t="str">
        <f t="shared" si="798"/>
        <v xml:space="preserve"> </v>
      </c>
      <c r="L1290" s="125" t="str">
        <f t="shared" si="799"/>
        <v xml:space="preserve"> </v>
      </c>
      <c r="M1290" s="126" t="str">
        <f t="shared" si="800"/>
        <v xml:space="preserve"> </v>
      </c>
      <c r="N1290" s="127" t="str">
        <f t="shared" si="801"/>
        <v xml:space="preserve"> </v>
      </c>
      <c r="O1290" s="128" t="str">
        <f t="shared" si="802"/>
        <v xml:space="preserve"> </v>
      </c>
      <c r="P1290" s="128" t="str">
        <f t="shared" si="803"/>
        <v xml:space="preserve"> </v>
      </c>
      <c r="Q1290" s="129" t="str">
        <f t="shared" si="804"/>
        <v xml:space="preserve"> </v>
      </c>
      <c r="R1290" s="130" t="str">
        <f t="shared" si="805"/>
        <v xml:space="preserve"> </v>
      </c>
      <c r="S1290" s="129" t="str">
        <f t="shared" si="785"/>
        <v xml:space="preserve"> </v>
      </c>
      <c r="T1290" s="131" t="str">
        <f t="shared" si="806"/>
        <v xml:space="preserve"> </v>
      </c>
      <c r="U1290" s="123" t="str">
        <f t="shared" si="791"/>
        <v xml:space="preserve"> </v>
      </c>
      <c r="V1290" s="129" t="str">
        <f t="shared" si="807"/>
        <v xml:space="preserve"> </v>
      </c>
      <c r="W1290" s="111"/>
      <c r="X1290" s="111">
        <f t="shared" si="786"/>
        <v>128.69999999999698</v>
      </c>
      <c r="Y1290" s="111">
        <f t="shared" si="808"/>
        <v>0</v>
      </c>
      <c r="Z1290" s="111">
        <f t="shared" si="809"/>
        <v>0</v>
      </c>
      <c r="AA1290" s="111">
        <f t="shared" si="794"/>
        <v>0</v>
      </c>
      <c r="AB1290" s="111" t="str">
        <f t="shared" si="795"/>
        <v xml:space="preserve"> </v>
      </c>
      <c r="AC1290" s="112">
        <f t="shared" si="793"/>
        <v>0</v>
      </c>
      <c r="AD1290" s="132">
        <v>1287</v>
      </c>
      <c r="AE1290" s="125" t="str">
        <f t="shared" si="810"/>
        <v xml:space="preserve"> </v>
      </c>
      <c r="AF1290" s="125" t="str">
        <f t="shared" si="811"/>
        <v xml:space="preserve"> </v>
      </c>
      <c r="AG1290" s="125" t="str">
        <f t="shared" si="812"/>
        <v xml:space="preserve"> </v>
      </c>
      <c r="AH1290" s="126" t="str">
        <f t="shared" si="813"/>
        <v xml:space="preserve"> </v>
      </c>
      <c r="AI1290" s="127" t="str">
        <f t="shared" si="814"/>
        <v xml:space="preserve"> </v>
      </c>
      <c r="AJ1290" s="128" t="str">
        <f t="shared" si="815"/>
        <v xml:space="preserve"> </v>
      </c>
      <c r="AK1290" s="128" t="str">
        <f t="shared" si="788"/>
        <v xml:space="preserve"> </v>
      </c>
      <c r="AL1290" s="129" t="str">
        <f t="shared" si="816"/>
        <v xml:space="preserve"> </v>
      </c>
      <c r="AM1290" s="130" t="str">
        <f t="shared" si="817"/>
        <v xml:space="preserve"> </v>
      </c>
      <c r="AN1290" s="129" t="str">
        <f t="shared" si="818"/>
        <v xml:space="preserve"> </v>
      </c>
      <c r="AO1290" s="131" t="str">
        <f t="shared" si="789"/>
        <v xml:space="preserve"> </v>
      </c>
      <c r="AP1290" s="123" t="str">
        <f t="shared" si="792"/>
        <v xml:space="preserve"> </v>
      </c>
      <c r="AQ1290" s="129" t="str">
        <f t="shared" si="790"/>
        <v xml:space="preserve"> </v>
      </c>
      <c r="AR1290" s="111">
        <f t="shared" si="787"/>
        <v>1287</v>
      </c>
      <c r="AS1290" s="111">
        <f t="shared" si="819"/>
        <v>0</v>
      </c>
      <c r="AT1290" s="111">
        <f t="shared" si="820"/>
        <v>0</v>
      </c>
      <c r="AU1290" s="111">
        <f t="shared" si="796"/>
        <v>0</v>
      </c>
      <c r="AV1290" s="111" t="str">
        <f t="shared" si="784"/>
        <v xml:space="preserve"> </v>
      </c>
      <c r="AW1290" s="112">
        <f t="shared" si="822"/>
        <v>0</v>
      </c>
    </row>
    <row r="1291" spans="9:49">
      <c r="I1291" s="132">
        <f t="shared" si="797"/>
        <v>128.79999999999697</v>
      </c>
      <c r="J1291" s="125" t="str">
        <f t="shared" si="821"/>
        <v xml:space="preserve"> </v>
      </c>
      <c r="K1291" s="125" t="str">
        <f t="shared" si="798"/>
        <v xml:space="preserve"> </v>
      </c>
      <c r="L1291" s="125" t="str">
        <f t="shared" si="799"/>
        <v xml:space="preserve"> </v>
      </c>
      <c r="M1291" s="126" t="str">
        <f t="shared" si="800"/>
        <v xml:space="preserve"> </v>
      </c>
      <c r="N1291" s="127" t="str">
        <f t="shared" si="801"/>
        <v xml:space="preserve"> </v>
      </c>
      <c r="O1291" s="128" t="str">
        <f t="shared" si="802"/>
        <v xml:space="preserve"> </v>
      </c>
      <c r="P1291" s="128" t="str">
        <f t="shared" si="803"/>
        <v xml:space="preserve"> </v>
      </c>
      <c r="Q1291" s="129" t="str">
        <f t="shared" si="804"/>
        <v xml:space="preserve"> </v>
      </c>
      <c r="R1291" s="130" t="str">
        <f t="shared" si="805"/>
        <v xml:space="preserve"> </v>
      </c>
      <c r="S1291" s="129" t="str">
        <f t="shared" si="785"/>
        <v xml:space="preserve"> </v>
      </c>
      <c r="T1291" s="131" t="str">
        <f t="shared" si="806"/>
        <v xml:space="preserve"> </v>
      </c>
      <c r="U1291" s="123" t="str">
        <f t="shared" si="791"/>
        <v xml:space="preserve"> </v>
      </c>
      <c r="V1291" s="129" t="str">
        <f t="shared" si="807"/>
        <v xml:space="preserve"> </v>
      </c>
      <c r="W1291" s="111"/>
      <c r="X1291" s="111">
        <f t="shared" si="786"/>
        <v>128.79999999999697</v>
      </c>
      <c r="Y1291" s="111">
        <f t="shared" si="808"/>
        <v>0</v>
      </c>
      <c r="Z1291" s="111">
        <f t="shared" si="809"/>
        <v>0</v>
      </c>
      <c r="AA1291" s="111">
        <f t="shared" si="794"/>
        <v>0</v>
      </c>
      <c r="AB1291" s="111" t="str">
        <f t="shared" si="795"/>
        <v xml:space="preserve"> </v>
      </c>
      <c r="AC1291" s="112">
        <f t="shared" si="793"/>
        <v>0</v>
      </c>
      <c r="AD1291" s="124">
        <v>1288</v>
      </c>
      <c r="AE1291" s="125" t="str">
        <f t="shared" si="810"/>
        <v xml:space="preserve"> </v>
      </c>
      <c r="AF1291" s="125" t="str">
        <f t="shared" si="811"/>
        <v xml:space="preserve"> </v>
      </c>
      <c r="AG1291" s="125" t="str">
        <f t="shared" si="812"/>
        <v xml:space="preserve"> </v>
      </c>
      <c r="AH1291" s="126" t="str">
        <f t="shared" si="813"/>
        <v xml:space="preserve"> </v>
      </c>
      <c r="AI1291" s="127" t="str">
        <f t="shared" si="814"/>
        <v xml:space="preserve"> </v>
      </c>
      <c r="AJ1291" s="128" t="str">
        <f t="shared" si="815"/>
        <v xml:space="preserve"> </v>
      </c>
      <c r="AK1291" s="128" t="str">
        <f t="shared" si="788"/>
        <v xml:space="preserve"> </v>
      </c>
      <c r="AL1291" s="129" t="str">
        <f t="shared" si="816"/>
        <v xml:space="preserve"> </v>
      </c>
      <c r="AM1291" s="130" t="str">
        <f t="shared" si="817"/>
        <v xml:space="preserve"> </v>
      </c>
      <c r="AN1291" s="129" t="str">
        <f t="shared" si="818"/>
        <v xml:space="preserve"> </v>
      </c>
      <c r="AO1291" s="131" t="str">
        <f t="shared" si="789"/>
        <v xml:space="preserve"> </v>
      </c>
      <c r="AP1291" s="123" t="str">
        <f t="shared" si="792"/>
        <v xml:space="preserve"> </v>
      </c>
      <c r="AQ1291" s="129" t="str">
        <f t="shared" si="790"/>
        <v xml:space="preserve"> </v>
      </c>
      <c r="AR1291" s="111">
        <f t="shared" si="787"/>
        <v>1288</v>
      </c>
      <c r="AS1291" s="111">
        <f t="shared" si="819"/>
        <v>0</v>
      </c>
      <c r="AT1291" s="111">
        <f t="shared" si="820"/>
        <v>0</v>
      </c>
      <c r="AU1291" s="111">
        <f t="shared" si="796"/>
        <v>0</v>
      </c>
      <c r="AV1291" s="111" t="str">
        <f t="shared" si="784"/>
        <v xml:space="preserve"> </v>
      </c>
      <c r="AW1291" s="112">
        <f t="shared" si="822"/>
        <v>0</v>
      </c>
    </row>
    <row r="1292" spans="9:49">
      <c r="I1292" s="132">
        <f t="shared" si="797"/>
        <v>128.89999999999696</v>
      </c>
      <c r="J1292" s="125" t="str">
        <f t="shared" si="821"/>
        <v xml:space="preserve"> </v>
      </c>
      <c r="K1292" s="125" t="str">
        <f t="shared" si="798"/>
        <v xml:space="preserve"> </v>
      </c>
      <c r="L1292" s="125" t="str">
        <f t="shared" si="799"/>
        <v xml:space="preserve"> </v>
      </c>
      <c r="M1292" s="126" t="str">
        <f t="shared" si="800"/>
        <v xml:space="preserve"> </v>
      </c>
      <c r="N1292" s="127" t="str">
        <f t="shared" si="801"/>
        <v xml:space="preserve"> </v>
      </c>
      <c r="O1292" s="128" t="str">
        <f t="shared" si="802"/>
        <v xml:space="preserve"> </v>
      </c>
      <c r="P1292" s="128" t="str">
        <f t="shared" si="803"/>
        <v xml:space="preserve"> </v>
      </c>
      <c r="Q1292" s="129" t="str">
        <f t="shared" si="804"/>
        <v xml:space="preserve"> </v>
      </c>
      <c r="R1292" s="130" t="str">
        <f t="shared" si="805"/>
        <v xml:space="preserve"> </v>
      </c>
      <c r="S1292" s="129" t="str">
        <f t="shared" si="785"/>
        <v xml:space="preserve"> </v>
      </c>
      <c r="T1292" s="131" t="str">
        <f t="shared" si="806"/>
        <v xml:space="preserve"> </v>
      </c>
      <c r="U1292" s="123" t="str">
        <f t="shared" si="791"/>
        <v xml:space="preserve"> </v>
      </c>
      <c r="V1292" s="129" t="str">
        <f t="shared" si="807"/>
        <v xml:space="preserve"> </v>
      </c>
      <c r="W1292" s="111"/>
      <c r="X1292" s="111">
        <f t="shared" si="786"/>
        <v>128.89999999999696</v>
      </c>
      <c r="Y1292" s="111">
        <f t="shared" si="808"/>
        <v>0</v>
      </c>
      <c r="Z1292" s="111">
        <f t="shared" si="809"/>
        <v>0</v>
      </c>
      <c r="AA1292" s="111">
        <f t="shared" si="794"/>
        <v>0</v>
      </c>
      <c r="AB1292" s="111" t="str">
        <f t="shared" si="795"/>
        <v xml:space="preserve"> </v>
      </c>
      <c r="AC1292" s="112">
        <f t="shared" si="793"/>
        <v>0</v>
      </c>
      <c r="AD1292" s="132">
        <v>1289</v>
      </c>
      <c r="AE1292" s="125" t="str">
        <f t="shared" si="810"/>
        <v xml:space="preserve"> </v>
      </c>
      <c r="AF1292" s="125" t="str">
        <f t="shared" si="811"/>
        <v xml:space="preserve"> </v>
      </c>
      <c r="AG1292" s="125" t="str">
        <f t="shared" si="812"/>
        <v xml:space="preserve"> </v>
      </c>
      <c r="AH1292" s="126" t="str">
        <f t="shared" si="813"/>
        <v xml:space="preserve"> </v>
      </c>
      <c r="AI1292" s="127" t="str">
        <f t="shared" si="814"/>
        <v xml:space="preserve"> </v>
      </c>
      <c r="AJ1292" s="128" t="str">
        <f t="shared" si="815"/>
        <v xml:space="preserve"> </v>
      </c>
      <c r="AK1292" s="128" t="str">
        <f t="shared" si="788"/>
        <v xml:space="preserve"> </v>
      </c>
      <c r="AL1292" s="129" t="str">
        <f t="shared" si="816"/>
        <v xml:space="preserve"> </v>
      </c>
      <c r="AM1292" s="130" t="str">
        <f t="shared" si="817"/>
        <v xml:space="preserve"> </v>
      </c>
      <c r="AN1292" s="129" t="str">
        <f t="shared" si="818"/>
        <v xml:space="preserve"> </v>
      </c>
      <c r="AO1292" s="131" t="str">
        <f t="shared" si="789"/>
        <v xml:space="preserve"> </v>
      </c>
      <c r="AP1292" s="123" t="str">
        <f t="shared" si="792"/>
        <v xml:space="preserve"> </v>
      </c>
      <c r="AQ1292" s="129" t="str">
        <f t="shared" si="790"/>
        <v xml:space="preserve"> </v>
      </c>
      <c r="AR1292" s="111">
        <f t="shared" si="787"/>
        <v>1289</v>
      </c>
      <c r="AS1292" s="111">
        <f t="shared" si="819"/>
        <v>0</v>
      </c>
      <c r="AT1292" s="111">
        <f t="shared" si="820"/>
        <v>0</v>
      </c>
      <c r="AU1292" s="111">
        <f t="shared" si="796"/>
        <v>0</v>
      </c>
      <c r="AV1292" s="111" t="str">
        <f t="shared" si="784"/>
        <v xml:space="preserve"> </v>
      </c>
      <c r="AW1292" s="112">
        <f t="shared" si="822"/>
        <v>0</v>
      </c>
    </row>
    <row r="1293" spans="9:49">
      <c r="I1293" s="132">
        <f t="shared" si="797"/>
        <v>128.99999999999696</v>
      </c>
      <c r="J1293" s="125" t="str">
        <f t="shared" si="821"/>
        <v xml:space="preserve"> </v>
      </c>
      <c r="K1293" s="125" t="str">
        <f t="shared" si="798"/>
        <v xml:space="preserve"> </v>
      </c>
      <c r="L1293" s="125" t="str">
        <f t="shared" si="799"/>
        <v xml:space="preserve"> </v>
      </c>
      <c r="M1293" s="126" t="str">
        <f t="shared" si="800"/>
        <v xml:space="preserve"> </v>
      </c>
      <c r="N1293" s="127" t="str">
        <f t="shared" si="801"/>
        <v xml:space="preserve"> </v>
      </c>
      <c r="O1293" s="128" t="str">
        <f t="shared" si="802"/>
        <v xml:space="preserve"> </v>
      </c>
      <c r="P1293" s="128" t="str">
        <f t="shared" si="803"/>
        <v xml:space="preserve"> </v>
      </c>
      <c r="Q1293" s="129" t="str">
        <f t="shared" si="804"/>
        <v xml:space="preserve"> </v>
      </c>
      <c r="R1293" s="130" t="str">
        <f t="shared" si="805"/>
        <v xml:space="preserve"> </v>
      </c>
      <c r="S1293" s="129" t="str">
        <f t="shared" si="785"/>
        <v xml:space="preserve"> </v>
      </c>
      <c r="T1293" s="131" t="str">
        <f t="shared" si="806"/>
        <v xml:space="preserve"> </v>
      </c>
      <c r="U1293" s="123" t="str">
        <f t="shared" si="791"/>
        <v xml:space="preserve"> </v>
      </c>
      <c r="V1293" s="129" t="str">
        <f t="shared" si="807"/>
        <v xml:space="preserve"> </v>
      </c>
      <c r="W1293" s="111"/>
      <c r="X1293" s="111">
        <f t="shared" si="786"/>
        <v>128.99999999999696</v>
      </c>
      <c r="Y1293" s="111">
        <f t="shared" si="808"/>
        <v>0</v>
      </c>
      <c r="Z1293" s="111">
        <f t="shared" si="809"/>
        <v>0</v>
      </c>
      <c r="AA1293" s="111">
        <f t="shared" si="794"/>
        <v>0</v>
      </c>
      <c r="AB1293" s="111" t="str">
        <f t="shared" si="795"/>
        <v xml:space="preserve"> </v>
      </c>
      <c r="AC1293" s="112">
        <f t="shared" si="793"/>
        <v>0</v>
      </c>
      <c r="AD1293" s="124">
        <v>1290</v>
      </c>
      <c r="AE1293" s="125" t="str">
        <f t="shared" si="810"/>
        <v xml:space="preserve"> </v>
      </c>
      <c r="AF1293" s="125" t="str">
        <f t="shared" si="811"/>
        <v xml:space="preserve"> </v>
      </c>
      <c r="AG1293" s="125" t="str">
        <f t="shared" si="812"/>
        <v xml:space="preserve"> </v>
      </c>
      <c r="AH1293" s="126" t="str">
        <f t="shared" si="813"/>
        <v xml:space="preserve"> </v>
      </c>
      <c r="AI1293" s="127" t="str">
        <f t="shared" si="814"/>
        <v xml:space="preserve"> </v>
      </c>
      <c r="AJ1293" s="128" t="str">
        <f t="shared" si="815"/>
        <v xml:space="preserve"> </v>
      </c>
      <c r="AK1293" s="128" t="str">
        <f t="shared" si="788"/>
        <v xml:space="preserve"> </v>
      </c>
      <c r="AL1293" s="129" t="str">
        <f t="shared" si="816"/>
        <v xml:space="preserve"> </v>
      </c>
      <c r="AM1293" s="130" t="str">
        <f t="shared" si="817"/>
        <v xml:space="preserve"> </v>
      </c>
      <c r="AN1293" s="129" t="str">
        <f t="shared" si="818"/>
        <v xml:space="preserve"> </v>
      </c>
      <c r="AO1293" s="131" t="str">
        <f t="shared" si="789"/>
        <v xml:space="preserve"> </v>
      </c>
      <c r="AP1293" s="123" t="str">
        <f t="shared" si="792"/>
        <v xml:space="preserve"> </v>
      </c>
      <c r="AQ1293" s="129" t="str">
        <f t="shared" si="790"/>
        <v xml:space="preserve"> </v>
      </c>
      <c r="AR1293" s="111">
        <f t="shared" si="787"/>
        <v>1290</v>
      </c>
      <c r="AS1293" s="111">
        <f t="shared" si="819"/>
        <v>0</v>
      </c>
      <c r="AT1293" s="111">
        <f t="shared" si="820"/>
        <v>0</v>
      </c>
      <c r="AU1293" s="111">
        <f t="shared" si="796"/>
        <v>0</v>
      </c>
      <c r="AV1293" s="111" t="str">
        <f t="shared" si="784"/>
        <v xml:space="preserve"> </v>
      </c>
      <c r="AW1293" s="112">
        <f t="shared" si="822"/>
        <v>0</v>
      </c>
    </row>
    <row r="1294" spans="9:49">
      <c r="I1294" s="132">
        <f t="shared" si="797"/>
        <v>129.09999999999695</v>
      </c>
      <c r="J1294" s="125" t="str">
        <f t="shared" si="821"/>
        <v xml:space="preserve"> </v>
      </c>
      <c r="K1294" s="125" t="str">
        <f t="shared" si="798"/>
        <v xml:space="preserve"> </v>
      </c>
      <c r="L1294" s="125" t="str">
        <f t="shared" si="799"/>
        <v xml:space="preserve"> </v>
      </c>
      <c r="M1294" s="126" t="str">
        <f t="shared" si="800"/>
        <v xml:space="preserve"> </v>
      </c>
      <c r="N1294" s="127" t="str">
        <f t="shared" si="801"/>
        <v xml:space="preserve"> </v>
      </c>
      <c r="O1294" s="128" t="str">
        <f t="shared" si="802"/>
        <v xml:space="preserve"> </v>
      </c>
      <c r="P1294" s="128" t="str">
        <f t="shared" si="803"/>
        <v xml:space="preserve"> </v>
      </c>
      <c r="Q1294" s="129" t="str">
        <f t="shared" si="804"/>
        <v xml:space="preserve"> </v>
      </c>
      <c r="R1294" s="130" t="str">
        <f t="shared" si="805"/>
        <v xml:space="preserve"> </v>
      </c>
      <c r="S1294" s="129" t="str">
        <f t="shared" si="785"/>
        <v xml:space="preserve"> </v>
      </c>
      <c r="T1294" s="131" t="str">
        <f t="shared" si="806"/>
        <v xml:space="preserve"> </v>
      </c>
      <c r="U1294" s="123" t="str">
        <f t="shared" si="791"/>
        <v xml:space="preserve"> </v>
      </c>
      <c r="V1294" s="129" t="str">
        <f t="shared" si="807"/>
        <v xml:space="preserve"> </v>
      </c>
      <c r="W1294" s="111"/>
      <c r="X1294" s="111">
        <f t="shared" si="786"/>
        <v>129.09999999999695</v>
      </c>
      <c r="Y1294" s="111">
        <f t="shared" si="808"/>
        <v>0</v>
      </c>
      <c r="Z1294" s="111">
        <f t="shared" si="809"/>
        <v>0</v>
      </c>
      <c r="AA1294" s="111">
        <f t="shared" si="794"/>
        <v>0</v>
      </c>
      <c r="AB1294" s="111" t="str">
        <f t="shared" si="795"/>
        <v xml:space="preserve"> </v>
      </c>
      <c r="AC1294" s="112">
        <f t="shared" si="793"/>
        <v>0</v>
      </c>
      <c r="AD1294" s="132">
        <v>1291</v>
      </c>
      <c r="AE1294" s="125" t="str">
        <f t="shared" si="810"/>
        <v xml:space="preserve"> </v>
      </c>
      <c r="AF1294" s="125" t="str">
        <f t="shared" si="811"/>
        <v xml:space="preserve"> </v>
      </c>
      <c r="AG1294" s="125" t="str">
        <f t="shared" si="812"/>
        <v xml:space="preserve"> </v>
      </c>
      <c r="AH1294" s="126" t="str">
        <f t="shared" si="813"/>
        <v xml:space="preserve"> </v>
      </c>
      <c r="AI1294" s="127" t="str">
        <f t="shared" si="814"/>
        <v xml:space="preserve"> </v>
      </c>
      <c r="AJ1294" s="128" t="str">
        <f t="shared" si="815"/>
        <v xml:space="preserve"> </v>
      </c>
      <c r="AK1294" s="128" t="str">
        <f t="shared" si="788"/>
        <v xml:space="preserve"> </v>
      </c>
      <c r="AL1294" s="129" t="str">
        <f t="shared" si="816"/>
        <v xml:space="preserve"> </v>
      </c>
      <c r="AM1294" s="130" t="str">
        <f t="shared" si="817"/>
        <v xml:space="preserve"> </v>
      </c>
      <c r="AN1294" s="129" t="str">
        <f t="shared" si="818"/>
        <v xml:space="preserve"> </v>
      </c>
      <c r="AO1294" s="131" t="str">
        <f t="shared" si="789"/>
        <v xml:space="preserve"> </v>
      </c>
      <c r="AP1294" s="123" t="str">
        <f t="shared" si="792"/>
        <v xml:space="preserve"> </v>
      </c>
      <c r="AQ1294" s="129" t="str">
        <f t="shared" si="790"/>
        <v xml:space="preserve"> </v>
      </c>
      <c r="AR1294" s="111">
        <f t="shared" si="787"/>
        <v>1291</v>
      </c>
      <c r="AS1294" s="111">
        <f t="shared" si="819"/>
        <v>0</v>
      </c>
      <c r="AT1294" s="111">
        <f t="shared" si="820"/>
        <v>0</v>
      </c>
      <c r="AU1294" s="111">
        <f t="shared" si="796"/>
        <v>0</v>
      </c>
      <c r="AV1294" s="111" t="str">
        <f t="shared" si="784"/>
        <v xml:space="preserve"> </v>
      </c>
      <c r="AW1294" s="112">
        <f t="shared" si="822"/>
        <v>0</v>
      </c>
    </row>
    <row r="1295" spans="9:49">
      <c r="I1295" s="132">
        <f t="shared" si="797"/>
        <v>129.19999999999695</v>
      </c>
      <c r="J1295" s="125" t="str">
        <f t="shared" si="821"/>
        <v xml:space="preserve"> </v>
      </c>
      <c r="K1295" s="125" t="str">
        <f t="shared" si="798"/>
        <v xml:space="preserve"> </v>
      </c>
      <c r="L1295" s="125" t="str">
        <f t="shared" si="799"/>
        <v xml:space="preserve"> </v>
      </c>
      <c r="M1295" s="126" t="str">
        <f t="shared" si="800"/>
        <v xml:space="preserve"> </v>
      </c>
      <c r="N1295" s="127" t="str">
        <f t="shared" si="801"/>
        <v xml:space="preserve"> </v>
      </c>
      <c r="O1295" s="128" t="str">
        <f t="shared" si="802"/>
        <v xml:space="preserve"> </v>
      </c>
      <c r="P1295" s="128" t="str">
        <f t="shared" si="803"/>
        <v xml:space="preserve"> </v>
      </c>
      <c r="Q1295" s="129" t="str">
        <f t="shared" si="804"/>
        <v xml:space="preserve"> </v>
      </c>
      <c r="R1295" s="130" t="str">
        <f t="shared" si="805"/>
        <v xml:space="preserve"> </v>
      </c>
      <c r="S1295" s="129" t="str">
        <f t="shared" si="785"/>
        <v xml:space="preserve"> </v>
      </c>
      <c r="T1295" s="131" t="str">
        <f t="shared" si="806"/>
        <v xml:space="preserve"> </v>
      </c>
      <c r="U1295" s="123" t="str">
        <f t="shared" si="791"/>
        <v xml:space="preserve"> </v>
      </c>
      <c r="V1295" s="129" t="str">
        <f t="shared" si="807"/>
        <v xml:space="preserve"> </v>
      </c>
      <c r="W1295" s="111"/>
      <c r="X1295" s="111">
        <f t="shared" si="786"/>
        <v>129.19999999999695</v>
      </c>
      <c r="Y1295" s="111">
        <f t="shared" si="808"/>
        <v>0</v>
      </c>
      <c r="Z1295" s="111">
        <f t="shared" si="809"/>
        <v>0</v>
      </c>
      <c r="AA1295" s="111">
        <f t="shared" si="794"/>
        <v>0</v>
      </c>
      <c r="AB1295" s="111" t="str">
        <f t="shared" si="795"/>
        <v xml:space="preserve"> </v>
      </c>
      <c r="AC1295" s="112">
        <f t="shared" si="793"/>
        <v>0</v>
      </c>
      <c r="AD1295" s="124">
        <v>1292</v>
      </c>
      <c r="AE1295" s="125" t="str">
        <f t="shared" si="810"/>
        <v xml:space="preserve"> </v>
      </c>
      <c r="AF1295" s="125" t="str">
        <f t="shared" si="811"/>
        <v xml:space="preserve"> </v>
      </c>
      <c r="AG1295" s="125" t="str">
        <f t="shared" si="812"/>
        <v xml:space="preserve"> </v>
      </c>
      <c r="AH1295" s="126" t="str">
        <f t="shared" si="813"/>
        <v xml:space="preserve"> </v>
      </c>
      <c r="AI1295" s="127" t="str">
        <f t="shared" si="814"/>
        <v xml:space="preserve"> </v>
      </c>
      <c r="AJ1295" s="128" t="str">
        <f t="shared" si="815"/>
        <v xml:space="preserve"> </v>
      </c>
      <c r="AK1295" s="128" t="str">
        <f t="shared" si="788"/>
        <v xml:space="preserve"> </v>
      </c>
      <c r="AL1295" s="129" t="str">
        <f t="shared" si="816"/>
        <v xml:space="preserve"> </v>
      </c>
      <c r="AM1295" s="130" t="str">
        <f t="shared" si="817"/>
        <v xml:space="preserve"> </v>
      </c>
      <c r="AN1295" s="129" t="str">
        <f t="shared" si="818"/>
        <v xml:space="preserve"> </v>
      </c>
      <c r="AO1295" s="131" t="str">
        <f t="shared" si="789"/>
        <v xml:space="preserve"> </v>
      </c>
      <c r="AP1295" s="123" t="str">
        <f t="shared" si="792"/>
        <v xml:space="preserve"> </v>
      </c>
      <c r="AQ1295" s="129" t="str">
        <f t="shared" si="790"/>
        <v xml:space="preserve"> </v>
      </c>
      <c r="AR1295" s="111">
        <f t="shared" si="787"/>
        <v>1292</v>
      </c>
      <c r="AS1295" s="111">
        <f t="shared" si="819"/>
        <v>0</v>
      </c>
      <c r="AT1295" s="111">
        <f t="shared" si="820"/>
        <v>0</v>
      </c>
      <c r="AU1295" s="111">
        <f t="shared" si="796"/>
        <v>0</v>
      </c>
      <c r="AV1295" s="111" t="str">
        <f t="shared" si="784"/>
        <v xml:space="preserve"> </v>
      </c>
      <c r="AW1295" s="112">
        <f t="shared" si="822"/>
        <v>0</v>
      </c>
    </row>
    <row r="1296" spans="9:49">
      <c r="I1296" s="132">
        <f t="shared" si="797"/>
        <v>129.29999999999694</v>
      </c>
      <c r="J1296" s="125" t="str">
        <f t="shared" si="821"/>
        <v xml:space="preserve"> </v>
      </c>
      <c r="K1296" s="125" t="str">
        <f t="shared" si="798"/>
        <v xml:space="preserve"> </v>
      </c>
      <c r="L1296" s="125" t="str">
        <f t="shared" si="799"/>
        <v xml:space="preserve"> </v>
      </c>
      <c r="M1296" s="126" t="str">
        <f t="shared" si="800"/>
        <v xml:space="preserve"> </v>
      </c>
      <c r="N1296" s="127" t="str">
        <f t="shared" si="801"/>
        <v xml:space="preserve"> </v>
      </c>
      <c r="O1296" s="128" t="str">
        <f t="shared" si="802"/>
        <v xml:space="preserve"> </v>
      </c>
      <c r="P1296" s="128" t="str">
        <f t="shared" si="803"/>
        <v xml:space="preserve"> </v>
      </c>
      <c r="Q1296" s="129" t="str">
        <f t="shared" si="804"/>
        <v xml:space="preserve"> </v>
      </c>
      <c r="R1296" s="130" t="str">
        <f t="shared" si="805"/>
        <v xml:space="preserve"> </v>
      </c>
      <c r="S1296" s="129" t="str">
        <f t="shared" si="785"/>
        <v xml:space="preserve"> </v>
      </c>
      <c r="T1296" s="131" t="str">
        <f t="shared" si="806"/>
        <v xml:space="preserve"> </v>
      </c>
      <c r="U1296" s="123" t="str">
        <f t="shared" si="791"/>
        <v xml:space="preserve"> </v>
      </c>
      <c r="V1296" s="129" t="str">
        <f t="shared" si="807"/>
        <v xml:space="preserve"> </v>
      </c>
      <c r="W1296" s="111"/>
      <c r="X1296" s="111">
        <f t="shared" si="786"/>
        <v>129.29999999999694</v>
      </c>
      <c r="Y1296" s="111">
        <f t="shared" si="808"/>
        <v>0</v>
      </c>
      <c r="Z1296" s="111">
        <f t="shared" si="809"/>
        <v>0</v>
      </c>
      <c r="AA1296" s="111">
        <f t="shared" si="794"/>
        <v>0</v>
      </c>
      <c r="AB1296" s="111" t="str">
        <f t="shared" si="795"/>
        <v xml:space="preserve"> </v>
      </c>
      <c r="AC1296" s="112">
        <f t="shared" si="793"/>
        <v>0</v>
      </c>
      <c r="AD1296" s="132">
        <v>1293</v>
      </c>
      <c r="AE1296" s="125" t="str">
        <f t="shared" si="810"/>
        <v xml:space="preserve"> </v>
      </c>
      <c r="AF1296" s="125" t="str">
        <f t="shared" si="811"/>
        <v xml:space="preserve"> </v>
      </c>
      <c r="AG1296" s="125" t="str">
        <f t="shared" si="812"/>
        <v xml:space="preserve"> </v>
      </c>
      <c r="AH1296" s="126" t="str">
        <f t="shared" si="813"/>
        <v xml:space="preserve"> </v>
      </c>
      <c r="AI1296" s="127" t="str">
        <f t="shared" si="814"/>
        <v xml:space="preserve"> </v>
      </c>
      <c r="AJ1296" s="128" t="str">
        <f t="shared" si="815"/>
        <v xml:space="preserve"> </v>
      </c>
      <c r="AK1296" s="128" t="str">
        <f t="shared" si="788"/>
        <v xml:space="preserve"> </v>
      </c>
      <c r="AL1296" s="129" t="str">
        <f t="shared" si="816"/>
        <v xml:space="preserve"> </v>
      </c>
      <c r="AM1296" s="130" t="str">
        <f t="shared" si="817"/>
        <v xml:space="preserve"> </v>
      </c>
      <c r="AN1296" s="129" t="str">
        <f t="shared" si="818"/>
        <v xml:space="preserve"> </v>
      </c>
      <c r="AO1296" s="131" t="str">
        <f t="shared" si="789"/>
        <v xml:space="preserve"> </v>
      </c>
      <c r="AP1296" s="123" t="str">
        <f t="shared" si="792"/>
        <v xml:space="preserve"> </v>
      </c>
      <c r="AQ1296" s="129" t="str">
        <f t="shared" si="790"/>
        <v xml:space="preserve"> </v>
      </c>
      <c r="AR1296" s="111">
        <f t="shared" si="787"/>
        <v>1293</v>
      </c>
      <c r="AS1296" s="111">
        <f t="shared" si="819"/>
        <v>0</v>
      </c>
      <c r="AT1296" s="111">
        <f t="shared" si="820"/>
        <v>0</v>
      </c>
      <c r="AU1296" s="111">
        <f t="shared" si="796"/>
        <v>0</v>
      </c>
      <c r="AV1296" s="111" t="str">
        <f t="shared" si="784"/>
        <v xml:space="preserve"> </v>
      </c>
      <c r="AW1296" s="112">
        <f t="shared" si="822"/>
        <v>0</v>
      </c>
    </row>
    <row r="1297" spans="9:49">
      <c r="I1297" s="132">
        <f t="shared" si="797"/>
        <v>129.39999999999694</v>
      </c>
      <c r="J1297" s="125" t="str">
        <f t="shared" si="821"/>
        <v xml:space="preserve"> </v>
      </c>
      <c r="K1297" s="125" t="str">
        <f t="shared" si="798"/>
        <v xml:space="preserve"> </v>
      </c>
      <c r="L1297" s="125" t="str">
        <f t="shared" si="799"/>
        <v xml:space="preserve"> </v>
      </c>
      <c r="M1297" s="126" t="str">
        <f t="shared" si="800"/>
        <v xml:space="preserve"> </v>
      </c>
      <c r="N1297" s="127" t="str">
        <f t="shared" si="801"/>
        <v xml:space="preserve"> </v>
      </c>
      <c r="O1297" s="128" t="str">
        <f t="shared" si="802"/>
        <v xml:space="preserve"> </v>
      </c>
      <c r="P1297" s="128" t="str">
        <f t="shared" si="803"/>
        <v xml:space="preserve"> </v>
      </c>
      <c r="Q1297" s="129" t="str">
        <f t="shared" si="804"/>
        <v xml:space="preserve"> </v>
      </c>
      <c r="R1297" s="130" t="str">
        <f t="shared" si="805"/>
        <v xml:space="preserve"> </v>
      </c>
      <c r="S1297" s="129" t="str">
        <f t="shared" si="785"/>
        <v xml:space="preserve"> </v>
      </c>
      <c r="T1297" s="131" t="str">
        <f t="shared" si="806"/>
        <v xml:space="preserve"> </v>
      </c>
      <c r="U1297" s="123" t="str">
        <f t="shared" si="791"/>
        <v xml:space="preserve"> </v>
      </c>
      <c r="V1297" s="129" t="str">
        <f t="shared" si="807"/>
        <v xml:space="preserve"> </v>
      </c>
      <c r="W1297" s="111"/>
      <c r="X1297" s="111">
        <f t="shared" si="786"/>
        <v>129.39999999999694</v>
      </c>
      <c r="Y1297" s="111">
        <f t="shared" si="808"/>
        <v>0</v>
      </c>
      <c r="Z1297" s="111">
        <f t="shared" si="809"/>
        <v>0</v>
      </c>
      <c r="AA1297" s="111">
        <f t="shared" si="794"/>
        <v>0</v>
      </c>
      <c r="AB1297" s="111" t="str">
        <f t="shared" si="795"/>
        <v xml:space="preserve"> </v>
      </c>
      <c r="AC1297" s="112">
        <f t="shared" si="793"/>
        <v>0</v>
      </c>
      <c r="AD1297" s="124">
        <v>1294</v>
      </c>
      <c r="AE1297" s="125" t="str">
        <f t="shared" si="810"/>
        <v xml:space="preserve"> </v>
      </c>
      <c r="AF1297" s="125" t="str">
        <f t="shared" si="811"/>
        <v xml:space="preserve"> </v>
      </c>
      <c r="AG1297" s="125" t="str">
        <f t="shared" si="812"/>
        <v xml:space="preserve"> </v>
      </c>
      <c r="AH1297" s="126" t="str">
        <f t="shared" si="813"/>
        <v xml:space="preserve"> </v>
      </c>
      <c r="AI1297" s="127" t="str">
        <f t="shared" si="814"/>
        <v xml:space="preserve"> </v>
      </c>
      <c r="AJ1297" s="128" t="str">
        <f t="shared" si="815"/>
        <v xml:space="preserve"> </v>
      </c>
      <c r="AK1297" s="128" t="str">
        <f t="shared" si="788"/>
        <v xml:space="preserve"> </v>
      </c>
      <c r="AL1297" s="129" t="str">
        <f t="shared" si="816"/>
        <v xml:space="preserve"> </v>
      </c>
      <c r="AM1297" s="130" t="str">
        <f t="shared" si="817"/>
        <v xml:space="preserve"> </v>
      </c>
      <c r="AN1297" s="129" t="str">
        <f t="shared" si="818"/>
        <v xml:space="preserve"> </v>
      </c>
      <c r="AO1297" s="131" t="str">
        <f t="shared" si="789"/>
        <v xml:space="preserve"> </v>
      </c>
      <c r="AP1297" s="123" t="str">
        <f t="shared" si="792"/>
        <v xml:space="preserve"> </v>
      </c>
      <c r="AQ1297" s="129" t="str">
        <f t="shared" si="790"/>
        <v xml:space="preserve"> </v>
      </c>
      <c r="AR1297" s="111">
        <f t="shared" si="787"/>
        <v>1294</v>
      </c>
      <c r="AS1297" s="111">
        <f t="shared" si="819"/>
        <v>0</v>
      </c>
      <c r="AT1297" s="111">
        <f t="shared" si="820"/>
        <v>0</v>
      </c>
      <c r="AU1297" s="111">
        <f t="shared" si="796"/>
        <v>0</v>
      </c>
      <c r="AV1297" s="111" t="str">
        <f t="shared" si="784"/>
        <v xml:space="preserve"> </v>
      </c>
      <c r="AW1297" s="112">
        <f t="shared" si="822"/>
        <v>0</v>
      </c>
    </row>
    <row r="1298" spans="9:49">
      <c r="I1298" s="132">
        <f t="shared" si="797"/>
        <v>129.49999999999693</v>
      </c>
      <c r="J1298" s="125" t="str">
        <f t="shared" si="821"/>
        <v xml:space="preserve"> </v>
      </c>
      <c r="K1298" s="125" t="str">
        <f t="shared" si="798"/>
        <v xml:space="preserve"> </v>
      </c>
      <c r="L1298" s="125" t="str">
        <f t="shared" si="799"/>
        <v xml:space="preserve"> </v>
      </c>
      <c r="M1298" s="126" t="str">
        <f t="shared" si="800"/>
        <v xml:space="preserve"> </v>
      </c>
      <c r="N1298" s="127" t="str">
        <f t="shared" si="801"/>
        <v xml:space="preserve"> </v>
      </c>
      <c r="O1298" s="128" t="str">
        <f t="shared" si="802"/>
        <v xml:space="preserve"> </v>
      </c>
      <c r="P1298" s="128" t="str">
        <f t="shared" si="803"/>
        <v xml:space="preserve"> </v>
      </c>
      <c r="Q1298" s="129" t="str">
        <f t="shared" si="804"/>
        <v xml:space="preserve"> </v>
      </c>
      <c r="R1298" s="130" t="str">
        <f t="shared" si="805"/>
        <v xml:space="preserve"> </v>
      </c>
      <c r="S1298" s="129" t="str">
        <f t="shared" si="785"/>
        <v xml:space="preserve"> </v>
      </c>
      <c r="T1298" s="131" t="str">
        <f t="shared" si="806"/>
        <v xml:space="preserve"> </v>
      </c>
      <c r="U1298" s="123" t="str">
        <f t="shared" si="791"/>
        <v xml:space="preserve"> </v>
      </c>
      <c r="V1298" s="129" t="str">
        <f t="shared" si="807"/>
        <v xml:space="preserve"> </v>
      </c>
      <c r="W1298" s="111"/>
      <c r="X1298" s="111">
        <f t="shared" si="786"/>
        <v>129.49999999999693</v>
      </c>
      <c r="Y1298" s="111">
        <f t="shared" si="808"/>
        <v>0</v>
      </c>
      <c r="Z1298" s="111">
        <f t="shared" si="809"/>
        <v>0</v>
      </c>
      <c r="AA1298" s="111">
        <f t="shared" si="794"/>
        <v>0</v>
      </c>
      <c r="AB1298" s="111" t="str">
        <f t="shared" si="795"/>
        <v xml:space="preserve"> </v>
      </c>
      <c r="AC1298" s="112">
        <f t="shared" si="793"/>
        <v>0</v>
      </c>
      <c r="AD1298" s="132">
        <v>1295</v>
      </c>
      <c r="AE1298" s="125" t="str">
        <f t="shared" si="810"/>
        <v xml:space="preserve"> </v>
      </c>
      <c r="AF1298" s="125" t="str">
        <f t="shared" si="811"/>
        <v xml:space="preserve"> </v>
      </c>
      <c r="AG1298" s="125" t="str">
        <f t="shared" si="812"/>
        <v xml:space="preserve"> </v>
      </c>
      <c r="AH1298" s="126" t="str">
        <f t="shared" si="813"/>
        <v xml:space="preserve"> </v>
      </c>
      <c r="AI1298" s="127" t="str">
        <f t="shared" si="814"/>
        <v xml:space="preserve"> </v>
      </c>
      <c r="AJ1298" s="128" t="str">
        <f t="shared" si="815"/>
        <v xml:space="preserve"> </v>
      </c>
      <c r="AK1298" s="128" t="str">
        <f t="shared" si="788"/>
        <v xml:space="preserve"> </v>
      </c>
      <c r="AL1298" s="129" t="str">
        <f t="shared" si="816"/>
        <v xml:space="preserve"> </v>
      </c>
      <c r="AM1298" s="130" t="str">
        <f t="shared" si="817"/>
        <v xml:space="preserve"> </v>
      </c>
      <c r="AN1298" s="129" t="str">
        <f t="shared" si="818"/>
        <v xml:space="preserve"> </v>
      </c>
      <c r="AO1298" s="131" t="str">
        <f t="shared" si="789"/>
        <v xml:space="preserve"> </v>
      </c>
      <c r="AP1298" s="123" t="str">
        <f t="shared" si="792"/>
        <v xml:space="preserve"> </v>
      </c>
      <c r="AQ1298" s="129" t="str">
        <f t="shared" si="790"/>
        <v xml:space="preserve"> </v>
      </c>
      <c r="AR1298" s="111">
        <f t="shared" si="787"/>
        <v>1295</v>
      </c>
      <c r="AS1298" s="111">
        <f t="shared" si="819"/>
        <v>0</v>
      </c>
      <c r="AT1298" s="111">
        <f t="shared" si="820"/>
        <v>0</v>
      </c>
      <c r="AU1298" s="111">
        <f t="shared" si="796"/>
        <v>0</v>
      </c>
      <c r="AV1298" s="111" t="str">
        <f t="shared" si="784"/>
        <v xml:space="preserve"> </v>
      </c>
      <c r="AW1298" s="112">
        <f t="shared" si="822"/>
        <v>0</v>
      </c>
    </row>
    <row r="1299" spans="9:49">
      <c r="I1299" s="132">
        <f t="shared" si="797"/>
        <v>129.59999999999692</v>
      </c>
      <c r="J1299" s="125" t="str">
        <f t="shared" si="821"/>
        <v xml:space="preserve"> </v>
      </c>
      <c r="K1299" s="125" t="str">
        <f t="shared" si="798"/>
        <v xml:space="preserve"> </v>
      </c>
      <c r="L1299" s="125" t="str">
        <f t="shared" si="799"/>
        <v xml:space="preserve"> </v>
      </c>
      <c r="M1299" s="126" t="str">
        <f t="shared" si="800"/>
        <v xml:space="preserve"> </v>
      </c>
      <c r="N1299" s="127" t="str">
        <f t="shared" si="801"/>
        <v xml:space="preserve"> </v>
      </c>
      <c r="O1299" s="128" t="str">
        <f t="shared" si="802"/>
        <v xml:space="preserve"> </v>
      </c>
      <c r="P1299" s="128" t="str">
        <f t="shared" si="803"/>
        <v xml:space="preserve"> </v>
      </c>
      <c r="Q1299" s="129" t="str">
        <f t="shared" si="804"/>
        <v xml:space="preserve"> </v>
      </c>
      <c r="R1299" s="130" t="str">
        <f t="shared" si="805"/>
        <v xml:space="preserve"> </v>
      </c>
      <c r="S1299" s="129" t="str">
        <f t="shared" si="785"/>
        <v xml:space="preserve"> </v>
      </c>
      <c r="T1299" s="131" t="str">
        <f t="shared" si="806"/>
        <v xml:space="preserve"> </v>
      </c>
      <c r="U1299" s="123" t="str">
        <f t="shared" si="791"/>
        <v xml:space="preserve"> </v>
      </c>
      <c r="V1299" s="129" t="str">
        <f t="shared" si="807"/>
        <v xml:space="preserve"> </v>
      </c>
      <c r="W1299" s="111"/>
      <c r="X1299" s="111">
        <f t="shared" si="786"/>
        <v>129.59999999999692</v>
      </c>
      <c r="Y1299" s="111">
        <f t="shared" si="808"/>
        <v>0</v>
      </c>
      <c r="Z1299" s="111">
        <f t="shared" si="809"/>
        <v>0</v>
      </c>
      <c r="AA1299" s="111">
        <f t="shared" si="794"/>
        <v>0</v>
      </c>
      <c r="AB1299" s="111" t="str">
        <f t="shared" si="795"/>
        <v xml:space="preserve"> </v>
      </c>
      <c r="AC1299" s="112">
        <f t="shared" si="793"/>
        <v>0</v>
      </c>
      <c r="AD1299" s="124">
        <v>1296</v>
      </c>
      <c r="AE1299" s="125" t="str">
        <f t="shared" si="810"/>
        <v xml:space="preserve"> </v>
      </c>
      <c r="AF1299" s="125" t="str">
        <f t="shared" si="811"/>
        <v xml:space="preserve"> </v>
      </c>
      <c r="AG1299" s="125" t="str">
        <f t="shared" si="812"/>
        <v xml:space="preserve"> </v>
      </c>
      <c r="AH1299" s="126" t="str">
        <f t="shared" si="813"/>
        <v xml:space="preserve"> </v>
      </c>
      <c r="AI1299" s="127" t="str">
        <f t="shared" si="814"/>
        <v xml:space="preserve"> </v>
      </c>
      <c r="AJ1299" s="128" t="str">
        <f t="shared" si="815"/>
        <v xml:space="preserve"> </v>
      </c>
      <c r="AK1299" s="128" t="str">
        <f t="shared" si="788"/>
        <v xml:space="preserve"> </v>
      </c>
      <c r="AL1299" s="129" t="str">
        <f t="shared" si="816"/>
        <v xml:space="preserve"> </v>
      </c>
      <c r="AM1299" s="130" t="str">
        <f t="shared" si="817"/>
        <v xml:space="preserve"> </v>
      </c>
      <c r="AN1299" s="129" t="str">
        <f t="shared" si="818"/>
        <v xml:space="preserve"> </v>
      </c>
      <c r="AO1299" s="131" t="str">
        <f t="shared" si="789"/>
        <v xml:space="preserve"> </v>
      </c>
      <c r="AP1299" s="123" t="str">
        <f t="shared" si="792"/>
        <v xml:space="preserve"> </v>
      </c>
      <c r="AQ1299" s="129" t="str">
        <f t="shared" si="790"/>
        <v xml:space="preserve"> </v>
      </c>
      <c r="AR1299" s="111">
        <f t="shared" si="787"/>
        <v>1296</v>
      </c>
      <c r="AS1299" s="111">
        <f t="shared" si="819"/>
        <v>0</v>
      </c>
      <c r="AT1299" s="111">
        <f t="shared" si="820"/>
        <v>0</v>
      </c>
      <c r="AU1299" s="111">
        <f t="shared" si="796"/>
        <v>0</v>
      </c>
      <c r="AV1299" s="111" t="str">
        <f t="shared" si="784"/>
        <v xml:space="preserve"> </v>
      </c>
      <c r="AW1299" s="112">
        <f t="shared" si="822"/>
        <v>0</v>
      </c>
    </row>
    <row r="1300" spans="9:49">
      <c r="I1300" s="132">
        <f t="shared" si="797"/>
        <v>129.69999999999692</v>
      </c>
      <c r="J1300" s="125" t="str">
        <f t="shared" si="821"/>
        <v xml:space="preserve"> </v>
      </c>
      <c r="K1300" s="125" t="str">
        <f t="shared" si="798"/>
        <v xml:space="preserve"> </v>
      </c>
      <c r="L1300" s="125" t="str">
        <f t="shared" si="799"/>
        <v xml:space="preserve"> </v>
      </c>
      <c r="M1300" s="126" t="str">
        <f t="shared" si="800"/>
        <v xml:space="preserve"> </v>
      </c>
      <c r="N1300" s="127" t="str">
        <f t="shared" si="801"/>
        <v xml:space="preserve"> </v>
      </c>
      <c r="O1300" s="128" t="str">
        <f t="shared" si="802"/>
        <v xml:space="preserve"> </v>
      </c>
      <c r="P1300" s="128" t="str">
        <f t="shared" si="803"/>
        <v xml:space="preserve"> </v>
      </c>
      <c r="Q1300" s="129" t="str">
        <f t="shared" si="804"/>
        <v xml:space="preserve"> </v>
      </c>
      <c r="R1300" s="130" t="str">
        <f t="shared" si="805"/>
        <v xml:space="preserve"> </v>
      </c>
      <c r="S1300" s="129" t="str">
        <f t="shared" si="785"/>
        <v xml:space="preserve"> </v>
      </c>
      <c r="T1300" s="131" t="str">
        <f t="shared" si="806"/>
        <v xml:space="preserve"> </v>
      </c>
      <c r="U1300" s="123" t="str">
        <f t="shared" si="791"/>
        <v xml:space="preserve"> </v>
      </c>
      <c r="V1300" s="129" t="str">
        <f t="shared" si="807"/>
        <v xml:space="preserve"> </v>
      </c>
      <c r="W1300" s="111"/>
      <c r="X1300" s="111">
        <f t="shared" si="786"/>
        <v>129.69999999999692</v>
      </c>
      <c r="Y1300" s="111">
        <f t="shared" si="808"/>
        <v>0</v>
      </c>
      <c r="Z1300" s="111">
        <f t="shared" si="809"/>
        <v>0</v>
      </c>
      <c r="AA1300" s="111">
        <f t="shared" si="794"/>
        <v>0</v>
      </c>
      <c r="AB1300" s="111" t="str">
        <f t="shared" si="795"/>
        <v xml:space="preserve"> </v>
      </c>
      <c r="AC1300" s="112">
        <f t="shared" si="793"/>
        <v>0</v>
      </c>
      <c r="AD1300" s="132">
        <v>1297</v>
      </c>
      <c r="AE1300" s="125" t="str">
        <f t="shared" si="810"/>
        <v xml:space="preserve"> </v>
      </c>
      <c r="AF1300" s="125" t="str">
        <f t="shared" si="811"/>
        <v xml:space="preserve"> </v>
      </c>
      <c r="AG1300" s="125" t="str">
        <f t="shared" si="812"/>
        <v xml:space="preserve"> </v>
      </c>
      <c r="AH1300" s="126" t="str">
        <f t="shared" si="813"/>
        <v xml:space="preserve"> </v>
      </c>
      <c r="AI1300" s="127" t="str">
        <f t="shared" si="814"/>
        <v xml:space="preserve"> </v>
      </c>
      <c r="AJ1300" s="128" t="str">
        <f t="shared" si="815"/>
        <v xml:space="preserve"> </v>
      </c>
      <c r="AK1300" s="128" t="str">
        <f t="shared" si="788"/>
        <v xml:space="preserve"> </v>
      </c>
      <c r="AL1300" s="129" t="str">
        <f t="shared" si="816"/>
        <v xml:space="preserve"> </v>
      </c>
      <c r="AM1300" s="130" t="str">
        <f t="shared" si="817"/>
        <v xml:space="preserve"> </v>
      </c>
      <c r="AN1300" s="129" t="str">
        <f t="shared" si="818"/>
        <v xml:space="preserve"> </v>
      </c>
      <c r="AO1300" s="131" t="str">
        <f t="shared" si="789"/>
        <v xml:space="preserve"> </v>
      </c>
      <c r="AP1300" s="123" t="str">
        <f t="shared" si="792"/>
        <v xml:space="preserve"> </v>
      </c>
      <c r="AQ1300" s="129" t="str">
        <f t="shared" si="790"/>
        <v xml:space="preserve"> </v>
      </c>
      <c r="AR1300" s="111">
        <f t="shared" si="787"/>
        <v>1297</v>
      </c>
      <c r="AS1300" s="111">
        <f t="shared" si="819"/>
        <v>0</v>
      </c>
      <c r="AT1300" s="111">
        <f t="shared" si="820"/>
        <v>0</v>
      </c>
      <c r="AU1300" s="111">
        <f t="shared" si="796"/>
        <v>0</v>
      </c>
      <c r="AV1300" s="111" t="str">
        <f t="shared" si="784"/>
        <v xml:space="preserve"> </v>
      </c>
      <c r="AW1300" s="112">
        <f t="shared" si="822"/>
        <v>0</v>
      </c>
    </row>
    <row r="1301" spans="9:49">
      <c r="I1301" s="132">
        <f t="shared" si="797"/>
        <v>129.79999999999691</v>
      </c>
      <c r="J1301" s="125" t="str">
        <f t="shared" si="821"/>
        <v xml:space="preserve"> </v>
      </c>
      <c r="K1301" s="125" t="str">
        <f t="shared" si="798"/>
        <v xml:space="preserve"> </v>
      </c>
      <c r="L1301" s="125" t="str">
        <f t="shared" si="799"/>
        <v xml:space="preserve"> </v>
      </c>
      <c r="M1301" s="126" t="str">
        <f t="shared" si="800"/>
        <v xml:space="preserve"> </v>
      </c>
      <c r="N1301" s="127" t="str">
        <f t="shared" si="801"/>
        <v xml:space="preserve"> </v>
      </c>
      <c r="O1301" s="128" t="str">
        <f t="shared" si="802"/>
        <v xml:space="preserve"> </v>
      </c>
      <c r="P1301" s="128" t="str">
        <f t="shared" si="803"/>
        <v xml:space="preserve"> </v>
      </c>
      <c r="Q1301" s="129" t="str">
        <f t="shared" si="804"/>
        <v xml:space="preserve"> </v>
      </c>
      <c r="R1301" s="130" t="str">
        <f t="shared" si="805"/>
        <v xml:space="preserve"> </v>
      </c>
      <c r="S1301" s="129" t="str">
        <f t="shared" si="785"/>
        <v xml:space="preserve"> </v>
      </c>
      <c r="T1301" s="131" t="str">
        <f t="shared" si="806"/>
        <v xml:space="preserve"> </v>
      </c>
      <c r="U1301" s="123" t="str">
        <f t="shared" si="791"/>
        <v xml:space="preserve"> </v>
      </c>
      <c r="V1301" s="129" t="str">
        <f t="shared" si="807"/>
        <v xml:space="preserve"> </v>
      </c>
      <c r="W1301" s="111"/>
      <c r="X1301" s="111">
        <f t="shared" si="786"/>
        <v>129.79999999999691</v>
      </c>
      <c r="Y1301" s="111">
        <f t="shared" si="808"/>
        <v>0</v>
      </c>
      <c r="Z1301" s="111">
        <f t="shared" si="809"/>
        <v>0</v>
      </c>
      <c r="AA1301" s="111">
        <f t="shared" si="794"/>
        <v>0</v>
      </c>
      <c r="AB1301" s="111" t="str">
        <f t="shared" si="795"/>
        <v xml:space="preserve"> </v>
      </c>
      <c r="AC1301" s="112">
        <f t="shared" si="793"/>
        <v>0</v>
      </c>
      <c r="AD1301" s="124">
        <v>1298</v>
      </c>
      <c r="AE1301" s="125" t="str">
        <f t="shared" si="810"/>
        <v xml:space="preserve"> </v>
      </c>
      <c r="AF1301" s="125" t="str">
        <f t="shared" si="811"/>
        <v xml:space="preserve"> </v>
      </c>
      <c r="AG1301" s="125" t="str">
        <f t="shared" si="812"/>
        <v xml:space="preserve"> </v>
      </c>
      <c r="AH1301" s="126" t="str">
        <f t="shared" si="813"/>
        <v xml:space="preserve"> </v>
      </c>
      <c r="AI1301" s="127" t="str">
        <f t="shared" si="814"/>
        <v xml:space="preserve"> </v>
      </c>
      <c r="AJ1301" s="128" t="str">
        <f t="shared" si="815"/>
        <v xml:space="preserve"> </v>
      </c>
      <c r="AK1301" s="128" t="str">
        <f t="shared" si="788"/>
        <v xml:space="preserve"> </v>
      </c>
      <c r="AL1301" s="129" t="str">
        <f t="shared" si="816"/>
        <v xml:space="preserve"> </v>
      </c>
      <c r="AM1301" s="130" t="str">
        <f t="shared" si="817"/>
        <v xml:space="preserve"> </v>
      </c>
      <c r="AN1301" s="129" t="str">
        <f t="shared" si="818"/>
        <v xml:space="preserve"> </v>
      </c>
      <c r="AO1301" s="131" t="str">
        <f t="shared" si="789"/>
        <v xml:space="preserve"> </v>
      </c>
      <c r="AP1301" s="123" t="str">
        <f t="shared" si="792"/>
        <v xml:space="preserve"> </v>
      </c>
      <c r="AQ1301" s="129" t="str">
        <f t="shared" si="790"/>
        <v xml:space="preserve"> </v>
      </c>
      <c r="AR1301" s="111">
        <f t="shared" si="787"/>
        <v>1298</v>
      </c>
      <c r="AS1301" s="111">
        <f t="shared" si="819"/>
        <v>0</v>
      </c>
      <c r="AT1301" s="111">
        <f t="shared" si="820"/>
        <v>0</v>
      </c>
      <c r="AU1301" s="111">
        <f t="shared" si="796"/>
        <v>0</v>
      </c>
      <c r="AV1301" s="111" t="str">
        <f t="shared" si="784"/>
        <v xml:space="preserve"> </v>
      </c>
      <c r="AW1301" s="112">
        <f t="shared" si="822"/>
        <v>0</v>
      </c>
    </row>
    <row r="1302" spans="9:49">
      <c r="I1302" s="132">
        <f t="shared" si="797"/>
        <v>129.89999999999691</v>
      </c>
      <c r="J1302" s="125" t="str">
        <f t="shared" si="821"/>
        <v xml:space="preserve"> </v>
      </c>
      <c r="K1302" s="125" t="str">
        <f t="shared" si="798"/>
        <v xml:space="preserve"> </v>
      </c>
      <c r="L1302" s="125" t="str">
        <f t="shared" si="799"/>
        <v xml:space="preserve"> </v>
      </c>
      <c r="M1302" s="126" t="str">
        <f t="shared" si="800"/>
        <v xml:space="preserve"> </v>
      </c>
      <c r="N1302" s="127" t="str">
        <f t="shared" si="801"/>
        <v xml:space="preserve"> </v>
      </c>
      <c r="O1302" s="128" t="str">
        <f t="shared" si="802"/>
        <v xml:space="preserve"> </v>
      </c>
      <c r="P1302" s="128" t="str">
        <f t="shared" si="803"/>
        <v xml:space="preserve"> </v>
      </c>
      <c r="Q1302" s="129" t="str">
        <f t="shared" si="804"/>
        <v xml:space="preserve"> </v>
      </c>
      <c r="R1302" s="130" t="str">
        <f t="shared" si="805"/>
        <v xml:space="preserve"> </v>
      </c>
      <c r="S1302" s="129" t="str">
        <f t="shared" si="785"/>
        <v xml:space="preserve"> </v>
      </c>
      <c r="T1302" s="131" t="str">
        <f t="shared" si="806"/>
        <v xml:space="preserve"> </v>
      </c>
      <c r="U1302" s="123" t="str">
        <f t="shared" si="791"/>
        <v xml:space="preserve"> </v>
      </c>
      <c r="V1302" s="129" t="str">
        <f t="shared" si="807"/>
        <v xml:space="preserve"> </v>
      </c>
      <c r="W1302" s="111"/>
      <c r="X1302" s="111">
        <f t="shared" si="786"/>
        <v>129.89999999999691</v>
      </c>
      <c r="Y1302" s="111">
        <f t="shared" si="808"/>
        <v>0</v>
      </c>
      <c r="Z1302" s="111">
        <f t="shared" si="809"/>
        <v>0</v>
      </c>
      <c r="AA1302" s="111">
        <f t="shared" si="794"/>
        <v>0</v>
      </c>
      <c r="AB1302" s="111" t="str">
        <f t="shared" si="795"/>
        <v xml:space="preserve"> </v>
      </c>
      <c r="AC1302" s="112">
        <f t="shared" si="793"/>
        <v>0</v>
      </c>
      <c r="AD1302" s="132">
        <v>1299</v>
      </c>
      <c r="AE1302" s="125" t="str">
        <f t="shared" si="810"/>
        <v xml:space="preserve"> </v>
      </c>
      <c r="AF1302" s="125" t="str">
        <f t="shared" si="811"/>
        <v xml:space="preserve"> </v>
      </c>
      <c r="AG1302" s="125" t="str">
        <f t="shared" si="812"/>
        <v xml:space="preserve"> </v>
      </c>
      <c r="AH1302" s="126" t="str">
        <f t="shared" si="813"/>
        <v xml:space="preserve"> </v>
      </c>
      <c r="AI1302" s="127" t="str">
        <f t="shared" si="814"/>
        <v xml:space="preserve"> </v>
      </c>
      <c r="AJ1302" s="128" t="str">
        <f t="shared" si="815"/>
        <v xml:space="preserve"> </v>
      </c>
      <c r="AK1302" s="128" t="str">
        <f t="shared" si="788"/>
        <v xml:space="preserve"> </v>
      </c>
      <c r="AL1302" s="129" t="str">
        <f t="shared" si="816"/>
        <v xml:space="preserve"> </v>
      </c>
      <c r="AM1302" s="130" t="str">
        <f t="shared" si="817"/>
        <v xml:space="preserve"> </v>
      </c>
      <c r="AN1302" s="129" t="str">
        <f t="shared" si="818"/>
        <v xml:space="preserve"> </v>
      </c>
      <c r="AO1302" s="131" t="str">
        <f t="shared" si="789"/>
        <v xml:space="preserve"> </v>
      </c>
      <c r="AP1302" s="123" t="str">
        <f t="shared" si="792"/>
        <v xml:space="preserve"> </v>
      </c>
      <c r="AQ1302" s="129" t="str">
        <f t="shared" si="790"/>
        <v xml:space="preserve"> </v>
      </c>
      <c r="AR1302" s="111">
        <f t="shared" si="787"/>
        <v>1299</v>
      </c>
      <c r="AS1302" s="111">
        <f t="shared" si="819"/>
        <v>0</v>
      </c>
      <c r="AT1302" s="111">
        <f t="shared" si="820"/>
        <v>0</v>
      </c>
      <c r="AU1302" s="111">
        <f t="shared" si="796"/>
        <v>0</v>
      </c>
      <c r="AV1302" s="111" t="str">
        <f t="shared" si="784"/>
        <v xml:space="preserve"> </v>
      </c>
      <c r="AW1302" s="112">
        <f t="shared" si="822"/>
        <v>0</v>
      </c>
    </row>
    <row r="1303" spans="9:49">
      <c r="I1303" s="132">
        <f t="shared" si="797"/>
        <v>129.9999999999969</v>
      </c>
      <c r="J1303" s="125" t="str">
        <f t="shared" si="821"/>
        <v xml:space="preserve"> </v>
      </c>
      <c r="K1303" s="125" t="str">
        <f t="shared" si="798"/>
        <v xml:space="preserve"> </v>
      </c>
      <c r="L1303" s="125" t="str">
        <f t="shared" si="799"/>
        <v xml:space="preserve"> </v>
      </c>
      <c r="M1303" s="126" t="str">
        <f t="shared" si="800"/>
        <v xml:space="preserve"> </v>
      </c>
      <c r="N1303" s="127" t="str">
        <f t="shared" si="801"/>
        <v xml:space="preserve"> </v>
      </c>
      <c r="O1303" s="128" t="str">
        <f t="shared" si="802"/>
        <v xml:space="preserve"> </v>
      </c>
      <c r="P1303" s="128" t="str">
        <f t="shared" si="803"/>
        <v xml:space="preserve"> </v>
      </c>
      <c r="Q1303" s="129" t="str">
        <f t="shared" si="804"/>
        <v xml:space="preserve"> </v>
      </c>
      <c r="R1303" s="130" t="str">
        <f t="shared" si="805"/>
        <v xml:space="preserve"> </v>
      </c>
      <c r="S1303" s="129" t="str">
        <f t="shared" si="785"/>
        <v xml:space="preserve"> </v>
      </c>
      <c r="T1303" s="131" t="str">
        <f t="shared" si="806"/>
        <v xml:space="preserve"> </v>
      </c>
      <c r="U1303" s="123" t="str">
        <f t="shared" si="791"/>
        <v xml:space="preserve"> </v>
      </c>
      <c r="V1303" s="129" t="str">
        <f t="shared" si="807"/>
        <v xml:space="preserve"> </v>
      </c>
      <c r="W1303" s="111"/>
      <c r="X1303" s="111">
        <f t="shared" si="786"/>
        <v>129.9999999999969</v>
      </c>
      <c r="Y1303" s="111">
        <f t="shared" si="808"/>
        <v>0</v>
      </c>
      <c r="Z1303" s="111">
        <f t="shared" si="809"/>
        <v>0</v>
      </c>
      <c r="AA1303" s="111">
        <f t="shared" si="794"/>
        <v>0</v>
      </c>
      <c r="AB1303" s="111" t="str">
        <f t="shared" si="795"/>
        <v xml:space="preserve"> </v>
      </c>
      <c r="AC1303" s="112">
        <f t="shared" si="793"/>
        <v>0</v>
      </c>
      <c r="AD1303" s="124">
        <v>1300</v>
      </c>
      <c r="AE1303" s="125" t="str">
        <f t="shared" si="810"/>
        <v xml:space="preserve"> </v>
      </c>
      <c r="AF1303" s="125" t="str">
        <f t="shared" si="811"/>
        <v xml:space="preserve"> </v>
      </c>
      <c r="AG1303" s="125" t="str">
        <f t="shared" si="812"/>
        <v xml:space="preserve"> </v>
      </c>
      <c r="AH1303" s="126" t="str">
        <f t="shared" si="813"/>
        <v xml:space="preserve"> </v>
      </c>
      <c r="AI1303" s="127" t="str">
        <f t="shared" si="814"/>
        <v xml:space="preserve"> </v>
      </c>
      <c r="AJ1303" s="128" t="str">
        <f t="shared" si="815"/>
        <v xml:space="preserve"> </v>
      </c>
      <c r="AK1303" s="128" t="str">
        <f t="shared" si="788"/>
        <v xml:space="preserve"> </v>
      </c>
      <c r="AL1303" s="129" t="str">
        <f t="shared" si="816"/>
        <v xml:space="preserve"> </v>
      </c>
      <c r="AM1303" s="130" t="str">
        <f t="shared" si="817"/>
        <v xml:space="preserve"> </v>
      </c>
      <c r="AN1303" s="129" t="str">
        <f t="shared" si="818"/>
        <v xml:space="preserve"> </v>
      </c>
      <c r="AO1303" s="131" t="str">
        <f t="shared" si="789"/>
        <v xml:space="preserve"> </v>
      </c>
      <c r="AP1303" s="123" t="str">
        <f t="shared" si="792"/>
        <v xml:space="preserve"> </v>
      </c>
      <c r="AQ1303" s="129" t="str">
        <f t="shared" si="790"/>
        <v xml:space="preserve"> </v>
      </c>
      <c r="AR1303" s="111">
        <f t="shared" si="787"/>
        <v>1300</v>
      </c>
      <c r="AS1303" s="111">
        <f t="shared" si="819"/>
        <v>0</v>
      </c>
      <c r="AT1303" s="111">
        <f t="shared" si="820"/>
        <v>0</v>
      </c>
      <c r="AU1303" s="111">
        <f t="shared" si="796"/>
        <v>0</v>
      </c>
      <c r="AV1303" s="111" t="str">
        <f t="shared" si="784"/>
        <v xml:space="preserve"> </v>
      </c>
      <c r="AW1303" s="112">
        <f t="shared" si="822"/>
        <v>0</v>
      </c>
    </row>
    <row r="1304" spans="9:49">
      <c r="I1304" s="132">
        <f t="shared" si="797"/>
        <v>130.0999999999969</v>
      </c>
      <c r="J1304" s="125" t="str">
        <f t="shared" si="821"/>
        <v xml:space="preserve"> </v>
      </c>
      <c r="K1304" s="125" t="str">
        <f t="shared" si="798"/>
        <v xml:space="preserve"> </v>
      </c>
      <c r="L1304" s="125" t="str">
        <f t="shared" si="799"/>
        <v xml:space="preserve"> </v>
      </c>
      <c r="M1304" s="126" t="str">
        <f t="shared" si="800"/>
        <v xml:space="preserve"> </v>
      </c>
      <c r="N1304" s="127" t="str">
        <f t="shared" si="801"/>
        <v xml:space="preserve"> </v>
      </c>
      <c r="O1304" s="128" t="str">
        <f t="shared" si="802"/>
        <v xml:space="preserve"> </v>
      </c>
      <c r="P1304" s="128" t="str">
        <f t="shared" si="803"/>
        <v xml:space="preserve"> </v>
      </c>
      <c r="Q1304" s="129" t="str">
        <f t="shared" si="804"/>
        <v xml:space="preserve"> </v>
      </c>
      <c r="R1304" s="130" t="str">
        <f t="shared" si="805"/>
        <v xml:space="preserve"> </v>
      </c>
      <c r="S1304" s="129" t="str">
        <f t="shared" si="785"/>
        <v xml:space="preserve"> </v>
      </c>
      <c r="T1304" s="131" t="str">
        <f t="shared" si="806"/>
        <v xml:space="preserve"> </v>
      </c>
      <c r="U1304" s="123" t="str">
        <f t="shared" si="791"/>
        <v xml:space="preserve"> </v>
      </c>
      <c r="V1304" s="129" t="str">
        <f t="shared" si="807"/>
        <v xml:space="preserve"> </v>
      </c>
      <c r="W1304" s="111"/>
      <c r="X1304" s="111">
        <f t="shared" si="786"/>
        <v>130.0999999999969</v>
      </c>
      <c r="Y1304" s="111">
        <f t="shared" si="808"/>
        <v>0</v>
      </c>
      <c r="Z1304" s="111">
        <f t="shared" si="809"/>
        <v>0</v>
      </c>
      <c r="AA1304" s="111">
        <f t="shared" si="794"/>
        <v>0</v>
      </c>
      <c r="AB1304" s="111" t="str">
        <f t="shared" si="795"/>
        <v xml:space="preserve"> </v>
      </c>
      <c r="AC1304" s="112">
        <f t="shared" si="793"/>
        <v>0</v>
      </c>
      <c r="AD1304" s="132">
        <v>1301</v>
      </c>
      <c r="AE1304" s="125" t="str">
        <f t="shared" si="810"/>
        <v xml:space="preserve"> </v>
      </c>
      <c r="AF1304" s="125" t="str">
        <f t="shared" si="811"/>
        <v xml:space="preserve"> </v>
      </c>
      <c r="AG1304" s="125" t="str">
        <f t="shared" si="812"/>
        <v xml:space="preserve"> </v>
      </c>
      <c r="AH1304" s="126" t="str">
        <f t="shared" si="813"/>
        <v xml:space="preserve"> </v>
      </c>
      <c r="AI1304" s="127" t="str">
        <f t="shared" si="814"/>
        <v xml:space="preserve"> </v>
      </c>
      <c r="AJ1304" s="128" t="str">
        <f t="shared" si="815"/>
        <v xml:space="preserve"> </v>
      </c>
      <c r="AK1304" s="128" t="str">
        <f t="shared" si="788"/>
        <v xml:space="preserve"> </v>
      </c>
      <c r="AL1304" s="129" t="str">
        <f t="shared" si="816"/>
        <v xml:space="preserve"> </v>
      </c>
      <c r="AM1304" s="130" t="str">
        <f t="shared" si="817"/>
        <v xml:space="preserve"> </v>
      </c>
      <c r="AN1304" s="129" t="str">
        <f t="shared" si="818"/>
        <v xml:space="preserve"> </v>
      </c>
      <c r="AO1304" s="131" t="str">
        <f t="shared" si="789"/>
        <v xml:space="preserve"> </v>
      </c>
      <c r="AP1304" s="123" t="str">
        <f t="shared" si="792"/>
        <v xml:space="preserve"> </v>
      </c>
      <c r="AQ1304" s="129" t="str">
        <f t="shared" si="790"/>
        <v xml:space="preserve"> </v>
      </c>
      <c r="AR1304" s="111">
        <f t="shared" si="787"/>
        <v>1301</v>
      </c>
      <c r="AS1304" s="111">
        <f t="shared" si="819"/>
        <v>0</v>
      </c>
      <c r="AT1304" s="111">
        <f t="shared" si="820"/>
        <v>0</v>
      </c>
      <c r="AU1304" s="111">
        <f t="shared" si="796"/>
        <v>0</v>
      </c>
      <c r="AV1304" s="111" t="str">
        <f t="shared" ref="AV1304:AV1367" si="823">IF(AP1304&lt;&gt;0,AF1304,0)</f>
        <v xml:space="preserve"> </v>
      </c>
      <c r="AW1304" s="112">
        <f t="shared" si="822"/>
        <v>0</v>
      </c>
    </row>
    <row r="1305" spans="9:49">
      <c r="I1305" s="132">
        <f t="shared" si="797"/>
        <v>130.19999999999689</v>
      </c>
      <c r="J1305" s="125" t="str">
        <f t="shared" si="821"/>
        <v xml:space="preserve"> </v>
      </c>
      <c r="K1305" s="125" t="str">
        <f t="shared" si="798"/>
        <v xml:space="preserve"> </v>
      </c>
      <c r="L1305" s="125" t="str">
        <f t="shared" si="799"/>
        <v xml:space="preserve"> </v>
      </c>
      <c r="M1305" s="126" t="str">
        <f t="shared" si="800"/>
        <v xml:space="preserve"> </v>
      </c>
      <c r="N1305" s="127" t="str">
        <f t="shared" si="801"/>
        <v xml:space="preserve"> </v>
      </c>
      <c r="O1305" s="128" t="str">
        <f t="shared" si="802"/>
        <v xml:space="preserve"> </v>
      </c>
      <c r="P1305" s="128" t="str">
        <f t="shared" si="803"/>
        <v xml:space="preserve"> </v>
      </c>
      <c r="Q1305" s="129" t="str">
        <f t="shared" si="804"/>
        <v xml:space="preserve"> </v>
      </c>
      <c r="R1305" s="130" t="str">
        <f t="shared" si="805"/>
        <v xml:space="preserve"> </v>
      </c>
      <c r="S1305" s="129" t="str">
        <f t="shared" si="785"/>
        <v xml:space="preserve"> </v>
      </c>
      <c r="T1305" s="131" t="str">
        <f t="shared" si="806"/>
        <v xml:space="preserve"> </v>
      </c>
      <c r="U1305" s="123" t="str">
        <f t="shared" si="791"/>
        <v xml:space="preserve"> </v>
      </c>
      <c r="V1305" s="129" t="str">
        <f t="shared" si="807"/>
        <v xml:space="preserve"> </v>
      </c>
      <c r="W1305" s="111"/>
      <c r="X1305" s="111">
        <f t="shared" si="786"/>
        <v>130.19999999999689</v>
      </c>
      <c r="Y1305" s="111">
        <f t="shared" si="808"/>
        <v>0</v>
      </c>
      <c r="Z1305" s="111">
        <f t="shared" si="809"/>
        <v>0</v>
      </c>
      <c r="AA1305" s="111">
        <f t="shared" si="794"/>
        <v>0</v>
      </c>
      <c r="AB1305" s="111" t="str">
        <f t="shared" si="795"/>
        <v xml:space="preserve"> </v>
      </c>
      <c r="AC1305" s="112">
        <f t="shared" si="793"/>
        <v>0</v>
      </c>
      <c r="AD1305" s="124">
        <v>1302</v>
      </c>
      <c r="AE1305" s="125" t="str">
        <f t="shared" si="810"/>
        <v xml:space="preserve"> </v>
      </c>
      <c r="AF1305" s="125" t="str">
        <f t="shared" si="811"/>
        <v xml:space="preserve"> </v>
      </c>
      <c r="AG1305" s="125" t="str">
        <f t="shared" si="812"/>
        <v xml:space="preserve"> </v>
      </c>
      <c r="AH1305" s="126" t="str">
        <f t="shared" si="813"/>
        <v xml:space="preserve"> </v>
      </c>
      <c r="AI1305" s="127" t="str">
        <f t="shared" si="814"/>
        <v xml:space="preserve"> </v>
      </c>
      <c r="AJ1305" s="128" t="str">
        <f t="shared" si="815"/>
        <v xml:space="preserve"> </v>
      </c>
      <c r="AK1305" s="128" t="str">
        <f t="shared" si="788"/>
        <v xml:space="preserve"> </v>
      </c>
      <c r="AL1305" s="129" t="str">
        <f t="shared" si="816"/>
        <v xml:space="preserve"> </v>
      </c>
      <c r="AM1305" s="130" t="str">
        <f t="shared" si="817"/>
        <v xml:space="preserve"> </v>
      </c>
      <c r="AN1305" s="129" t="str">
        <f t="shared" si="818"/>
        <v xml:space="preserve"> </v>
      </c>
      <c r="AO1305" s="131" t="str">
        <f t="shared" si="789"/>
        <v xml:space="preserve"> </v>
      </c>
      <c r="AP1305" s="123" t="str">
        <f t="shared" si="792"/>
        <v xml:space="preserve"> </v>
      </c>
      <c r="AQ1305" s="129" t="str">
        <f t="shared" si="790"/>
        <v xml:space="preserve"> </v>
      </c>
      <c r="AR1305" s="111">
        <f t="shared" si="787"/>
        <v>1302</v>
      </c>
      <c r="AS1305" s="111">
        <f t="shared" si="819"/>
        <v>0</v>
      </c>
      <c r="AT1305" s="111">
        <f t="shared" si="820"/>
        <v>0</v>
      </c>
      <c r="AU1305" s="111">
        <f t="shared" si="796"/>
        <v>0</v>
      </c>
      <c r="AV1305" s="111" t="str">
        <f t="shared" si="823"/>
        <v xml:space="preserve"> </v>
      </c>
      <c r="AW1305" s="112">
        <f t="shared" si="822"/>
        <v>0</v>
      </c>
    </row>
    <row r="1306" spans="9:49">
      <c r="I1306" s="132">
        <f t="shared" si="797"/>
        <v>130.29999999999688</v>
      </c>
      <c r="J1306" s="125" t="str">
        <f t="shared" si="821"/>
        <v xml:space="preserve"> </v>
      </c>
      <c r="K1306" s="125" t="str">
        <f t="shared" si="798"/>
        <v xml:space="preserve"> </v>
      </c>
      <c r="L1306" s="125" t="str">
        <f t="shared" si="799"/>
        <v xml:space="preserve"> </v>
      </c>
      <c r="M1306" s="126" t="str">
        <f t="shared" si="800"/>
        <v xml:space="preserve"> </v>
      </c>
      <c r="N1306" s="127" t="str">
        <f t="shared" si="801"/>
        <v xml:space="preserve"> </v>
      </c>
      <c r="O1306" s="128" t="str">
        <f t="shared" si="802"/>
        <v xml:space="preserve"> </v>
      </c>
      <c r="P1306" s="128" t="str">
        <f t="shared" si="803"/>
        <v xml:space="preserve"> </v>
      </c>
      <c r="Q1306" s="129" t="str">
        <f t="shared" si="804"/>
        <v xml:space="preserve"> </v>
      </c>
      <c r="R1306" s="130" t="str">
        <f t="shared" si="805"/>
        <v xml:space="preserve"> </v>
      </c>
      <c r="S1306" s="129" t="str">
        <f t="shared" ref="S1306:S1369" si="824">IF(K1305=" "," ",IF(K1305&lt;0," ",IF($B$5="off",0,IF(L1306&lt;0,0.5*$B$9*B$47*Q1306*L1306^2,(-1)*0.5*B$9*B$47*Q1306*L1306^2))))</f>
        <v xml:space="preserve"> </v>
      </c>
      <c r="T1306" s="131" t="str">
        <f t="shared" si="806"/>
        <v xml:space="preserve"> </v>
      </c>
      <c r="U1306" s="123" t="str">
        <f t="shared" si="791"/>
        <v xml:space="preserve"> </v>
      </c>
      <c r="V1306" s="129" t="str">
        <f t="shared" si="807"/>
        <v xml:space="preserve"> </v>
      </c>
      <c r="W1306" s="111"/>
      <c r="X1306" s="111">
        <f t="shared" si="786"/>
        <v>130.29999999999688</v>
      </c>
      <c r="Y1306" s="111">
        <f t="shared" si="808"/>
        <v>0</v>
      </c>
      <c r="Z1306" s="111">
        <f t="shared" si="809"/>
        <v>0</v>
      </c>
      <c r="AA1306" s="111">
        <f t="shared" si="794"/>
        <v>0</v>
      </c>
      <c r="AB1306" s="111" t="str">
        <f t="shared" si="795"/>
        <v xml:space="preserve"> </v>
      </c>
      <c r="AC1306" s="112">
        <f t="shared" si="793"/>
        <v>0</v>
      </c>
      <c r="AD1306" s="132">
        <v>1303</v>
      </c>
      <c r="AE1306" s="125" t="str">
        <f t="shared" si="810"/>
        <v xml:space="preserve"> </v>
      </c>
      <c r="AF1306" s="125" t="str">
        <f t="shared" si="811"/>
        <v xml:space="preserve"> </v>
      </c>
      <c r="AG1306" s="125" t="str">
        <f t="shared" si="812"/>
        <v xml:space="preserve"> </v>
      </c>
      <c r="AH1306" s="126" t="str">
        <f t="shared" si="813"/>
        <v xml:space="preserve"> </v>
      </c>
      <c r="AI1306" s="127" t="str">
        <f t="shared" si="814"/>
        <v xml:space="preserve"> </v>
      </c>
      <c r="AJ1306" s="128" t="str">
        <f t="shared" si="815"/>
        <v xml:space="preserve"> </v>
      </c>
      <c r="AK1306" s="128" t="str">
        <f t="shared" si="788"/>
        <v xml:space="preserve"> </v>
      </c>
      <c r="AL1306" s="129" t="str">
        <f t="shared" si="816"/>
        <v xml:space="preserve"> </v>
      </c>
      <c r="AM1306" s="130" t="str">
        <f t="shared" si="817"/>
        <v xml:space="preserve"> </v>
      </c>
      <c r="AN1306" s="129" t="str">
        <f t="shared" si="818"/>
        <v xml:space="preserve"> </v>
      </c>
      <c r="AO1306" s="131" t="str">
        <f t="shared" si="789"/>
        <v xml:space="preserve"> </v>
      </c>
      <c r="AP1306" s="123" t="str">
        <f t="shared" si="792"/>
        <v xml:space="preserve"> </v>
      </c>
      <c r="AQ1306" s="129" t="str">
        <f t="shared" si="790"/>
        <v xml:space="preserve"> </v>
      </c>
      <c r="AR1306" s="111">
        <f t="shared" si="787"/>
        <v>1303</v>
      </c>
      <c r="AS1306" s="111">
        <f t="shared" si="819"/>
        <v>0</v>
      </c>
      <c r="AT1306" s="111">
        <f t="shared" si="820"/>
        <v>0</v>
      </c>
      <c r="AU1306" s="111">
        <f t="shared" si="796"/>
        <v>0</v>
      </c>
      <c r="AV1306" s="111" t="str">
        <f t="shared" si="823"/>
        <v xml:space="preserve"> </v>
      </c>
      <c r="AW1306" s="112">
        <f t="shared" si="822"/>
        <v>0</v>
      </c>
    </row>
    <row r="1307" spans="9:49">
      <c r="I1307" s="132">
        <f t="shared" si="797"/>
        <v>130.39999999999688</v>
      </c>
      <c r="J1307" s="125" t="str">
        <f t="shared" si="821"/>
        <v xml:space="preserve"> </v>
      </c>
      <c r="K1307" s="125" t="str">
        <f t="shared" si="798"/>
        <v xml:space="preserve"> </v>
      </c>
      <c r="L1307" s="125" t="str">
        <f t="shared" si="799"/>
        <v xml:space="preserve"> </v>
      </c>
      <c r="M1307" s="126" t="str">
        <f t="shared" si="800"/>
        <v xml:space="preserve"> </v>
      </c>
      <c r="N1307" s="127" t="str">
        <f t="shared" si="801"/>
        <v xml:space="preserve"> </v>
      </c>
      <c r="O1307" s="128" t="str">
        <f t="shared" si="802"/>
        <v xml:space="preserve"> </v>
      </c>
      <c r="P1307" s="128" t="str">
        <f t="shared" si="803"/>
        <v xml:space="preserve"> </v>
      </c>
      <c r="Q1307" s="129" t="str">
        <f t="shared" si="804"/>
        <v xml:space="preserve"> </v>
      </c>
      <c r="R1307" s="130" t="str">
        <f t="shared" si="805"/>
        <v xml:space="preserve"> </v>
      </c>
      <c r="S1307" s="129" t="str">
        <f t="shared" si="824"/>
        <v xml:space="preserve"> </v>
      </c>
      <c r="T1307" s="131" t="str">
        <f t="shared" si="806"/>
        <v xml:space="preserve"> </v>
      </c>
      <c r="U1307" s="123" t="str">
        <f t="shared" si="791"/>
        <v xml:space="preserve"> </v>
      </c>
      <c r="V1307" s="129" t="str">
        <f t="shared" si="807"/>
        <v xml:space="preserve"> </v>
      </c>
      <c r="W1307" s="111"/>
      <c r="X1307" s="111">
        <f t="shared" si="786"/>
        <v>130.39999999999688</v>
      </c>
      <c r="Y1307" s="111">
        <f t="shared" si="808"/>
        <v>0</v>
      </c>
      <c r="Z1307" s="111">
        <f t="shared" si="809"/>
        <v>0</v>
      </c>
      <c r="AA1307" s="111">
        <f t="shared" si="794"/>
        <v>0</v>
      </c>
      <c r="AB1307" s="111" t="str">
        <f t="shared" si="795"/>
        <v xml:space="preserve"> </v>
      </c>
      <c r="AC1307" s="112">
        <f t="shared" si="793"/>
        <v>0</v>
      </c>
      <c r="AD1307" s="124">
        <v>1304</v>
      </c>
      <c r="AE1307" s="125" t="str">
        <f t="shared" si="810"/>
        <v xml:space="preserve"> </v>
      </c>
      <c r="AF1307" s="125" t="str">
        <f t="shared" si="811"/>
        <v xml:space="preserve"> </v>
      </c>
      <c r="AG1307" s="125" t="str">
        <f t="shared" si="812"/>
        <v xml:space="preserve"> </v>
      </c>
      <c r="AH1307" s="126" t="str">
        <f t="shared" si="813"/>
        <v xml:space="preserve"> </v>
      </c>
      <c r="AI1307" s="127" t="str">
        <f t="shared" si="814"/>
        <v xml:space="preserve"> </v>
      </c>
      <c r="AJ1307" s="128" t="str">
        <f t="shared" si="815"/>
        <v xml:space="preserve"> </v>
      </c>
      <c r="AK1307" s="128" t="str">
        <f t="shared" si="788"/>
        <v xml:space="preserve"> </v>
      </c>
      <c r="AL1307" s="129" t="str">
        <f t="shared" si="816"/>
        <v xml:space="preserve"> </v>
      </c>
      <c r="AM1307" s="130" t="str">
        <f t="shared" si="817"/>
        <v xml:space="preserve"> </v>
      </c>
      <c r="AN1307" s="129" t="str">
        <f t="shared" si="818"/>
        <v xml:space="preserve"> </v>
      </c>
      <c r="AO1307" s="131" t="str">
        <f t="shared" si="789"/>
        <v xml:space="preserve"> </v>
      </c>
      <c r="AP1307" s="123" t="str">
        <f t="shared" si="792"/>
        <v xml:space="preserve"> </v>
      </c>
      <c r="AQ1307" s="129" t="str">
        <f t="shared" si="790"/>
        <v xml:space="preserve"> </v>
      </c>
      <c r="AR1307" s="111">
        <f t="shared" si="787"/>
        <v>1304</v>
      </c>
      <c r="AS1307" s="111">
        <f t="shared" si="819"/>
        <v>0</v>
      </c>
      <c r="AT1307" s="111">
        <f t="shared" si="820"/>
        <v>0</v>
      </c>
      <c r="AU1307" s="111">
        <f t="shared" si="796"/>
        <v>0</v>
      </c>
      <c r="AV1307" s="111" t="str">
        <f t="shared" si="823"/>
        <v xml:space="preserve"> </v>
      </c>
      <c r="AW1307" s="112">
        <f t="shared" si="822"/>
        <v>0</v>
      </c>
    </row>
    <row r="1308" spans="9:49">
      <c r="I1308" s="132">
        <f t="shared" si="797"/>
        <v>130.49999999999687</v>
      </c>
      <c r="J1308" s="125" t="str">
        <f t="shared" si="821"/>
        <v xml:space="preserve"> </v>
      </c>
      <c r="K1308" s="125" t="str">
        <f t="shared" si="798"/>
        <v xml:space="preserve"> </v>
      </c>
      <c r="L1308" s="125" t="str">
        <f t="shared" si="799"/>
        <v xml:space="preserve"> </v>
      </c>
      <c r="M1308" s="126" t="str">
        <f t="shared" si="800"/>
        <v xml:space="preserve"> </v>
      </c>
      <c r="N1308" s="127" t="str">
        <f t="shared" si="801"/>
        <v xml:space="preserve"> </v>
      </c>
      <c r="O1308" s="128" t="str">
        <f t="shared" si="802"/>
        <v xml:space="preserve"> </v>
      </c>
      <c r="P1308" s="128" t="str">
        <f t="shared" si="803"/>
        <v xml:space="preserve"> </v>
      </c>
      <c r="Q1308" s="129" t="str">
        <f t="shared" si="804"/>
        <v xml:space="preserve"> </v>
      </c>
      <c r="R1308" s="130" t="str">
        <f t="shared" si="805"/>
        <v xml:space="preserve"> </v>
      </c>
      <c r="S1308" s="129" t="str">
        <f t="shared" si="824"/>
        <v xml:space="preserve"> </v>
      </c>
      <c r="T1308" s="131" t="str">
        <f t="shared" si="806"/>
        <v xml:space="preserve"> </v>
      </c>
      <c r="U1308" s="123" t="str">
        <f t="shared" si="791"/>
        <v xml:space="preserve"> </v>
      </c>
      <c r="V1308" s="129" t="str">
        <f t="shared" si="807"/>
        <v xml:space="preserve"> </v>
      </c>
      <c r="W1308" s="111"/>
      <c r="X1308" s="111">
        <f t="shared" si="786"/>
        <v>130.49999999999687</v>
      </c>
      <c r="Y1308" s="111">
        <f t="shared" si="808"/>
        <v>0</v>
      </c>
      <c r="Z1308" s="111">
        <f t="shared" si="809"/>
        <v>0</v>
      </c>
      <c r="AA1308" s="111">
        <f t="shared" si="794"/>
        <v>0</v>
      </c>
      <c r="AB1308" s="111" t="str">
        <f t="shared" si="795"/>
        <v xml:space="preserve"> </v>
      </c>
      <c r="AC1308" s="112">
        <f t="shared" si="793"/>
        <v>0</v>
      </c>
      <c r="AD1308" s="132">
        <v>1305</v>
      </c>
      <c r="AE1308" s="125" t="str">
        <f t="shared" si="810"/>
        <v xml:space="preserve"> </v>
      </c>
      <c r="AF1308" s="125" t="str">
        <f t="shared" si="811"/>
        <v xml:space="preserve"> </v>
      </c>
      <c r="AG1308" s="125" t="str">
        <f t="shared" si="812"/>
        <v xml:space="preserve"> </v>
      </c>
      <c r="AH1308" s="126" t="str">
        <f t="shared" si="813"/>
        <v xml:space="preserve"> </v>
      </c>
      <c r="AI1308" s="127" t="str">
        <f t="shared" si="814"/>
        <v xml:space="preserve"> </v>
      </c>
      <c r="AJ1308" s="128" t="str">
        <f t="shared" si="815"/>
        <v xml:space="preserve"> </v>
      </c>
      <c r="AK1308" s="128" t="str">
        <f t="shared" si="788"/>
        <v xml:space="preserve"> </v>
      </c>
      <c r="AL1308" s="129" t="str">
        <f t="shared" si="816"/>
        <v xml:space="preserve"> </v>
      </c>
      <c r="AM1308" s="130" t="str">
        <f t="shared" si="817"/>
        <v xml:space="preserve"> </v>
      </c>
      <c r="AN1308" s="129" t="str">
        <f t="shared" si="818"/>
        <v xml:space="preserve"> </v>
      </c>
      <c r="AO1308" s="131" t="str">
        <f t="shared" si="789"/>
        <v xml:space="preserve"> </v>
      </c>
      <c r="AP1308" s="123" t="str">
        <f t="shared" si="792"/>
        <v xml:space="preserve"> </v>
      </c>
      <c r="AQ1308" s="129" t="str">
        <f t="shared" si="790"/>
        <v xml:space="preserve"> </v>
      </c>
      <c r="AR1308" s="111">
        <f t="shared" si="787"/>
        <v>1305</v>
      </c>
      <c r="AS1308" s="111">
        <f t="shared" si="819"/>
        <v>0</v>
      </c>
      <c r="AT1308" s="111">
        <f t="shared" si="820"/>
        <v>0</v>
      </c>
      <c r="AU1308" s="111">
        <f t="shared" si="796"/>
        <v>0</v>
      </c>
      <c r="AV1308" s="111" t="str">
        <f t="shared" si="823"/>
        <v xml:space="preserve"> </v>
      </c>
      <c r="AW1308" s="112">
        <f t="shared" si="822"/>
        <v>0</v>
      </c>
    </row>
    <row r="1309" spans="9:49">
      <c r="I1309" s="132">
        <f t="shared" si="797"/>
        <v>130.59999999999687</v>
      </c>
      <c r="J1309" s="125" t="str">
        <f t="shared" si="821"/>
        <v xml:space="preserve"> </v>
      </c>
      <c r="K1309" s="125" t="str">
        <f t="shared" si="798"/>
        <v xml:space="preserve"> </v>
      </c>
      <c r="L1309" s="125" t="str">
        <f t="shared" si="799"/>
        <v xml:space="preserve"> </v>
      </c>
      <c r="M1309" s="126" t="str">
        <f t="shared" si="800"/>
        <v xml:space="preserve"> </v>
      </c>
      <c r="N1309" s="127" t="str">
        <f t="shared" si="801"/>
        <v xml:space="preserve"> </v>
      </c>
      <c r="O1309" s="128" t="str">
        <f t="shared" si="802"/>
        <v xml:space="preserve"> </v>
      </c>
      <c r="P1309" s="128" t="str">
        <f t="shared" si="803"/>
        <v xml:space="preserve"> </v>
      </c>
      <c r="Q1309" s="129" t="str">
        <f t="shared" si="804"/>
        <v xml:space="preserve"> </v>
      </c>
      <c r="R1309" s="130" t="str">
        <f t="shared" si="805"/>
        <v xml:space="preserve"> </v>
      </c>
      <c r="S1309" s="129" t="str">
        <f t="shared" si="824"/>
        <v xml:space="preserve"> </v>
      </c>
      <c r="T1309" s="131" t="str">
        <f t="shared" si="806"/>
        <v xml:space="preserve"> </v>
      </c>
      <c r="U1309" s="123" t="str">
        <f t="shared" si="791"/>
        <v xml:space="preserve"> </v>
      </c>
      <c r="V1309" s="129" t="str">
        <f t="shared" si="807"/>
        <v xml:space="preserve"> </v>
      </c>
      <c r="W1309" s="111"/>
      <c r="X1309" s="111">
        <f t="shared" si="786"/>
        <v>130.59999999999687</v>
      </c>
      <c r="Y1309" s="111">
        <f t="shared" si="808"/>
        <v>0</v>
      </c>
      <c r="Z1309" s="111">
        <f t="shared" si="809"/>
        <v>0</v>
      </c>
      <c r="AA1309" s="111">
        <f t="shared" si="794"/>
        <v>0</v>
      </c>
      <c r="AB1309" s="111" t="str">
        <f t="shared" si="795"/>
        <v xml:space="preserve"> </v>
      </c>
      <c r="AC1309" s="112">
        <f t="shared" si="793"/>
        <v>0</v>
      </c>
      <c r="AD1309" s="124">
        <v>1306</v>
      </c>
      <c r="AE1309" s="125" t="str">
        <f t="shared" si="810"/>
        <v xml:space="preserve"> </v>
      </c>
      <c r="AF1309" s="125" t="str">
        <f t="shared" si="811"/>
        <v xml:space="preserve"> </v>
      </c>
      <c r="AG1309" s="125" t="str">
        <f t="shared" si="812"/>
        <v xml:space="preserve"> </v>
      </c>
      <c r="AH1309" s="126" t="str">
        <f t="shared" si="813"/>
        <v xml:space="preserve"> </v>
      </c>
      <c r="AI1309" s="127" t="str">
        <f t="shared" si="814"/>
        <v xml:space="preserve"> </v>
      </c>
      <c r="AJ1309" s="128" t="str">
        <f t="shared" si="815"/>
        <v xml:space="preserve"> </v>
      </c>
      <c r="AK1309" s="128" t="str">
        <f t="shared" si="788"/>
        <v xml:space="preserve"> </v>
      </c>
      <c r="AL1309" s="129" t="str">
        <f t="shared" si="816"/>
        <v xml:space="preserve"> </v>
      </c>
      <c r="AM1309" s="130" t="str">
        <f t="shared" si="817"/>
        <v xml:space="preserve"> </v>
      </c>
      <c r="AN1309" s="129" t="str">
        <f t="shared" si="818"/>
        <v xml:space="preserve"> </v>
      </c>
      <c r="AO1309" s="131" t="str">
        <f t="shared" si="789"/>
        <v xml:space="preserve"> </v>
      </c>
      <c r="AP1309" s="123" t="str">
        <f t="shared" si="792"/>
        <v xml:space="preserve"> </v>
      </c>
      <c r="AQ1309" s="129" t="str">
        <f t="shared" si="790"/>
        <v xml:space="preserve"> </v>
      </c>
      <c r="AR1309" s="111">
        <f t="shared" si="787"/>
        <v>1306</v>
      </c>
      <c r="AS1309" s="111">
        <f t="shared" si="819"/>
        <v>0</v>
      </c>
      <c r="AT1309" s="111">
        <f t="shared" si="820"/>
        <v>0</v>
      </c>
      <c r="AU1309" s="111">
        <f t="shared" si="796"/>
        <v>0</v>
      </c>
      <c r="AV1309" s="111" t="str">
        <f t="shared" si="823"/>
        <v xml:space="preserve"> </v>
      </c>
      <c r="AW1309" s="112">
        <f t="shared" si="822"/>
        <v>0</v>
      </c>
    </row>
    <row r="1310" spans="9:49">
      <c r="I1310" s="132">
        <f t="shared" si="797"/>
        <v>130.69999999999686</v>
      </c>
      <c r="J1310" s="125" t="str">
        <f t="shared" si="821"/>
        <v xml:space="preserve"> </v>
      </c>
      <c r="K1310" s="125" t="str">
        <f t="shared" si="798"/>
        <v xml:space="preserve"> </v>
      </c>
      <c r="L1310" s="125" t="str">
        <f t="shared" si="799"/>
        <v xml:space="preserve"> </v>
      </c>
      <c r="M1310" s="126" t="str">
        <f t="shared" si="800"/>
        <v xml:space="preserve"> </v>
      </c>
      <c r="N1310" s="127" t="str">
        <f t="shared" si="801"/>
        <v xml:space="preserve"> </v>
      </c>
      <c r="O1310" s="128" t="str">
        <f t="shared" si="802"/>
        <v xml:space="preserve"> </v>
      </c>
      <c r="P1310" s="128" t="str">
        <f t="shared" si="803"/>
        <v xml:space="preserve"> </v>
      </c>
      <c r="Q1310" s="129" t="str">
        <f t="shared" si="804"/>
        <v xml:space="preserve"> </v>
      </c>
      <c r="R1310" s="130" t="str">
        <f t="shared" si="805"/>
        <v xml:space="preserve"> </v>
      </c>
      <c r="S1310" s="129" t="str">
        <f t="shared" si="824"/>
        <v xml:space="preserve"> </v>
      </c>
      <c r="T1310" s="131" t="str">
        <f t="shared" si="806"/>
        <v xml:space="preserve"> </v>
      </c>
      <c r="U1310" s="123" t="str">
        <f t="shared" si="791"/>
        <v xml:space="preserve"> </v>
      </c>
      <c r="V1310" s="129" t="str">
        <f t="shared" si="807"/>
        <v xml:space="preserve"> </v>
      </c>
      <c r="W1310" s="111"/>
      <c r="X1310" s="111">
        <f t="shared" si="786"/>
        <v>130.69999999999686</v>
      </c>
      <c r="Y1310" s="111">
        <f t="shared" si="808"/>
        <v>0</v>
      </c>
      <c r="Z1310" s="111">
        <f t="shared" si="809"/>
        <v>0</v>
      </c>
      <c r="AA1310" s="111">
        <f t="shared" si="794"/>
        <v>0</v>
      </c>
      <c r="AB1310" s="111" t="str">
        <f t="shared" si="795"/>
        <v xml:space="preserve"> </v>
      </c>
      <c r="AC1310" s="112">
        <f t="shared" si="793"/>
        <v>0</v>
      </c>
      <c r="AD1310" s="132">
        <v>1307</v>
      </c>
      <c r="AE1310" s="125" t="str">
        <f t="shared" si="810"/>
        <v xml:space="preserve"> </v>
      </c>
      <c r="AF1310" s="125" t="str">
        <f t="shared" si="811"/>
        <v xml:space="preserve"> </v>
      </c>
      <c r="AG1310" s="125" t="str">
        <f t="shared" si="812"/>
        <v xml:space="preserve"> </v>
      </c>
      <c r="AH1310" s="126" t="str">
        <f t="shared" si="813"/>
        <v xml:space="preserve"> </v>
      </c>
      <c r="AI1310" s="127" t="str">
        <f t="shared" si="814"/>
        <v xml:space="preserve"> </v>
      </c>
      <c r="AJ1310" s="128" t="str">
        <f t="shared" si="815"/>
        <v xml:space="preserve"> </v>
      </c>
      <c r="AK1310" s="128" t="str">
        <f t="shared" si="788"/>
        <v xml:space="preserve"> </v>
      </c>
      <c r="AL1310" s="129" t="str">
        <f t="shared" si="816"/>
        <v xml:space="preserve"> </v>
      </c>
      <c r="AM1310" s="130" t="str">
        <f t="shared" si="817"/>
        <v xml:space="preserve"> </v>
      </c>
      <c r="AN1310" s="129" t="str">
        <f t="shared" si="818"/>
        <v xml:space="preserve"> </v>
      </c>
      <c r="AO1310" s="131" t="str">
        <f t="shared" si="789"/>
        <v xml:space="preserve"> </v>
      </c>
      <c r="AP1310" s="123" t="str">
        <f t="shared" si="792"/>
        <v xml:space="preserve"> </v>
      </c>
      <c r="AQ1310" s="129" t="str">
        <f t="shared" si="790"/>
        <v xml:space="preserve"> </v>
      </c>
      <c r="AR1310" s="111">
        <f t="shared" si="787"/>
        <v>1307</v>
      </c>
      <c r="AS1310" s="111">
        <f t="shared" si="819"/>
        <v>0</v>
      </c>
      <c r="AT1310" s="111">
        <f t="shared" si="820"/>
        <v>0</v>
      </c>
      <c r="AU1310" s="111">
        <f t="shared" si="796"/>
        <v>0</v>
      </c>
      <c r="AV1310" s="111" t="str">
        <f t="shared" si="823"/>
        <v xml:space="preserve"> </v>
      </c>
      <c r="AW1310" s="112">
        <f t="shared" si="822"/>
        <v>0</v>
      </c>
    </row>
    <row r="1311" spans="9:49">
      <c r="I1311" s="132">
        <f t="shared" si="797"/>
        <v>130.79999999999686</v>
      </c>
      <c r="J1311" s="125" t="str">
        <f t="shared" si="821"/>
        <v xml:space="preserve"> </v>
      </c>
      <c r="K1311" s="125" t="str">
        <f t="shared" si="798"/>
        <v xml:space="preserve"> </v>
      </c>
      <c r="L1311" s="125" t="str">
        <f t="shared" si="799"/>
        <v xml:space="preserve"> </v>
      </c>
      <c r="M1311" s="126" t="str">
        <f t="shared" si="800"/>
        <v xml:space="preserve"> </v>
      </c>
      <c r="N1311" s="127" t="str">
        <f t="shared" si="801"/>
        <v xml:space="preserve"> </v>
      </c>
      <c r="O1311" s="128" t="str">
        <f t="shared" si="802"/>
        <v xml:space="preserve"> </v>
      </c>
      <c r="P1311" s="128" t="str">
        <f t="shared" si="803"/>
        <v xml:space="preserve"> </v>
      </c>
      <c r="Q1311" s="129" t="str">
        <f t="shared" si="804"/>
        <v xml:space="preserve"> </v>
      </c>
      <c r="R1311" s="130" t="str">
        <f t="shared" si="805"/>
        <v xml:space="preserve"> </v>
      </c>
      <c r="S1311" s="129" t="str">
        <f t="shared" si="824"/>
        <v xml:space="preserve"> </v>
      </c>
      <c r="T1311" s="131" t="str">
        <f t="shared" si="806"/>
        <v xml:space="preserve"> </v>
      </c>
      <c r="U1311" s="123" t="str">
        <f t="shared" si="791"/>
        <v xml:space="preserve"> </v>
      </c>
      <c r="V1311" s="129" t="str">
        <f t="shared" si="807"/>
        <v xml:space="preserve"> </v>
      </c>
      <c r="W1311" s="111"/>
      <c r="X1311" s="111">
        <f t="shared" si="786"/>
        <v>130.79999999999686</v>
      </c>
      <c r="Y1311" s="111">
        <f t="shared" si="808"/>
        <v>0</v>
      </c>
      <c r="Z1311" s="111">
        <f t="shared" si="809"/>
        <v>0</v>
      </c>
      <c r="AA1311" s="111">
        <f t="shared" si="794"/>
        <v>0</v>
      </c>
      <c r="AB1311" s="111" t="str">
        <f t="shared" si="795"/>
        <v xml:space="preserve"> </v>
      </c>
      <c r="AC1311" s="112">
        <f t="shared" si="793"/>
        <v>0</v>
      </c>
      <c r="AD1311" s="124">
        <v>1308</v>
      </c>
      <c r="AE1311" s="125" t="str">
        <f t="shared" si="810"/>
        <v xml:space="preserve"> </v>
      </c>
      <c r="AF1311" s="125" t="str">
        <f t="shared" si="811"/>
        <v xml:space="preserve"> </v>
      </c>
      <c r="AG1311" s="125" t="str">
        <f t="shared" si="812"/>
        <v xml:space="preserve"> </v>
      </c>
      <c r="AH1311" s="126" t="str">
        <f t="shared" si="813"/>
        <v xml:space="preserve"> </v>
      </c>
      <c r="AI1311" s="127" t="str">
        <f t="shared" si="814"/>
        <v xml:space="preserve"> </v>
      </c>
      <c r="AJ1311" s="128" t="str">
        <f t="shared" si="815"/>
        <v xml:space="preserve"> </v>
      </c>
      <c r="AK1311" s="128" t="str">
        <f t="shared" si="788"/>
        <v xml:space="preserve"> </v>
      </c>
      <c r="AL1311" s="129" t="str">
        <f t="shared" si="816"/>
        <v xml:space="preserve"> </v>
      </c>
      <c r="AM1311" s="130" t="str">
        <f t="shared" si="817"/>
        <v xml:space="preserve"> </v>
      </c>
      <c r="AN1311" s="129" t="str">
        <f t="shared" si="818"/>
        <v xml:space="preserve"> </v>
      </c>
      <c r="AO1311" s="131" t="str">
        <f t="shared" si="789"/>
        <v xml:space="preserve"> </v>
      </c>
      <c r="AP1311" s="123" t="str">
        <f t="shared" si="792"/>
        <v xml:space="preserve"> </v>
      </c>
      <c r="AQ1311" s="129" t="str">
        <f t="shared" si="790"/>
        <v xml:space="preserve"> </v>
      </c>
      <c r="AR1311" s="111">
        <f t="shared" si="787"/>
        <v>1308</v>
      </c>
      <c r="AS1311" s="111">
        <f t="shared" si="819"/>
        <v>0</v>
      </c>
      <c r="AT1311" s="111">
        <f t="shared" si="820"/>
        <v>0</v>
      </c>
      <c r="AU1311" s="111">
        <f t="shared" si="796"/>
        <v>0</v>
      </c>
      <c r="AV1311" s="111" t="str">
        <f t="shared" si="823"/>
        <v xml:space="preserve"> </v>
      </c>
      <c r="AW1311" s="112">
        <f t="shared" si="822"/>
        <v>0</v>
      </c>
    </row>
    <row r="1312" spans="9:49">
      <c r="I1312" s="132">
        <f t="shared" si="797"/>
        <v>130.89999999999685</v>
      </c>
      <c r="J1312" s="125" t="str">
        <f t="shared" si="821"/>
        <v xml:space="preserve"> </v>
      </c>
      <c r="K1312" s="125" t="str">
        <f t="shared" si="798"/>
        <v xml:space="preserve"> </v>
      </c>
      <c r="L1312" s="125" t="str">
        <f t="shared" si="799"/>
        <v xml:space="preserve"> </v>
      </c>
      <c r="M1312" s="126" t="str">
        <f t="shared" si="800"/>
        <v xml:space="preserve"> </v>
      </c>
      <c r="N1312" s="127" t="str">
        <f t="shared" si="801"/>
        <v xml:space="preserve"> </v>
      </c>
      <c r="O1312" s="128" t="str">
        <f t="shared" si="802"/>
        <v xml:space="preserve"> </v>
      </c>
      <c r="P1312" s="128" t="str">
        <f t="shared" si="803"/>
        <v xml:space="preserve"> </v>
      </c>
      <c r="Q1312" s="129" t="str">
        <f t="shared" si="804"/>
        <v xml:space="preserve"> </v>
      </c>
      <c r="R1312" s="130" t="str">
        <f t="shared" si="805"/>
        <v xml:space="preserve"> </v>
      </c>
      <c r="S1312" s="129" t="str">
        <f t="shared" si="824"/>
        <v xml:space="preserve"> </v>
      </c>
      <c r="T1312" s="131" t="str">
        <f t="shared" si="806"/>
        <v xml:space="preserve"> </v>
      </c>
      <c r="U1312" s="123" t="str">
        <f t="shared" si="791"/>
        <v xml:space="preserve"> </v>
      </c>
      <c r="V1312" s="129" t="str">
        <f t="shared" si="807"/>
        <v xml:space="preserve"> </v>
      </c>
      <c r="W1312" s="111"/>
      <c r="X1312" s="111">
        <f t="shared" si="786"/>
        <v>130.89999999999685</v>
      </c>
      <c r="Y1312" s="111">
        <f t="shared" si="808"/>
        <v>0</v>
      </c>
      <c r="Z1312" s="111">
        <f t="shared" si="809"/>
        <v>0</v>
      </c>
      <c r="AA1312" s="111">
        <f t="shared" si="794"/>
        <v>0</v>
      </c>
      <c r="AB1312" s="111" t="str">
        <f t="shared" si="795"/>
        <v xml:space="preserve"> </v>
      </c>
      <c r="AC1312" s="112">
        <f t="shared" si="793"/>
        <v>0</v>
      </c>
      <c r="AD1312" s="132">
        <v>1309</v>
      </c>
      <c r="AE1312" s="125" t="str">
        <f t="shared" si="810"/>
        <v xml:space="preserve"> </v>
      </c>
      <c r="AF1312" s="125" t="str">
        <f t="shared" si="811"/>
        <v xml:space="preserve"> </v>
      </c>
      <c r="AG1312" s="125" t="str">
        <f t="shared" si="812"/>
        <v xml:space="preserve"> </v>
      </c>
      <c r="AH1312" s="126" t="str">
        <f t="shared" si="813"/>
        <v xml:space="preserve"> </v>
      </c>
      <c r="AI1312" s="127" t="str">
        <f t="shared" si="814"/>
        <v xml:space="preserve"> </v>
      </c>
      <c r="AJ1312" s="128" t="str">
        <f t="shared" si="815"/>
        <v xml:space="preserve"> </v>
      </c>
      <c r="AK1312" s="128" t="str">
        <f t="shared" si="788"/>
        <v xml:space="preserve"> </v>
      </c>
      <c r="AL1312" s="129" t="str">
        <f t="shared" si="816"/>
        <v xml:space="preserve"> </v>
      </c>
      <c r="AM1312" s="130" t="str">
        <f t="shared" si="817"/>
        <v xml:space="preserve"> </v>
      </c>
      <c r="AN1312" s="129" t="str">
        <f t="shared" si="818"/>
        <v xml:space="preserve"> </v>
      </c>
      <c r="AO1312" s="131" t="str">
        <f t="shared" si="789"/>
        <v xml:space="preserve"> </v>
      </c>
      <c r="AP1312" s="123" t="str">
        <f t="shared" si="792"/>
        <v xml:space="preserve"> </v>
      </c>
      <c r="AQ1312" s="129" t="str">
        <f t="shared" si="790"/>
        <v xml:space="preserve"> </v>
      </c>
      <c r="AR1312" s="111">
        <f t="shared" si="787"/>
        <v>1309</v>
      </c>
      <c r="AS1312" s="111">
        <f t="shared" si="819"/>
        <v>0</v>
      </c>
      <c r="AT1312" s="111">
        <f t="shared" si="820"/>
        <v>0</v>
      </c>
      <c r="AU1312" s="111">
        <f t="shared" si="796"/>
        <v>0</v>
      </c>
      <c r="AV1312" s="111" t="str">
        <f t="shared" si="823"/>
        <v xml:space="preserve"> </v>
      </c>
      <c r="AW1312" s="112">
        <f t="shared" si="822"/>
        <v>0</v>
      </c>
    </row>
    <row r="1313" spans="9:49">
      <c r="I1313" s="132">
        <f t="shared" si="797"/>
        <v>130.99999999999685</v>
      </c>
      <c r="J1313" s="125" t="str">
        <f t="shared" si="821"/>
        <v xml:space="preserve"> </v>
      </c>
      <c r="K1313" s="125" t="str">
        <f t="shared" si="798"/>
        <v xml:space="preserve"> </v>
      </c>
      <c r="L1313" s="125" t="str">
        <f t="shared" si="799"/>
        <v xml:space="preserve"> </v>
      </c>
      <c r="M1313" s="126" t="str">
        <f t="shared" si="800"/>
        <v xml:space="preserve"> </v>
      </c>
      <c r="N1313" s="127" t="str">
        <f t="shared" si="801"/>
        <v xml:space="preserve"> </v>
      </c>
      <c r="O1313" s="128" t="str">
        <f t="shared" si="802"/>
        <v xml:space="preserve"> </v>
      </c>
      <c r="P1313" s="128" t="str">
        <f t="shared" si="803"/>
        <v xml:space="preserve"> </v>
      </c>
      <c r="Q1313" s="129" t="str">
        <f t="shared" si="804"/>
        <v xml:space="preserve"> </v>
      </c>
      <c r="R1313" s="130" t="str">
        <f t="shared" si="805"/>
        <v xml:space="preserve"> </v>
      </c>
      <c r="S1313" s="129" t="str">
        <f t="shared" si="824"/>
        <v xml:space="preserve"> </v>
      </c>
      <c r="T1313" s="131" t="str">
        <f t="shared" si="806"/>
        <v xml:space="preserve"> </v>
      </c>
      <c r="U1313" s="123" t="str">
        <f t="shared" si="791"/>
        <v xml:space="preserve"> </v>
      </c>
      <c r="V1313" s="129" t="str">
        <f t="shared" si="807"/>
        <v xml:space="preserve"> </v>
      </c>
      <c r="W1313" s="111"/>
      <c r="X1313" s="111">
        <f t="shared" si="786"/>
        <v>130.99999999999685</v>
      </c>
      <c r="Y1313" s="111">
        <f t="shared" si="808"/>
        <v>0</v>
      </c>
      <c r="Z1313" s="111">
        <f t="shared" si="809"/>
        <v>0</v>
      </c>
      <c r="AA1313" s="111">
        <f t="shared" si="794"/>
        <v>0</v>
      </c>
      <c r="AB1313" s="111" t="str">
        <f t="shared" si="795"/>
        <v xml:space="preserve"> </v>
      </c>
      <c r="AC1313" s="112">
        <f t="shared" si="793"/>
        <v>0</v>
      </c>
      <c r="AD1313" s="124">
        <v>1310</v>
      </c>
      <c r="AE1313" s="125" t="str">
        <f t="shared" si="810"/>
        <v xml:space="preserve"> </v>
      </c>
      <c r="AF1313" s="125" t="str">
        <f t="shared" si="811"/>
        <v xml:space="preserve"> </v>
      </c>
      <c r="AG1313" s="125" t="str">
        <f t="shared" si="812"/>
        <v xml:space="preserve"> </v>
      </c>
      <c r="AH1313" s="126" t="str">
        <f t="shared" si="813"/>
        <v xml:space="preserve"> </v>
      </c>
      <c r="AI1313" s="127" t="str">
        <f t="shared" si="814"/>
        <v xml:space="preserve"> </v>
      </c>
      <c r="AJ1313" s="128" t="str">
        <f t="shared" si="815"/>
        <v xml:space="preserve"> </v>
      </c>
      <c r="AK1313" s="128" t="str">
        <f t="shared" si="788"/>
        <v xml:space="preserve"> </v>
      </c>
      <c r="AL1313" s="129" t="str">
        <f t="shared" si="816"/>
        <v xml:space="preserve"> </v>
      </c>
      <c r="AM1313" s="130" t="str">
        <f t="shared" si="817"/>
        <v xml:space="preserve"> </v>
      </c>
      <c r="AN1313" s="129" t="str">
        <f t="shared" si="818"/>
        <v xml:space="preserve"> </v>
      </c>
      <c r="AO1313" s="131" t="str">
        <f t="shared" si="789"/>
        <v xml:space="preserve"> </v>
      </c>
      <c r="AP1313" s="123" t="str">
        <f t="shared" si="792"/>
        <v xml:space="preserve"> </v>
      </c>
      <c r="AQ1313" s="129" t="str">
        <f t="shared" si="790"/>
        <v xml:space="preserve"> </v>
      </c>
      <c r="AR1313" s="111">
        <f t="shared" si="787"/>
        <v>1310</v>
      </c>
      <c r="AS1313" s="111">
        <f t="shared" si="819"/>
        <v>0</v>
      </c>
      <c r="AT1313" s="111">
        <f t="shared" si="820"/>
        <v>0</v>
      </c>
      <c r="AU1313" s="111">
        <f t="shared" si="796"/>
        <v>0</v>
      </c>
      <c r="AV1313" s="111" t="str">
        <f t="shared" si="823"/>
        <v xml:space="preserve"> </v>
      </c>
      <c r="AW1313" s="112">
        <f t="shared" si="822"/>
        <v>0</v>
      </c>
    </row>
    <row r="1314" spans="9:49">
      <c r="I1314" s="132">
        <f t="shared" si="797"/>
        <v>131.09999999999684</v>
      </c>
      <c r="J1314" s="125" t="str">
        <f t="shared" si="821"/>
        <v xml:space="preserve"> </v>
      </c>
      <c r="K1314" s="125" t="str">
        <f t="shared" si="798"/>
        <v xml:space="preserve"> </v>
      </c>
      <c r="L1314" s="125" t="str">
        <f t="shared" si="799"/>
        <v xml:space="preserve"> </v>
      </c>
      <c r="M1314" s="126" t="str">
        <f t="shared" si="800"/>
        <v xml:space="preserve"> </v>
      </c>
      <c r="N1314" s="127" t="str">
        <f t="shared" si="801"/>
        <v xml:space="preserve"> </v>
      </c>
      <c r="O1314" s="128" t="str">
        <f t="shared" si="802"/>
        <v xml:space="preserve"> </v>
      </c>
      <c r="P1314" s="128" t="str">
        <f t="shared" si="803"/>
        <v xml:space="preserve"> </v>
      </c>
      <c r="Q1314" s="129" t="str">
        <f t="shared" si="804"/>
        <v xml:space="preserve"> </v>
      </c>
      <c r="R1314" s="130" t="str">
        <f t="shared" si="805"/>
        <v xml:space="preserve"> </v>
      </c>
      <c r="S1314" s="129" t="str">
        <f t="shared" si="824"/>
        <v xml:space="preserve"> </v>
      </c>
      <c r="T1314" s="131" t="str">
        <f t="shared" si="806"/>
        <v xml:space="preserve"> </v>
      </c>
      <c r="U1314" s="123" t="str">
        <f t="shared" si="791"/>
        <v xml:space="preserve"> </v>
      </c>
      <c r="V1314" s="129" t="str">
        <f t="shared" si="807"/>
        <v xml:space="preserve"> </v>
      </c>
      <c r="W1314" s="111"/>
      <c r="X1314" s="111">
        <f t="shared" si="786"/>
        <v>131.09999999999684</v>
      </c>
      <c r="Y1314" s="111">
        <f t="shared" si="808"/>
        <v>0</v>
      </c>
      <c r="Z1314" s="111">
        <f t="shared" si="809"/>
        <v>0</v>
      </c>
      <c r="AA1314" s="111">
        <f t="shared" si="794"/>
        <v>0</v>
      </c>
      <c r="AB1314" s="111" t="str">
        <f t="shared" si="795"/>
        <v xml:space="preserve"> </v>
      </c>
      <c r="AC1314" s="112">
        <f t="shared" si="793"/>
        <v>0</v>
      </c>
      <c r="AD1314" s="132">
        <v>1311</v>
      </c>
      <c r="AE1314" s="125" t="str">
        <f t="shared" si="810"/>
        <v xml:space="preserve"> </v>
      </c>
      <c r="AF1314" s="125" t="str">
        <f t="shared" si="811"/>
        <v xml:space="preserve"> </v>
      </c>
      <c r="AG1314" s="125" t="str">
        <f t="shared" si="812"/>
        <v xml:space="preserve"> </v>
      </c>
      <c r="AH1314" s="126" t="str">
        <f t="shared" si="813"/>
        <v xml:space="preserve"> </v>
      </c>
      <c r="AI1314" s="127" t="str">
        <f t="shared" si="814"/>
        <v xml:space="preserve"> </v>
      </c>
      <c r="AJ1314" s="128" t="str">
        <f t="shared" si="815"/>
        <v xml:space="preserve"> </v>
      </c>
      <c r="AK1314" s="128" t="str">
        <f t="shared" si="788"/>
        <v xml:space="preserve"> </v>
      </c>
      <c r="AL1314" s="129" t="str">
        <f t="shared" si="816"/>
        <v xml:space="preserve"> </v>
      </c>
      <c r="AM1314" s="130" t="str">
        <f t="shared" si="817"/>
        <v xml:space="preserve"> </v>
      </c>
      <c r="AN1314" s="129" t="str">
        <f t="shared" si="818"/>
        <v xml:space="preserve"> </v>
      </c>
      <c r="AO1314" s="131" t="str">
        <f t="shared" si="789"/>
        <v xml:space="preserve"> </v>
      </c>
      <c r="AP1314" s="123" t="str">
        <f t="shared" si="792"/>
        <v xml:space="preserve"> </v>
      </c>
      <c r="AQ1314" s="129" t="str">
        <f t="shared" si="790"/>
        <v xml:space="preserve"> </v>
      </c>
      <c r="AR1314" s="111">
        <f t="shared" si="787"/>
        <v>1311</v>
      </c>
      <c r="AS1314" s="111">
        <f t="shared" si="819"/>
        <v>0</v>
      </c>
      <c r="AT1314" s="111">
        <f t="shared" si="820"/>
        <v>0</v>
      </c>
      <c r="AU1314" s="111">
        <f t="shared" si="796"/>
        <v>0</v>
      </c>
      <c r="AV1314" s="111" t="str">
        <f t="shared" si="823"/>
        <v xml:space="preserve"> </v>
      </c>
      <c r="AW1314" s="112">
        <f t="shared" si="822"/>
        <v>0</v>
      </c>
    </row>
    <row r="1315" spans="9:49">
      <c r="I1315" s="132">
        <f t="shared" si="797"/>
        <v>131.19999999999683</v>
      </c>
      <c r="J1315" s="125" t="str">
        <f t="shared" si="821"/>
        <v xml:space="preserve"> </v>
      </c>
      <c r="K1315" s="125" t="str">
        <f t="shared" si="798"/>
        <v xml:space="preserve"> </v>
      </c>
      <c r="L1315" s="125" t="str">
        <f t="shared" si="799"/>
        <v xml:space="preserve"> </v>
      </c>
      <c r="M1315" s="126" t="str">
        <f t="shared" si="800"/>
        <v xml:space="preserve"> </v>
      </c>
      <c r="N1315" s="127" t="str">
        <f t="shared" si="801"/>
        <v xml:space="preserve"> </v>
      </c>
      <c r="O1315" s="128" t="str">
        <f t="shared" si="802"/>
        <v xml:space="preserve"> </v>
      </c>
      <c r="P1315" s="128" t="str">
        <f t="shared" si="803"/>
        <v xml:space="preserve"> </v>
      </c>
      <c r="Q1315" s="129" t="str">
        <f t="shared" si="804"/>
        <v xml:space="preserve"> </v>
      </c>
      <c r="R1315" s="130" t="str">
        <f t="shared" si="805"/>
        <v xml:space="preserve"> </v>
      </c>
      <c r="S1315" s="129" t="str">
        <f t="shared" si="824"/>
        <v xml:space="preserve"> </v>
      </c>
      <c r="T1315" s="131" t="str">
        <f t="shared" si="806"/>
        <v xml:space="preserve"> </v>
      </c>
      <c r="U1315" s="123" t="str">
        <f t="shared" si="791"/>
        <v xml:space="preserve"> </v>
      </c>
      <c r="V1315" s="129" t="str">
        <f t="shared" si="807"/>
        <v xml:space="preserve"> </v>
      </c>
      <c r="W1315" s="111"/>
      <c r="X1315" s="111">
        <f t="shared" si="786"/>
        <v>131.19999999999683</v>
      </c>
      <c r="Y1315" s="111">
        <f t="shared" si="808"/>
        <v>0</v>
      </c>
      <c r="Z1315" s="111">
        <f t="shared" si="809"/>
        <v>0</v>
      </c>
      <c r="AA1315" s="111">
        <f t="shared" si="794"/>
        <v>0</v>
      </c>
      <c r="AB1315" s="111" t="str">
        <f t="shared" si="795"/>
        <v xml:space="preserve"> </v>
      </c>
      <c r="AC1315" s="112">
        <f t="shared" si="793"/>
        <v>0</v>
      </c>
      <c r="AD1315" s="124">
        <v>1312</v>
      </c>
      <c r="AE1315" s="125" t="str">
        <f t="shared" si="810"/>
        <v xml:space="preserve"> </v>
      </c>
      <c r="AF1315" s="125" t="str">
        <f t="shared" si="811"/>
        <v xml:space="preserve"> </v>
      </c>
      <c r="AG1315" s="125" t="str">
        <f t="shared" si="812"/>
        <v xml:space="preserve"> </v>
      </c>
      <c r="AH1315" s="126" t="str">
        <f t="shared" si="813"/>
        <v xml:space="preserve"> </v>
      </c>
      <c r="AI1315" s="127" t="str">
        <f t="shared" si="814"/>
        <v xml:space="preserve"> </v>
      </c>
      <c r="AJ1315" s="128" t="str">
        <f t="shared" si="815"/>
        <v xml:space="preserve"> </v>
      </c>
      <c r="AK1315" s="128" t="str">
        <f t="shared" si="788"/>
        <v xml:space="preserve"> </v>
      </c>
      <c r="AL1315" s="129" t="str">
        <f t="shared" si="816"/>
        <v xml:space="preserve"> </v>
      </c>
      <c r="AM1315" s="130" t="str">
        <f t="shared" si="817"/>
        <v xml:space="preserve"> </v>
      </c>
      <c r="AN1315" s="129" t="str">
        <f t="shared" si="818"/>
        <v xml:space="preserve"> </v>
      </c>
      <c r="AO1315" s="131" t="str">
        <f t="shared" si="789"/>
        <v xml:space="preserve"> </v>
      </c>
      <c r="AP1315" s="123" t="str">
        <f t="shared" si="792"/>
        <v xml:space="preserve"> </v>
      </c>
      <c r="AQ1315" s="129" t="str">
        <f t="shared" si="790"/>
        <v xml:space="preserve"> </v>
      </c>
      <c r="AR1315" s="111">
        <f t="shared" si="787"/>
        <v>1312</v>
      </c>
      <c r="AS1315" s="111">
        <f t="shared" si="819"/>
        <v>0</v>
      </c>
      <c r="AT1315" s="111">
        <f t="shared" si="820"/>
        <v>0</v>
      </c>
      <c r="AU1315" s="111">
        <f t="shared" si="796"/>
        <v>0</v>
      </c>
      <c r="AV1315" s="111" t="str">
        <f t="shared" si="823"/>
        <v xml:space="preserve"> </v>
      </c>
      <c r="AW1315" s="112">
        <f t="shared" si="822"/>
        <v>0</v>
      </c>
    </row>
    <row r="1316" spans="9:49">
      <c r="I1316" s="132">
        <f t="shared" si="797"/>
        <v>131.29999999999683</v>
      </c>
      <c r="J1316" s="125" t="str">
        <f t="shared" si="821"/>
        <v xml:space="preserve"> </v>
      </c>
      <c r="K1316" s="125" t="str">
        <f t="shared" si="798"/>
        <v xml:space="preserve"> </v>
      </c>
      <c r="L1316" s="125" t="str">
        <f t="shared" si="799"/>
        <v xml:space="preserve"> </v>
      </c>
      <c r="M1316" s="126" t="str">
        <f t="shared" si="800"/>
        <v xml:space="preserve"> </v>
      </c>
      <c r="N1316" s="127" t="str">
        <f t="shared" si="801"/>
        <v xml:space="preserve"> </v>
      </c>
      <c r="O1316" s="128" t="str">
        <f t="shared" si="802"/>
        <v xml:space="preserve"> </v>
      </c>
      <c r="P1316" s="128" t="str">
        <f t="shared" si="803"/>
        <v xml:space="preserve"> </v>
      </c>
      <c r="Q1316" s="129" t="str">
        <f t="shared" si="804"/>
        <v xml:space="preserve"> </v>
      </c>
      <c r="R1316" s="130" t="str">
        <f t="shared" si="805"/>
        <v xml:space="preserve"> </v>
      </c>
      <c r="S1316" s="129" t="str">
        <f t="shared" si="824"/>
        <v xml:space="preserve"> </v>
      </c>
      <c r="T1316" s="131" t="str">
        <f t="shared" si="806"/>
        <v xml:space="preserve"> </v>
      </c>
      <c r="U1316" s="123" t="str">
        <f t="shared" si="791"/>
        <v xml:space="preserve"> </v>
      </c>
      <c r="V1316" s="129" t="str">
        <f t="shared" si="807"/>
        <v xml:space="preserve"> </v>
      </c>
      <c r="W1316" s="111"/>
      <c r="X1316" s="111">
        <f t="shared" si="786"/>
        <v>131.29999999999683</v>
      </c>
      <c r="Y1316" s="111">
        <f t="shared" si="808"/>
        <v>0</v>
      </c>
      <c r="Z1316" s="111">
        <f t="shared" si="809"/>
        <v>0</v>
      </c>
      <c r="AA1316" s="111">
        <f t="shared" si="794"/>
        <v>0</v>
      </c>
      <c r="AB1316" s="111" t="str">
        <f t="shared" si="795"/>
        <v xml:space="preserve"> </v>
      </c>
      <c r="AC1316" s="112">
        <f t="shared" si="793"/>
        <v>0</v>
      </c>
      <c r="AD1316" s="132">
        <v>1313</v>
      </c>
      <c r="AE1316" s="125" t="str">
        <f t="shared" si="810"/>
        <v xml:space="preserve"> </v>
      </c>
      <c r="AF1316" s="125" t="str">
        <f t="shared" si="811"/>
        <v xml:space="preserve"> </v>
      </c>
      <c r="AG1316" s="125" t="str">
        <f t="shared" si="812"/>
        <v xml:space="preserve"> </v>
      </c>
      <c r="AH1316" s="126" t="str">
        <f t="shared" si="813"/>
        <v xml:space="preserve"> </v>
      </c>
      <c r="AI1316" s="127" t="str">
        <f t="shared" si="814"/>
        <v xml:space="preserve"> </v>
      </c>
      <c r="AJ1316" s="128" t="str">
        <f t="shared" si="815"/>
        <v xml:space="preserve"> </v>
      </c>
      <c r="AK1316" s="128" t="str">
        <f t="shared" si="788"/>
        <v xml:space="preserve"> </v>
      </c>
      <c r="AL1316" s="129" t="str">
        <f t="shared" si="816"/>
        <v xml:space="preserve"> </v>
      </c>
      <c r="AM1316" s="130" t="str">
        <f t="shared" si="817"/>
        <v xml:space="preserve"> </v>
      </c>
      <c r="AN1316" s="129" t="str">
        <f t="shared" si="818"/>
        <v xml:space="preserve"> </v>
      </c>
      <c r="AO1316" s="131" t="str">
        <f t="shared" si="789"/>
        <v xml:space="preserve"> </v>
      </c>
      <c r="AP1316" s="123" t="str">
        <f t="shared" si="792"/>
        <v xml:space="preserve"> </v>
      </c>
      <c r="AQ1316" s="129" t="str">
        <f t="shared" si="790"/>
        <v xml:space="preserve"> </v>
      </c>
      <c r="AR1316" s="111">
        <f t="shared" si="787"/>
        <v>1313</v>
      </c>
      <c r="AS1316" s="111">
        <f t="shared" si="819"/>
        <v>0</v>
      </c>
      <c r="AT1316" s="111">
        <f t="shared" si="820"/>
        <v>0</v>
      </c>
      <c r="AU1316" s="111">
        <f t="shared" si="796"/>
        <v>0</v>
      </c>
      <c r="AV1316" s="111" t="str">
        <f t="shared" si="823"/>
        <v xml:space="preserve"> </v>
      </c>
      <c r="AW1316" s="112">
        <f t="shared" si="822"/>
        <v>0</v>
      </c>
    </row>
    <row r="1317" spans="9:49">
      <c r="I1317" s="132">
        <f t="shared" si="797"/>
        <v>131.39999999999682</v>
      </c>
      <c r="J1317" s="125" t="str">
        <f t="shared" si="821"/>
        <v xml:space="preserve"> </v>
      </c>
      <c r="K1317" s="125" t="str">
        <f t="shared" si="798"/>
        <v xml:space="preserve"> </v>
      </c>
      <c r="L1317" s="125" t="str">
        <f t="shared" si="799"/>
        <v xml:space="preserve"> </v>
      </c>
      <c r="M1317" s="126" t="str">
        <f t="shared" si="800"/>
        <v xml:space="preserve"> </v>
      </c>
      <c r="N1317" s="127" t="str">
        <f t="shared" si="801"/>
        <v xml:space="preserve"> </v>
      </c>
      <c r="O1317" s="128" t="str">
        <f t="shared" si="802"/>
        <v xml:space="preserve"> </v>
      </c>
      <c r="P1317" s="128" t="str">
        <f t="shared" si="803"/>
        <v xml:space="preserve"> </v>
      </c>
      <c r="Q1317" s="129" t="str">
        <f t="shared" si="804"/>
        <v xml:space="preserve"> </v>
      </c>
      <c r="R1317" s="130" t="str">
        <f t="shared" si="805"/>
        <v xml:space="preserve"> </v>
      </c>
      <c r="S1317" s="129" t="str">
        <f t="shared" si="824"/>
        <v xml:space="preserve"> </v>
      </c>
      <c r="T1317" s="131" t="str">
        <f t="shared" si="806"/>
        <v xml:space="preserve"> </v>
      </c>
      <c r="U1317" s="123" t="str">
        <f t="shared" si="791"/>
        <v xml:space="preserve"> </v>
      </c>
      <c r="V1317" s="129" t="str">
        <f t="shared" si="807"/>
        <v xml:space="preserve"> </v>
      </c>
      <c r="W1317" s="111"/>
      <c r="X1317" s="111">
        <f t="shared" si="786"/>
        <v>131.39999999999682</v>
      </c>
      <c r="Y1317" s="111">
        <f t="shared" si="808"/>
        <v>0</v>
      </c>
      <c r="Z1317" s="111">
        <f t="shared" si="809"/>
        <v>0</v>
      </c>
      <c r="AA1317" s="111">
        <f t="shared" si="794"/>
        <v>0</v>
      </c>
      <c r="AB1317" s="111" t="str">
        <f t="shared" si="795"/>
        <v xml:space="preserve"> </v>
      </c>
      <c r="AC1317" s="112">
        <f t="shared" si="793"/>
        <v>0</v>
      </c>
      <c r="AD1317" s="124">
        <v>1314</v>
      </c>
      <c r="AE1317" s="125" t="str">
        <f t="shared" si="810"/>
        <v xml:space="preserve"> </v>
      </c>
      <c r="AF1317" s="125" t="str">
        <f t="shared" si="811"/>
        <v xml:space="preserve"> </v>
      </c>
      <c r="AG1317" s="125" t="str">
        <f t="shared" si="812"/>
        <v xml:space="preserve"> </v>
      </c>
      <c r="AH1317" s="126" t="str">
        <f t="shared" si="813"/>
        <v xml:space="preserve"> </v>
      </c>
      <c r="AI1317" s="127" t="str">
        <f t="shared" si="814"/>
        <v xml:space="preserve"> </v>
      </c>
      <c r="AJ1317" s="128" t="str">
        <f t="shared" si="815"/>
        <v xml:space="preserve"> </v>
      </c>
      <c r="AK1317" s="128" t="str">
        <f t="shared" si="788"/>
        <v xml:space="preserve"> </v>
      </c>
      <c r="AL1317" s="129" t="str">
        <f t="shared" si="816"/>
        <v xml:space="preserve"> </v>
      </c>
      <c r="AM1317" s="130" t="str">
        <f t="shared" si="817"/>
        <v xml:space="preserve"> </v>
      </c>
      <c r="AN1317" s="129" t="str">
        <f t="shared" si="818"/>
        <v xml:space="preserve"> </v>
      </c>
      <c r="AO1317" s="131" t="str">
        <f t="shared" si="789"/>
        <v xml:space="preserve"> </v>
      </c>
      <c r="AP1317" s="123" t="str">
        <f t="shared" si="792"/>
        <v xml:space="preserve"> </v>
      </c>
      <c r="AQ1317" s="129" t="str">
        <f t="shared" si="790"/>
        <v xml:space="preserve"> </v>
      </c>
      <c r="AR1317" s="111">
        <f t="shared" si="787"/>
        <v>1314</v>
      </c>
      <c r="AS1317" s="111">
        <f t="shared" si="819"/>
        <v>0</v>
      </c>
      <c r="AT1317" s="111">
        <f t="shared" si="820"/>
        <v>0</v>
      </c>
      <c r="AU1317" s="111">
        <f t="shared" si="796"/>
        <v>0</v>
      </c>
      <c r="AV1317" s="111" t="str">
        <f t="shared" si="823"/>
        <v xml:space="preserve"> </v>
      </c>
      <c r="AW1317" s="112">
        <f t="shared" si="822"/>
        <v>0</v>
      </c>
    </row>
    <row r="1318" spans="9:49">
      <c r="I1318" s="132">
        <f t="shared" si="797"/>
        <v>131.49999999999682</v>
      </c>
      <c r="J1318" s="125" t="str">
        <f t="shared" si="821"/>
        <v xml:space="preserve"> </v>
      </c>
      <c r="K1318" s="125" t="str">
        <f t="shared" si="798"/>
        <v xml:space="preserve"> </v>
      </c>
      <c r="L1318" s="125" t="str">
        <f t="shared" si="799"/>
        <v xml:space="preserve"> </v>
      </c>
      <c r="M1318" s="126" t="str">
        <f t="shared" si="800"/>
        <v xml:space="preserve"> </v>
      </c>
      <c r="N1318" s="127" t="str">
        <f t="shared" si="801"/>
        <v xml:space="preserve"> </v>
      </c>
      <c r="O1318" s="128" t="str">
        <f t="shared" si="802"/>
        <v xml:space="preserve"> </v>
      </c>
      <c r="P1318" s="128" t="str">
        <f t="shared" si="803"/>
        <v xml:space="preserve"> </v>
      </c>
      <c r="Q1318" s="129" t="str">
        <f t="shared" si="804"/>
        <v xml:space="preserve"> </v>
      </c>
      <c r="R1318" s="130" t="str">
        <f t="shared" si="805"/>
        <v xml:space="preserve"> </v>
      </c>
      <c r="S1318" s="129" t="str">
        <f t="shared" si="824"/>
        <v xml:space="preserve"> </v>
      </c>
      <c r="T1318" s="131" t="str">
        <f t="shared" si="806"/>
        <v xml:space="preserve"> </v>
      </c>
      <c r="U1318" s="123" t="str">
        <f t="shared" si="791"/>
        <v xml:space="preserve"> </v>
      </c>
      <c r="V1318" s="129" t="str">
        <f t="shared" si="807"/>
        <v xml:space="preserve"> </v>
      </c>
      <c r="W1318" s="111"/>
      <c r="X1318" s="111">
        <f t="shared" si="786"/>
        <v>131.49999999999682</v>
      </c>
      <c r="Y1318" s="111">
        <f t="shared" si="808"/>
        <v>0</v>
      </c>
      <c r="Z1318" s="111">
        <f t="shared" si="809"/>
        <v>0</v>
      </c>
      <c r="AA1318" s="111">
        <f t="shared" si="794"/>
        <v>0</v>
      </c>
      <c r="AB1318" s="111" t="str">
        <f t="shared" si="795"/>
        <v xml:space="preserve"> </v>
      </c>
      <c r="AC1318" s="112">
        <f t="shared" si="793"/>
        <v>0</v>
      </c>
      <c r="AD1318" s="132">
        <v>1315</v>
      </c>
      <c r="AE1318" s="125" t="str">
        <f t="shared" si="810"/>
        <v xml:space="preserve"> </v>
      </c>
      <c r="AF1318" s="125" t="str">
        <f t="shared" si="811"/>
        <v xml:space="preserve"> </v>
      </c>
      <c r="AG1318" s="125" t="str">
        <f t="shared" si="812"/>
        <v xml:space="preserve"> </v>
      </c>
      <c r="AH1318" s="126" t="str">
        <f t="shared" si="813"/>
        <v xml:space="preserve"> </v>
      </c>
      <c r="AI1318" s="127" t="str">
        <f t="shared" si="814"/>
        <v xml:space="preserve"> </v>
      </c>
      <c r="AJ1318" s="128" t="str">
        <f t="shared" si="815"/>
        <v xml:space="preserve"> </v>
      </c>
      <c r="AK1318" s="128" t="str">
        <f t="shared" si="788"/>
        <v xml:space="preserve"> </v>
      </c>
      <c r="AL1318" s="129" t="str">
        <f t="shared" si="816"/>
        <v xml:space="preserve"> </v>
      </c>
      <c r="AM1318" s="130" t="str">
        <f t="shared" si="817"/>
        <v xml:space="preserve"> </v>
      </c>
      <c r="AN1318" s="129" t="str">
        <f t="shared" si="818"/>
        <v xml:space="preserve"> </v>
      </c>
      <c r="AO1318" s="131" t="str">
        <f t="shared" si="789"/>
        <v xml:space="preserve"> </v>
      </c>
      <c r="AP1318" s="123" t="str">
        <f t="shared" si="792"/>
        <v xml:space="preserve"> </v>
      </c>
      <c r="AQ1318" s="129" t="str">
        <f t="shared" si="790"/>
        <v xml:space="preserve"> </v>
      </c>
      <c r="AR1318" s="111">
        <f t="shared" si="787"/>
        <v>1315</v>
      </c>
      <c r="AS1318" s="111">
        <f t="shared" si="819"/>
        <v>0</v>
      </c>
      <c r="AT1318" s="111">
        <f t="shared" si="820"/>
        <v>0</v>
      </c>
      <c r="AU1318" s="111">
        <f t="shared" si="796"/>
        <v>0</v>
      </c>
      <c r="AV1318" s="111" t="str">
        <f t="shared" si="823"/>
        <v xml:space="preserve"> </v>
      </c>
      <c r="AW1318" s="112">
        <f t="shared" si="822"/>
        <v>0</v>
      </c>
    </row>
    <row r="1319" spans="9:49">
      <c r="I1319" s="132">
        <f t="shared" si="797"/>
        <v>131.59999999999681</v>
      </c>
      <c r="J1319" s="125" t="str">
        <f t="shared" si="821"/>
        <v xml:space="preserve"> </v>
      </c>
      <c r="K1319" s="125" t="str">
        <f t="shared" si="798"/>
        <v xml:space="preserve"> </v>
      </c>
      <c r="L1319" s="125" t="str">
        <f t="shared" si="799"/>
        <v xml:space="preserve"> </v>
      </c>
      <c r="M1319" s="126" t="str">
        <f t="shared" si="800"/>
        <v xml:space="preserve"> </v>
      </c>
      <c r="N1319" s="127" t="str">
        <f t="shared" si="801"/>
        <v xml:space="preserve"> </v>
      </c>
      <c r="O1319" s="128" t="str">
        <f t="shared" si="802"/>
        <v xml:space="preserve"> </v>
      </c>
      <c r="P1319" s="128" t="str">
        <f t="shared" si="803"/>
        <v xml:space="preserve"> </v>
      </c>
      <c r="Q1319" s="129" t="str">
        <f t="shared" si="804"/>
        <v xml:space="preserve"> </v>
      </c>
      <c r="R1319" s="130" t="str">
        <f t="shared" si="805"/>
        <v xml:space="preserve"> </v>
      </c>
      <c r="S1319" s="129" t="str">
        <f t="shared" si="824"/>
        <v xml:space="preserve"> </v>
      </c>
      <c r="T1319" s="131" t="str">
        <f t="shared" si="806"/>
        <v xml:space="preserve"> </v>
      </c>
      <c r="U1319" s="123" t="str">
        <f t="shared" si="791"/>
        <v xml:space="preserve"> </v>
      </c>
      <c r="V1319" s="129" t="str">
        <f t="shared" si="807"/>
        <v xml:space="preserve"> </v>
      </c>
      <c r="W1319" s="111"/>
      <c r="X1319" s="111">
        <f t="shared" ref="X1319:X1382" si="825">IF(J1319&gt;=J1318,I1319,0)</f>
        <v>131.59999999999681</v>
      </c>
      <c r="Y1319" s="111">
        <f t="shared" si="808"/>
        <v>0</v>
      </c>
      <c r="Z1319" s="111">
        <f t="shared" si="809"/>
        <v>0</v>
      </c>
      <c r="AA1319" s="111">
        <f t="shared" si="794"/>
        <v>0</v>
      </c>
      <c r="AB1319" s="111" t="str">
        <f t="shared" si="795"/>
        <v xml:space="preserve"> </v>
      </c>
      <c r="AC1319" s="112">
        <f t="shared" si="793"/>
        <v>0</v>
      </c>
      <c r="AD1319" s="124">
        <v>1316</v>
      </c>
      <c r="AE1319" s="125" t="str">
        <f t="shared" si="810"/>
        <v xml:space="preserve"> </v>
      </c>
      <c r="AF1319" s="125" t="str">
        <f t="shared" si="811"/>
        <v xml:space="preserve"> </v>
      </c>
      <c r="AG1319" s="125" t="str">
        <f t="shared" si="812"/>
        <v xml:space="preserve"> </v>
      </c>
      <c r="AH1319" s="126" t="str">
        <f t="shared" si="813"/>
        <v xml:space="preserve"> </v>
      </c>
      <c r="AI1319" s="127" t="str">
        <f t="shared" si="814"/>
        <v xml:space="preserve"> </v>
      </c>
      <c r="AJ1319" s="128" t="str">
        <f t="shared" si="815"/>
        <v xml:space="preserve"> </v>
      </c>
      <c r="AK1319" s="128" t="str">
        <f t="shared" si="788"/>
        <v xml:space="preserve"> </v>
      </c>
      <c r="AL1319" s="129" t="str">
        <f t="shared" si="816"/>
        <v xml:space="preserve"> </v>
      </c>
      <c r="AM1319" s="130" t="str">
        <f t="shared" si="817"/>
        <v xml:space="preserve"> </v>
      </c>
      <c r="AN1319" s="129" t="str">
        <f t="shared" si="818"/>
        <v xml:space="preserve"> </v>
      </c>
      <c r="AO1319" s="131" t="str">
        <f t="shared" si="789"/>
        <v xml:space="preserve"> </v>
      </c>
      <c r="AP1319" s="123" t="str">
        <f t="shared" si="792"/>
        <v xml:space="preserve"> </v>
      </c>
      <c r="AQ1319" s="129" t="str">
        <f t="shared" si="790"/>
        <v xml:space="preserve"> </v>
      </c>
      <c r="AR1319" s="111">
        <f t="shared" ref="AR1319:AR1382" si="826">IF(AE1319&gt;=AE1318,AD1319,0)</f>
        <v>1316</v>
      </c>
      <c r="AS1319" s="111">
        <f t="shared" si="819"/>
        <v>0</v>
      </c>
      <c r="AT1319" s="111">
        <f t="shared" si="820"/>
        <v>0</v>
      </c>
      <c r="AU1319" s="111">
        <f t="shared" si="796"/>
        <v>0</v>
      </c>
      <c r="AV1319" s="111" t="str">
        <f t="shared" si="823"/>
        <v xml:space="preserve"> </v>
      </c>
      <c r="AW1319" s="112">
        <f t="shared" si="822"/>
        <v>0</v>
      </c>
    </row>
    <row r="1320" spans="9:49">
      <c r="I1320" s="132">
        <f t="shared" si="797"/>
        <v>131.69999999999681</v>
      </c>
      <c r="J1320" s="125" t="str">
        <f t="shared" si="821"/>
        <v xml:space="preserve"> </v>
      </c>
      <c r="K1320" s="125" t="str">
        <f t="shared" si="798"/>
        <v xml:space="preserve"> </v>
      </c>
      <c r="L1320" s="125" t="str">
        <f t="shared" si="799"/>
        <v xml:space="preserve"> </v>
      </c>
      <c r="M1320" s="126" t="str">
        <f t="shared" si="800"/>
        <v xml:space="preserve"> </v>
      </c>
      <c r="N1320" s="127" t="str">
        <f t="shared" si="801"/>
        <v xml:space="preserve"> </v>
      </c>
      <c r="O1320" s="128" t="str">
        <f t="shared" si="802"/>
        <v xml:space="preserve"> </v>
      </c>
      <c r="P1320" s="128" t="str">
        <f t="shared" si="803"/>
        <v xml:space="preserve"> </v>
      </c>
      <c r="Q1320" s="129" t="str">
        <f t="shared" si="804"/>
        <v xml:space="preserve"> </v>
      </c>
      <c r="R1320" s="130" t="str">
        <f t="shared" si="805"/>
        <v xml:space="preserve"> </v>
      </c>
      <c r="S1320" s="129" t="str">
        <f t="shared" si="824"/>
        <v xml:space="preserve"> </v>
      </c>
      <c r="T1320" s="131" t="str">
        <f t="shared" si="806"/>
        <v xml:space="preserve"> </v>
      </c>
      <c r="U1320" s="123" t="str">
        <f t="shared" si="791"/>
        <v xml:space="preserve"> </v>
      </c>
      <c r="V1320" s="129" t="str">
        <f t="shared" si="807"/>
        <v xml:space="preserve"> </v>
      </c>
      <c r="W1320" s="111"/>
      <c r="X1320" s="111">
        <f t="shared" si="825"/>
        <v>131.69999999999681</v>
      </c>
      <c r="Y1320" s="111">
        <f t="shared" si="808"/>
        <v>0</v>
      </c>
      <c r="Z1320" s="111">
        <f t="shared" si="809"/>
        <v>0</v>
      </c>
      <c r="AA1320" s="111">
        <f t="shared" si="794"/>
        <v>0</v>
      </c>
      <c r="AB1320" s="111" t="str">
        <f t="shared" si="795"/>
        <v xml:space="preserve"> </v>
      </c>
      <c r="AC1320" s="112">
        <f t="shared" si="793"/>
        <v>0</v>
      </c>
      <c r="AD1320" s="132">
        <v>1317</v>
      </c>
      <c r="AE1320" s="125" t="str">
        <f t="shared" si="810"/>
        <v xml:space="preserve"> </v>
      </c>
      <c r="AF1320" s="125" t="str">
        <f t="shared" si="811"/>
        <v xml:space="preserve"> </v>
      </c>
      <c r="AG1320" s="125" t="str">
        <f t="shared" si="812"/>
        <v xml:space="preserve"> </v>
      </c>
      <c r="AH1320" s="126" t="str">
        <f t="shared" si="813"/>
        <v xml:space="preserve"> </v>
      </c>
      <c r="AI1320" s="127" t="str">
        <f t="shared" si="814"/>
        <v xml:space="preserve"> </v>
      </c>
      <c r="AJ1320" s="128" t="str">
        <f t="shared" si="815"/>
        <v xml:space="preserve"> </v>
      </c>
      <c r="AK1320" s="128" t="str">
        <f t="shared" si="788"/>
        <v xml:space="preserve"> </v>
      </c>
      <c r="AL1320" s="129" t="str">
        <f t="shared" si="816"/>
        <v xml:space="preserve"> </v>
      </c>
      <c r="AM1320" s="130" t="str">
        <f t="shared" si="817"/>
        <v xml:space="preserve"> </v>
      </c>
      <c r="AN1320" s="129" t="str">
        <f t="shared" si="818"/>
        <v xml:space="preserve"> </v>
      </c>
      <c r="AO1320" s="131" t="str">
        <f t="shared" si="789"/>
        <v xml:space="preserve"> </v>
      </c>
      <c r="AP1320" s="123" t="str">
        <f t="shared" si="792"/>
        <v xml:space="preserve"> </v>
      </c>
      <c r="AQ1320" s="129" t="str">
        <f t="shared" si="790"/>
        <v xml:space="preserve"> </v>
      </c>
      <c r="AR1320" s="111">
        <f t="shared" si="826"/>
        <v>1317</v>
      </c>
      <c r="AS1320" s="111">
        <f t="shared" si="819"/>
        <v>0</v>
      </c>
      <c r="AT1320" s="111">
        <f t="shared" si="820"/>
        <v>0</v>
      </c>
      <c r="AU1320" s="111">
        <f t="shared" si="796"/>
        <v>0</v>
      </c>
      <c r="AV1320" s="111" t="str">
        <f t="shared" si="823"/>
        <v xml:space="preserve"> </v>
      </c>
      <c r="AW1320" s="112">
        <f t="shared" si="822"/>
        <v>0</v>
      </c>
    </row>
    <row r="1321" spans="9:49">
      <c r="I1321" s="132">
        <f t="shared" si="797"/>
        <v>131.7999999999968</v>
      </c>
      <c r="J1321" s="125" t="str">
        <f t="shared" si="821"/>
        <v xml:space="preserve"> </v>
      </c>
      <c r="K1321" s="125" t="str">
        <f t="shared" si="798"/>
        <v xml:space="preserve"> </v>
      </c>
      <c r="L1321" s="125" t="str">
        <f t="shared" si="799"/>
        <v xml:space="preserve"> </v>
      </c>
      <c r="M1321" s="126" t="str">
        <f t="shared" si="800"/>
        <v xml:space="preserve"> </v>
      </c>
      <c r="N1321" s="127" t="str">
        <f t="shared" si="801"/>
        <v xml:space="preserve"> </v>
      </c>
      <c r="O1321" s="128" t="str">
        <f t="shared" si="802"/>
        <v xml:space="preserve"> </v>
      </c>
      <c r="P1321" s="128" t="str">
        <f t="shared" si="803"/>
        <v xml:space="preserve"> </v>
      </c>
      <c r="Q1321" s="129" t="str">
        <f t="shared" si="804"/>
        <v xml:space="preserve"> </v>
      </c>
      <c r="R1321" s="130" t="str">
        <f t="shared" si="805"/>
        <v xml:space="preserve"> </v>
      </c>
      <c r="S1321" s="129" t="str">
        <f t="shared" si="824"/>
        <v xml:space="preserve"> </v>
      </c>
      <c r="T1321" s="131" t="str">
        <f t="shared" si="806"/>
        <v xml:space="preserve"> </v>
      </c>
      <c r="U1321" s="123" t="str">
        <f t="shared" si="791"/>
        <v xml:space="preserve"> </v>
      </c>
      <c r="V1321" s="129" t="str">
        <f t="shared" si="807"/>
        <v xml:space="preserve"> </v>
      </c>
      <c r="W1321" s="111"/>
      <c r="X1321" s="111">
        <f t="shared" si="825"/>
        <v>131.7999999999968</v>
      </c>
      <c r="Y1321" s="111">
        <f t="shared" si="808"/>
        <v>0</v>
      </c>
      <c r="Z1321" s="111">
        <f t="shared" si="809"/>
        <v>0</v>
      </c>
      <c r="AA1321" s="111">
        <f t="shared" si="794"/>
        <v>0</v>
      </c>
      <c r="AB1321" s="111" t="str">
        <f t="shared" si="795"/>
        <v xml:space="preserve"> </v>
      </c>
      <c r="AC1321" s="112">
        <f t="shared" si="793"/>
        <v>0</v>
      </c>
      <c r="AD1321" s="124">
        <v>1318</v>
      </c>
      <c r="AE1321" s="125" t="str">
        <f t="shared" si="810"/>
        <v xml:space="preserve"> </v>
      </c>
      <c r="AF1321" s="125" t="str">
        <f t="shared" si="811"/>
        <v xml:space="preserve"> </v>
      </c>
      <c r="AG1321" s="125" t="str">
        <f t="shared" si="812"/>
        <v xml:space="preserve"> </v>
      </c>
      <c r="AH1321" s="126" t="str">
        <f t="shared" si="813"/>
        <v xml:space="preserve"> </v>
      </c>
      <c r="AI1321" s="127" t="str">
        <f t="shared" si="814"/>
        <v xml:space="preserve"> </v>
      </c>
      <c r="AJ1321" s="128" t="str">
        <f t="shared" si="815"/>
        <v xml:space="preserve"> </v>
      </c>
      <c r="AK1321" s="128" t="str">
        <f t="shared" ref="AK1321:AK1384" si="827">IF(AF1320=" "," ",IF(AF1320&lt;0," ",AQ1321/AJ1321))</f>
        <v xml:space="preserve"> </v>
      </c>
      <c r="AL1321" s="129" t="str">
        <f t="shared" si="816"/>
        <v xml:space="preserve"> </v>
      </c>
      <c r="AM1321" s="130" t="str">
        <f t="shared" si="817"/>
        <v xml:space="preserve"> </v>
      </c>
      <c r="AN1321" s="129" t="str">
        <f t="shared" si="818"/>
        <v xml:space="preserve"> </v>
      </c>
      <c r="AO1321" s="131" t="str">
        <f t="shared" ref="AO1321:AO1384" si="828">IF(AF1320=" "," ",IF(AF1320&lt;0," ",(-1)*AJ1321*AM1321))</f>
        <v xml:space="preserve"> </v>
      </c>
      <c r="AP1321" s="123" t="str">
        <f t="shared" si="792"/>
        <v xml:space="preserve"> </v>
      </c>
      <c r="AQ1321" s="129" t="str">
        <f t="shared" ref="AQ1321:AQ1384" si="829">IF(AF1320=" "," ",IF(AF1320&lt;0," ",AP1321+AO1321+AN1321))</f>
        <v xml:space="preserve"> </v>
      </c>
      <c r="AR1321" s="111">
        <f t="shared" si="826"/>
        <v>1318</v>
      </c>
      <c r="AS1321" s="111">
        <f t="shared" si="819"/>
        <v>0</v>
      </c>
      <c r="AT1321" s="111">
        <f t="shared" si="820"/>
        <v>0</v>
      </c>
      <c r="AU1321" s="111">
        <f t="shared" si="796"/>
        <v>0</v>
      </c>
      <c r="AV1321" s="111" t="str">
        <f t="shared" si="823"/>
        <v xml:space="preserve"> </v>
      </c>
      <c r="AW1321" s="112">
        <f t="shared" si="822"/>
        <v>0</v>
      </c>
    </row>
    <row r="1322" spans="9:49">
      <c r="I1322" s="132">
        <f t="shared" si="797"/>
        <v>131.89999999999679</v>
      </c>
      <c r="J1322" s="125" t="str">
        <f t="shared" si="821"/>
        <v xml:space="preserve"> </v>
      </c>
      <c r="K1322" s="125" t="str">
        <f t="shared" si="798"/>
        <v xml:space="preserve"> </v>
      </c>
      <c r="L1322" s="125" t="str">
        <f t="shared" si="799"/>
        <v xml:space="preserve"> </v>
      </c>
      <c r="M1322" s="126" t="str">
        <f t="shared" si="800"/>
        <v xml:space="preserve"> </v>
      </c>
      <c r="N1322" s="127" t="str">
        <f t="shared" si="801"/>
        <v xml:space="preserve"> </v>
      </c>
      <c r="O1322" s="128" t="str">
        <f t="shared" si="802"/>
        <v xml:space="preserve"> </v>
      </c>
      <c r="P1322" s="128" t="str">
        <f t="shared" si="803"/>
        <v xml:space="preserve"> </v>
      </c>
      <c r="Q1322" s="129" t="str">
        <f t="shared" si="804"/>
        <v xml:space="preserve"> </v>
      </c>
      <c r="R1322" s="130" t="str">
        <f t="shared" si="805"/>
        <v xml:space="preserve"> </v>
      </c>
      <c r="S1322" s="129" t="str">
        <f t="shared" si="824"/>
        <v xml:space="preserve"> </v>
      </c>
      <c r="T1322" s="131" t="str">
        <f t="shared" si="806"/>
        <v xml:space="preserve"> </v>
      </c>
      <c r="U1322" s="123" t="str">
        <f t="shared" si="791"/>
        <v xml:space="preserve"> </v>
      </c>
      <c r="V1322" s="129" t="str">
        <f t="shared" si="807"/>
        <v xml:space="preserve"> </v>
      </c>
      <c r="W1322" s="111"/>
      <c r="X1322" s="111">
        <f t="shared" si="825"/>
        <v>131.89999999999679</v>
      </c>
      <c r="Y1322" s="111">
        <f t="shared" si="808"/>
        <v>0</v>
      </c>
      <c r="Z1322" s="111">
        <f t="shared" si="809"/>
        <v>0</v>
      </c>
      <c r="AA1322" s="111">
        <f t="shared" si="794"/>
        <v>0</v>
      </c>
      <c r="AB1322" s="111" t="str">
        <f t="shared" si="795"/>
        <v xml:space="preserve"> </v>
      </c>
      <c r="AC1322" s="112">
        <f t="shared" si="793"/>
        <v>0</v>
      </c>
      <c r="AD1322" s="132">
        <v>1319</v>
      </c>
      <c r="AE1322" s="125" t="str">
        <f t="shared" si="810"/>
        <v xml:space="preserve"> </v>
      </c>
      <c r="AF1322" s="125" t="str">
        <f t="shared" si="811"/>
        <v xml:space="preserve"> </v>
      </c>
      <c r="AG1322" s="125" t="str">
        <f t="shared" si="812"/>
        <v xml:space="preserve"> </v>
      </c>
      <c r="AH1322" s="126" t="str">
        <f t="shared" si="813"/>
        <v xml:space="preserve"> </v>
      </c>
      <c r="AI1322" s="127" t="str">
        <f t="shared" si="814"/>
        <v xml:space="preserve"> </v>
      </c>
      <c r="AJ1322" s="128" t="str">
        <f t="shared" si="815"/>
        <v xml:space="preserve"> </v>
      </c>
      <c r="AK1322" s="128" t="str">
        <f t="shared" si="827"/>
        <v xml:space="preserve"> </v>
      </c>
      <c r="AL1322" s="129" t="str">
        <f t="shared" si="816"/>
        <v xml:space="preserve"> </v>
      </c>
      <c r="AM1322" s="130" t="str">
        <f t="shared" si="817"/>
        <v xml:space="preserve"> </v>
      </c>
      <c r="AN1322" s="129" t="str">
        <f t="shared" si="818"/>
        <v xml:space="preserve"> </v>
      </c>
      <c r="AO1322" s="131" t="str">
        <f t="shared" si="828"/>
        <v xml:space="preserve"> </v>
      </c>
      <c r="AP1322" s="123" t="str">
        <f t="shared" si="792"/>
        <v xml:space="preserve"> </v>
      </c>
      <c r="AQ1322" s="129" t="str">
        <f t="shared" si="829"/>
        <v xml:space="preserve"> </v>
      </c>
      <c r="AR1322" s="111">
        <f t="shared" si="826"/>
        <v>1319</v>
      </c>
      <c r="AS1322" s="111">
        <f t="shared" si="819"/>
        <v>0</v>
      </c>
      <c r="AT1322" s="111">
        <f t="shared" si="820"/>
        <v>0</v>
      </c>
      <c r="AU1322" s="111">
        <f t="shared" si="796"/>
        <v>0</v>
      </c>
      <c r="AV1322" s="111" t="str">
        <f t="shared" si="823"/>
        <v xml:space="preserve"> </v>
      </c>
      <c r="AW1322" s="112">
        <f t="shared" si="822"/>
        <v>0</v>
      </c>
    </row>
    <row r="1323" spans="9:49">
      <c r="I1323" s="132">
        <f t="shared" si="797"/>
        <v>131.99999999999679</v>
      </c>
      <c r="J1323" s="125" t="str">
        <f t="shared" si="821"/>
        <v xml:space="preserve"> </v>
      </c>
      <c r="K1323" s="125" t="str">
        <f t="shared" si="798"/>
        <v xml:space="preserve"> </v>
      </c>
      <c r="L1323" s="125" t="str">
        <f t="shared" si="799"/>
        <v xml:space="preserve"> </v>
      </c>
      <c r="M1323" s="126" t="str">
        <f t="shared" si="800"/>
        <v xml:space="preserve"> </v>
      </c>
      <c r="N1323" s="127" t="str">
        <f t="shared" si="801"/>
        <v xml:space="preserve"> </v>
      </c>
      <c r="O1323" s="128" t="str">
        <f t="shared" si="802"/>
        <v xml:space="preserve"> </v>
      </c>
      <c r="P1323" s="128" t="str">
        <f t="shared" si="803"/>
        <v xml:space="preserve"> </v>
      </c>
      <c r="Q1323" s="129" t="str">
        <f t="shared" si="804"/>
        <v xml:space="preserve"> </v>
      </c>
      <c r="R1323" s="130" t="str">
        <f t="shared" si="805"/>
        <v xml:space="preserve"> </v>
      </c>
      <c r="S1323" s="129" t="str">
        <f t="shared" si="824"/>
        <v xml:space="preserve"> </v>
      </c>
      <c r="T1323" s="131" t="str">
        <f t="shared" si="806"/>
        <v xml:space="preserve"> </v>
      </c>
      <c r="U1323" s="123" t="str">
        <f t="shared" si="791"/>
        <v xml:space="preserve"> </v>
      </c>
      <c r="V1323" s="129" t="str">
        <f t="shared" si="807"/>
        <v xml:space="preserve"> </v>
      </c>
      <c r="W1323" s="111"/>
      <c r="X1323" s="111">
        <f t="shared" si="825"/>
        <v>131.99999999999679</v>
      </c>
      <c r="Y1323" s="111">
        <f t="shared" si="808"/>
        <v>0</v>
      </c>
      <c r="Z1323" s="111">
        <f t="shared" si="809"/>
        <v>0</v>
      </c>
      <c r="AA1323" s="111">
        <f t="shared" si="794"/>
        <v>0</v>
      </c>
      <c r="AB1323" s="111" t="str">
        <f t="shared" si="795"/>
        <v xml:space="preserve"> </v>
      </c>
      <c r="AC1323" s="112">
        <f t="shared" si="793"/>
        <v>0</v>
      </c>
      <c r="AD1323" s="124">
        <v>1320</v>
      </c>
      <c r="AE1323" s="125" t="str">
        <f t="shared" si="810"/>
        <v xml:space="preserve"> </v>
      </c>
      <c r="AF1323" s="125" t="str">
        <f t="shared" si="811"/>
        <v xml:space="preserve"> </v>
      </c>
      <c r="AG1323" s="125" t="str">
        <f t="shared" si="812"/>
        <v xml:space="preserve"> </v>
      </c>
      <c r="AH1323" s="126" t="str">
        <f t="shared" si="813"/>
        <v xml:space="preserve"> </v>
      </c>
      <c r="AI1323" s="127" t="str">
        <f t="shared" si="814"/>
        <v xml:space="preserve"> </v>
      </c>
      <c r="AJ1323" s="128" t="str">
        <f t="shared" si="815"/>
        <v xml:space="preserve"> </v>
      </c>
      <c r="AK1323" s="128" t="str">
        <f t="shared" si="827"/>
        <v xml:space="preserve"> </v>
      </c>
      <c r="AL1323" s="129" t="str">
        <f t="shared" si="816"/>
        <v xml:space="preserve"> </v>
      </c>
      <c r="AM1323" s="130" t="str">
        <f t="shared" si="817"/>
        <v xml:space="preserve"> </v>
      </c>
      <c r="AN1323" s="129" t="str">
        <f t="shared" si="818"/>
        <v xml:space="preserve"> </v>
      </c>
      <c r="AO1323" s="131" t="str">
        <f t="shared" si="828"/>
        <v xml:space="preserve"> </v>
      </c>
      <c r="AP1323" s="123" t="str">
        <f t="shared" si="792"/>
        <v xml:space="preserve"> </v>
      </c>
      <c r="AQ1323" s="129" t="str">
        <f t="shared" si="829"/>
        <v xml:space="preserve"> </v>
      </c>
      <c r="AR1323" s="111">
        <f t="shared" si="826"/>
        <v>1320</v>
      </c>
      <c r="AS1323" s="111">
        <f t="shared" si="819"/>
        <v>0</v>
      </c>
      <c r="AT1323" s="111">
        <f t="shared" si="820"/>
        <v>0</v>
      </c>
      <c r="AU1323" s="111">
        <f t="shared" si="796"/>
        <v>0</v>
      </c>
      <c r="AV1323" s="111" t="str">
        <f t="shared" si="823"/>
        <v xml:space="preserve"> </v>
      </c>
      <c r="AW1323" s="112">
        <f t="shared" si="822"/>
        <v>0</v>
      </c>
    </row>
    <row r="1324" spans="9:49">
      <c r="I1324" s="132">
        <f t="shared" si="797"/>
        <v>132.09999999999678</v>
      </c>
      <c r="J1324" s="125" t="str">
        <f t="shared" si="821"/>
        <v xml:space="preserve"> </v>
      </c>
      <c r="K1324" s="125" t="str">
        <f t="shared" si="798"/>
        <v xml:space="preserve"> </v>
      </c>
      <c r="L1324" s="125" t="str">
        <f t="shared" si="799"/>
        <v xml:space="preserve"> </v>
      </c>
      <c r="M1324" s="126" t="str">
        <f t="shared" si="800"/>
        <v xml:space="preserve"> </v>
      </c>
      <c r="N1324" s="127" t="str">
        <f t="shared" si="801"/>
        <v xml:space="preserve"> </v>
      </c>
      <c r="O1324" s="128" t="str">
        <f t="shared" si="802"/>
        <v xml:space="preserve"> </v>
      </c>
      <c r="P1324" s="128" t="str">
        <f t="shared" si="803"/>
        <v xml:space="preserve"> </v>
      </c>
      <c r="Q1324" s="129" t="str">
        <f t="shared" si="804"/>
        <v xml:space="preserve"> </v>
      </c>
      <c r="R1324" s="130" t="str">
        <f t="shared" si="805"/>
        <v xml:space="preserve"> </v>
      </c>
      <c r="S1324" s="129" t="str">
        <f t="shared" si="824"/>
        <v xml:space="preserve"> </v>
      </c>
      <c r="T1324" s="131" t="str">
        <f t="shared" si="806"/>
        <v xml:space="preserve"> </v>
      </c>
      <c r="U1324" s="123" t="str">
        <f t="shared" ref="U1324:U1387" si="830">IF(K1323=" "," ",IF(K1323&lt;0," ",IF(I1324&lt;$B$4,$B$3,0)))</f>
        <v xml:space="preserve"> </v>
      </c>
      <c r="V1324" s="129" t="str">
        <f t="shared" si="807"/>
        <v xml:space="preserve"> </v>
      </c>
      <c r="W1324" s="111"/>
      <c r="X1324" s="111">
        <f t="shared" si="825"/>
        <v>132.09999999999678</v>
      </c>
      <c r="Y1324" s="111">
        <f t="shared" si="808"/>
        <v>0</v>
      </c>
      <c r="Z1324" s="111">
        <f t="shared" si="809"/>
        <v>0</v>
      </c>
      <c r="AA1324" s="111">
        <f t="shared" si="794"/>
        <v>0</v>
      </c>
      <c r="AB1324" s="111" t="str">
        <f t="shared" si="795"/>
        <v xml:space="preserve"> </v>
      </c>
      <c r="AC1324" s="112">
        <f t="shared" si="793"/>
        <v>0</v>
      </c>
      <c r="AD1324" s="132">
        <v>1321</v>
      </c>
      <c r="AE1324" s="125" t="str">
        <f t="shared" si="810"/>
        <v xml:space="preserve"> </v>
      </c>
      <c r="AF1324" s="125" t="str">
        <f t="shared" si="811"/>
        <v xml:space="preserve"> </v>
      </c>
      <c r="AG1324" s="125" t="str">
        <f t="shared" si="812"/>
        <v xml:space="preserve"> </v>
      </c>
      <c r="AH1324" s="126" t="str">
        <f t="shared" si="813"/>
        <v xml:space="preserve"> </v>
      </c>
      <c r="AI1324" s="127" t="str">
        <f t="shared" si="814"/>
        <v xml:space="preserve"> </v>
      </c>
      <c r="AJ1324" s="128" t="str">
        <f t="shared" si="815"/>
        <v xml:space="preserve"> </v>
      </c>
      <c r="AK1324" s="128" t="str">
        <f t="shared" si="827"/>
        <v xml:space="preserve"> </v>
      </c>
      <c r="AL1324" s="129" t="str">
        <f t="shared" si="816"/>
        <v xml:space="preserve"> </v>
      </c>
      <c r="AM1324" s="130" t="str">
        <f t="shared" si="817"/>
        <v xml:space="preserve"> </v>
      </c>
      <c r="AN1324" s="129" t="str">
        <f t="shared" si="818"/>
        <v xml:space="preserve"> </v>
      </c>
      <c r="AO1324" s="131" t="str">
        <f t="shared" si="828"/>
        <v xml:space="preserve"> </v>
      </c>
      <c r="AP1324" s="123" t="str">
        <f t="shared" ref="AP1324:AP1387" si="831">IF(AF1323=" "," ",IF(AF1323&lt;0," ",IF(AD1324&lt;$B$4,$B$3,0)))</f>
        <v xml:space="preserve"> </v>
      </c>
      <c r="AQ1324" s="129" t="str">
        <f t="shared" si="829"/>
        <v xml:space="preserve"> </v>
      </c>
      <c r="AR1324" s="111">
        <f t="shared" si="826"/>
        <v>1321</v>
      </c>
      <c r="AS1324" s="111">
        <f t="shared" si="819"/>
        <v>0</v>
      </c>
      <c r="AT1324" s="111">
        <f t="shared" si="820"/>
        <v>0</v>
      </c>
      <c r="AU1324" s="111">
        <f t="shared" si="796"/>
        <v>0</v>
      </c>
      <c r="AV1324" s="111" t="str">
        <f t="shared" si="823"/>
        <v xml:space="preserve"> </v>
      </c>
      <c r="AW1324" s="112">
        <f t="shared" si="822"/>
        <v>0</v>
      </c>
    </row>
    <row r="1325" spans="9:49">
      <c r="I1325" s="132">
        <f t="shared" si="797"/>
        <v>132.19999999999678</v>
      </c>
      <c r="J1325" s="125" t="str">
        <f t="shared" si="821"/>
        <v xml:space="preserve"> </v>
      </c>
      <c r="K1325" s="125" t="str">
        <f t="shared" si="798"/>
        <v xml:space="preserve"> </v>
      </c>
      <c r="L1325" s="125" t="str">
        <f t="shared" si="799"/>
        <v xml:space="preserve"> </v>
      </c>
      <c r="M1325" s="126" t="str">
        <f t="shared" si="800"/>
        <v xml:space="preserve"> </v>
      </c>
      <c r="N1325" s="127" t="str">
        <f t="shared" si="801"/>
        <v xml:space="preserve"> </v>
      </c>
      <c r="O1325" s="128" t="str">
        <f t="shared" si="802"/>
        <v xml:space="preserve"> </v>
      </c>
      <c r="P1325" s="128" t="str">
        <f t="shared" si="803"/>
        <v xml:space="preserve"> </v>
      </c>
      <c r="Q1325" s="129" t="str">
        <f t="shared" si="804"/>
        <v xml:space="preserve"> </v>
      </c>
      <c r="R1325" s="130" t="str">
        <f t="shared" si="805"/>
        <v xml:space="preserve"> </v>
      </c>
      <c r="S1325" s="129" t="str">
        <f t="shared" si="824"/>
        <v xml:space="preserve"> </v>
      </c>
      <c r="T1325" s="131" t="str">
        <f t="shared" si="806"/>
        <v xml:space="preserve"> </v>
      </c>
      <c r="U1325" s="123" t="str">
        <f t="shared" si="830"/>
        <v xml:space="preserve"> </v>
      </c>
      <c r="V1325" s="129" t="str">
        <f t="shared" si="807"/>
        <v xml:space="preserve"> </v>
      </c>
      <c r="W1325" s="111"/>
      <c r="X1325" s="111">
        <f t="shared" si="825"/>
        <v>132.19999999999678</v>
      </c>
      <c r="Y1325" s="111">
        <f t="shared" si="808"/>
        <v>0</v>
      </c>
      <c r="Z1325" s="111">
        <f t="shared" si="809"/>
        <v>0</v>
      </c>
      <c r="AA1325" s="111">
        <f t="shared" si="794"/>
        <v>0</v>
      </c>
      <c r="AB1325" s="111" t="str">
        <f t="shared" si="795"/>
        <v xml:space="preserve"> </v>
      </c>
      <c r="AC1325" s="112">
        <f t="shared" si="793"/>
        <v>0</v>
      </c>
      <c r="AD1325" s="124">
        <v>1322</v>
      </c>
      <c r="AE1325" s="125" t="str">
        <f t="shared" si="810"/>
        <v xml:space="preserve"> </v>
      </c>
      <c r="AF1325" s="125" t="str">
        <f t="shared" si="811"/>
        <v xml:space="preserve"> </v>
      </c>
      <c r="AG1325" s="125" t="str">
        <f t="shared" si="812"/>
        <v xml:space="preserve"> </v>
      </c>
      <c r="AH1325" s="126" t="str">
        <f t="shared" si="813"/>
        <v xml:space="preserve"> </v>
      </c>
      <c r="AI1325" s="127" t="str">
        <f t="shared" si="814"/>
        <v xml:space="preserve"> </v>
      </c>
      <c r="AJ1325" s="128" t="str">
        <f t="shared" si="815"/>
        <v xml:space="preserve"> </v>
      </c>
      <c r="AK1325" s="128" t="str">
        <f t="shared" si="827"/>
        <v xml:space="preserve"> </v>
      </c>
      <c r="AL1325" s="129" t="str">
        <f t="shared" si="816"/>
        <v xml:space="preserve"> </v>
      </c>
      <c r="AM1325" s="130" t="str">
        <f t="shared" si="817"/>
        <v xml:space="preserve"> </v>
      </c>
      <c r="AN1325" s="129" t="str">
        <f t="shared" si="818"/>
        <v xml:space="preserve"> </v>
      </c>
      <c r="AO1325" s="131" t="str">
        <f t="shared" si="828"/>
        <v xml:space="preserve"> </v>
      </c>
      <c r="AP1325" s="123" t="str">
        <f t="shared" si="831"/>
        <v xml:space="preserve"> </v>
      </c>
      <c r="AQ1325" s="129" t="str">
        <f t="shared" si="829"/>
        <v xml:space="preserve"> </v>
      </c>
      <c r="AR1325" s="111">
        <f t="shared" si="826"/>
        <v>1322</v>
      </c>
      <c r="AS1325" s="111">
        <f t="shared" si="819"/>
        <v>0</v>
      </c>
      <c r="AT1325" s="111">
        <f t="shared" si="820"/>
        <v>0</v>
      </c>
      <c r="AU1325" s="111">
        <f t="shared" si="796"/>
        <v>0</v>
      </c>
      <c r="AV1325" s="111" t="str">
        <f t="shared" si="823"/>
        <v xml:space="preserve"> </v>
      </c>
      <c r="AW1325" s="112">
        <f t="shared" si="822"/>
        <v>0</v>
      </c>
    </row>
    <row r="1326" spans="9:49">
      <c r="I1326" s="132">
        <f t="shared" si="797"/>
        <v>132.29999999999677</v>
      </c>
      <c r="J1326" s="125" t="str">
        <f t="shared" si="821"/>
        <v xml:space="preserve"> </v>
      </c>
      <c r="K1326" s="125" t="str">
        <f t="shared" si="798"/>
        <v xml:space="preserve"> </v>
      </c>
      <c r="L1326" s="125" t="str">
        <f t="shared" si="799"/>
        <v xml:space="preserve"> </v>
      </c>
      <c r="M1326" s="126" t="str">
        <f t="shared" si="800"/>
        <v xml:space="preserve"> </v>
      </c>
      <c r="N1326" s="127" t="str">
        <f t="shared" si="801"/>
        <v xml:space="preserve"> </v>
      </c>
      <c r="O1326" s="128" t="str">
        <f t="shared" si="802"/>
        <v xml:space="preserve"> </v>
      </c>
      <c r="P1326" s="128" t="str">
        <f t="shared" si="803"/>
        <v xml:space="preserve"> </v>
      </c>
      <c r="Q1326" s="129" t="str">
        <f t="shared" si="804"/>
        <v xml:space="preserve"> </v>
      </c>
      <c r="R1326" s="130" t="str">
        <f t="shared" si="805"/>
        <v xml:space="preserve"> </v>
      </c>
      <c r="S1326" s="129" t="str">
        <f t="shared" si="824"/>
        <v xml:space="preserve"> </v>
      </c>
      <c r="T1326" s="131" t="str">
        <f t="shared" si="806"/>
        <v xml:space="preserve"> </v>
      </c>
      <c r="U1326" s="123" t="str">
        <f t="shared" si="830"/>
        <v xml:space="preserve"> </v>
      </c>
      <c r="V1326" s="129" t="str">
        <f t="shared" si="807"/>
        <v xml:space="preserve"> </v>
      </c>
      <c r="W1326" s="111"/>
      <c r="X1326" s="111">
        <f t="shared" si="825"/>
        <v>132.29999999999677</v>
      </c>
      <c r="Y1326" s="111">
        <f t="shared" si="808"/>
        <v>0</v>
      </c>
      <c r="Z1326" s="111">
        <f t="shared" si="809"/>
        <v>0</v>
      </c>
      <c r="AA1326" s="111">
        <f t="shared" si="794"/>
        <v>0</v>
      </c>
      <c r="AB1326" s="111" t="str">
        <f t="shared" si="795"/>
        <v xml:space="preserve"> </v>
      </c>
      <c r="AC1326" s="112">
        <f t="shared" si="793"/>
        <v>0</v>
      </c>
      <c r="AD1326" s="132">
        <v>1323</v>
      </c>
      <c r="AE1326" s="125" t="str">
        <f t="shared" si="810"/>
        <v xml:space="preserve"> </v>
      </c>
      <c r="AF1326" s="125" t="str">
        <f t="shared" si="811"/>
        <v xml:space="preserve"> </v>
      </c>
      <c r="AG1326" s="125" t="str">
        <f t="shared" si="812"/>
        <v xml:space="preserve"> </v>
      </c>
      <c r="AH1326" s="126" t="str">
        <f t="shared" si="813"/>
        <v xml:space="preserve"> </v>
      </c>
      <c r="AI1326" s="127" t="str">
        <f t="shared" si="814"/>
        <v xml:space="preserve"> </v>
      </c>
      <c r="AJ1326" s="128" t="str">
        <f t="shared" si="815"/>
        <v xml:space="preserve"> </v>
      </c>
      <c r="AK1326" s="128" t="str">
        <f t="shared" si="827"/>
        <v xml:space="preserve"> </v>
      </c>
      <c r="AL1326" s="129" t="str">
        <f t="shared" si="816"/>
        <v xml:space="preserve"> </v>
      </c>
      <c r="AM1326" s="130" t="str">
        <f t="shared" si="817"/>
        <v xml:space="preserve"> </v>
      </c>
      <c r="AN1326" s="129" t="str">
        <f t="shared" si="818"/>
        <v xml:space="preserve"> </v>
      </c>
      <c r="AO1326" s="131" t="str">
        <f t="shared" si="828"/>
        <v xml:space="preserve"> </v>
      </c>
      <c r="AP1326" s="123" t="str">
        <f t="shared" si="831"/>
        <v xml:space="preserve"> </v>
      </c>
      <c r="AQ1326" s="129" t="str">
        <f t="shared" si="829"/>
        <v xml:space="preserve"> </v>
      </c>
      <c r="AR1326" s="111">
        <f t="shared" si="826"/>
        <v>1323</v>
      </c>
      <c r="AS1326" s="111">
        <f t="shared" si="819"/>
        <v>0</v>
      </c>
      <c r="AT1326" s="111">
        <f t="shared" si="820"/>
        <v>0</v>
      </c>
      <c r="AU1326" s="111">
        <f t="shared" si="796"/>
        <v>0</v>
      </c>
      <c r="AV1326" s="111" t="str">
        <f t="shared" si="823"/>
        <v xml:space="preserve"> </v>
      </c>
      <c r="AW1326" s="112">
        <f t="shared" si="822"/>
        <v>0</v>
      </c>
    </row>
    <row r="1327" spans="9:49">
      <c r="I1327" s="132">
        <f t="shared" si="797"/>
        <v>132.39999999999677</v>
      </c>
      <c r="J1327" s="125" t="str">
        <f t="shared" si="821"/>
        <v xml:space="preserve"> </v>
      </c>
      <c r="K1327" s="125" t="str">
        <f t="shared" si="798"/>
        <v xml:space="preserve"> </v>
      </c>
      <c r="L1327" s="125" t="str">
        <f t="shared" si="799"/>
        <v xml:space="preserve"> </v>
      </c>
      <c r="M1327" s="126" t="str">
        <f t="shared" si="800"/>
        <v xml:space="preserve"> </v>
      </c>
      <c r="N1327" s="127" t="str">
        <f t="shared" si="801"/>
        <v xml:space="preserve"> </v>
      </c>
      <c r="O1327" s="128" t="str">
        <f t="shared" si="802"/>
        <v xml:space="preserve"> </v>
      </c>
      <c r="P1327" s="128" t="str">
        <f t="shared" si="803"/>
        <v xml:space="preserve"> </v>
      </c>
      <c r="Q1327" s="129" t="str">
        <f t="shared" si="804"/>
        <v xml:space="preserve"> </v>
      </c>
      <c r="R1327" s="130" t="str">
        <f t="shared" si="805"/>
        <v xml:space="preserve"> </v>
      </c>
      <c r="S1327" s="129" t="str">
        <f t="shared" si="824"/>
        <v xml:space="preserve"> </v>
      </c>
      <c r="T1327" s="131" t="str">
        <f t="shared" si="806"/>
        <v xml:space="preserve"> </v>
      </c>
      <c r="U1327" s="123" t="str">
        <f t="shared" si="830"/>
        <v xml:space="preserve"> </v>
      </c>
      <c r="V1327" s="129" t="str">
        <f t="shared" si="807"/>
        <v xml:space="preserve"> </v>
      </c>
      <c r="W1327" s="111"/>
      <c r="X1327" s="111">
        <f t="shared" si="825"/>
        <v>132.39999999999677</v>
      </c>
      <c r="Y1327" s="111">
        <f t="shared" si="808"/>
        <v>0</v>
      </c>
      <c r="Z1327" s="111">
        <f t="shared" si="809"/>
        <v>0</v>
      </c>
      <c r="AA1327" s="111">
        <f t="shared" si="794"/>
        <v>0</v>
      </c>
      <c r="AB1327" s="111" t="str">
        <f t="shared" si="795"/>
        <v xml:space="preserve"> </v>
      </c>
      <c r="AC1327" s="112">
        <f t="shared" si="793"/>
        <v>0</v>
      </c>
      <c r="AD1327" s="124">
        <v>1324</v>
      </c>
      <c r="AE1327" s="125" t="str">
        <f t="shared" si="810"/>
        <v xml:space="preserve"> </v>
      </c>
      <c r="AF1327" s="125" t="str">
        <f t="shared" si="811"/>
        <v xml:space="preserve"> </v>
      </c>
      <c r="AG1327" s="125" t="str">
        <f t="shared" si="812"/>
        <v xml:space="preserve"> </v>
      </c>
      <c r="AH1327" s="126" t="str">
        <f t="shared" si="813"/>
        <v xml:space="preserve"> </v>
      </c>
      <c r="AI1327" s="127" t="str">
        <f t="shared" si="814"/>
        <v xml:space="preserve"> </v>
      </c>
      <c r="AJ1327" s="128" t="str">
        <f t="shared" si="815"/>
        <v xml:space="preserve"> </v>
      </c>
      <c r="AK1327" s="128" t="str">
        <f t="shared" si="827"/>
        <v xml:space="preserve"> </v>
      </c>
      <c r="AL1327" s="129" t="str">
        <f t="shared" si="816"/>
        <v xml:space="preserve"> </v>
      </c>
      <c r="AM1327" s="130" t="str">
        <f t="shared" si="817"/>
        <v xml:space="preserve"> </v>
      </c>
      <c r="AN1327" s="129" t="str">
        <f t="shared" si="818"/>
        <v xml:space="preserve"> </v>
      </c>
      <c r="AO1327" s="131" t="str">
        <f t="shared" si="828"/>
        <v xml:space="preserve"> </v>
      </c>
      <c r="AP1327" s="123" t="str">
        <f t="shared" si="831"/>
        <v xml:space="preserve"> </v>
      </c>
      <c r="AQ1327" s="129" t="str">
        <f t="shared" si="829"/>
        <v xml:space="preserve"> </v>
      </c>
      <c r="AR1327" s="111">
        <f t="shared" si="826"/>
        <v>1324</v>
      </c>
      <c r="AS1327" s="111">
        <f t="shared" si="819"/>
        <v>0</v>
      </c>
      <c r="AT1327" s="111">
        <f t="shared" si="820"/>
        <v>0</v>
      </c>
      <c r="AU1327" s="111">
        <f t="shared" si="796"/>
        <v>0</v>
      </c>
      <c r="AV1327" s="111" t="str">
        <f t="shared" si="823"/>
        <v xml:space="preserve"> </v>
      </c>
      <c r="AW1327" s="112">
        <f t="shared" si="822"/>
        <v>0</v>
      </c>
    </row>
    <row r="1328" spans="9:49">
      <c r="I1328" s="132">
        <f t="shared" si="797"/>
        <v>132.49999999999676</v>
      </c>
      <c r="J1328" s="125" t="str">
        <f t="shared" si="821"/>
        <v xml:space="preserve"> </v>
      </c>
      <c r="K1328" s="125" t="str">
        <f t="shared" si="798"/>
        <v xml:space="preserve"> </v>
      </c>
      <c r="L1328" s="125" t="str">
        <f t="shared" si="799"/>
        <v xml:space="preserve"> </v>
      </c>
      <c r="M1328" s="126" t="str">
        <f t="shared" si="800"/>
        <v xml:space="preserve"> </v>
      </c>
      <c r="N1328" s="127" t="str">
        <f t="shared" si="801"/>
        <v xml:space="preserve"> </v>
      </c>
      <c r="O1328" s="128" t="str">
        <f t="shared" si="802"/>
        <v xml:space="preserve"> </v>
      </c>
      <c r="P1328" s="128" t="str">
        <f t="shared" si="803"/>
        <v xml:space="preserve"> </v>
      </c>
      <c r="Q1328" s="129" t="str">
        <f t="shared" si="804"/>
        <v xml:space="preserve"> </v>
      </c>
      <c r="R1328" s="130" t="str">
        <f t="shared" si="805"/>
        <v xml:space="preserve"> </v>
      </c>
      <c r="S1328" s="129" t="str">
        <f t="shared" si="824"/>
        <v xml:space="preserve"> </v>
      </c>
      <c r="T1328" s="131" t="str">
        <f t="shared" si="806"/>
        <v xml:space="preserve"> </v>
      </c>
      <c r="U1328" s="123" t="str">
        <f t="shared" si="830"/>
        <v xml:space="preserve"> </v>
      </c>
      <c r="V1328" s="129" t="str">
        <f t="shared" si="807"/>
        <v xml:space="preserve"> </v>
      </c>
      <c r="W1328" s="111"/>
      <c r="X1328" s="111">
        <f t="shared" si="825"/>
        <v>132.49999999999676</v>
      </c>
      <c r="Y1328" s="111">
        <f t="shared" si="808"/>
        <v>0</v>
      </c>
      <c r="Z1328" s="111">
        <f t="shared" si="809"/>
        <v>0</v>
      </c>
      <c r="AA1328" s="111">
        <f t="shared" si="794"/>
        <v>0</v>
      </c>
      <c r="AB1328" s="111" t="str">
        <f t="shared" si="795"/>
        <v xml:space="preserve"> </v>
      </c>
      <c r="AC1328" s="112">
        <f t="shared" si="793"/>
        <v>0</v>
      </c>
      <c r="AD1328" s="132">
        <v>1325</v>
      </c>
      <c r="AE1328" s="125" t="str">
        <f t="shared" si="810"/>
        <v xml:space="preserve"> </v>
      </c>
      <c r="AF1328" s="125" t="str">
        <f t="shared" si="811"/>
        <v xml:space="preserve"> </v>
      </c>
      <c r="AG1328" s="125" t="str">
        <f t="shared" si="812"/>
        <v xml:space="preserve"> </v>
      </c>
      <c r="AH1328" s="126" t="str">
        <f t="shared" si="813"/>
        <v xml:space="preserve"> </v>
      </c>
      <c r="AI1328" s="127" t="str">
        <f t="shared" si="814"/>
        <v xml:space="preserve"> </v>
      </c>
      <c r="AJ1328" s="128" t="str">
        <f t="shared" si="815"/>
        <v xml:space="preserve"> </v>
      </c>
      <c r="AK1328" s="128" t="str">
        <f t="shared" si="827"/>
        <v xml:space="preserve"> </v>
      </c>
      <c r="AL1328" s="129" t="str">
        <f t="shared" si="816"/>
        <v xml:space="preserve"> </v>
      </c>
      <c r="AM1328" s="130" t="str">
        <f t="shared" si="817"/>
        <v xml:space="preserve"> </v>
      </c>
      <c r="AN1328" s="129" t="str">
        <f t="shared" si="818"/>
        <v xml:space="preserve"> </v>
      </c>
      <c r="AO1328" s="131" t="str">
        <f t="shared" si="828"/>
        <v xml:space="preserve"> </v>
      </c>
      <c r="AP1328" s="123" t="str">
        <f t="shared" si="831"/>
        <v xml:space="preserve"> </v>
      </c>
      <c r="AQ1328" s="129" t="str">
        <f t="shared" si="829"/>
        <v xml:space="preserve"> </v>
      </c>
      <c r="AR1328" s="111">
        <f t="shared" si="826"/>
        <v>1325</v>
      </c>
      <c r="AS1328" s="111">
        <f t="shared" si="819"/>
        <v>0</v>
      </c>
      <c r="AT1328" s="111">
        <f t="shared" si="820"/>
        <v>0</v>
      </c>
      <c r="AU1328" s="111">
        <f t="shared" si="796"/>
        <v>0</v>
      </c>
      <c r="AV1328" s="111" t="str">
        <f t="shared" si="823"/>
        <v xml:space="preserve"> </v>
      </c>
      <c r="AW1328" s="112">
        <f t="shared" si="822"/>
        <v>0</v>
      </c>
    </row>
    <row r="1329" spans="9:49">
      <c r="I1329" s="132">
        <f t="shared" si="797"/>
        <v>132.59999999999675</v>
      </c>
      <c r="J1329" s="125" t="str">
        <f t="shared" si="821"/>
        <v xml:space="preserve"> </v>
      </c>
      <c r="K1329" s="125" t="str">
        <f t="shared" si="798"/>
        <v xml:space="preserve"> </v>
      </c>
      <c r="L1329" s="125" t="str">
        <f t="shared" si="799"/>
        <v xml:space="preserve"> </v>
      </c>
      <c r="M1329" s="126" t="str">
        <f t="shared" si="800"/>
        <v xml:space="preserve"> </v>
      </c>
      <c r="N1329" s="127" t="str">
        <f t="shared" si="801"/>
        <v xml:space="preserve"> </v>
      </c>
      <c r="O1329" s="128" t="str">
        <f t="shared" si="802"/>
        <v xml:space="preserve"> </v>
      </c>
      <c r="P1329" s="128" t="str">
        <f t="shared" si="803"/>
        <v xml:space="preserve"> </v>
      </c>
      <c r="Q1329" s="129" t="str">
        <f t="shared" si="804"/>
        <v xml:space="preserve"> </v>
      </c>
      <c r="R1329" s="130" t="str">
        <f t="shared" si="805"/>
        <v xml:space="preserve"> </v>
      </c>
      <c r="S1329" s="129" t="str">
        <f t="shared" si="824"/>
        <v xml:space="preserve"> </v>
      </c>
      <c r="T1329" s="131" t="str">
        <f t="shared" si="806"/>
        <v xml:space="preserve"> </v>
      </c>
      <c r="U1329" s="123" t="str">
        <f t="shared" si="830"/>
        <v xml:space="preserve"> </v>
      </c>
      <c r="V1329" s="129" t="str">
        <f t="shared" si="807"/>
        <v xml:space="preserve"> </v>
      </c>
      <c r="W1329" s="111"/>
      <c r="X1329" s="111">
        <f t="shared" si="825"/>
        <v>132.59999999999675</v>
      </c>
      <c r="Y1329" s="111">
        <f t="shared" si="808"/>
        <v>0</v>
      </c>
      <c r="Z1329" s="111">
        <f t="shared" si="809"/>
        <v>0</v>
      </c>
      <c r="AA1329" s="111">
        <f t="shared" si="794"/>
        <v>0</v>
      </c>
      <c r="AB1329" s="111" t="str">
        <f t="shared" si="795"/>
        <v xml:space="preserve"> </v>
      </c>
      <c r="AC1329" s="112">
        <f t="shared" si="793"/>
        <v>0</v>
      </c>
      <c r="AD1329" s="124">
        <v>1326</v>
      </c>
      <c r="AE1329" s="125" t="str">
        <f t="shared" si="810"/>
        <v xml:space="preserve"> </v>
      </c>
      <c r="AF1329" s="125" t="str">
        <f t="shared" si="811"/>
        <v xml:space="preserve"> </v>
      </c>
      <c r="AG1329" s="125" t="str">
        <f t="shared" si="812"/>
        <v xml:space="preserve"> </v>
      </c>
      <c r="AH1329" s="126" t="str">
        <f t="shared" si="813"/>
        <v xml:space="preserve"> </v>
      </c>
      <c r="AI1329" s="127" t="str">
        <f t="shared" si="814"/>
        <v xml:space="preserve"> </v>
      </c>
      <c r="AJ1329" s="128" t="str">
        <f t="shared" si="815"/>
        <v xml:space="preserve"> </v>
      </c>
      <c r="AK1329" s="128" t="str">
        <f t="shared" si="827"/>
        <v xml:space="preserve"> </v>
      </c>
      <c r="AL1329" s="129" t="str">
        <f t="shared" si="816"/>
        <v xml:space="preserve"> </v>
      </c>
      <c r="AM1329" s="130" t="str">
        <f t="shared" si="817"/>
        <v xml:space="preserve"> </v>
      </c>
      <c r="AN1329" s="129" t="str">
        <f t="shared" si="818"/>
        <v xml:space="preserve"> </v>
      </c>
      <c r="AO1329" s="131" t="str">
        <f t="shared" si="828"/>
        <v xml:space="preserve"> </v>
      </c>
      <c r="AP1329" s="123" t="str">
        <f t="shared" si="831"/>
        <v xml:space="preserve"> </v>
      </c>
      <c r="AQ1329" s="129" t="str">
        <f t="shared" si="829"/>
        <v xml:space="preserve"> </v>
      </c>
      <c r="AR1329" s="111">
        <f t="shared" si="826"/>
        <v>1326</v>
      </c>
      <c r="AS1329" s="111">
        <f t="shared" si="819"/>
        <v>0</v>
      </c>
      <c r="AT1329" s="111">
        <f t="shared" si="820"/>
        <v>0</v>
      </c>
      <c r="AU1329" s="111">
        <f t="shared" si="796"/>
        <v>0</v>
      </c>
      <c r="AV1329" s="111" t="str">
        <f t="shared" si="823"/>
        <v xml:space="preserve"> </v>
      </c>
      <c r="AW1329" s="112">
        <f t="shared" si="822"/>
        <v>0</v>
      </c>
    </row>
    <row r="1330" spans="9:49">
      <c r="I1330" s="132">
        <f t="shared" si="797"/>
        <v>132.69999999999675</v>
      </c>
      <c r="J1330" s="125" t="str">
        <f t="shared" si="821"/>
        <v xml:space="preserve"> </v>
      </c>
      <c r="K1330" s="125" t="str">
        <f t="shared" si="798"/>
        <v xml:space="preserve"> </v>
      </c>
      <c r="L1330" s="125" t="str">
        <f t="shared" si="799"/>
        <v xml:space="preserve"> </v>
      </c>
      <c r="M1330" s="126" t="str">
        <f t="shared" si="800"/>
        <v xml:space="preserve"> </v>
      </c>
      <c r="N1330" s="127" t="str">
        <f t="shared" si="801"/>
        <v xml:space="preserve"> </v>
      </c>
      <c r="O1330" s="128" t="str">
        <f t="shared" si="802"/>
        <v xml:space="preserve"> </v>
      </c>
      <c r="P1330" s="128" t="str">
        <f t="shared" si="803"/>
        <v xml:space="preserve"> </v>
      </c>
      <c r="Q1330" s="129" t="str">
        <f t="shared" si="804"/>
        <v xml:space="preserve"> </v>
      </c>
      <c r="R1330" s="130" t="str">
        <f t="shared" si="805"/>
        <v xml:space="preserve"> </v>
      </c>
      <c r="S1330" s="129" t="str">
        <f t="shared" si="824"/>
        <v xml:space="preserve"> </v>
      </c>
      <c r="T1330" s="131" t="str">
        <f t="shared" si="806"/>
        <v xml:space="preserve"> </v>
      </c>
      <c r="U1330" s="123" t="str">
        <f t="shared" si="830"/>
        <v xml:space="preserve"> </v>
      </c>
      <c r="V1330" s="129" t="str">
        <f t="shared" si="807"/>
        <v xml:space="preserve"> </v>
      </c>
      <c r="W1330" s="111"/>
      <c r="X1330" s="111">
        <f t="shared" si="825"/>
        <v>132.69999999999675</v>
      </c>
      <c r="Y1330" s="111">
        <f t="shared" si="808"/>
        <v>0</v>
      </c>
      <c r="Z1330" s="111">
        <f t="shared" si="809"/>
        <v>0</v>
      </c>
      <c r="AA1330" s="111">
        <f t="shared" si="794"/>
        <v>0</v>
      </c>
      <c r="AB1330" s="111" t="str">
        <f t="shared" si="795"/>
        <v xml:space="preserve"> </v>
      </c>
      <c r="AC1330" s="112">
        <f t="shared" si="793"/>
        <v>0</v>
      </c>
      <c r="AD1330" s="132">
        <v>1327</v>
      </c>
      <c r="AE1330" s="125" t="str">
        <f t="shared" si="810"/>
        <v xml:space="preserve"> </v>
      </c>
      <c r="AF1330" s="125" t="str">
        <f t="shared" si="811"/>
        <v xml:space="preserve"> </v>
      </c>
      <c r="AG1330" s="125" t="str">
        <f t="shared" si="812"/>
        <v xml:space="preserve"> </v>
      </c>
      <c r="AH1330" s="126" t="str">
        <f t="shared" si="813"/>
        <v xml:space="preserve"> </v>
      </c>
      <c r="AI1330" s="127" t="str">
        <f t="shared" si="814"/>
        <v xml:space="preserve"> </v>
      </c>
      <c r="AJ1330" s="128" t="str">
        <f t="shared" si="815"/>
        <v xml:space="preserve"> </v>
      </c>
      <c r="AK1330" s="128" t="str">
        <f t="shared" si="827"/>
        <v xml:space="preserve"> </v>
      </c>
      <c r="AL1330" s="129" t="str">
        <f t="shared" si="816"/>
        <v xml:space="preserve"> </v>
      </c>
      <c r="AM1330" s="130" t="str">
        <f t="shared" si="817"/>
        <v xml:space="preserve"> </v>
      </c>
      <c r="AN1330" s="129" t="str">
        <f t="shared" si="818"/>
        <v xml:space="preserve"> </v>
      </c>
      <c r="AO1330" s="131" t="str">
        <f t="shared" si="828"/>
        <v xml:space="preserve"> </v>
      </c>
      <c r="AP1330" s="123" t="str">
        <f t="shared" si="831"/>
        <v xml:space="preserve"> </v>
      </c>
      <c r="AQ1330" s="129" t="str">
        <f t="shared" si="829"/>
        <v xml:space="preserve"> </v>
      </c>
      <c r="AR1330" s="111">
        <f t="shared" si="826"/>
        <v>1327</v>
      </c>
      <c r="AS1330" s="111">
        <f t="shared" si="819"/>
        <v>0</v>
      </c>
      <c r="AT1330" s="111">
        <f t="shared" si="820"/>
        <v>0</v>
      </c>
      <c r="AU1330" s="111">
        <f t="shared" si="796"/>
        <v>0</v>
      </c>
      <c r="AV1330" s="111" t="str">
        <f t="shared" si="823"/>
        <v xml:space="preserve"> </v>
      </c>
      <c r="AW1330" s="112">
        <f t="shared" si="822"/>
        <v>0</v>
      </c>
    </row>
    <row r="1331" spans="9:49">
      <c r="I1331" s="132">
        <f t="shared" si="797"/>
        <v>132.79999999999674</v>
      </c>
      <c r="J1331" s="125" t="str">
        <f t="shared" si="821"/>
        <v xml:space="preserve"> </v>
      </c>
      <c r="K1331" s="125" t="str">
        <f t="shared" si="798"/>
        <v xml:space="preserve"> </v>
      </c>
      <c r="L1331" s="125" t="str">
        <f t="shared" si="799"/>
        <v xml:space="preserve"> </v>
      </c>
      <c r="M1331" s="126" t="str">
        <f t="shared" si="800"/>
        <v xml:space="preserve"> </v>
      </c>
      <c r="N1331" s="127" t="str">
        <f t="shared" si="801"/>
        <v xml:space="preserve"> </v>
      </c>
      <c r="O1331" s="128" t="str">
        <f t="shared" si="802"/>
        <v xml:space="preserve"> </v>
      </c>
      <c r="P1331" s="128" t="str">
        <f t="shared" si="803"/>
        <v xml:space="preserve"> </v>
      </c>
      <c r="Q1331" s="129" t="str">
        <f t="shared" si="804"/>
        <v xml:space="preserve"> </v>
      </c>
      <c r="R1331" s="130" t="str">
        <f t="shared" si="805"/>
        <v xml:space="preserve"> </v>
      </c>
      <c r="S1331" s="129" t="str">
        <f t="shared" si="824"/>
        <v xml:space="preserve"> </v>
      </c>
      <c r="T1331" s="131" t="str">
        <f t="shared" si="806"/>
        <v xml:space="preserve"> </v>
      </c>
      <c r="U1331" s="123" t="str">
        <f t="shared" si="830"/>
        <v xml:space="preserve"> </v>
      </c>
      <c r="V1331" s="129" t="str">
        <f t="shared" si="807"/>
        <v xml:space="preserve"> </v>
      </c>
      <c r="W1331" s="111"/>
      <c r="X1331" s="111">
        <f t="shared" si="825"/>
        <v>132.79999999999674</v>
      </c>
      <c r="Y1331" s="111">
        <f t="shared" si="808"/>
        <v>0</v>
      </c>
      <c r="Z1331" s="111">
        <f t="shared" si="809"/>
        <v>0</v>
      </c>
      <c r="AA1331" s="111">
        <f t="shared" si="794"/>
        <v>0</v>
      </c>
      <c r="AB1331" s="111" t="str">
        <f t="shared" si="795"/>
        <v xml:space="preserve"> </v>
      </c>
      <c r="AC1331" s="112">
        <f t="shared" si="793"/>
        <v>0</v>
      </c>
      <c r="AD1331" s="124">
        <v>1328</v>
      </c>
      <c r="AE1331" s="125" t="str">
        <f t="shared" si="810"/>
        <v xml:space="preserve"> </v>
      </c>
      <c r="AF1331" s="125" t="str">
        <f t="shared" si="811"/>
        <v xml:space="preserve"> </v>
      </c>
      <c r="AG1331" s="125" t="str">
        <f t="shared" si="812"/>
        <v xml:space="preserve"> </v>
      </c>
      <c r="AH1331" s="126" t="str">
        <f t="shared" si="813"/>
        <v xml:space="preserve"> </v>
      </c>
      <c r="AI1331" s="127" t="str">
        <f t="shared" si="814"/>
        <v xml:space="preserve"> </v>
      </c>
      <c r="AJ1331" s="128" t="str">
        <f t="shared" si="815"/>
        <v xml:space="preserve"> </v>
      </c>
      <c r="AK1331" s="128" t="str">
        <f t="shared" si="827"/>
        <v xml:space="preserve"> </v>
      </c>
      <c r="AL1331" s="129" t="str">
        <f t="shared" si="816"/>
        <v xml:space="preserve"> </v>
      </c>
      <c r="AM1331" s="130" t="str">
        <f t="shared" si="817"/>
        <v xml:space="preserve"> </v>
      </c>
      <c r="AN1331" s="129" t="str">
        <f t="shared" si="818"/>
        <v xml:space="preserve"> </v>
      </c>
      <c r="AO1331" s="131" t="str">
        <f t="shared" si="828"/>
        <v xml:space="preserve"> </v>
      </c>
      <c r="AP1331" s="123" t="str">
        <f t="shared" si="831"/>
        <v xml:space="preserve"> </v>
      </c>
      <c r="AQ1331" s="129" t="str">
        <f t="shared" si="829"/>
        <v xml:space="preserve"> </v>
      </c>
      <c r="AR1331" s="111">
        <f t="shared" si="826"/>
        <v>1328</v>
      </c>
      <c r="AS1331" s="111">
        <f t="shared" si="819"/>
        <v>0</v>
      </c>
      <c r="AT1331" s="111">
        <f t="shared" si="820"/>
        <v>0</v>
      </c>
      <c r="AU1331" s="111">
        <f t="shared" si="796"/>
        <v>0</v>
      </c>
      <c r="AV1331" s="111" t="str">
        <f t="shared" si="823"/>
        <v xml:space="preserve"> </v>
      </c>
      <c r="AW1331" s="112">
        <f t="shared" si="822"/>
        <v>0</v>
      </c>
    </row>
    <row r="1332" spans="9:49">
      <c r="I1332" s="132">
        <f t="shared" si="797"/>
        <v>132.89999999999674</v>
      </c>
      <c r="J1332" s="125" t="str">
        <f t="shared" si="821"/>
        <v xml:space="preserve"> </v>
      </c>
      <c r="K1332" s="125" t="str">
        <f t="shared" si="798"/>
        <v xml:space="preserve"> </v>
      </c>
      <c r="L1332" s="125" t="str">
        <f t="shared" si="799"/>
        <v xml:space="preserve"> </v>
      </c>
      <c r="M1332" s="126" t="str">
        <f t="shared" si="800"/>
        <v xml:space="preserve"> </v>
      </c>
      <c r="N1332" s="127" t="str">
        <f t="shared" si="801"/>
        <v xml:space="preserve"> </v>
      </c>
      <c r="O1332" s="128" t="str">
        <f t="shared" si="802"/>
        <v xml:space="preserve"> </v>
      </c>
      <c r="P1332" s="128" t="str">
        <f t="shared" si="803"/>
        <v xml:space="preserve"> </v>
      </c>
      <c r="Q1332" s="129" t="str">
        <f t="shared" si="804"/>
        <v xml:space="preserve"> </v>
      </c>
      <c r="R1332" s="130" t="str">
        <f t="shared" si="805"/>
        <v xml:space="preserve"> </v>
      </c>
      <c r="S1332" s="129" t="str">
        <f t="shared" si="824"/>
        <v xml:space="preserve"> </v>
      </c>
      <c r="T1332" s="131" t="str">
        <f t="shared" si="806"/>
        <v xml:space="preserve"> </v>
      </c>
      <c r="U1332" s="123" t="str">
        <f t="shared" si="830"/>
        <v xml:space="preserve"> </v>
      </c>
      <c r="V1332" s="129" t="str">
        <f t="shared" si="807"/>
        <v xml:space="preserve"> </v>
      </c>
      <c r="W1332" s="111"/>
      <c r="X1332" s="111">
        <f t="shared" si="825"/>
        <v>132.89999999999674</v>
      </c>
      <c r="Y1332" s="111">
        <f t="shared" si="808"/>
        <v>0</v>
      </c>
      <c r="Z1332" s="111">
        <f t="shared" si="809"/>
        <v>0</v>
      </c>
      <c r="AA1332" s="111">
        <f t="shared" si="794"/>
        <v>0</v>
      </c>
      <c r="AB1332" s="111" t="str">
        <f t="shared" si="795"/>
        <v xml:space="preserve"> </v>
      </c>
      <c r="AC1332" s="112">
        <f t="shared" si="793"/>
        <v>0</v>
      </c>
      <c r="AD1332" s="132">
        <v>1329</v>
      </c>
      <c r="AE1332" s="125" t="str">
        <f t="shared" si="810"/>
        <v xml:space="preserve"> </v>
      </c>
      <c r="AF1332" s="125" t="str">
        <f t="shared" si="811"/>
        <v xml:space="preserve"> </v>
      </c>
      <c r="AG1332" s="125" t="str">
        <f t="shared" si="812"/>
        <v xml:space="preserve"> </v>
      </c>
      <c r="AH1332" s="126" t="str">
        <f t="shared" si="813"/>
        <v xml:space="preserve"> </v>
      </c>
      <c r="AI1332" s="127" t="str">
        <f t="shared" si="814"/>
        <v xml:space="preserve"> </v>
      </c>
      <c r="AJ1332" s="128" t="str">
        <f t="shared" si="815"/>
        <v xml:space="preserve"> </v>
      </c>
      <c r="AK1332" s="128" t="str">
        <f t="shared" si="827"/>
        <v xml:space="preserve"> </v>
      </c>
      <c r="AL1332" s="129" t="str">
        <f t="shared" si="816"/>
        <v xml:space="preserve"> </v>
      </c>
      <c r="AM1332" s="130" t="str">
        <f t="shared" si="817"/>
        <v xml:space="preserve"> </v>
      </c>
      <c r="AN1332" s="129" t="str">
        <f t="shared" si="818"/>
        <v xml:space="preserve"> </v>
      </c>
      <c r="AO1332" s="131" t="str">
        <f t="shared" si="828"/>
        <v xml:space="preserve"> </v>
      </c>
      <c r="AP1332" s="123" t="str">
        <f t="shared" si="831"/>
        <v xml:space="preserve"> </v>
      </c>
      <c r="AQ1332" s="129" t="str">
        <f t="shared" si="829"/>
        <v xml:space="preserve"> </v>
      </c>
      <c r="AR1332" s="111">
        <f t="shared" si="826"/>
        <v>1329</v>
      </c>
      <c r="AS1332" s="111">
        <f t="shared" si="819"/>
        <v>0</v>
      </c>
      <c r="AT1332" s="111">
        <f t="shared" si="820"/>
        <v>0</v>
      </c>
      <c r="AU1332" s="111">
        <f t="shared" si="796"/>
        <v>0</v>
      </c>
      <c r="AV1332" s="111" t="str">
        <f t="shared" si="823"/>
        <v xml:space="preserve"> </v>
      </c>
      <c r="AW1332" s="112">
        <f t="shared" si="822"/>
        <v>0</v>
      </c>
    </row>
    <row r="1333" spans="9:49">
      <c r="I1333" s="132">
        <f t="shared" si="797"/>
        <v>132.99999999999673</v>
      </c>
      <c r="J1333" s="125" t="str">
        <f t="shared" si="821"/>
        <v xml:space="preserve"> </v>
      </c>
      <c r="K1333" s="125" t="str">
        <f t="shared" si="798"/>
        <v xml:space="preserve"> </v>
      </c>
      <c r="L1333" s="125" t="str">
        <f t="shared" si="799"/>
        <v xml:space="preserve"> </v>
      </c>
      <c r="M1333" s="126" t="str">
        <f t="shared" si="800"/>
        <v xml:space="preserve"> </v>
      </c>
      <c r="N1333" s="127" t="str">
        <f t="shared" si="801"/>
        <v xml:space="preserve"> </v>
      </c>
      <c r="O1333" s="128" t="str">
        <f t="shared" si="802"/>
        <v xml:space="preserve"> </v>
      </c>
      <c r="P1333" s="128" t="str">
        <f t="shared" si="803"/>
        <v xml:space="preserve"> </v>
      </c>
      <c r="Q1333" s="129" t="str">
        <f t="shared" si="804"/>
        <v xml:space="preserve"> </v>
      </c>
      <c r="R1333" s="130" t="str">
        <f t="shared" si="805"/>
        <v xml:space="preserve"> </v>
      </c>
      <c r="S1333" s="129" t="str">
        <f t="shared" si="824"/>
        <v xml:space="preserve"> </v>
      </c>
      <c r="T1333" s="131" t="str">
        <f t="shared" si="806"/>
        <v xml:space="preserve"> </v>
      </c>
      <c r="U1333" s="123" t="str">
        <f t="shared" si="830"/>
        <v xml:space="preserve"> </v>
      </c>
      <c r="V1333" s="129" t="str">
        <f t="shared" si="807"/>
        <v xml:space="preserve"> </v>
      </c>
      <c r="W1333" s="111"/>
      <c r="X1333" s="111">
        <f t="shared" si="825"/>
        <v>132.99999999999673</v>
      </c>
      <c r="Y1333" s="111">
        <f t="shared" si="808"/>
        <v>0</v>
      </c>
      <c r="Z1333" s="111">
        <f t="shared" si="809"/>
        <v>0</v>
      </c>
      <c r="AA1333" s="111">
        <f t="shared" si="794"/>
        <v>0</v>
      </c>
      <c r="AB1333" s="111" t="str">
        <f t="shared" si="795"/>
        <v xml:space="preserve"> </v>
      </c>
      <c r="AC1333" s="112">
        <f t="shared" si="793"/>
        <v>0</v>
      </c>
      <c r="AD1333" s="124">
        <v>1330</v>
      </c>
      <c r="AE1333" s="125" t="str">
        <f t="shared" si="810"/>
        <v xml:space="preserve"> </v>
      </c>
      <c r="AF1333" s="125" t="str">
        <f t="shared" si="811"/>
        <v xml:space="preserve"> </v>
      </c>
      <c r="AG1333" s="125" t="str">
        <f t="shared" si="812"/>
        <v xml:space="preserve"> </v>
      </c>
      <c r="AH1333" s="126" t="str">
        <f t="shared" si="813"/>
        <v xml:space="preserve"> </v>
      </c>
      <c r="AI1333" s="127" t="str">
        <f t="shared" si="814"/>
        <v xml:space="preserve"> </v>
      </c>
      <c r="AJ1333" s="128" t="str">
        <f t="shared" si="815"/>
        <v xml:space="preserve"> </v>
      </c>
      <c r="AK1333" s="128" t="str">
        <f t="shared" si="827"/>
        <v xml:space="preserve"> </v>
      </c>
      <c r="AL1333" s="129" t="str">
        <f t="shared" si="816"/>
        <v xml:space="preserve"> </v>
      </c>
      <c r="AM1333" s="130" t="str">
        <f t="shared" si="817"/>
        <v xml:space="preserve"> </v>
      </c>
      <c r="AN1333" s="129" t="str">
        <f t="shared" si="818"/>
        <v xml:space="preserve"> </v>
      </c>
      <c r="AO1333" s="131" t="str">
        <f t="shared" si="828"/>
        <v xml:space="preserve"> </v>
      </c>
      <c r="AP1333" s="123" t="str">
        <f t="shared" si="831"/>
        <v xml:space="preserve"> </v>
      </c>
      <c r="AQ1333" s="129" t="str">
        <f t="shared" si="829"/>
        <v xml:space="preserve"> </v>
      </c>
      <c r="AR1333" s="111">
        <f t="shared" si="826"/>
        <v>1330</v>
      </c>
      <c r="AS1333" s="111">
        <f t="shared" si="819"/>
        <v>0</v>
      </c>
      <c r="AT1333" s="111">
        <f t="shared" si="820"/>
        <v>0</v>
      </c>
      <c r="AU1333" s="111">
        <f t="shared" si="796"/>
        <v>0</v>
      </c>
      <c r="AV1333" s="111" t="str">
        <f t="shared" si="823"/>
        <v xml:space="preserve"> </v>
      </c>
      <c r="AW1333" s="112">
        <f t="shared" si="822"/>
        <v>0</v>
      </c>
    </row>
    <row r="1334" spans="9:49">
      <c r="I1334" s="132">
        <f t="shared" si="797"/>
        <v>133.09999999999673</v>
      </c>
      <c r="J1334" s="125" t="str">
        <f t="shared" si="821"/>
        <v xml:space="preserve"> </v>
      </c>
      <c r="K1334" s="125" t="str">
        <f t="shared" si="798"/>
        <v xml:space="preserve"> </v>
      </c>
      <c r="L1334" s="125" t="str">
        <f t="shared" si="799"/>
        <v xml:space="preserve"> </v>
      </c>
      <c r="M1334" s="126" t="str">
        <f t="shared" si="800"/>
        <v xml:space="preserve"> </v>
      </c>
      <c r="N1334" s="127" t="str">
        <f t="shared" si="801"/>
        <v xml:space="preserve"> </v>
      </c>
      <c r="O1334" s="128" t="str">
        <f t="shared" si="802"/>
        <v xml:space="preserve"> </v>
      </c>
      <c r="P1334" s="128" t="str">
        <f t="shared" si="803"/>
        <v xml:space="preserve"> </v>
      </c>
      <c r="Q1334" s="129" t="str">
        <f t="shared" si="804"/>
        <v xml:space="preserve"> </v>
      </c>
      <c r="R1334" s="130" t="str">
        <f t="shared" si="805"/>
        <v xml:space="preserve"> </v>
      </c>
      <c r="S1334" s="129" t="str">
        <f t="shared" si="824"/>
        <v xml:space="preserve"> </v>
      </c>
      <c r="T1334" s="131" t="str">
        <f t="shared" si="806"/>
        <v xml:space="preserve"> </v>
      </c>
      <c r="U1334" s="123" t="str">
        <f t="shared" si="830"/>
        <v xml:space="preserve"> </v>
      </c>
      <c r="V1334" s="129" t="str">
        <f t="shared" si="807"/>
        <v xml:space="preserve"> </v>
      </c>
      <c r="W1334" s="111"/>
      <c r="X1334" s="111">
        <f t="shared" si="825"/>
        <v>133.09999999999673</v>
      </c>
      <c r="Y1334" s="111">
        <f t="shared" si="808"/>
        <v>0</v>
      </c>
      <c r="Z1334" s="111">
        <f t="shared" si="809"/>
        <v>0</v>
      </c>
      <c r="AA1334" s="111">
        <f t="shared" si="794"/>
        <v>0</v>
      </c>
      <c r="AB1334" s="111" t="str">
        <f t="shared" si="795"/>
        <v xml:space="preserve"> </v>
      </c>
      <c r="AC1334" s="112">
        <f t="shared" si="793"/>
        <v>0</v>
      </c>
      <c r="AD1334" s="132">
        <v>1331</v>
      </c>
      <c r="AE1334" s="125" t="str">
        <f t="shared" si="810"/>
        <v xml:space="preserve"> </v>
      </c>
      <c r="AF1334" s="125" t="str">
        <f t="shared" si="811"/>
        <v xml:space="preserve"> </v>
      </c>
      <c r="AG1334" s="125" t="str">
        <f t="shared" si="812"/>
        <v xml:space="preserve"> </v>
      </c>
      <c r="AH1334" s="126" t="str">
        <f t="shared" si="813"/>
        <v xml:space="preserve"> </v>
      </c>
      <c r="AI1334" s="127" t="str">
        <f t="shared" si="814"/>
        <v xml:space="preserve"> </v>
      </c>
      <c r="AJ1334" s="128" t="str">
        <f t="shared" si="815"/>
        <v xml:space="preserve"> </v>
      </c>
      <c r="AK1334" s="128" t="str">
        <f t="shared" si="827"/>
        <v xml:space="preserve"> </v>
      </c>
      <c r="AL1334" s="129" t="str">
        <f t="shared" si="816"/>
        <v xml:space="preserve"> </v>
      </c>
      <c r="AM1334" s="130" t="str">
        <f t="shared" si="817"/>
        <v xml:space="preserve"> </v>
      </c>
      <c r="AN1334" s="129" t="str">
        <f t="shared" si="818"/>
        <v xml:space="preserve"> </v>
      </c>
      <c r="AO1334" s="131" t="str">
        <f t="shared" si="828"/>
        <v xml:space="preserve"> </v>
      </c>
      <c r="AP1334" s="123" t="str">
        <f t="shared" si="831"/>
        <v xml:space="preserve"> </v>
      </c>
      <c r="AQ1334" s="129" t="str">
        <f t="shared" si="829"/>
        <v xml:space="preserve"> </v>
      </c>
      <c r="AR1334" s="111">
        <f t="shared" si="826"/>
        <v>1331</v>
      </c>
      <c r="AS1334" s="111">
        <f t="shared" si="819"/>
        <v>0</v>
      </c>
      <c r="AT1334" s="111">
        <f t="shared" si="820"/>
        <v>0</v>
      </c>
      <c r="AU1334" s="111">
        <f t="shared" si="796"/>
        <v>0</v>
      </c>
      <c r="AV1334" s="111" t="str">
        <f t="shared" si="823"/>
        <v xml:space="preserve"> </v>
      </c>
      <c r="AW1334" s="112">
        <f t="shared" si="822"/>
        <v>0</v>
      </c>
    </row>
    <row r="1335" spans="9:49">
      <c r="I1335" s="132">
        <f t="shared" si="797"/>
        <v>133.19999999999672</v>
      </c>
      <c r="J1335" s="125" t="str">
        <f t="shared" si="821"/>
        <v xml:space="preserve"> </v>
      </c>
      <c r="K1335" s="125" t="str">
        <f t="shared" si="798"/>
        <v xml:space="preserve"> </v>
      </c>
      <c r="L1335" s="125" t="str">
        <f t="shared" si="799"/>
        <v xml:space="preserve"> </v>
      </c>
      <c r="M1335" s="126" t="str">
        <f t="shared" si="800"/>
        <v xml:space="preserve"> </v>
      </c>
      <c r="N1335" s="127" t="str">
        <f t="shared" si="801"/>
        <v xml:space="preserve"> </v>
      </c>
      <c r="O1335" s="128" t="str">
        <f t="shared" si="802"/>
        <v xml:space="preserve"> </v>
      </c>
      <c r="P1335" s="128" t="str">
        <f t="shared" si="803"/>
        <v xml:space="preserve"> </v>
      </c>
      <c r="Q1335" s="129" t="str">
        <f t="shared" si="804"/>
        <v xml:space="preserve"> </v>
      </c>
      <c r="R1335" s="130" t="str">
        <f t="shared" si="805"/>
        <v xml:space="preserve"> </v>
      </c>
      <c r="S1335" s="129" t="str">
        <f t="shared" si="824"/>
        <v xml:space="preserve"> </v>
      </c>
      <c r="T1335" s="131" t="str">
        <f t="shared" si="806"/>
        <v xml:space="preserve"> </v>
      </c>
      <c r="U1335" s="123" t="str">
        <f t="shared" si="830"/>
        <v xml:space="preserve"> </v>
      </c>
      <c r="V1335" s="129" t="str">
        <f t="shared" si="807"/>
        <v xml:space="preserve"> </v>
      </c>
      <c r="W1335" s="111"/>
      <c r="X1335" s="111">
        <f t="shared" si="825"/>
        <v>133.19999999999672</v>
      </c>
      <c r="Y1335" s="111">
        <f t="shared" si="808"/>
        <v>0</v>
      </c>
      <c r="Z1335" s="111">
        <f t="shared" si="809"/>
        <v>0</v>
      </c>
      <c r="AA1335" s="111">
        <f t="shared" si="794"/>
        <v>0</v>
      </c>
      <c r="AB1335" s="111" t="str">
        <f t="shared" si="795"/>
        <v xml:space="preserve"> </v>
      </c>
      <c r="AC1335" s="112">
        <f t="shared" si="793"/>
        <v>0</v>
      </c>
      <c r="AD1335" s="124">
        <v>1332</v>
      </c>
      <c r="AE1335" s="125" t="str">
        <f t="shared" si="810"/>
        <v xml:space="preserve"> </v>
      </c>
      <c r="AF1335" s="125" t="str">
        <f t="shared" si="811"/>
        <v xml:space="preserve"> </v>
      </c>
      <c r="AG1335" s="125" t="str">
        <f t="shared" si="812"/>
        <v xml:space="preserve"> </v>
      </c>
      <c r="AH1335" s="126" t="str">
        <f t="shared" si="813"/>
        <v xml:space="preserve"> </v>
      </c>
      <c r="AI1335" s="127" t="str">
        <f t="shared" si="814"/>
        <v xml:space="preserve"> </v>
      </c>
      <c r="AJ1335" s="128" t="str">
        <f t="shared" si="815"/>
        <v xml:space="preserve"> </v>
      </c>
      <c r="AK1335" s="128" t="str">
        <f t="shared" si="827"/>
        <v xml:space="preserve"> </v>
      </c>
      <c r="AL1335" s="129" t="str">
        <f t="shared" si="816"/>
        <v xml:space="preserve"> </v>
      </c>
      <c r="AM1335" s="130" t="str">
        <f t="shared" si="817"/>
        <v xml:space="preserve"> </v>
      </c>
      <c r="AN1335" s="129" t="str">
        <f t="shared" si="818"/>
        <v xml:space="preserve"> </v>
      </c>
      <c r="AO1335" s="131" t="str">
        <f t="shared" si="828"/>
        <v xml:space="preserve"> </v>
      </c>
      <c r="AP1335" s="123" t="str">
        <f t="shared" si="831"/>
        <v xml:space="preserve"> </v>
      </c>
      <c r="AQ1335" s="129" t="str">
        <f t="shared" si="829"/>
        <v xml:space="preserve"> </v>
      </c>
      <c r="AR1335" s="111">
        <f t="shared" si="826"/>
        <v>1332</v>
      </c>
      <c r="AS1335" s="111">
        <f t="shared" si="819"/>
        <v>0</v>
      </c>
      <c r="AT1335" s="111">
        <f t="shared" si="820"/>
        <v>0</v>
      </c>
      <c r="AU1335" s="111">
        <f t="shared" si="796"/>
        <v>0</v>
      </c>
      <c r="AV1335" s="111" t="str">
        <f t="shared" si="823"/>
        <v xml:space="preserve"> </v>
      </c>
      <c r="AW1335" s="112">
        <f t="shared" si="822"/>
        <v>0</v>
      </c>
    </row>
    <row r="1336" spans="9:49">
      <c r="I1336" s="132">
        <f t="shared" si="797"/>
        <v>133.29999999999671</v>
      </c>
      <c r="J1336" s="125" t="str">
        <f t="shared" si="821"/>
        <v xml:space="preserve"> </v>
      </c>
      <c r="K1336" s="125" t="str">
        <f t="shared" si="798"/>
        <v xml:space="preserve"> </v>
      </c>
      <c r="L1336" s="125" t="str">
        <f t="shared" si="799"/>
        <v xml:space="preserve"> </v>
      </c>
      <c r="M1336" s="126" t="str">
        <f t="shared" si="800"/>
        <v xml:space="preserve"> </v>
      </c>
      <c r="N1336" s="127" t="str">
        <f t="shared" si="801"/>
        <v xml:space="preserve"> </v>
      </c>
      <c r="O1336" s="128" t="str">
        <f t="shared" si="802"/>
        <v xml:space="preserve"> </v>
      </c>
      <c r="P1336" s="128" t="str">
        <f t="shared" si="803"/>
        <v xml:space="preserve"> </v>
      </c>
      <c r="Q1336" s="129" t="str">
        <f t="shared" si="804"/>
        <v xml:space="preserve"> </v>
      </c>
      <c r="R1336" s="130" t="str">
        <f t="shared" si="805"/>
        <v xml:space="preserve"> </v>
      </c>
      <c r="S1336" s="129" t="str">
        <f t="shared" si="824"/>
        <v xml:space="preserve"> </v>
      </c>
      <c r="T1336" s="131" t="str">
        <f t="shared" si="806"/>
        <v xml:space="preserve"> </v>
      </c>
      <c r="U1336" s="123" t="str">
        <f t="shared" si="830"/>
        <v xml:space="preserve"> </v>
      </c>
      <c r="V1336" s="129" t="str">
        <f t="shared" si="807"/>
        <v xml:space="preserve"> </v>
      </c>
      <c r="W1336" s="111"/>
      <c r="X1336" s="111">
        <f t="shared" si="825"/>
        <v>133.29999999999671</v>
      </c>
      <c r="Y1336" s="111">
        <f t="shared" si="808"/>
        <v>0</v>
      </c>
      <c r="Z1336" s="111">
        <f t="shared" si="809"/>
        <v>0</v>
      </c>
      <c r="AA1336" s="111">
        <f t="shared" si="794"/>
        <v>0</v>
      </c>
      <c r="AB1336" s="111" t="str">
        <f t="shared" si="795"/>
        <v xml:space="preserve"> </v>
      </c>
      <c r="AC1336" s="112">
        <f t="shared" si="793"/>
        <v>0</v>
      </c>
      <c r="AD1336" s="132">
        <v>1333</v>
      </c>
      <c r="AE1336" s="125" t="str">
        <f t="shared" si="810"/>
        <v xml:space="preserve"> </v>
      </c>
      <c r="AF1336" s="125" t="str">
        <f t="shared" si="811"/>
        <v xml:space="preserve"> </v>
      </c>
      <c r="AG1336" s="125" t="str">
        <f t="shared" si="812"/>
        <v xml:space="preserve"> </v>
      </c>
      <c r="AH1336" s="126" t="str">
        <f t="shared" si="813"/>
        <v xml:space="preserve"> </v>
      </c>
      <c r="AI1336" s="127" t="str">
        <f t="shared" si="814"/>
        <v xml:space="preserve"> </v>
      </c>
      <c r="AJ1336" s="128" t="str">
        <f t="shared" si="815"/>
        <v xml:space="preserve"> </v>
      </c>
      <c r="AK1336" s="128" t="str">
        <f t="shared" si="827"/>
        <v xml:space="preserve"> </v>
      </c>
      <c r="AL1336" s="129" t="str">
        <f t="shared" si="816"/>
        <v xml:space="preserve"> </v>
      </c>
      <c r="AM1336" s="130" t="str">
        <f t="shared" si="817"/>
        <v xml:space="preserve"> </v>
      </c>
      <c r="AN1336" s="129" t="str">
        <f t="shared" si="818"/>
        <v xml:space="preserve"> </v>
      </c>
      <c r="AO1336" s="131" t="str">
        <f t="shared" si="828"/>
        <v xml:space="preserve"> </v>
      </c>
      <c r="AP1336" s="123" t="str">
        <f t="shared" si="831"/>
        <v xml:space="preserve"> </v>
      </c>
      <c r="AQ1336" s="129" t="str">
        <f t="shared" si="829"/>
        <v xml:space="preserve"> </v>
      </c>
      <c r="AR1336" s="111">
        <f t="shared" si="826"/>
        <v>1333</v>
      </c>
      <c r="AS1336" s="111">
        <f t="shared" si="819"/>
        <v>0</v>
      </c>
      <c r="AT1336" s="111">
        <f t="shared" si="820"/>
        <v>0</v>
      </c>
      <c r="AU1336" s="111">
        <f t="shared" si="796"/>
        <v>0</v>
      </c>
      <c r="AV1336" s="111" t="str">
        <f t="shared" si="823"/>
        <v xml:space="preserve"> </v>
      </c>
      <c r="AW1336" s="112">
        <f t="shared" si="822"/>
        <v>0</v>
      </c>
    </row>
    <row r="1337" spans="9:49">
      <c r="I1337" s="132">
        <f t="shared" si="797"/>
        <v>133.39999999999671</v>
      </c>
      <c r="J1337" s="125" t="str">
        <f t="shared" si="821"/>
        <v xml:space="preserve"> </v>
      </c>
      <c r="K1337" s="125" t="str">
        <f t="shared" si="798"/>
        <v xml:space="preserve"> </v>
      </c>
      <c r="L1337" s="125" t="str">
        <f t="shared" si="799"/>
        <v xml:space="preserve"> </v>
      </c>
      <c r="M1337" s="126" t="str">
        <f t="shared" si="800"/>
        <v xml:space="preserve"> </v>
      </c>
      <c r="N1337" s="127" t="str">
        <f t="shared" si="801"/>
        <v xml:space="preserve"> </v>
      </c>
      <c r="O1337" s="128" t="str">
        <f t="shared" si="802"/>
        <v xml:space="preserve"> </v>
      </c>
      <c r="P1337" s="128" t="str">
        <f t="shared" si="803"/>
        <v xml:space="preserve"> </v>
      </c>
      <c r="Q1337" s="129" t="str">
        <f t="shared" si="804"/>
        <v xml:space="preserve"> </v>
      </c>
      <c r="R1337" s="130" t="str">
        <f t="shared" si="805"/>
        <v xml:space="preserve"> </v>
      </c>
      <c r="S1337" s="129" t="str">
        <f t="shared" si="824"/>
        <v xml:space="preserve"> </v>
      </c>
      <c r="T1337" s="131" t="str">
        <f t="shared" si="806"/>
        <v xml:space="preserve"> </v>
      </c>
      <c r="U1337" s="123" t="str">
        <f t="shared" si="830"/>
        <v xml:space="preserve"> </v>
      </c>
      <c r="V1337" s="129" t="str">
        <f t="shared" si="807"/>
        <v xml:space="preserve"> </v>
      </c>
      <c r="W1337" s="111"/>
      <c r="X1337" s="111">
        <f t="shared" si="825"/>
        <v>133.39999999999671</v>
      </c>
      <c r="Y1337" s="111">
        <f t="shared" si="808"/>
        <v>0</v>
      </c>
      <c r="Z1337" s="111">
        <f t="shared" si="809"/>
        <v>0</v>
      </c>
      <c r="AA1337" s="111">
        <f t="shared" si="794"/>
        <v>0</v>
      </c>
      <c r="AB1337" s="111" t="str">
        <f t="shared" si="795"/>
        <v xml:space="preserve"> </v>
      </c>
      <c r="AC1337" s="112">
        <f t="shared" si="793"/>
        <v>0</v>
      </c>
      <c r="AD1337" s="124">
        <v>1334</v>
      </c>
      <c r="AE1337" s="125" t="str">
        <f t="shared" si="810"/>
        <v xml:space="preserve"> </v>
      </c>
      <c r="AF1337" s="125" t="str">
        <f t="shared" si="811"/>
        <v xml:space="preserve"> </v>
      </c>
      <c r="AG1337" s="125" t="str">
        <f t="shared" si="812"/>
        <v xml:space="preserve"> </v>
      </c>
      <c r="AH1337" s="126" t="str">
        <f t="shared" si="813"/>
        <v xml:space="preserve"> </v>
      </c>
      <c r="AI1337" s="127" t="str">
        <f t="shared" si="814"/>
        <v xml:space="preserve"> </v>
      </c>
      <c r="AJ1337" s="128" t="str">
        <f t="shared" si="815"/>
        <v xml:space="preserve"> </v>
      </c>
      <c r="AK1337" s="128" t="str">
        <f t="shared" si="827"/>
        <v xml:space="preserve"> </v>
      </c>
      <c r="AL1337" s="129" t="str">
        <f t="shared" si="816"/>
        <v xml:space="preserve"> </v>
      </c>
      <c r="AM1337" s="130" t="str">
        <f t="shared" si="817"/>
        <v xml:space="preserve"> </v>
      </c>
      <c r="AN1337" s="129" t="str">
        <f t="shared" si="818"/>
        <v xml:space="preserve"> </v>
      </c>
      <c r="AO1337" s="131" t="str">
        <f t="shared" si="828"/>
        <v xml:space="preserve"> </v>
      </c>
      <c r="AP1337" s="123" t="str">
        <f t="shared" si="831"/>
        <v xml:space="preserve"> </v>
      </c>
      <c r="AQ1337" s="129" t="str">
        <f t="shared" si="829"/>
        <v xml:space="preserve"> </v>
      </c>
      <c r="AR1337" s="111">
        <f t="shared" si="826"/>
        <v>1334</v>
      </c>
      <c r="AS1337" s="111">
        <f t="shared" si="819"/>
        <v>0</v>
      </c>
      <c r="AT1337" s="111">
        <f t="shared" si="820"/>
        <v>0</v>
      </c>
      <c r="AU1337" s="111">
        <f t="shared" si="796"/>
        <v>0</v>
      </c>
      <c r="AV1337" s="111" t="str">
        <f t="shared" si="823"/>
        <v xml:space="preserve"> </v>
      </c>
      <c r="AW1337" s="112">
        <f t="shared" si="822"/>
        <v>0</v>
      </c>
    </row>
    <row r="1338" spans="9:49">
      <c r="I1338" s="132">
        <f t="shared" si="797"/>
        <v>133.4999999999967</v>
      </c>
      <c r="J1338" s="125" t="str">
        <f t="shared" si="821"/>
        <v xml:space="preserve"> </v>
      </c>
      <c r="K1338" s="125" t="str">
        <f t="shared" si="798"/>
        <v xml:space="preserve"> </v>
      </c>
      <c r="L1338" s="125" t="str">
        <f t="shared" si="799"/>
        <v xml:space="preserve"> </v>
      </c>
      <c r="M1338" s="126" t="str">
        <f t="shared" si="800"/>
        <v xml:space="preserve"> </v>
      </c>
      <c r="N1338" s="127" t="str">
        <f t="shared" si="801"/>
        <v xml:space="preserve"> </v>
      </c>
      <c r="O1338" s="128" t="str">
        <f t="shared" si="802"/>
        <v xml:space="preserve"> </v>
      </c>
      <c r="P1338" s="128" t="str">
        <f t="shared" si="803"/>
        <v xml:space="preserve"> </v>
      </c>
      <c r="Q1338" s="129" t="str">
        <f t="shared" si="804"/>
        <v xml:space="preserve"> </v>
      </c>
      <c r="R1338" s="130" t="str">
        <f t="shared" si="805"/>
        <v xml:space="preserve"> </v>
      </c>
      <c r="S1338" s="129" t="str">
        <f t="shared" si="824"/>
        <v xml:space="preserve"> </v>
      </c>
      <c r="T1338" s="131" t="str">
        <f t="shared" si="806"/>
        <v xml:space="preserve"> </v>
      </c>
      <c r="U1338" s="123" t="str">
        <f t="shared" si="830"/>
        <v xml:space="preserve"> </v>
      </c>
      <c r="V1338" s="129" t="str">
        <f t="shared" si="807"/>
        <v xml:space="preserve"> </v>
      </c>
      <c r="W1338" s="111"/>
      <c r="X1338" s="111">
        <f t="shared" si="825"/>
        <v>133.4999999999967</v>
      </c>
      <c r="Y1338" s="111">
        <f t="shared" si="808"/>
        <v>0</v>
      </c>
      <c r="Z1338" s="111">
        <f t="shared" si="809"/>
        <v>0</v>
      </c>
      <c r="AA1338" s="111">
        <f t="shared" si="794"/>
        <v>0</v>
      </c>
      <c r="AB1338" s="111" t="str">
        <f t="shared" si="795"/>
        <v xml:space="preserve"> </v>
      </c>
      <c r="AC1338" s="112">
        <f t="shared" si="793"/>
        <v>0</v>
      </c>
      <c r="AD1338" s="132">
        <v>1335</v>
      </c>
      <c r="AE1338" s="125" t="str">
        <f t="shared" si="810"/>
        <v xml:space="preserve"> </v>
      </c>
      <c r="AF1338" s="125" t="str">
        <f t="shared" si="811"/>
        <v xml:space="preserve"> </v>
      </c>
      <c r="AG1338" s="125" t="str">
        <f t="shared" si="812"/>
        <v xml:space="preserve"> </v>
      </c>
      <c r="AH1338" s="126" t="str">
        <f t="shared" si="813"/>
        <v xml:space="preserve"> </v>
      </c>
      <c r="AI1338" s="127" t="str">
        <f t="shared" si="814"/>
        <v xml:space="preserve"> </v>
      </c>
      <c r="AJ1338" s="128" t="str">
        <f t="shared" si="815"/>
        <v xml:space="preserve"> </v>
      </c>
      <c r="AK1338" s="128" t="str">
        <f t="shared" si="827"/>
        <v xml:space="preserve"> </v>
      </c>
      <c r="AL1338" s="129" t="str">
        <f t="shared" si="816"/>
        <v xml:space="preserve"> </v>
      </c>
      <c r="AM1338" s="130" t="str">
        <f t="shared" si="817"/>
        <v xml:space="preserve"> </v>
      </c>
      <c r="AN1338" s="129" t="str">
        <f t="shared" si="818"/>
        <v xml:space="preserve"> </v>
      </c>
      <c r="AO1338" s="131" t="str">
        <f t="shared" si="828"/>
        <v xml:space="preserve"> </v>
      </c>
      <c r="AP1338" s="123" t="str">
        <f t="shared" si="831"/>
        <v xml:space="preserve"> </v>
      </c>
      <c r="AQ1338" s="129" t="str">
        <f t="shared" si="829"/>
        <v xml:space="preserve"> </v>
      </c>
      <c r="AR1338" s="111">
        <f t="shared" si="826"/>
        <v>1335</v>
      </c>
      <c r="AS1338" s="111">
        <f t="shared" si="819"/>
        <v>0</v>
      </c>
      <c r="AT1338" s="111">
        <f t="shared" si="820"/>
        <v>0</v>
      </c>
      <c r="AU1338" s="111">
        <f t="shared" si="796"/>
        <v>0</v>
      </c>
      <c r="AV1338" s="111" t="str">
        <f t="shared" si="823"/>
        <v xml:space="preserve"> </v>
      </c>
      <c r="AW1338" s="112">
        <f t="shared" si="822"/>
        <v>0</v>
      </c>
    </row>
    <row r="1339" spans="9:49">
      <c r="I1339" s="132">
        <f t="shared" si="797"/>
        <v>133.5999999999967</v>
      </c>
      <c r="J1339" s="125" t="str">
        <f t="shared" si="821"/>
        <v xml:space="preserve"> </v>
      </c>
      <c r="K1339" s="125" t="str">
        <f t="shared" si="798"/>
        <v xml:space="preserve"> </v>
      </c>
      <c r="L1339" s="125" t="str">
        <f t="shared" si="799"/>
        <v xml:space="preserve"> </v>
      </c>
      <c r="M1339" s="126" t="str">
        <f t="shared" si="800"/>
        <v xml:space="preserve"> </v>
      </c>
      <c r="N1339" s="127" t="str">
        <f t="shared" si="801"/>
        <v xml:space="preserve"> </v>
      </c>
      <c r="O1339" s="128" t="str">
        <f t="shared" si="802"/>
        <v xml:space="preserve"> </v>
      </c>
      <c r="P1339" s="128" t="str">
        <f t="shared" si="803"/>
        <v xml:space="preserve"> </v>
      </c>
      <c r="Q1339" s="129" t="str">
        <f t="shared" si="804"/>
        <v xml:space="preserve"> </v>
      </c>
      <c r="R1339" s="130" t="str">
        <f t="shared" si="805"/>
        <v xml:space="preserve"> </v>
      </c>
      <c r="S1339" s="129" t="str">
        <f t="shared" si="824"/>
        <v xml:space="preserve"> </v>
      </c>
      <c r="T1339" s="131" t="str">
        <f t="shared" si="806"/>
        <v xml:space="preserve"> </v>
      </c>
      <c r="U1339" s="123" t="str">
        <f t="shared" si="830"/>
        <v xml:space="preserve"> </v>
      </c>
      <c r="V1339" s="129" t="str">
        <f t="shared" si="807"/>
        <v xml:space="preserve"> </v>
      </c>
      <c r="W1339" s="111"/>
      <c r="X1339" s="111">
        <f t="shared" si="825"/>
        <v>133.5999999999967</v>
      </c>
      <c r="Y1339" s="111">
        <f t="shared" si="808"/>
        <v>0</v>
      </c>
      <c r="Z1339" s="111">
        <f t="shared" si="809"/>
        <v>0</v>
      </c>
      <c r="AA1339" s="111">
        <f t="shared" si="794"/>
        <v>0</v>
      </c>
      <c r="AB1339" s="111" t="str">
        <f t="shared" si="795"/>
        <v xml:space="preserve"> </v>
      </c>
      <c r="AC1339" s="112">
        <f t="shared" si="793"/>
        <v>0</v>
      </c>
      <c r="AD1339" s="124">
        <v>1336</v>
      </c>
      <c r="AE1339" s="125" t="str">
        <f t="shared" si="810"/>
        <v xml:space="preserve"> </v>
      </c>
      <c r="AF1339" s="125" t="str">
        <f t="shared" si="811"/>
        <v xml:space="preserve"> </v>
      </c>
      <c r="AG1339" s="125" t="str">
        <f t="shared" si="812"/>
        <v xml:space="preserve"> </v>
      </c>
      <c r="AH1339" s="126" t="str">
        <f t="shared" si="813"/>
        <v xml:space="preserve"> </v>
      </c>
      <c r="AI1339" s="127" t="str">
        <f t="shared" si="814"/>
        <v xml:space="preserve"> </v>
      </c>
      <c r="AJ1339" s="128" t="str">
        <f t="shared" si="815"/>
        <v xml:space="preserve"> </v>
      </c>
      <c r="AK1339" s="128" t="str">
        <f t="shared" si="827"/>
        <v xml:space="preserve"> </v>
      </c>
      <c r="AL1339" s="129" t="str">
        <f t="shared" si="816"/>
        <v xml:space="preserve"> </v>
      </c>
      <c r="AM1339" s="130" t="str">
        <f t="shared" si="817"/>
        <v xml:space="preserve"> </v>
      </c>
      <c r="AN1339" s="129" t="str">
        <f t="shared" si="818"/>
        <v xml:space="preserve"> </v>
      </c>
      <c r="AO1339" s="131" t="str">
        <f t="shared" si="828"/>
        <v xml:space="preserve"> </v>
      </c>
      <c r="AP1339" s="123" t="str">
        <f t="shared" si="831"/>
        <v xml:space="preserve"> </v>
      </c>
      <c r="AQ1339" s="129" t="str">
        <f t="shared" si="829"/>
        <v xml:space="preserve"> </v>
      </c>
      <c r="AR1339" s="111">
        <f t="shared" si="826"/>
        <v>1336</v>
      </c>
      <c r="AS1339" s="111">
        <f t="shared" si="819"/>
        <v>0</v>
      </c>
      <c r="AT1339" s="111">
        <f t="shared" si="820"/>
        <v>0</v>
      </c>
      <c r="AU1339" s="111">
        <f t="shared" si="796"/>
        <v>0</v>
      </c>
      <c r="AV1339" s="111" t="str">
        <f t="shared" si="823"/>
        <v xml:space="preserve"> </v>
      </c>
      <c r="AW1339" s="112">
        <f t="shared" si="822"/>
        <v>0</v>
      </c>
    </row>
    <row r="1340" spans="9:49">
      <c r="I1340" s="132">
        <f t="shared" si="797"/>
        <v>133.69999999999669</v>
      </c>
      <c r="J1340" s="125" t="str">
        <f t="shared" si="821"/>
        <v xml:space="preserve"> </v>
      </c>
      <c r="K1340" s="125" t="str">
        <f t="shared" si="798"/>
        <v xml:space="preserve"> </v>
      </c>
      <c r="L1340" s="125" t="str">
        <f t="shared" si="799"/>
        <v xml:space="preserve"> </v>
      </c>
      <c r="M1340" s="126" t="str">
        <f t="shared" si="800"/>
        <v xml:space="preserve"> </v>
      </c>
      <c r="N1340" s="127" t="str">
        <f t="shared" si="801"/>
        <v xml:space="preserve"> </v>
      </c>
      <c r="O1340" s="128" t="str">
        <f t="shared" si="802"/>
        <v xml:space="preserve"> </v>
      </c>
      <c r="P1340" s="128" t="str">
        <f t="shared" si="803"/>
        <v xml:space="preserve"> </v>
      </c>
      <c r="Q1340" s="129" t="str">
        <f t="shared" si="804"/>
        <v xml:space="preserve"> </v>
      </c>
      <c r="R1340" s="130" t="str">
        <f t="shared" si="805"/>
        <v xml:space="preserve"> </v>
      </c>
      <c r="S1340" s="129" t="str">
        <f t="shared" si="824"/>
        <v xml:space="preserve"> </v>
      </c>
      <c r="T1340" s="131" t="str">
        <f t="shared" si="806"/>
        <v xml:space="preserve"> </v>
      </c>
      <c r="U1340" s="123" t="str">
        <f t="shared" si="830"/>
        <v xml:space="preserve"> </v>
      </c>
      <c r="V1340" s="129" t="str">
        <f t="shared" si="807"/>
        <v xml:space="preserve"> </v>
      </c>
      <c r="W1340" s="111"/>
      <c r="X1340" s="111">
        <f t="shared" si="825"/>
        <v>133.69999999999669</v>
      </c>
      <c r="Y1340" s="111">
        <f t="shared" si="808"/>
        <v>0</v>
      </c>
      <c r="Z1340" s="111">
        <f t="shared" si="809"/>
        <v>0</v>
      </c>
      <c r="AA1340" s="111">
        <f t="shared" si="794"/>
        <v>0</v>
      </c>
      <c r="AB1340" s="111" t="str">
        <f t="shared" si="795"/>
        <v xml:space="preserve"> </v>
      </c>
      <c r="AC1340" s="112">
        <f t="shared" si="793"/>
        <v>0</v>
      </c>
      <c r="AD1340" s="132">
        <v>1337</v>
      </c>
      <c r="AE1340" s="125" t="str">
        <f t="shared" si="810"/>
        <v xml:space="preserve"> </v>
      </c>
      <c r="AF1340" s="125" t="str">
        <f t="shared" si="811"/>
        <v xml:space="preserve"> </v>
      </c>
      <c r="AG1340" s="125" t="str">
        <f t="shared" si="812"/>
        <v xml:space="preserve"> </v>
      </c>
      <c r="AH1340" s="126" t="str">
        <f t="shared" si="813"/>
        <v xml:space="preserve"> </v>
      </c>
      <c r="AI1340" s="127" t="str">
        <f t="shared" si="814"/>
        <v xml:space="preserve"> </v>
      </c>
      <c r="AJ1340" s="128" t="str">
        <f t="shared" si="815"/>
        <v xml:space="preserve"> </v>
      </c>
      <c r="AK1340" s="128" t="str">
        <f t="shared" si="827"/>
        <v xml:space="preserve"> </v>
      </c>
      <c r="AL1340" s="129" t="str">
        <f t="shared" si="816"/>
        <v xml:space="preserve"> </v>
      </c>
      <c r="AM1340" s="130" t="str">
        <f t="shared" si="817"/>
        <v xml:space="preserve"> </v>
      </c>
      <c r="AN1340" s="129" t="str">
        <f t="shared" si="818"/>
        <v xml:space="preserve"> </v>
      </c>
      <c r="AO1340" s="131" t="str">
        <f t="shared" si="828"/>
        <v xml:space="preserve"> </v>
      </c>
      <c r="AP1340" s="123" t="str">
        <f t="shared" si="831"/>
        <v xml:space="preserve"> </v>
      </c>
      <c r="AQ1340" s="129" t="str">
        <f t="shared" si="829"/>
        <v xml:space="preserve"> </v>
      </c>
      <c r="AR1340" s="111">
        <f t="shared" si="826"/>
        <v>1337</v>
      </c>
      <c r="AS1340" s="111">
        <f t="shared" si="819"/>
        <v>0</v>
      </c>
      <c r="AT1340" s="111">
        <f t="shared" si="820"/>
        <v>0</v>
      </c>
      <c r="AU1340" s="111">
        <f t="shared" si="796"/>
        <v>0</v>
      </c>
      <c r="AV1340" s="111" t="str">
        <f t="shared" si="823"/>
        <v xml:space="preserve"> </v>
      </c>
      <c r="AW1340" s="112">
        <f t="shared" si="822"/>
        <v>0</v>
      </c>
    </row>
    <row r="1341" spans="9:49">
      <c r="I1341" s="132">
        <f t="shared" si="797"/>
        <v>133.79999999999669</v>
      </c>
      <c r="J1341" s="125" t="str">
        <f t="shared" si="821"/>
        <v xml:space="preserve"> </v>
      </c>
      <c r="K1341" s="125" t="str">
        <f t="shared" si="798"/>
        <v xml:space="preserve"> </v>
      </c>
      <c r="L1341" s="125" t="str">
        <f t="shared" si="799"/>
        <v xml:space="preserve"> </v>
      </c>
      <c r="M1341" s="126" t="str">
        <f t="shared" si="800"/>
        <v xml:space="preserve"> </v>
      </c>
      <c r="N1341" s="127" t="str">
        <f t="shared" si="801"/>
        <v xml:space="preserve"> </v>
      </c>
      <c r="O1341" s="128" t="str">
        <f t="shared" si="802"/>
        <v xml:space="preserve"> </v>
      </c>
      <c r="P1341" s="128" t="str">
        <f t="shared" si="803"/>
        <v xml:space="preserve"> </v>
      </c>
      <c r="Q1341" s="129" t="str">
        <f t="shared" si="804"/>
        <v xml:space="preserve"> </v>
      </c>
      <c r="R1341" s="130" t="str">
        <f t="shared" si="805"/>
        <v xml:space="preserve"> </v>
      </c>
      <c r="S1341" s="129" t="str">
        <f t="shared" si="824"/>
        <v xml:space="preserve"> </v>
      </c>
      <c r="T1341" s="131" t="str">
        <f t="shared" si="806"/>
        <v xml:space="preserve"> </v>
      </c>
      <c r="U1341" s="123" t="str">
        <f t="shared" si="830"/>
        <v xml:space="preserve"> </v>
      </c>
      <c r="V1341" s="129" t="str">
        <f t="shared" si="807"/>
        <v xml:space="preserve"> </v>
      </c>
      <c r="W1341" s="111"/>
      <c r="X1341" s="111">
        <f t="shared" si="825"/>
        <v>133.79999999999669</v>
      </c>
      <c r="Y1341" s="111">
        <f t="shared" si="808"/>
        <v>0</v>
      </c>
      <c r="Z1341" s="111">
        <f t="shared" si="809"/>
        <v>0</v>
      </c>
      <c r="AA1341" s="111">
        <f t="shared" si="794"/>
        <v>0</v>
      </c>
      <c r="AB1341" s="111" t="str">
        <f t="shared" si="795"/>
        <v xml:space="preserve"> </v>
      </c>
      <c r="AC1341" s="112">
        <f t="shared" si="793"/>
        <v>0</v>
      </c>
      <c r="AD1341" s="124">
        <v>1338</v>
      </c>
      <c r="AE1341" s="125" t="str">
        <f t="shared" si="810"/>
        <v xml:space="preserve"> </v>
      </c>
      <c r="AF1341" s="125" t="str">
        <f t="shared" si="811"/>
        <v xml:space="preserve"> </v>
      </c>
      <c r="AG1341" s="125" t="str">
        <f t="shared" si="812"/>
        <v xml:space="preserve"> </v>
      </c>
      <c r="AH1341" s="126" t="str">
        <f t="shared" si="813"/>
        <v xml:space="preserve"> </v>
      </c>
      <c r="AI1341" s="127" t="str">
        <f t="shared" si="814"/>
        <v xml:space="preserve"> </v>
      </c>
      <c r="AJ1341" s="128" t="str">
        <f t="shared" si="815"/>
        <v xml:space="preserve"> </v>
      </c>
      <c r="AK1341" s="128" t="str">
        <f t="shared" si="827"/>
        <v xml:space="preserve"> </v>
      </c>
      <c r="AL1341" s="129" t="str">
        <f t="shared" si="816"/>
        <v xml:space="preserve"> </v>
      </c>
      <c r="AM1341" s="130" t="str">
        <f t="shared" si="817"/>
        <v xml:space="preserve"> </v>
      </c>
      <c r="AN1341" s="129" t="str">
        <f t="shared" si="818"/>
        <v xml:space="preserve"> </v>
      </c>
      <c r="AO1341" s="131" t="str">
        <f t="shared" si="828"/>
        <v xml:space="preserve"> </v>
      </c>
      <c r="AP1341" s="123" t="str">
        <f t="shared" si="831"/>
        <v xml:space="preserve"> </v>
      </c>
      <c r="AQ1341" s="129" t="str">
        <f t="shared" si="829"/>
        <v xml:space="preserve"> </v>
      </c>
      <c r="AR1341" s="111">
        <f t="shared" si="826"/>
        <v>1338</v>
      </c>
      <c r="AS1341" s="111">
        <f t="shared" si="819"/>
        <v>0</v>
      </c>
      <c r="AT1341" s="111">
        <f t="shared" si="820"/>
        <v>0</v>
      </c>
      <c r="AU1341" s="111">
        <f t="shared" si="796"/>
        <v>0</v>
      </c>
      <c r="AV1341" s="111" t="str">
        <f t="shared" si="823"/>
        <v xml:space="preserve"> </v>
      </c>
      <c r="AW1341" s="112">
        <f t="shared" si="822"/>
        <v>0</v>
      </c>
    </row>
    <row r="1342" spans="9:49">
      <c r="I1342" s="132">
        <f t="shared" si="797"/>
        <v>133.89999999999668</v>
      </c>
      <c r="J1342" s="125" t="str">
        <f t="shared" si="821"/>
        <v xml:space="preserve"> </v>
      </c>
      <c r="K1342" s="125" t="str">
        <f t="shared" si="798"/>
        <v xml:space="preserve"> </v>
      </c>
      <c r="L1342" s="125" t="str">
        <f t="shared" si="799"/>
        <v xml:space="preserve"> </v>
      </c>
      <c r="M1342" s="126" t="str">
        <f t="shared" si="800"/>
        <v xml:space="preserve"> </v>
      </c>
      <c r="N1342" s="127" t="str">
        <f t="shared" si="801"/>
        <v xml:space="preserve"> </v>
      </c>
      <c r="O1342" s="128" t="str">
        <f t="shared" si="802"/>
        <v xml:space="preserve"> </v>
      </c>
      <c r="P1342" s="128" t="str">
        <f t="shared" si="803"/>
        <v xml:space="preserve"> </v>
      </c>
      <c r="Q1342" s="129" t="str">
        <f t="shared" si="804"/>
        <v xml:space="preserve"> </v>
      </c>
      <c r="R1342" s="130" t="str">
        <f t="shared" si="805"/>
        <v xml:space="preserve"> </v>
      </c>
      <c r="S1342" s="129" t="str">
        <f t="shared" si="824"/>
        <v xml:space="preserve"> </v>
      </c>
      <c r="T1342" s="131" t="str">
        <f t="shared" si="806"/>
        <v xml:space="preserve"> </v>
      </c>
      <c r="U1342" s="123" t="str">
        <f t="shared" si="830"/>
        <v xml:space="preserve"> </v>
      </c>
      <c r="V1342" s="129" t="str">
        <f t="shared" si="807"/>
        <v xml:space="preserve"> </v>
      </c>
      <c r="W1342" s="111"/>
      <c r="X1342" s="111">
        <f t="shared" si="825"/>
        <v>133.89999999999668</v>
      </c>
      <c r="Y1342" s="111">
        <f t="shared" si="808"/>
        <v>0</v>
      </c>
      <c r="Z1342" s="111">
        <f t="shared" si="809"/>
        <v>0</v>
      </c>
      <c r="AA1342" s="111">
        <f t="shared" si="794"/>
        <v>0</v>
      </c>
      <c r="AB1342" s="111" t="str">
        <f t="shared" si="795"/>
        <v xml:space="preserve"> </v>
      </c>
      <c r="AC1342" s="112">
        <f t="shared" si="793"/>
        <v>0</v>
      </c>
      <c r="AD1342" s="132">
        <v>1339</v>
      </c>
      <c r="AE1342" s="125" t="str">
        <f t="shared" si="810"/>
        <v xml:space="preserve"> </v>
      </c>
      <c r="AF1342" s="125" t="str">
        <f t="shared" si="811"/>
        <v xml:space="preserve"> </v>
      </c>
      <c r="AG1342" s="125" t="str">
        <f t="shared" si="812"/>
        <v xml:space="preserve"> </v>
      </c>
      <c r="AH1342" s="126" t="str">
        <f t="shared" si="813"/>
        <v xml:space="preserve"> </v>
      </c>
      <c r="AI1342" s="127" t="str">
        <f t="shared" si="814"/>
        <v xml:space="preserve"> </v>
      </c>
      <c r="AJ1342" s="128" t="str">
        <f t="shared" si="815"/>
        <v xml:space="preserve"> </v>
      </c>
      <c r="AK1342" s="128" t="str">
        <f t="shared" si="827"/>
        <v xml:space="preserve"> </v>
      </c>
      <c r="AL1342" s="129" t="str">
        <f t="shared" si="816"/>
        <v xml:space="preserve"> </v>
      </c>
      <c r="AM1342" s="130" t="str">
        <f t="shared" si="817"/>
        <v xml:space="preserve"> </v>
      </c>
      <c r="AN1342" s="129" t="str">
        <f t="shared" si="818"/>
        <v xml:space="preserve"> </v>
      </c>
      <c r="AO1342" s="131" t="str">
        <f t="shared" si="828"/>
        <v xml:space="preserve"> </v>
      </c>
      <c r="AP1342" s="123" t="str">
        <f t="shared" si="831"/>
        <v xml:space="preserve"> </v>
      </c>
      <c r="AQ1342" s="129" t="str">
        <f t="shared" si="829"/>
        <v xml:space="preserve"> </v>
      </c>
      <c r="AR1342" s="111">
        <f t="shared" si="826"/>
        <v>1339</v>
      </c>
      <c r="AS1342" s="111">
        <f t="shared" si="819"/>
        <v>0</v>
      </c>
      <c r="AT1342" s="111">
        <f t="shared" si="820"/>
        <v>0</v>
      </c>
      <c r="AU1342" s="111">
        <f t="shared" si="796"/>
        <v>0</v>
      </c>
      <c r="AV1342" s="111" t="str">
        <f t="shared" si="823"/>
        <v xml:space="preserve"> </v>
      </c>
      <c r="AW1342" s="112">
        <f t="shared" si="822"/>
        <v>0</v>
      </c>
    </row>
    <row r="1343" spans="9:49">
      <c r="I1343" s="132">
        <f t="shared" si="797"/>
        <v>133.99999999999667</v>
      </c>
      <c r="J1343" s="125" t="str">
        <f t="shared" si="821"/>
        <v xml:space="preserve"> </v>
      </c>
      <c r="K1343" s="125" t="str">
        <f t="shared" si="798"/>
        <v xml:space="preserve"> </v>
      </c>
      <c r="L1343" s="125" t="str">
        <f t="shared" si="799"/>
        <v xml:space="preserve"> </v>
      </c>
      <c r="M1343" s="126" t="str">
        <f t="shared" si="800"/>
        <v xml:space="preserve"> </v>
      </c>
      <c r="N1343" s="127" t="str">
        <f t="shared" si="801"/>
        <v xml:space="preserve"> </v>
      </c>
      <c r="O1343" s="128" t="str">
        <f t="shared" si="802"/>
        <v xml:space="preserve"> </v>
      </c>
      <c r="P1343" s="128" t="str">
        <f t="shared" si="803"/>
        <v xml:space="preserve"> </v>
      </c>
      <c r="Q1343" s="129" t="str">
        <f t="shared" si="804"/>
        <v xml:space="preserve"> </v>
      </c>
      <c r="R1343" s="130" t="str">
        <f t="shared" si="805"/>
        <v xml:space="preserve"> </v>
      </c>
      <c r="S1343" s="129" t="str">
        <f t="shared" si="824"/>
        <v xml:space="preserve"> </v>
      </c>
      <c r="T1343" s="131" t="str">
        <f t="shared" si="806"/>
        <v xml:space="preserve"> </v>
      </c>
      <c r="U1343" s="123" t="str">
        <f t="shared" si="830"/>
        <v xml:space="preserve"> </v>
      </c>
      <c r="V1343" s="129" t="str">
        <f t="shared" si="807"/>
        <v xml:space="preserve"> </v>
      </c>
      <c r="W1343" s="111"/>
      <c r="X1343" s="111">
        <f t="shared" si="825"/>
        <v>133.99999999999667</v>
      </c>
      <c r="Y1343" s="111">
        <f t="shared" si="808"/>
        <v>0</v>
      </c>
      <c r="Z1343" s="111">
        <f t="shared" si="809"/>
        <v>0</v>
      </c>
      <c r="AA1343" s="111">
        <f t="shared" si="794"/>
        <v>0</v>
      </c>
      <c r="AB1343" s="111" t="str">
        <f t="shared" si="795"/>
        <v xml:space="preserve"> </v>
      </c>
      <c r="AC1343" s="112">
        <f t="shared" si="793"/>
        <v>0</v>
      </c>
      <c r="AD1343" s="124">
        <v>1340</v>
      </c>
      <c r="AE1343" s="125" t="str">
        <f t="shared" si="810"/>
        <v xml:space="preserve"> </v>
      </c>
      <c r="AF1343" s="125" t="str">
        <f t="shared" si="811"/>
        <v xml:space="preserve"> </v>
      </c>
      <c r="AG1343" s="125" t="str">
        <f t="shared" si="812"/>
        <v xml:space="preserve"> </v>
      </c>
      <c r="AH1343" s="126" t="str">
        <f t="shared" si="813"/>
        <v xml:space="preserve"> </v>
      </c>
      <c r="AI1343" s="127" t="str">
        <f t="shared" si="814"/>
        <v xml:space="preserve"> </v>
      </c>
      <c r="AJ1343" s="128" t="str">
        <f t="shared" si="815"/>
        <v xml:space="preserve"> </v>
      </c>
      <c r="AK1343" s="128" t="str">
        <f t="shared" si="827"/>
        <v xml:space="preserve"> </v>
      </c>
      <c r="AL1343" s="129" t="str">
        <f t="shared" si="816"/>
        <v xml:space="preserve"> </v>
      </c>
      <c r="AM1343" s="130" t="str">
        <f t="shared" si="817"/>
        <v xml:space="preserve"> </v>
      </c>
      <c r="AN1343" s="129" t="str">
        <f t="shared" si="818"/>
        <v xml:space="preserve"> </v>
      </c>
      <c r="AO1343" s="131" t="str">
        <f t="shared" si="828"/>
        <v xml:space="preserve"> </v>
      </c>
      <c r="AP1343" s="123" t="str">
        <f t="shared" si="831"/>
        <v xml:space="preserve"> </v>
      </c>
      <c r="AQ1343" s="129" t="str">
        <f t="shared" si="829"/>
        <v xml:space="preserve"> </v>
      </c>
      <c r="AR1343" s="111">
        <f t="shared" si="826"/>
        <v>1340</v>
      </c>
      <c r="AS1343" s="111">
        <f t="shared" si="819"/>
        <v>0</v>
      </c>
      <c r="AT1343" s="111">
        <f t="shared" si="820"/>
        <v>0</v>
      </c>
      <c r="AU1343" s="111">
        <f t="shared" si="796"/>
        <v>0</v>
      </c>
      <c r="AV1343" s="111" t="str">
        <f t="shared" si="823"/>
        <v xml:space="preserve"> </v>
      </c>
      <c r="AW1343" s="112">
        <f t="shared" si="822"/>
        <v>0</v>
      </c>
    </row>
    <row r="1344" spans="9:49">
      <c r="I1344" s="132">
        <f t="shared" si="797"/>
        <v>134.09999999999667</v>
      </c>
      <c r="J1344" s="125" t="str">
        <f t="shared" si="821"/>
        <v xml:space="preserve"> </v>
      </c>
      <c r="K1344" s="125" t="str">
        <f t="shared" si="798"/>
        <v xml:space="preserve"> </v>
      </c>
      <c r="L1344" s="125" t="str">
        <f t="shared" si="799"/>
        <v xml:space="preserve"> </v>
      </c>
      <c r="M1344" s="126" t="str">
        <f t="shared" si="800"/>
        <v xml:space="preserve"> </v>
      </c>
      <c r="N1344" s="127" t="str">
        <f t="shared" si="801"/>
        <v xml:space="preserve"> </v>
      </c>
      <c r="O1344" s="128" t="str">
        <f t="shared" si="802"/>
        <v xml:space="preserve"> </v>
      </c>
      <c r="P1344" s="128" t="str">
        <f t="shared" si="803"/>
        <v xml:space="preserve"> </v>
      </c>
      <c r="Q1344" s="129" t="str">
        <f t="shared" si="804"/>
        <v xml:space="preserve"> </v>
      </c>
      <c r="R1344" s="130" t="str">
        <f t="shared" si="805"/>
        <v xml:space="preserve"> </v>
      </c>
      <c r="S1344" s="129" t="str">
        <f t="shared" si="824"/>
        <v xml:space="preserve"> </v>
      </c>
      <c r="T1344" s="131" t="str">
        <f t="shared" si="806"/>
        <v xml:space="preserve"> </v>
      </c>
      <c r="U1344" s="123" t="str">
        <f t="shared" si="830"/>
        <v xml:space="preserve"> </v>
      </c>
      <c r="V1344" s="129" t="str">
        <f t="shared" si="807"/>
        <v xml:space="preserve"> </v>
      </c>
      <c r="W1344" s="111"/>
      <c r="X1344" s="111">
        <f t="shared" si="825"/>
        <v>134.09999999999667</v>
      </c>
      <c r="Y1344" s="111">
        <f t="shared" si="808"/>
        <v>0</v>
      </c>
      <c r="Z1344" s="111">
        <f t="shared" si="809"/>
        <v>0</v>
      </c>
      <c r="AA1344" s="111">
        <f t="shared" si="794"/>
        <v>0</v>
      </c>
      <c r="AB1344" s="111" t="str">
        <f t="shared" si="795"/>
        <v xml:space="preserve"> </v>
      </c>
      <c r="AC1344" s="112">
        <f t="shared" si="793"/>
        <v>0</v>
      </c>
      <c r="AD1344" s="132">
        <v>1341</v>
      </c>
      <c r="AE1344" s="125" t="str">
        <f t="shared" si="810"/>
        <v xml:space="preserve"> </v>
      </c>
      <c r="AF1344" s="125" t="str">
        <f t="shared" si="811"/>
        <v xml:space="preserve"> </v>
      </c>
      <c r="AG1344" s="125" t="str">
        <f t="shared" si="812"/>
        <v xml:space="preserve"> </v>
      </c>
      <c r="AH1344" s="126" t="str">
        <f t="shared" si="813"/>
        <v xml:space="preserve"> </v>
      </c>
      <c r="AI1344" s="127" t="str">
        <f t="shared" si="814"/>
        <v xml:space="preserve"> </v>
      </c>
      <c r="AJ1344" s="128" t="str">
        <f t="shared" si="815"/>
        <v xml:space="preserve"> </v>
      </c>
      <c r="AK1344" s="128" t="str">
        <f t="shared" si="827"/>
        <v xml:space="preserve"> </v>
      </c>
      <c r="AL1344" s="129" t="str">
        <f t="shared" si="816"/>
        <v xml:space="preserve"> </v>
      </c>
      <c r="AM1344" s="130" t="str">
        <f t="shared" si="817"/>
        <v xml:space="preserve"> </v>
      </c>
      <c r="AN1344" s="129" t="str">
        <f t="shared" si="818"/>
        <v xml:space="preserve"> </v>
      </c>
      <c r="AO1344" s="131" t="str">
        <f t="shared" si="828"/>
        <v xml:space="preserve"> </v>
      </c>
      <c r="AP1344" s="123" t="str">
        <f t="shared" si="831"/>
        <v xml:space="preserve"> </v>
      </c>
      <c r="AQ1344" s="129" t="str">
        <f t="shared" si="829"/>
        <v xml:space="preserve"> </v>
      </c>
      <c r="AR1344" s="111">
        <f t="shared" si="826"/>
        <v>1341</v>
      </c>
      <c r="AS1344" s="111">
        <f t="shared" si="819"/>
        <v>0</v>
      </c>
      <c r="AT1344" s="111">
        <f t="shared" si="820"/>
        <v>0</v>
      </c>
      <c r="AU1344" s="111">
        <f t="shared" si="796"/>
        <v>0</v>
      </c>
      <c r="AV1344" s="111" t="str">
        <f t="shared" si="823"/>
        <v xml:space="preserve"> </v>
      </c>
      <c r="AW1344" s="112">
        <f t="shared" si="822"/>
        <v>0</v>
      </c>
    </row>
    <row r="1345" spans="9:49">
      <c r="I1345" s="132">
        <f t="shared" si="797"/>
        <v>134.19999999999666</v>
      </c>
      <c r="J1345" s="125" t="str">
        <f t="shared" si="821"/>
        <v xml:space="preserve"> </v>
      </c>
      <c r="K1345" s="125" t="str">
        <f t="shared" si="798"/>
        <v xml:space="preserve"> </v>
      </c>
      <c r="L1345" s="125" t="str">
        <f t="shared" si="799"/>
        <v xml:space="preserve"> </v>
      </c>
      <c r="M1345" s="126" t="str">
        <f t="shared" si="800"/>
        <v xml:space="preserve"> </v>
      </c>
      <c r="N1345" s="127" t="str">
        <f t="shared" si="801"/>
        <v xml:space="preserve"> </v>
      </c>
      <c r="O1345" s="128" t="str">
        <f t="shared" si="802"/>
        <v xml:space="preserve"> </v>
      </c>
      <c r="P1345" s="128" t="str">
        <f t="shared" si="803"/>
        <v xml:space="preserve"> </v>
      </c>
      <c r="Q1345" s="129" t="str">
        <f t="shared" si="804"/>
        <v xml:space="preserve"> </v>
      </c>
      <c r="R1345" s="130" t="str">
        <f t="shared" si="805"/>
        <v xml:space="preserve"> </v>
      </c>
      <c r="S1345" s="129" t="str">
        <f t="shared" si="824"/>
        <v xml:space="preserve"> </v>
      </c>
      <c r="T1345" s="131" t="str">
        <f t="shared" si="806"/>
        <v xml:space="preserve"> </v>
      </c>
      <c r="U1345" s="123" t="str">
        <f t="shared" si="830"/>
        <v xml:space="preserve"> </v>
      </c>
      <c r="V1345" s="129" t="str">
        <f t="shared" si="807"/>
        <v xml:space="preserve"> </v>
      </c>
      <c r="W1345" s="111"/>
      <c r="X1345" s="111">
        <f t="shared" si="825"/>
        <v>134.19999999999666</v>
      </c>
      <c r="Y1345" s="111">
        <f t="shared" si="808"/>
        <v>0</v>
      </c>
      <c r="Z1345" s="111">
        <f t="shared" si="809"/>
        <v>0</v>
      </c>
      <c r="AA1345" s="111">
        <f t="shared" si="794"/>
        <v>0</v>
      </c>
      <c r="AB1345" s="111" t="str">
        <f t="shared" si="795"/>
        <v xml:space="preserve"> </v>
      </c>
      <c r="AC1345" s="112">
        <f t="shared" si="793"/>
        <v>0</v>
      </c>
      <c r="AD1345" s="124">
        <v>1342</v>
      </c>
      <c r="AE1345" s="125" t="str">
        <f t="shared" si="810"/>
        <v xml:space="preserve"> </v>
      </c>
      <c r="AF1345" s="125" t="str">
        <f t="shared" si="811"/>
        <v xml:space="preserve"> </v>
      </c>
      <c r="AG1345" s="125" t="str">
        <f t="shared" si="812"/>
        <v xml:space="preserve"> </v>
      </c>
      <c r="AH1345" s="126" t="str">
        <f t="shared" si="813"/>
        <v xml:space="preserve"> </v>
      </c>
      <c r="AI1345" s="127" t="str">
        <f t="shared" si="814"/>
        <v xml:space="preserve"> </v>
      </c>
      <c r="AJ1345" s="128" t="str">
        <f t="shared" si="815"/>
        <v xml:space="preserve"> </v>
      </c>
      <c r="AK1345" s="128" t="str">
        <f t="shared" si="827"/>
        <v xml:space="preserve"> </v>
      </c>
      <c r="AL1345" s="129" t="str">
        <f t="shared" si="816"/>
        <v xml:space="preserve"> </v>
      </c>
      <c r="AM1345" s="130" t="str">
        <f t="shared" si="817"/>
        <v xml:space="preserve"> </v>
      </c>
      <c r="AN1345" s="129" t="str">
        <f t="shared" si="818"/>
        <v xml:space="preserve"> </v>
      </c>
      <c r="AO1345" s="131" t="str">
        <f t="shared" si="828"/>
        <v xml:space="preserve"> </v>
      </c>
      <c r="AP1345" s="123" t="str">
        <f t="shared" si="831"/>
        <v xml:space="preserve"> </v>
      </c>
      <c r="AQ1345" s="129" t="str">
        <f t="shared" si="829"/>
        <v xml:space="preserve"> </v>
      </c>
      <c r="AR1345" s="111">
        <f t="shared" si="826"/>
        <v>1342</v>
      </c>
      <c r="AS1345" s="111">
        <f t="shared" si="819"/>
        <v>0</v>
      </c>
      <c r="AT1345" s="111">
        <f t="shared" si="820"/>
        <v>0</v>
      </c>
      <c r="AU1345" s="111">
        <f t="shared" si="796"/>
        <v>0</v>
      </c>
      <c r="AV1345" s="111" t="str">
        <f t="shared" si="823"/>
        <v xml:space="preserve"> </v>
      </c>
      <c r="AW1345" s="112">
        <f t="shared" si="822"/>
        <v>0</v>
      </c>
    </row>
    <row r="1346" spans="9:49">
      <c r="I1346" s="132">
        <f t="shared" si="797"/>
        <v>134.29999999999666</v>
      </c>
      <c r="J1346" s="125" t="str">
        <f t="shared" si="821"/>
        <v xml:space="preserve"> </v>
      </c>
      <c r="K1346" s="125" t="str">
        <f t="shared" si="798"/>
        <v xml:space="preserve"> </v>
      </c>
      <c r="L1346" s="125" t="str">
        <f t="shared" si="799"/>
        <v xml:space="preserve"> </v>
      </c>
      <c r="M1346" s="126" t="str">
        <f t="shared" si="800"/>
        <v xml:space="preserve"> </v>
      </c>
      <c r="N1346" s="127" t="str">
        <f t="shared" si="801"/>
        <v xml:space="preserve"> </v>
      </c>
      <c r="O1346" s="128" t="str">
        <f t="shared" si="802"/>
        <v xml:space="preserve"> </v>
      </c>
      <c r="P1346" s="128" t="str">
        <f t="shared" si="803"/>
        <v xml:space="preserve"> </v>
      </c>
      <c r="Q1346" s="129" t="str">
        <f t="shared" si="804"/>
        <v xml:space="preserve"> </v>
      </c>
      <c r="R1346" s="130" t="str">
        <f t="shared" si="805"/>
        <v xml:space="preserve"> </v>
      </c>
      <c r="S1346" s="129" t="str">
        <f t="shared" si="824"/>
        <v xml:space="preserve"> </v>
      </c>
      <c r="T1346" s="131" t="str">
        <f t="shared" si="806"/>
        <v xml:space="preserve"> </v>
      </c>
      <c r="U1346" s="123" t="str">
        <f t="shared" si="830"/>
        <v xml:space="preserve"> </v>
      </c>
      <c r="V1346" s="129" t="str">
        <f t="shared" si="807"/>
        <v xml:space="preserve"> </v>
      </c>
      <c r="W1346" s="111"/>
      <c r="X1346" s="111">
        <f t="shared" si="825"/>
        <v>134.29999999999666</v>
      </c>
      <c r="Y1346" s="111">
        <f t="shared" si="808"/>
        <v>0</v>
      </c>
      <c r="Z1346" s="111">
        <f t="shared" si="809"/>
        <v>0</v>
      </c>
      <c r="AA1346" s="111">
        <f t="shared" si="794"/>
        <v>0</v>
      </c>
      <c r="AB1346" s="111" t="str">
        <f t="shared" si="795"/>
        <v xml:space="preserve"> </v>
      </c>
      <c r="AC1346" s="112">
        <f t="shared" ref="AC1346:AC1409" si="832">IF(J1346=" ",0,I1346)</f>
        <v>0</v>
      </c>
      <c r="AD1346" s="132">
        <v>1343</v>
      </c>
      <c r="AE1346" s="125" t="str">
        <f t="shared" si="810"/>
        <v xml:space="preserve"> </v>
      </c>
      <c r="AF1346" s="125" t="str">
        <f t="shared" si="811"/>
        <v xml:space="preserve"> </v>
      </c>
      <c r="AG1346" s="125" t="str">
        <f t="shared" si="812"/>
        <v xml:space="preserve"> </v>
      </c>
      <c r="AH1346" s="126" t="str">
        <f t="shared" si="813"/>
        <v xml:space="preserve"> </v>
      </c>
      <c r="AI1346" s="127" t="str">
        <f t="shared" si="814"/>
        <v xml:space="preserve"> </v>
      </c>
      <c r="AJ1346" s="128" t="str">
        <f t="shared" si="815"/>
        <v xml:space="preserve"> </v>
      </c>
      <c r="AK1346" s="128" t="str">
        <f t="shared" si="827"/>
        <v xml:space="preserve"> </v>
      </c>
      <c r="AL1346" s="129" t="str">
        <f t="shared" si="816"/>
        <v xml:space="preserve"> </v>
      </c>
      <c r="AM1346" s="130" t="str">
        <f t="shared" si="817"/>
        <v xml:space="preserve"> </v>
      </c>
      <c r="AN1346" s="129" t="str">
        <f t="shared" si="818"/>
        <v xml:space="preserve"> </v>
      </c>
      <c r="AO1346" s="131" t="str">
        <f t="shared" si="828"/>
        <v xml:space="preserve"> </v>
      </c>
      <c r="AP1346" s="123" t="str">
        <f t="shared" si="831"/>
        <v xml:space="preserve"> </v>
      </c>
      <c r="AQ1346" s="129" t="str">
        <f t="shared" si="829"/>
        <v xml:space="preserve"> </v>
      </c>
      <c r="AR1346" s="111">
        <f t="shared" si="826"/>
        <v>1343</v>
      </c>
      <c r="AS1346" s="111">
        <f t="shared" si="819"/>
        <v>0</v>
      </c>
      <c r="AT1346" s="111">
        <f t="shared" si="820"/>
        <v>0</v>
      </c>
      <c r="AU1346" s="111">
        <f t="shared" si="796"/>
        <v>0</v>
      </c>
      <c r="AV1346" s="111" t="str">
        <f t="shared" si="823"/>
        <v xml:space="preserve"> </v>
      </c>
      <c r="AW1346" s="112">
        <f t="shared" si="822"/>
        <v>0</v>
      </c>
    </row>
    <row r="1347" spans="9:49">
      <c r="I1347" s="132">
        <f t="shared" si="797"/>
        <v>134.39999999999665</v>
      </c>
      <c r="J1347" s="125" t="str">
        <f t="shared" si="821"/>
        <v xml:space="preserve"> </v>
      </c>
      <c r="K1347" s="125" t="str">
        <f t="shared" si="798"/>
        <v xml:space="preserve"> </v>
      </c>
      <c r="L1347" s="125" t="str">
        <f t="shared" si="799"/>
        <v xml:space="preserve"> </v>
      </c>
      <c r="M1347" s="126" t="str">
        <f t="shared" si="800"/>
        <v xml:space="preserve"> </v>
      </c>
      <c r="N1347" s="127" t="str">
        <f t="shared" si="801"/>
        <v xml:space="preserve"> </v>
      </c>
      <c r="O1347" s="128" t="str">
        <f t="shared" si="802"/>
        <v xml:space="preserve"> </v>
      </c>
      <c r="P1347" s="128" t="str">
        <f t="shared" si="803"/>
        <v xml:space="preserve"> </v>
      </c>
      <c r="Q1347" s="129" t="str">
        <f t="shared" si="804"/>
        <v xml:space="preserve"> </v>
      </c>
      <c r="R1347" s="130" t="str">
        <f t="shared" si="805"/>
        <v xml:space="preserve"> </v>
      </c>
      <c r="S1347" s="129" t="str">
        <f t="shared" si="824"/>
        <v xml:space="preserve"> </v>
      </c>
      <c r="T1347" s="131" t="str">
        <f t="shared" si="806"/>
        <v xml:space="preserve"> </v>
      </c>
      <c r="U1347" s="123" t="str">
        <f t="shared" si="830"/>
        <v xml:space="preserve"> </v>
      </c>
      <c r="V1347" s="129" t="str">
        <f t="shared" si="807"/>
        <v xml:space="preserve"> </v>
      </c>
      <c r="W1347" s="111"/>
      <c r="X1347" s="111">
        <f t="shared" si="825"/>
        <v>134.39999999999665</v>
      </c>
      <c r="Y1347" s="111">
        <f t="shared" si="808"/>
        <v>0</v>
      </c>
      <c r="Z1347" s="111">
        <f t="shared" si="809"/>
        <v>0</v>
      </c>
      <c r="AA1347" s="111">
        <f t="shared" ref="AA1347:AA1410" si="833">IF(I1347=B$4,J1347,0)</f>
        <v>0</v>
      </c>
      <c r="AB1347" s="111" t="str">
        <f t="shared" ref="AB1347:AB1410" si="834">IF(U1347&lt;&gt;0,K1347,0)</f>
        <v xml:space="preserve"> </v>
      </c>
      <c r="AC1347" s="112">
        <f t="shared" si="832"/>
        <v>0</v>
      </c>
      <c r="AD1347" s="124">
        <v>1344</v>
      </c>
      <c r="AE1347" s="125" t="str">
        <f t="shared" si="810"/>
        <v xml:space="preserve"> </v>
      </c>
      <c r="AF1347" s="125" t="str">
        <f t="shared" si="811"/>
        <v xml:space="preserve"> </v>
      </c>
      <c r="AG1347" s="125" t="str">
        <f t="shared" si="812"/>
        <v xml:space="preserve"> </v>
      </c>
      <c r="AH1347" s="126" t="str">
        <f t="shared" si="813"/>
        <v xml:space="preserve"> </v>
      </c>
      <c r="AI1347" s="127" t="str">
        <f t="shared" si="814"/>
        <v xml:space="preserve"> </v>
      </c>
      <c r="AJ1347" s="128" t="str">
        <f t="shared" si="815"/>
        <v xml:space="preserve"> </v>
      </c>
      <c r="AK1347" s="128" t="str">
        <f t="shared" si="827"/>
        <v xml:space="preserve"> </v>
      </c>
      <c r="AL1347" s="129" t="str">
        <f t="shared" si="816"/>
        <v xml:space="preserve"> </v>
      </c>
      <c r="AM1347" s="130" t="str">
        <f t="shared" si="817"/>
        <v xml:space="preserve"> </v>
      </c>
      <c r="AN1347" s="129" t="str">
        <f t="shared" si="818"/>
        <v xml:space="preserve"> </v>
      </c>
      <c r="AO1347" s="131" t="str">
        <f t="shared" si="828"/>
        <v xml:space="preserve"> </v>
      </c>
      <c r="AP1347" s="123" t="str">
        <f t="shared" si="831"/>
        <v xml:space="preserve"> </v>
      </c>
      <c r="AQ1347" s="129" t="str">
        <f t="shared" si="829"/>
        <v xml:space="preserve"> </v>
      </c>
      <c r="AR1347" s="111">
        <f t="shared" si="826"/>
        <v>1344</v>
      </c>
      <c r="AS1347" s="111">
        <f t="shared" si="819"/>
        <v>0</v>
      </c>
      <c r="AT1347" s="111">
        <f t="shared" si="820"/>
        <v>0</v>
      </c>
      <c r="AU1347" s="111">
        <f t="shared" ref="AU1347:AU1410" si="835">IF(AD1347=AB$4,AE1347,0)</f>
        <v>0</v>
      </c>
      <c r="AV1347" s="111" t="str">
        <f t="shared" si="823"/>
        <v xml:space="preserve"> </v>
      </c>
      <c r="AW1347" s="112">
        <f t="shared" si="822"/>
        <v>0</v>
      </c>
    </row>
    <row r="1348" spans="9:49">
      <c r="I1348" s="132">
        <f t="shared" ref="I1348:I1411" si="836">I1347+$B$49</f>
        <v>134.49999999999665</v>
      </c>
      <c r="J1348" s="125" t="str">
        <f t="shared" si="821"/>
        <v xml:space="preserve"> </v>
      </c>
      <c r="K1348" s="125" t="str">
        <f t="shared" ref="K1348:K1411" si="837">IF(K1347=" "," ",IF(K1347&lt;0," ",J1348+(L1348*$B$49+0.5*P1348*$B$49*$B$49)))</f>
        <v xml:space="preserve"> </v>
      </c>
      <c r="L1348" s="125" t="str">
        <f t="shared" ref="L1348:L1411" si="838">IF(K1347=" "," ",IF(K1347&lt;0," ",M1347))</f>
        <v xml:space="preserve"> </v>
      </c>
      <c r="M1348" s="126" t="str">
        <f t="shared" ref="M1348:M1411" si="839">IF(K1347=" "," ",IF(K1347&lt;0," ",L1348+P1348*$B$49))</f>
        <v xml:space="preserve"> </v>
      </c>
      <c r="N1348" s="127" t="str">
        <f t="shared" ref="N1348:N1411" si="840">IF(K1347=" "," ",IF(K1347&lt;0," ",IF($B$6="off",0,IF(I1348&lt;=$B$4,0.01*$B$10*$B$2*I1348/$B$4,0.01*$B$10*$B$2))))</f>
        <v xml:space="preserve"> </v>
      </c>
      <c r="O1348" s="128" t="str">
        <f t="shared" ref="O1348:O1411" si="841">IF(K1347=" "," ",IF(K1347&lt;0," ",$B$2-N1348))</f>
        <v xml:space="preserve"> </v>
      </c>
      <c r="P1348" s="128" t="str">
        <f t="shared" ref="P1348:P1411" si="842">IF(K1347=" "," ",IF(K1347&lt;0," ",V1348/O1348))</f>
        <v xml:space="preserve"> </v>
      </c>
      <c r="Q1348" s="129" t="str">
        <f t="shared" ref="Q1348:Q1411" si="843">IF(K1347=" "," ",IF(K1347&lt;0," ",IF(G$38=TRUE,$B$46*(0.5)^(J1348/5500),1.2)))</f>
        <v xml:space="preserve"> </v>
      </c>
      <c r="R1348" s="130" t="str">
        <f t="shared" ref="R1348:R1411" si="844">IF(K1347=" "," ",IF(K1347&lt;0," ",IF(G$39=TRUE,$B$48*(0.25)^(J1348/6366198),9.81)))</f>
        <v xml:space="preserve"> </v>
      </c>
      <c r="S1348" s="129" t="str">
        <f t="shared" si="824"/>
        <v xml:space="preserve"> </v>
      </c>
      <c r="T1348" s="131" t="str">
        <f t="shared" ref="T1348:T1411" si="845">IF(K1347=" "," ",IF(K1347&lt;0," ",(-1)*O1348*R1348))</f>
        <v xml:space="preserve"> </v>
      </c>
      <c r="U1348" s="123" t="str">
        <f t="shared" si="830"/>
        <v xml:space="preserve"> </v>
      </c>
      <c r="V1348" s="129" t="str">
        <f t="shared" ref="V1348:V1411" si="846">IF(K1347=" "," ",IF(K1347&lt;0," ",U1348+T1348+S1348))</f>
        <v xml:space="preserve"> </v>
      </c>
      <c r="W1348" s="111"/>
      <c r="X1348" s="111">
        <f t="shared" si="825"/>
        <v>134.49999999999665</v>
      </c>
      <c r="Y1348" s="111">
        <f t="shared" ref="Y1348:Y1411" si="847">IF(K1348&gt;J1348,I1348,0)</f>
        <v>0</v>
      </c>
      <c r="Z1348" s="111">
        <f t="shared" ref="Z1348:Z1411" si="848">IF(K1348&lt;0,I1348,0)</f>
        <v>0</v>
      </c>
      <c r="AA1348" s="111">
        <f t="shared" si="833"/>
        <v>0</v>
      </c>
      <c r="AB1348" s="111" t="str">
        <f t="shared" si="834"/>
        <v xml:space="preserve"> </v>
      </c>
      <c r="AC1348" s="112">
        <f t="shared" si="832"/>
        <v>0</v>
      </c>
      <c r="AD1348" s="132">
        <v>1345</v>
      </c>
      <c r="AE1348" s="125" t="str">
        <f t="shared" ref="AE1348:AE1411" si="849">IF(AF1347=" "," ",IF(AF1347&lt;0," ",AF1347))</f>
        <v xml:space="preserve"> </v>
      </c>
      <c r="AF1348" s="125" t="str">
        <f t="shared" ref="AF1348:AF1411" si="850">IF(AF1347=" "," ",IF(AF1347&lt;0," ",AE1348+(AG1348*1+0.5*AK1348*1*1)))</f>
        <v xml:space="preserve"> </v>
      </c>
      <c r="AG1348" s="125" t="str">
        <f t="shared" ref="AG1348:AG1411" si="851">IF(AF1347=" "," ",IF(AF1347&lt;0," ",AH1347))</f>
        <v xml:space="preserve"> </v>
      </c>
      <c r="AH1348" s="126" t="str">
        <f t="shared" ref="AH1348:AH1411" si="852">IF(AF1347=" "," ",IF(AF1347&lt;0," ",AG1348+AK1348*1))</f>
        <v xml:space="preserve"> </v>
      </c>
      <c r="AI1348" s="127" t="str">
        <f t="shared" ref="AI1348:AI1411" si="853">IF(AF1347=" "," ",IF(AF1347&lt;0," ",IF($B$6="off",0,IF(AD1348&lt;=$B$4,0.01*$B$10*$B$2*AD1348/$B$4,0.01*$B$10*$B$2))))</f>
        <v xml:space="preserve"> </v>
      </c>
      <c r="AJ1348" s="128" t="str">
        <f t="shared" ref="AJ1348:AJ1411" si="854">IF(AF1347=" "," ",IF(AF1347&lt;0," ",$B$2-AI1348))</f>
        <v xml:space="preserve"> </v>
      </c>
      <c r="AK1348" s="128" t="str">
        <f t="shared" si="827"/>
        <v xml:space="preserve"> </v>
      </c>
      <c r="AL1348" s="129" t="str">
        <f t="shared" ref="AL1348:AL1411" si="855">IF(AF1347=" "," ",IF(AF1347&lt;0," ",$B$46*(0.5)^(AE1348/5500)))</f>
        <v xml:space="preserve"> </v>
      </c>
      <c r="AM1348" s="130" t="str">
        <f t="shared" ref="AM1348:AM1411" si="856">IF(AF1347=" "," ",IF(AF1347&lt;0," ",$B$48*(0.25)^(AE1348/6366198)))</f>
        <v xml:space="preserve"> </v>
      </c>
      <c r="AN1348" s="129" t="str">
        <f t="shared" ref="AN1348:AN1411" si="857">IF(AF1347=" "," ",IF(AF1347&lt;0," ",IF($B$5="off",0,IF(AG1348&lt;0,0.5*$B$9*$B$47*AL1348*AG1348^2,(-1)*0.5*$B$9*$B$47*AL1348*AG1348^2))))</f>
        <v xml:space="preserve"> </v>
      </c>
      <c r="AO1348" s="131" t="str">
        <f t="shared" si="828"/>
        <v xml:space="preserve"> </v>
      </c>
      <c r="AP1348" s="123" t="str">
        <f t="shared" si="831"/>
        <v xml:space="preserve"> </v>
      </c>
      <c r="AQ1348" s="129" t="str">
        <f t="shared" si="829"/>
        <v xml:space="preserve"> </v>
      </c>
      <c r="AR1348" s="111">
        <f t="shared" si="826"/>
        <v>1345</v>
      </c>
      <c r="AS1348" s="111">
        <f t="shared" ref="AS1348:AS1411" si="858">IF(AF1348&gt;AE1348,AD1348,0)</f>
        <v>0</v>
      </c>
      <c r="AT1348" s="111">
        <f t="shared" ref="AT1348:AT1411" si="859">IF(AF1348&lt;0,AD1348,0)</f>
        <v>0</v>
      </c>
      <c r="AU1348" s="111">
        <f t="shared" si="835"/>
        <v>0</v>
      </c>
      <c r="AV1348" s="111" t="str">
        <f t="shared" si="823"/>
        <v xml:space="preserve"> </v>
      </c>
      <c r="AW1348" s="112">
        <f t="shared" si="822"/>
        <v>0</v>
      </c>
    </row>
    <row r="1349" spans="9:49">
      <c r="I1349" s="132">
        <f t="shared" si="836"/>
        <v>134.59999999999664</v>
      </c>
      <c r="J1349" s="125" t="str">
        <f t="shared" ref="J1349:J1412" si="860">IF(K1348=" "," ",IF(K1348&lt;0," ",K1348))</f>
        <v xml:space="preserve"> </v>
      </c>
      <c r="K1349" s="125" t="str">
        <f t="shared" si="837"/>
        <v xml:space="preserve"> </v>
      </c>
      <c r="L1349" s="125" t="str">
        <f t="shared" si="838"/>
        <v xml:space="preserve"> </v>
      </c>
      <c r="M1349" s="126" t="str">
        <f t="shared" si="839"/>
        <v xml:space="preserve"> </v>
      </c>
      <c r="N1349" s="127" t="str">
        <f t="shared" si="840"/>
        <v xml:space="preserve"> </v>
      </c>
      <c r="O1349" s="128" t="str">
        <f t="shared" si="841"/>
        <v xml:space="preserve"> </v>
      </c>
      <c r="P1349" s="128" t="str">
        <f t="shared" si="842"/>
        <v xml:space="preserve"> </v>
      </c>
      <c r="Q1349" s="129" t="str">
        <f t="shared" si="843"/>
        <v xml:space="preserve"> </v>
      </c>
      <c r="R1349" s="130" t="str">
        <f t="shared" si="844"/>
        <v xml:space="preserve"> </v>
      </c>
      <c r="S1349" s="129" t="str">
        <f t="shared" si="824"/>
        <v xml:space="preserve"> </v>
      </c>
      <c r="T1349" s="131" t="str">
        <f t="shared" si="845"/>
        <v xml:space="preserve"> </v>
      </c>
      <c r="U1349" s="123" t="str">
        <f t="shared" si="830"/>
        <v xml:space="preserve"> </v>
      </c>
      <c r="V1349" s="129" t="str">
        <f t="shared" si="846"/>
        <v xml:space="preserve"> </v>
      </c>
      <c r="W1349" s="111"/>
      <c r="X1349" s="111">
        <f t="shared" si="825"/>
        <v>134.59999999999664</v>
      </c>
      <c r="Y1349" s="111">
        <f t="shared" si="847"/>
        <v>0</v>
      </c>
      <c r="Z1349" s="111">
        <f t="shared" si="848"/>
        <v>0</v>
      </c>
      <c r="AA1349" s="111">
        <f t="shared" si="833"/>
        <v>0</v>
      </c>
      <c r="AB1349" s="111" t="str">
        <f t="shared" si="834"/>
        <v xml:space="preserve"> </v>
      </c>
      <c r="AC1349" s="112">
        <f t="shared" si="832"/>
        <v>0</v>
      </c>
      <c r="AD1349" s="124">
        <v>1346</v>
      </c>
      <c r="AE1349" s="125" t="str">
        <f t="shared" si="849"/>
        <v xml:space="preserve"> </v>
      </c>
      <c r="AF1349" s="125" t="str">
        <f t="shared" si="850"/>
        <v xml:space="preserve"> </v>
      </c>
      <c r="AG1349" s="125" t="str">
        <f t="shared" si="851"/>
        <v xml:space="preserve"> </v>
      </c>
      <c r="AH1349" s="126" t="str">
        <f t="shared" si="852"/>
        <v xml:space="preserve"> </v>
      </c>
      <c r="AI1349" s="127" t="str">
        <f t="shared" si="853"/>
        <v xml:space="preserve"> </v>
      </c>
      <c r="AJ1349" s="128" t="str">
        <f t="shared" si="854"/>
        <v xml:space="preserve"> </v>
      </c>
      <c r="AK1349" s="128" t="str">
        <f t="shared" si="827"/>
        <v xml:space="preserve"> </v>
      </c>
      <c r="AL1349" s="129" t="str">
        <f t="shared" si="855"/>
        <v xml:space="preserve"> </v>
      </c>
      <c r="AM1349" s="130" t="str">
        <f t="shared" si="856"/>
        <v xml:space="preserve"> </v>
      </c>
      <c r="AN1349" s="129" t="str">
        <f t="shared" si="857"/>
        <v xml:space="preserve"> </v>
      </c>
      <c r="AO1349" s="131" t="str">
        <f t="shared" si="828"/>
        <v xml:space="preserve"> </v>
      </c>
      <c r="AP1349" s="123" t="str">
        <f t="shared" si="831"/>
        <v xml:space="preserve"> </v>
      </c>
      <c r="AQ1349" s="129" t="str">
        <f t="shared" si="829"/>
        <v xml:space="preserve"> </v>
      </c>
      <c r="AR1349" s="111">
        <f t="shared" si="826"/>
        <v>1346</v>
      </c>
      <c r="AS1349" s="111">
        <f t="shared" si="858"/>
        <v>0</v>
      </c>
      <c r="AT1349" s="111">
        <f t="shared" si="859"/>
        <v>0</v>
      </c>
      <c r="AU1349" s="111">
        <f t="shared" si="835"/>
        <v>0</v>
      </c>
      <c r="AV1349" s="111" t="str">
        <f t="shared" si="823"/>
        <v xml:space="preserve"> </v>
      </c>
      <c r="AW1349" s="112">
        <f t="shared" ref="AW1349:AW1412" si="861">IF(AE1349=" ",0,AD1349)</f>
        <v>0</v>
      </c>
    </row>
    <row r="1350" spans="9:49">
      <c r="I1350" s="132">
        <f t="shared" si="836"/>
        <v>134.69999999999663</v>
      </c>
      <c r="J1350" s="125" t="str">
        <f t="shared" si="860"/>
        <v xml:space="preserve"> </v>
      </c>
      <c r="K1350" s="125" t="str">
        <f t="shared" si="837"/>
        <v xml:space="preserve"> </v>
      </c>
      <c r="L1350" s="125" t="str">
        <f t="shared" si="838"/>
        <v xml:space="preserve"> </v>
      </c>
      <c r="M1350" s="126" t="str">
        <f t="shared" si="839"/>
        <v xml:space="preserve"> </v>
      </c>
      <c r="N1350" s="127" t="str">
        <f t="shared" si="840"/>
        <v xml:space="preserve"> </v>
      </c>
      <c r="O1350" s="128" t="str">
        <f t="shared" si="841"/>
        <v xml:space="preserve"> </v>
      </c>
      <c r="P1350" s="128" t="str">
        <f t="shared" si="842"/>
        <v xml:space="preserve"> </v>
      </c>
      <c r="Q1350" s="129" t="str">
        <f t="shared" si="843"/>
        <v xml:space="preserve"> </v>
      </c>
      <c r="R1350" s="130" t="str">
        <f t="shared" si="844"/>
        <v xml:space="preserve"> </v>
      </c>
      <c r="S1350" s="129" t="str">
        <f t="shared" si="824"/>
        <v xml:space="preserve"> </v>
      </c>
      <c r="T1350" s="131" t="str">
        <f t="shared" si="845"/>
        <v xml:space="preserve"> </v>
      </c>
      <c r="U1350" s="123" t="str">
        <f t="shared" si="830"/>
        <v xml:space="preserve"> </v>
      </c>
      <c r="V1350" s="129" t="str">
        <f t="shared" si="846"/>
        <v xml:space="preserve"> </v>
      </c>
      <c r="W1350" s="111"/>
      <c r="X1350" s="111">
        <f t="shared" si="825"/>
        <v>134.69999999999663</v>
      </c>
      <c r="Y1350" s="111">
        <f t="shared" si="847"/>
        <v>0</v>
      </c>
      <c r="Z1350" s="111">
        <f t="shared" si="848"/>
        <v>0</v>
      </c>
      <c r="AA1350" s="111">
        <f t="shared" si="833"/>
        <v>0</v>
      </c>
      <c r="AB1350" s="111" t="str">
        <f t="shared" si="834"/>
        <v xml:space="preserve"> </v>
      </c>
      <c r="AC1350" s="112">
        <f t="shared" si="832"/>
        <v>0</v>
      </c>
      <c r="AD1350" s="132">
        <v>1347</v>
      </c>
      <c r="AE1350" s="125" t="str">
        <f t="shared" si="849"/>
        <v xml:space="preserve"> </v>
      </c>
      <c r="AF1350" s="125" t="str">
        <f t="shared" si="850"/>
        <v xml:space="preserve"> </v>
      </c>
      <c r="AG1350" s="125" t="str">
        <f t="shared" si="851"/>
        <v xml:space="preserve"> </v>
      </c>
      <c r="AH1350" s="126" t="str">
        <f t="shared" si="852"/>
        <v xml:space="preserve"> </v>
      </c>
      <c r="AI1350" s="127" t="str">
        <f t="shared" si="853"/>
        <v xml:space="preserve"> </v>
      </c>
      <c r="AJ1350" s="128" t="str">
        <f t="shared" si="854"/>
        <v xml:space="preserve"> </v>
      </c>
      <c r="AK1350" s="128" t="str">
        <f t="shared" si="827"/>
        <v xml:space="preserve"> </v>
      </c>
      <c r="AL1350" s="129" t="str">
        <f t="shared" si="855"/>
        <v xml:space="preserve"> </v>
      </c>
      <c r="AM1350" s="130" t="str">
        <f t="shared" si="856"/>
        <v xml:space="preserve"> </v>
      </c>
      <c r="AN1350" s="129" t="str">
        <f t="shared" si="857"/>
        <v xml:space="preserve"> </v>
      </c>
      <c r="AO1350" s="131" t="str">
        <f t="shared" si="828"/>
        <v xml:space="preserve"> </v>
      </c>
      <c r="AP1350" s="123" t="str">
        <f t="shared" si="831"/>
        <v xml:space="preserve"> </v>
      </c>
      <c r="AQ1350" s="129" t="str">
        <f t="shared" si="829"/>
        <v xml:space="preserve"> </v>
      </c>
      <c r="AR1350" s="111">
        <f t="shared" si="826"/>
        <v>1347</v>
      </c>
      <c r="AS1350" s="111">
        <f t="shared" si="858"/>
        <v>0</v>
      </c>
      <c r="AT1350" s="111">
        <f t="shared" si="859"/>
        <v>0</v>
      </c>
      <c r="AU1350" s="111">
        <f t="shared" si="835"/>
        <v>0</v>
      </c>
      <c r="AV1350" s="111" t="str">
        <f t="shared" si="823"/>
        <v xml:space="preserve"> </v>
      </c>
      <c r="AW1350" s="112">
        <f t="shared" si="861"/>
        <v>0</v>
      </c>
    </row>
    <row r="1351" spans="9:49">
      <c r="I1351" s="132">
        <f t="shared" si="836"/>
        <v>134.79999999999663</v>
      </c>
      <c r="J1351" s="125" t="str">
        <f t="shared" si="860"/>
        <v xml:space="preserve"> </v>
      </c>
      <c r="K1351" s="125" t="str">
        <f t="shared" si="837"/>
        <v xml:space="preserve"> </v>
      </c>
      <c r="L1351" s="125" t="str">
        <f t="shared" si="838"/>
        <v xml:space="preserve"> </v>
      </c>
      <c r="M1351" s="126" t="str">
        <f t="shared" si="839"/>
        <v xml:space="preserve"> </v>
      </c>
      <c r="N1351" s="127" t="str">
        <f t="shared" si="840"/>
        <v xml:space="preserve"> </v>
      </c>
      <c r="O1351" s="128" t="str">
        <f t="shared" si="841"/>
        <v xml:space="preserve"> </v>
      </c>
      <c r="P1351" s="128" t="str">
        <f t="shared" si="842"/>
        <v xml:space="preserve"> </v>
      </c>
      <c r="Q1351" s="129" t="str">
        <f t="shared" si="843"/>
        <v xml:space="preserve"> </v>
      </c>
      <c r="R1351" s="130" t="str">
        <f t="shared" si="844"/>
        <v xml:space="preserve"> </v>
      </c>
      <c r="S1351" s="129" t="str">
        <f t="shared" si="824"/>
        <v xml:space="preserve"> </v>
      </c>
      <c r="T1351" s="131" t="str">
        <f t="shared" si="845"/>
        <v xml:space="preserve"> </v>
      </c>
      <c r="U1351" s="123" t="str">
        <f t="shared" si="830"/>
        <v xml:space="preserve"> </v>
      </c>
      <c r="V1351" s="129" t="str">
        <f t="shared" si="846"/>
        <v xml:space="preserve"> </v>
      </c>
      <c r="W1351" s="111"/>
      <c r="X1351" s="111">
        <f t="shared" si="825"/>
        <v>134.79999999999663</v>
      </c>
      <c r="Y1351" s="111">
        <f t="shared" si="847"/>
        <v>0</v>
      </c>
      <c r="Z1351" s="111">
        <f t="shared" si="848"/>
        <v>0</v>
      </c>
      <c r="AA1351" s="111">
        <f t="shared" si="833"/>
        <v>0</v>
      </c>
      <c r="AB1351" s="111" t="str">
        <f t="shared" si="834"/>
        <v xml:space="preserve"> </v>
      </c>
      <c r="AC1351" s="112">
        <f t="shared" si="832"/>
        <v>0</v>
      </c>
      <c r="AD1351" s="124">
        <v>1348</v>
      </c>
      <c r="AE1351" s="125" t="str">
        <f t="shared" si="849"/>
        <v xml:space="preserve"> </v>
      </c>
      <c r="AF1351" s="125" t="str">
        <f t="shared" si="850"/>
        <v xml:space="preserve"> </v>
      </c>
      <c r="AG1351" s="125" t="str">
        <f t="shared" si="851"/>
        <v xml:space="preserve"> </v>
      </c>
      <c r="AH1351" s="126" t="str">
        <f t="shared" si="852"/>
        <v xml:space="preserve"> </v>
      </c>
      <c r="AI1351" s="127" t="str">
        <f t="shared" si="853"/>
        <v xml:space="preserve"> </v>
      </c>
      <c r="AJ1351" s="128" t="str">
        <f t="shared" si="854"/>
        <v xml:space="preserve"> </v>
      </c>
      <c r="AK1351" s="128" t="str">
        <f t="shared" si="827"/>
        <v xml:space="preserve"> </v>
      </c>
      <c r="AL1351" s="129" t="str">
        <f t="shared" si="855"/>
        <v xml:space="preserve"> </v>
      </c>
      <c r="AM1351" s="130" t="str">
        <f t="shared" si="856"/>
        <v xml:space="preserve"> </v>
      </c>
      <c r="AN1351" s="129" t="str">
        <f t="shared" si="857"/>
        <v xml:space="preserve"> </v>
      </c>
      <c r="AO1351" s="131" t="str">
        <f t="shared" si="828"/>
        <v xml:space="preserve"> </v>
      </c>
      <c r="AP1351" s="123" t="str">
        <f t="shared" si="831"/>
        <v xml:space="preserve"> </v>
      </c>
      <c r="AQ1351" s="129" t="str">
        <f t="shared" si="829"/>
        <v xml:space="preserve"> </v>
      </c>
      <c r="AR1351" s="111">
        <f t="shared" si="826"/>
        <v>1348</v>
      </c>
      <c r="AS1351" s="111">
        <f t="shared" si="858"/>
        <v>0</v>
      </c>
      <c r="AT1351" s="111">
        <f t="shared" si="859"/>
        <v>0</v>
      </c>
      <c r="AU1351" s="111">
        <f t="shared" si="835"/>
        <v>0</v>
      </c>
      <c r="AV1351" s="111" t="str">
        <f t="shared" si="823"/>
        <v xml:space="preserve"> </v>
      </c>
      <c r="AW1351" s="112">
        <f t="shared" si="861"/>
        <v>0</v>
      </c>
    </row>
    <row r="1352" spans="9:49">
      <c r="I1352" s="132">
        <f t="shared" si="836"/>
        <v>134.89999999999662</v>
      </c>
      <c r="J1352" s="125" t="str">
        <f t="shared" si="860"/>
        <v xml:space="preserve"> </v>
      </c>
      <c r="K1352" s="125" t="str">
        <f t="shared" si="837"/>
        <v xml:space="preserve"> </v>
      </c>
      <c r="L1352" s="125" t="str">
        <f t="shared" si="838"/>
        <v xml:space="preserve"> </v>
      </c>
      <c r="M1352" s="126" t="str">
        <f t="shared" si="839"/>
        <v xml:space="preserve"> </v>
      </c>
      <c r="N1352" s="127" t="str">
        <f t="shared" si="840"/>
        <v xml:space="preserve"> </v>
      </c>
      <c r="O1352" s="128" t="str">
        <f t="shared" si="841"/>
        <v xml:space="preserve"> </v>
      </c>
      <c r="P1352" s="128" t="str">
        <f t="shared" si="842"/>
        <v xml:space="preserve"> </v>
      </c>
      <c r="Q1352" s="129" t="str">
        <f t="shared" si="843"/>
        <v xml:space="preserve"> </v>
      </c>
      <c r="R1352" s="130" t="str">
        <f t="shared" si="844"/>
        <v xml:space="preserve"> </v>
      </c>
      <c r="S1352" s="129" t="str">
        <f t="shared" si="824"/>
        <v xml:space="preserve"> </v>
      </c>
      <c r="T1352" s="131" t="str">
        <f t="shared" si="845"/>
        <v xml:space="preserve"> </v>
      </c>
      <c r="U1352" s="123" t="str">
        <f t="shared" si="830"/>
        <v xml:space="preserve"> </v>
      </c>
      <c r="V1352" s="129" t="str">
        <f t="shared" si="846"/>
        <v xml:space="preserve"> </v>
      </c>
      <c r="W1352" s="111"/>
      <c r="X1352" s="111">
        <f t="shared" si="825"/>
        <v>134.89999999999662</v>
      </c>
      <c r="Y1352" s="111">
        <f t="shared" si="847"/>
        <v>0</v>
      </c>
      <c r="Z1352" s="111">
        <f t="shared" si="848"/>
        <v>0</v>
      </c>
      <c r="AA1352" s="111">
        <f t="shared" si="833"/>
        <v>0</v>
      </c>
      <c r="AB1352" s="111" t="str">
        <f t="shared" si="834"/>
        <v xml:space="preserve"> </v>
      </c>
      <c r="AC1352" s="112">
        <f t="shared" si="832"/>
        <v>0</v>
      </c>
      <c r="AD1352" s="132">
        <v>1349</v>
      </c>
      <c r="AE1352" s="125" t="str">
        <f t="shared" si="849"/>
        <v xml:space="preserve"> </v>
      </c>
      <c r="AF1352" s="125" t="str">
        <f t="shared" si="850"/>
        <v xml:space="preserve"> </v>
      </c>
      <c r="AG1352" s="125" t="str">
        <f t="shared" si="851"/>
        <v xml:space="preserve"> </v>
      </c>
      <c r="AH1352" s="126" t="str">
        <f t="shared" si="852"/>
        <v xml:space="preserve"> </v>
      </c>
      <c r="AI1352" s="127" t="str">
        <f t="shared" si="853"/>
        <v xml:space="preserve"> </v>
      </c>
      <c r="AJ1352" s="128" t="str">
        <f t="shared" si="854"/>
        <v xml:space="preserve"> </v>
      </c>
      <c r="AK1352" s="128" t="str">
        <f t="shared" si="827"/>
        <v xml:space="preserve"> </v>
      </c>
      <c r="AL1352" s="129" t="str">
        <f t="shared" si="855"/>
        <v xml:space="preserve"> </v>
      </c>
      <c r="AM1352" s="130" t="str">
        <f t="shared" si="856"/>
        <v xml:space="preserve"> </v>
      </c>
      <c r="AN1352" s="129" t="str">
        <f t="shared" si="857"/>
        <v xml:space="preserve"> </v>
      </c>
      <c r="AO1352" s="131" t="str">
        <f t="shared" si="828"/>
        <v xml:space="preserve"> </v>
      </c>
      <c r="AP1352" s="123" t="str">
        <f t="shared" si="831"/>
        <v xml:space="preserve"> </v>
      </c>
      <c r="AQ1352" s="129" t="str">
        <f t="shared" si="829"/>
        <v xml:space="preserve"> </v>
      </c>
      <c r="AR1352" s="111">
        <f t="shared" si="826"/>
        <v>1349</v>
      </c>
      <c r="AS1352" s="111">
        <f t="shared" si="858"/>
        <v>0</v>
      </c>
      <c r="AT1352" s="111">
        <f t="shared" si="859"/>
        <v>0</v>
      </c>
      <c r="AU1352" s="111">
        <f t="shared" si="835"/>
        <v>0</v>
      </c>
      <c r="AV1352" s="111" t="str">
        <f t="shared" si="823"/>
        <v xml:space="preserve"> </v>
      </c>
      <c r="AW1352" s="112">
        <f t="shared" si="861"/>
        <v>0</v>
      </c>
    </row>
    <row r="1353" spans="9:49">
      <c r="I1353" s="132">
        <f t="shared" si="836"/>
        <v>134.99999999999662</v>
      </c>
      <c r="J1353" s="125" t="str">
        <f t="shared" si="860"/>
        <v xml:space="preserve"> </v>
      </c>
      <c r="K1353" s="125" t="str">
        <f t="shared" si="837"/>
        <v xml:space="preserve"> </v>
      </c>
      <c r="L1353" s="125" t="str">
        <f t="shared" si="838"/>
        <v xml:space="preserve"> </v>
      </c>
      <c r="M1353" s="126" t="str">
        <f t="shared" si="839"/>
        <v xml:space="preserve"> </v>
      </c>
      <c r="N1353" s="127" t="str">
        <f t="shared" si="840"/>
        <v xml:space="preserve"> </v>
      </c>
      <c r="O1353" s="128" t="str">
        <f t="shared" si="841"/>
        <v xml:space="preserve"> </v>
      </c>
      <c r="P1353" s="128" t="str">
        <f t="shared" si="842"/>
        <v xml:space="preserve"> </v>
      </c>
      <c r="Q1353" s="129" t="str">
        <f t="shared" si="843"/>
        <v xml:space="preserve"> </v>
      </c>
      <c r="R1353" s="130" t="str">
        <f t="shared" si="844"/>
        <v xml:space="preserve"> </v>
      </c>
      <c r="S1353" s="129" t="str">
        <f t="shared" si="824"/>
        <v xml:space="preserve"> </v>
      </c>
      <c r="T1353" s="131" t="str">
        <f t="shared" si="845"/>
        <v xml:space="preserve"> </v>
      </c>
      <c r="U1353" s="123" t="str">
        <f t="shared" si="830"/>
        <v xml:space="preserve"> </v>
      </c>
      <c r="V1353" s="129" t="str">
        <f t="shared" si="846"/>
        <v xml:space="preserve"> </v>
      </c>
      <c r="W1353" s="111"/>
      <c r="X1353" s="111">
        <f t="shared" si="825"/>
        <v>134.99999999999662</v>
      </c>
      <c r="Y1353" s="111">
        <f t="shared" si="847"/>
        <v>0</v>
      </c>
      <c r="Z1353" s="111">
        <f t="shared" si="848"/>
        <v>0</v>
      </c>
      <c r="AA1353" s="111">
        <f t="shared" si="833"/>
        <v>0</v>
      </c>
      <c r="AB1353" s="111" t="str">
        <f t="shared" si="834"/>
        <v xml:space="preserve"> </v>
      </c>
      <c r="AC1353" s="112">
        <f t="shared" si="832"/>
        <v>0</v>
      </c>
      <c r="AD1353" s="124">
        <v>1350</v>
      </c>
      <c r="AE1353" s="125" t="str">
        <f t="shared" si="849"/>
        <v xml:space="preserve"> </v>
      </c>
      <c r="AF1353" s="125" t="str">
        <f t="shared" si="850"/>
        <v xml:space="preserve"> </v>
      </c>
      <c r="AG1353" s="125" t="str">
        <f t="shared" si="851"/>
        <v xml:space="preserve"> </v>
      </c>
      <c r="AH1353" s="126" t="str">
        <f t="shared" si="852"/>
        <v xml:space="preserve"> </v>
      </c>
      <c r="AI1353" s="127" t="str">
        <f t="shared" si="853"/>
        <v xml:space="preserve"> </v>
      </c>
      <c r="AJ1353" s="128" t="str">
        <f t="shared" si="854"/>
        <v xml:space="preserve"> </v>
      </c>
      <c r="AK1353" s="128" t="str">
        <f t="shared" si="827"/>
        <v xml:space="preserve"> </v>
      </c>
      <c r="AL1353" s="129" t="str">
        <f t="shared" si="855"/>
        <v xml:space="preserve"> </v>
      </c>
      <c r="AM1353" s="130" t="str">
        <f t="shared" si="856"/>
        <v xml:space="preserve"> </v>
      </c>
      <c r="AN1353" s="129" t="str">
        <f t="shared" si="857"/>
        <v xml:space="preserve"> </v>
      </c>
      <c r="AO1353" s="131" t="str">
        <f t="shared" si="828"/>
        <v xml:space="preserve"> </v>
      </c>
      <c r="AP1353" s="123" t="str">
        <f t="shared" si="831"/>
        <v xml:space="preserve"> </v>
      </c>
      <c r="AQ1353" s="129" t="str">
        <f t="shared" si="829"/>
        <v xml:space="preserve"> </v>
      </c>
      <c r="AR1353" s="111">
        <f t="shared" si="826"/>
        <v>1350</v>
      </c>
      <c r="AS1353" s="111">
        <f t="shared" si="858"/>
        <v>0</v>
      </c>
      <c r="AT1353" s="111">
        <f t="shared" si="859"/>
        <v>0</v>
      </c>
      <c r="AU1353" s="111">
        <f t="shared" si="835"/>
        <v>0</v>
      </c>
      <c r="AV1353" s="111" t="str">
        <f t="shared" si="823"/>
        <v xml:space="preserve"> </v>
      </c>
      <c r="AW1353" s="112">
        <f t="shared" si="861"/>
        <v>0</v>
      </c>
    </row>
    <row r="1354" spans="9:49">
      <c r="I1354" s="132">
        <f t="shared" si="836"/>
        <v>135.09999999999661</v>
      </c>
      <c r="J1354" s="125" t="str">
        <f t="shared" si="860"/>
        <v xml:space="preserve"> </v>
      </c>
      <c r="K1354" s="125" t="str">
        <f t="shared" si="837"/>
        <v xml:space="preserve"> </v>
      </c>
      <c r="L1354" s="125" t="str">
        <f t="shared" si="838"/>
        <v xml:space="preserve"> </v>
      </c>
      <c r="M1354" s="126" t="str">
        <f t="shared" si="839"/>
        <v xml:space="preserve"> </v>
      </c>
      <c r="N1354" s="127" t="str">
        <f t="shared" si="840"/>
        <v xml:space="preserve"> </v>
      </c>
      <c r="O1354" s="128" t="str">
        <f t="shared" si="841"/>
        <v xml:space="preserve"> </v>
      </c>
      <c r="P1354" s="128" t="str">
        <f t="shared" si="842"/>
        <v xml:space="preserve"> </v>
      </c>
      <c r="Q1354" s="129" t="str">
        <f t="shared" si="843"/>
        <v xml:space="preserve"> </v>
      </c>
      <c r="R1354" s="130" t="str">
        <f t="shared" si="844"/>
        <v xml:space="preserve"> </v>
      </c>
      <c r="S1354" s="129" t="str">
        <f t="shared" si="824"/>
        <v xml:space="preserve"> </v>
      </c>
      <c r="T1354" s="131" t="str">
        <f t="shared" si="845"/>
        <v xml:space="preserve"> </v>
      </c>
      <c r="U1354" s="123" t="str">
        <f t="shared" si="830"/>
        <v xml:space="preserve"> </v>
      </c>
      <c r="V1354" s="129" t="str">
        <f t="shared" si="846"/>
        <v xml:space="preserve"> </v>
      </c>
      <c r="W1354" s="111"/>
      <c r="X1354" s="111">
        <f t="shared" si="825"/>
        <v>135.09999999999661</v>
      </c>
      <c r="Y1354" s="111">
        <f t="shared" si="847"/>
        <v>0</v>
      </c>
      <c r="Z1354" s="111">
        <f t="shared" si="848"/>
        <v>0</v>
      </c>
      <c r="AA1354" s="111">
        <f t="shared" si="833"/>
        <v>0</v>
      </c>
      <c r="AB1354" s="111" t="str">
        <f t="shared" si="834"/>
        <v xml:space="preserve"> </v>
      </c>
      <c r="AC1354" s="112">
        <f t="shared" si="832"/>
        <v>0</v>
      </c>
      <c r="AD1354" s="132">
        <v>1351</v>
      </c>
      <c r="AE1354" s="125" t="str">
        <f t="shared" si="849"/>
        <v xml:space="preserve"> </v>
      </c>
      <c r="AF1354" s="125" t="str">
        <f t="shared" si="850"/>
        <v xml:space="preserve"> </v>
      </c>
      <c r="AG1354" s="125" t="str">
        <f t="shared" si="851"/>
        <v xml:space="preserve"> </v>
      </c>
      <c r="AH1354" s="126" t="str">
        <f t="shared" si="852"/>
        <v xml:space="preserve"> </v>
      </c>
      <c r="AI1354" s="127" t="str">
        <f t="shared" si="853"/>
        <v xml:space="preserve"> </v>
      </c>
      <c r="AJ1354" s="128" t="str">
        <f t="shared" si="854"/>
        <v xml:space="preserve"> </v>
      </c>
      <c r="AK1354" s="128" t="str">
        <f t="shared" si="827"/>
        <v xml:space="preserve"> </v>
      </c>
      <c r="AL1354" s="129" t="str">
        <f t="shared" si="855"/>
        <v xml:space="preserve"> </v>
      </c>
      <c r="AM1354" s="130" t="str">
        <f t="shared" si="856"/>
        <v xml:space="preserve"> </v>
      </c>
      <c r="AN1354" s="129" t="str">
        <f t="shared" si="857"/>
        <v xml:space="preserve"> </v>
      </c>
      <c r="AO1354" s="131" t="str">
        <f t="shared" si="828"/>
        <v xml:space="preserve"> </v>
      </c>
      <c r="AP1354" s="123" t="str">
        <f t="shared" si="831"/>
        <v xml:space="preserve"> </v>
      </c>
      <c r="AQ1354" s="129" t="str">
        <f t="shared" si="829"/>
        <v xml:space="preserve"> </v>
      </c>
      <c r="AR1354" s="111">
        <f t="shared" si="826"/>
        <v>1351</v>
      </c>
      <c r="AS1354" s="111">
        <f t="shared" si="858"/>
        <v>0</v>
      </c>
      <c r="AT1354" s="111">
        <f t="shared" si="859"/>
        <v>0</v>
      </c>
      <c r="AU1354" s="111">
        <f t="shared" si="835"/>
        <v>0</v>
      </c>
      <c r="AV1354" s="111" t="str">
        <f t="shared" si="823"/>
        <v xml:space="preserve"> </v>
      </c>
      <c r="AW1354" s="112">
        <f t="shared" si="861"/>
        <v>0</v>
      </c>
    </row>
    <row r="1355" spans="9:49">
      <c r="I1355" s="132">
        <f t="shared" si="836"/>
        <v>135.19999999999661</v>
      </c>
      <c r="J1355" s="125" t="str">
        <f t="shared" si="860"/>
        <v xml:space="preserve"> </v>
      </c>
      <c r="K1355" s="125" t="str">
        <f t="shared" si="837"/>
        <v xml:space="preserve"> </v>
      </c>
      <c r="L1355" s="125" t="str">
        <f t="shared" si="838"/>
        <v xml:space="preserve"> </v>
      </c>
      <c r="M1355" s="126" t="str">
        <f t="shared" si="839"/>
        <v xml:space="preserve"> </v>
      </c>
      <c r="N1355" s="127" t="str">
        <f t="shared" si="840"/>
        <v xml:space="preserve"> </v>
      </c>
      <c r="O1355" s="128" t="str">
        <f t="shared" si="841"/>
        <v xml:space="preserve"> </v>
      </c>
      <c r="P1355" s="128" t="str">
        <f t="shared" si="842"/>
        <v xml:space="preserve"> </v>
      </c>
      <c r="Q1355" s="129" t="str">
        <f t="shared" si="843"/>
        <v xml:space="preserve"> </v>
      </c>
      <c r="R1355" s="130" t="str">
        <f t="shared" si="844"/>
        <v xml:space="preserve"> </v>
      </c>
      <c r="S1355" s="129" t="str">
        <f t="shared" si="824"/>
        <v xml:space="preserve"> </v>
      </c>
      <c r="T1355" s="131" t="str">
        <f t="shared" si="845"/>
        <v xml:space="preserve"> </v>
      </c>
      <c r="U1355" s="123" t="str">
        <f t="shared" si="830"/>
        <v xml:space="preserve"> </v>
      </c>
      <c r="V1355" s="129" t="str">
        <f t="shared" si="846"/>
        <v xml:space="preserve"> </v>
      </c>
      <c r="W1355" s="111"/>
      <c r="X1355" s="111">
        <f t="shared" si="825"/>
        <v>135.19999999999661</v>
      </c>
      <c r="Y1355" s="111">
        <f t="shared" si="847"/>
        <v>0</v>
      </c>
      <c r="Z1355" s="111">
        <f t="shared" si="848"/>
        <v>0</v>
      </c>
      <c r="AA1355" s="111">
        <f t="shared" si="833"/>
        <v>0</v>
      </c>
      <c r="AB1355" s="111" t="str">
        <f t="shared" si="834"/>
        <v xml:space="preserve"> </v>
      </c>
      <c r="AC1355" s="112">
        <f t="shared" si="832"/>
        <v>0</v>
      </c>
      <c r="AD1355" s="124">
        <v>1352</v>
      </c>
      <c r="AE1355" s="125" t="str">
        <f t="shared" si="849"/>
        <v xml:space="preserve"> </v>
      </c>
      <c r="AF1355" s="125" t="str">
        <f t="shared" si="850"/>
        <v xml:space="preserve"> </v>
      </c>
      <c r="AG1355" s="125" t="str">
        <f t="shared" si="851"/>
        <v xml:space="preserve"> </v>
      </c>
      <c r="AH1355" s="126" t="str">
        <f t="shared" si="852"/>
        <v xml:space="preserve"> </v>
      </c>
      <c r="AI1355" s="127" t="str">
        <f t="shared" si="853"/>
        <v xml:space="preserve"> </v>
      </c>
      <c r="AJ1355" s="128" t="str">
        <f t="shared" si="854"/>
        <v xml:space="preserve"> </v>
      </c>
      <c r="AK1355" s="128" t="str">
        <f t="shared" si="827"/>
        <v xml:space="preserve"> </v>
      </c>
      <c r="AL1355" s="129" t="str">
        <f t="shared" si="855"/>
        <v xml:space="preserve"> </v>
      </c>
      <c r="AM1355" s="130" t="str">
        <f t="shared" si="856"/>
        <v xml:space="preserve"> </v>
      </c>
      <c r="AN1355" s="129" t="str">
        <f t="shared" si="857"/>
        <v xml:space="preserve"> </v>
      </c>
      <c r="AO1355" s="131" t="str">
        <f t="shared" si="828"/>
        <v xml:space="preserve"> </v>
      </c>
      <c r="AP1355" s="123" t="str">
        <f t="shared" si="831"/>
        <v xml:space="preserve"> </v>
      </c>
      <c r="AQ1355" s="129" t="str">
        <f t="shared" si="829"/>
        <v xml:space="preserve"> </v>
      </c>
      <c r="AR1355" s="111">
        <f t="shared" si="826"/>
        <v>1352</v>
      </c>
      <c r="AS1355" s="111">
        <f t="shared" si="858"/>
        <v>0</v>
      </c>
      <c r="AT1355" s="111">
        <f t="shared" si="859"/>
        <v>0</v>
      </c>
      <c r="AU1355" s="111">
        <f t="shared" si="835"/>
        <v>0</v>
      </c>
      <c r="AV1355" s="111" t="str">
        <f t="shared" si="823"/>
        <v xml:space="preserve"> </v>
      </c>
      <c r="AW1355" s="112">
        <f t="shared" si="861"/>
        <v>0</v>
      </c>
    </row>
    <row r="1356" spans="9:49">
      <c r="I1356" s="132">
        <f t="shared" si="836"/>
        <v>135.2999999999966</v>
      </c>
      <c r="J1356" s="125" t="str">
        <f t="shared" si="860"/>
        <v xml:space="preserve"> </v>
      </c>
      <c r="K1356" s="125" t="str">
        <f t="shared" si="837"/>
        <v xml:space="preserve"> </v>
      </c>
      <c r="L1356" s="125" t="str">
        <f t="shared" si="838"/>
        <v xml:space="preserve"> </v>
      </c>
      <c r="M1356" s="126" t="str">
        <f t="shared" si="839"/>
        <v xml:space="preserve"> </v>
      </c>
      <c r="N1356" s="127" t="str">
        <f t="shared" si="840"/>
        <v xml:space="preserve"> </v>
      </c>
      <c r="O1356" s="128" t="str">
        <f t="shared" si="841"/>
        <v xml:space="preserve"> </v>
      </c>
      <c r="P1356" s="128" t="str">
        <f t="shared" si="842"/>
        <v xml:space="preserve"> </v>
      </c>
      <c r="Q1356" s="129" t="str">
        <f t="shared" si="843"/>
        <v xml:space="preserve"> </v>
      </c>
      <c r="R1356" s="130" t="str">
        <f t="shared" si="844"/>
        <v xml:space="preserve"> </v>
      </c>
      <c r="S1356" s="129" t="str">
        <f t="shared" si="824"/>
        <v xml:space="preserve"> </v>
      </c>
      <c r="T1356" s="131" t="str">
        <f t="shared" si="845"/>
        <v xml:space="preserve"> </v>
      </c>
      <c r="U1356" s="123" t="str">
        <f t="shared" si="830"/>
        <v xml:space="preserve"> </v>
      </c>
      <c r="V1356" s="129" t="str">
        <f t="shared" si="846"/>
        <v xml:space="preserve"> </v>
      </c>
      <c r="W1356" s="111"/>
      <c r="X1356" s="111">
        <f t="shared" si="825"/>
        <v>135.2999999999966</v>
      </c>
      <c r="Y1356" s="111">
        <f t="shared" si="847"/>
        <v>0</v>
      </c>
      <c r="Z1356" s="111">
        <f t="shared" si="848"/>
        <v>0</v>
      </c>
      <c r="AA1356" s="111">
        <f t="shared" si="833"/>
        <v>0</v>
      </c>
      <c r="AB1356" s="111" t="str">
        <f t="shared" si="834"/>
        <v xml:space="preserve"> </v>
      </c>
      <c r="AC1356" s="112">
        <f t="shared" si="832"/>
        <v>0</v>
      </c>
      <c r="AD1356" s="132">
        <v>1353</v>
      </c>
      <c r="AE1356" s="125" t="str">
        <f t="shared" si="849"/>
        <v xml:space="preserve"> </v>
      </c>
      <c r="AF1356" s="125" t="str">
        <f t="shared" si="850"/>
        <v xml:space="preserve"> </v>
      </c>
      <c r="AG1356" s="125" t="str">
        <f t="shared" si="851"/>
        <v xml:space="preserve"> </v>
      </c>
      <c r="AH1356" s="126" t="str">
        <f t="shared" si="852"/>
        <v xml:space="preserve"> </v>
      </c>
      <c r="AI1356" s="127" t="str">
        <f t="shared" si="853"/>
        <v xml:space="preserve"> </v>
      </c>
      <c r="AJ1356" s="128" t="str">
        <f t="shared" si="854"/>
        <v xml:space="preserve"> </v>
      </c>
      <c r="AK1356" s="128" t="str">
        <f t="shared" si="827"/>
        <v xml:space="preserve"> </v>
      </c>
      <c r="AL1356" s="129" t="str">
        <f t="shared" si="855"/>
        <v xml:space="preserve"> </v>
      </c>
      <c r="AM1356" s="130" t="str">
        <f t="shared" si="856"/>
        <v xml:space="preserve"> </v>
      </c>
      <c r="AN1356" s="129" t="str">
        <f t="shared" si="857"/>
        <v xml:space="preserve"> </v>
      </c>
      <c r="AO1356" s="131" t="str">
        <f t="shared" si="828"/>
        <v xml:space="preserve"> </v>
      </c>
      <c r="AP1356" s="123" t="str">
        <f t="shared" si="831"/>
        <v xml:space="preserve"> </v>
      </c>
      <c r="AQ1356" s="129" t="str">
        <f t="shared" si="829"/>
        <v xml:space="preserve"> </v>
      </c>
      <c r="AR1356" s="111">
        <f t="shared" si="826"/>
        <v>1353</v>
      </c>
      <c r="AS1356" s="111">
        <f t="shared" si="858"/>
        <v>0</v>
      </c>
      <c r="AT1356" s="111">
        <f t="shared" si="859"/>
        <v>0</v>
      </c>
      <c r="AU1356" s="111">
        <f t="shared" si="835"/>
        <v>0</v>
      </c>
      <c r="AV1356" s="111" t="str">
        <f t="shared" si="823"/>
        <v xml:space="preserve"> </v>
      </c>
      <c r="AW1356" s="112">
        <f t="shared" si="861"/>
        <v>0</v>
      </c>
    </row>
    <row r="1357" spans="9:49">
      <c r="I1357" s="132">
        <f t="shared" si="836"/>
        <v>135.3999999999966</v>
      </c>
      <c r="J1357" s="125" t="str">
        <f t="shared" si="860"/>
        <v xml:space="preserve"> </v>
      </c>
      <c r="K1357" s="125" t="str">
        <f t="shared" si="837"/>
        <v xml:space="preserve"> </v>
      </c>
      <c r="L1357" s="125" t="str">
        <f t="shared" si="838"/>
        <v xml:space="preserve"> </v>
      </c>
      <c r="M1357" s="126" t="str">
        <f t="shared" si="839"/>
        <v xml:space="preserve"> </v>
      </c>
      <c r="N1357" s="127" t="str">
        <f t="shared" si="840"/>
        <v xml:space="preserve"> </v>
      </c>
      <c r="O1357" s="128" t="str">
        <f t="shared" si="841"/>
        <v xml:space="preserve"> </v>
      </c>
      <c r="P1357" s="128" t="str">
        <f t="shared" si="842"/>
        <v xml:space="preserve"> </v>
      </c>
      <c r="Q1357" s="129" t="str">
        <f t="shared" si="843"/>
        <v xml:space="preserve"> </v>
      </c>
      <c r="R1357" s="130" t="str">
        <f t="shared" si="844"/>
        <v xml:space="preserve"> </v>
      </c>
      <c r="S1357" s="129" t="str">
        <f t="shared" si="824"/>
        <v xml:space="preserve"> </v>
      </c>
      <c r="T1357" s="131" t="str">
        <f t="shared" si="845"/>
        <v xml:space="preserve"> </v>
      </c>
      <c r="U1357" s="123" t="str">
        <f t="shared" si="830"/>
        <v xml:space="preserve"> </v>
      </c>
      <c r="V1357" s="129" t="str">
        <f t="shared" si="846"/>
        <v xml:space="preserve"> </v>
      </c>
      <c r="W1357" s="111"/>
      <c r="X1357" s="111">
        <f t="shared" si="825"/>
        <v>135.3999999999966</v>
      </c>
      <c r="Y1357" s="111">
        <f t="shared" si="847"/>
        <v>0</v>
      </c>
      <c r="Z1357" s="111">
        <f t="shared" si="848"/>
        <v>0</v>
      </c>
      <c r="AA1357" s="111">
        <f t="shared" si="833"/>
        <v>0</v>
      </c>
      <c r="AB1357" s="111" t="str">
        <f t="shared" si="834"/>
        <v xml:space="preserve"> </v>
      </c>
      <c r="AC1357" s="112">
        <f t="shared" si="832"/>
        <v>0</v>
      </c>
      <c r="AD1357" s="124">
        <v>1354</v>
      </c>
      <c r="AE1357" s="125" t="str">
        <f t="shared" si="849"/>
        <v xml:space="preserve"> </v>
      </c>
      <c r="AF1357" s="125" t="str">
        <f t="shared" si="850"/>
        <v xml:space="preserve"> </v>
      </c>
      <c r="AG1357" s="125" t="str">
        <f t="shared" si="851"/>
        <v xml:space="preserve"> </v>
      </c>
      <c r="AH1357" s="126" t="str">
        <f t="shared" si="852"/>
        <v xml:space="preserve"> </v>
      </c>
      <c r="AI1357" s="127" t="str">
        <f t="shared" si="853"/>
        <v xml:space="preserve"> </v>
      </c>
      <c r="AJ1357" s="128" t="str">
        <f t="shared" si="854"/>
        <v xml:space="preserve"> </v>
      </c>
      <c r="AK1357" s="128" t="str">
        <f t="shared" si="827"/>
        <v xml:space="preserve"> </v>
      </c>
      <c r="AL1357" s="129" t="str">
        <f t="shared" si="855"/>
        <v xml:space="preserve"> </v>
      </c>
      <c r="AM1357" s="130" t="str">
        <f t="shared" si="856"/>
        <v xml:space="preserve"> </v>
      </c>
      <c r="AN1357" s="129" t="str">
        <f t="shared" si="857"/>
        <v xml:space="preserve"> </v>
      </c>
      <c r="AO1357" s="131" t="str">
        <f t="shared" si="828"/>
        <v xml:space="preserve"> </v>
      </c>
      <c r="AP1357" s="123" t="str">
        <f t="shared" si="831"/>
        <v xml:space="preserve"> </v>
      </c>
      <c r="AQ1357" s="129" t="str">
        <f t="shared" si="829"/>
        <v xml:space="preserve"> </v>
      </c>
      <c r="AR1357" s="111">
        <f t="shared" si="826"/>
        <v>1354</v>
      </c>
      <c r="AS1357" s="111">
        <f t="shared" si="858"/>
        <v>0</v>
      </c>
      <c r="AT1357" s="111">
        <f t="shared" si="859"/>
        <v>0</v>
      </c>
      <c r="AU1357" s="111">
        <f t="shared" si="835"/>
        <v>0</v>
      </c>
      <c r="AV1357" s="111" t="str">
        <f t="shared" si="823"/>
        <v xml:space="preserve"> </v>
      </c>
      <c r="AW1357" s="112">
        <f t="shared" si="861"/>
        <v>0</v>
      </c>
    </row>
    <row r="1358" spans="9:49">
      <c r="I1358" s="132">
        <f t="shared" si="836"/>
        <v>135.49999999999659</v>
      </c>
      <c r="J1358" s="125" t="str">
        <f t="shared" si="860"/>
        <v xml:space="preserve"> </v>
      </c>
      <c r="K1358" s="125" t="str">
        <f t="shared" si="837"/>
        <v xml:space="preserve"> </v>
      </c>
      <c r="L1358" s="125" t="str">
        <f t="shared" si="838"/>
        <v xml:space="preserve"> </v>
      </c>
      <c r="M1358" s="126" t="str">
        <f t="shared" si="839"/>
        <v xml:space="preserve"> </v>
      </c>
      <c r="N1358" s="127" t="str">
        <f t="shared" si="840"/>
        <v xml:space="preserve"> </v>
      </c>
      <c r="O1358" s="128" t="str">
        <f t="shared" si="841"/>
        <v xml:space="preserve"> </v>
      </c>
      <c r="P1358" s="128" t="str">
        <f t="shared" si="842"/>
        <v xml:space="preserve"> </v>
      </c>
      <c r="Q1358" s="129" t="str">
        <f t="shared" si="843"/>
        <v xml:space="preserve"> </v>
      </c>
      <c r="R1358" s="130" t="str">
        <f t="shared" si="844"/>
        <v xml:space="preserve"> </v>
      </c>
      <c r="S1358" s="129" t="str">
        <f t="shared" si="824"/>
        <v xml:space="preserve"> </v>
      </c>
      <c r="T1358" s="131" t="str">
        <f t="shared" si="845"/>
        <v xml:space="preserve"> </v>
      </c>
      <c r="U1358" s="123" t="str">
        <f t="shared" si="830"/>
        <v xml:space="preserve"> </v>
      </c>
      <c r="V1358" s="129" t="str">
        <f t="shared" si="846"/>
        <v xml:space="preserve"> </v>
      </c>
      <c r="W1358" s="111"/>
      <c r="X1358" s="111">
        <f t="shared" si="825"/>
        <v>135.49999999999659</v>
      </c>
      <c r="Y1358" s="111">
        <f t="shared" si="847"/>
        <v>0</v>
      </c>
      <c r="Z1358" s="111">
        <f t="shared" si="848"/>
        <v>0</v>
      </c>
      <c r="AA1358" s="111">
        <f t="shared" si="833"/>
        <v>0</v>
      </c>
      <c r="AB1358" s="111" t="str">
        <f t="shared" si="834"/>
        <v xml:space="preserve"> </v>
      </c>
      <c r="AC1358" s="112">
        <f t="shared" si="832"/>
        <v>0</v>
      </c>
      <c r="AD1358" s="132">
        <v>1355</v>
      </c>
      <c r="AE1358" s="125" t="str">
        <f t="shared" si="849"/>
        <v xml:space="preserve"> </v>
      </c>
      <c r="AF1358" s="125" t="str">
        <f t="shared" si="850"/>
        <v xml:space="preserve"> </v>
      </c>
      <c r="AG1358" s="125" t="str">
        <f t="shared" si="851"/>
        <v xml:space="preserve"> </v>
      </c>
      <c r="AH1358" s="126" t="str">
        <f t="shared" si="852"/>
        <v xml:space="preserve"> </v>
      </c>
      <c r="AI1358" s="127" t="str">
        <f t="shared" si="853"/>
        <v xml:space="preserve"> </v>
      </c>
      <c r="AJ1358" s="128" t="str">
        <f t="shared" si="854"/>
        <v xml:space="preserve"> </v>
      </c>
      <c r="AK1358" s="128" t="str">
        <f t="shared" si="827"/>
        <v xml:space="preserve"> </v>
      </c>
      <c r="AL1358" s="129" t="str">
        <f t="shared" si="855"/>
        <v xml:space="preserve"> </v>
      </c>
      <c r="AM1358" s="130" t="str">
        <f t="shared" si="856"/>
        <v xml:space="preserve"> </v>
      </c>
      <c r="AN1358" s="129" t="str">
        <f t="shared" si="857"/>
        <v xml:space="preserve"> </v>
      </c>
      <c r="AO1358" s="131" t="str">
        <f t="shared" si="828"/>
        <v xml:space="preserve"> </v>
      </c>
      <c r="AP1358" s="123" t="str">
        <f t="shared" si="831"/>
        <v xml:space="preserve"> </v>
      </c>
      <c r="AQ1358" s="129" t="str">
        <f t="shared" si="829"/>
        <v xml:space="preserve"> </v>
      </c>
      <c r="AR1358" s="111">
        <f t="shared" si="826"/>
        <v>1355</v>
      </c>
      <c r="AS1358" s="111">
        <f t="shared" si="858"/>
        <v>0</v>
      </c>
      <c r="AT1358" s="111">
        <f t="shared" si="859"/>
        <v>0</v>
      </c>
      <c r="AU1358" s="111">
        <f t="shared" si="835"/>
        <v>0</v>
      </c>
      <c r="AV1358" s="111" t="str">
        <f t="shared" si="823"/>
        <v xml:space="preserve"> </v>
      </c>
      <c r="AW1358" s="112">
        <f t="shared" si="861"/>
        <v>0</v>
      </c>
    </row>
    <row r="1359" spans="9:49">
      <c r="I1359" s="132">
        <f t="shared" si="836"/>
        <v>135.59999999999658</v>
      </c>
      <c r="J1359" s="125" t="str">
        <f t="shared" si="860"/>
        <v xml:space="preserve"> </v>
      </c>
      <c r="K1359" s="125" t="str">
        <f t="shared" si="837"/>
        <v xml:space="preserve"> </v>
      </c>
      <c r="L1359" s="125" t="str">
        <f t="shared" si="838"/>
        <v xml:space="preserve"> </v>
      </c>
      <c r="M1359" s="126" t="str">
        <f t="shared" si="839"/>
        <v xml:space="preserve"> </v>
      </c>
      <c r="N1359" s="127" t="str">
        <f t="shared" si="840"/>
        <v xml:space="preserve"> </v>
      </c>
      <c r="O1359" s="128" t="str">
        <f t="shared" si="841"/>
        <v xml:space="preserve"> </v>
      </c>
      <c r="P1359" s="128" t="str">
        <f t="shared" si="842"/>
        <v xml:space="preserve"> </v>
      </c>
      <c r="Q1359" s="129" t="str">
        <f t="shared" si="843"/>
        <v xml:space="preserve"> </v>
      </c>
      <c r="R1359" s="130" t="str">
        <f t="shared" si="844"/>
        <v xml:space="preserve"> </v>
      </c>
      <c r="S1359" s="129" t="str">
        <f t="shared" si="824"/>
        <v xml:space="preserve"> </v>
      </c>
      <c r="T1359" s="131" t="str">
        <f t="shared" si="845"/>
        <v xml:space="preserve"> </v>
      </c>
      <c r="U1359" s="123" t="str">
        <f t="shared" si="830"/>
        <v xml:space="preserve"> </v>
      </c>
      <c r="V1359" s="129" t="str">
        <f t="shared" si="846"/>
        <v xml:space="preserve"> </v>
      </c>
      <c r="W1359" s="111"/>
      <c r="X1359" s="111">
        <f t="shared" si="825"/>
        <v>135.59999999999658</v>
      </c>
      <c r="Y1359" s="111">
        <f t="shared" si="847"/>
        <v>0</v>
      </c>
      <c r="Z1359" s="111">
        <f t="shared" si="848"/>
        <v>0</v>
      </c>
      <c r="AA1359" s="111">
        <f t="shared" si="833"/>
        <v>0</v>
      </c>
      <c r="AB1359" s="111" t="str">
        <f t="shared" si="834"/>
        <v xml:space="preserve"> </v>
      </c>
      <c r="AC1359" s="112">
        <f t="shared" si="832"/>
        <v>0</v>
      </c>
      <c r="AD1359" s="124">
        <v>1356</v>
      </c>
      <c r="AE1359" s="125" t="str">
        <f t="shared" si="849"/>
        <v xml:space="preserve"> </v>
      </c>
      <c r="AF1359" s="125" t="str">
        <f t="shared" si="850"/>
        <v xml:space="preserve"> </v>
      </c>
      <c r="AG1359" s="125" t="str">
        <f t="shared" si="851"/>
        <v xml:space="preserve"> </v>
      </c>
      <c r="AH1359" s="126" t="str">
        <f t="shared" si="852"/>
        <v xml:space="preserve"> </v>
      </c>
      <c r="AI1359" s="127" t="str">
        <f t="shared" si="853"/>
        <v xml:space="preserve"> </v>
      </c>
      <c r="AJ1359" s="128" t="str">
        <f t="shared" si="854"/>
        <v xml:space="preserve"> </v>
      </c>
      <c r="AK1359" s="128" t="str">
        <f t="shared" si="827"/>
        <v xml:space="preserve"> </v>
      </c>
      <c r="AL1359" s="129" t="str">
        <f t="shared" si="855"/>
        <v xml:space="preserve"> </v>
      </c>
      <c r="AM1359" s="130" t="str">
        <f t="shared" si="856"/>
        <v xml:space="preserve"> </v>
      </c>
      <c r="AN1359" s="129" t="str">
        <f t="shared" si="857"/>
        <v xml:space="preserve"> </v>
      </c>
      <c r="AO1359" s="131" t="str">
        <f t="shared" si="828"/>
        <v xml:space="preserve"> </v>
      </c>
      <c r="AP1359" s="123" t="str">
        <f t="shared" si="831"/>
        <v xml:space="preserve"> </v>
      </c>
      <c r="AQ1359" s="129" t="str">
        <f t="shared" si="829"/>
        <v xml:space="preserve"> </v>
      </c>
      <c r="AR1359" s="111">
        <f t="shared" si="826"/>
        <v>1356</v>
      </c>
      <c r="AS1359" s="111">
        <f t="shared" si="858"/>
        <v>0</v>
      </c>
      <c r="AT1359" s="111">
        <f t="shared" si="859"/>
        <v>0</v>
      </c>
      <c r="AU1359" s="111">
        <f t="shared" si="835"/>
        <v>0</v>
      </c>
      <c r="AV1359" s="111" t="str">
        <f t="shared" si="823"/>
        <v xml:space="preserve"> </v>
      </c>
      <c r="AW1359" s="112">
        <f t="shared" si="861"/>
        <v>0</v>
      </c>
    </row>
    <row r="1360" spans="9:49">
      <c r="I1360" s="132">
        <f t="shared" si="836"/>
        <v>135.69999999999658</v>
      </c>
      <c r="J1360" s="125" t="str">
        <f t="shared" si="860"/>
        <v xml:space="preserve"> </v>
      </c>
      <c r="K1360" s="125" t="str">
        <f t="shared" si="837"/>
        <v xml:space="preserve"> </v>
      </c>
      <c r="L1360" s="125" t="str">
        <f t="shared" si="838"/>
        <v xml:space="preserve"> </v>
      </c>
      <c r="M1360" s="126" t="str">
        <f t="shared" si="839"/>
        <v xml:space="preserve"> </v>
      </c>
      <c r="N1360" s="127" t="str">
        <f t="shared" si="840"/>
        <v xml:space="preserve"> </v>
      </c>
      <c r="O1360" s="128" t="str">
        <f t="shared" si="841"/>
        <v xml:space="preserve"> </v>
      </c>
      <c r="P1360" s="128" t="str">
        <f t="shared" si="842"/>
        <v xml:space="preserve"> </v>
      </c>
      <c r="Q1360" s="129" t="str">
        <f t="shared" si="843"/>
        <v xml:space="preserve"> </v>
      </c>
      <c r="R1360" s="130" t="str">
        <f t="shared" si="844"/>
        <v xml:space="preserve"> </v>
      </c>
      <c r="S1360" s="129" t="str">
        <f t="shared" si="824"/>
        <v xml:space="preserve"> </v>
      </c>
      <c r="T1360" s="131" t="str">
        <f t="shared" si="845"/>
        <v xml:space="preserve"> </v>
      </c>
      <c r="U1360" s="123" t="str">
        <f t="shared" si="830"/>
        <v xml:space="preserve"> </v>
      </c>
      <c r="V1360" s="129" t="str">
        <f t="shared" si="846"/>
        <v xml:space="preserve"> </v>
      </c>
      <c r="W1360" s="111"/>
      <c r="X1360" s="111">
        <f t="shared" si="825"/>
        <v>135.69999999999658</v>
      </c>
      <c r="Y1360" s="111">
        <f t="shared" si="847"/>
        <v>0</v>
      </c>
      <c r="Z1360" s="111">
        <f t="shared" si="848"/>
        <v>0</v>
      </c>
      <c r="AA1360" s="111">
        <f t="shared" si="833"/>
        <v>0</v>
      </c>
      <c r="AB1360" s="111" t="str">
        <f t="shared" si="834"/>
        <v xml:space="preserve"> </v>
      </c>
      <c r="AC1360" s="112">
        <f t="shared" si="832"/>
        <v>0</v>
      </c>
      <c r="AD1360" s="132">
        <v>1357</v>
      </c>
      <c r="AE1360" s="125" t="str">
        <f t="shared" si="849"/>
        <v xml:space="preserve"> </v>
      </c>
      <c r="AF1360" s="125" t="str">
        <f t="shared" si="850"/>
        <v xml:space="preserve"> </v>
      </c>
      <c r="AG1360" s="125" t="str">
        <f t="shared" si="851"/>
        <v xml:space="preserve"> </v>
      </c>
      <c r="AH1360" s="126" t="str">
        <f t="shared" si="852"/>
        <v xml:space="preserve"> </v>
      </c>
      <c r="AI1360" s="127" t="str">
        <f t="shared" si="853"/>
        <v xml:space="preserve"> </v>
      </c>
      <c r="AJ1360" s="128" t="str">
        <f t="shared" si="854"/>
        <v xml:space="preserve"> </v>
      </c>
      <c r="AK1360" s="128" t="str">
        <f t="shared" si="827"/>
        <v xml:space="preserve"> </v>
      </c>
      <c r="AL1360" s="129" t="str">
        <f t="shared" si="855"/>
        <v xml:space="preserve"> </v>
      </c>
      <c r="AM1360" s="130" t="str">
        <f t="shared" si="856"/>
        <v xml:space="preserve"> </v>
      </c>
      <c r="AN1360" s="129" t="str">
        <f t="shared" si="857"/>
        <v xml:space="preserve"> </v>
      </c>
      <c r="AO1360" s="131" t="str">
        <f t="shared" si="828"/>
        <v xml:space="preserve"> </v>
      </c>
      <c r="AP1360" s="123" t="str">
        <f t="shared" si="831"/>
        <v xml:space="preserve"> </v>
      </c>
      <c r="AQ1360" s="129" t="str">
        <f t="shared" si="829"/>
        <v xml:space="preserve"> </v>
      </c>
      <c r="AR1360" s="111">
        <f t="shared" si="826"/>
        <v>1357</v>
      </c>
      <c r="AS1360" s="111">
        <f t="shared" si="858"/>
        <v>0</v>
      </c>
      <c r="AT1360" s="111">
        <f t="shared" si="859"/>
        <v>0</v>
      </c>
      <c r="AU1360" s="111">
        <f t="shared" si="835"/>
        <v>0</v>
      </c>
      <c r="AV1360" s="111" t="str">
        <f t="shared" si="823"/>
        <v xml:space="preserve"> </v>
      </c>
      <c r="AW1360" s="112">
        <f t="shared" si="861"/>
        <v>0</v>
      </c>
    </row>
    <row r="1361" spans="9:49">
      <c r="I1361" s="132">
        <f t="shared" si="836"/>
        <v>135.79999999999657</v>
      </c>
      <c r="J1361" s="125" t="str">
        <f t="shared" si="860"/>
        <v xml:space="preserve"> </v>
      </c>
      <c r="K1361" s="125" t="str">
        <f t="shared" si="837"/>
        <v xml:space="preserve"> </v>
      </c>
      <c r="L1361" s="125" t="str">
        <f t="shared" si="838"/>
        <v xml:space="preserve"> </v>
      </c>
      <c r="M1361" s="126" t="str">
        <f t="shared" si="839"/>
        <v xml:space="preserve"> </v>
      </c>
      <c r="N1361" s="127" t="str">
        <f t="shared" si="840"/>
        <v xml:space="preserve"> </v>
      </c>
      <c r="O1361" s="128" t="str">
        <f t="shared" si="841"/>
        <v xml:space="preserve"> </v>
      </c>
      <c r="P1361" s="128" t="str">
        <f t="shared" si="842"/>
        <v xml:space="preserve"> </v>
      </c>
      <c r="Q1361" s="129" t="str">
        <f t="shared" si="843"/>
        <v xml:space="preserve"> </v>
      </c>
      <c r="R1361" s="130" t="str">
        <f t="shared" si="844"/>
        <v xml:space="preserve"> </v>
      </c>
      <c r="S1361" s="129" t="str">
        <f t="shared" si="824"/>
        <v xml:space="preserve"> </v>
      </c>
      <c r="T1361" s="131" t="str">
        <f t="shared" si="845"/>
        <v xml:space="preserve"> </v>
      </c>
      <c r="U1361" s="123" t="str">
        <f t="shared" si="830"/>
        <v xml:space="preserve"> </v>
      </c>
      <c r="V1361" s="129" t="str">
        <f t="shared" si="846"/>
        <v xml:space="preserve"> </v>
      </c>
      <c r="W1361" s="111"/>
      <c r="X1361" s="111">
        <f t="shared" si="825"/>
        <v>135.79999999999657</v>
      </c>
      <c r="Y1361" s="111">
        <f t="shared" si="847"/>
        <v>0</v>
      </c>
      <c r="Z1361" s="111">
        <f t="shared" si="848"/>
        <v>0</v>
      </c>
      <c r="AA1361" s="111">
        <f t="shared" si="833"/>
        <v>0</v>
      </c>
      <c r="AB1361" s="111" t="str">
        <f t="shared" si="834"/>
        <v xml:space="preserve"> </v>
      </c>
      <c r="AC1361" s="112">
        <f t="shared" si="832"/>
        <v>0</v>
      </c>
      <c r="AD1361" s="124">
        <v>1358</v>
      </c>
      <c r="AE1361" s="125" t="str">
        <f t="shared" si="849"/>
        <v xml:space="preserve"> </v>
      </c>
      <c r="AF1361" s="125" t="str">
        <f t="shared" si="850"/>
        <v xml:space="preserve"> </v>
      </c>
      <c r="AG1361" s="125" t="str">
        <f t="shared" si="851"/>
        <v xml:space="preserve"> </v>
      </c>
      <c r="AH1361" s="126" t="str">
        <f t="shared" si="852"/>
        <v xml:space="preserve"> </v>
      </c>
      <c r="AI1361" s="127" t="str">
        <f t="shared" si="853"/>
        <v xml:space="preserve"> </v>
      </c>
      <c r="AJ1361" s="128" t="str">
        <f t="shared" si="854"/>
        <v xml:space="preserve"> </v>
      </c>
      <c r="AK1361" s="128" t="str">
        <f t="shared" si="827"/>
        <v xml:space="preserve"> </v>
      </c>
      <c r="AL1361" s="129" t="str">
        <f t="shared" si="855"/>
        <v xml:space="preserve"> </v>
      </c>
      <c r="AM1361" s="130" t="str">
        <f t="shared" si="856"/>
        <v xml:space="preserve"> </v>
      </c>
      <c r="AN1361" s="129" t="str">
        <f t="shared" si="857"/>
        <v xml:space="preserve"> </v>
      </c>
      <c r="AO1361" s="131" t="str">
        <f t="shared" si="828"/>
        <v xml:space="preserve"> </v>
      </c>
      <c r="AP1361" s="123" t="str">
        <f t="shared" si="831"/>
        <v xml:space="preserve"> </v>
      </c>
      <c r="AQ1361" s="129" t="str">
        <f t="shared" si="829"/>
        <v xml:space="preserve"> </v>
      </c>
      <c r="AR1361" s="111">
        <f t="shared" si="826"/>
        <v>1358</v>
      </c>
      <c r="AS1361" s="111">
        <f t="shared" si="858"/>
        <v>0</v>
      </c>
      <c r="AT1361" s="111">
        <f t="shared" si="859"/>
        <v>0</v>
      </c>
      <c r="AU1361" s="111">
        <f t="shared" si="835"/>
        <v>0</v>
      </c>
      <c r="AV1361" s="111" t="str">
        <f t="shared" si="823"/>
        <v xml:space="preserve"> </v>
      </c>
      <c r="AW1361" s="112">
        <f t="shared" si="861"/>
        <v>0</v>
      </c>
    </row>
    <row r="1362" spans="9:49">
      <c r="I1362" s="132">
        <f t="shared" si="836"/>
        <v>135.89999999999657</v>
      </c>
      <c r="J1362" s="125" t="str">
        <f t="shared" si="860"/>
        <v xml:space="preserve"> </v>
      </c>
      <c r="K1362" s="125" t="str">
        <f t="shared" si="837"/>
        <v xml:space="preserve"> </v>
      </c>
      <c r="L1362" s="125" t="str">
        <f t="shared" si="838"/>
        <v xml:space="preserve"> </v>
      </c>
      <c r="M1362" s="126" t="str">
        <f t="shared" si="839"/>
        <v xml:space="preserve"> </v>
      </c>
      <c r="N1362" s="127" t="str">
        <f t="shared" si="840"/>
        <v xml:space="preserve"> </v>
      </c>
      <c r="O1362" s="128" t="str">
        <f t="shared" si="841"/>
        <v xml:space="preserve"> </v>
      </c>
      <c r="P1362" s="128" t="str">
        <f t="shared" si="842"/>
        <v xml:space="preserve"> </v>
      </c>
      <c r="Q1362" s="129" t="str">
        <f t="shared" si="843"/>
        <v xml:space="preserve"> </v>
      </c>
      <c r="R1362" s="130" t="str">
        <f t="shared" si="844"/>
        <v xml:space="preserve"> </v>
      </c>
      <c r="S1362" s="129" t="str">
        <f t="shared" si="824"/>
        <v xml:space="preserve"> </v>
      </c>
      <c r="T1362" s="131" t="str">
        <f t="shared" si="845"/>
        <v xml:space="preserve"> </v>
      </c>
      <c r="U1362" s="123" t="str">
        <f t="shared" si="830"/>
        <v xml:space="preserve"> </v>
      </c>
      <c r="V1362" s="129" t="str">
        <f t="shared" si="846"/>
        <v xml:space="preserve"> </v>
      </c>
      <c r="W1362" s="111"/>
      <c r="X1362" s="111">
        <f t="shared" si="825"/>
        <v>135.89999999999657</v>
      </c>
      <c r="Y1362" s="111">
        <f t="shared" si="847"/>
        <v>0</v>
      </c>
      <c r="Z1362" s="111">
        <f t="shared" si="848"/>
        <v>0</v>
      </c>
      <c r="AA1362" s="111">
        <f t="shared" si="833"/>
        <v>0</v>
      </c>
      <c r="AB1362" s="111" t="str">
        <f t="shared" si="834"/>
        <v xml:space="preserve"> </v>
      </c>
      <c r="AC1362" s="112">
        <f t="shared" si="832"/>
        <v>0</v>
      </c>
      <c r="AD1362" s="132">
        <v>1359</v>
      </c>
      <c r="AE1362" s="125" t="str">
        <f t="shared" si="849"/>
        <v xml:space="preserve"> </v>
      </c>
      <c r="AF1362" s="125" t="str">
        <f t="shared" si="850"/>
        <v xml:space="preserve"> </v>
      </c>
      <c r="AG1362" s="125" t="str">
        <f t="shared" si="851"/>
        <v xml:space="preserve"> </v>
      </c>
      <c r="AH1362" s="126" t="str">
        <f t="shared" si="852"/>
        <v xml:space="preserve"> </v>
      </c>
      <c r="AI1362" s="127" t="str">
        <f t="shared" si="853"/>
        <v xml:space="preserve"> </v>
      </c>
      <c r="AJ1362" s="128" t="str">
        <f t="shared" si="854"/>
        <v xml:space="preserve"> </v>
      </c>
      <c r="AK1362" s="128" t="str">
        <f t="shared" si="827"/>
        <v xml:space="preserve"> </v>
      </c>
      <c r="AL1362" s="129" t="str">
        <f t="shared" si="855"/>
        <v xml:space="preserve"> </v>
      </c>
      <c r="AM1362" s="130" t="str">
        <f t="shared" si="856"/>
        <v xml:space="preserve"> </v>
      </c>
      <c r="AN1362" s="129" t="str">
        <f t="shared" si="857"/>
        <v xml:space="preserve"> </v>
      </c>
      <c r="AO1362" s="131" t="str">
        <f t="shared" si="828"/>
        <v xml:space="preserve"> </v>
      </c>
      <c r="AP1362" s="123" t="str">
        <f t="shared" si="831"/>
        <v xml:space="preserve"> </v>
      </c>
      <c r="AQ1362" s="129" t="str">
        <f t="shared" si="829"/>
        <v xml:space="preserve"> </v>
      </c>
      <c r="AR1362" s="111">
        <f t="shared" si="826"/>
        <v>1359</v>
      </c>
      <c r="AS1362" s="111">
        <f t="shared" si="858"/>
        <v>0</v>
      </c>
      <c r="AT1362" s="111">
        <f t="shared" si="859"/>
        <v>0</v>
      </c>
      <c r="AU1362" s="111">
        <f t="shared" si="835"/>
        <v>0</v>
      </c>
      <c r="AV1362" s="111" t="str">
        <f t="shared" si="823"/>
        <v xml:space="preserve"> </v>
      </c>
      <c r="AW1362" s="112">
        <f t="shared" si="861"/>
        <v>0</v>
      </c>
    </row>
    <row r="1363" spans="9:49">
      <c r="I1363" s="132">
        <f t="shared" si="836"/>
        <v>135.99999999999656</v>
      </c>
      <c r="J1363" s="125" t="str">
        <f t="shared" si="860"/>
        <v xml:space="preserve"> </v>
      </c>
      <c r="K1363" s="125" t="str">
        <f t="shared" si="837"/>
        <v xml:space="preserve"> </v>
      </c>
      <c r="L1363" s="125" t="str">
        <f t="shared" si="838"/>
        <v xml:space="preserve"> </v>
      </c>
      <c r="M1363" s="126" t="str">
        <f t="shared" si="839"/>
        <v xml:space="preserve"> </v>
      </c>
      <c r="N1363" s="127" t="str">
        <f t="shared" si="840"/>
        <v xml:space="preserve"> </v>
      </c>
      <c r="O1363" s="128" t="str">
        <f t="shared" si="841"/>
        <v xml:space="preserve"> </v>
      </c>
      <c r="P1363" s="128" t="str">
        <f t="shared" si="842"/>
        <v xml:space="preserve"> </v>
      </c>
      <c r="Q1363" s="129" t="str">
        <f t="shared" si="843"/>
        <v xml:space="preserve"> </v>
      </c>
      <c r="R1363" s="130" t="str">
        <f t="shared" si="844"/>
        <v xml:space="preserve"> </v>
      </c>
      <c r="S1363" s="129" t="str">
        <f t="shared" si="824"/>
        <v xml:space="preserve"> </v>
      </c>
      <c r="T1363" s="131" t="str">
        <f t="shared" si="845"/>
        <v xml:space="preserve"> </v>
      </c>
      <c r="U1363" s="123" t="str">
        <f t="shared" si="830"/>
        <v xml:space="preserve"> </v>
      </c>
      <c r="V1363" s="129" t="str">
        <f t="shared" si="846"/>
        <v xml:space="preserve"> </v>
      </c>
      <c r="W1363" s="111"/>
      <c r="X1363" s="111">
        <f t="shared" si="825"/>
        <v>135.99999999999656</v>
      </c>
      <c r="Y1363" s="111">
        <f t="shared" si="847"/>
        <v>0</v>
      </c>
      <c r="Z1363" s="111">
        <f t="shared" si="848"/>
        <v>0</v>
      </c>
      <c r="AA1363" s="111">
        <f t="shared" si="833"/>
        <v>0</v>
      </c>
      <c r="AB1363" s="111" t="str">
        <f t="shared" si="834"/>
        <v xml:space="preserve"> </v>
      </c>
      <c r="AC1363" s="112">
        <f t="shared" si="832"/>
        <v>0</v>
      </c>
      <c r="AD1363" s="124">
        <v>1360</v>
      </c>
      <c r="AE1363" s="125" t="str">
        <f t="shared" si="849"/>
        <v xml:space="preserve"> </v>
      </c>
      <c r="AF1363" s="125" t="str">
        <f t="shared" si="850"/>
        <v xml:space="preserve"> </v>
      </c>
      <c r="AG1363" s="125" t="str">
        <f t="shared" si="851"/>
        <v xml:space="preserve"> </v>
      </c>
      <c r="AH1363" s="126" t="str">
        <f t="shared" si="852"/>
        <v xml:space="preserve"> </v>
      </c>
      <c r="AI1363" s="127" t="str">
        <f t="shared" si="853"/>
        <v xml:space="preserve"> </v>
      </c>
      <c r="AJ1363" s="128" t="str">
        <f t="shared" si="854"/>
        <v xml:space="preserve"> </v>
      </c>
      <c r="AK1363" s="128" t="str">
        <f t="shared" si="827"/>
        <v xml:space="preserve"> </v>
      </c>
      <c r="AL1363" s="129" t="str">
        <f t="shared" si="855"/>
        <v xml:space="preserve"> </v>
      </c>
      <c r="AM1363" s="130" t="str">
        <f t="shared" si="856"/>
        <v xml:space="preserve"> </v>
      </c>
      <c r="AN1363" s="129" t="str">
        <f t="shared" si="857"/>
        <v xml:space="preserve"> </v>
      </c>
      <c r="AO1363" s="131" t="str">
        <f t="shared" si="828"/>
        <v xml:space="preserve"> </v>
      </c>
      <c r="AP1363" s="123" t="str">
        <f t="shared" si="831"/>
        <v xml:space="preserve"> </v>
      </c>
      <c r="AQ1363" s="129" t="str">
        <f t="shared" si="829"/>
        <v xml:space="preserve"> </v>
      </c>
      <c r="AR1363" s="111">
        <f t="shared" si="826"/>
        <v>1360</v>
      </c>
      <c r="AS1363" s="111">
        <f t="shared" si="858"/>
        <v>0</v>
      </c>
      <c r="AT1363" s="111">
        <f t="shared" si="859"/>
        <v>0</v>
      </c>
      <c r="AU1363" s="111">
        <f t="shared" si="835"/>
        <v>0</v>
      </c>
      <c r="AV1363" s="111" t="str">
        <f t="shared" si="823"/>
        <v xml:space="preserve"> </v>
      </c>
      <c r="AW1363" s="112">
        <f t="shared" si="861"/>
        <v>0</v>
      </c>
    </row>
    <row r="1364" spans="9:49">
      <c r="I1364" s="132">
        <f t="shared" si="836"/>
        <v>136.09999999999656</v>
      </c>
      <c r="J1364" s="125" t="str">
        <f t="shared" si="860"/>
        <v xml:space="preserve"> </v>
      </c>
      <c r="K1364" s="125" t="str">
        <f t="shared" si="837"/>
        <v xml:space="preserve"> </v>
      </c>
      <c r="L1364" s="125" t="str">
        <f t="shared" si="838"/>
        <v xml:space="preserve"> </v>
      </c>
      <c r="M1364" s="126" t="str">
        <f t="shared" si="839"/>
        <v xml:space="preserve"> </v>
      </c>
      <c r="N1364" s="127" t="str">
        <f t="shared" si="840"/>
        <v xml:space="preserve"> </v>
      </c>
      <c r="O1364" s="128" t="str">
        <f t="shared" si="841"/>
        <v xml:space="preserve"> </v>
      </c>
      <c r="P1364" s="128" t="str">
        <f t="shared" si="842"/>
        <v xml:space="preserve"> </v>
      </c>
      <c r="Q1364" s="129" t="str">
        <f t="shared" si="843"/>
        <v xml:space="preserve"> </v>
      </c>
      <c r="R1364" s="130" t="str">
        <f t="shared" si="844"/>
        <v xml:space="preserve"> </v>
      </c>
      <c r="S1364" s="129" t="str">
        <f t="shared" si="824"/>
        <v xml:space="preserve"> </v>
      </c>
      <c r="T1364" s="131" t="str">
        <f t="shared" si="845"/>
        <v xml:space="preserve"> </v>
      </c>
      <c r="U1364" s="123" t="str">
        <f t="shared" si="830"/>
        <v xml:space="preserve"> </v>
      </c>
      <c r="V1364" s="129" t="str">
        <f t="shared" si="846"/>
        <v xml:space="preserve"> </v>
      </c>
      <c r="W1364" s="111"/>
      <c r="X1364" s="111">
        <f t="shared" si="825"/>
        <v>136.09999999999656</v>
      </c>
      <c r="Y1364" s="111">
        <f t="shared" si="847"/>
        <v>0</v>
      </c>
      <c r="Z1364" s="111">
        <f t="shared" si="848"/>
        <v>0</v>
      </c>
      <c r="AA1364" s="111">
        <f t="shared" si="833"/>
        <v>0</v>
      </c>
      <c r="AB1364" s="111" t="str">
        <f t="shared" si="834"/>
        <v xml:space="preserve"> </v>
      </c>
      <c r="AC1364" s="112">
        <f t="shared" si="832"/>
        <v>0</v>
      </c>
      <c r="AD1364" s="132">
        <v>1361</v>
      </c>
      <c r="AE1364" s="125" t="str">
        <f t="shared" si="849"/>
        <v xml:space="preserve"> </v>
      </c>
      <c r="AF1364" s="125" t="str">
        <f t="shared" si="850"/>
        <v xml:space="preserve"> </v>
      </c>
      <c r="AG1364" s="125" t="str">
        <f t="shared" si="851"/>
        <v xml:space="preserve"> </v>
      </c>
      <c r="AH1364" s="126" t="str">
        <f t="shared" si="852"/>
        <v xml:space="preserve"> </v>
      </c>
      <c r="AI1364" s="127" t="str">
        <f t="shared" si="853"/>
        <v xml:space="preserve"> </v>
      </c>
      <c r="AJ1364" s="128" t="str">
        <f t="shared" si="854"/>
        <v xml:space="preserve"> </v>
      </c>
      <c r="AK1364" s="128" t="str">
        <f t="shared" si="827"/>
        <v xml:space="preserve"> </v>
      </c>
      <c r="AL1364" s="129" t="str">
        <f t="shared" si="855"/>
        <v xml:space="preserve"> </v>
      </c>
      <c r="AM1364" s="130" t="str">
        <f t="shared" si="856"/>
        <v xml:space="preserve"> </v>
      </c>
      <c r="AN1364" s="129" t="str">
        <f t="shared" si="857"/>
        <v xml:space="preserve"> </v>
      </c>
      <c r="AO1364" s="131" t="str">
        <f t="shared" si="828"/>
        <v xml:space="preserve"> </v>
      </c>
      <c r="AP1364" s="123" t="str">
        <f t="shared" si="831"/>
        <v xml:space="preserve"> </v>
      </c>
      <c r="AQ1364" s="129" t="str">
        <f t="shared" si="829"/>
        <v xml:space="preserve"> </v>
      </c>
      <c r="AR1364" s="111">
        <f t="shared" si="826"/>
        <v>1361</v>
      </c>
      <c r="AS1364" s="111">
        <f t="shared" si="858"/>
        <v>0</v>
      </c>
      <c r="AT1364" s="111">
        <f t="shared" si="859"/>
        <v>0</v>
      </c>
      <c r="AU1364" s="111">
        <f t="shared" si="835"/>
        <v>0</v>
      </c>
      <c r="AV1364" s="111" t="str">
        <f t="shared" si="823"/>
        <v xml:space="preserve"> </v>
      </c>
      <c r="AW1364" s="112">
        <f t="shared" si="861"/>
        <v>0</v>
      </c>
    </row>
    <row r="1365" spans="9:49">
      <c r="I1365" s="132">
        <f t="shared" si="836"/>
        <v>136.19999999999655</v>
      </c>
      <c r="J1365" s="125" t="str">
        <f t="shared" si="860"/>
        <v xml:space="preserve"> </v>
      </c>
      <c r="K1365" s="125" t="str">
        <f t="shared" si="837"/>
        <v xml:space="preserve"> </v>
      </c>
      <c r="L1365" s="125" t="str">
        <f t="shared" si="838"/>
        <v xml:space="preserve"> </v>
      </c>
      <c r="M1365" s="126" t="str">
        <f t="shared" si="839"/>
        <v xml:space="preserve"> </v>
      </c>
      <c r="N1365" s="127" t="str">
        <f t="shared" si="840"/>
        <v xml:space="preserve"> </v>
      </c>
      <c r="O1365" s="128" t="str">
        <f t="shared" si="841"/>
        <v xml:space="preserve"> </v>
      </c>
      <c r="P1365" s="128" t="str">
        <f t="shared" si="842"/>
        <v xml:space="preserve"> </v>
      </c>
      <c r="Q1365" s="129" t="str">
        <f t="shared" si="843"/>
        <v xml:space="preserve"> </v>
      </c>
      <c r="R1365" s="130" t="str">
        <f t="shared" si="844"/>
        <v xml:space="preserve"> </v>
      </c>
      <c r="S1365" s="129" t="str">
        <f t="shared" si="824"/>
        <v xml:space="preserve"> </v>
      </c>
      <c r="T1365" s="131" t="str">
        <f t="shared" si="845"/>
        <v xml:space="preserve"> </v>
      </c>
      <c r="U1365" s="123" t="str">
        <f t="shared" si="830"/>
        <v xml:space="preserve"> </v>
      </c>
      <c r="V1365" s="129" t="str">
        <f t="shared" si="846"/>
        <v xml:space="preserve"> </v>
      </c>
      <c r="W1365" s="111"/>
      <c r="X1365" s="111">
        <f t="shared" si="825"/>
        <v>136.19999999999655</v>
      </c>
      <c r="Y1365" s="111">
        <f t="shared" si="847"/>
        <v>0</v>
      </c>
      <c r="Z1365" s="111">
        <f t="shared" si="848"/>
        <v>0</v>
      </c>
      <c r="AA1365" s="111">
        <f t="shared" si="833"/>
        <v>0</v>
      </c>
      <c r="AB1365" s="111" t="str">
        <f t="shared" si="834"/>
        <v xml:space="preserve"> </v>
      </c>
      <c r="AC1365" s="112">
        <f t="shared" si="832"/>
        <v>0</v>
      </c>
      <c r="AD1365" s="124">
        <v>1362</v>
      </c>
      <c r="AE1365" s="125" t="str">
        <f t="shared" si="849"/>
        <v xml:space="preserve"> </v>
      </c>
      <c r="AF1365" s="125" t="str">
        <f t="shared" si="850"/>
        <v xml:space="preserve"> </v>
      </c>
      <c r="AG1365" s="125" t="str">
        <f t="shared" si="851"/>
        <v xml:space="preserve"> </v>
      </c>
      <c r="AH1365" s="126" t="str">
        <f t="shared" si="852"/>
        <v xml:space="preserve"> </v>
      </c>
      <c r="AI1365" s="127" t="str">
        <f t="shared" si="853"/>
        <v xml:space="preserve"> </v>
      </c>
      <c r="AJ1365" s="128" t="str">
        <f t="shared" si="854"/>
        <v xml:space="preserve"> </v>
      </c>
      <c r="AK1365" s="128" t="str">
        <f t="shared" si="827"/>
        <v xml:space="preserve"> </v>
      </c>
      <c r="AL1365" s="129" t="str">
        <f t="shared" si="855"/>
        <v xml:space="preserve"> </v>
      </c>
      <c r="AM1365" s="130" t="str">
        <f t="shared" si="856"/>
        <v xml:space="preserve"> </v>
      </c>
      <c r="AN1365" s="129" t="str">
        <f t="shared" si="857"/>
        <v xml:space="preserve"> </v>
      </c>
      <c r="AO1365" s="131" t="str">
        <f t="shared" si="828"/>
        <v xml:space="preserve"> </v>
      </c>
      <c r="AP1365" s="123" t="str">
        <f t="shared" si="831"/>
        <v xml:space="preserve"> </v>
      </c>
      <c r="AQ1365" s="129" t="str">
        <f t="shared" si="829"/>
        <v xml:space="preserve"> </v>
      </c>
      <c r="AR1365" s="111">
        <f t="shared" si="826"/>
        <v>1362</v>
      </c>
      <c r="AS1365" s="111">
        <f t="shared" si="858"/>
        <v>0</v>
      </c>
      <c r="AT1365" s="111">
        <f t="shared" si="859"/>
        <v>0</v>
      </c>
      <c r="AU1365" s="111">
        <f t="shared" si="835"/>
        <v>0</v>
      </c>
      <c r="AV1365" s="111" t="str">
        <f t="shared" si="823"/>
        <v xml:space="preserve"> </v>
      </c>
      <c r="AW1365" s="112">
        <f t="shared" si="861"/>
        <v>0</v>
      </c>
    </row>
    <row r="1366" spans="9:49">
      <c r="I1366" s="132">
        <f t="shared" si="836"/>
        <v>136.29999999999654</v>
      </c>
      <c r="J1366" s="125" t="str">
        <f t="shared" si="860"/>
        <v xml:space="preserve"> </v>
      </c>
      <c r="K1366" s="125" t="str">
        <f t="shared" si="837"/>
        <v xml:space="preserve"> </v>
      </c>
      <c r="L1366" s="125" t="str">
        <f t="shared" si="838"/>
        <v xml:space="preserve"> </v>
      </c>
      <c r="M1366" s="126" t="str">
        <f t="shared" si="839"/>
        <v xml:space="preserve"> </v>
      </c>
      <c r="N1366" s="127" t="str">
        <f t="shared" si="840"/>
        <v xml:space="preserve"> </v>
      </c>
      <c r="O1366" s="128" t="str">
        <f t="shared" si="841"/>
        <v xml:space="preserve"> </v>
      </c>
      <c r="P1366" s="128" t="str">
        <f t="shared" si="842"/>
        <v xml:space="preserve"> </v>
      </c>
      <c r="Q1366" s="129" t="str">
        <f t="shared" si="843"/>
        <v xml:space="preserve"> </v>
      </c>
      <c r="R1366" s="130" t="str">
        <f t="shared" si="844"/>
        <v xml:space="preserve"> </v>
      </c>
      <c r="S1366" s="129" t="str">
        <f t="shared" si="824"/>
        <v xml:space="preserve"> </v>
      </c>
      <c r="T1366" s="131" t="str">
        <f t="shared" si="845"/>
        <v xml:space="preserve"> </v>
      </c>
      <c r="U1366" s="123" t="str">
        <f t="shared" si="830"/>
        <v xml:space="preserve"> </v>
      </c>
      <c r="V1366" s="129" t="str">
        <f t="shared" si="846"/>
        <v xml:space="preserve"> </v>
      </c>
      <c r="W1366" s="111"/>
      <c r="X1366" s="111">
        <f t="shared" si="825"/>
        <v>136.29999999999654</v>
      </c>
      <c r="Y1366" s="111">
        <f t="shared" si="847"/>
        <v>0</v>
      </c>
      <c r="Z1366" s="111">
        <f t="shared" si="848"/>
        <v>0</v>
      </c>
      <c r="AA1366" s="111">
        <f t="shared" si="833"/>
        <v>0</v>
      </c>
      <c r="AB1366" s="111" t="str">
        <f t="shared" si="834"/>
        <v xml:space="preserve"> </v>
      </c>
      <c r="AC1366" s="112">
        <f t="shared" si="832"/>
        <v>0</v>
      </c>
      <c r="AD1366" s="132">
        <v>1363</v>
      </c>
      <c r="AE1366" s="125" t="str">
        <f t="shared" si="849"/>
        <v xml:space="preserve"> </v>
      </c>
      <c r="AF1366" s="125" t="str">
        <f t="shared" si="850"/>
        <v xml:space="preserve"> </v>
      </c>
      <c r="AG1366" s="125" t="str">
        <f t="shared" si="851"/>
        <v xml:space="preserve"> </v>
      </c>
      <c r="AH1366" s="126" t="str">
        <f t="shared" si="852"/>
        <v xml:space="preserve"> </v>
      </c>
      <c r="AI1366" s="127" t="str">
        <f t="shared" si="853"/>
        <v xml:space="preserve"> </v>
      </c>
      <c r="AJ1366" s="128" t="str">
        <f t="shared" si="854"/>
        <v xml:space="preserve"> </v>
      </c>
      <c r="AK1366" s="128" t="str">
        <f t="shared" si="827"/>
        <v xml:space="preserve"> </v>
      </c>
      <c r="AL1366" s="129" t="str">
        <f t="shared" si="855"/>
        <v xml:space="preserve"> </v>
      </c>
      <c r="AM1366" s="130" t="str">
        <f t="shared" si="856"/>
        <v xml:space="preserve"> </v>
      </c>
      <c r="AN1366" s="129" t="str">
        <f t="shared" si="857"/>
        <v xml:space="preserve"> </v>
      </c>
      <c r="AO1366" s="131" t="str">
        <f t="shared" si="828"/>
        <v xml:space="preserve"> </v>
      </c>
      <c r="AP1366" s="123" t="str">
        <f t="shared" si="831"/>
        <v xml:space="preserve"> </v>
      </c>
      <c r="AQ1366" s="129" t="str">
        <f t="shared" si="829"/>
        <v xml:space="preserve"> </v>
      </c>
      <c r="AR1366" s="111">
        <f t="shared" si="826"/>
        <v>1363</v>
      </c>
      <c r="AS1366" s="111">
        <f t="shared" si="858"/>
        <v>0</v>
      </c>
      <c r="AT1366" s="111">
        <f t="shared" si="859"/>
        <v>0</v>
      </c>
      <c r="AU1366" s="111">
        <f t="shared" si="835"/>
        <v>0</v>
      </c>
      <c r="AV1366" s="111" t="str">
        <f t="shared" si="823"/>
        <v xml:space="preserve"> </v>
      </c>
      <c r="AW1366" s="112">
        <f t="shared" si="861"/>
        <v>0</v>
      </c>
    </row>
    <row r="1367" spans="9:49">
      <c r="I1367" s="132">
        <f t="shared" si="836"/>
        <v>136.39999999999654</v>
      </c>
      <c r="J1367" s="125" t="str">
        <f t="shared" si="860"/>
        <v xml:space="preserve"> </v>
      </c>
      <c r="K1367" s="125" t="str">
        <f t="shared" si="837"/>
        <v xml:space="preserve"> </v>
      </c>
      <c r="L1367" s="125" t="str">
        <f t="shared" si="838"/>
        <v xml:space="preserve"> </v>
      </c>
      <c r="M1367" s="126" t="str">
        <f t="shared" si="839"/>
        <v xml:space="preserve"> </v>
      </c>
      <c r="N1367" s="127" t="str">
        <f t="shared" si="840"/>
        <v xml:space="preserve"> </v>
      </c>
      <c r="O1367" s="128" t="str">
        <f t="shared" si="841"/>
        <v xml:space="preserve"> </v>
      </c>
      <c r="P1367" s="128" t="str">
        <f t="shared" si="842"/>
        <v xml:space="preserve"> </v>
      </c>
      <c r="Q1367" s="129" t="str">
        <f t="shared" si="843"/>
        <v xml:space="preserve"> </v>
      </c>
      <c r="R1367" s="130" t="str">
        <f t="shared" si="844"/>
        <v xml:space="preserve"> </v>
      </c>
      <c r="S1367" s="129" t="str">
        <f t="shared" si="824"/>
        <v xml:space="preserve"> </v>
      </c>
      <c r="T1367" s="131" t="str">
        <f t="shared" si="845"/>
        <v xml:space="preserve"> </v>
      </c>
      <c r="U1367" s="123" t="str">
        <f t="shared" si="830"/>
        <v xml:space="preserve"> </v>
      </c>
      <c r="V1367" s="129" t="str">
        <f t="shared" si="846"/>
        <v xml:space="preserve"> </v>
      </c>
      <c r="W1367" s="111"/>
      <c r="X1367" s="111">
        <f t="shared" si="825"/>
        <v>136.39999999999654</v>
      </c>
      <c r="Y1367" s="111">
        <f t="shared" si="847"/>
        <v>0</v>
      </c>
      <c r="Z1367" s="111">
        <f t="shared" si="848"/>
        <v>0</v>
      </c>
      <c r="AA1367" s="111">
        <f t="shared" si="833"/>
        <v>0</v>
      </c>
      <c r="AB1367" s="111" t="str">
        <f t="shared" si="834"/>
        <v xml:space="preserve"> </v>
      </c>
      <c r="AC1367" s="112">
        <f t="shared" si="832"/>
        <v>0</v>
      </c>
      <c r="AD1367" s="124">
        <v>1364</v>
      </c>
      <c r="AE1367" s="125" t="str">
        <f t="shared" si="849"/>
        <v xml:space="preserve"> </v>
      </c>
      <c r="AF1367" s="125" t="str">
        <f t="shared" si="850"/>
        <v xml:space="preserve"> </v>
      </c>
      <c r="AG1367" s="125" t="str">
        <f t="shared" si="851"/>
        <v xml:space="preserve"> </v>
      </c>
      <c r="AH1367" s="126" t="str">
        <f t="shared" si="852"/>
        <v xml:space="preserve"> </v>
      </c>
      <c r="AI1367" s="127" t="str">
        <f t="shared" si="853"/>
        <v xml:space="preserve"> </v>
      </c>
      <c r="AJ1367" s="128" t="str">
        <f t="shared" si="854"/>
        <v xml:space="preserve"> </v>
      </c>
      <c r="AK1367" s="128" t="str">
        <f t="shared" si="827"/>
        <v xml:space="preserve"> </v>
      </c>
      <c r="AL1367" s="129" t="str">
        <f t="shared" si="855"/>
        <v xml:space="preserve"> </v>
      </c>
      <c r="AM1367" s="130" t="str">
        <f t="shared" si="856"/>
        <v xml:space="preserve"> </v>
      </c>
      <c r="AN1367" s="129" t="str">
        <f t="shared" si="857"/>
        <v xml:space="preserve"> </v>
      </c>
      <c r="AO1367" s="131" t="str">
        <f t="shared" si="828"/>
        <v xml:space="preserve"> </v>
      </c>
      <c r="AP1367" s="123" t="str">
        <f t="shared" si="831"/>
        <v xml:space="preserve"> </v>
      </c>
      <c r="AQ1367" s="129" t="str">
        <f t="shared" si="829"/>
        <v xml:space="preserve"> </v>
      </c>
      <c r="AR1367" s="111">
        <f t="shared" si="826"/>
        <v>1364</v>
      </c>
      <c r="AS1367" s="111">
        <f t="shared" si="858"/>
        <v>0</v>
      </c>
      <c r="AT1367" s="111">
        <f t="shared" si="859"/>
        <v>0</v>
      </c>
      <c r="AU1367" s="111">
        <f t="shared" si="835"/>
        <v>0</v>
      </c>
      <c r="AV1367" s="111" t="str">
        <f t="shared" si="823"/>
        <v xml:space="preserve"> </v>
      </c>
      <c r="AW1367" s="112">
        <f t="shared" si="861"/>
        <v>0</v>
      </c>
    </row>
    <row r="1368" spans="9:49">
      <c r="I1368" s="132">
        <f t="shared" si="836"/>
        <v>136.49999999999653</v>
      </c>
      <c r="J1368" s="125" t="str">
        <f t="shared" si="860"/>
        <v xml:space="preserve"> </v>
      </c>
      <c r="K1368" s="125" t="str">
        <f t="shared" si="837"/>
        <v xml:space="preserve"> </v>
      </c>
      <c r="L1368" s="125" t="str">
        <f t="shared" si="838"/>
        <v xml:space="preserve"> </v>
      </c>
      <c r="M1368" s="126" t="str">
        <f t="shared" si="839"/>
        <v xml:space="preserve"> </v>
      </c>
      <c r="N1368" s="127" t="str">
        <f t="shared" si="840"/>
        <v xml:space="preserve"> </v>
      </c>
      <c r="O1368" s="128" t="str">
        <f t="shared" si="841"/>
        <v xml:space="preserve"> </v>
      </c>
      <c r="P1368" s="128" t="str">
        <f t="shared" si="842"/>
        <v xml:space="preserve"> </v>
      </c>
      <c r="Q1368" s="129" t="str">
        <f t="shared" si="843"/>
        <v xml:space="preserve"> </v>
      </c>
      <c r="R1368" s="130" t="str">
        <f t="shared" si="844"/>
        <v xml:space="preserve"> </v>
      </c>
      <c r="S1368" s="129" t="str">
        <f t="shared" si="824"/>
        <v xml:space="preserve"> </v>
      </c>
      <c r="T1368" s="131" t="str">
        <f t="shared" si="845"/>
        <v xml:space="preserve"> </v>
      </c>
      <c r="U1368" s="123" t="str">
        <f t="shared" si="830"/>
        <v xml:space="preserve"> </v>
      </c>
      <c r="V1368" s="129" t="str">
        <f t="shared" si="846"/>
        <v xml:space="preserve"> </v>
      </c>
      <c r="W1368" s="111"/>
      <c r="X1368" s="111">
        <f t="shared" si="825"/>
        <v>136.49999999999653</v>
      </c>
      <c r="Y1368" s="111">
        <f t="shared" si="847"/>
        <v>0</v>
      </c>
      <c r="Z1368" s="111">
        <f t="shared" si="848"/>
        <v>0</v>
      </c>
      <c r="AA1368" s="111">
        <f t="shared" si="833"/>
        <v>0</v>
      </c>
      <c r="AB1368" s="111" t="str">
        <f t="shared" si="834"/>
        <v xml:space="preserve"> </v>
      </c>
      <c r="AC1368" s="112">
        <f t="shared" si="832"/>
        <v>0</v>
      </c>
      <c r="AD1368" s="132">
        <v>1365</v>
      </c>
      <c r="AE1368" s="125" t="str">
        <f t="shared" si="849"/>
        <v xml:space="preserve"> </v>
      </c>
      <c r="AF1368" s="125" t="str">
        <f t="shared" si="850"/>
        <v xml:space="preserve"> </v>
      </c>
      <c r="AG1368" s="125" t="str">
        <f t="shared" si="851"/>
        <v xml:space="preserve"> </v>
      </c>
      <c r="AH1368" s="126" t="str">
        <f t="shared" si="852"/>
        <v xml:space="preserve"> </v>
      </c>
      <c r="AI1368" s="127" t="str">
        <f t="shared" si="853"/>
        <v xml:space="preserve"> </v>
      </c>
      <c r="AJ1368" s="128" t="str">
        <f t="shared" si="854"/>
        <v xml:space="preserve"> </v>
      </c>
      <c r="AK1368" s="128" t="str">
        <f t="shared" si="827"/>
        <v xml:space="preserve"> </v>
      </c>
      <c r="AL1368" s="129" t="str">
        <f t="shared" si="855"/>
        <v xml:space="preserve"> </v>
      </c>
      <c r="AM1368" s="130" t="str">
        <f t="shared" si="856"/>
        <v xml:space="preserve"> </v>
      </c>
      <c r="AN1368" s="129" t="str">
        <f t="shared" si="857"/>
        <v xml:space="preserve"> </v>
      </c>
      <c r="AO1368" s="131" t="str">
        <f t="shared" si="828"/>
        <v xml:space="preserve"> </v>
      </c>
      <c r="AP1368" s="123" t="str">
        <f t="shared" si="831"/>
        <v xml:space="preserve"> </v>
      </c>
      <c r="AQ1368" s="129" t="str">
        <f t="shared" si="829"/>
        <v xml:space="preserve"> </v>
      </c>
      <c r="AR1368" s="111">
        <f t="shared" si="826"/>
        <v>1365</v>
      </c>
      <c r="AS1368" s="111">
        <f t="shared" si="858"/>
        <v>0</v>
      </c>
      <c r="AT1368" s="111">
        <f t="shared" si="859"/>
        <v>0</v>
      </c>
      <c r="AU1368" s="111">
        <f t="shared" si="835"/>
        <v>0</v>
      </c>
      <c r="AV1368" s="111" t="str">
        <f t="shared" ref="AV1368:AV1431" si="862">IF(AP1368&lt;&gt;0,AF1368,0)</f>
        <v xml:space="preserve"> </v>
      </c>
      <c r="AW1368" s="112">
        <f t="shared" si="861"/>
        <v>0</v>
      </c>
    </row>
    <row r="1369" spans="9:49">
      <c r="I1369" s="132">
        <f t="shared" si="836"/>
        <v>136.59999999999653</v>
      </c>
      <c r="J1369" s="125" t="str">
        <f t="shared" si="860"/>
        <v xml:space="preserve"> </v>
      </c>
      <c r="K1369" s="125" t="str">
        <f t="shared" si="837"/>
        <v xml:space="preserve"> </v>
      </c>
      <c r="L1369" s="125" t="str">
        <f t="shared" si="838"/>
        <v xml:space="preserve"> </v>
      </c>
      <c r="M1369" s="126" t="str">
        <f t="shared" si="839"/>
        <v xml:space="preserve"> </v>
      </c>
      <c r="N1369" s="127" t="str">
        <f t="shared" si="840"/>
        <v xml:space="preserve"> </v>
      </c>
      <c r="O1369" s="128" t="str">
        <f t="shared" si="841"/>
        <v xml:space="preserve"> </v>
      </c>
      <c r="P1369" s="128" t="str">
        <f t="shared" si="842"/>
        <v xml:space="preserve"> </v>
      </c>
      <c r="Q1369" s="129" t="str">
        <f t="shared" si="843"/>
        <v xml:space="preserve"> </v>
      </c>
      <c r="R1369" s="130" t="str">
        <f t="shared" si="844"/>
        <v xml:space="preserve"> </v>
      </c>
      <c r="S1369" s="129" t="str">
        <f t="shared" si="824"/>
        <v xml:space="preserve"> </v>
      </c>
      <c r="T1369" s="131" t="str">
        <f t="shared" si="845"/>
        <v xml:space="preserve"> </v>
      </c>
      <c r="U1369" s="123" t="str">
        <f t="shared" si="830"/>
        <v xml:space="preserve"> </v>
      </c>
      <c r="V1369" s="129" t="str">
        <f t="shared" si="846"/>
        <v xml:space="preserve"> </v>
      </c>
      <c r="W1369" s="111"/>
      <c r="X1369" s="111">
        <f t="shared" si="825"/>
        <v>136.59999999999653</v>
      </c>
      <c r="Y1369" s="111">
        <f t="shared" si="847"/>
        <v>0</v>
      </c>
      <c r="Z1369" s="111">
        <f t="shared" si="848"/>
        <v>0</v>
      </c>
      <c r="AA1369" s="111">
        <f t="shared" si="833"/>
        <v>0</v>
      </c>
      <c r="AB1369" s="111" t="str">
        <f t="shared" si="834"/>
        <v xml:space="preserve"> </v>
      </c>
      <c r="AC1369" s="112">
        <f t="shared" si="832"/>
        <v>0</v>
      </c>
      <c r="AD1369" s="124">
        <v>1366</v>
      </c>
      <c r="AE1369" s="125" t="str">
        <f t="shared" si="849"/>
        <v xml:space="preserve"> </v>
      </c>
      <c r="AF1369" s="125" t="str">
        <f t="shared" si="850"/>
        <v xml:space="preserve"> </v>
      </c>
      <c r="AG1369" s="125" t="str">
        <f t="shared" si="851"/>
        <v xml:space="preserve"> </v>
      </c>
      <c r="AH1369" s="126" t="str">
        <f t="shared" si="852"/>
        <v xml:space="preserve"> </v>
      </c>
      <c r="AI1369" s="127" t="str">
        <f t="shared" si="853"/>
        <v xml:space="preserve"> </v>
      </c>
      <c r="AJ1369" s="128" t="str">
        <f t="shared" si="854"/>
        <v xml:space="preserve"> </v>
      </c>
      <c r="AK1369" s="128" t="str">
        <f t="shared" si="827"/>
        <v xml:space="preserve"> </v>
      </c>
      <c r="AL1369" s="129" t="str">
        <f t="shared" si="855"/>
        <v xml:space="preserve"> </v>
      </c>
      <c r="AM1369" s="130" t="str">
        <f t="shared" si="856"/>
        <v xml:space="preserve"> </v>
      </c>
      <c r="AN1369" s="129" t="str">
        <f t="shared" si="857"/>
        <v xml:space="preserve"> </v>
      </c>
      <c r="AO1369" s="131" t="str">
        <f t="shared" si="828"/>
        <v xml:space="preserve"> </v>
      </c>
      <c r="AP1369" s="123" t="str">
        <f t="shared" si="831"/>
        <v xml:space="preserve"> </v>
      </c>
      <c r="AQ1369" s="129" t="str">
        <f t="shared" si="829"/>
        <v xml:space="preserve"> </v>
      </c>
      <c r="AR1369" s="111">
        <f t="shared" si="826"/>
        <v>1366</v>
      </c>
      <c r="AS1369" s="111">
        <f t="shared" si="858"/>
        <v>0</v>
      </c>
      <c r="AT1369" s="111">
        <f t="shared" si="859"/>
        <v>0</v>
      </c>
      <c r="AU1369" s="111">
        <f t="shared" si="835"/>
        <v>0</v>
      </c>
      <c r="AV1369" s="111" t="str">
        <f t="shared" si="862"/>
        <v xml:space="preserve"> </v>
      </c>
      <c r="AW1369" s="112">
        <f t="shared" si="861"/>
        <v>0</v>
      </c>
    </row>
    <row r="1370" spans="9:49">
      <c r="I1370" s="132">
        <f t="shared" si="836"/>
        <v>136.69999999999652</v>
      </c>
      <c r="J1370" s="125" t="str">
        <f t="shared" si="860"/>
        <v xml:space="preserve"> </v>
      </c>
      <c r="K1370" s="125" t="str">
        <f t="shared" si="837"/>
        <v xml:space="preserve"> </v>
      </c>
      <c r="L1370" s="125" t="str">
        <f t="shared" si="838"/>
        <v xml:space="preserve"> </v>
      </c>
      <c r="M1370" s="126" t="str">
        <f t="shared" si="839"/>
        <v xml:space="preserve"> </v>
      </c>
      <c r="N1370" s="127" t="str">
        <f t="shared" si="840"/>
        <v xml:space="preserve"> </v>
      </c>
      <c r="O1370" s="128" t="str">
        <f t="shared" si="841"/>
        <v xml:space="preserve"> </v>
      </c>
      <c r="P1370" s="128" t="str">
        <f t="shared" si="842"/>
        <v xml:space="preserve"> </v>
      </c>
      <c r="Q1370" s="129" t="str">
        <f t="shared" si="843"/>
        <v xml:space="preserve"> </v>
      </c>
      <c r="R1370" s="130" t="str">
        <f t="shared" si="844"/>
        <v xml:space="preserve"> </v>
      </c>
      <c r="S1370" s="129" t="str">
        <f t="shared" ref="S1370:S1433" si="863">IF(K1369=" "," ",IF(K1369&lt;0," ",IF($B$5="off",0,IF(L1370&lt;0,0.5*$B$9*B$47*Q1370*L1370^2,(-1)*0.5*B$9*B$47*Q1370*L1370^2))))</f>
        <v xml:space="preserve"> </v>
      </c>
      <c r="T1370" s="131" t="str">
        <f t="shared" si="845"/>
        <v xml:space="preserve"> </v>
      </c>
      <c r="U1370" s="123" t="str">
        <f t="shared" si="830"/>
        <v xml:space="preserve"> </v>
      </c>
      <c r="V1370" s="129" t="str">
        <f t="shared" si="846"/>
        <v xml:space="preserve"> </v>
      </c>
      <c r="W1370" s="111"/>
      <c r="X1370" s="111">
        <f t="shared" si="825"/>
        <v>136.69999999999652</v>
      </c>
      <c r="Y1370" s="111">
        <f t="shared" si="847"/>
        <v>0</v>
      </c>
      <c r="Z1370" s="111">
        <f t="shared" si="848"/>
        <v>0</v>
      </c>
      <c r="AA1370" s="111">
        <f t="shared" si="833"/>
        <v>0</v>
      </c>
      <c r="AB1370" s="111" t="str">
        <f t="shared" si="834"/>
        <v xml:space="preserve"> </v>
      </c>
      <c r="AC1370" s="112">
        <f t="shared" si="832"/>
        <v>0</v>
      </c>
      <c r="AD1370" s="132">
        <v>1367</v>
      </c>
      <c r="AE1370" s="125" t="str">
        <f t="shared" si="849"/>
        <v xml:space="preserve"> </v>
      </c>
      <c r="AF1370" s="125" t="str">
        <f t="shared" si="850"/>
        <v xml:space="preserve"> </v>
      </c>
      <c r="AG1370" s="125" t="str">
        <f t="shared" si="851"/>
        <v xml:space="preserve"> </v>
      </c>
      <c r="AH1370" s="126" t="str">
        <f t="shared" si="852"/>
        <v xml:space="preserve"> </v>
      </c>
      <c r="AI1370" s="127" t="str">
        <f t="shared" si="853"/>
        <v xml:space="preserve"> </v>
      </c>
      <c r="AJ1370" s="128" t="str">
        <f t="shared" si="854"/>
        <v xml:space="preserve"> </v>
      </c>
      <c r="AK1370" s="128" t="str">
        <f t="shared" si="827"/>
        <v xml:space="preserve"> </v>
      </c>
      <c r="AL1370" s="129" t="str">
        <f t="shared" si="855"/>
        <v xml:space="preserve"> </v>
      </c>
      <c r="AM1370" s="130" t="str">
        <f t="shared" si="856"/>
        <v xml:space="preserve"> </v>
      </c>
      <c r="AN1370" s="129" t="str">
        <f t="shared" si="857"/>
        <v xml:space="preserve"> </v>
      </c>
      <c r="AO1370" s="131" t="str">
        <f t="shared" si="828"/>
        <v xml:space="preserve"> </v>
      </c>
      <c r="AP1370" s="123" t="str">
        <f t="shared" si="831"/>
        <v xml:space="preserve"> </v>
      </c>
      <c r="AQ1370" s="129" t="str">
        <f t="shared" si="829"/>
        <v xml:space="preserve"> </v>
      </c>
      <c r="AR1370" s="111">
        <f t="shared" si="826"/>
        <v>1367</v>
      </c>
      <c r="AS1370" s="111">
        <f t="shared" si="858"/>
        <v>0</v>
      </c>
      <c r="AT1370" s="111">
        <f t="shared" si="859"/>
        <v>0</v>
      </c>
      <c r="AU1370" s="111">
        <f t="shared" si="835"/>
        <v>0</v>
      </c>
      <c r="AV1370" s="111" t="str">
        <f t="shared" si="862"/>
        <v xml:space="preserve"> </v>
      </c>
      <c r="AW1370" s="112">
        <f t="shared" si="861"/>
        <v>0</v>
      </c>
    </row>
    <row r="1371" spans="9:49">
      <c r="I1371" s="132">
        <f t="shared" si="836"/>
        <v>136.79999999999652</v>
      </c>
      <c r="J1371" s="125" t="str">
        <f t="shared" si="860"/>
        <v xml:space="preserve"> </v>
      </c>
      <c r="K1371" s="125" t="str">
        <f t="shared" si="837"/>
        <v xml:space="preserve"> </v>
      </c>
      <c r="L1371" s="125" t="str">
        <f t="shared" si="838"/>
        <v xml:space="preserve"> </v>
      </c>
      <c r="M1371" s="126" t="str">
        <f t="shared" si="839"/>
        <v xml:space="preserve"> </v>
      </c>
      <c r="N1371" s="127" t="str">
        <f t="shared" si="840"/>
        <v xml:space="preserve"> </v>
      </c>
      <c r="O1371" s="128" t="str">
        <f t="shared" si="841"/>
        <v xml:space="preserve"> </v>
      </c>
      <c r="P1371" s="128" t="str">
        <f t="shared" si="842"/>
        <v xml:space="preserve"> </v>
      </c>
      <c r="Q1371" s="129" t="str">
        <f t="shared" si="843"/>
        <v xml:space="preserve"> </v>
      </c>
      <c r="R1371" s="130" t="str">
        <f t="shared" si="844"/>
        <v xml:space="preserve"> </v>
      </c>
      <c r="S1371" s="129" t="str">
        <f t="shared" si="863"/>
        <v xml:space="preserve"> </v>
      </c>
      <c r="T1371" s="131" t="str">
        <f t="shared" si="845"/>
        <v xml:space="preserve"> </v>
      </c>
      <c r="U1371" s="123" t="str">
        <f t="shared" si="830"/>
        <v xml:space="preserve"> </v>
      </c>
      <c r="V1371" s="129" t="str">
        <f t="shared" si="846"/>
        <v xml:space="preserve"> </v>
      </c>
      <c r="W1371" s="111"/>
      <c r="X1371" s="111">
        <f t="shared" si="825"/>
        <v>136.79999999999652</v>
      </c>
      <c r="Y1371" s="111">
        <f t="shared" si="847"/>
        <v>0</v>
      </c>
      <c r="Z1371" s="111">
        <f t="shared" si="848"/>
        <v>0</v>
      </c>
      <c r="AA1371" s="111">
        <f t="shared" si="833"/>
        <v>0</v>
      </c>
      <c r="AB1371" s="111" t="str">
        <f t="shared" si="834"/>
        <v xml:space="preserve"> </v>
      </c>
      <c r="AC1371" s="112">
        <f t="shared" si="832"/>
        <v>0</v>
      </c>
      <c r="AD1371" s="124">
        <v>1368</v>
      </c>
      <c r="AE1371" s="125" t="str">
        <f t="shared" si="849"/>
        <v xml:space="preserve"> </v>
      </c>
      <c r="AF1371" s="125" t="str">
        <f t="shared" si="850"/>
        <v xml:space="preserve"> </v>
      </c>
      <c r="AG1371" s="125" t="str">
        <f t="shared" si="851"/>
        <v xml:space="preserve"> </v>
      </c>
      <c r="AH1371" s="126" t="str">
        <f t="shared" si="852"/>
        <v xml:space="preserve"> </v>
      </c>
      <c r="AI1371" s="127" t="str">
        <f t="shared" si="853"/>
        <v xml:space="preserve"> </v>
      </c>
      <c r="AJ1371" s="128" t="str">
        <f t="shared" si="854"/>
        <v xml:space="preserve"> </v>
      </c>
      <c r="AK1371" s="128" t="str">
        <f t="shared" si="827"/>
        <v xml:space="preserve"> </v>
      </c>
      <c r="AL1371" s="129" t="str">
        <f t="shared" si="855"/>
        <v xml:space="preserve"> </v>
      </c>
      <c r="AM1371" s="130" t="str">
        <f t="shared" si="856"/>
        <v xml:space="preserve"> </v>
      </c>
      <c r="AN1371" s="129" t="str">
        <f t="shared" si="857"/>
        <v xml:space="preserve"> </v>
      </c>
      <c r="AO1371" s="131" t="str">
        <f t="shared" si="828"/>
        <v xml:space="preserve"> </v>
      </c>
      <c r="AP1371" s="123" t="str">
        <f t="shared" si="831"/>
        <v xml:space="preserve"> </v>
      </c>
      <c r="AQ1371" s="129" t="str">
        <f t="shared" si="829"/>
        <v xml:space="preserve"> </v>
      </c>
      <c r="AR1371" s="111">
        <f t="shared" si="826"/>
        <v>1368</v>
      </c>
      <c r="AS1371" s="111">
        <f t="shared" si="858"/>
        <v>0</v>
      </c>
      <c r="AT1371" s="111">
        <f t="shared" si="859"/>
        <v>0</v>
      </c>
      <c r="AU1371" s="111">
        <f t="shared" si="835"/>
        <v>0</v>
      </c>
      <c r="AV1371" s="111" t="str">
        <f t="shared" si="862"/>
        <v xml:space="preserve"> </v>
      </c>
      <c r="AW1371" s="112">
        <f t="shared" si="861"/>
        <v>0</v>
      </c>
    </row>
    <row r="1372" spans="9:49">
      <c r="I1372" s="132">
        <f t="shared" si="836"/>
        <v>136.89999999999651</v>
      </c>
      <c r="J1372" s="125" t="str">
        <f t="shared" si="860"/>
        <v xml:space="preserve"> </v>
      </c>
      <c r="K1372" s="125" t="str">
        <f t="shared" si="837"/>
        <v xml:space="preserve"> </v>
      </c>
      <c r="L1372" s="125" t="str">
        <f t="shared" si="838"/>
        <v xml:space="preserve"> </v>
      </c>
      <c r="M1372" s="126" t="str">
        <f t="shared" si="839"/>
        <v xml:space="preserve"> </v>
      </c>
      <c r="N1372" s="127" t="str">
        <f t="shared" si="840"/>
        <v xml:space="preserve"> </v>
      </c>
      <c r="O1372" s="128" t="str">
        <f t="shared" si="841"/>
        <v xml:space="preserve"> </v>
      </c>
      <c r="P1372" s="128" t="str">
        <f t="shared" si="842"/>
        <v xml:space="preserve"> </v>
      </c>
      <c r="Q1372" s="129" t="str">
        <f t="shared" si="843"/>
        <v xml:space="preserve"> </v>
      </c>
      <c r="R1372" s="130" t="str">
        <f t="shared" si="844"/>
        <v xml:space="preserve"> </v>
      </c>
      <c r="S1372" s="129" t="str">
        <f t="shared" si="863"/>
        <v xml:space="preserve"> </v>
      </c>
      <c r="T1372" s="131" t="str">
        <f t="shared" si="845"/>
        <v xml:space="preserve"> </v>
      </c>
      <c r="U1372" s="123" t="str">
        <f t="shared" si="830"/>
        <v xml:space="preserve"> </v>
      </c>
      <c r="V1372" s="129" t="str">
        <f t="shared" si="846"/>
        <v xml:space="preserve"> </v>
      </c>
      <c r="W1372" s="111"/>
      <c r="X1372" s="111">
        <f t="shared" si="825"/>
        <v>136.89999999999651</v>
      </c>
      <c r="Y1372" s="111">
        <f t="shared" si="847"/>
        <v>0</v>
      </c>
      <c r="Z1372" s="111">
        <f t="shared" si="848"/>
        <v>0</v>
      </c>
      <c r="AA1372" s="111">
        <f t="shared" si="833"/>
        <v>0</v>
      </c>
      <c r="AB1372" s="111" t="str">
        <f t="shared" si="834"/>
        <v xml:space="preserve"> </v>
      </c>
      <c r="AC1372" s="112">
        <f t="shared" si="832"/>
        <v>0</v>
      </c>
      <c r="AD1372" s="132">
        <v>1369</v>
      </c>
      <c r="AE1372" s="125" t="str">
        <f t="shared" si="849"/>
        <v xml:space="preserve"> </v>
      </c>
      <c r="AF1372" s="125" t="str">
        <f t="shared" si="850"/>
        <v xml:space="preserve"> </v>
      </c>
      <c r="AG1372" s="125" t="str">
        <f t="shared" si="851"/>
        <v xml:space="preserve"> </v>
      </c>
      <c r="AH1372" s="126" t="str">
        <f t="shared" si="852"/>
        <v xml:space="preserve"> </v>
      </c>
      <c r="AI1372" s="127" t="str">
        <f t="shared" si="853"/>
        <v xml:space="preserve"> </v>
      </c>
      <c r="AJ1372" s="128" t="str">
        <f t="shared" si="854"/>
        <v xml:space="preserve"> </v>
      </c>
      <c r="AK1372" s="128" t="str">
        <f t="shared" si="827"/>
        <v xml:space="preserve"> </v>
      </c>
      <c r="AL1372" s="129" t="str">
        <f t="shared" si="855"/>
        <v xml:space="preserve"> </v>
      </c>
      <c r="AM1372" s="130" t="str">
        <f t="shared" si="856"/>
        <v xml:space="preserve"> </v>
      </c>
      <c r="AN1372" s="129" t="str">
        <f t="shared" si="857"/>
        <v xml:space="preserve"> </v>
      </c>
      <c r="AO1372" s="131" t="str">
        <f t="shared" si="828"/>
        <v xml:space="preserve"> </v>
      </c>
      <c r="AP1372" s="123" t="str">
        <f t="shared" si="831"/>
        <v xml:space="preserve"> </v>
      </c>
      <c r="AQ1372" s="129" t="str">
        <f t="shared" si="829"/>
        <v xml:space="preserve"> </v>
      </c>
      <c r="AR1372" s="111">
        <f t="shared" si="826"/>
        <v>1369</v>
      </c>
      <c r="AS1372" s="111">
        <f t="shared" si="858"/>
        <v>0</v>
      </c>
      <c r="AT1372" s="111">
        <f t="shared" si="859"/>
        <v>0</v>
      </c>
      <c r="AU1372" s="111">
        <f t="shared" si="835"/>
        <v>0</v>
      </c>
      <c r="AV1372" s="111" t="str">
        <f t="shared" si="862"/>
        <v xml:space="preserve"> </v>
      </c>
      <c r="AW1372" s="112">
        <f t="shared" si="861"/>
        <v>0</v>
      </c>
    </row>
    <row r="1373" spans="9:49">
      <c r="I1373" s="132">
        <f t="shared" si="836"/>
        <v>136.9999999999965</v>
      </c>
      <c r="J1373" s="125" t="str">
        <f t="shared" si="860"/>
        <v xml:space="preserve"> </v>
      </c>
      <c r="K1373" s="125" t="str">
        <f t="shared" si="837"/>
        <v xml:space="preserve"> </v>
      </c>
      <c r="L1373" s="125" t="str">
        <f t="shared" si="838"/>
        <v xml:space="preserve"> </v>
      </c>
      <c r="M1373" s="126" t="str">
        <f t="shared" si="839"/>
        <v xml:space="preserve"> </v>
      </c>
      <c r="N1373" s="127" t="str">
        <f t="shared" si="840"/>
        <v xml:space="preserve"> </v>
      </c>
      <c r="O1373" s="128" t="str">
        <f t="shared" si="841"/>
        <v xml:space="preserve"> </v>
      </c>
      <c r="P1373" s="128" t="str">
        <f t="shared" si="842"/>
        <v xml:space="preserve"> </v>
      </c>
      <c r="Q1373" s="129" t="str">
        <f t="shared" si="843"/>
        <v xml:space="preserve"> </v>
      </c>
      <c r="R1373" s="130" t="str">
        <f t="shared" si="844"/>
        <v xml:space="preserve"> </v>
      </c>
      <c r="S1373" s="129" t="str">
        <f t="shared" si="863"/>
        <v xml:space="preserve"> </v>
      </c>
      <c r="T1373" s="131" t="str">
        <f t="shared" si="845"/>
        <v xml:space="preserve"> </v>
      </c>
      <c r="U1373" s="123" t="str">
        <f t="shared" si="830"/>
        <v xml:space="preserve"> </v>
      </c>
      <c r="V1373" s="129" t="str">
        <f t="shared" si="846"/>
        <v xml:space="preserve"> </v>
      </c>
      <c r="W1373" s="111"/>
      <c r="X1373" s="111">
        <f t="shared" si="825"/>
        <v>136.9999999999965</v>
      </c>
      <c r="Y1373" s="111">
        <f t="shared" si="847"/>
        <v>0</v>
      </c>
      <c r="Z1373" s="111">
        <f t="shared" si="848"/>
        <v>0</v>
      </c>
      <c r="AA1373" s="111">
        <f t="shared" si="833"/>
        <v>0</v>
      </c>
      <c r="AB1373" s="111" t="str">
        <f t="shared" si="834"/>
        <v xml:space="preserve"> </v>
      </c>
      <c r="AC1373" s="112">
        <f t="shared" si="832"/>
        <v>0</v>
      </c>
      <c r="AD1373" s="124">
        <v>1370</v>
      </c>
      <c r="AE1373" s="125" t="str">
        <f t="shared" si="849"/>
        <v xml:space="preserve"> </v>
      </c>
      <c r="AF1373" s="125" t="str">
        <f t="shared" si="850"/>
        <v xml:space="preserve"> </v>
      </c>
      <c r="AG1373" s="125" t="str">
        <f t="shared" si="851"/>
        <v xml:space="preserve"> </v>
      </c>
      <c r="AH1373" s="126" t="str">
        <f t="shared" si="852"/>
        <v xml:space="preserve"> </v>
      </c>
      <c r="AI1373" s="127" t="str">
        <f t="shared" si="853"/>
        <v xml:space="preserve"> </v>
      </c>
      <c r="AJ1373" s="128" t="str">
        <f t="shared" si="854"/>
        <v xml:space="preserve"> </v>
      </c>
      <c r="AK1373" s="128" t="str">
        <f t="shared" si="827"/>
        <v xml:space="preserve"> </v>
      </c>
      <c r="AL1373" s="129" t="str">
        <f t="shared" si="855"/>
        <v xml:space="preserve"> </v>
      </c>
      <c r="AM1373" s="130" t="str">
        <f t="shared" si="856"/>
        <v xml:space="preserve"> </v>
      </c>
      <c r="AN1373" s="129" t="str">
        <f t="shared" si="857"/>
        <v xml:space="preserve"> </v>
      </c>
      <c r="AO1373" s="131" t="str">
        <f t="shared" si="828"/>
        <v xml:space="preserve"> </v>
      </c>
      <c r="AP1373" s="123" t="str">
        <f t="shared" si="831"/>
        <v xml:space="preserve"> </v>
      </c>
      <c r="AQ1373" s="129" t="str">
        <f t="shared" si="829"/>
        <v xml:space="preserve"> </v>
      </c>
      <c r="AR1373" s="111">
        <f t="shared" si="826"/>
        <v>1370</v>
      </c>
      <c r="AS1373" s="111">
        <f t="shared" si="858"/>
        <v>0</v>
      </c>
      <c r="AT1373" s="111">
        <f t="shared" si="859"/>
        <v>0</v>
      </c>
      <c r="AU1373" s="111">
        <f t="shared" si="835"/>
        <v>0</v>
      </c>
      <c r="AV1373" s="111" t="str">
        <f t="shared" si="862"/>
        <v xml:space="preserve"> </v>
      </c>
      <c r="AW1373" s="112">
        <f t="shared" si="861"/>
        <v>0</v>
      </c>
    </row>
    <row r="1374" spans="9:49">
      <c r="I1374" s="132">
        <f t="shared" si="836"/>
        <v>137.0999999999965</v>
      </c>
      <c r="J1374" s="125" t="str">
        <f t="shared" si="860"/>
        <v xml:space="preserve"> </v>
      </c>
      <c r="K1374" s="125" t="str">
        <f t="shared" si="837"/>
        <v xml:space="preserve"> </v>
      </c>
      <c r="L1374" s="125" t="str">
        <f t="shared" si="838"/>
        <v xml:space="preserve"> </v>
      </c>
      <c r="M1374" s="126" t="str">
        <f t="shared" si="839"/>
        <v xml:space="preserve"> </v>
      </c>
      <c r="N1374" s="127" t="str">
        <f t="shared" si="840"/>
        <v xml:space="preserve"> </v>
      </c>
      <c r="O1374" s="128" t="str">
        <f t="shared" si="841"/>
        <v xml:space="preserve"> </v>
      </c>
      <c r="P1374" s="128" t="str">
        <f t="shared" si="842"/>
        <v xml:space="preserve"> </v>
      </c>
      <c r="Q1374" s="129" t="str">
        <f t="shared" si="843"/>
        <v xml:space="preserve"> </v>
      </c>
      <c r="R1374" s="130" t="str">
        <f t="shared" si="844"/>
        <v xml:space="preserve"> </v>
      </c>
      <c r="S1374" s="129" t="str">
        <f t="shared" si="863"/>
        <v xml:space="preserve"> </v>
      </c>
      <c r="T1374" s="131" t="str">
        <f t="shared" si="845"/>
        <v xml:space="preserve"> </v>
      </c>
      <c r="U1374" s="123" t="str">
        <f t="shared" si="830"/>
        <v xml:space="preserve"> </v>
      </c>
      <c r="V1374" s="129" t="str">
        <f t="shared" si="846"/>
        <v xml:space="preserve"> </v>
      </c>
      <c r="W1374" s="111"/>
      <c r="X1374" s="111">
        <f t="shared" si="825"/>
        <v>137.0999999999965</v>
      </c>
      <c r="Y1374" s="111">
        <f t="shared" si="847"/>
        <v>0</v>
      </c>
      <c r="Z1374" s="111">
        <f t="shared" si="848"/>
        <v>0</v>
      </c>
      <c r="AA1374" s="111">
        <f t="shared" si="833"/>
        <v>0</v>
      </c>
      <c r="AB1374" s="111" t="str">
        <f t="shared" si="834"/>
        <v xml:space="preserve"> </v>
      </c>
      <c r="AC1374" s="112">
        <f t="shared" si="832"/>
        <v>0</v>
      </c>
      <c r="AD1374" s="132">
        <v>1371</v>
      </c>
      <c r="AE1374" s="125" t="str">
        <f t="shared" si="849"/>
        <v xml:space="preserve"> </v>
      </c>
      <c r="AF1374" s="125" t="str">
        <f t="shared" si="850"/>
        <v xml:space="preserve"> </v>
      </c>
      <c r="AG1374" s="125" t="str">
        <f t="shared" si="851"/>
        <v xml:space="preserve"> </v>
      </c>
      <c r="AH1374" s="126" t="str">
        <f t="shared" si="852"/>
        <v xml:space="preserve"> </v>
      </c>
      <c r="AI1374" s="127" t="str">
        <f t="shared" si="853"/>
        <v xml:space="preserve"> </v>
      </c>
      <c r="AJ1374" s="128" t="str">
        <f t="shared" si="854"/>
        <v xml:space="preserve"> </v>
      </c>
      <c r="AK1374" s="128" t="str">
        <f t="shared" si="827"/>
        <v xml:space="preserve"> </v>
      </c>
      <c r="AL1374" s="129" t="str">
        <f t="shared" si="855"/>
        <v xml:space="preserve"> </v>
      </c>
      <c r="AM1374" s="130" t="str">
        <f t="shared" si="856"/>
        <v xml:space="preserve"> </v>
      </c>
      <c r="AN1374" s="129" t="str">
        <f t="shared" si="857"/>
        <v xml:space="preserve"> </v>
      </c>
      <c r="AO1374" s="131" t="str">
        <f t="shared" si="828"/>
        <v xml:space="preserve"> </v>
      </c>
      <c r="AP1374" s="123" t="str">
        <f t="shared" si="831"/>
        <v xml:space="preserve"> </v>
      </c>
      <c r="AQ1374" s="129" t="str">
        <f t="shared" si="829"/>
        <v xml:space="preserve"> </v>
      </c>
      <c r="AR1374" s="111">
        <f t="shared" si="826"/>
        <v>1371</v>
      </c>
      <c r="AS1374" s="111">
        <f t="shared" si="858"/>
        <v>0</v>
      </c>
      <c r="AT1374" s="111">
        <f t="shared" si="859"/>
        <v>0</v>
      </c>
      <c r="AU1374" s="111">
        <f t="shared" si="835"/>
        <v>0</v>
      </c>
      <c r="AV1374" s="111" t="str">
        <f t="shared" si="862"/>
        <v xml:space="preserve"> </v>
      </c>
      <c r="AW1374" s="112">
        <f t="shared" si="861"/>
        <v>0</v>
      </c>
    </row>
    <row r="1375" spans="9:49">
      <c r="I1375" s="132">
        <f t="shared" si="836"/>
        <v>137.19999999999649</v>
      </c>
      <c r="J1375" s="125" t="str">
        <f t="shared" si="860"/>
        <v xml:space="preserve"> </v>
      </c>
      <c r="K1375" s="125" t="str">
        <f t="shared" si="837"/>
        <v xml:space="preserve"> </v>
      </c>
      <c r="L1375" s="125" t="str">
        <f t="shared" si="838"/>
        <v xml:space="preserve"> </v>
      </c>
      <c r="M1375" s="126" t="str">
        <f t="shared" si="839"/>
        <v xml:space="preserve"> </v>
      </c>
      <c r="N1375" s="127" t="str">
        <f t="shared" si="840"/>
        <v xml:space="preserve"> </v>
      </c>
      <c r="O1375" s="128" t="str">
        <f t="shared" si="841"/>
        <v xml:space="preserve"> </v>
      </c>
      <c r="P1375" s="128" t="str">
        <f t="shared" si="842"/>
        <v xml:space="preserve"> </v>
      </c>
      <c r="Q1375" s="129" t="str">
        <f t="shared" si="843"/>
        <v xml:space="preserve"> </v>
      </c>
      <c r="R1375" s="130" t="str">
        <f t="shared" si="844"/>
        <v xml:space="preserve"> </v>
      </c>
      <c r="S1375" s="129" t="str">
        <f t="shared" si="863"/>
        <v xml:space="preserve"> </v>
      </c>
      <c r="T1375" s="131" t="str">
        <f t="shared" si="845"/>
        <v xml:space="preserve"> </v>
      </c>
      <c r="U1375" s="123" t="str">
        <f t="shared" si="830"/>
        <v xml:space="preserve"> </v>
      </c>
      <c r="V1375" s="129" t="str">
        <f t="shared" si="846"/>
        <v xml:space="preserve"> </v>
      </c>
      <c r="W1375" s="111"/>
      <c r="X1375" s="111">
        <f t="shared" si="825"/>
        <v>137.19999999999649</v>
      </c>
      <c r="Y1375" s="111">
        <f t="shared" si="847"/>
        <v>0</v>
      </c>
      <c r="Z1375" s="111">
        <f t="shared" si="848"/>
        <v>0</v>
      </c>
      <c r="AA1375" s="111">
        <f t="shared" si="833"/>
        <v>0</v>
      </c>
      <c r="AB1375" s="111" t="str">
        <f t="shared" si="834"/>
        <v xml:space="preserve"> </v>
      </c>
      <c r="AC1375" s="112">
        <f t="shared" si="832"/>
        <v>0</v>
      </c>
      <c r="AD1375" s="124">
        <v>1372</v>
      </c>
      <c r="AE1375" s="125" t="str">
        <f t="shared" si="849"/>
        <v xml:space="preserve"> </v>
      </c>
      <c r="AF1375" s="125" t="str">
        <f t="shared" si="850"/>
        <v xml:space="preserve"> </v>
      </c>
      <c r="AG1375" s="125" t="str">
        <f t="shared" si="851"/>
        <v xml:space="preserve"> </v>
      </c>
      <c r="AH1375" s="126" t="str">
        <f t="shared" si="852"/>
        <v xml:space="preserve"> </v>
      </c>
      <c r="AI1375" s="127" t="str">
        <f t="shared" si="853"/>
        <v xml:space="preserve"> </v>
      </c>
      <c r="AJ1375" s="128" t="str">
        <f t="shared" si="854"/>
        <v xml:space="preserve"> </v>
      </c>
      <c r="AK1375" s="128" t="str">
        <f t="shared" si="827"/>
        <v xml:space="preserve"> </v>
      </c>
      <c r="AL1375" s="129" t="str">
        <f t="shared" si="855"/>
        <v xml:space="preserve"> </v>
      </c>
      <c r="AM1375" s="130" t="str">
        <f t="shared" si="856"/>
        <v xml:space="preserve"> </v>
      </c>
      <c r="AN1375" s="129" t="str">
        <f t="shared" si="857"/>
        <v xml:space="preserve"> </v>
      </c>
      <c r="AO1375" s="131" t="str">
        <f t="shared" si="828"/>
        <v xml:space="preserve"> </v>
      </c>
      <c r="AP1375" s="123" t="str">
        <f t="shared" si="831"/>
        <v xml:space="preserve"> </v>
      </c>
      <c r="AQ1375" s="129" t="str">
        <f t="shared" si="829"/>
        <v xml:space="preserve"> </v>
      </c>
      <c r="AR1375" s="111">
        <f t="shared" si="826"/>
        <v>1372</v>
      </c>
      <c r="AS1375" s="111">
        <f t="shared" si="858"/>
        <v>0</v>
      </c>
      <c r="AT1375" s="111">
        <f t="shared" si="859"/>
        <v>0</v>
      </c>
      <c r="AU1375" s="111">
        <f t="shared" si="835"/>
        <v>0</v>
      </c>
      <c r="AV1375" s="111" t="str">
        <f t="shared" si="862"/>
        <v xml:space="preserve"> </v>
      </c>
      <c r="AW1375" s="112">
        <f t="shared" si="861"/>
        <v>0</v>
      </c>
    </row>
    <row r="1376" spans="9:49">
      <c r="I1376" s="132">
        <f t="shared" si="836"/>
        <v>137.29999999999649</v>
      </c>
      <c r="J1376" s="125" t="str">
        <f t="shared" si="860"/>
        <v xml:space="preserve"> </v>
      </c>
      <c r="K1376" s="125" t="str">
        <f t="shared" si="837"/>
        <v xml:space="preserve"> </v>
      </c>
      <c r="L1376" s="125" t="str">
        <f t="shared" si="838"/>
        <v xml:space="preserve"> </v>
      </c>
      <c r="M1376" s="126" t="str">
        <f t="shared" si="839"/>
        <v xml:space="preserve"> </v>
      </c>
      <c r="N1376" s="127" t="str">
        <f t="shared" si="840"/>
        <v xml:space="preserve"> </v>
      </c>
      <c r="O1376" s="128" t="str">
        <f t="shared" si="841"/>
        <v xml:space="preserve"> </v>
      </c>
      <c r="P1376" s="128" t="str">
        <f t="shared" si="842"/>
        <v xml:space="preserve"> </v>
      </c>
      <c r="Q1376" s="129" t="str">
        <f t="shared" si="843"/>
        <v xml:space="preserve"> </v>
      </c>
      <c r="R1376" s="130" t="str">
        <f t="shared" si="844"/>
        <v xml:space="preserve"> </v>
      </c>
      <c r="S1376" s="129" t="str">
        <f t="shared" si="863"/>
        <v xml:space="preserve"> </v>
      </c>
      <c r="T1376" s="131" t="str">
        <f t="shared" si="845"/>
        <v xml:space="preserve"> </v>
      </c>
      <c r="U1376" s="123" t="str">
        <f t="shared" si="830"/>
        <v xml:space="preserve"> </v>
      </c>
      <c r="V1376" s="129" t="str">
        <f t="shared" si="846"/>
        <v xml:space="preserve"> </v>
      </c>
      <c r="W1376" s="111"/>
      <c r="X1376" s="111">
        <f t="shared" si="825"/>
        <v>137.29999999999649</v>
      </c>
      <c r="Y1376" s="111">
        <f t="shared" si="847"/>
        <v>0</v>
      </c>
      <c r="Z1376" s="111">
        <f t="shared" si="848"/>
        <v>0</v>
      </c>
      <c r="AA1376" s="111">
        <f t="shared" si="833"/>
        <v>0</v>
      </c>
      <c r="AB1376" s="111" t="str">
        <f t="shared" si="834"/>
        <v xml:space="preserve"> </v>
      </c>
      <c r="AC1376" s="112">
        <f t="shared" si="832"/>
        <v>0</v>
      </c>
      <c r="AD1376" s="132">
        <v>1373</v>
      </c>
      <c r="AE1376" s="125" t="str">
        <f t="shared" si="849"/>
        <v xml:space="preserve"> </v>
      </c>
      <c r="AF1376" s="125" t="str">
        <f t="shared" si="850"/>
        <v xml:space="preserve"> </v>
      </c>
      <c r="AG1376" s="125" t="str">
        <f t="shared" si="851"/>
        <v xml:space="preserve"> </v>
      </c>
      <c r="AH1376" s="126" t="str">
        <f t="shared" si="852"/>
        <v xml:space="preserve"> </v>
      </c>
      <c r="AI1376" s="127" t="str">
        <f t="shared" si="853"/>
        <v xml:space="preserve"> </v>
      </c>
      <c r="AJ1376" s="128" t="str">
        <f t="shared" si="854"/>
        <v xml:space="preserve"> </v>
      </c>
      <c r="AK1376" s="128" t="str">
        <f t="shared" si="827"/>
        <v xml:space="preserve"> </v>
      </c>
      <c r="AL1376" s="129" t="str">
        <f t="shared" si="855"/>
        <v xml:space="preserve"> </v>
      </c>
      <c r="AM1376" s="130" t="str">
        <f t="shared" si="856"/>
        <v xml:space="preserve"> </v>
      </c>
      <c r="AN1376" s="129" t="str">
        <f t="shared" si="857"/>
        <v xml:space="preserve"> </v>
      </c>
      <c r="AO1376" s="131" t="str">
        <f t="shared" si="828"/>
        <v xml:space="preserve"> </v>
      </c>
      <c r="AP1376" s="123" t="str">
        <f t="shared" si="831"/>
        <v xml:space="preserve"> </v>
      </c>
      <c r="AQ1376" s="129" t="str">
        <f t="shared" si="829"/>
        <v xml:space="preserve"> </v>
      </c>
      <c r="AR1376" s="111">
        <f t="shared" si="826"/>
        <v>1373</v>
      </c>
      <c r="AS1376" s="111">
        <f t="shared" si="858"/>
        <v>0</v>
      </c>
      <c r="AT1376" s="111">
        <f t="shared" si="859"/>
        <v>0</v>
      </c>
      <c r="AU1376" s="111">
        <f t="shared" si="835"/>
        <v>0</v>
      </c>
      <c r="AV1376" s="111" t="str">
        <f t="shared" si="862"/>
        <v xml:space="preserve"> </v>
      </c>
      <c r="AW1376" s="112">
        <f t="shared" si="861"/>
        <v>0</v>
      </c>
    </row>
    <row r="1377" spans="9:49">
      <c r="I1377" s="132">
        <f t="shared" si="836"/>
        <v>137.39999999999648</v>
      </c>
      <c r="J1377" s="125" t="str">
        <f t="shared" si="860"/>
        <v xml:space="preserve"> </v>
      </c>
      <c r="K1377" s="125" t="str">
        <f t="shared" si="837"/>
        <v xml:space="preserve"> </v>
      </c>
      <c r="L1377" s="125" t="str">
        <f t="shared" si="838"/>
        <v xml:space="preserve"> </v>
      </c>
      <c r="M1377" s="126" t="str">
        <f t="shared" si="839"/>
        <v xml:space="preserve"> </v>
      </c>
      <c r="N1377" s="127" t="str">
        <f t="shared" si="840"/>
        <v xml:space="preserve"> </v>
      </c>
      <c r="O1377" s="128" t="str">
        <f t="shared" si="841"/>
        <v xml:space="preserve"> </v>
      </c>
      <c r="P1377" s="128" t="str">
        <f t="shared" si="842"/>
        <v xml:space="preserve"> </v>
      </c>
      <c r="Q1377" s="129" t="str">
        <f t="shared" si="843"/>
        <v xml:space="preserve"> </v>
      </c>
      <c r="R1377" s="130" t="str">
        <f t="shared" si="844"/>
        <v xml:space="preserve"> </v>
      </c>
      <c r="S1377" s="129" t="str">
        <f t="shared" si="863"/>
        <v xml:space="preserve"> </v>
      </c>
      <c r="T1377" s="131" t="str">
        <f t="shared" si="845"/>
        <v xml:space="preserve"> </v>
      </c>
      <c r="U1377" s="123" t="str">
        <f t="shared" si="830"/>
        <v xml:space="preserve"> </v>
      </c>
      <c r="V1377" s="129" t="str">
        <f t="shared" si="846"/>
        <v xml:space="preserve"> </v>
      </c>
      <c r="W1377" s="111"/>
      <c r="X1377" s="111">
        <f t="shared" si="825"/>
        <v>137.39999999999648</v>
      </c>
      <c r="Y1377" s="111">
        <f t="shared" si="847"/>
        <v>0</v>
      </c>
      <c r="Z1377" s="111">
        <f t="shared" si="848"/>
        <v>0</v>
      </c>
      <c r="AA1377" s="111">
        <f t="shared" si="833"/>
        <v>0</v>
      </c>
      <c r="AB1377" s="111" t="str">
        <f t="shared" si="834"/>
        <v xml:space="preserve"> </v>
      </c>
      <c r="AC1377" s="112">
        <f t="shared" si="832"/>
        <v>0</v>
      </c>
      <c r="AD1377" s="124">
        <v>1374</v>
      </c>
      <c r="AE1377" s="125" t="str">
        <f t="shared" si="849"/>
        <v xml:space="preserve"> </v>
      </c>
      <c r="AF1377" s="125" t="str">
        <f t="shared" si="850"/>
        <v xml:space="preserve"> </v>
      </c>
      <c r="AG1377" s="125" t="str">
        <f t="shared" si="851"/>
        <v xml:space="preserve"> </v>
      </c>
      <c r="AH1377" s="126" t="str">
        <f t="shared" si="852"/>
        <v xml:space="preserve"> </v>
      </c>
      <c r="AI1377" s="127" t="str">
        <f t="shared" si="853"/>
        <v xml:space="preserve"> </v>
      </c>
      <c r="AJ1377" s="128" t="str">
        <f t="shared" si="854"/>
        <v xml:space="preserve"> </v>
      </c>
      <c r="AK1377" s="128" t="str">
        <f t="shared" si="827"/>
        <v xml:space="preserve"> </v>
      </c>
      <c r="AL1377" s="129" t="str">
        <f t="shared" si="855"/>
        <v xml:space="preserve"> </v>
      </c>
      <c r="AM1377" s="130" t="str">
        <f t="shared" si="856"/>
        <v xml:space="preserve"> </v>
      </c>
      <c r="AN1377" s="129" t="str">
        <f t="shared" si="857"/>
        <v xml:space="preserve"> </v>
      </c>
      <c r="AO1377" s="131" t="str">
        <f t="shared" si="828"/>
        <v xml:space="preserve"> </v>
      </c>
      <c r="AP1377" s="123" t="str">
        <f t="shared" si="831"/>
        <v xml:space="preserve"> </v>
      </c>
      <c r="AQ1377" s="129" t="str">
        <f t="shared" si="829"/>
        <v xml:space="preserve"> </v>
      </c>
      <c r="AR1377" s="111">
        <f t="shared" si="826"/>
        <v>1374</v>
      </c>
      <c r="AS1377" s="111">
        <f t="shared" si="858"/>
        <v>0</v>
      </c>
      <c r="AT1377" s="111">
        <f t="shared" si="859"/>
        <v>0</v>
      </c>
      <c r="AU1377" s="111">
        <f t="shared" si="835"/>
        <v>0</v>
      </c>
      <c r="AV1377" s="111" t="str">
        <f t="shared" si="862"/>
        <v xml:space="preserve"> </v>
      </c>
      <c r="AW1377" s="112">
        <f t="shared" si="861"/>
        <v>0</v>
      </c>
    </row>
    <row r="1378" spans="9:49">
      <c r="I1378" s="132">
        <f t="shared" si="836"/>
        <v>137.49999999999648</v>
      </c>
      <c r="J1378" s="125" t="str">
        <f t="shared" si="860"/>
        <v xml:space="preserve"> </v>
      </c>
      <c r="K1378" s="125" t="str">
        <f t="shared" si="837"/>
        <v xml:space="preserve"> </v>
      </c>
      <c r="L1378" s="125" t="str">
        <f t="shared" si="838"/>
        <v xml:space="preserve"> </v>
      </c>
      <c r="M1378" s="126" t="str">
        <f t="shared" si="839"/>
        <v xml:space="preserve"> </v>
      </c>
      <c r="N1378" s="127" t="str">
        <f t="shared" si="840"/>
        <v xml:space="preserve"> </v>
      </c>
      <c r="O1378" s="128" t="str">
        <f t="shared" si="841"/>
        <v xml:space="preserve"> </v>
      </c>
      <c r="P1378" s="128" t="str">
        <f t="shared" si="842"/>
        <v xml:space="preserve"> </v>
      </c>
      <c r="Q1378" s="129" t="str">
        <f t="shared" si="843"/>
        <v xml:space="preserve"> </v>
      </c>
      <c r="R1378" s="130" t="str">
        <f t="shared" si="844"/>
        <v xml:space="preserve"> </v>
      </c>
      <c r="S1378" s="129" t="str">
        <f t="shared" si="863"/>
        <v xml:space="preserve"> </v>
      </c>
      <c r="T1378" s="131" t="str">
        <f t="shared" si="845"/>
        <v xml:space="preserve"> </v>
      </c>
      <c r="U1378" s="123" t="str">
        <f t="shared" si="830"/>
        <v xml:space="preserve"> </v>
      </c>
      <c r="V1378" s="129" t="str">
        <f t="shared" si="846"/>
        <v xml:space="preserve"> </v>
      </c>
      <c r="W1378" s="111"/>
      <c r="X1378" s="111">
        <f t="shared" si="825"/>
        <v>137.49999999999648</v>
      </c>
      <c r="Y1378" s="111">
        <f t="shared" si="847"/>
        <v>0</v>
      </c>
      <c r="Z1378" s="111">
        <f t="shared" si="848"/>
        <v>0</v>
      </c>
      <c r="AA1378" s="111">
        <f t="shared" si="833"/>
        <v>0</v>
      </c>
      <c r="AB1378" s="111" t="str">
        <f t="shared" si="834"/>
        <v xml:space="preserve"> </v>
      </c>
      <c r="AC1378" s="112">
        <f t="shared" si="832"/>
        <v>0</v>
      </c>
      <c r="AD1378" s="132">
        <v>1375</v>
      </c>
      <c r="AE1378" s="125" t="str">
        <f t="shared" si="849"/>
        <v xml:space="preserve"> </v>
      </c>
      <c r="AF1378" s="125" t="str">
        <f t="shared" si="850"/>
        <v xml:space="preserve"> </v>
      </c>
      <c r="AG1378" s="125" t="str">
        <f t="shared" si="851"/>
        <v xml:space="preserve"> </v>
      </c>
      <c r="AH1378" s="126" t="str">
        <f t="shared" si="852"/>
        <v xml:space="preserve"> </v>
      </c>
      <c r="AI1378" s="127" t="str">
        <f t="shared" si="853"/>
        <v xml:space="preserve"> </v>
      </c>
      <c r="AJ1378" s="128" t="str">
        <f t="shared" si="854"/>
        <v xml:space="preserve"> </v>
      </c>
      <c r="AK1378" s="128" t="str">
        <f t="shared" si="827"/>
        <v xml:space="preserve"> </v>
      </c>
      <c r="AL1378" s="129" t="str">
        <f t="shared" si="855"/>
        <v xml:space="preserve"> </v>
      </c>
      <c r="AM1378" s="130" t="str">
        <f t="shared" si="856"/>
        <v xml:space="preserve"> </v>
      </c>
      <c r="AN1378" s="129" t="str">
        <f t="shared" si="857"/>
        <v xml:space="preserve"> </v>
      </c>
      <c r="AO1378" s="131" t="str">
        <f t="shared" si="828"/>
        <v xml:space="preserve"> </v>
      </c>
      <c r="AP1378" s="123" t="str">
        <f t="shared" si="831"/>
        <v xml:space="preserve"> </v>
      </c>
      <c r="AQ1378" s="129" t="str">
        <f t="shared" si="829"/>
        <v xml:space="preserve"> </v>
      </c>
      <c r="AR1378" s="111">
        <f t="shared" si="826"/>
        <v>1375</v>
      </c>
      <c r="AS1378" s="111">
        <f t="shared" si="858"/>
        <v>0</v>
      </c>
      <c r="AT1378" s="111">
        <f t="shared" si="859"/>
        <v>0</v>
      </c>
      <c r="AU1378" s="111">
        <f t="shared" si="835"/>
        <v>0</v>
      </c>
      <c r="AV1378" s="111" t="str">
        <f t="shared" si="862"/>
        <v xml:space="preserve"> </v>
      </c>
      <c r="AW1378" s="112">
        <f t="shared" si="861"/>
        <v>0</v>
      </c>
    </row>
    <row r="1379" spans="9:49">
      <c r="I1379" s="132">
        <f t="shared" si="836"/>
        <v>137.59999999999647</v>
      </c>
      <c r="J1379" s="125" t="str">
        <f t="shared" si="860"/>
        <v xml:space="preserve"> </v>
      </c>
      <c r="K1379" s="125" t="str">
        <f t="shared" si="837"/>
        <v xml:space="preserve"> </v>
      </c>
      <c r="L1379" s="125" t="str">
        <f t="shared" si="838"/>
        <v xml:space="preserve"> </v>
      </c>
      <c r="M1379" s="126" t="str">
        <f t="shared" si="839"/>
        <v xml:space="preserve"> </v>
      </c>
      <c r="N1379" s="127" t="str">
        <f t="shared" si="840"/>
        <v xml:space="preserve"> </v>
      </c>
      <c r="O1379" s="128" t="str">
        <f t="shared" si="841"/>
        <v xml:space="preserve"> </v>
      </c>
      <c r="P1379" s="128" t="str">
        <f t="shared" si="842"/>
        <v xml:space="preserve"> </v>
      </c>
      <c r="Q1379" s="129" t="str">
        <f t="shared" si="843"/>
        <v xml:space="preserve"> </v>
      </c>
      <c r="R1379" s="130" t="str">
        <f t="shared" si="844"/>
        <v xml:space="preserve"> </v>
      </c>
      <c r="S1379" s="129" t="str">
        <f t="shared" si="863"/>
        <v xml:space="preserve"> </v>
      </c>
      <c r="T1379" s="131" t="str">
        <f t="shared" si="845"/>
        <v xml:space="preserve"> </v>
      </c>
      <c r="U1379" s="123" t="str">
        <f t="shared" si="830"/>
        <v xml:space="preserve"> </v>
      </c>
      <c r="V1379" s="129" t="str">
        <f t="shared" si="846"/>
        <v xml:space="preserve"> </v>
      </c>
      <c r="W1379" s="111"/>
      <c r="X1379" s="111">
        <f t="shared" si="825"/>
        <v>137.59999999999647</v>
      </c>
      <c r="Y1379" s="111">
        <f t="shared" si="847"/>
        <v>0</v>
      </c>
      <c r="Z1379" s="111">
        <f t="shared" si="848"/>
        <v>0</v>
      </c>
      <c r="AA1379" s="111">
        <f t="shared" si="833"/>
        <v>0</v>
      </c>
      <c r="AB1379" s="111" t="str">
        <f t="shared" si="834"/>
        <v xml:space="preserve"> </v>
      </c>
      <c r="AC1379" s="112">
        <f t="shared" si="832"/>
        <v>0</v>
      </c>
      <c r="AD1379" s="124">
        <v>1376</v>
      </c>
      <c r="AE1379" s="125" t="str">
        <f t="shared" si="849"/>
        <v xml:space="preserve"> </v>
      </c>
      <c r="AF1379" s="125" t="str">
        <f t="shared" si="850"/>
        <v xml:space="preserve"> </v>
      </c>
      <c r="AG1379" s="125" t="str">
        <f t="shared" si="851"/>
        <v xml:space="preserve"> </v>
      </c>
      <c r="AH1379" s="126" t="str">
        <f t="shared" si="852"/>
        <v xml:space="preserve"> </v>
      </c>
      <c r="AI1379" s="127" t="str">
        <f t="shared" si="853"/>
        <v xml:space="preserve"> </v>
      </c>
      <c r="AJ1379" s="128" t="str">
        <f t="shared" si="854"/>
        <v xml:space="preserve"> </v>
      </c>
      <c r="AK1379" s="128" t="str">
        <f t="shared" si="827"/>
        <v xml:space="preserve"> </v>
      </c>
      <c r="AL1379" s="129" t="str">
        <f t="shared" si="855"/>
        <v xml:space="preserve"> </v>
      </c>
      <c r="AM1379" s="130" t="str">
        <f t="shared" si="856"/>
        <v xml:space="preserve"> </v>
      </c>
      <c r="AN1379" s="129" t="str">
        <f t="shared" si="857"/>
        <v xml:space="preserve"> </v>
      </c>
      <c r="AO1379" s="131" t="str">
        <f t="shared" si="828"/>
        <v xml:space="preserve"> </v>
      </c>
      <c r="AP1379" s="123" t="str">
        <f t="shared" si="831"/>
        <v xml:space="preserve"> </v>
      </c>
      <c r="AQ1379" s="129" t="str">
        <f t="shared" si="829"/>
        <v xml:space="preserve"> </v>
      </c>
      <c r="AR1379" s="111">
        <f t="shared" si="826"/>
        <v>1376</v>
      </c>
      <c r="AS1379" s="111">
        <f t="shared" si="858"/>
        <v>0</v>
      </c>
      <c r="AT1379" s="111">
        <f t="shared" si="859"/>
        <v>0</v>
      </c>
      <c r="AU1379" s="111">
        <f t="shared" si="835"/>
        <v>0</v>
      </c>
      <c r="AV1379" s="111" t="str">
        <f t="shared" si="862"/>
        <v xml:space="preserve"> </v>
      </c>
      <c r="AW1379" s="112">
        <f t="shared" si="861"/>
        <v>0</v>
      </c>
    </row>
    <row r="1380" spans="9:49">
      <c r="I1380" s="132">
        <f t="shared" si="836"/>
        <v>137.69999999999646</v>
      </c>
      <c r="J1380" s="125" t="str">
        <f t="shared" si="860"/>
        <v xml:space="preserve"> </v>
      </c>
      <c r="K1380" s="125" t="str">
        <f t="shared" si="837"/>
        <v xml:space="preserve"> </v>
      </c>
      <c r="L1380" s="125" t="str">
        <f t="shared" si="838"/>
        <v xml:space="preserve"> </v>
      </c>
      <c r="M1380" s="126" t="str">
        <f t="shared" si="839"/>
        <v xml:space="preserve"> </v>
      </c>
      <c r="N1380" s="127" t="str">
        <f t="shared" si="840"/>
        <v xml:space="preserve"> </v>
      </c>
      <c r="O1380" s="128" t="str">
        <f t="shared" si="841"/>
        <v xml:space="preserve"> </v>
      </c>
      <c r="P1380" s="128" t="str">
        <f t="shared" si="842"/>
        <v xml:space="preserve"> </v>
      </c>
      <c r="Q1380" s="129" t="str">
        <f t="shared" si="843"/>
        <v xml:space="preserve"> </v>
      </c>
      <c r="R1380" s="130" t="str">
        <f t="shared" si="844"/>
        <v xml:space="preserve"> </v>
      </c>
      <c r="S1380" s="129" t="str">
        <f t="shared" si="863"/>
        <v xml:space="preserve"> </v>
      </c>
      <c r="T1380" s="131" t="str">
        <f t="shared" si="845"/>
        <v xml:space="preserve"> </v>
      </c>
      <c r="U1380" s="123" t="str">
        <f t="shared" si="830"/>
        <v xml:space="preserve"> </v>
      </c>
      <c r="V1380" s="129" t="str">
        <f t="shared" si="846"/>
        <v xml:space="preserve"> </v>
      </c>
      <c r="W1380" s="111"/>
      <c r="X1380" s="111">
        <f t="shared" si="825"/>
        <v>137.69999999999646</v>
      </c>
      <c r="Y1380" s="111">
        <f t="shared" si="847"/>
        <v>0</v>
      </c>
      <c r="Z1380" s="111">
        <f t="shared" si="848"/>
        <v>0</v>
      </c>
      <c r="AA1380" s="111">
        <f t="shared" si="833"/>
        <v>0</v>
      </c>
      <c r="AB1380" s="111" t="str">
        <f t="shared" si="834"/>
        <v xml:space="preserve"> </v>
      </c>
      <c r="AC1380" s="112">
        <f t="shared" si="832"/>
        <v>0</v>
      </c>
      <c r="AD1380" s="132">
        <v>1377</v>
      </c>
      <c r="AE1380" s="125" t="str">
        <f t="shared" si="849"/>
        <v xml:space="preserve"> </v>
      </c>
      <c r="AF1380" s="125" t="str">
        <f t="shared" si="850"/>
        <v xml:space="preserve"> </v>
      </c>
      <c r="AG1380" s="125" t="str">
        <f t="shared" si="851"/>
        <v xml:space="preserve"> </v>
      </c>
      <c r="AH1380" s="126" t="str">
        <f t="shared" si="852"/>
        <v xml:space="preserve"> </v>
      </c>
      <c r="AI1380" s="127" t="str">
        <f t="shared" si="853"/>
        <v xml:space="preserve"> </v>
      </c>
      <c r="AJ1380" s="128" t="str">
        <f t="shared" si="854"/>
        <v xml:space="preserve"> </v>
      </c>
      <c r="AK1380" s="128" t="str">
        <f t="shared" si="827"/>
        <v xml:space="preserve"> </v>
      </c>
      <c r="AL1380" s="129" t="str">
        <f t="shared" si="855"/>
        <v xml:space="preserve"> </v>
      </c>
      <c r="AM1380" s="130" t="str">
        <f t="shared" si="856"/>
        <v xml:space="preserve"> </v>
      </c>
      <c r="AN1380" s="129" t="str">
        <f t="shared" si="857"/>
        <v xml:space="preserve"> </v>
      </c>
      <c r="AO1380" s="131" t="str">
        <f t="shared" si="828"/>
        <v xml:space="preserve"> </v>
      </c>
      <c r="AP1380" s="123" t="str">
        <f t="shared" si="831"/>
        <v xml:space="preserve"> </v>
      </c>
      <c r="AQ1380" s="129" t="str">
        <f t="shared" si="829"/>
        <v xml:space="preserve"> </v>
      </c>
      <c r="AR1380" s="111">
        <f t="shared" si="826"/>
        <v>1377</v>
      </c>
      <c r="AS1380" s="111">
        <f t="shared" si="858"/>
        <v>0</v>
      </c>
      <c r="AT1380" s="111">
        <f t="shared" si="859"/>
        <v>0</v>
      </c>
      <c r="AU1380" s="111">
        <f t="shared" si="835"/>
        <v>0</v>
      </c>
      <c r="AV1380" s="111" t="str">
        <f t="shared" si="862"/>
        <v xml:space="preserve"> </v>
      </c>
      <c r="AW1380" s="112">
        <f t="shared" si="861"/>
        <v>0</v>
      </c>
    </row>
    <row r="1381" spans="9:49">
      <c r="I1381" s="132">
        <f t="shared" si="836"/>
        <v>137.79999999999646</v>
      </c>
      <c r="J1381" s="125" t="str">
        <f t="shared" si="860"/>
        <v xml:space="preserve"> </v>
      </c>
      <c r="K1381" s="125" t="str">
        <f t="shared" si="837"/>
        <v xml:space="preserve"> </v>
      </c>
      <c r="L1381" s="125" t="str">
        <f t="shared" si="838"/>
        <v xml:space="preserve"> </v>
      </c>
      <c r="M1381" s="126" t="str">
        <f t="shared" si="839"/>
        <v xml:space="preserve"> </v>
      </c>
      <c r="N1381" s="127" t="str">
        <f t="shared" si="840"/>
        <v xml:space="preserve"> </v>
      </c>
      <c r="O1381" s="128" t="str">
        <f t="shared" si="841"/>
        <v xml:space="preserve"> </v>
      </c>
      <c r="P1381" s="128" t="str">
        <f t="shared" si="842"/>
        <v xml:space="preserve"> </v>
      </c>
      <c r="Q1381" s="129" t="str">
        <f t="shared" si="843"/>
        <v xml:space="preserve"> </v>
      </c>
      <c r="R1381" s="130" t="str">
        <f t="shared" si="844"/>
        <v xml:space="preserve"> </v>
      </c>
      <c r="S1381" s="129" t="str">
        <f t="shared" si="863"/>
        <v xml:space="preserve"> </v>
      </c>
      <c r="T1381" s="131" t="str">
        <f t="shared" si="845"/>
        <v xml:space="preserve"> </v>
      </c>
      <c r="U1381" s="123" t="str">
        <f t="shared" si="830"/>
        <v xml:space="preserve"> </v>
      </c>
      <c r="V1381" s="129" t="str">
        <f t="shared" si="846"/>
        <v xml:space="preserve"> </v>
      </c>
      <c r="W1381" s="111"/>
      <c r="X1381" s="111">
        <f t="shared" si="825"/>
        <v>137.79999999999646</v>
      </c>
      <c r="Y1381" s="111">
        <f t="shared" si="847"/>
        <v>0</v>
      </c>
      <c r="Z1381" s="111">
        <f t="shared" si="848"/>
        <v>0</v>
      </c>
      <c r="AA1381" s="111">
        <f t="shared" si="833"/>
        <v>0</v>
      </c>
      <c r="AB1381" s="111" t="str">
        <f t="shared" si="834"/>
        <v xml:space="preserve"> </v>
      </c>
      <c r="AC1381" s="112">
        <f t="shared" si="832"/>
        <v>0</v>
      </c>
      <c r="AD1381" s="124">
        <v>1378</v>
      </c>
      <c r="AE1381" s="125" t="str">
        <f t="shared" si="849"/>
        <v xml:space="preserve"> </v>
      </c>
      <c r="AF1381" s="125" t="str">
        <f t="shared" si="850"/>
        <v xml:space="preserve"> </v>
      </c>
      <c r="AG1381" s="125" t="str">
        <f t="shared" si="851"/>
        <v xml:space="preserve"> </v>
      </c>
      <c r="AH1381" s="126" t="str">
        <f t="shared" si="852"/>
        <v xml:space="preserve"> </v>
      </c>
      <c r="AI1381" s="127" t="str">
        <f t="shared" si="853"/>
        <v xml:space="preserve"> </v>
      </c>
      <c r="AJ1381" s="128" t="str">
        <f t="shared" si="854"/>
        <v xml:space="preserve"> </v>
      </c>
      <c r="AK1381" s="128" t="str">
        <f t="shared" si="827"/>
        <v xml:space="preserve"> </v>
      </c>
      <c r="AL1381" s="129" t="str">
        <f t="shared" si="855"/>
        <v xml:space="preserve"> </v>
      </c>
      <c r="AM1381" s="130" t="str">
        <f t="shared" si="856"/>
        <v xml:space="preserve"> </v>
      </c>
      <c r="AN1381" s="129" t="str">
        <f t="shared" si="857"/>
        <v xml:space="preserve"> </v>
      </c>
      <c r="AO1381" s="131" t="str">
        <f t="shared" si="828"/>
        <v xml:space="preserve"> </v>
      </c>
      <c r="AP1381" s="123" t="str">
        <f t="shared" si="831"/>
        <v xml:space="preserve"> </v>
      </c>
      <c r="AQ1381" s="129" t="str">
        <f t="shared" si="829"/>
        <v xml:space="preserve"> </v>
      </c>
      <c r="AR1381" s="111">
        <f t="shared" si="826"/>
        <v>1378</v>
      </c>
      <c r="AS1381" s="111">
        <f t="shared" si="858"/>
        <v>0</v>
      </c>
      <c r="AT1381" s="111">
        <f t="shared" si="859"/>
        <v>0</v>
      </c>
      <c r="AU1381" s="111">
        <f t="shared" si="835"/>
        <v>0</v>
      </c>
      <c r="AV1381" s="111" t="str">
        <f t="shared" si="862"/>
        <v xml:space="preserve"> </v>
      </c>
      <c r="AW1381" s="112">
        <f t="shared" si="861"/>
        <v>0</v>
      </c>
    </row>
    <row r="1382" spans="9:49">
      <c r="I1382" s="132">
        <f t="shared" si="836"/>
        <v>137.89999999999645</v>
      </c>
      <c r="J1382" s="125" t="str">
        <f t="shared" si="860"/>
        <v xml:space="preserve"> </v>
      </c>
      <c r="K1382" s="125" t="str">
        <f t="shared" si="837"/>
        <v xml:space="preserve"> </v>
      </c>
      <c r="L1382" s="125" t="str">
        <f t="shared" si="838"/>
        <v xml:space="preserve"> </v>
      </c>
      <c r="M1382" s="126" t="str">
        <f t="shared" si="839"/>
        <v xml:space="preserve"> </v>
      </c>
      <c r="N1382" s="127" t="str">
        <f t="shared" si="840"/>
        <v xml:space="preserve"> </v>
      </c>
      <c r="O1382" s="128" t="str">
        <f t="shared" si="841"/>
        <v xml:space="preserve"> </v>
      </c>
      <c r="P1382" s="128" t="str">
        <f t="shared" si="842"/>
        <v xml:space="preserve"> </v>
      </c>
      <c r="Q1382" s="129" t="str">
        <f t="shared" si="843"/>
        <v xml:space="preserve"> </v>
      </c>
      <c r="R1382" s="130" t="str">
        <f t="shared" si="844"/>
        <v xml:space="preserve"> </v>
      </c>
      <c r="S1382" s="129" t="str">
        <f t="shared" si="863"/>
        <v xml:space="preserve"> </v>
      </c>
      <c r="T1382" s="131" t="str">
        <f t="shared" si="845"/>
        <v xml:space="preserve"> </v>
      </c>
      <c r="U1382" s="123" t="str">
        <f t="shared" si="830"/>
        <v xml:space="preserve"> </v>
      </c>
      <c r="V1382" s="129" t="str">
        <f t="shared" si="846"/>
        <v xml:space="preserve"> </v>
      </c>
      <c r="W1382" s="111"/>
      <c r="X1382" s="111">
        <f t="shared" si="825"/>
        <v>137.89999999999645</v>
      </c>
      <c r="Y1382" s="111">
        <f t="shared" si="847"/>
        <v>0</v>
      </c>
      <c r="Z1382" s="111">
        <f t="shared" si="848"/>
        <v>0</v>
      </c>
      <c r="AA1382" s="111">
        <f t="shared" si="833"/>
        <v>0</v>
      </c>
      <c r="AB1382" s="111" t="str">
        <f t="shared" si="834"/>
        <v xml:space="preserve"> </v>
      </c>
      <c r="AC1382" s="112">
        <f t="shared" si="832"/>
        <v>0</v>
      </c>
      <c r="AD1382" s="132">
        <v>1379</v>
      </c>
      <c r="AE1382" s="125" t="str">
        <f t="shared" si="849"/>
        <v xml:space="preserve"> </v>
      </c>
      <c r="AF1382" s="125" t="str">
        <f t="shared" si="850"/>
        <v xml:space="preserve"> </v>
      </c>
      <c r="AG1382" s="125" t="str">
        <f t="shared" si="851"/>
        <v xml:space="preserve"> </v>
      </c>
      <c r="AH1382" s="126" t="str">
        <f t="shared" si="852"/>
        <v xml:space="preserve"> </v>
      </c>
      <c r="AI1382" s="127" t="str">
        <f t="shared" si="853"/>
        <v xml:space="preserve"> </v>
      </c>
      <c r="AJ1382" s="128" t="str">
        <f t="shared" si="854"/>
        <v xml:space="preserve"> </v>
      </c>
      <c r="AK1382" s="128" t="str">
        <f t="shared" si="827"/>
        <v xml:space="preserve"> </v>
      </c>
      <c r="AL1382" s="129" t="str">
        <f t="shared" si="855"/>
        <v xml:space="preserve"> </v>
      </c>
      <c r="AM1382" s="130" t="str">
        <f t="shared" si="856"/>
        <v xml:space="preserve"> </v>
      </c>
      <c r="AN1382" s="129" t="str">
        <f t="shared" si="857"/>
        <v xml:space="preserve"> </v>
      </c>
      <c r="AO1382" s="131" t="str">
        <f t="shared" si="828"/>
        <v xml:space="preserve"> </v>
      </c>
      <c r="AP1382" s="123" t="str">
        <f t="shared" si="831"/>
        <v xml:space="preserve"> </v>
      </c>
      <c r="AQ1382" s="129" t="str">
        <f t="shared" si="829"/>
        <v xml:space="preserve"> </v>
      </c>
      <c r="AR1382" s="111">
        <f t="shared" si="826"/>
        <v>1379</v>
      </c>
      <c r="AS1382" s="111">
        <f t="shared" si="858"/>
        <v>0</v>
      </c>
      <c r="AT1382" s="111">
        <f t="shared" si="859"/>
        <v>0</v>
      </c>
      <c r="AU1382" s="111">
        <f t="shared" si="835"/>
        <v>0</v>
      </c>
      <c r="AV1382" s="111" t="str">
        <f t="shared" si="862"/>
        <v xml:space="preserve"> </v>
      </c>
      <c r="AW1382" s="112">
        <f t="shared" si="861"/>
        <v>0</v>
      </c>
    </row>
    <row r="1383" spans="9:49">
      <c r="I1383" s="132">
        <f t="shared" si="836"/>
        <v>137.99999999999645</v>
      </c>
      <c r="J1383" s="125" t="str">
        <f t="shared" si="860"/>
        <v xml:space="preserve"> </v>
      </c>
      <c r="K1383" s="125" t="str">
        <f t="shared" si="837"/>
        <v xml:space="preserve"> </v>
      </c>
      <c r="L1383" s="125" t="str">
        <f t="shared" si="838"/>
        <v xml:space="preserve"> </v>
      </c>
      <c r="M1383" s="126" t="str">
        <f t="shared" si="839"/>
        <v xml:space="preserve"> </v>
      </c>
      <c r="N1383" s="127" t="str">
        <f t="shared" si="840"/>
        <v xml:space="preserve"> </v>
      </c>
      <c r="O1383" s="128" t="str">
        <f t="shared" si="841"/>
        <v xml:space="preserve"> </v>
      </c>
      <c r="P1383" s="128" t="str">
        <f t="shared" si="842"/>
        <v xml:space="preserve"> </v>
      </c>
      <c r="Q1383" s="129" t="str">
        <f t="shared" si="843"/>
        <v xml:space="preserve"> </v>
      </c>
      <c r="R1383" s="130" t="str">
        <f t="shared" si="844"/>
        <v xml:space="preserve"> </v>
      </c>
      <c r="S1383" s="129" t="str">
        <f t="shared" si="863"/>
        <v xml:space="preserve"> </v>
      </c>
      <c r="T1383" s="131" t="str">
        <f t="shared" si="845"/>
        <v xml:space="preserve"> </v>
      </c>
      <c r="U1383" s="123" t="str">
        <f t="shared" si="830"/>
        <v xml:space="preserve"> </v>
      </c>
      <c r="V1383" s="129" t="str">
        <f t="shared" si="846"/>
        <v xml:space="preserve"> </v>
      </c>
      <c r="W1383" s="111"/>
      <c r="X1383" s="111">
        <f t="shared" ref="X1383:X1446" si="864">IF(J1383&gt;=J1382,I1383,0)</f>
        <v>137.99999999999645</v>
      </c>
      <c r="Y1383" s="111">
        <f t="shared" si="847"/>
        <v>0</v>
      </c>
      <c r="Z1383" s="111">
        <f t="shared" si="848"/>
        <v>0</v>
      </c>
      <c r="AA1383" s="111">
        <f t="shared" si="833"/>
        <v>0</v>
      </c>
      <c r="AB1383" s="111" t="str">
        <f t="shared" si="834"/>
        <v xml:space="preserve"> </v>
      </c>
      <c r="AC1383" s="112">
        <f t="shared" si="832"/>
        <v>0</v>
      </c>
      <c r="AD1383" s="124">
        <v>1380</v>
      </c>
      <c r="AE1383" s="125" t="str">
        <f t="shared" si="849"/>
        <v xml:space="preserve"> </v>
      </c>
      <c r="AF1383" s="125" t="str">
        <f t="shared" si="850"/>
        <v xml:space="preserve"> </v>
      </c>
      <c r="AG1383" s="125" t="str">
        <f t="shared" si="851"/>
        <v xml:space="preserve"> </v>
      </c>
      <c r="AH1383" s="126" t="str">
        <f t="shared" si="852"/>
        <v xml:space="preserve"> </v>
      </c>
      <c r="AI1383" s="127" t="str">
        <f t="shared" si="853"/>
        <v xml:space="preserve"> </v>
      </c>
      <c r="AJ1383" s="128" t="str">
        <f t="shared" si="854"/>
        <v xml:space="preserve"> </v>
      </c>
      <c r="AK1383" s="128" t="str">
        <f t="shared" si="827"/>
        <v xml:space="preserve"> </v>
      </c>
      <c r="AL1383" s="129" t="str">
        <f t="shared" si="855"/>
        <v xml:space="preserve"> </v>
      </c>
      <c r="AM1383" s="130" t="str">
        <f t="shared" si="856"/>
        <v xml:space="preserve"> </v>
      </c>
      <c r="AN1383" s="129" t="str">
        <f t="shared" si="857"/>
        <v xml:space="preserve"> </v>
      </c>
      <c r="AO1383" s="131" t="str">
        <f t="shared" si="828"/>
        <v xml:space="preserve"> </v>
      </c>
      <c r="AP1383" s="123" t="str">
        <f t="shared" si="831"/>
        <v xml:space="preserve"> </v>
      </c>
      <c r="AQ1383" s="129" t="str">
        <f t="shared" si="829"/>
        <v xml:space="preserve"> </v>
      </c>
      <c r="AR1383" s="111">
        <f t="shared" ref="AR1383:AR1446" si="865">IF(AE1383&gt;=AE1382,AD1383,0)</f>
        <v>1380</v>
      </c>
      <c r="AS1383" s="111">
        <f t="shared" si="858"/>
        <v>0</v>
      </c>
      <c r="AT1383" s="111">
        <f t="shared" si="859"/>
        <v>0</v>
      </c>
      <c r="AU1383" s="111">
        <f t="shared" si="835"/>
        <v>0</v>
      </c>
      <c r="AV1383" s="111" t="str">
        <f t="shared" si="862"/>
        <v xml:space="preserve"> </v>
      </c>
      <c r="AW1383" s="112">
        <f t="shared" si="861"/>
        <v>0</v>
      </c>
    </row>
    <row r="1384" spans="9:49">
      <c r="I1384" s="132">
        <f t="shared" si="836"/>
        <v>138.09999999999644</v>
      </c>
      <c r="J1384" s="125" t="str">
        <f t="shared" si="860"/>
        <v xml:space="preserve"> </v>
      </c>
      <c r="K1384" s="125" t="str">
        <f t="shared" si="837"/>
        <v xml:space="preserve"> </v>
      </c>
      <c r="L1384" s="125" t="str">
        <f t="shared" si="838"/>
        <v xml:space="preserve"> </v>
      </c>
      <c r="M1384" s="126" t="str">
        <f t="shared" si="839"/>
        <v xml:space="preserve"> </v>
      </c>
      <c r="N1384" s="127" t="str">
        <f t="shared" si="840"/>
        <v xml:space="preserve"> </v>
      </c>
      <c r="O1384" s="128" t="str">
        <f t="shared" si="841"/>
        <v xml:space="preserve"> </v>
      </c>
      <c r="P1384" s="128" t="str">
        <f t="shared" si="842"/>
        <v xml:space="preserve"> </v>
      </c>
      <c r="Q1384" s="129" t="str">
        <f t="shared" si="843"/>
        <v xml:space="preserve"> </v>
      </c>
      <c r="R1384" s="130" t="str">
        <f t="shared" si="844"/>
        <v xml:space="preserve"> </v>
      </c>
      <c r="S1384" s="129" t="str">
        <f t="shared" si="863"/>
        <v xml:space="preserve"> </v>
      </c>
      <c r="T1384" s="131" t="str">
        <f t="shared" si="845"/>
        <v xml:space="preserve"> </v>
      </c>
      <c r="U1384" s="123" t="str">
        <f t="shared" si="830"/>
        <v xml:space="preserve"> </v>
      </c>
      <c r="V1384" s="129" t="str">
        <f t="shared" si="846"/>
        <v xml:space="preserve"> </v>
      </c>
      <c r="W1384" s="111"/>
      <c r="X1384" s="111">
        <f t="shared" si="864"/>
        <v>138.09999999999644</v>
      </c>
      <c r="Y1384" s="111">
        <f t="shared" si="847"/>
        <v>0</v>
      </c>
      <c r="Z1384" s="111">
        <f t="shared" si="848"/>
        <v>0</v>
      </c>
      <c r="AA1384" s="111">
        <f t="shared" si="833"/>
        <v>0</v>
      </c>
      <c r="AB1384" s="111" t="str">
        <f t="shared" si="834"/>
        <v xml:space="preserve"> </v>
      </c>
      <c r="AC1384" s="112">
        <f t="shared" si="832"/>
        <v>0</v>
      </c>
      <c r="AD1384" s="132">
        <v>1381</v>
      </c>
      <c r="AE1384" s="125" t="str">
        <f t="shared" si="849"/>
        <v xml:space="preserve"> </v>
      </c>
      <c r="AF1384" s="125" t="str">
        <f t="shared" si="850"/>
        <v xml:space="preserve"> </v>
      </c>
      <c r="AG1384" s="125" t="str">
        <f t="shared" si="851"/>
        <v xml:space="preserve"> </v>
      </c>
      <c r="AH1384" s="126" t="str">
        <f t="shared" si="852"/>
        <v xml:space="preserve"> </v>
      </c>
      <c r="AI1384" s="127" t="str">
        <f t="shared" si="853"/>
        <v xml:space="preserve"> </v>
      </c>
      <c r="AJ1384" s="128" t="str">
        <f t="shared" si="854"/>
        <v xml:space="preserve"> </v>
      </c>
      <c r="AK1384" s="128" t="str">
        <f t="shared" si="827"/>
        <v xml:space="preserve"> </v>
      </c>
      <c r="AL1384" s="129" t="str">
        <f t="shared" si="855"/>
        <v xml:space="preserve"> </v>
      </c>
      <c r="AM1384" s="130" t="str">
        <f t="shared" si="856"/>
        <v xml:space="preserve"> </v>
      </c>
      <c r="AN1384" s="129" t="str">
        <f t="shared" si="857"/>
        <v xml:space="preserve"> </v>
      </c>
      <c r="AO1384" s="131" t="str">
        <f t="shared" si="828"/>
        <v xml:space="preserve"> </v>
      </c>
      <c r="AP1384" s="123" t="str">
        <f t="shared" si="831"/>
        <v xml:space="preserve"> </v>
      </c>
      <c r="AQ1384" s="129" t="str">
        <f t="shared" si="829"/>
        <v xml:space="preserve"> </v>
      </c>
      <c r="AR1384" s="111">
        <f t="shared" si="865"/>
        <v>1381</v>
      </c>
      <c r="AS1384" s="111">
        <f t="shared" si="858"/>
        <v>0</v>
      </c>
      <c r="AT1384" s="111">
        <f t="shared" si="859"/>
        <v>0</v>
      </c>
      <c r="AU1384" s="111">
        <f t="shared" si="835"/>
        <v>0</v>
      </c>
      <c r="AV1384" s="111" t="str">
        <f t="shared" si="862"/>
        <v xml:space="preserve"> </v>
      </c>
      <c r="AW1384" s="112">
        <f t="shared" si="861"/>
        <v>0</v>
      </c>
    </row>
    <row r="1385" spans="9:49">
      <c r="I1385" s="132">
        <f t="shared" si="836"/>
        <v>138.19999999999644</v>
      </c>
      <c r="J1385" s="125" t="str">
        <f t="shared" si="860"/>
        <v xml:space="preserve"> </v>
      </c>
      <c r="K1385" s="125" t="str">
        <f t="shared" si="837"/>
        <v xml:space="preserve"> </v>
      </c>
      <c r="L1385" s="125" t="str">
        <f t="shared" si="838"/>
        <v xml:space="preserve"> </v>
      </c>
      <c r="M1385" s="126" t="str">
        <f t="shared" si="839"/>
        <v xml:space="preserve"> </v>
      </c>
      <c r="N1385" s="127" t="str">
        <f t="shared" si="840"/>
        <v xml:space="preserve"> </v>
      </c>
      <c r="O1385" s="128" t="str">
        <f t="shared" si="841"/>
        <v xml:space="preserve"> </v>
      </c>
      <c r="P1385" s="128" t="str">
        <f t="shared" si="842"/>
        <v xml:space="preserve"> </v>
      </c>
      <c r="Q1385" s="129" t="str">
        <f t="shared" si="843"/>
        <v xml:space="preserve"> </v>
      </c>
      <c r="R1385" s="130" t="str">
        <f t="shared" si="844"/>
        <v xml:space="preserve"> </v>
      </c>
      <c r="S1385" s="129" t="str">
        <f t="shared" si="863"/>
        <v xml:space="preserve"> </v>
      </c>
      <c r="T1385" s="131" t="str">
        <f t="shared" si="845"/>
        <v xml:space="preserve"> </v>
      </c>
      <c r="U1385" s="123" t="str">
        <f t="shared" si="830"/>
        <v xml:space="preserve"> </v>
      </c>
      <c r="V1385" s="129" t="str">
        <f t="shared" si="846"/>
        <v xml:space="preserve"> </v>
      </c>
      <c r="W1385" s="111"/>
      <c r="X1385" s="111">
        <f t="shared" si="864"/>
        <v>138.19999999999644</v>
      </c>
      <c r="Y1385" s="111">
        <f t="shared" si="847"/>
        <v>0</v>
      </c>
      <c r="Z1385" s="111">
        <f t="shared" si="848"/>
        <v>0</v>
      </c>
      <c r="AA1385" s="111">
        <f t="shared" si="833"/>
        <v>0</v>
      </c>
      <c r="AB1385" s="111" t="str">
        <f t="shared" si="834"/>
        <v xml:space="preserve"> </v>
      </c>
      <c r="AC1385" s="112">
        <f t="shared" si="832"/>
        <v>0</v>
      </c>
      <c r="AD1385" s="124">
        <v>1382</v>
      </c>
      <c r="AE1385" s="125" t="str">
        <f t="shared" si="849"/>
        <v xml:space="preserve"> </v>
      </c>
      <c r="AF1385" s="125" t="str">
        <f t="shared" si="850"/>
        <v xml:space="preserve"> </v>
      </c>
      <c r="AG1385" s="125" t="str">
        <f t="shared" si="851"/>
        <v xml:space="preserve"> </v>
      </c>
      <c r="AH1385" s="126" t="str">
        <f t="shared" si="852"/>
        <v xml:space="preserve"> </v>
      </c>
      <c r="AI1385" s="127" t="str">
        <f t="shared" si="853"/>
        <v xml:space="preserve"> </v>
      </c>
      <c r="AJ1385" s="128" t="str">
        <f t="shared" si="854"/>
        <v xml:space="preserve"> </v>
      </c>
      <c r="AK1385" s="128" t="str">
        <f t="shared" ref="AK1385:AK1448" si="866">IF(AF1384=" "," ",IF(AF1384&lt;0," ",AQ1385/AJ1385))</f>
        <v xml:space="preserve"> </v>
      </c>
      <c r="AL1385" s="129" t="str">
        <f t="shared" si="855"/>
        <v xml:space="preserve"> </v>
      </c>
      <c r="AM1385" s="130" t="str">
        <f t="shared" si="856"/>
        <v xml:space="preserve"> </v>
      </c>
      <c r="AN1385" s="129" t="str">
        <f t="shared" si="857"/>
        <v xml:space="preserve"> </v>
      </c>
      <c r="AO1385" s="131" t="str">
        <f t="shared" ref="AO1385:AO1448" si="867">IF(AF1384=" "," ",IF(AF1384&lt;0," ",(-1)*AJ1385*AM1385))</f>
        <v xml:space="preserve"> </v>
      </c>
      <c r="AP1385" s="123" t="str">
        <f t="shared" si="831"/>
        <v xml:space="preserve"> </v>
      </c>
      <c r="AQ1385" s="129" t="str">
        <f t="shared" ref="AQ1385:AQ1448" si="868">IF(AF1384=" "," ",IF(AF1384&lt;0," ",AP1385+AO1385+AN1385))</f>
        <v xml:space="preserve"> </v>
      </c>
      <c r="AR1385" s="111">
        <f t="shared" si="865"/>
        <v>1382</v>
      </c>
      <c r="AS1385" s="111">
        <f t="shared" si="858"/>
        <v>0</v>
      </c>
      <c r="AT1385" s="111">
        <f t="shared" si="859"/>
        <v>0</v>
      </c>
      <c r="AU1385" s="111">
        <f t="shared" si="835"/>
        <v>0</v>
      </c>
      <c r="AV1385" s="111" t="str">
        <f t="shared" si="862"/>
        <v xml:space="preserve"> </v>
      </c>
      <c r="AW1385" s="112">
        <f t="shared" si="861"/>
        <v>0</v>
      </c>
    </row>
    <row r="1386" spans="9:49">
      <c r="I1386" s="132">
        <f t="shared" si="836"/>
        <v>138.29999999999643</v>
      </c>
      <c r="J1386" s="125" t="str">
        <f t="shared" si="860"/>
        <v xml:space="preserve"> </v>
      </c>
      <c r="K1386" s="125" t="str">
        <f t="shared" si="837"/>
        <v xml:space="preserve"> </v>
      </c>
      <c r="L1386" s="125" t="str">
        <f t="shared" si="838"/>
        <v xml:space="preserve"> </v>
      </c>
      <c r="M1386" s="126" t="str">
        <f t="shared" si="839"/>
        <v xml:space="preserve"> </v>
      </c>
      <c r="N1386" s="127" t="str">
        <f t="shared" si="840"/>
        <v xml:space="preserve"> </v>
      </c>
      <c r="O1386" s="128" t="str">
        <f t="shared" si="841"/>
        <v xml:space="preserve"> </v>
      </c>
      <c r="P1386" s="128" t="str">
        <f t="shared" si="842"/>
        <v xml:space="preserve"> </v>
      </c>
      <c r="Q1386" s="129" t="str">
        <f t="shared" si="843"/>
        <v xml:space="preserve"> </v>
      </c>
      <c r="R1386" s="130" t="str">
        <f t="shared" si="844"/>
        <v xml:space="preserve"> </v>
      </c>
      <c r="S1386" s="129" t="str">
        <f t="shared" si="863"/>
        <v xml:space="preserve"> </v>
      </c>
      <c r="T1386" s="131" t="str">
        <f t="shared" si="845"/>
        <v xml:space="preserve"> </v>
      </c>
      <c r="U1386" s="123" t="str">
        <f t="shared" si="830"/>
        <v xml:space="preserve"> </v>
      </c>
      <c r="V1386" s="129" t="str">
        <f t="shared" si="846"/>
        <v xml:space="preserve"> </v>
      </c>
      <c r="W1386" s="111"/>
      <c r="X1386" s="111">
        <f t="shared" si="864"/>
        <v>138.29999999999643</v>
      </c>
      <c r="Y1386" s="111">
        <f t="shared" si="847"/>
        <v>0</v>
      </c>
      <c r="Z1386" s="111">
        <f t="shared" si="848"/>
        <v>0</v>
      </c>
      <c r="AA1386" s="111">
        <f t="shared" si="833"/>
        <v>0</v>
      </c>
      <c r="AB1386" s="111" t="str">
        <f t="shared" si="834"/>
        <v xml:space="preserve"> </v>
      </c>
      <c r="AC1386" s="112">
        <f t="shared" si="832"/>
        <v>0</v>
      </c>
      <c r="AD1386" s="132">
        <v>1383</v>
      </c>
      <c r="AE1386" s="125" t="str">
        <f t="shared" si="849"/>
        <v xml:space="preserve"> </v>
      </c>
      <c r="AF1386" s="125" t="str">
        <f t="shared" si="850"/>
        <v xml:space="preserve"> </v>
      </c>
      <c r="AG1386" s="125" t="str">
        <f t="shared" si="851"/>
        <v xml:space="preserve"> </v>
      </c>
      <c r="AH1386" s="126" t="str">
        <f t="shared" si="852"/>
        <v xml:space="preserve"> </v>
      </c>
      <c r="AI1386" s="127" t="str">
        <f t="shared" si="853"/>
        <v xml:space="preserve"> </v>
      </c>
      <c r="AJ1386" s="128" t="str">
        <f t="shared" si="854"/>
        <v xml:space="preserve"> </v>
      </c>
      <c r="AK1386" s="128" t="str">
        <f t="shared" si="866"/>
        <v xml:space="preserve"> </v>
      </c>
      <c r="AL1386" s="129" t="str">
        <f t="shared" si="855"/>
        <v xml:space="preserve"> </v>
      </c>
      <c r="AM1386" s="130" t="str">
        <f t="shared" si="856"/>
        <v xml:space="preserve"> </v>
      </c>
      <c r="AN1386" s="129" t="str">
        <f t="shared" si="857"/>
        <v xml:space="preserve"> </v>
      </c>
      <c r="AO1386" s="131" t="str">
        <f t="shared" si="867"/>
        <v xml:space="preserve"> </v>
      </c>
      <c r="AP1386" s="123" t="str">
        <f t="shared" si="831"/>
        <v xml:space="preserve"> </v>
      </c>
      <c r="AQ1386" s="129" t="str">
        <f t="shared" si="868"/>
        <v xml:space="preserve"> </v>
      </c>
      <c r="AR1386" s="111">
        <f t="shared" si="865"/>
        <v>1383</v>
      </c>
      <c r="AS1386" s="111">
        <f t="shared" si="858"/>
        <v>0</v>
      </c>
      <c r="AT1386" s="111">
        <f t="shared" si="859"/>
        <v>0</v>
      </c>
      <c r="AU1386" s="111">
        <f t="shared" si="835"/>
        <v>0</v>
      </c>
      <c r="AV1386" s="111" t="str">
        <f t="shared" si="862"/>
        <v xml:space="preserve"> </v>
      </c>
      <c r="AW1386" s="112">
        <f t="shared" si="861"/>
        <v>0</v>
      </c>
    </row>
    <row r="1387" spans="9:49">
      <c r="I1387" s="132">
        <f t="shared" si="836"/>
        <v>138.39999999999642</v>
      </c>
      <c r="J1387" s="125" t="str">
        <f t="shared" si="860"/>
        <v xml:space="preserve"> </v>
      </c>
      <c r="K1387" s="125" t="str">
        <f t="shared" si="837"/>
        <v xml:space="preserve"> </v>
      </c>
      <c r="L1387" s="125" t="str">
        <f t="shared" si="838"/>
        <v xml:space="preserve"> </v>
      </c>
      <c r="M1387" s="126" t="str">
        <f t="shared" si="839"/>
        <v xml:space="preserve"> </v>
      </c>
      <c r="N1387" s="127" t="str">
        <f t="shared" si="840"/>
        <v xml:space="preserve"> </v>
      </c>
      <c r="O1387" s="128" t="str">
        <f t="shared" si="841"/>
        <v xml:space="preserve"> </v>
      </c>
      <c r="P1387" s="128" t="str">
        <f t="shared" si="842"/>
        <v xml:space="preserve"> </v>
      </c>
      <c r="Q1387" s="129" t="str">
        <f t="shared" si="843"/>
        <v xml:space="preserve"> </v>
      </c>
      <c r="R1387" s="130" t="str">
        <f t="shared" si="844"/>
        <v xml:space="preserve"> </v>
      </c>
      <c r="S1387" s="129" t="str">
        <f t="shared" si="863"/>
        <v xml:space="preserve"> </v>
      </c>
      <c r="T1387" s="131" t="str">
        <f t="shared" si="845"/>
        <v xml:space="preserve"> </v>
      </c>
      <c r="U1387" s="123" t="str">
        <f t="shared" si="830"/>
        <v xml:space="preserve"> </v>
      </c>
      <c r="V1387" s="129" t="str">
        <f t="shared" si="846"/>
        <v xml:space="preserve"> </v>
      </c>
      <c r="W1387" s="111"/>
      <c r="X1387" s="111">
        <f t="shared" si="864"/>
        <v>138.39999999999642</v>
      </c>
      <c r="Y1387" s="111">
        <f t="shared" si="847"/>
        <v>0</v>
      </c>
      <c r="Z1387" s="111">
        <f t="shared" si="848"/>
        <v>0</v>
      </c>
      <c r="AA1387" s="111">
        <f t="shared" si="833"/>
        <v>0</v>
      </c>
      <c r="AB1387" s="111" t="str">
        <f t="shared" si="834"/>
        <v xml:space="preserve"> </v>
      </c>
      <c r="AC1387" s="112">
        <f t="shared" si="832"/>
        <v>0</v>
      </c>
      <c r="AD1387" s="124">
        <v>1384</v>
      </c>
      <c r="AE1387" s="125" t="str">
        <f t="shared" si="849"/>
        <v xml:space="preserve"> </v>
      </c>
      <c r="AF1387" s="125" t="str">
        <f t="shared" si="850"/>
        <v xml:space="preserve"> </v>
      </c>
      <c r="AG1387" s="125" t="str">
        <f t="shared" si="851"/>
        <v xml:space="preserve"> </v>
      </c>
      <c r="AH1387" s="126" t="str">
        <f t="shared" si="852"/>
        <v xml:space="preserve"> </v>
      </c>
      <c r="AI1387" s="127" t="str">
        <f t="shared" si="853"/>
        <v xml:space="preserve"> </v>
      </c>
      <c r="AJ1387" s="128" t="str">
        <f t="shared" si="854"/>
        <v xml:space="preserve"> </v>
      </c>
      <c r="AK1387" s="128" t="str">
        <f t="shared" si="866"/>
        <v xml:space="preserve"> </v>
      </c>
      <c r="AL1387" s="129" t="str">
        <f t="shared" si="855"/>
        <v xml:space="preserve"> </v>
      </c>
      <c r="AM1387" s="130" t="str">
        <f t="shared" si="856"/>
        <v xml:space="preserve"> </v>
      </c>
      <c r="AN1387" s="129" t="str">
        <f t="shared" si="857"/>
        <v xml:space="preserve"> </v>
      </c>
      <c r="AO1387" s="131" t="str">
        <f t="shared" si="867"/>
        <v xml:space="preserve"> </v>
      </c>
      <c r="AP1387" s="123" t="str">
        <f t="shared" si="831"/>
        <v xml:space="preserve"> </v>
      </c>
      <c r="AQ1387" s="129" t="str">
        <f t="shared" si="868"/>
        <v xml:space="preserve"> </v>
      </c>
      <c r="AR1387" s="111">
        <f t="shared" si="865"/>
        <v>1384</v>
      </c>
      <c r="AS1387" s="111">
        <f t="shared" si="858"/>
        <v>0</v>
      </c>
      <c r="AT1387" s="111">
        <f t="shared" si="859"/>
        <v>0</v>
      </c>
      <c r="AU1387" s="111">
        <f t="shared" si="835"/>
        <v>0</v>
      </c>
      <c r="AV1387" s="111" t="str">
        <f t="shared" si="862"/>
        <v xml:space="preserve"> </v>
      </c>
      <c r="AW1387" s="112">
        <f t="shared" si="861"/>
        <v>0</v>
      </c>
    </row>
    <row r="1388" spans="9:49">
      <c r="I1388" s="132">
        <f t="shared" si="836"/>
        <v>138.49999999999642</v>
      </c>
      <c r="J1388" s="125" t="str">
        <f t="shared" si="860"/>
        <v xml:space="preserve"> </v>
      </c>
      <c r="K1388" s="125" t="str">
        <f t="shared" si="837"/>
        <v xml:space="preserve"> </v>
      </c>
      <c r="L1388" s="125" t="str">
        <f t="shared" si="838"/>
        <v xml:space="preserve"> </v>
      </c>
      <c r="M1388" s="126" t="str">
        <f t="shared" si="839"/>
        <v xml:space="preserve"> </v>
      </c>
      <c r="N1388" s="127" t="str">
        <f t="shared" si="840"/>
        <v xml:space="preserve"> </v>
      </c>
      <c r="O1388" s="128" t="str">
        <f t="shared" si="841"/>
        <v xml:space="preserve"> </v>
      </c>
      <c r="P1388" s="128" t="str">
        <f t="shared" si="842"/>
        <v xml:space="preserve"> </v>
      </c>
      <c r="Q1388" s="129" t="str">
        <f t="shared" si="843"/>
        <v xml:space="preserve"> </v>
      </c>
      <c r="R1388" s="130" t="str">
        <f t="shared" si="844"/>
        <v xml:space="preserve"> </v>
      </c>
      <c r="S1388" s="129" t="str">
        <f t="shared" si="863"/>
        <v xml:space="preserve"> </v>
      </c>
      <c r="T1388" s="131" t="str">
        <f t="shared" si="845"/>
        <v xml:space="preserve"> </v>
      </c>
      <c r="U1388" s="123" t="str">
        <f t="shared" ref="U1388:U1451" si="869">IF(K1387=" "," ",IF(K1387&lt;0," ",IF(I1388&lt;$B$4,$B$3,0)))</f>
        <v xml:space="preserve"> </v>
      </c>
      <c r="V1388" s="129" t="str">
        <f t="shared" si="846"/>
        <v xml:space="preserve"> </v>
      </c>
      <c r="W1388" s="111"/>
      <c r="X1388" s="111">
        <f t="shared" si="864"/>
        <v>138.49999999999642</v>
      </c>
      <c r="Y1388" s="111">
        <f t="shared" si="847"/>
        <v>0</v>
      </c>
      <c r="Z1388" s="111">
        <f t="shared" si="848"/>
        <v>0</v>
      </c>
      <c r="AA1388" s="111">
        <f t="shared" si="833"/>
        <v>0</v>
      </c>
      <c r="AB1388" s="111" t="str">
        <f t="shared" si="834"/>
        <v xml:space="preserve"> </v>
      </c>
      <c r="AC1388" s="112">
        <f t="shared" si="832"/>
        <v>0</v>
      </c>
      <c r="AD1388" s="132">
        <v>1385</v>
      </c>
      <c r="AE1388" s="125" t="str">
        <f t="shared" si="849"/>
        <v xml:space="preserve"> </v>
      </c>
      <c r="AF1388" s="125" t="str">
        <f t="shared" si="850"/>
        <v xml:space="preserve"> </v>
      </c>
      <c r="AG1388" s="125" t="str">
        <f t="shared" si="851"/>
        <v xml:space="preserve"> </v>
      </c>
      <c r="AH1388" s="126" t="str">
        <f t="shared" si="852"/>
        <v xml:space="preserve"> </v>
      </c>
      <c r="AI1388" s="127" t="str">
        <f t="shared" si="853"/>
        <v xml:space="preserve"> </v>
      </c>
      <c r="AJ1388" s="128" t="str">
        <f t="shared" si="854"/>
        <v xml:space="preserve"> </v>
      </c>
      <c r="AK1388" s="128" t="str">
        <f t="shared" si="866"/>
        <v xml:space="preserve"> </v>
      </c>
      <c r="AL1388" s="129" t="str">
        <f t="shared" si="855"/>
        <v xml:space="preserve"> </v>
      </c>
      <c r="AM1388" s="130" t="str">
        <f t="shared" si="856"/>
        <v xml:space="preserve"> </v>
      </c>
      <c r="AN1388" s="129" t="str">
        <f t="shared" si="857"/>
        <v xml:space="preserve"> </v>
      </c>
      <c r="AO1388" s="131" t="str">
        <f t="shared" si="867"/>
        <v xml:space="preserve"> </v>
      </c>
      <c r="AP1388" s="123" t="str">
        <f t="shared" ref="AP1388:AP1451" si="870">IF(AF1387=" "," ",IF(AF1387&lt;0," ",IF(AD1388&lt;$B$4,$B$3,0)))</f>
        <v xml:space="preserve"> </v>
      </c>
      <c r="AQ1388" s="129" t="str">
        <f t="shared" si="868"/>
        <v xml:space="preserve"> </v>
      </c>
      <c r="AR1388" s="111">
        <f t="shared" si="865"/>
        <v>1385</v>
      </c>
      <c r="AS1388" s="111">
        <f t="shared" si="858"/>
        <v>0</v>
      </c>
      <c r="AT1388" s="111">
        <f t="shared" si="859"/>
        <v>0</v>
      </c>
      <c r="AU1388" s="111">
        <f t="shared" si="835"/>
        <v>0</v>
      </c>
      <c r="AV1388" s="111" t="str">
        <f t="shared" si="862"/>
        <v xml:space="preserve"> </v>
      </c>
      <c r="AW1388" s="112">
        <f t="shared" si="861"/>
        <v>0</v>
      </c>
    </row>
    <row r="1389" spans="9:49">
      <c r="I1389" s="132">
        <f t="shared" si="836"/>
        <v>138.59999999999641</v>
      </c>
      <c r="J1389" s="125" t="str">
        <f t="shared" si="860"/>
        <v xml:space="preserve"> </v>
      </c>
      <c r="K1389" s="125" t="str">
        <f t="shared" si="837"/>
        <v xml:space="preserve"> </v>
      </c>
      <c r="L1389" s="125" t="str">
        <f t="shared" si="838"/>
        <v xml:space="preserve"> </v>
      </c>
      <c r="M1389" s="126" t="str">
        <f t="shared" si="839"/>
        <v xml:space="preserve"> </v>
      </c>
      <c r="N1389" s="127" t="str">
        <f t="shared" si="840"/>
        <v xml:space="preserve"> </v>
      </c>
      <c r="O1389" s="128" t="str">
        <f t="shared" si="841"/>
        <v xml:space="preserve"> </v>
      </c>
      <c r="P1389" s="128" t="str">
        <f t="shared" si="842"/>
        <v xml:space="preserve"> </v>
      </c>
      <c r="Q1389" s="129" t="str">
        <f t="shared" si="843"/>
        <v xml:space="preserve"> </v>
      </c>
      <c r="R1389" s="130" t="str">
        <f t="shared" si="844"/>
        <v xml:space="preserve"> </v>
      </c>
      <c r="S1389" s="129" t="str">
        <f t="shared" si="863"/>
        <v xml:space="preserve"> </v>
      </c>
      <c r="T1389" s="131" t="str">
        <f t="shared" si="845"/>
        <v xml:space="preserve"> </v>
      </c>
      <c r="U1389" s="123" t="str">
        <f t="shared" si="869"/>
        <v xml:space="preserve"> </v>
      </c>
      <c r="V1389" s="129" t="str">
        <f t="shared" si="846"/>
        <v xml:space="preserve"> </v>
      </c>
      <c r="W1389" s="111"/>
      <c r="X1389" s="111">
        <f t="shared" si="864"/>
        <v>138.59999999999641</v>
      </c>
      <c r="Y1389" s="111">
        <f t="shared" si="847"/>
        <v>0</v>
      </c>
      <c r="Z1389" s="111">
        <f t="shared" si="848"/>
        <v>0</v>
      </c>
      <c r="AA1389" s="111">
        <f t="shared" si="833"/>
        <v>0</v>
      </c>
      <c r="AB1389" s="111" t="str">
        <f t="shared" si="834"/>
        <v xml:space="preserve"> </v>
      </c>
      <c r="AC1389" s="112">
        <f t="shared" si="832"/>
        <v>0</v>
      </c>
      <c r="AD1389" s="124">
        <v>1386</v>
      </c>
      <c r="AE1389" s="125" t="str">
        <f t="shared" si="849"/>
        <v xml:space="preserve"> </v>
      </c>
      <c r="AF1389" s="125" t="str">
        <f t="shared" si="850"/>
        <v xml:space="preserve"> </v>
      </c>
      <c r="AG1389" s="125" t="str">
        <f t="shared" si="851"/>
        <v xml:space="preserve"> </v>
      </c>
      <c r="AH1389" s="126" t="str">
        <f t="shared" si="852"/>
        <v xml:space="preserve"> </v>
      </c>
      <c r="AI1389" s="127" t="str">
        <f t="shared" si="853"/>
        <v xml:space="preserve"> </v>
      </c>
      <c r="AJ1389" s="128" t="str">
        <f t="shared" si="854"/>
        <v xml:space="preserve"> </v>
      </c>
      <c r="AK1389" s="128" t="str">
        <f t="shared" si="866"/>
        <v xml:space="preserve"> </v>
      </c>
      <c r="AL1389" s="129" t="str">
        <f t="shared" si="855"/>
        <v xml:space="preserve"> </v>
      </c>
      <c r="AM1389" s="130" t="str">
        <f t="shared" si="856"/>
        <v xml:space="preserve"> </v>
      </c>
      <c r="AN1389" s="129" t="str">
        <f t="shared" si="857"/>
        <v xml:space="preserve"> </v>
      </c>
      <c r="AO1389" s="131" t="str">
        <f t="shared" si="867"/>
        <v xml:space="preserve"> </v>
      </c>
      <c r="AP1389" s="123" t="str">
        <f t="shared" si="870"/>
        <v xml:space="preserve"> </v>
      </c>
      <c r="AQ1389" s="129" t="str">
        <f t="shared" si="868"/>
        <v xml:space="preserve"> </v>
      </c>
      <c r="AR1389" s="111">
        <f t="shared" si="865"/>
        <v>1386</v>
      </c>
      <c r="AS1389" s="111">
        <f t="shared" si="858"/>
        <v>0</v>
      </c>
      <c r="AT1389" s="111">
        <f t="shared" si="859"/>
        <v>0</v>
      </c>
      <c r="AU1389" s="111">
        <f t="shared" si="835"/>
        <v>0</v>
      </c>
      <c r="AV1389" s="111" t="str">
        <f t="shared" si="862"/>
        <v xml:space="preserve"> </v>
      </c>
      <c r="AW1389" s="112">
        <f t="shared" si="861"/>
        <v>0</v>
      </c>
    </row>
    <row r="1390" spans="9:49">
      <c r="I1390" s="132">
        <f t="shared" si="836"/>
        <v>138.69999999999641</v>
      </c>
      <c r="J1390" s="125" t="str">
        <f t="shared" si="860"/>
        <v xml:space="preserve"> </v>
      </c>
      <c r="K1390" s="125" t="str">
        <f t="shared" si="837"/>
        <v xml:space="preserve"> </v>
      </c>
      <c r="L1390" s="125" t="str">
        <f t="shared" si="838"/>
        <v xml:space="preserve"> </v>
      </c>
      <c r="M1390" s="126" t="str">
        <f t="shared" si="839"/>
        <v xml:space="preserve"> </v>
      </c>
      <c r="N1390" s="127" t="str">
        <f t="shared" si="840"/>
        <v xml:space="preserve"> </v>
      </c>
      <c r="O1390" s="128" t="str">
        <f t="shared" si="841"/>
        <v xml:space="preserve"> </v>
      </c>
      <c r="P1390" s="128" t="str">
        <f t="shared" si="842"/>
        <v xml:space="preserve"> </v>
      </c>
      <c r="Q1390" s="129" t="str">
        <f t="shared" si="843"/>
        <v xml:space="preserve"> </v>
      </c>
      <c r="R1390" s="130" t="str">
        <f t="shared" si="844"/>
        <v xml:space="preserve"> </v>
      </c>
      <c r="S1390" s="129" t="str">
        <f t="shared" si="863"/>
        <v xml:space="preserve"> </v>
      </c>
      <c r="T1390" s="131" t="str">
        <f t="shared" si="845"/>
        <v xml:space="preserve"> </v>
      </c>
      <c r="U1390" s="123" t="str">
        <f t="shared" si="869"/>
        <v xml:space="preserve"> </v>
      </c>
      <c r="V1390" s="129" t="str">
        <f t="shared" si="846"/>
        <v xml:space="preserve"> </v>
      </c>
      <c r="W1390" s="111"/>
      <c r="X1390" s="111">
        <f t="shared" si="864"/>
        <v>138.69999999999641</v>
      </c>
      <c r="Y1390" s="111">
        <f t="shared" si="847"/>
        <v>0</v>
      </c>
      <c r="Z1390" s="111">
        <f t="shared" si="848"/>
        <v>0</v>
      </c>
      <c r="AA1390" s="111">
        <f t="shared" si="833"/>
        <v>0</v>
      </c>
      <c r="AB1390" s="111" t="str">
        <f t="shared" si="834"/>
        <v xml:space="preserve"> </v>
      </c>
      <c r="AC1390" s="112">
        <f t="shared" si="832"/>
        <v>0</v>
      </c>
      <c r="AD1390" s="132">
        <v>1387</v>
      </c>
      <c r="AE1390" s="125" t="str">
        <f t="shared" si="849"/>
        <v xml:space="preserve"> </v>
      </c>
      <c r="AF1390" s="125" t="str">
        <f t="shared" si="850"/>
        <v xml:space="preserve"> </v>
      </c>
      <c r="AG1390" s="125" t="str">
        <f t="shared" si="851"/>
        <v xml:space="preserve"> </v>
      </c>
      <c r="AH1390" s="126" t="str">
        <f t="shared" si="852"/>
        <v xml:space="preserve"> </v>
      </c>
      <c r="AI1390" s="127" t="str">
        <f t="shared" si="853"/>
        <v xml:space="preserve"> </v>
      </c>
      <c r="AJ1390" s="128" t="str">
        <f t="shared" si="854"/>
        <v xml:space="preserve"> </v>
      </c>
      <c r="AK1390" s="128" t="str">
        <f t="shared" si="866"/>
        <v xml:space="preserve"> </v>
      </c>
      <c r="AL1390" s="129" t="str">
        <f t="shared" si="855"/>
        <v xml:space="preserve"> </v>
      </c>
      <c r="AM1390" s="130" t="str">
        <f t="shared" si="856"/>
        <v xml:space="preserve"> </v>
      </c>
      <c r="AN1390" s="129" t="str">
        <f t="shared" si="857"/>
        <v xml:space="preserve"> </v>
      </c>
      <c r="AO1390" s="131" t="str">
        <f t="shared" si="867"/>
        <v xml:space="preserve"> </v>
      </c>
      <c r="AP1390" s="123" t="str">
        <f t="shared" si="870"/>
        <v xml:space="preserve"> </v>
      </c>
      <c r="AQ1390" s="129" t="str">
        <f t="shared" si="868"/>
        <v xml:space="preserve"> </v>
      </c>
      <c r="AR1390" s="111">
        <f t="shared" si="865"/>
        <v>1387</v>
      </c>
      <c r="AS1390" s="111">
        <f t="shared" si="858"/>
        <v>0</v>
      </c>
      <c r="AT1390" s="111">
        <f t="shared" si="859"/>
        <v>0</v>
      </c>
      <c r="AU1390" s="111">
        <f t="shared" si="835"/>
        <v>0</v>
      </c>
      <c r="AV1390" s="111" t="str">
        <f t="shared" si="862"/>
        <v xml:space="preserve"> </v>
      </c>
      <c r="AW1390" s="112">
        <f t="shared" si="861"/>
        <v>0</v>
      </c>
    </row>
    <row r="1391" spans="9:49">
      <c r="I1391" s="132">
        <f t="shared" si="836"/>
        <v>138.7999999999964</v>
      </c>
      <c r="J1391" s="125" t="str">
        <f t="shared" si="860"/>
        <v xml:space="preserve"> </v>
      </c>
      <c r="K1391" s="125" t="str">
        <f t="shared" si="837"/>
        <v xml:space="preserve"> </v>
      </c>
      <c r="L1391" s="125" t="str">
        <f t="shared" si="838"/>
        <v xml:space="preserve"> </v>
      </c>
      <c r="M1391" s="126" t="str">
        <f t="shared" si="839"/>
        <v xml:space="preserve"> </v>
      </c>
      <c r="N1391" s="127" t="str">
        <f t="shared" si="840"/>
        <v xml:space="preserve"> </v>
      </c>
      <c r="O1391" s="128" t="str">
        <f t="shared" si="841"/>
        <v xml:space="preserve"> </v>
      </c>
      <c r="P1391" s="128" t="str">
        <f t="shared" si="842"/>
        <v xml:space="preserve"> </v>
      </c>
      <c r="Q1391" s="129" t="str">
        <f t="shared" si="843"/>
        <v xml:space="preserve"> </v>
      </c>
      <c r="R1391" s="130" t="str">
        <f t="shared" si="844"/>
        <v xml:space="preserve"> </v>
      </c>
      <c r="S1391" s="129" t="str">
        <f t="shared" si="863"/>
        <v xml:space="preserve"> </v>
      </c>
      <c r="T1391" s="131" t="str">
        <f t="shared" si="845"/>
        <v xml:space="preserve"> </v>
      </c>
      <c r="U1391" s="123" t="str">
        <f t="shared" si="869"/>
        <v xml:space="preserve"> </v>
      </c>
      <c r="V1391" s="129" t="str">
        <f t="shared" si="846"/>
        <v xml:space="preserve"> </v>
      </c>
      <c r="W1391" s="111"/>
      <c r="X1391" s="111">
        <f t="shared" si="864"/>
        <v>138.7999999999964</v>
      </c>
      <c r="Y1391" s="111">
        <f t="shared" si="847"/>
        <v>0</v>
      </c>
      <c r="Z1391" s="111">
        <f t="shared" si="848"/>
        <v>0</v>
      </c>
      <c r="AA1391" s="111">
        <f t="shared" si="833"/>
        <v>0</v>
      </c>
      <c r="AB1391" s="111" t="str">
        <f t="shared" si="834"/>
        <v xml:space="preserve"> </v>
      </c>
      <c r="AC1391" s="112">
        <f t="shared" si="832"/>
        <v>0</v>
      </c>
      <c r="AD1391" s="124">
        <v>1388</v>
      </c>
      <c r="AE1391" s="125" t="str">
        <f t="shared" si="849"/>
        <v xml:space="preserve"> </v>
      </c>
      <c r="AF1391" s="125" t="str">
        <f t="shared" si="850"/>
        <v xml:space="preserve"> </v>
      </c>
      <c r="AG1391" s="125" t="str">
        <f t="shared" si="851"/>
        <v xml:space="preserve"> </v>
      </c>
      <c r="AH1391" s="126" t="str">
        <f t="shared" si="852"/>
        <v xml:space="preserve"> </v>
      </c>
      <c r="AI1391" s="127" t="str">
        <f t="shared" si="853"/>
        <v xml:space="preserve"> </v>
      </c>
      <c r="AJ1391" s="128" t="str">
        <f t="shared" si="854"/>
        <v xml:space="preserve"> </v>
      </c>
      <c r="AK1391" s="128" t="str">
        <f t="shared" si="866"/>
        <v xml:space="preserve"> </v>
      </c>
      <c r="AL1391" s="129" t="str">
        <f t="shared" si="855"/>
        <v xml:space="preserve"> </v>
      </c>
      <c r="AM1391" s="130" t="str">
        <f t="shared" si="856"/>
        <v xml:space="preserve"> </v>
      </c>
      <c r="AN1391" s="129" t="str">
        <f t="shared" si="857"/>
        <v xml:space="preserve"> </v>
      </c>
      <c r="AO1391" s="131" t="str">
        <f t="shared" si="867"/>
        <v xml:space="preserve"> </v>
      </c>
      <c r="AP1391" s="123" t="str">
        <f t="shared" si="870"/>
        <v xml:space="preserve"> </v>
      </c>
      <c r="AQ1391" s="129" t="str">
        <f t="shared" si="868"/>
        <v xml:space="preserve"> </v>
      </c>
      <c r="AR1391" s="111">
        <f t="shared" si="865"/>
        <v>1388</v>
      </c>
      <c r="AS1391" s="111">
        <f t="shared" si="858"/>
        <v>0</v>
      </c>
      <c r="AT1391" s="111">
        <f t="shared" si="859"/>
        <v>0</v>
      </c>
      <c r="AU1391" s="111">
        <f t="shared" si="835"/>
        <v>0</v>
      </c>
      <c r="AV1391" s="111" t="str">
        <f t="shared" si="862"/>
        <v xml:space="preserve"> </v>
      </c>
      <c r="AW1391" s="112">
        <f t="shared" si="861"/>
        <v>0</v>
      </c>
    </row>
    <row r="1392" spans="9:49">
      <c r="I1392" s="132">
        <f t="shared" si="836"/>
        <v>138.8999999999964</v>
      </c>
      <c r="J1392" s="125" t="str">
        <f t="shared" si="860"/>
        <v xml:space="preserve"> </v>
      </c>
      <c r="K1392" s="125" t="str">
        <f t="shared" si="837"/>
        <v xml:space="preserve"> </v>
      </c>
      <c r="L1392" s="125" t="str">
        <f t="shared" si="838"/>
        <v xml:space="preserve"> </v>
      </c>
      <c r="M1392" s="126" t="str">
        <f t="shared" si="839"/>
        <v xml:space="preserve"> </v>
      </c>
      <c r="N1392" s="127" t="str">
        <f t="shared" si="840"/>
        <v xml:space="preserve"> </v>
      </c>
      <c r="O1392" s="128" t="str">
        <f t="shared" si="841"/>
        <v xml:space="preserve"> </v>
      </c>
      <c r="P1392" s="128" t="str">
        <f t="shared" si="842"/>
        <v xml:space="preserve"> </v>
      </c>
      <c r="Q1392" s="129" t="str">
        <f t="shared" si="843"/>
        <v xml:space="preserve"> </v>
      </c>
      <c r="R1392" s="130" t="str">
        <f t="shared" si="844"/>
        <v xml:space="preserve"> </v>
      </c>
      <c r="S1392" s="129" t="str">
        <f t="shared" si="863"/>
        <v xml:space="preserve"> </v>
      </c>
      <c r="T1392" s="131" t="str">
        <f t="shared" si="845"/>
        <v xml:space="preserve"> </v>
      </c>
      <c r="U1392" s="123" t="str">
        <f t="shared" si="869"/>
        <v xml:space="preserve"> </v>
      </c>
      <c r="V1392" s="129" t="str">
        <f t="shared" si="846"/>
        <v xml:space="preserve"> </v>
      </c>
      <c r="W1392" s="111"/>
      <c r="X1392" s="111">
        <f t="shared" si="864"/>
        <v>138.8999999999964</v>
      </c>
      <c r="Y1392" s="111">
        <f t="shared" si="847"/>
        <v>0</v>
      </c>
      <c r="Z1392" s="111">
        <f t="shared" si="848"/>
        <v>0</v>
      </c>
      <c r="AA1392" s="111">
        <f t="shared" si="833"/>
        <v>0</v>
      </c>
      <c r="AB1392" s="111" t="str">
        <f t="shared" si="834"/>
        <v xml:space="preserve"> </v>
      </c>
      <c r="AC1392" s="112">
        <f t="shared" si="832"/>
        <v>0</v>
      </c>
      <c r="AD1392" s="132">
        <v>1389</v>
      </c>
      <c r="AE1392" s="125" t="str">
        <f t="shared" si="849"/>
        <v xml:space="preserve"> </v>
      </c>
      <c r="AF1392" s="125" t="str">
        <f t="shared" si="850"/>
        <v xml:space="preserve"> </v>
      </c>
      <c r="AG1392" s="125" t="str">
        <f t="shared" si="851"/>
        <v xml:space="preserve"> </v>
      </c>
      <c r="AH1392" s="126" t="str">
        <f t="shared" si="852"/>
        <v xml:space="preserve"> </v>
      </c>
      <c r="AI1392" s="127" t="str">
        <f t="shared" si="853"/>
        <v xml:space="preserve"> </v>
      </c>
      <c r="AJ1392" s="128" t="str">
        <f t="shared" si="854"/>
        <v xml:space="preserve"> </v>
      </c>
      <c r="AK1392" s="128" t="str">
        <f t="shared" si="866"/>
        <v xml:space="preserve"> </v>
      </c>
      <c r="AL1392" s="129" t="str">
        <f t="shared" si="855"/>
        <v xml:space="preserve"> </v>
      </c>
      <c r="AM1392" s="130" t="str">
        <f t="shared" si="856"/>
        <v xml:space="preserve"> </v>
      </c>
      <c r="AN1392" s="129" t="str">
        <f t="shared" si="857"/>
        <v xml:space="preserve"> </v>
      </c>
      <c r="AO1392" s="131" t="str">
        <f t="shared" si="867"/>
        <v xml:space="preserve"> </v>
      </c>
      <c r="AP1392" s="123" t="str">
        <f t="shared" si="870"/>
        <v xml:space="preserve"> </v>
      </c>
      <c r="AQ1392" s="129" t="str">
        <f t="shared" si="868"/>
        <v xml:space="preserve"> </v>
      </c>
      <c r="AR1392" s="111">
        <f t="shared" si="865"/>
        <v>1389</v>
      </c>
      <c r="AS1392" s="111">
        <f t="shared" si="858"/>
        <v>0</v>
      </c>
      <c r="AT1392" s="111">
        <f t="shared" si="859"/>
        <v>0</v>
      </c>
      <c r="AU1392" s="111">
        <f t="shared" si="835"/>
        <v>0</v>
      </c>
      <c r="AV1392" s="111" t="str">
        <f t="shared" si="862"/>
        <v xml:space="preserve"> </v>
      </c>
      <c r="AW1392" s="112">
        <f t="shared" si="861"/>
        <v>0</v>
      </c>
    </row>
    <row r="1393" spans="9:49">
      <c r="I1393" s="132">
        <f t="shared" si="836"/>
        <v>138.99999999999639</v>
      </c>
      <c r="J1393" s="125" t="str">
        <f t="shared" si="860"/>
        <v xml:space="preserve"> </v>
      </c>
      <c r="K1393" s="125" t="str">
        <f t="shared" si="837"/>
        <v xml:space="preserve"> </v>
      </c>
      <c r="L1393" s="125" t="str">
        <f t="shared" si="838"/>
        <v xml:space="preserve"> </v>
      </c>
      <c r="M1393" s="126" t="str">
        <f t="shared" si="839"/>
        <v xml:space="preserve"> </v>
      </c>
      <c r="N1393" s="127" t="str">
        <f t="shared" si="840"/>
        <v xml:space="preserve"> </v>
      </c>
      <c r="O1393" s="128" t="str">
        <f t="shared" si="841"/>
        <v xml:space="preserve"> </v>
      </c>
      <c r="P1393" s="128" t="str">
        <f t="shared" si="842"/>
        <v xml:space="preserve"> </v>
      </c>
      <c r="Q1393" s="129" t="str">
        <f t="shared" si="843"/>
        <v xml:space="preserve"> </v>
      </c>
      <c r="R1393" s="130" t="str">
        <f t="shared" si="844"/>
        <v xml:space="preserve"> </v>
      </c>
      <c r="S1393" s="129" t="str">
        <f t="shared" si="863"/>
        <v xml:space="preserve"> </v>
      </c>
      <c r="T1393" s="131" t="str">
        <f t="shared" si="845"/>
        <v xml:space="preserve"> </v>
      </c>
      <c r="U1393" s="123" t="str">
        <f t="shared" si="869"/>
        <v xml:space="preserve"> </v>
      </c>
      <c r="V1393" s="129" t="str">
        <f t="shared" si="846"/>
        <v xml:space="preserve"> </v>
      </c>
      <c r="W1393" s="111"/>
      <c r="X1393" s="111">
        <f t="shared" si="864"/>
        <v>138.99999999999639</v>
      </c>
      <c r="Y1393" s="111">
        <f t="shared" si="847"/>
        <v>0</v>
      </c>
      <c r="Z1393" s="111">
        <f t="shared" si="848"/>
        <v>0</v>
      </c>
      <c r="AA1393" s="111">
        <f t="shared" si="833"/>
        <v>0</v>
      </c>
      <c r="AB1393" s="111" t="str">
        <f t="shared" si="834"/>
        <v xml:space="preserve"> </v>
      </c>
      <c r="AC1393" s="112">
        <f t="shared" si="832"/>
        <v>0</v>
      </c>
      <c r="AD1393" s="124">
        <v>1390</v>
      </c>
      <c r="AE1393" s="125" t="str">
        <f t="shared" si="849"/>
        <v xml:space="preserve"> </v>
      </c>
      <c r="AF1393" s="125" t="str">
        <f t="shared" si="850"/>
        <v xml:space="preserve"> </v>
      </c>
      <c r="AG1393" s="125" t="str">
        <f t="shared" si="851"/>
        <v xml:space="preserve"> </v>
      </c>
      <c r="AH1393" s="126" t="str">
        <f t="shared" si="852"/>
        <v xml:space="preserve"> </v>
      </c>
      <c r="AI1393" s="127" t="str">
        <f t="shared" si="853"/>
        <v xml:space="preserve"> </v>
      </c>
      <c r="AJ1393" s="128" t="str">
        <f t="shared" si="854"/>
        <v xml:space="preserve"> </v>
      </c>
      <c r="AK1393" s="128" t="str">
        <f t="shared" si="866"/>
        <v xml:space="preserve"> </v>
      </c>
      <c r="AL1393" s="129" t="str">
        <f t="shared" si="855"/>
        <v xml:space="preserve"> </v>
      </c>
      <c r="AM1393" s="130" t="str">
        <f t="shared" si="856"/>
        <v xml:space="preserve"> </v>
      </c>
      <c r="AN1393" s="129" t="str">
        <f t="shared" si="857"/>
        <v xml:space="preserve"> </v>
      </c>
      <c r="AO1393" s="131" t="str">
        <f t="shared" si="867"/>
        <v xml:space="preserve"> </v>
      </c>
      <c r="AP1393" s="123" t="str">
        <f t="shared" si="870"/>
        <v xml:space="preserve"> </v>
      </c>
      <c r="AQ1393" s="129" t="str">
        <f t="shared" si="868"/>
        <v xml:space="preserve"> </v>
      </c>
      <c r="AR1393" s="111">
        <f t="shared" si="865"/>
        <v>1390</v>
      </c>
      <c r="AS1393" s="111">
        <f t="shared" si="858"/>
        <v>0</v>
      </c>
      <c r="AT1393" s="111">
        <f t="shared" si="859"/>
        <v>0</v>
      </c>
      <c r="AU1393" s="111">
        <f t="shared" si="835"/>
        <v>0</v>
      </c>
      <c r="AV1393" s="111" t="str">
        <f t="shared" si="862"/>
        <v xml:space="preserve"> </v>
      </c>
      <c r="AW1393" s="112">
        <f t="shared" si="861"/>
        <v>0</v>
      </c>
    </row>
    <row r="1394" spans="9:49">
      <c r="I1394" s="132">
        <f t="shared" si="836"/>
        <v>139.09999999999638</v>
      </c>
      <c r="J1394" s="125" t="str">
        <f t="shared" si="860"/>
        <v xml:space="preserve"> </v>
      </c>
      <c r="K1394" s="125" t="str">
        <f t="shared" si="837"/>
        <v xml:space="preserve"> </v>
      </c>
      <c r="L1394" s="125" t="str">
        <f t="shared" si="838"/>
        <v xml:space="preserve"> </v>
      </c>
      <c r="M1394" s="126" t="str">
        <f t="shared" si="839"/>
        <v xml:space="preserve"> </v>
      </c>
      <c r="N1394" s="127" t="str">
        <f t="shared" si="840"/>
        <v xml:space="preserve"> </v>
      </c>
      <c r="O1394" s="128" t="str">
        <f t="shared" si="841"/>
        <v xml:space="preserve"> </v>
      </c>
      <c r="P1394" s="128" t="str">
        <f t="shared" si="842"/>
        <v xml:space="preserve"> </v>
      </c>
      <c r="Q1394" s="129" t="str">
        <f t="shared" si="843"/>
        <v xml:space="preserve"> </v>
      </c>
      <c r="R1394" s="130" t="str">
        <f t="shared" si="844"/>
        <v xml:space="preserve"> </v>
      </c>
      <c r="S1394" s="129" t="str">
        <f t="shared" si="863"/>
        <v xml:space="preserve"> </v>
      </c>
      <c r="T1394" s="131" t="str">
        <f t="shared" si="845"/>
        <v xml:space="preserve"> </v>
      </c>
      <c r="U1394" s="123" t="str">
        <f t="shared" si="869"/>
        <v xml:space="preserve"> </v>
      </c>
      <c r="V1394" s="129" t="str">
        <f t="shared" si="846"/>
        <v xml:space="preserve"> </v>
      </c>
      <c r="W1394" s="111"/>
      <c r="X1394" s="111">
        <f t="shared" si="864"/>
        <v>139.09999999999638</v>
      </c>
      <c r="Y1394" s="111">
        <f t="shared" si="847"/>
        <v>0</v>
      </c>
      <c r="Z1394" s="111">
        <f t="shared" si="848"/>
        <v>0</v>
      </c>
      <c r="AA1394" s="111">
        <f t="shared" si="833"/>
        <v>0</v>
      </c>
      <c r="AB1394" s="111" t="str">
        <f t="shared" si="834"/>
        <v xml:space="preserve"> </v>
      </c>
      <c r="AC1394" s="112">
        <f t="shared" si="832"/>
        <v>0</v>
      </c>
      <c r="AD1394" s="132">
        <v>1391</v>
      </c>
      <c r="AE1394" s="125" t="str">
        <f t="shared" si="849"/>
        <v xml:space="preserve"> </v>
      </c>
      <c r="AF1394" s="125" t="str">
        <f t="shared" si="850"/>
        <v xml:space="preserve"> </v>
      </c>
      <c r="AG1394" s="125" t="str">
        <f t="shared" si="851"/>
        <v xml:space="preserve"> </v>
      </c>
      <c r="AH1394" s="126" t="str">
        <f t="shared" si="852"/>
        <v xml:space="preserve"> </v>
      </c>
      <c r="AI1394" s="127" t="str">
        <f t="shared" si="853"/>
        <v xml:space="preserve"> </v>
      </c>
      <c r="AJ1394" s="128" t="str">
        <f t="shared" si="854"/>
        <v xml:space="preserve"> </v>
      </c>
      <c r="AK1394" s="128" t="str">
        <f t="shared" si="866"/>
        <v xml:space="preserve"> </v>
      </c>
      <c r="AL1394" s="129" t="str">
        <f t="shared" si="855"/>
        <v xml:space="preserve"> </v>
      </c>
      <c r="AM1394" s="130" t="str">
        <f t="shared" si="856"/>
        <v xml:space="preserve"> </v>
      </c>
      <c r="AN1394" s="129" t="str">
        <f t="shared" si="857"/>
        <v xml:space="preserve"> </v>
      </c>
      <c r="AO1394" s="131" t="str">
        <f t="shared" si="867"/>
        <v xml:space="preserve"> </v>
      </c>
      <c r="AP1394" s="123" t="str">
        <f t="shared" si="870"/>
        <v xml:space="preserve"> </v>
      </c>
      <c r="AQ1394" s="129" t="str">
        <f t="shared" si="868"/>
        <v xml:space="preserve"> </v>
      </c>
      <c r="AR1394" s="111">
        <f t="shared" si="865"/>
        <v>1391</v>
      </c>
      <c r="AS1394" s="111">
        <f t="shared" si="858"/>
        <v>0</v>
      </c>
      <c r="AT1394" s="111">
        <f t="shared" si="859"/>
        <v>0</v>
      </c>
      <c r="AU1394" s="111">
        <f t="shared" si="835"/>
        <v>0</v>
      </c>
      <c r="AV1394" s="111" t="str">
        <f t="shared" si="862"/>
        <v xml:space="preserve"> </v>
      </c>
      <c r="AW1394" s="112">
        <f t="shared" si="861"/>
        <v>0</v>
      </c>
    </row>
    <row r="1395" spans="9:49">
      <c r="I1395" s="132">
        <f t="shared" si="836"/>
        <v>139.19999999999638</v>
      </c>
      <c r="J1395" s="125" t="str">
        <f t="shared" si="860"/>
        <v xml:space="preserve"> </v>
      </c>
      <c r="K1395" s="125" t="str">
        <f t="shared" si="837"/>
        <v xml:space="preserve"> </v>
      </c>
      <c r="L1395" s="125" t="str">
        <f t="shared" si="838"/>
        <v xml:space="preserve"> </v>
      </c>
      <c r="M1395" s="126" t="str">
        <f t="shared" si="839"/>
        <v xml:space="preserve"> </v>
      </c>
      <c r="N1395" s="127" t="str">
        <f t="shared" si="840"/>
        <v xml:space="preserve"> </v>
      </c>
      <c r="O1395" s="128" t="str">
        <f t="shared" si="841"/>
        <v xml:space="preserve"> </v>
      </c>
      <c r="P1395" s="128" t="str">
        <f t="shared" si="842"/>
        <v xml:space="preserve"> </v>
      </c>
      <c r="Q1395" s="129" t="str">
        <f t="shared" si="843"/>
        <v xml:space="preserve"> </v>
      </c>
      <c r="R1395" s="130" t="str">
        <f t="shared" si="844"/>
        <v xml:space="preserve"> </v>
      </c>
      <c r="S1395" s="129" t="str">
        <f t="shared" si="863"/>
        <v xml:space="preserve"> </v>
      </c>
      <c r="T1395" s="131" t="str">
        <f t="shared" si="845"/>
        <v xml:space="preserve"> </v>
      </c>
      <c r="U1395" s="123" t="str">
        <f t="shared" si="869"/>
        <v xml:space="preserve"> </v>
      </c>
      <c r="V1395" s="129" t="str">
        <f t="shared" si="846"/>
        <v xml:space="preserve"> </v>
      </c>
      <c r="W1395" s="111"/>
      <c r="X1395" s="111">
        <f t="shared" si="864"/>
        <v>139.19999999999638</v>
      </c>
      <c r="Y1395" s="111">
        <f t="shared" si="847"/>
        <v>0</v>
      </c>
      <c r="Z1395" s="111">
        <f t="shared" si="848"/>
        <v>0</v>
      </c>
      <c r="AA1395" s="111">
        <f t="shared" si="833"/>
        <v>0</v>
      </c>
      <c r="AB1395" s="111" t="str">
        <f t="shared" si="834"/>
        <v xml:space="preserve"> </v>
      </c>
      <c r="AC1395" s="112">
        <f t="shared" si="832"/>
        <v>0</v>
      </c>
      <c r="AD1395" s="124">
        <v>1392</v>
      </c>
      <c r="AE1395" s="125" t="str">
        <f t="shared" si="849"/>
        <v xml:space="preserve"> </v>
      </c>
      <c r="AF1395" s="125" t="str">
        <f t="shared" si="850"/>
        <v xml:space="preserve"> </v>
      </c>
      <c r="AG1395" s="125" t="str">
        <f t="shared" si="851"/>
        <v xml:space="preserve"> </v>
      </c>
      <c r="AH1395" s="126" t="str">
        <f t="shared" si="852"/>
        <v xml:space="preserve"> </v>
      </c>
      <c r="AI1395" s="127" t="str">
        <f t="shared" si="853"/>
        <v xml:space="preserve"> </v>
      </c>
      <c r="AJ1395" s="128" t="str">
        <f t="shared" si="854"/>
        <v xml:space="preserve"> </v>
      </c>
      <c r="AK1395" s="128" t="str">
        <f t="shared" si="866"/>
        <v xml:space="preserve"> </v>
      </c>
      <c r="AL1395" s="129" t="str">
        <f t="shared" si="855"/>
        <v xml:space="preserve"> </v>
      </c>
      <c r="AM1395" s="130" t="str">
        <f t="shared" si="856"/>
        <v xml:space="preserve"> </v>
      </c>
      <c r="AN1395" s="129" t="str">
        <f t="shared" si="857"/>
        <v xml:space="preserve"> </v>
      </c>
      <c r="AO1395" s="131" t="str">
        <f t="shared" si="867"/>
        <v xml:space="preserve"> </v>
      </c>
      <c r="AP1395" s="123" t="str">
        <f t="shared" si="870"/>
        <v xml:space="preserve"> </v>
      </c>
      <c r="AQ1395" s="129" t="str">
        <f t="shared" si="868"/>
        <v xml:space="preserve"> </v>
      </c>
      <c r="AR1395" s="111">
        <f t="shared" si="865"/>
        <v>1392</v>
      </c>
      <c r="AS1395" s="111">
        <f t="shared" si="858"/>
        <v>0</v>
      </c>
      <c r="AT1395" s="111">
        <f t="shared" si="859"/>
        <v>0</v>
      </c>
      <c r="AU1395" s="111">
        <f t="shared" si="835"/>
        <v>0</v>
      </c>
      <c r="AV1395" s="111" t="str">
        <f t="shared" si="862"/>
        <v xml:space="preserve"> </v>
      </c>
      <c r="AW1395" s="112">
        <f t="shared" si="861"/>
        <v>0</v>
      </c>
    </row>
    <row r="1396" spans="9:49">
      <c r="I1396" s="132">
        <f t="shared" si="836"/>
        <v>139.29999999999637</v>
      </c>
      <c r="J1396" s="125" t="str">
        <f t="shared" si="860"/>
        <v xml:space="preserve"> </v>
      </c>
      <c r="K1396" s="125" t="str">
        <f t="shared" si="837"/>
        <v xml:space="preserve"> </v>
      </c>
      <c r="L1396" s="125" t="str">
        <f t="shared" si="838"/>
        <v xml:space="preserve"> </v>
      </c>
      <c r="M1396" s="126" t="str">
        <f t="shared" si="839"/>
        <v xml:space="preserve"> </v>
      </c>
      <c r="N1396" s="127" t="str">
        <f t="shared" si="840"/>
        <v xml:space="preserve"> </v>
      </c>
      <c r="O1396" s="128" t="str">
        <f t="shared" si="841"/>
        <v xml:space="preserve"> </v>
      </c>
      <c r="P1396" s="128" t="str">
        <f t="shared" si="842"/>
        <v xml:space="preserve"> </v>
      </c>
      <c r="Q1396" s="129" t="str">
        <f t="shared" si="843"/>
        <v xml:space="preserve"> </v>
      </c>
      <c r="R1396" s="130" t="str">
        <f t="shared" si="844"/>
        <v xml:space="preserve"> </v>
      </c>
      <c r="S1396" s="129" t="str">
        <f t="shared" si="863"/>
        <v xml:space="preserve"> </v>
      </c>
      <c r="T1396" s="131" t="str">
        <f t="shared" si="845"/>
        <v xml:space="preserve"> </v>
      </c>
      <c r="U1396" s="123" t="str">
        <f t="shared" si="869"/>
        <v xml:space="preserve"> </v>
      </c>
      <c r="V1396" s="129" t="str">
        <f t="shared" si="846"/>
        <v xml:space="preserve"> </v>
      </c>
      <c r="W1396" s="111"/>
      <c r="X1396" s="111">
        <f t="shared" si="864"/>
        <v>139.29999999999637</v>
      </c>
      <c r="Y1396" s="111">
        <f t="shared" si="847"/>
        <v>0</v>
      </c>
      <c r="Z1396" s="111">
        <f t="shared" si="848"/>
        <v>0</v>
      </c>
      <c r="AA1396" s="111">
        <f t="shared" si="833"/>
        <v>0</v>
      </c>
      <c r="AB1396" s="111" t="str">
        <f t="shared" si="834"/>
        <v xml:space="preserve"> </v>
      </c>
      <c r="AC1396" s="112">
        <f t="shared" si="832"/>
        <v>0</v>
      </c>
      <c r="AD1396" s="132">
        <v>1393</v>
      </c>
      <c r="AE1396" s="125" t="str">
        <f t="shared" si="849"/>
        <v xml:space="preserve"> </v>
      </c>
      <c r="AF1396" s="125" t="str">
        <f t="shared" si="850"/>
        <v xml:space="preserve"> </v>
      </c>
      <c r="AG1396" s="125" t="str">
        <f t="shared" si="851"/>
        <v xml:space="preserve"> </v>
      </c>
      <c r="AH1396" s="126" t="str">
        <f t="shared" si="852"/>
        <v xml:space="preserve"> </v>
      </c>
      <c r="AI1396" s="127" t="str">
        <f t="shared" si="853"/>
        <v xml:space="preserve"> </v>
      </c>
      <c r="AJ1396" s="128" t="str">
        <f t="shared" si="854"/>
        <v xml:space="preserve"> </v>
      </c>
      <c r="AK1396" s="128" t="str">
        <f t="shared" si="866"/>
        <v xml:space="preserve"> </v>
      </c>
      <c r="AL1396" s="129" t="str">
        <f t="shared" si="855"/>
        <v xml:space="preserve"> </v>
      </c>
      <c r="AM1396" s="130" t="str">
        <f t="shared" si="856"/>
        <v xml:space="preserve"> </v>
      </c>
      <c r="AN1396" s="129" t="str">
        <f t="shared" si="857"/>
        <v xml:space="preserve"> </v>
      </c>
      <c r="AO1396" s="131" t="str">
        <f t="shared" si="867"/>
        <v xml:space="preserve"> </v>
      </c>
      <c r="AP1396" s="123" t="str">
        <f t="shared" si="870"/>
        <v xml:space="preserve"> </v>
      </c>
      <c r="AQ1396" s="129" t="str">
        <f t="shared" si="868"/>
        <v xml:space="preserve"> </v>
      </c>
      <c r="AR1396" s="111">
        <f t="shared" si="865"/>
        <v>1393</v>
      </c>
      <c r="AS1396" s="111">
        <f t="shared" si="858"/>
        <v>0</v>
      </c>
      <c r="AT1396" s="111">
        <f t="shared" si="859"/>
        <v>0</v>
      </c>
      <c r="AU1396" s="111">
        <f t="shared" si="835"/>
        <v>0</v>
      </c>
      <c r="AV1396" s="111" t="str">
        <f t="shared" si="862"/>
        <v xml:space="preserve"> </v>
      </c>
      <c r="AW1396" s="112">
        <f t="shared" si="861"/>
        <v>0</v>
      </c>
    </row>
    <row r="1397" spans="9:49">
      <c r="I1397" s="132">
        <f t="shared" si="836"/>
        <v>139.39999999999637</v>
      </c>
      <c r="J1397" s="125" t="str">
        <f t="shared" si="860"/>
        <v xml:space="preserve"> </v>
      </c>
      <c r="K1397" s="125" t="str">
        <f t="shared" si="837"/>
        <v xml:space="preserve"> </v>
      </c>
      <c r="L1397" s="125" t="str">
        <f t="shared" si="838"/>
        <v xml:space="preserve"> </v>
      </c>
      <c r="M1397" s="126" t="str">
        <f t="shared" si="839"/>
        <v xml:space="preserve"> </v>
      </c>
      <c r="N1397" s="127" t="str">
        <f t="shared" si="840"/>
        <v xml:space="preserve"> </v>
      </c>
      <c r="O1397" s="128" t="str">
        <f t="shared" si="841"/>
        <v xml:space="preserve"> </v>
      </c>
      <c r="P1397" s="128" t="str">
        <f t="shared" si="842"/>
        <v xml:space="preserve"> </v>
      </c>
      <c r="Q1397" s="129" t="str">
        <f t="shared" si="843"/>
        <v xml:space="preserve"> </v>
      </c>
      <c r="R1397" s="130" t="str">
        <f t="shared" si="844"/>
        <v xml:space="preserve"> </v>
      </c>
      <c r="S1397" s="129" t="str">
        <f t="shared" si="863"/>
        <v xml:space="preserve"> </v>
      </c>
      <c r="T1397" s="131" t="str">
        <f t="shared" si="845"/>
        <v xml:space="preserve"> </v>
      </c>
      <c r="U1397" s="123" t="str">
        <f t="shared" si="869"/>
        <v xml:space="preserve"> </v>
      </c>
      <c r="V1397" s="129" t="str">
        <f t="shared" si="846"/>
        <v xml:space="preserve"> </v>
      </c>
      <c r="W1397" s="111"/>
      <c r="X1397" s="111">
        <f t="shared" si="864"/>
        <v>139.39999999999637</v>
      </c>
      <c r="Y1397" s="111">
        <f t="shared" si="847"/>
        <v>0</v>
      </c>
      <c r="Z1397" s="111">
        <f t="shared" si="848"/>
        <v>0</v>
      </c>
      <c r="AA1397" s="111">
        <f t="shared" si="833"/>
        <v>0</v>
      </c>
      <c r="AB1397" s="111" t="str">
        <f t="shared" si="834"/>
        <v xml:space="preserve"> </v>
      </c>
      <c r="AC1397" s="112">
        <f t="shared" si="832"/>
        <v>0</v>
      </c>
      <c r="AD1397" s="124">
        <v>1394</v>
      </c>
      <c r="AE1397" s="125" t="str">
        <f t="shared" si="849"/>
        <v xml:space="preserve"> </v>
      </c>
      <c r="AF1397" s="125" t="str">
        <f t="shared" si="850"/>
        <v xml:space="preserve"> </v>
      </c>
      <c r="AG1397" s="125" t="str">
        <f t="shared" si="851"/>
        <v xml:space="preserve"> </v>
      </c>
      <c r="AH1397" s="126" t="str">
        <f t="shared" si="852"/>
        <v xml:space="preserve"> </v>
      </c>
      <c r="AI1397" s="127" t="str">
        <f t="shared" si="853"/>
        <v xml:space="preserve"> </v>
      </c>
      <c r="AJ1397" s="128" t="str">
        <f t="shared" si="854"/>
        <v xml:space="preserve"> </v>
      </c>
      <c r="AK1397" s="128" t="str">
        <f t="shared" si="866"/>
        <v xml:space="preserve"> </v>
      </c>
      <c r="AL1397" s="129" t="str">
        <f t="shared" si="855"/>
        <v xml:space="preserve"> </v>
      </c>
      <c r="AM1397" s="130" t="str">
        <f t="shared" si="856"/>
        <v xml:space="preserve"> </v>
      </c>
      <c r="AN1397" s="129" t="str">
        <f t="shared" si="857"/>
        <v xml:space="preserve"> </v>
      </c>
      <c r="AO1397" s="131" t="str">
        <f t="shared" si="867"/>
        <v xml:space="preserve"> </v>
      </c>
      <c r="AP1397" s="123" t="str">
        <f t="shared" si="870"/>
        <v xml:space="preserve"> </v>
      </c>
      <c r="AQ1397" s="129" t="str">
        <f t="shared" si="868"/>
        <v xml:space="preserve"> </v>
      </c>
      <c r="AR1397" s="111">
        <f t="shared" si="865"/>
        <v>1394</v>
      </c>
      <c r="AS1397" s="111">
        <f t="shared" si="858"/>
        <v>0</v>
      </c>
      <c r="AT1397" s="111">
        <f t="shared" si="859"/>
        <v>0</v>
      </c>
      <c r="AU1397" s="111">
        <f t="shared" si="835"/>
        <v>0</v>
      </c>
      <c r="AV1397" s="111" t="str">
        <f t="shared" si="862"/>
        <v xml:space="preserve"> </v>
      </c>
      <c r="AW1397" s="112">
        <f t="shared" si="861"/>
        <v>0</v>
      </c>
    </row>
    <row r="1398" spans="9:49">
      <c r="I1398" s="132">
        <f t="shared" si="836"/>
        <v>139.49999999999636</v>
      </c>
      <c r="J1398" s="125" t="str">
        <f t="shared" si="860"/>
        <v xml:space="preserve"> </v>
      </c>
      <c r="K1398" s="125" t="str">
        <f t="shared" si="837"/>
        <v xml:space="preserve"> </v>
      </c>
      <c r="L1398" s="125" t="str">
        <f t="shared" si="838"/>
        <v xml:space="preserve"> </v>
      </c>
      <c r="M1398" s="126" t="str">
        <f t="shared" si="839"/>
        <v xml:space="preserve"> </v>
      </c>
      <c r="N1398" s="127" t="str">
        <f t="shared" si="840"/>
        <v xml:space="preserve"> </v>
      </c>
      <c r="O1398" s="128" t="str">
        <f t="shared" si="841"/>
        <v xml:space="preserve"> </v>
      </c>
      <c r="P1398" s="128" t="str">
        <f t="shared" si="842"/>
        <v xml:space="preserve"> </v>
      </c>
      <c r="Q1398" s="129" t="str">
        <f t="shared" si="843"/>
        <v xml:space="preserve"> </v>
      </c>
      <c r="R1398" s="130" t="str">
        <f t="shared" si="844"/>
        <v xml:space="preserve"> </v>
      </c>
      <c r="S1398" s="129" t="str">
        <f t="shared" si="863"/>
        <v xml:space="preserve"> </v>
      </c>
      <c r="T1398" s="131" t="str">
        <f t="shared" si="845"/>
        <v xml:space="preserve"> </v>
      </c>
      <c r="U1398" s="123" t="str">
        <f t="shared" si="869"/>
        <v xml:space="preserve"> </v>
      </c>
      <c r="V1398" s="129" t="str">
        <f t="shared" si="846"/>
        <v xml:space="preserve"> </v>
      </c>
      <c r="W1398" s="111"/>
      <c r="X1398" s="111">
        <f t="shared" si="864"/>
        <v>139.49999999999636</v>
      </c>
      <c r="Y1398" s="111">
        <f t="shared" si="847"/>
        <v>0</v>
      </c>
      <c r="Z1398" s="111">
        <f t="shared" si="848"/>
        <v>0</v>
      </c>
      <c r="AA1398" s="111">
        <f t="shared" si="833"/>
        <v>0</v>
      </c>
      <c r="AB1398" s="111" t="str">
        <f t="shared" si="834"/>
        <v xml:space="preserve"> </v>
      </c>
      <c r="AC1398" s="112">
        <f t="shared" si="832"/>
        <v>0</v>
      </c>
      <c r="AD1398" s="132">
        <v>1395</v>
      </c>
      <c r="AE1398" s="125" t="str">
        <f t="shared" si="849"/>
        <v xml:space="preserve"> </v>
      </c>
      <c r="AF1398" s="125" t="str">
        <f t="shared" si="850"/>
        <v xml:space="preserve"> </v>
      </c>
      <c r="AG1398" s="125" t="str">
        <f t="shared" si="851"/>
        <v xml:space="preserve"> </v>
      </c>
      <c r="AH1398" s="126" t="str">
        <f t="shared" si="852"/>
        <v xml:space="preserve"> </v>
      </c>
      <c r="AI1398" s="127" t="str">
        <f t="shared" si="853"/>
        <v xml:space="preserve"> </v>
      </c>
      <c r="AJ1398" s="128" t="str">
        <f t="shared" si="854"/>
        <v xml:space="preserve"> </v>
      </c>
      <c r="AK1398" s="128" t="str">
        <f t="shared" si="866"/>
        <v xml:space="preserve"> </v>
      </c>
      <c r="AL1398" s="129" t="str">
        <f t="shared" si="855"/>
        <v xml:space="preserve"> </v>
      </c>
      <c r="AM1398" s="130" t="str">
        <f t="shared" si="856"/>
        <v xml:space="preserve"> </v>
      </c>
      <c r="AN1398" s="129" t="str">
        <f t="shared" si="857"/>
        <v xml:space="preserve"> </v>
      </c>
      <c r="AO1398" s="131" t="str">
        <f t="shared" si="867"/>
        <v xml:space="preserve"> </v>
      </c>
      <c r="AP1398" s="123" t="str">
        <f t="shared" si="870"/>
        <v xml:space="preserve"> </v>
      </c>
      <c r="AQ1398" s="129" t="str">
        <f t="shared" si="868"/>
        <v xml:space="preserve"> </v>
      </c>
      <c r="AR1398" s="111">
        <f t="shared" si="865"/>
        <v>1395</v>
      </c>
      <c r="AS1398" s="111">
        <f t="shared" si="858"/>
        <v>0</v>
      </c>
      <c r="AT1398" s="111">
        <f t="shared" si="859"/>
        <v>0</v>
      </c>
      <c r="AU1398" s="111">
        <f t="shared" si="835"/>
        <v>0</v>
      </c>
      <c r="AV1398" s="111" t="str">
        <f t="shared" si="862"/>
        <v xml:space="preserve"> </v>
      </c>
      <c r="AW1398" s="112">
        <f t="shared" si="861"/>
        <v>0</v>
      </c>
    </row>
    <row r="1399" spans="9:49">
      <c r="I1399" s="132">
        <f t="shared" si="836"/>
        <v>139.59999999999636</v>
      </c>
      <c r="J1399" s="125" t="str">
        <f t="shared" si="860"/>
        <v xml:space="preserve"> </v>
      </c>
      <c r="K1399" s="125" t="str">
        <f t="shared" si="837"/>
        <v xml:space="preserve"> </v>
      </c>
      <c r="L1399" s="125" t="str">
        <f t="shared" si="838"/>
        <v xml:space="preserve"> </v>
      </c>
      <c r="M1399" s="126" t="str">
        <f t="shared" si="839"/>
        <v xml:space="preserve"> </v>
      </c>
      <c r="N1399" s="127" t="str">
        <f t="shared" si="840"/>
        <v xml:space="preserve"> </v>
      </c>
      <c r="O1399" s="128" t="str">
        <f t="shared" si="841"/>
        <v xml:space="preserve"> </v>
      </c>
      <c r="P1399" s="128" t="str">
        <f t="shared" si="842"/>
        <v xml:space="preserve"> </v>
      </c>
      <c r="Q1399" s="129" t="str">
        <f t="shared" si="843"/>
        <v xml:space="preserve"> </v>
      </c>
      <c r="R1399" s="130" t="str">
        <f t="shared" si="844"/>
        <v xml:space="preserve"> </v>
      </c>
      <c r="S1399" s="129" t="str">
        <f t="shared" si="863"/>
        <v xml:space="preserve"> </v>
      </c>
      <c r="T1399" s="131" t="str">
        <f t="shared" si="845"/>
        <v xml:space="preserve"> </v>
      </c>
      <c r="U1399" s="123" t="str">
        <f t="shared" si="869"/>
        <v xml:space="preserve"> </v>
      </c>
      <c r="V1399" s="129" t="str">
        <f t="shared" si="846"/>
        <v xml:space="preserve"> </v>
      </c>
      <c r="W1399" s="111"/>
      <c r="X1399" s="111">
        <f t="shared" si="864"/>
        <v>139.59999999999636</v>
      </c>
      <c r="Y1399" s="111">
        <f t="shared" si="847"/>
        <v>0</v>
      </c>
      <c r="Z1399" s="111">
        <f t="shared" si="848"/>
        <v>0</v>
      </c>
      <c r="AA1399" s="111">
        <f t="shared" si="833"/>
        <v>0</v>
      </c>
      <c r="AB1399" s="111" t="str">
        <f t="shared" si="834"/>
        <v xml:space="preserve"> </v>
      </c>
      <c r="AC1399" s="112">
        <f t="shared" si="832"/>
        <v>0</v>
      </c>
      <c r="AD1399" s="124">
        <v>1396</v>
      </c>
      <c r="AE1399" s="125" t="str">
        <f t="shared" si="849"/>
        <v xml:space="preserve"> </v>
      </c>
      <c r="AF1399" s="125" t="str">
        <f t="shared" si="850"/>
        <v xml:space="preserve"> </v>
      </c>
      <c r="AG1399" s="125" t="str">
        <f t="shared" si="851"/>
        <v xml:space="preserve"> </v>
      </c>
      <c r="AH1399" s="126" t="str">
        <f t="shared" si="852"/>
        <v xml:space="preserve"> </v>
      </c>
      <c r="AI1399" s="127" t="str">
        <f t="shared" si="853"/>
        <v xml:space="preserve"> </v>
      </c>
      <c r="AJ1399" s="128" t="str">
        <f t="shared" si="854"/>
        <v xml:space="preserve"> </v>
      </c>
      <c r="AK1399" s="128" t="str">
        <f t="shared" si="866"/>
        <v xml:space="preserve"> </v>
      </c>
      <c r="AL1399" s="129" t="str">
        <f t="shared" si="855"/>
        <v xml:space="preserve"> </v>
      </c>
      <c r="AM1399" s="130" t="str">
        <f t="shared" si="856"/>
        <v xml:space="preserve"> </v>
      </c>
      <c r="AN1399" s="129" t="str">
        <f t="shared" si="857"/>
        <v xml:space="preserve"> </v>
      </c>
      <c r="AO1399" s="131" t="str">
        <f t="shared" si="867"/>
        <v xml:space="preserve"> </v>
      </c>
      <c r="AP1399" s="123" t="str">
        <f t="shared" si="870"/>
        <v xml:space="preserve"> </v>
      </c>
      <c r="AQ1399" s="129" t="str">
        <f t="shared" si="868"/>
        <v xml:space="preserve"> </v>
      </c>
      <c r="AR1399" s="111">
        <f t="shared" si="865"/>
        <v>1396</v>
      </c>
      <c r="AS1399" s="111">
        <f t="shared" si="858"/>
        <v>0</v>
      </c>
      <c r="AT1399" s="111">
        <f t="shared" si="859"/>
        <v>0</v>
      </c>
      <c r="AU1399" s="111">
        <f t="shared" si="835"/>
        <v>0</v>
      </c>
      <c r="AV1399" s="111" t="str">
        <f t="shared" si="862"/>
        <v xml:space="preserve"> </v>
      </c>
      <c r="AW1399" s="112">
        <f t="shared" si="861"/>
        <v>0</v>
      </c>
    </row>
    <row r="1400" spans="9:49">
      <c r="I1400" s="132">
        <f t="shared" si="836"/>
        <v>139.69999999999635</v>
      </c>
      <c r="J1400" s="125" t="str">
        <f t="shared" si="860"/>
        <v xml:space="preserve"> </v>
      </c>
      <c r="K1400" s="125" t="str">
        <f t="shared" si="837"/>
        <v xml:space="preserve"> </v>
      </c>
      <c r="L1400" s="125" t="str">
        <f t="shared" si="838"/>
        <v xml:space="preserve"> </v>
      </c>
      <c r="M1400" s="126" t="str">
        <f t="shared" si="839"/>
        <v xml:space="preserve"> </v>
      </c>
      <c r="N1400" s="127" t="str">
        <f t="shared" si="840"/>
        <v xml:space="preserve"> </v>
      </c>
      <c r="O1400" s="128" t="str">
        <f t="shared" si="841"/>
        <v xml:space="preserve"> </v>
      </c>
      <c r="P1400" s="128" t="str">
        <f t="shared" si="842"/>
        <v xml:space="preserve"> </v>
      </c>
      <c r="Q1400" s="129" t="str">
        <f t="shared" si="843"/>
        <v xml:space="preserve"> </v>
      </c>
      <c r="R1400" s="130" t="str">
        <f t="shared" si="844"/>
        <v xml:space="preserve"> </v>
      </c>
      <c r="S1400" s="129" t="str">
        <f t="shared" si="863"/>
        <v xml:space="preserve"> </v>
      </c>
      <c r="T1400" s="131" t="str">
        <f t="shared" si="845"/>
        <v xml:space="preserve"> </v>
      </c>
      <c r="U1400" s="123" t="str">
        <f t="shared" si="869"/>
        <v xml:space="preserve"> </v>
      </c>
      <c r="V1400" s="129" t="str">
        <f t="shared" si="846"/>
        <v xml:space="preserve"> </v>
      </c>
      <c r="W1400" s="111"/>
      <c r="X1400" s="111">
        <f t="shared" si="864"/>
        <v>139.69999999999635</v>
      </c>
      <c r="Y1400" s="111">
        <f t="shared" si="847"/>
        <v>0</v>
      </c>
      <c r="Z1400" s="111">
        <f t="shared" si="848"/>
        <v>0</v>
      </c>
      <c r="AA1400" s="111">
        <f t="shared" si="833"/>
        <v>0</v>
      </c>
      <c r="AB1400" s="111" t="str">
        <f t="shared" si="834"/>
        <v xml:space="preserve"> </v>
      </c>
      <c r="AC1400" s="112">
        <f t="shared" si="832"/>
        <v>0</v>
      </c>
      <c r="AD1400" s="132">
        <v>1397</v>
      </c>
      <c r="AE1400" s="125" t="str">
        <f t="shared" si="849"/>
        <v xml:space="preserve"> </v>
      </c>
      <c r="AF1400" s="125" t="str">
        <f t="shared" si="850"/>
        <v xml:space="preserve"> </v>
      </c>
      <c r="AG1400" s="125" t="str">
        <f t="shared" si="851"/>
        <v xml:space="preserve"> </v>
      </c>
      <c r="AH1400" s="126" t="str">
        <f t="shared" si="852"/>
        <v xml:space="preserve"> </v>
      </c>
      <c r="AI1400" s="127" t="str">
        <f t="shared" si="853"/>
        <v xml:space="preserve"> </v>
      </c>
      <c r="AJ1400" s="128" t="str">
        <f t="shared" si="854"/>
        <v xml:space="preserve"> </v>
      </c>
      <c r="AK1400" s="128" t="str">
        <f t="shared" si="866"/>
        <v xml:space="preserve"> </v>
      </c>
      <c r="AL1400" s="129" t="str">
        <f t="shared" si="855"/>
        <v xml:space="preserve"> </v>
      </c>
      <c r="AM1400" s="130" t="str">
        <f t="shared" si="856"/>
        <v xml:space="preserve"> </v>
      </c>
      <c r="AN1400" s="129" t="str">
        <f t="shared" si="857"/>
        <v xml:space="preserve"> </v>
      </c>
      <c r="AO1400" s="131" t="str">
        <f t="shared" si="867"/>
        <v xml:space="preserve"> </v>
      </c>
      <c r="AP1400" s="123" t="str">
        <f t="shared" si="870"/>
        <v xml:space="preserve"> </v>
      </c>
      <c r="AQ1400" s="129" t="str">
        <f t="shared" si="868"/>
        <v xml:space="preserve"> </v>
      </c>
      <c r="AR1400" s="111">
        <f t="shared" si="865"/>
        <v>1397</v>
      </c>
      <c r="AS1400" s="111">
        <f t="shared" si="858"/>
        <v>0</v>
      </c>
      <c r="AT1400" s="111">
        <f t="shared" si="859"/>
        <v>0</v>
      </c>
      <c r="AU1400" s="111">
        <f t="shared" si="835"/>
        <v>0</v>
      </c>
      <c r="AV1400" s="111" t="str">
        <f t="shared" si="862"/>
        <v xml:space="preserve"> </v>
      </c>
      <c r="AW1400" s="112">
        <f t="shared" si="861"/>
        <v>0</v>
      </c>
    </row>
    <row r="1401" spans="9:49">
      <c r="I1401" s="132">
        <f t="shared" si="836"/>
        <v>139.79999999999634</v>
      </c>
      <c r="J1401" s="125" t="str">
        <f t="shared" si="860"/>
        <v xml:space="preserve"> </v>
      </c>
      <c r="K1401" s="125" t="str">
        <f t="shared" si="837"/>
        <v xml:space="preserve"> </v>
      </c>
      <c r="L1401" s="125" t="str">
        <f t="shared" si="838"/>
        <v xml:space="preserve"> </v>
      </c>
      <c r="M1401" s="126" t="str">
        <f t="shared" si="839"/>
        <v xml:space="preserve"> </v>
      </c>
      <c r="N1401" s="127" t="str">
        <f t="shared" si="840"/>
        <v xml:space="preserve"> </v>
      </c>
      <c r="O1401" s="128" t="str">
        <f t="shared" si="841"/>
        <v xml:space="preserve"> </v>
      </c>
      <c r="P1401" s="128" t="str">
        <f t="shared" si="842"/>
        <v xml:space="preserve"> </v>
      </c>
      <c r="Q1401" s="129" t="str">
        <f t="shared" si="843"/>
        <v xml:space="preserve"> </v>
      </c>
      <c r="R1401" s="130" t="str">
        <f t="shared" si="844"/>
        <v xml:space="preserve"> </v>
      </c>
      <c r="S1401" s="129" t="str">
        <f t="shared" si="863"/>
        <v xml:space="preserve"> </v>
      </c>
      <c r="T1401" s="131" t="str">
        <f t="shared" si="845"/>
        <v xml:space="preserve"> </v>
      </c>
      <c r="U1401" s="123" t="str">
        <f t="shared" si="869"/>
        <v xml:space="preserve"> </v>
      </c>
      <c r="V1401" s="129" t="str">
        <f t="shared" si="846"/>
        <v xml:space="preserve"> </v>
      </c>
      <c r="W1401" s="111"/>
      <c r="X1401" s="111">
        <f t="shared" si="864"/>
        <v>139.79999999999634</v>
      </c>
      <c r="Y1401" s="111">
        <f t="shared" si="847"/>
        <v>0</v>
      </c>
      <c r="Z1401" s="111">
        <f t="shared" si="848"/>
        <v>0</v>
      </c>
      <c r="AA1401" s="111">
        <f t="shared" si="833"/>
        <v>0</v>
      </c>
      <c r="AB1401" s="111" t="str">
        <f t="shared" si="834"/>
        <v xml:space="preserve"> </v>
      </c>
      <c r="AC1401" s="112">
        <f t="shared" si="832"/>
        <v>0</v>
      </c>
      <c r="AD1401" s="124">
        <v>1398</v>
      </c>
      <c r="AE1401" s="125" t="str">
        <f t="shared" si="849"/>
        <v xml:space="preserve"> </v>
      </c>
      <c r="AF1401" s="125" t="str">
        <f t="shared" si="850"/>
        <v xml:space="preserve"> </v>
      </c>
      <c r="AG1401" s="125" t="str">
        <f t="shared" si="851"/>
        <v xml:space="preserve"> </v>
      </c>
      <c r="AH1401" s="126" t="str">
        <f t="shared" si="852"/>
        <v xml:space="preserve"> </v>
      </c>
      <c r="AI1401" s="127" t="str">
        <f t="shared" si="853"/>
        <v xml:space="preserve"> </v>
      </c>
      <c r="AJ1401" s="128" t="str">
        <f t="shared" si="854"/>
        <v xml:space="preserve"> </v>
      </c>
      <c r="AK1401" s="128" t="str">
        <f t="shared" si="866"/>
        <v xml:space="preserve"> </v>
      </c>
      <c r="AL1401" s="129" t="str">
        <f t="shared" si="855"/>
        <v xml:space="preserve"> </v>
      </c>
      <c r="AM1401" s="130" t="str">
        <f t="shared" si="856"/>
        <v xml:space="preserve"> </v>
      </c>
      <c r="AN1401" s="129" t="str">
        <f t="shared" si="857"/>
        <v xml:space="preserve"> </v>
      </c>
      <c r="AO1401" s="131" t="str">
        <f t="shared" si="867"/>
        <v xml:space="preserve"> </v>
      </c>
      <c r="AP1401" s="123" t="str">
        <f t="shared" si="870"/>
        <v xml:space="preserve"> </v>
      </c>
      <c r="AQ1401" s="129" t="str">
        <f t="shared" si="868"/>
        <v xml:space="preserve"> </v>
      </c>
      <c r="AR1401" s="111">
        <f t="shared" si="865"/>
        <v>1398</v>
      </c>
      <c r="AS1401" s="111">
        <f t="shared" si="858"/>
        <v>0</v>
      </c>
      <c r="AT1401" s="111">
        <f t="shared" si="859"/>
        <v>0</v>
      </c>
      <c r="AU1401" s="111">
        <f t="shared" si="835"/>
        <v>0</v>
      </c>
      <c r="AV1401" s="111" t="str">
        <f t="shared" si="862"/>
        <v xml:space="preserve"> </v>
      </c>
      <c r="AW1401" s="112">
        <f t="shared" si="861"/>
        <v>0</v>
      </c>
    </row>
    <row r="1402" spans="9:49">
      <c r="I1402" s="132">
        <f t="shared" si="836"/>
        <v>139.89999999999634</v>
      </c>
      <c r="J1402" s="125" t="str">
        <f t="shared" si="860"/>
        <v xml:space="preserve"> </v>
      </c>
      <c r="K1402" s="125" t="str">
        <f t="shared" si="837"/>
        <v xml:space="preserve"> </v>
      </c>
      <c r="L1402" s="125" t="str">
        <f t="shared" si="838"/>
        <v xml:space="preserve"> </v>
      </c>
      <c r="M1402" s="126" t="str">
        <f t="shared" si="839"/>
        <v xml:space="preserve"> </v>
      </c>
      <c r="N1402" s="127" t="str">
        <f t="shared" si="840"/>
        <v xml:space="preserve"> </v>
      </c>
      <c r="O1402" s="128" t="str">
        <f t="shared" si="841"/>
        <v xml:space="preserve"> </v>
      </c>
      <c r="P1402" s="128" t="str">
        <f t="shared" si="842"/>
        <v xml:space="preserve"> </v>
      </c>
      <c r="Q1402" s="129" t="str">
        <f t="shared" si="843"/>
        <v xml:space="preserve"> </v>
      </c>
      <c r="R1402" s="130" t="str">
        <f t="shared" si="844"/>
        <v xml:space="preserve"> </v>
      </c>
      <c r="S1402" s="129" t="str">
        <f t="shared" si="863"/>
        <v xml:space="preserve"> </v>
      </c>
      <c r="T1402" s="131" t="str">
        <f t="shared" si="845"/>
        <v xml:space="preserve"> </v>
      </c>
      <c r="U1402" s="123" t="str">
        <f t="shared" si="869"/>
        <v xml:space="preserve"> </v>
      </c>
      <c r="V1402" s="129" t="str">
        <f t="shared" si="846"/>
        <v xml:space="preserve"> </v>
      </c>
      <c r="W1402" s="111"/>
      <c r="X1402" s="111">
        <f t="shared" si="864"/>
        <v>139.89999999999634</v>
      </c>
      <c r="Y1402" s="111">
        <f t="shared" si="847"/>
        <v>0</v>
      </c>
      <c r="Z1402" s="111">
        <f t="shared" si="848"/>
        <v>0</v>
      </c>
      <c r="AA1402" s="111">
        <f t="shared" si="833"/>
        <v>0</v>
      </c>
      <c r="AB1402" s="111" t="str">
        <f t="shared" si="834"/>
        <v xml:space="preserve"> </v>
      </c>
      <c r="AC1402" s="112">
        <f t="shared" si="832"/>
        <v>0</v>
      </c>
      <c r="AD1402" s="132">
        <v>1399</v>
      </c>
      <c r="AE1402" s="125" t="str">
        <f t="shared" si="849"/>
        <v xml:space="preserve"> </v>
      </c>
      <c r="AF1402" s="125" t="str">
        <f t="shared" si="850"/>
        <v xml:space="preserve"> </v>
      </c>
      <c r="AG1402" s="125" t="str">
        <f t="shared" si="851"/>
        <v xml:space="preserve"> </v>
      </c>
      <c r="AH1402" s="126" t="str">
        <f t="shared" si="852"/>
        <v xml:space="preserve"> </v>
      </c>
      <c r="AI1402" s="127" t="str">
        <f t="shared" si="853"/>
        <v xml:space="preserve"> </v>
      </c>
      <c r="AJ1402" s="128" t="str">
        <f t="shared" si="854"/>
        <v xml:space="preserve"> </v>
      </c>
      <c r="AK1402" s="128" t="str">
        <f t="shared" si="866"/>
        <v xml:space="preserve"> </v>
      </c>
      <c r="AL1402" s="129" t="str">
        <f t="shared" si="855"/>
        <v xml:space="preserve"> </v>
      </c>
      <c r="AM1402" s="130" t="str">
        <f t="shared" si="856"/>
        <v xml:space="preserve"> </v>
      </c>
      <c r="AN1402" s="129" t="str">
        <f t="shared" si="857"/>
        <v xml:space="preserve"> </v>
      </c>
      <c r="AO1402" s="131" t="str">
        <f t="shared" si="867"/>
        <v xml:space="preserve"> </v>
      </c>
      <c r="AP1402" s="123" t="str">
        <f t="shared" si="870"/>
        <v xml:space="preserve"> </v>
      </c>
      <c r="AQ1402" s="129" t="str">
        <f t="shared" si="868"/>
        <v xml:space="preserve"> </v>
      </c>
      <c r="AR1402" s="111">
        <f t="shared" si="865"/>
        <v>1399</v>
      </c>
      <c r="AS1402" s="111">
        <f t="shared" si="858"/>
        <v>0</v>
      </c>
      <c r="AT1402" s="111">
        <f t="shared" si="859"/>
        <v>0</v>
      </c>
      <c r="AU1402" s="111">
        <f t="shared" si="835"/>
        <v>0</v>
      </c>
      <c r="AV1402" s="111" t="str">
        <f t="shared" si="862"/>
        <v xml:space="preserve"> </v>
      </c>
      <c r="AW1402" s="112">
        <f t="shared" si="861"/>
        <v>0</v>
      </c>
    </row>
    <row r="1403" spans="9:49">
      <c r="I1403" s="132">
        <f t="shared" si="836"/>
        <v>139.99999999999633</v>
      </c>
      <c r="J1403" s="125" t="str">
        <f t="shared" si="860"/>
        <v xml:space="preserve"> </v>
      </c>
      <c r="K1403" s="125" t="str">
        <f t="shared" si="837"/>
        <v xml:space="preserve"> </v>
      </c>
      <c r="L1403" s="125" t="str">
        <f t="shared" si="838"/>
        <v xml:space="preserve"> </v>
      </c>
      <c r="M1403" s="126" t="str">
        <f t="shared" si="839"/>
        <v xml:space="preserve"> </v>
      </c>
      <c r="N1403" s="127" t="str">
        <f t="shared" si="840"/>
        <v xml:space="preserve"> </v>
      </c>
      <c r="O1403" s="128" t="str">
        <f t="shared" si="841"/>
        <v xml:space="preserve"> </v>
      </c>
      <c r="P1403" s="128" t="str">
        <f t="shared" si="842"/>
        <v xml:space="preserve"> </v>
      </c>
      <c r="Q1403" s="129" t="str">
        <f t="shared" si="843"/>
        <v xml:space="preserve"> </v>
      </c>
      <c r="R1403" s="130" t="str">
        <f t="shared" si="844"/>
        <v xml:space="preserve"> </v>
      </c>
      <c r="S1403" s="129" t="str">
        <f t="shared" si="863"/>
        <v xml:space="preserve"> </v>
      </c>
      <c r="T1403" s="131" t="str">
        <f t="shared" si="845"/>
        <v xml:space="preserve"> </v>
      </c>
      <c r="U1403" s="123" t="str">
        <f t="shared" si="869"/>
        <v xml:space="preserve"> </v>
      </c>
      <c r="V1403" s="129" t="str">
        <f t="shared" si="846"/>
        <v xml:space="preserve"> </v>
      </c>
      <c r="W1403" s="111"/>
      <c r="X1403" s="111">
        <f t="shared" si="864"/>
        <v>139.99999999999633</v>
      </c>
      <c r="Y1403" s="111">
        <f t="shared" si="847"/>
        <v>0</v>
      </c>
      <c r="Z1403" s="111">
        <f t="shared" si="848"/>
        <v>0</v>
      </c>
      <c r="AA1403" s="111">
        <f t="shared" si="833"/>
        <v>0</v>
      </c>
      <c r="AB1403" s="111" t="str">
        <f t="shared" si="834"/>
        <v xml:space="preserve"> </v>
      </c>
      <c r="AC1403" s="112">
        <f t="shared" si="832"/>
        <v>0</v>
      </c>
      <c r="AD1403" s="124">
        <v>1400</v>
      </c>
      <c r="AE1403" s="125" t="str">
        <f t="shared" si="849"/>
        <v xml:space="preserve"> </v>
      </c>
      <c r="AF1403" s="125" t="str">
        <f t="shared" si="850"/>
        <v xml:space="preserve"> </v>
      </c>
      <c r="AG1403" s="125" t="str">
        <f t="shared" si="851"/>
        <v xml:space="preserve"> </v>
      </c>
      <c r="AH1403" s="126" t="str">
        <f t="shared" si="852"/>
        <v xml:space="preserve"> </v>
      </c>
      <c r="AI1403" s="127" t="str">
        <f t="shared" si="853"/>
        <v xml:space="preserve"> </v>
      </c>
      <c r="AJ1403" s="128" t="str">
        <f t="shared" si="854"/>
        <v xml:space="preserve"> </v>
      </c>
      <c r="AK1403" s="128" t="str">
        <f t="shared" si="866"/>
        <v xml:space="preserve"> </v>
      </c>
      <c r="AL1403" s="129" t="str">
        <f t="shared" si="855"/>
        <v xml:space="preserve"> </v>
      </c>
      <c r="AM1403" s="130" t="str">
        <f t="shared" si="856"/>
        <v xml:space="preserve"> </v>
      </c>
      <c r="AN1403" s="129" t="str">
        <f t="shared" si="857"/>
        <v xml:space="preserve"> </v>
      </c>
      <c r="AO1403" s="131" t="str">
        <f t="shared" si="867"/>
        <v xml:space="preserve"> </v>
      </c>
      <c r="AP1403" s="123" t="str">
        <f t="shared" si="870"/>
        <v xml:space="preserve"> </v>
      </c>
      <c r="AQ1403" s="129" t="str">
        <f t="shared" si="868"/>
        <v xml:space="preserve"> </v>
      </c>
      <c r="AR1403" s="111">
        <f t="shared" si="865"/>
        <v>1400</v>
      </c>
      <c r="AS1403" s="111">
        <f t="shared" si="858"/>
        <v>0</v>
      </c>
      <c r="AT1403" s="111">
        <f t="shared" si="859"/>
        <v>0</v>
      </c>
      <c r="AU1403" s="111">
        <f t="shared" si="835"/>
        <v>0</v>
      </c>
      <c r="AV1403" s="111" t="str">
        <f t="shared" si="862"/>
        <v xml:space="preserve"> </v>
      </c>
      <c r="AW1403" s="112">
        <f t="shared" si="861"/>
        <v>0</v>
      </c>
    </row>
    <row r="1404" spans="9:49">
      <c r="I1404" s="132">
        <f t="shared" si="836"/>
        <v>140.09999999999633</v>
      </c>
      <c r="J1404" s="125" t="str">
        <f t="shared" si="860"/>
        <v xml:space="preserve"> </v>
      </c>
      <c r="K1404" s="125" t="str">
        <f t="shared" si="837"/>
        <v xml:space="preserve"> </v>
      </c>
      <c r="L1404" s="125" t="str">
        <f t="shared" si="838"/>
        <v xml:space="preserve"> </v>
      </c>
      <c r="M1404" s="126" t="str">
        <f t="shared" si="839"/>
        <v xml:space="preserve"> </v>
      </c>
      <c r="N1404" s="127" t="str">
        <f t="shared" si="840"/>
        <v xml:space="preserve"> </v>
      </c>
      <c r="O1404" s="128" t="str">
        <f t="shared" si="841"/>
        <v xml:space="preserve"> </v>
      </c>
      <c r="P1404" s="128" t="str">
        <f t="shared" si="842"/>
        <v xml:space="preserve"> </v>
      </c>
      <c r="Q1404" s="129" t="str">
        <f t="shared" si="843"/>
        <v xml:space="preserve"> </v>
      </c>
      <c r="R1404" s="130" t="str">
        <f t="shared" si="844"/>
        <v xml:space="preserve"> </v>
      </c>
      <c r="S1404" s="129" t="str">
        <f t="shared" si="863"/>
        <v xml:space="preserve"> </v>
      </c>
      <c r="T1404" s="131" t="str">
        <f t="shared" si="845"/>
        <v xml:space="preserve"> </v>
      </c>
      <c r="U1404" s="123" t="str">
        <f t="shared" si="869"/>
        <v xml:space="preserve"> </v>
      </c>
      <c r="V1404" s="129" t="str">
        <f t="shared" si="846"/>
        <v xml:space="preserve"> </v>
      </c>
      <c r="W1404" s="111"/>
      <c r="X1404" s="111">
        <f t="shared" si="864"/>
        <v>140.09999999999633</v>
      </c>
      <c r="Y1404" s="111">
        <f t="shared" si="847"/>
        <v>0</v>
      </c>
      <c r="Z1404" s="111">
        <f t="shared" si="848"/>
        <v>0</v>
      </c>
      <c r="AA1404" s="111">
        <f t="shared" si="833"/>
        <v>0</v>
      </c>
      <c r="AB1404" s="111" t="str">
        <f t="shared" si="834"/>
        <v xml:space="preserve"> </v>
      </c>
      <c r="AC1404" s="112">
        <f t="shared" si="832"/>
        <v>0</v>
      </c>
      <c r="AD1404" s="132">
        <v>1401</v>
      </c>
      <c r="AE1404" s="125" t="str">
        <f t="shared" si="849"/>
        <v xml:space="preserve"> </v>
      </c>
      <c r="AF1404" s="125" t="str">
        <f t="shared" si="850"/>
        <v xml:space="preserve"> </v>
      </c>
      <c r="AG1404" s="125" t="str">
        <f t="shared" si="851"/>
        <v xml:space="preserve"> </v>
      </c>
      <c r="AH1404" s="126" t="str">
        <f t="shared" si="852"/>
        <v xml:space="preserve"> </v>
      </c>
      <c r="AI1404" s="127" t="str">
        <f t="shared" si="853"/>
        <v xml:space="preserve"> </v>
      </c>
      <c r="AJ1404" s="128" t="str">
        <f t="shared" si="854"/>
        <v xml:space="preserve"> </v>
      </c>
      <c r="AK1404" s="128" t="str">
        <f t="shared" si="866"/>
        <v xml:space="preserve"> </v>
      </c>
      <c r="AL1404" s="129" t="str">
        <f t="shared" si="855"/>
        <v xml:space="preserve"> </v>
      </c>
      <c r="AM1404" s="130" t="str">
        <f t="shared" si="856"/>
        <v xml:space="preserve"> </v>
      </c>
      <c r="AN1404" s="129" t="str">
        <f t="shared" si="857"/>
        <v xml:space="preserve"> </v>
      </c>
      <c r="AO1404" s="131" t="str">
        <f t="shared" si="867"/>
        <v xml:space="preserve"> </v>
      </c>
      <c r="AP1404" s="123" t="str">
        <f t="shared" si="870"/>
        <v xml:space="preserve"> </v>
      </c>
      <c r="AQ1404" s="129" t="str">
        <f t="shared" si="868"/>
        <v xml:space="preserve"> </v>
      </c>
      <c r="AR1404" s="111">
        <f t="shared" si="865"/>
        <v>1401</v>
      </c>
      <c r="AS1404" s="111">
        <f t="shared" si="858"/>
        <v>0</v>
      </c>
      <c r="AT1404" s="111">
        <f t="shared" si="859"/>
        <v>0</v>
      </c>
      <c r="AU1404" s="111">
        <f t="shared" si="835"/>
        <v>0</v>
      </c>
      <c r="AV1404" s="111" t="str">
        <f t="shared" si="862"/>
        <v xml:space="preserve"> </v>
      </c>
      <c r="AW1404" s="112">
        <f t="shared" si="861"/>
        <v>0</v>
      </c>
    </row>
    <row r="1405" spans="9:49">
      <c r="I1405" s="132">
        <f t="shared" si="836"/>
        <v>140.19999999999632</v>
      </c>
      <c r="J1405" s="125" t="str">
        <f t="shared" si="860"/>
        <v xml:space="preserve"> </v>
      </c>
      <c r="K1405" s="125" t="str">
        <f t="shared" si="837"/>
        <v xml:space="preserve"> </v>
      </c>
      <c r="L1405" s="125" t="str">
        <f t="shared" si="838"/>
        <v xml:space="preserve"> </v>
      </c>
      <c r="M1405" s="126" t="str">
        <f t="shared" si="839"/>
        <v xml:space="preserve"> </v>
      </c>
      <c r="N1405" s="127" t="str">
        <f t="shared" si="840"/>
        <v xml:space="preserve"> </v>
      </c>
      <c r="O1405" s="128" t="str">
        <f t="shared" si="841"/>
        <v xml:space="preserve"> </v>
      </c>
      <c r="P1405" s="128" t="str">
        <f t="shared" si="842"/>
        <v xml:space="preserve"> </v>
      </c>
      <c r="Q1405" s="129" t="str">
        <f t="shared" si="843"/>
        <v xml:space="preserve"> </v>
      </c>
      <c r="R1405" s="130" t="str">
        <f t="shared" si="844"/>
        <v xml:space="preserve"> </v>
      </c>
      <c r="S1405" s="129" t="str">
        <f t="shared" si="863"/>
        <v xml:space="preserve"> </v>
      </c>
      <c r="T1405" s="131" t="str">
        <f t="shared" si="845"/>
        <v xml:space="preserve"> </v>
      </c>
      <c r="U1405" s="123" t="str">
        <f t="shared" si="869"/>
        <v xml:space="preserve"> </v>
      </c>
      <c r="V1405" s="129" t="str">
        <f t="shared" si="846"/>
        <v xml:space="preserve"> </v>
      </c>
      <c r="W1405" s="111"/>
      <c r="X1405" s="111">
        <f t="shared" si="864"/>
        <v>140.19999999999632</v>
      </c>
      <c r="Y1405" s="111">
        <f t="shared" si="847"/>
        <v>0</v>
      </c>
      <c r="Z1405" s="111">
        <f t="shared" si="848"/>
        <v>0</v>
      </c>
      <c r="AA1405" s="111">
        <f t="shared" si="833"/>
        <v>0</v>
      </c>
      <c r="AB1405" s="111" t="str">
        <f t="shared" si="834"/>
        <v xml:space="preserve"> </v>
      </c>
      <c r="AC1405" s="112">
        <f t="shared" si="832"/>
        <v>0</v>
      </c>
      <c r="AD1405" s="124">
        <v>1402</v>
      </c>
      <c r="AE1405" s="125" t="str">
        <f t="shared" si="849"/>
        <v xml:space="preserve"> </v>
      </c>
      <c r="AF1405" s="125" t="str">
        <f t="shared" si="850"/>
        <v xml:space="preserve"> </v>
      </c>
      <c r="AG1405" s="125" t="str">
        <f t="shared" si="851"/>
        <v xml:space="preserve"> </v>
      </c>
      <c r="AH1405" s="126" t="str">
        <f t="shared" si="852"/>
        <v xml:space="preserve"> </v>
      </c>
      <c r="AI1405" s="127" t="str">
        <f t="shared" si="853"/>
        <v xml:space="preserve"> </v>
      </c>
      <c r="AJ1405" s="128" t="str">
        <f t="shared" si="854"/>
        <v xml:space="preserve"> </v>
      </c>
      <c r="AK1405" s="128" t="str">
        <f t="shared" si="866"/>
        <v xml:space="preserve"> </v>
      </c>
      <c r="AL1405" s="129" t="str">
        <f t="shared" si="855"/>
        <v xml:space="preserve"> </v>
      </c>
      <c r="AM1405" s="130" t="str">
        <f t="shared" si="856"/>
        <v xml:space="preserve"> </v>
      </c>
      <c r="AN1405" s="129" t="str">
        <f t="shared" si="857"/>
        <v xml:space="preserve"> </v>
      </c>
      <c r="AO1405" s="131" t="str">
        <f t="shared" si="867"/>
        <v xml:space="preserve"> </v>
      </c>
      <c r="AP1405" s="123" t="str">
        <f t="shared" si="870"/>
        <v xml:space="preserve"> </v>
      </c>
      <c r="AQ1405" s="129" t="str">
        <f t="shared" si="868"/>
        <v xml:space="preserve"> </v>
      </c>
      <c r="AR1405" s="111">
        <f t="shared" si="865"/>
        <v>1402</v>
      </c>
      <c r="AS1405" s="111">
        <f t="shared" si="858"/>
        <v>0</v>
      </c>
      <c r="AT1405" s="111">
        <f t="shared" si="859"/>
        <v>0</v>
      </c>
      <c r="AU1405" s="111">
        <f t="shared" si="835"/>
        <v>0</v>
      </c>
      <c r="AV1405" s="111" t="str">
        <f t="shared" si="862"/>
        <v xml:space="preserve"> </v>
      </c>
      <c r="AW1405" s="112">
        <f t="shared" si="861"/>
        <v>0</v>
      </c>
    </row>
    <row r="1406" spans="9:49">
      <c r="I1406" s="132">
        <f t="shared" si="836"/>
        <v>140.29999999999632</v>
      </c>
      <c r="J1406" s="125" t="str">
        <f t="shared" si="860"/>
        <v xml:space="preserve"> </v>
      </c>
      <c r="K1406" s="125" t="str">
        <f t="shared" si="837"/>
        <v xml:space="preserve"> </v>
      </c>
      <c r="L1406" s="125" t="str">
        <f t="shared" si="838"/>
        <v xml:space="preserve"> </v>
      </c>
      <c r="M1406" s="126" t="str">
        <f t="shared" si="839"/>
        <v xml:space="preserve"> </v>
      </c>
      <c r="N1406" s="127" t="str">
        <f t="shared" si="840"/>
        <v xml:space="preserve"> </v>
      </c>
      <c r="O1406" s="128" t="str">
        <f t="shared" si="841"/>
        <v xml:space="preserve"> </v>
      </c>
      <c r="P1406" s="128" t="str">
        <f t="shared" si="842"/>
        <v xml:space="preserve"> </v>
      </c>
      <c r="Q1406" s="129" t="str">
        <f t="shared" si="843"/>
        <v xml:space="preserve"> </v>
      </c>
      <c r="R1406" s="130" t="str">
        <f t="shared" si="844"/>
        <v xml:space="preserve"> </v>
      </c>
      <c r="S1406" s="129" t="str">
        <f t="shared" si="863"/>
        <v xml:space="preserve"> </v>
      </c>
      <c r="T1406" s="131" t="str">
        <f t="shared" si="845"/>
        <v xml:space="preserve"> </v>
      </c>
      <c r="U1406" s="123" t="str">
        <f t="shared" si="869"/>
        <v xml:space="preserve"> </v>
      </c>
      <c r="V1406" s="129" t="str">
        <f t="shared" si="846"/>
        <v xml:space="preserve"> </v>
      </c>
      <c r="W1406" s="111"/>
      <c r="X1406" s="111">
        <f t="shared" si="864"/>
        <v>140.29999999999632</v>
      </c>
      <c r="Y1406" s="111">
        <f t="shared" si="847"/>
        <v>0</v>
      </c>
      <c r="Z1406" s="111">
        <f t="shared" si="848"/>
        <v>0</v>
      </c>
      <c r="AA1406" s="111">
        <f t="shared" si="833"/>
        <v>0</v>
      </c>
      <c r="AB1406" s="111" t="str">
        <f t="shared" si="834"/>
        <v xml:space="preserve"> </v>
      </c>
      <c r="AC1406" s="112">
        <f t="shared" si="832"/>
        <v>0</v>
      </c>
      <c r="AD1406" s="132">
        <v>1403</v>
      </c>
      <c r="AE1406" s="125" t="str">
        <f t="shared" si="849"/>
        <v xml:space="preserve"> </v>
      </c>
      <c r="AF1406" s="125" t="str">
        <f t="shared" si="850"/>
        <v xml:space="preserve"> </v>
      </c>
      <c r="AG1406" s="125" t="str">
        <f t="shared" si="851"/>
        <v xml:space="preserve"> </v>
      </c>
      <c r="AH1406" s="126" t="str">
        <f t="shared" si="852"/>
        <v xml:space="preserve"> </v>
      </c>
      <c r="AI1406" s="127" t="str">
        <f t="shared" si="853"/>
        <v xml:space="preserve"> </v>
      </c>
      <c r="AJ1406" s="128" t="str">
        <f t="shared" si="854"/>
        <v xml:space="preserve"> </v>
      </c>
      <c r="AK1406" s="128" t="str">
        <f t="shared" si="866"/>
        <v xml:space="preserve"> </v>
      </c>
      <c r="AL1406" s="129" t="str">
        <f t="shared" si="855"/>
        <v xml:space="preserve"> </v>
      </c>
      <c r="AM1406" s="130" t="str">
        <f t="shared" si="856"/>
        <v xml:space="preserve"> </v>
      </c>
      <c r="AN1406" s="129" t="str">
        <f t="shared" si="857"/>
        <v xml:space="preserve"> </v>
      </c>
      <c r="AO1406" s="131" t="str">
        <f t="shared" si="867"/>
        <v xml:space="preserve"> </v>
      </c>
      <c r="AP1406" s="123" t="str">
        <f t="shared" si="870"/>
        <v xml:space="preserve"> </v>
      </c>
      <c r="AQ1406" s="129" t="str">
        <f t="shared" si="868"/>
        <v xml:space="preserve"> </v>
      </c>
      <c r="AR1406" s="111">
        <f t="shared" si="865"/>
        <v>1403</v>
      </c>
      <c r="AS1406" s="111">
        <f t="shared" si="858"/>
        <v>0</v>
      </c>
      <c r="AT1406" s="111">
        <f t="shared" si="859"/>
        <v>0</v>
      </c>
      <c r="AU1406" s="111">
        <f t="shared" si="835"/>
        <v>0</v>
      </c>
      <c r="AV1406" s="111" t="str">
        <f t="shared" si="862"/>
        <v xml:space="preserve"> </v>
      </c>
      <c r="AW1406" s="112">
        <f t="shared" si="861"/>
        <v>0</v>
      </c>
    </row>
    <row r="1407" spans="9:49">
      <c r="I1407" s="132">
        <f t="shared" si="836"/>
        <v>140.39999999999631</v>
      </c>
      <c r="J1407" s="125" t="str">
        <f t="shared" si="860"/>
        <v xml:space="preserve"> </v>
      </c>
      <c r="K1407" s="125" t="str">
        <f t="shared" si="837"/>
        <v xml:space="preserve"> </v>
      </c>
      <c r="L1407" s="125" t="str">
        <f t="shared" si="838"/>
        <v xml:space="preserve"> </v>
      </c>
      <c r="M1407" s="126" t="str">
        <f t="shared" si="839"/>
        <v xml:space="preserve"> </v>
      </c>
      <c r="N1407" s="127" t="str">
        <f t="shared" si="840"/>
        <v xml:space="preserve"> </v>
      </c>
      <c r="O1407" s="128" t="str">
        <f t="shared" si="841"/>
        <v xml:space="preserve"> </v>
      </c>
      <c r="P1407" s="128" t="str">
        <f t="shared" si="842"/>
        <v xml:space="preserve"> </v>
      </c>
      <c r="Q1407" s="129" t="str">
        <f t="shared" si="843"/>
        <v xml:space="preserve"> </v>
      </c>
      <c r="R1407" s="130" t="str">
        <f t="shared" si="844"/>
        <v xml:space="preserve"> </v>
      </c>
      <c r="S1407" s="129" t="str">
        <f t="shared" si="863"/>
        <v xml:space="preserve"> </v>
      </c>
      <c r="T1407" s="131" t="str">
        <f t="shared" si="845"/>
        <v xml:space="preserve"> </v>
      </c>
      <c r="U1407" s="123" t="str">
        <f t="shared" si="869"/>
        <v xml:space="preserve"> </v>
      </c>
      <c r="V1407" s="129" t="str">
        <f t="shared" si="846"/>
        <v xml:space="preserve"> </v>
      </c>
      <c r="W1407" s="111"/>
      <c r="X1407" s="111">
        <f t="shared" si="864"/>
        <v>140.39999999999631</v>
      </c>
      <c r="Y1407" s="111">
        <f t="shared" si="847"/>
        <v>0</v>
      </c>
      <c r="Z1407" s="111">
        <f t="shared" si="848"/>
        <v>0</v>
      </c>
      <c r="AA1407" s="111">
        <f t="shared" si="833"/>
        <v>0</v>
      </c>
      <c r="AB1407" s="111" t="str">
        <f t="shared" si="834"/>
        <v xml:space="preserve"> </v>
      </c>
      <c r="AC1407" s="112">
        <f t="shared" si="832"/>
        <v>0</v>
      </c>
      <c r="AD1407" s="124">
        <v>1404</v>
      </c>
      <c r="AE1407" s="125" t="str">
        <f t="shared" si="849"/>
        <v xml:space="preserve"> </v>
      </c>
      <c r="AF1407" s="125" t="str">
        <f t="shared" si="850"/>
        <v xml:space="preserve"> </v>
      </c>
      <c r="AG1407" s="125" t="str">
        <f t="shared" si="851"/>
        <v xml:space="preserve"> </v>
      </c>
      <c r="AH1407" s="126" t="str">
        <f t="shared" si="852"/>
        <v xml:space="preserve"> </v>
      </c>
      <c r="AI1407" s="127" t="str">
        <f t="shared" si="853"/>
        <v xml:space="preserve"> </v>
      </c>
      <c r="AJ1407" s="128" t="str">
        <f t="shared" si="854"/>
        <v xml:space="preserve"> </v>
      </c>
      <c r="AK1407" s="128" t="str">
        <f t="shared" si="866"/>
        <v xml:space="preserve"> </v>
      </c>
      <c r="AL1407" s="129" t="str">
        <f t="shared" si="855"/>
        <v xml:space="preserve"> </v>
      </c>
      <c r="AM1407" s="130" t="str">
        <f t="shared" si="856"/>
        <v xml:space="preserve"> </v>
      </c>
      <c r="AN1407" s="129" t="str">
        <f t="shared" si="857"/>
        <v xml:space="preserve"> </v>
      </c>
      <c r="AO1407" s="131" t="str">
        <f t="shared" si="867"/>
        <v xml:space="preserve"> </v>
      </c>
      <c r="AP1407" s="123" t="str">
        <f t="shared" si="870"/>
        <v xml:space="preserve"> </v>
      </c>
      <c r="AQ1407" s="129" t="str">
        <f t="shared" si="868"/>
        <v xml:space="preserve"> </v>
      </c>
      <c r="AR1407" s="111">
        <f t="shared" si="865"/>
        <v>1404</v>
      </c>
      <c r="AS1407" s="111">
        <f t="shared" si="858"/>
        <v>0</v>
      </c>
      <c r="AT1407" s="111">
        <f t="shared" si="859"/>
        <v>0</v>
      </c>
      <c r="AU1407" s="111">
        <f t="shared" si="835"/>
        <v>0</v>
      </c>
      <c r="AV1407" s="111" t="str">
        <f t="shared" si="862"/>
        <v xml:space="preserve"> </v>
      </c>
      <c r="AW1407" s="112">
        <f t="shared" si="861"/>
        <v>0</v>
      </c>
    </row>
    <row r="1408" spans="9:49">
      <c r="I1408" s="132">
        <f t="shared" si="836"/>
        <v>140.49999999999631</v>
      </c>
      <c r="J1408" s="125" t="str">
        <f t="shared" si="860"/>
        <v xml:space="preserve"> </v>
      </c>
      <c r="K1408" s="125" t="str">
        <f t="shared" si="837"/>
        <v xml:space="preserve"> </v>
      </c>
      <c r="L1408" s="125" t="str">
        <f t="shared" si="838"/>
        <v xml:space="preserve"> </v>
      </c>
      <c r="M1408" s="126" t="str">
        <f t="shared" si="839"/>
        <v xml:space="preserve"> </v>
      </c>
      <c r="N1408" s="127" t="str">
        <f t="shared" si="840"/>
        <v xml:space="preserve"> </v>
      </c>
      <c r="O1408" s="128" t="str">
        <f t="shared" si="841"/>
        <v xml:space="preserve"> </v>
      </c>
      <c r="P1408" s="128" t="str">
        <f t="shared" si="842"/>
        <v xml:space="preserve"> </v>
      </c>
      <c r="Q1408" s="129" t="str">
        <f t="shared" si="843"/>
        <v xml:space="preserve"> </v>
      </c>
      <c r="R1408" s="130" t="str">
        <f t="shared" si="844"/>
        <v xml:space="preserve"> </v>
      </c>
      <c r="S1408" s="129" t="str">
        <f t="shared" si="863"/>
        <v xml:space="preserve"> </v>
      </c>
      <c r="T1408" s="131" t="str">
        <f t="shared" si="845"/>
        <v xml:space="preserve"> </v>
      </c>
      <c r="U1408" s="123" t="str">
        <f t="shared" si="869"/>
        <v xml:space="preserve"> </v>
      </c>
      <c r="V1408" s="129" t="str">
        <f t="shared" si="846"/>
        <v xml:space="preserve"> </v>
      </c>
      <c r="W1408" s="111"/>
      <c r="X1408" s="111">
        <f t="shared" si="864"/>
        <v>140.49999999999631</v>
      </c>
      <c r="Y1408" s="111">
        <f t="shared" si="847"/>
        <v>0</v>
      </c>
      <c r="Z1408" s="111">
        <f t="shared" si="848"/>
        <v>0</v>
      </c>
      <c r="AA1408" s="111">
        <f t="shared" si="833"/>
        <v>0</v>
      </c>
      <c r="AB1408" s="111" t="str">
        <f t="shared" si="834"/>
        <v xml:space="preserve"> </v>
      </c>
      <c r="AC1408" s="112">
        <f t="shared" si="832"/>
        <v>0</v>
      </c>
      <c r="AD1408" s="132">
        <v>1405</v>
      </c>
      <c r="AE1408" s="125" t="str">
        <f t="shared" si="849"/>
        <v xml:space="preserve"> </v>
      </c>
      <c r="AF1408" s="125" t="str">
        <f t="shared" si="850"/>
        <v xml:space="preserve"> </v>
      </c>
      <c r="AG1408" s="125" t="str">
        <f t="shared" si="851"/>
        <v xml:space="preserve"> </v>
      </c>
      <c r="AH1408" s="126" t="str">
        <f t="shared" si="852"/>
        <v xml:space="preserve"> </v>
      </c>
      <c r="AI1408" s="127" t="str">
        <f t="shared" si="853"/>
        <v xml:space="preserve"> </v>
      </c>
      <c r="AJ1408" s="128" t="str">
        <f t="shared" si="854"/>
        <v xml:space="preserve"> </v>
      </c>
      <c r="AK1408" s="128" t="str">
        <f t="shared" si="866"/>
        <v xml:space="preserve"> </v>
      </c>
      <c r="AL1408" s="129" t="str">
        <f t="shared" si="855"/>
        <v xml:space="preserve"> </v>
      </c>
      <c r="AM1408" s="130" t="str">
        <f t="shared" si="856"/>
        <v xml:space="preserve"> </v>
      </c>
      <c r="AN1408" s="129" t="str">
        <f t="shared" si="857"/>
        <v xml:space="preserve"> </v>
      </c>
      <c r="AO1408" s="131" t="str">
        <f t="shared" si="867"/>
        <v xml:space="preserve"> </v>
      </c>
      <c r="AP1408" s="123" t="str">
        <f t="shared" si="870"/>
        <v xml:space="preserve"> </v>
      </c>
      <c r="AQ1408" s="129" t="str">
        <f t="shared" si="868"/>
        <v xml:space="preserve"> </v>
      </c>
      <c r="AR1408" s="111">
        <f t="shared" si="865"/>
        <v>1405</v>
      </c>
      <c r="AS1408" s="111">
        <f t="shared" si="858"/>
        <v>0</v>
      </c>
      <c r="AT1408" s="111">
        <f t="shared" si="859"/>
        <v>0</v>
      </c>
      <c r="AU1408" s="111">
        <f t="shared" si="835"/>
        <v>0</v>
      </c>
      <c r="AV1408" s="111" t="str">
        <f t="shared" si="862"/>
        <v xml:space="preserve"> </v>
      </c>
      <c r="AW1408" s="112">
        <f t="shared" si="861"/>
        <v>0</v>
      </c>
    </row>
    <row r="1409" spans="9:49">
      <c r="I1409" s="132">
        <f t="shared" si="836"/>
        <v>140.5999999999963</v>
      </c>
      <c r="J1409" s="125" t="str">
        <f t="shared" si="860"/>
        <v xml:space="preserve"> </v>
      </c>
      <c r="K1409" s="125" t="str">
        <f t="shared" si="837"/>
        <v xml:space="preserve"> </v>
      </c>
      <c r="L1409" s="125" t="str">
        <f t="shared" si="838"/>
        <v xml:space="preserve"> </v>
      </c>
      <c r="M1409" s="126" t="str">
        <f t="shared" si="839"/>
        <v xml:space="preserve"> </v>
      </c>
      <c r="N1409" s="127" t="str">
        <f t="shared" si="840"/>
        <v xml:space="preserve"> </v>
      </c>
      <c r="O1409" s="128" t="str">
        <f t="shared" si="841"/>
        <v xml:space="preserve"> </v>
      </c>
      <c r="P1409" s="128" t="str">
        <f t="shared" si="842"/>
        <v xml:space="preserve"> </v>
      </c>
      <c r="Q1409" s="129" t="str">
        <f t="shared" si="843"/>
        <v xml:space="preserve"> </v>
      </c>
      <c r="R1409" s="130" t="str">
        <f t="shared" si="844"/>
        <v xml:space="preserve"> </v>
      </c>
      <c r="S1409" s="129" t="str">
        <f t="shared" si="863"/>
        <v xml:space="preserve"> </v>
      </c>
      <c r="T1409" s="131" t="str">
        <f t="shared" si="845"/>
        <v xml:space="preserve"> </v>
      </c>
      <c r="U1409" s="123" t="str">
        <f t="shared" si="869"/>
        <v xml:space="preserve"> </v>
      </c>
      <c r="V1409" s="129" t="str">
        <f t="shared" si="846"/>
        <v xml:space="preserve"> </v>
      </c>
      <c r="W1409" s="111"/>
      <c r="X1409" s="111">
        <f t="shared" si="864"/>
        <v>140.5999999999963</v>
      </c>
      <c r="Y1409" s="111">
        <f t="shared" si="847"/>
        <v>0</v>
      </c>
      <c r="Z1409" s="111">
        <f t="shared" si="848"/>
        <v>0</v>
      </c>
      <c r="AA1409" s="111">
        <f t="shared" si="833"/>
        <v>0</v>
      </c>
      <c r="AB1409" s="111" t="str">
        <f t="shared" si="834"/>
        <v xml:space="preserve"> </v>
      </c>
      <c r="AC1409" s="112">
        <f t="shared" si="832"/>
        <v>0</v>
      </c>
      <c r="AD1409" s="124">
        <v>1406</v>
      </c>
      <c r="AE1409" s="125" t="str">
        <f t="shared" si="849"/>
        <v xml:space="preserve"> </v>
      </c>
      <c r="AF1409" s="125" t="str">
        <f t="shared" si="850"/>
        <v xml:space="preserve"> </v>
      </c>
      <c r="AG1409" s="125" t="str">
        <f t="shared" si="851"/>
        <v xml:space="preserve"> </v>
      </c>
      <c r="AH1409" s="126" t="str">
        <f t="shared" si="852"/>
        <v xml:space="preserve"> </v>
      </c>
      <c r="AI1409" s="127" t="str">
        <f t="shared" si="853"/>
        <v xml:space="preserve"> </v>
      </c>
      <c r="AJ1409" s="128" t="str">
        <f t="shared" si="854"/>
        <v xml:space="preserve"> </v>
      </c>
      <c r="AK1409" s="128" t="str">
        <f t="shared" si="866"/>
        <v xml:space="preserve"> </v>
      </c>
      <c r="AL1409" s="129" t="str">
        <f t="shared" si="855"/>
        <v xml:space="preserve"> </v>
      </c>
      <c r="AM1409" s="130" t="str">
        <f t="shared" si="856"/>
        <v xml:space="preserve"> </v>
      </c>
      <c r="AN1409" s="129" t="str">
        <f t="shared" si="857"/>
        <v xml:space="preserve"> </v>
      </c>
      <c r="AO1409" s="131" t="str">
        <f t="shared" si="867"/>
        <v xml:space="preserve"> </v>
      </c>
      <c r="AP1409" s="123" t="str">
        <f t="shared" si="870"/>
        <v xml:space="preserve"> </v>
      </c>
      <c r="AQ1409" s="129" t="str">
        <f t="shared" si="868"/>
        <v xml:space="preserve"> </v>
      </c>
      <c r="AR1409" s="111">
        <f t="shared" si="865"/>
        <v>1406</v>
      </c>
      <c r="AS1409" s="111">
        <f t="shared" si="858"/>
        <v>0</v>
      </c>
      <c r="AT1409" s="111">
        <f t="shared" si="859"/>
        <v>0</v>
      </c>
      <c r="AU1409" s="111">
        <f t="shared" si="835"/>
        <v>0</v>
      </c>
      <c r="AV1409" s="111" t="str">
        <f t="shared" si="862"/>
        <v xml:space="preserve"> </v>
      </c>
      <c r="AW1409" s="112">
        <f t="shared" si="861"/>
        <v>0</v>
      </c>
    </row>
    <row r="1410" spans="9:49">
      <c r="I1410" s="132">
        <f t="shared" si="836"/>
        <v>140.69999999999629</v>
      </c>
      <c r="J1410" s="125" t="str">
        <f t="shared" si="860"/>
        <v xml:space="preserve"> </v>
      </c>
      <c r="K1410" s="125" t="str">
        <f t="shared" si="837"/>
        <v xml:space="preserve"> </v>
      </c>
      <c r="L1410" s="125" t="str">
        <f t="shared" si="838"/>
        <v xml:space="preserve"> </v>
      </c>
      <c r="M1410" s="126" t="str">
        <f t="shared" si="839"/>
        <v xml:space="preserve"> </v>
      </c>
      <c r="N1410" s="127" t="str">
        <f t="shared" si="840"/>
        <v xml:space="preserve"> </v>
      </c>
      <c r="O1410" s="128" t="str">
        <f t="shared" si="841"/>
        <v xml:space="preserve"> </v>
      </c>
      <c r="P1410" s="128" t="str">
        <f t="shared" si="842"/>
        <v xml:space="preserve"> </v>
      </c>
      <c r="Q1410" s="129" t="str">
        <f t="shared" si="843"/>
        <v xml:space="preserve"> </v>
      </c>
      <c r="R1410" s="130" t="str">
        <f t="shared" si="844"/>
        <v xml:space="preserve"> </v>
      </c>
      <c r="S1410" s="129" t="str">
        <f t="shared" si="863"/>
        <v xml:space="preserve"> </v>
      </c>
      <c r="T1410" s="131" t="str">
        <f t="shared" si="845"/>
        <v xml:space="preserve"> </v>
      </c>
      <c r="U1410" s="123" t="str">
        <f t="shared" si="869"/>
        <v xml:space="preserve"> </v>
      </c>
      <c r="V1410" s="129" t="str">
        <f t="shared" si="846"/>
        <v xml:space="preserve"> </v>
      </c>
      <c r="W1410" s="111"/>
      <c r="X1410" s="111">
        <f t="shared" si="864"/>
        <v>140.69999999999629</v>
      </c>
      <c r="Y1410" s="111">
        <f t="shared" si="847"/>
        <v>0</v>
      </c>
      <c r="Z1410" s="111">
        <f t="shared" si="848"/>
        <v>0</v>
      </c>
      <c r="AA1410" s="111">
        <f t="shared" si="833"/>
        <v>0</v>
      </c>
      <c r="AB1410" s="111" t="str">
        <f t="shared" si="834"/>
        <v xml:space="preserve"> </v>
      </c>
      <c r="AC1410" s="112">
        <f t="shared" ref="AC1410:AC1473" si="871">IF(J1410=" ",0,I1410)</f>
        <v>0</v>
      </c>
      <c r="AD1410" s="132">
        <v>1407</v>
      </c>
      <c r="AE1410" s="125" t="str">
        <f t="shared" si="849"/>
        <v xml:space="preserve"> </v>
      </c>
      <c r="AF1410" s="125" t="str">
        <f t="shared" si="850"/>
        <v xml:space="preserve"> </v>
      </c>
      <c r="AG1410" s="125" t="str">
        <f t="shared" si="851"/>
        <v xml:space="preserve"> </v>
      </c>
      <c r="AH1410" s="126" t="str">
        <f t="shared" si="852"/>
        <v xml:space="preserve"> </v>
      </c>
      <c r="AI1410" s="127" t="str">
        <f t="shared" si="853"/>
        <v xml:space="preserve"> </v>
      </c>
      <c r="AJ1410" s="128" t="str">
        <f t="shared" si="854"/>
        <v xml:space="preserve"> </v>
      </c>
      <c r="AK1410" s="128" t="str">
        <f t="shared" si="866"/>
        <v xml:space="preserve"> </v>
      </c>
      <c r="AL1410" s="129" t="str">
        <f t="shared" si="855"/>
        <v xml:space="preserve"> </v>
      </c>
      <c r="AM1410" s="130" t="str">
        <f t="shared" si="856"/>
        <v xml:space="preserve"> </v>
      </c>
      <c r="AN1410" s="129" t="str">
        <f t="shared" si="857"/>
        <v xml:space="preserve"> </v>
      </c>
      <c r="AO1410" s="131" t="str">
        <f t="shared" si="867"/>
        <v xml:space="preserve"> </v>
      </c>
      <c r="AP1410" s="123" t="str">
        <f t="shared" si="870"/>
        <v xml:space="preserve"> </v>
      </c>
      <c r="AQ1410" s="129" t="str">
        <f t="shared" si="868"/>
        <v xml:space="preserve"> </v>
      </c>
      <c r="AR1410" s="111">
        <f t="shared" si="865"/>
        <v>1407</v>
      </c>
      <c r="AS1410" s="111">
        <f t="shared" si="858"/>
        <v>0</v>
      </c>
      <c r="AT1410" s="111">
        <f t="shared" si="859"/>
        <v>0</v>
      </c>
      <c r="AU1410" s="111">
        <f t="shared" si="835"/>
        <v>0</v>
      </c>
      <c r="AV1410" s="111" t="str">
        <f t="shared" si="862"/>
        <v xml:space="preserve"> </v>
      </c>
      <c r="AW1410" s="112">
        <f t="shared" si="861"/>
        <v>0</v>
      </c>
    </row>
    <row r="1411" spans="9:49">
      <c r="I1411" s="132">
        <f t="shared" si="836"/>
        <v>140.79999999999629</v>
      </c>
      <c r="J1411" s="125" t="str">
        <f t="shared" si="860"/>
        <v xml:space="preserve"> </v>
      </c>
      <c r="K1411" s="125" t="str">
        <f t="shared" si="837"/>
        <v xml:space="preserve"> </v>
      </c>
      <c r="L1411" s="125" t="str">
        <f t="shared" si="838"/>
        <v xml:space="preserve"> </v>
      </c>
      <c r="M1411" s="126" t="str">
        <f t="shared" si="839"/>
        <v xml:space="preserve"> </v>
      </c>
      <c r="N1411" s="127" t="str">
        <f t="shared" si="840"/>
        <v xml:space="preserve"> </v>
      </c>
      <c r="O1411" s="128" t="str">
        <f t="shared" si="841"/>
        <v xml:space="preserve"> </v>
      </c>
      <c r="P1411" s="128" t="str">
        <f t="shared" si="842"/>
        <v xml:space="preserve"> </v>
      </c>
      <c r="Q1411" s="129" t="str">
        <f t="shared" si="843"/>
        <v xml:space="preserve"> </v>
      </c>
      <c r="R1411" s="130" t="str">
        <f t="shared" si="844"/>
        <v xml:space="preserve"> </v>
      </c>
      <c r="S1411" s="129" t="str">
        <f t="shared" si="863"/>
        <v xml:space="preserve"> </v>
      </c>
      <c r="T1411" s="131" t="str">
        <f t="shared" si="845"/>
        <v xml:space="preserve"> </v>
      </c>
      <c r="U1411" s="123" t="str">
        <f t="shared" si="869"/>
        <v xml:space="preserve"> </v>
      </c>
      <c r="V1411" s="129" t="str">
        <f t="shared" si="846"/>
        <v xml:space="preserve"> </v>
      </c>
      <c r="W1411" s="111"/>
      <c r="X1411" s="111">
        <f t="shared" si="864"/>
        <v>140.79999999999629</v>
      </c>
      <c r="Y1411" s="111">
        <f t="shared" si="847"/>
        <v>0</v>
      </c>
      <c r="Z1411" s="111">
        <f t="shared" si="848"/>
        <v>0</v>
      </c>
      <c r="AA1411" s="111">
        <f t="shared" ref="AA1411:AA1474" si="872">IF(I1411=B$4,J1411,0)</f>
        <v>0</v>
      </c>
      <c r="AB1411" s="111" t="str">
        <f t="shared" ref="AB1411:AB1474" si="873">IF(U1411&lt;&gt;0,K1411,0)</f>
        <v xml:space="preserve"> </v>
      </c>
      <c r="AC1411" s="112">
        <f t="shared" si="871"/>
        <v>0</v>
      </c>
      <c r="AD1411" s="124">
        <v>1408</v>
      </c>
      <c r="AE1411" s="125" t="str">
        <f t="shared" si="849"/>
        <v xml:space="preserve"> </v>
      </c>
      <c r="AF1411" s="125" t="str">
        <f t="shared" si="850"/>
        <v xml:space="preserve"> </v>
      </c>
      <c r="AG1411" s="125" t="str">
        <f t="shared" si="851"/>
        <v xml:space="preserve"> </v>
      </c>
      <c r="AH1411" s="126" t="str">
        <f t="shared" si="852"/>
        <v xml:space="preserve"> </v>
      </c>
      <c r="AI1411" s="127" t="str">
        <f t="shared" si="853"/>
        <v xml:space="preserve"> </v>
      </c>
      <c r="AJ1411" s="128" t="str">
        <f t="shared" si="854"/>
        <v xml:space="preserve"> </v>
      </c>
      <c r="AK1411" s="128" t="str">
        <f t="shared" si="866"/>
        <v xml:space="preserve"> </v>
      </c>
      <c r="AL1411" s="129" t="str">
        <f t="shared" si="855"/>
        <v xml:space="preserve"> </v>
      </c>
      <c r="AM1411" s="130" t="str">
        <f t="shared" si="856"/>
        <v xml:space="preserve"> </v>
      </c>
      <c r="AN1411" s="129" t="str">
        <f t="shared" si="857"/>
        <v xml:space="preserve"> </v>
      </c>
      <c r="AO1411" s="131" t="str">
        <f t="shared" si="867"/>
        <v xml:space="preserve"> </v>
      </c>
      <c r="AP1411" s="123" t="str">
        <f t="shared" si="870"/>
        <v xml:space="preserve"> </v>
      </c>
      <c r="AQ1411" s="129" t="str">
        <f t="shared" si="868"/>
        <v xml:space="preserve"> </v>
      </c>
      <c r="AR1411" s="111">
        <f t="shared" si="865"/>
        <v>1408</v>
      </c>
      <c r="AS1411" s="111">
        <f t="shared" si="858"/>
        <v>0</v>
      </c>
      <c r="AT1411" s="111">
        <f t="shared" si="859"/>
        <v>0</v>
      </c>
      <c r="AU1411" s="111">
        <f t="shared" ref="AU1411:AU1474" si="874">IF(AD1411=AB$4,AE1411,0)</f>
        <v>0</v>
      </c>
      <c r="AV1411" s="111" t="str">
        <f t="shared" si="862"/>
        <v xml:space="preserve"> </v>
      </c>
      <c r="AW1411" s="112">
        <f t="shared" si="861"/>
        <v>0</v>
      </c>
    </row>
    <row r="1412" spans="9:49">
      <c r="I1412" s="132">
        <f t="shared" ref="I1412:I1475" si="875">I1411+$B$49</f>
        <v>140.89999999999628</v>
      </c>
      <c r="J1412" s="125" t="str">
        <f t="shared" si="860"/>
        <v xml:space="preserve"> </v>
      </c>
      <c r="K1412" s="125" t="str">
        <f t="shared" ref="K1412:K1475" si="876">IF(K1411=" "," ",IF(K1411&lt;0," ",J1412+(L1412*$B$49+0.5*P1412*$B$49*$B$49)))</f>
        <v xml:space="preserve"> </v>
      </c>
      <c r="L1412" s="125" t="str">
        <f t="shared" ref="L1412:L1475" si="877">IF(K1411=" "," ",IF(K1411&lt;0," ",M1411))</f>
        <v xml:space="preserve"> </v>
      </c>
      <c r="M1412" s="126" t="str">
        <f t="shared" ref="M1412:M1475" si="878">IF(K1411=" "," ",IF(K1411&lt;0," ",L1412+P1412*$B$49))</f>
        <v xml:space="preserve"> </v>
      </c>
      <c r="N1412" s="127" t="str">
        <f t="shared" ref="N1412:N1475" si="879">IF(K1411=" "," ",IF(K1411&lt;0," ",IF($B$6="off",0,IF(I1412&lt;=$B$4,0.01*$B$10*$B$2*I1412/$B$4,0.01*$B$10*$B$2))))</f>
        <v xml:space="preserve"> </v>
      </c>
      <c r="O1412" s="128" t="str">
        <f t="shared" ref="O1412:O1475" si="880">IF(K1411=" "," ",IF(K1411&lt;0," ",$B$2-N1412))</f>
        <v xml:space="preserve"> </v>
      </c>
      <c r="P1412" s="128" t="str">
        <f t="shared" ref="P1412:P1475" si="881">IF(K1411=" "," ",IF(K1411&lt;0," ",V1412/O1412))</f>
        <v xml:space="preserve"> </v>
      </c>
      <c r="Q1412" s="129" t="str">
        <f t="shared" ref="Q1412:Q1475" si="882">IF(K1411=" "," ",IF(K1411&lt;0," ",IF(G$38=TRUE,$B$46*(0.5)^(J1412/5500),1.2)))</f>
        <v xml:space="preserve"> </v>
      </c>
      <c r="R1412" s="130" t="str">
        <f t="shared" ref="R1412:R1475" si="883">IF(K1411=" "," ",IF(K1411&lt;0," ",IF(G$39=TRUE,$B$48*(0.25)^(J1412/6366198),9.81)))</f>
        <v xml:space="preserve"> </v>
      </c>
      <c r="S1412" s="129" t="str">
        <f t="shared" si="863"/>
        <v xml:space="preserve"> </v>
      </c>
      <c r="T1412" s="131" t="str">
        <f t="shared" ref="T1412:T1475" si="884">IF(K1411=" "," ",IF(K1411&lt;0," ",(-1)*O1412*R1412))</f>
        <v xml:space="preserve"> </v>
      </c>
      <c r="U1412" s="123" t="str">
        <f t="shared" si="869"/>
        <v xml:space="preserve"> </v>
      </c>
      <c r="V1412" s="129" t="str">
        <f t="shared" ref="V1412:V1475" si="885">IF(K1411=" "," ",IF(K1411&lt;0," ",U1412+T1412+S1412))</f>
        <v xml:space="preserve"> </v>
      </c>
      <c r="W1412" s="111"/>
      <c r="X1412" s="111">
        <f t="shared" si="864"/>
        <v>140.89999999999628</v>
      </c>
      <c r="Y1412" s="111">
        <f t="shared" ref="Y1412:Y1475" si="886">IF(K1412&gt;J1412,I1412,0)</f>
        <v>0</v>
      </c>
      <c r="Z1412" s="111">
        <f t="shared" ref="Z1412:Z1475" si="887">IF(K1412&lt;0,I1412,0)</f>
        <v>0</v>
      </c>
      <c r="AA1412" s="111">
        <f t="shared" si="872"/>
        <v>0</v>
      </c>
      <c r="AB1412" s="111" t="str">
        <f t="shared" si="873"/>
        <v xml:space="preserve"> </v>
      </c>
      <c r="AC1412" s="112">
        <f t="shared" si="871"/>
        <v>0</v>
      </c>
      <c r="AD1412" s="132">
        <v>1409</v>
      </c>
      <c r="AE1412" s="125" t="str">
        <f t="shared" ref="AE1412:AE1475" si="888">IF(AF1411=" "," ",IF(AF1411&lt;0," ",AF1411))</f>
        <v xml:space="preserve"> </v>
      </c>
      <c r="AF1412" s="125" t="str">
        <f t="shared" ref="AF1412:AF1475" si="889">IF(AF1411=" "," ",IF(AF1411&lt;0," ",AE1412+(AG1412*1+0.5*AK1412*1*1)))</f>
        <v xml:space="preserve"> </v>
      </c>
      <c r="AG1412" s="125" t="str">
        <f t="shared" ref="AG1412:AG1475" si="890">IF(AF1411=" "," ",IF(AF1411&lt;0," ",AH1411))</f>
        <v xml:space="preserve"> </v>
      </c>
      <c r="AH1412" s="126" t="str">
        <f t="shared" ref="AH1412:AH1475" si="891">IF(AF1411=" "," ",IF(AF1411&lt;0," ",AG1412+AK1412*1))</f>
        <v xml:space="preserve"> </v>
      </c>
      <c r="AI1412" s="127" t="str">
        <f t="shared" ref="AI1412:AI1475" si="892">IF(AF1411=" "," ",IF(AF1411&lt;0," ",IF($B$6="off",0,IF(AD1412&lt;=$B$4,0.01*$B$10*$B$2*AD1412/$B$4,0.01*$B$10*$B$2))))</f>
        <v xml:space="preserve"> </v>
      </c>
      <c r="AJ1412" s="128" t="str">
        <f t="shared" ref="AJ1412:AJ1475" si="893">IF(AF1411=" "," ",IF(AF1411&lt;0," ",$B$2-AI1412))</f>
        <v xml:space="preserve"> </v>
      </c>
      <c r="AK1412" s="128" t="str">
        <f t="shared" si="866"/>
        <v xml:space="preserve"> </v>
      </c>
      <c r="AL1412" s="129" t="str">
        <f t="shared" ref="AL1412:AL1475" si="894">IF(AF1411=" "," ",IF(AF1411&lt;0," ",$B$46*(0.5)^(AE1412/5500)))</f>
        <v xml:space="preserve"> </v>
      </c>
      <c r="AM1412" s="130" t="str">
        <f t="shared" ref="AM1412:AM1475" si="895">IF(AF1411=" "," ",IF(AF1411&lt;0," ",$B$48*(0.25)^(AE1412/6366198)))</f>
        <v xml:space="preserve"> </v>
      </c>
      <c r="AN1412" s="129" t="str">
        <f t="shared" ref="AN1412:AN1475" si="896">IF(AF1411=" "," ",IF(AF1411&lt;0," ",IF($B$5="off",0,IF(AG1412&lt;0,0.5*$B$9*$B$47*AL1412*AG1412^2,(-1)*0.5*$B$9*$B$47*AL1412*AG1412^2))))</f>
        <v xml:space="preserve"> </v>
      </c>
      <c r="AO1412" s="131" t="str">
        <f t="shared" si="867"/>
        <v xml:space="preserve"> </v>
      </c>
      <c r="AP1412" s="123" t="str">
        <f t="shared" si="870"/>
        <v xml:space="preserve"> </v>
      </c>
      <c r="AQ1412" s="129" t="str">
        <f t="shared" si="868"/>
        <v xml:space="preserve"> </v>
      </c>
      <c r="AR1412" s="111">
        <f t="shared" si="865"/>
        <v>1409</v>
      </c>
      <c r="AS1412" s="111">
        <f t="shared" ref="AS1412:AS1475" si="897">IF(AF1412&gt;AE1412,AD1412,0)</f>
        <v>0</v>
      </c>
      <c r="AT1412" s="111">
        <f t="shared" ref="AT1412:AT1475" si="898">IF(AF1412&lt;0,AD1412,0)</f>
        <v>0</v>
      </c>
      <c r="AU1412" s="111">
        <f t="shared" si="874"/>
        <v>0</v>
      </c>
      <c r="AV1412" s="111" t="str">
        <f t="shared" si="862"/>
        <v xml:space="preserve"> </v>
      </c>
      <c r="AW1412" s="112">
        <f t="shared" si="861"/>
        <v>0</v>
      </c>
    </row>
    <row r="1413" spans="9:49">
      <c r="I1413" s="132">
        <f t="shared" si="875"/>
        <v>140.99999999999628</v>
      </c>
      <c r="J1413" s="125" t="str">
        <f t="shared" ref="J1413:J1476" si="899">IF(K1412=" "," ",IF(K1412&lt;0," ",K1412))</f>
        <v xml:space="preserve"> </v>
      </c>
      <c r="K1413" s="125" t="str">
        <f t="shared" si="876"/>
        <v xml:space="preserve"> </v>
      </c>
      <c r="L1413" s="125" t="str">
        <f t="shared" si="877"/>
        <v xml:space="preserve"> </v>
      </c>
      <c r="M1413" s="126" t="str">
        <f t="shared" si="878"/>
        <v xml:space="preserve"> </v>
      </c>
      <c r="N1413" s="127" t="str">
        <f t="shared" si="879"/>
        <v xml:space="preserve"> </v>
      </c>
      <c r="O1413" s="128" t="str">
        <f t="shared" si="880"/>
        <v xml:space="preserve"> </v>
      </c>
      <c r="P1413" s="128" t="str">
        <f t="shared" si="881"/>
        <v xml:space="preserve"> </v>
      </c>
      <c r="Q1413" s="129" t="str">
        <f t="shared" si="882"/>
        <v xml:space="preserve"> </v>
      </c>
      <c r="R1413" s="130" t="str">
        <f t="shared" si="883"/>
        <v xml:space="preserve"> </v>
      </c>
      <c r="S1413" s="129" t="str">
        <f t="shared" si="863"/>
        <v xml:space="preserve"> </v>
      </c>
      <c r="T1413" s="131" t="str">
        <f t="shared" si="884"/>
        <v xml:space="preserve"> </v>
      </c>
      <c r="U1413" s="123" t="str">
        <f t="shared" si="869"/>
        <v xml:space="preserve"> </v>
      </c>
      <c r="V1413" s="129" t="str">
        <f t="shared" si="885"/>
        <v xml:space="preserve"> </v>
      </c>
      <c r="W1413" s="111"/>
      <c r="X1413" s="111">
        <f t="shared" si="864"/>
        <v>140.99999999999628</v>
      </c>
      <c r="Y1413" s="111">
        <f t="shared" si="886"/>
        <v>0</v>
      </c>
      <c r="Z1413" s="111">
        <f t="shared" si="887"/>
        <v>0</v>
      </c>
      <c r="AA1413" s="111">
        <f t="shared" si="872"/>
        <v>0</v>
      </c>
      <c r="AB1413" s="111" t="str">
        <f t="shared" si="873"/>
        <v xml:space="preserve"> </v>
      </c>
      <c r="AC1413" s="112">
        <f t="shared" si="871"/>
        <v>0</v>
      </c>
      <c r="AD1413" s="124">
        <v>1410</v>
      </c>
      <c r="AE1413" s="125" t="str">
        <f t="shared" si="888"/>
        <v xml:space="preserve"> </v>
      </c>
      <c r="AF1413" s="125" t="str">
        <f t="shared" si="889"/>
        <v xml:space="preserve"> </v>
      </c>
      <c r="AG1413" s="125" t="str">
        <f t="shared" si="890"/>
        <v xml:space="preserve"> </v>
      </c>
      <c r="AH1413" s="126" t="str">
        <f t="shared" si="891"/>
        <v xml:space="preserve"> </v>
      </c>
      <c r="AI1413" s="127" t="str">
        <f t="shared" si="892"/>
        <v xml:space="preserve"> </v>
      </c>
      <c r="AJ1413" s="128" t="str">
        <f t="shared" si="893"/>
        <v xml:space="preserve"> </v>
      </c>
      <c r="AK1413" s="128" t="str">
        <f t="shared" si="866"/>
        <v xml:space="preserve"> </v>
      </c>
      <c r="AL1413" s="129" t="str">
        <f t="shared" si="894"/>
        <v xml:space="preserve"> </v>
      </c>
      <c r="AM1413" s="130" t="str">
        <f t="shared" si="895"/>
        <v xml:space="preserve"> </v>
      </c>
      <c r="AN1413" s="129" t="str">
        <f t="shared" si="896"/>
        <v xml:space="preserve"> </v>
      </c>
      <c r="AO1413" s="131" t="str">
        <f t="shared" si="867"/>
        <v xml:space="preserve"> </v>
      </c>
      <c r="AP1413" s="123" t="str">
        <f t="shared" si="870"/>
        <v xml:space="preserve"> </v>
      </c>
      <c r="AQ1413" s="129" t="str">
        <f t="shared" si="868"/>
        <v xml:space="preserve"> </v>
      </c>
      <c r="AR1413" s="111">
        <f t="shared" si="865"/>
        <v>1410</v>
      </c>
      <c r="AS1413" s="111">
        <f t="shared" si="897"/>
        <v>0</v>
      </c>
      <c r="AT1413" s="111">
        <f t="shared" si="898"/>
        <v>0</v>
      </c>
      <c r="AU1413" s="111">
        <f t="shared" si="874"/>
        <v>0</v>
      </c>
      <c r="AV1413" s="111" t="str">
        <f t="shared" si="862"/>
        <v xml:space="preserve"> </v>
      </c>
      <c r="AW1413" s="112">
        <f t="shared" ref="AW1413:AW1476" si="900">IF(AE1413=" ",0,AD1413)</f>
        <v>0</v>
      </c>
    </row>
    <row r="1414" spans="9:49">
      <c r="I1414" s="132">
        <f t="shared" si="875"/>
        <v>141.09999999999627</v>
      </c>
      <c r="J1414" s="125" t="str">
        <f t="shared" si="899"/>
        <v xml:space="preserve"> </v>
      </c>
      <c r="K1414" s="125" t="str">
        <f t="shared" si="876"/>
        <v xml:space="preserve"> </v>
      </c>
      <c r="L1414" s="125" t="str">
        <f t="shared" si="877"/>
        <v xml:space="preserve"> </v>
      </c>
      <c r="M1414" s="126" t="str">
        <f t="shared" si="878"/>
        <v xml:space="preserve"> </v>
      </c>
      <c r="N1414" s="127" t="str">
        <f t="shared" si="879"/>
        <v xml:space="preserve"> </v>
      </c>
      <c r="O1414" s="128" t="str">
        <f t="shared" si="880"/>
        <v xml:space="preserve"> </v>
      </c>
      <c r="P1414" s="128" t="str">
        <f t="shared" si="881"/>
        <v xml:space="preserve"> </v>
      </c>
      <c r="Q1414" s="129" t="str">
        <f t="shared" si="882"/>
        <v xml:space="preserve"> </v>
      </c>
      <c r="R1414" s="130" t="str">
        <f t="shared" si="883"/>
        <v xml:space="preserve"> </v>
      </c>
      <c r="S1414" s="129" t="str">
        <f t="shared" si="863"/>
        <v xml:space="preserve"> </v>
      </c>
      <c r="T1414" s="131" t="str">
        <f t="shared" si="884"/>
        <v xml:space="preserve"> </v>
      </c>
      <c r="U1414" s="123" t="str">
        <f t="shared" si="869"/>
        <v xml:space="preserve"> </v>
      </c>
      <c r="V1414" s="129" t="str">
        <f t="shared" si="885"/>
        <v xml:space="preserve"> </v>
      </c>
      <c r="W1414" s="111"/>
      <c r="X1414" s="111">
        <f t="shared" si="864"/>
        <v>141.09999999999627</v>
      </c>
      <c r="Y1414" s="111">
        <f t="shared" si="886"/>
        <v>0</v>
      </c>
      <c r="Z1414" s="111">
        <f t="shared" si="887"/>
        <v>0</v>
      </c>
      <c r="AA1414" s="111">
        <f t="shared" si="872"/>
        <v>0</v>
      </c>
      <c r="AB1414" s="111" t="str">
        <f t="shared" si="873"/>
        <v xml:space="preserve"> </v>
      </c>
      <c r="AC1414" s="112">
        <f t="shared" si="871"/>
        <v>0</v>
      </c>
      <c r="AD1414" s="132">
        <v>1411</v>
      </c>
      <c r="AE1414" s="125" t="str">
        <f t="shared" si="888"/>
        <v xml:space="preserve"> </v>
      </c>
      <c r="AF1414" s="125" t="str">
        <f t="shared" si="889"/>
        <v xml:space="preserve"> </v>
      </c>
      <c r="AG1414" s="125" t="str">
        <f t="shared" si="890"/>
        <v xml:space="preserve"> </v>
      </c>
      <c r="AH1414" s="126" t="str">
        <f t="shared" si="891"/>
        <v xml:space="preserve"> </v>
      </c>
      <c r="AI1414" s="127" t="str">
        <f t="shared" si="892"/>
        <v xml:space="preserve"> </v>
      </c>
      <c r="AJ1414" s="128" t="str">
        <f t="shared" si="893"/>
        <v xml:space="preserve"> </v>
      </c>
      <c r="AK1414" s="128" t="str">
        <f t="shared" si="866"/>
        <v xml:space="preserve"> </v>
      </c>
      <c r="AL1414" s="129" t="str">
        <f t="shared" si="894"/>
        <v xml:space="preserve"> </v>
      </c>
      <c r="AM1414" s="130" t="str">
        <f t="shared" si="895"/>
        <v xml:space="preserve"> </v>
      </c>
      <c r="AN1414" s="129" t="str">
        <f t="shared" si="896"/>
        <v xml:space="preserve"> </v>
      </c>
      <c r="AO1414" s="131" t="str">
        <f t="shared" si="867"/>
        <v xml:space="preserve"> </v>
      </c>
      <c r="AP1414" s="123" t="str">
        <f t="shared" si="870"/>
        <v xml:space="preserve"> </v>
      </c>
      <c r="AQ1414" s="129" t="str">
        <f t="shared" si="868"/>
        <v xml:space="preserve"> </v>
      </c>
      <c r="AR1414" s="111">
        <f t="shared" si="865"/>
        <v>1411</v>
      </c>
      <c r="AS1414" s="111">
        <f t="shared" si="897"/>
        <v>0</v>
      </c>
      <c r="AT1414" s="111">
        <f t="shared" si="898"/>
        <v>0</v>
      </c>
      <c r="AU1414" s="111">
        <f t="shared" si="874"/>
        <v>0</v>
      </c>
      <c r="AV1414" s="111" t="str">
        <f t="shared" si="862"/>
        <v xml:space="preserve"> </v>
      </c>
      <c r="AW1414" s="112">
        <f t="shared" si="900"/>
        <v>0</v>
      </c>
    </row>
    <row r="1415" spans="9:49">
      <c r="I1415" s="132">
        <f t="shared" si="875"/>
        <v>141.19999999999627</v>
      </c>
      <c r="J1415" s="125" t="str">
        <f t="shared" si="899"/>
        <v xml:space="preserve"> </v>
      </c>
      <c r="K1415" s="125" t="str">
        <f t="shared" si="876"/>
        <v xml:space="preserve"> </v>
      </c>
      <c r="L1415" s="125" t="str">
        <f t="shared" si="877"/>
        <v xml:space="preserve"> </v>
      </c>
      <c r="M1415" s="126" t="str">
        <f t="shared" si="878"/>
        <v xml:space="preserve"> </v>
      </c>
      <c r="N1415" s="127" t="str">
        <f t="shared" si="879"/>
        <v xml:space="preserve"> </v>
      </c>
      <c r="O1415" s="128" t="str">
        <f t="shared" si="880"/>
        <v xml:space="preserve"> </v>
      </c>
      <c r="P1415" s="128" t="str">
        <f t="shared" si="881"/>
        <v xml:space="preserve"> </v>
      </c>
      <c r="Q1415" s="129" t="str">
        <f t="shared" si="882"/>
        <v xml:space="preserve"> </v>
      </c>
      <c r="R1415" s="130" t="str">
        <f t="shared" si="883"/>
        <v xml:space="preserve"> </v>
      </c>
      <c r="S1415" s="129" t="str">
        <f t="shared" si="863"/>
        <v xml:space="preserve"> </v>
      </c>
      <c r="T1415" s="131" t="str">
        <f t="shared" si="884"/>
        <v xml:space="preserve"> </v>
      </c>
      <c r="U1415" s="123" t="str">
        <f t="shared" si="869"/>
        <v xml:space="preserve"> </v>
      </c>
      <c r="V1415" s="129" t="str">
        <f t="shared" si="885"/>
        <v xml:space="preserve"> </v>
      </c>
      <c r="W1415" s="111"/>
      <c r="X1415" s="111">
        <f t="shared" si="864"/>
        <v>141.19999999999627</v>
      </c>
      <c r="Y1415" s="111">
        <f t="shared" si="886"/>
        <v>0</v>
      </c>
      <c r="Z1415" s="111">
        <f t="shared" si="887"/>
        <v>0</v>
      </c>
      <c r="AA1415" s="111">
        <f t="shared" si="872"/>
        <v>0</v>
      </c>
      <c r="AB1415" s="111" t="str">
        <f t="shared" si="873"/>
        <v xml:space="preserve"> </v>
      </c>
      <c r="AC1415" s="112">
        <f t="shared" si="871"/>
        <v>0</v>
      </c>
      <c r="AD1415" s="124">
        <v>1412</v>
      </c>
      <c r="AE1415" s="125" t="str">
        <f t="shared" si="888"/>
        <v xml:space="preserve"> </v>
      </c>
      <c r="AF1415" s="125" t="str">
        <f t="shared" si="889"/>
        <v xml:space="preserve"> </v>
      </c>
      <c r="AG1415" s="125" t="str">
        <f t="shared" si="890"/>
        <v xml:space="preserve"> </v>
      </c>
      <c r="AH1415" s="126" t="str">
        <f t="shared" si="891"/>
        <v xml:space="preserve"> </v>
      </c>
      <c r="AI1415" s="127" t="str">
        <f t="shared" si="892"/>
        <v xml:space="preserve"> </v>
      </c>
      <c r="AJ1415" s="128" t="str">
        <f t="shared" si="893"/>
        <v xml:space="preserve"> </v>
      </c>
      <c r="AK1415" s="128" t="str">
        <f t="shared" si="866"/>
        <v xml:space="preserve"> </v>
      </c>
      <c r="AL1415" s="129" t="str">
        <f t="shared" si="894"/>
        <v xml:space="preserve"> </v>
      </c>
      <c r="AM1415" s="130" t="str">
        <f t="shared" si="895"/>
        <v xml:space="preserve"> </v>
      </c>
      <c r="AN1415" s="129" t="str">
        <f t="shared" si="896"/>
        <v xml:space="preserve"> </v>
      </c>
      <c r="AO1415" s="131" t="str">
        <f t="shared" si="867"/>
        <v xml:space="preserve"> </v>
      </c>
      <c r="AP1415" s="123" t="str">
        <f t="shared" si="870"/>
        <v xml:space="preserve"> </v>
      </c>
      <c r="AQ1415" s="129" t="str">
        <f t="shared" si="868"/>
        <v xml:space="preserve"> </v>
      </c>
      <c r="AR1415" s="111">
        <f t="shared" si="865"/>
        <v>1412</v>
      </c>
      <c r="AS1415" s="111">
        <f t="shared" si="897"/>
        <v>0</v>
      </c>
      <c r="AT1415" s="111">
        <f t="shared" si="898"/>
        <v>0</v>
      </c>
      <c r="AU1415" s="111">
        <f t="shared" si="874"/>
        <v>0</v>
      </c>
      <c r="AV1415" s="111" t="str">
        <f t="shared" si="862"/>
        <v xml:space="preserve"> </v>
      </c>
      <c r="AW1415" s="112">
        <f t="shared" si="900"/>
        <v>0</v>
      </c>
    </row>
    <row r="1416" spans="9:49">
      <c r="I1416" s="132">
        <f t="shared" si="875"/>
        <v>141.29999999999626</v>
      </c>
      <c r="J1416" s="125" t="str">
        <f t="shared" si="899"/>
        <v xml:space="preserve"> </v>
      </c>
      <c r="K1416" s="125" t="str">
        <f t="shared" si="876"/>
        <v xml:space="preserve"> </v>
      </c>
      <c r="L1416" s="125" t="str">
        <f t="shared" si="877"/>
        <v xml:space="preserve"> </v>
      </c>
      <c r="M1416" s="126" t="str">
        <f t="shared" si="878"/>
        <v xml:space="preserve"> </v>
      </c>
      <c r="N1416" s="127" t="str">
        <f t="shared" si="879"/>
        <v xml:space="preserve"> </v>
      </c>
      <c r="O1416" s="128" t="str">
        <f t="shared" si="880"/>
        <v xml:space="preserve"> </v>
      </c>
      <c r="P1416" s="128" t="str">
        <f t="shared" si="881"/>
        <v xml:space="preserve"> </v>
      </c>
      <c r="Q1416" s="129" t="str">
        <f t="shared" si="882"/>
        <v xml:space="preserve"> </v>
      </c>
      <c r="R1416" s="130" t="str">
        <f t="shared" si="883"/>
        <v xml:space="preserve"> </v>
      </c>
      <c r="S1416" s="129" t="str">
        <f t="shared" si="863"/>
        <v xml:space="preserve"> </v>
      </c>
      <c r="T1416" s="131" t="str">
        <f t="shared" si="884"/>
        <v xml:space="preserve"> </v>
      </c>
      <c r="U1416" s="123" t="str">
        <f t="shared" si="869"/>
        <v xml:space="preserve"> </v>
      </c>
      <c r="V1416" s="129" t="str">
        <f t="shared" si="885"/>
        <v xml:space="preserve"> </v>
      </c>
      <c r="W1416" s="111"/>
      <c r="X1416" s="111">
        <f t="shared" si="864"/>
        <v>141.29999999999626</v>
      </c>
      <c r="Y1416" s="111">
        <f t="shared" si="886"/>
        <v>0</v>
      </c>
      <c r="Z1416" s="111">
        <f t="shared" si="887"/>
        <v>0</v>
      </c>
      <c r="AA1416" s="111">
        <f t="shared" si="872"/>
        <v>0</v>
      </c>
      <c r="AB1416" s="111" t="str">
        <f t="shared" si="873"/>
        <v xml:space="preserve"> </v>
      </c>
      <c r="AC1416" s="112">
        <f t="shared" si="871"/>
        <v>0</v>
      </c>
      <c r="AD1416" s="132">
        <v>1413</v>
      </c>
      <c r="AE1416" s="125" t="str">
        <f t="shared" si="888"/>
        <v xml:space="preserve"> </v>
      </c>
      <c r="AF1416" s="125" t="str">
        <f t="shared" si="889"/>
        <v xml:space="preserve"> </v>
      </c>
      <c r="AG1416" s="125" t="str">
        <f t="shared" si="890"/>
        <v xml:space="preserve"> </v>
      </c>
      <c r="AH1416" s="126" t="str">
        <f t="shared" si="891"/>
        <v xml:space="preserve"> </v>
      </c>
      <c r="AI1416" s="127" t="str">
        <f t="shared" si="892"/>
        <v xml:space="preserve"> </v>
      </c>
      <c r="AJ1416" s="128" t="str">
        <f t="shared" si="893"/>
        <v xml:space="preserve"> </v>
      </c>
      <c r="AK1416" s="128" t="str">
        <f t="shared" si="866"/>
        <v xml:space="preserve"> </v>
      </c>
      <c r="AL1416" s="129" t="str">
        <f t="shared" si="894"/>
        <v xml:space="preserve"> </v>
      </c>
      <c r="AM1416" s="130" t="str">
        <f t="shared" si="895"/>
        <v xml:space="preserve"> </v>
      </c>
      <c r="AN1416" s="129" t="str">
        <f t="shared" si="896"/>
        <v xml:space="preserve"> </v>
      </c>
      <c r="AO1416" s="131" t="str">
        <f t="shared" si="867"/>
        <v xml:space="preserve"> </v>
      </c>
      <c r="AP1416" s="123" t="str">
        <f t="shared" si="870"/>
        <v xml:space="preserve"> </v>
      </c>
      <c r="AQ1416" s="129" t="str">
        <f t="shared" si="868"/>
        <v xml:space="preserve"> </v>
      </c>
      <c r="AR1416" s="111">
        <f t="shared" si="865"/>
        <v>1413</v>
      </c>
      <c r="AS1416" s="111">
        <f t="shared" si="897"/>
        <v>0</v>
      </c>
      <c r="AT1416" s="111">
        <f t="shared" si="898"/>
        <v>0</v>
      </c>
      <c r="AU1416" s="111">
        <f t="shared" si="874"/>
        <v>0</v>
      </c>
      <c r="AV1416" s="111" t="str">
        <f t="shared" si="862"/>
        <v xml:space="preserve"> </v>
      </c>
      <c r="AW1416" s="112">
        <f t="shared" si="900"/>
        <v>0</v>
      </c>
    </row>
    <row r="1417" spans="9:49">
      <c r="I1417" s="132">
        <f t="shared" si="875"/>
        <v>141.39999999999625</v>
      </c>
      <c r="J1417" s="125" t="str">
        <f t="shared" si="899"/>
        <v xml:space="preserve"> </v>
      </c>
      <c r="K1417" s="125" t="str">
        <f t="shared" si="876"/>
        <v xml:space="preserve"> </v>
      </c>
      <c r="L1417" s="125" t="str">
        <f t="shared" si="877"/>
        <v xml:space="preserve"> </v>
      </c>
      <c r="M1417" s="126" t="str">
        <f t="shared" si="878"/>
        <v xml:space="preserve"> </v>
      </c>
      <c r="N1417" s="127" t="str">
        <f t="shared" si="879"/>
        <v xml:space="preserve"> </v>
      </c>
      <c r="O1417" s="128" t="str">
        <f t="shared" si="880"/>
        <v xml:space="preserve"> </v>
      </c>
      <c r="P1417" s="128" t="str">
        <f t="shared" si="881"/>
        <v xml:space="preserve"> </v>
      </c>
      <c r="Q1417" s="129" t="str">
        <f t="shared" si="882"/>
        <v xml:space="preserve"> </v>
      </c>
      <c r="R1417" s="130" t="str">
        <f t="shared" si="883"/>
        <v xml:space="preserve"> </v>
      </c>
      <c r="S1417" s="129" t="str">
        <f t="shared" si="863"/>
        <v xml:space="preserve"> </v>
      </c>
      <c r="T1417" s="131" t="str">
        <f t="shared" si="884"/>
        <v xml:space="preserve"> </v>
      </c>
      <c r="U1417" s="123" t="str">
        <f t="shared" si="869"/>
        <v xml:space="preserve"> </v>
      </c>
      <c r="V1417" s="129" t="str">
        <f t="shared" si="885"/>
        <v xml:space="preserve"> </v>
      </c>
      <c r="W1417" s="111"/>
      <c r="X1417" s="111">
        <f t="shared" si="864"/>
        <v>141.39999999999625</v>
      </c>
      <c r="Y1417" s="111">
        <f t="shared" si="886"/>
        <v>0</v>
      </c>
      <c r="Z1417" s="111">
        <f t="shared" si="887"/>
        <v>0</v>
      </c>
      <c r="AA1417" s="111">
        <f t="shared" si="872"/>
        <v>0</v>
      </c>
      <c r="AB1417" s="111" t="str">
        <f t="shared" si="873"/>
        <v xml:space="preserve"> </v>
      </c>
      <c r="AC1417" s="112">
        <f t="shared" si="871"/>
        <v>0</v>
      </c>
      <c r="AD1417" s="124">
        <v>1414</v>
      </c>
      <c r="AE1417" s="125" t="str">
        <f t="shared" si="888"/>
        <v xml:space="preserve"> </v>
      </c>
      <c r="AF1417" s="125" t="str">
        <f t="shared" si="889"/>
        <v xml:space="preserve"> </v>
      </c>
      <c r="AG1417" s="125" t="str">
        <f t="shared" si="890"/>
        <v xml:space="preserve"> </v>
      </c>
      <c r="AH1417" s="126" t="str">
        <f t="shared" si="891"/>
        <v xml:space="preserve"> </v>
      </c>
      <c r="AI1417" s="127" t="str">
        <f t="shared" si="892"/>
        <v xml:space="preserve"> </v>
      </c>
      <c r="AJ1417" s="128" t="str">
        <f t="shared" si="893"/>
        <v xml:space="preserve"> </v>
      </c>
      <c r="AK1417" s="128" t="str">
        <f t="shared" si="866"/>
        <v xml:space="preserve"> </v>
      </c>
      <c r="AL1417" s="129" t="str">
        <f t="shared" si="894"/>
        <v xml:space="preserve"> </v>
      </c>
      <c r="AM1417" s="130" t="str">
        <f t="shared" si="895"/>
        <v xml:space="preserve"> </v>
      </c>
      <c r="AN1417" s="129" t="str">
        <f t="shared" si="896"/>
        <v xml:space="preserve"> </v>
      </c>
      <c r="AO1417" s="131" t="str">
        <f t="shared" si="867"/>
        <v xml:space="preserve"> </v>
      </c>
      <c r="AP1417" s="123" t="str">
        <f t="shared" si="870"/>
        <v xml:space="preserve"> </v>
      </c>
      <c r="AQ1417" s="129" t="str">
        <f t="shared" si="868"/>
        <v xml:space="preserve"> </v>
      </c>
      <c r="AR1417" s="111">
        <f t="shared" si="865"/>
        <v>1414</v>
      </c>
      <c r="AS1417" s="111">
        <f t="shared" si="897"/>
        <v>0</v>
      </c>
      <c r="AT1417" s="111">
        <f t="shared" si="898"/>
        <v>0</v>
      </c>
      <c r="AU1417" s="111">
        <f t="shared" si="874"/>
        <v>0</v>
      </c>
      <c r="AV1417" s="111" t="str">
        <f t="shared" si="862"/>
        <v xml:space="preserve"> </v>
      </c>
      <c r="AW1417" s="112">
        <f t="shared" si="900"/>
        <v>0</v>
      </c>
    </row>
    <row r="1418" spans="9:49">
      <c r="I1418" s="132">
        <f t="shared" si="875"/>
        <v>141.49999999999625</v>
      </c>
      <c r="J1418" s="125" t="str">
        <f t="shared" si="899"/>
        <v xml:space="preserve"> </v>
      </c>
      <c r="K1418" s="125" t="str">
        <f t="shared" si="876"/>
        <v xml:space="preserve"> </v>
      </c>
      <c r="L1418" s="125" t="str">
        <f t="shared" si="877"/>
        <v xml:space="preserve"> </v>
      </c>
      <c r="M1418" s="126" t="str">
        <f t="shared" si="878"/>
        <v xml:space="preserve"> </v>
      </c>
      <c r="N1418" s="127" t="str">
        <f t="shared" si="879"/>
        <v xml:space="preserve"> </v>
      </c>
      <c r="O1418" s="128" t="str">
        <f t="shared" si="880"/>
        <v xml:space="preserve"> </v>
      </c>
      <c r="P1418" s="128" t="str">
        <f t="shared" si="881"/>
        <v xml:space="preserve"> </v>
      </c>
      <c r="Q1418" s="129" t="str">
        <f t="shared" si="882"/>
        <v xml:space="preserve"> </v>
      </c>
      <c r="R1418" s="130" t="str">
        <f t="shared" si="883"/>
        <v xml:space="preserve"> </v>
      </c>
      <c r="S1418" s="129" t="str">
        <f t="shared" si="863"/>
        <v xml:space="preserve"> </v>
      </c>
      <c r="T1418" s="131" t="str">
        <f t="shared" si="884"/>
        <v xml:space="preserve"> </v>
      </c>
      <c r="U1418" s="123" t="str">
        <f t="shared" si="869"/>
        <v xml:space="preserve"> </v>
      </c>
      <c r="V1418" s="129" t="str">
        <f t="shared" si="885"/>
        <v xml:space="preserve"> </v>
      </c>
      <c r="W1418" s="111"/>
      <c r="X1418" s="111">
        <f t="shared" si="864"/>
        <v>141.49999999999625</v>
      </c>
      <c r="Y1418" s="111">
        <f t="shared" si="886"/>
        <v>0</v>
      </c>
      <c r="Z1418" s="111">
        <f t="shared" si="887"/>
        <v>0</v>
      </c>
      <c r="AA1418" s="111">
        <f t="shared" si="872"/>
        <v>0</v>
      </c>
      <c r="AB1418" s="111" t="str">
        <f t="shared" si="873"/>
        <v xml:space="preserve"> </v>
      </c>
      <c r="AC1418" s="112">
        <f t="shared" si="871"/>
        <v>0</v>
      </c>
      <c r="AD1418" s="132">
        <v>1415</v>
      </c>
      <c r="AE1418" s="125" t="str">
        <f t="shared" si="888"/>
        <v xml:space="preserve"> </v>
      </c>
      <c r="AF1418" s="125" t="str">
        <f t="shared" si="889"/>
        <v xml:space="preserve"> </v>
      </c>
      <c r="AG1418" s="125" t="str">
        <f t="shared" si="890"/>
        <v xml:space="preserve"> </v>
      </c>
      <c r="AH1418" s="126" t="str">
        <f t="shared" si="891"/>
        <v xml:space="preserve"> </v>
      </c>
      <c r="AI1418" s="127" t="str">
        <f t="shared" si="892"/>
        <v xml:space="preserve"> </v>
      </c>
      <c r="AJ1418" s="128" t="str">
        <f t="shared" si="893"/>
        <v xml:space="preserve"> </v>
      </c>
      <c r="AK1418" s="128" t="str">
        <f t="shared" si="866"/>
        <v xml:space="preserve"> </v>
      </c>
      <c r="AL1418" s="129" t="str">
        <f t="shared" si="894"/>
        <v xml:space="preserve"> </v>
      </c>
      <c r="AM1418" s="130" t="str">
        <f t="shared" si="895"/>
        <v xml:space="preserve"> </v>
      </c>
      <c r="AN1418" s="129" t="str">
        <f t="shared" si="896"/>
        <v xml:space="preserve"> </v>
      </c>
      <c r="AO1418" s="131" t="str">
        <f t="shared" si="867"/>
        <v xml:space="preserve"> </v>
      </c>
      <c r="AP1418" s="123" t="str">
        <f t="shared" si="870"/>
        <v xml:space="preserve"> </v>
      </c>
      <c r="AQ1418" s="129" t="str">
        <f t="shared" si="868"/>
        <v xml:space="preserve"> </v>
      </c>
      <c r="AR1418" s="111">
        <f t="shared" si="865"/>
        <v>1415</v>
      </c>
      <c r="AS1418" s="111">
        <f t="shared" si="897"/>
        <v>0</v>
      </c>
      <c r="AT1418" s="111">
        <f t="shared" si="898"/>
        <v>0</v>
      </c>
      <c r="AU1418" s="111">
        <f t="shared" si="874"/>
        <v>0</v>
      </c>
      <c r="AV1418" s="111" t="str">
        <f t="shared" si="862"/>
        <v xml:space="preserve"> </v>
      </c>
      <c r="AW1418" s="112">
        <f t="shared" si="900"/>
        <v>0</v>
      </c>
    </row>
    <row r="1419" spans="9:49">
      <c r="I1419" s="132">
        <f t="shared" si="875"/>
        <v>141.59999999999624</v>
      </c>
      <c r="J1419" s="125" t="str">
        <f t="shared" si="899"/>
        <v xml:space="preserve"> </v>
      </c>
      <c r="K1419" s="125" t="str">
        <f t="shared" si="876"/>
        <v xml:space="preserve"> </v>
      </c>
      <c r="L1419" s="125" t="str">
        <f t="shared" si="877"/>
        <v xml:space="preserve"> </v>
      </c>
      <c r="M1419" s="126" t="str">
        <f t="shared" si="878"/>
        <v xml:space="preserve"> </v>
      </c>
      <c r="N1419" s="127" t="str">
        <f t="shared" si="879"/>
        <v xml:space="preserve"> </v>
      </c>
      <c r="O1419" s="128" t="str">
        <f t="shared" si="880"/>
        <v xml:space="preserve"> </v>
      </c>
      <c r="P1419" s="128" t="str">
        <f t="shared" si="881"/>
        <v xml:space="preserve"> </v>
      </c>
      <c r="Q1419" s="129" t="str">
        <f t="shared" si="882"/>
        <v xml:space="preserve"> </v>
      </c>
      <c r="R1419" s="130" t="str">
        <f t="shared" si="883"/>
        <v xml:space="preserve"> </v>
      </c>
      <c r="S1419" s="129" t="str">
        <f t="shared" si="863"/>
        <v xml:space="preserve"> </v>
      </c>
      <c r="T1419" s="131" t="str">
        <f t="shared" si="884"/>
        <v xml:space="preserve"> </v>
      </c>
      <c r="U1419" s="123" t="str">
        <f t="shared" si="869"/>
        <v xml:space="preserve"> </v>
      </c>
      <c r="V1419" s="129" t="str">
        <f t="shared" si="885"/>
        <v xml:space="preserve"> </v>
      </c>
      <c r="W1419" s="111"/>
      <c r="X1419" s="111">
        <f t="shared" si="864"/>
        <v>141.59999999999624</v>
      </c>
      <c r="Y1419" s="111">
        <f t="shared" si="886"/>
        <v>0</v>
      </c>
      <c r="Z1419" s="111">
        <f t="shared" si="887"/>
        <v>0</v>
      </c>
      <c r="AA1419" s="111">
        <f t="shared" si="872"/>
        <v>0</v>
      </c>
      <c r="AB1419" s="111" t="str">
        <f t="shared" si="873"/>
        <v xml:space="preserve"> </v>
      </c>
      <c r="AC1419" s="112">
        <f t="shared" si="871"/>
        <v>0</v>
      </c>
      <c r="AD1419" s="124">
        <v>1416</v>
      </c>
      <c r="AE1419" s="125" t="str">
        <f t="shared" si="888"/>
        <v xml:space="preserve"> </v>
      </c>
      <c r="AF1419" s="125" t="str">
        <f t="shared" si="889"/>
        <v xml:space="preserve"> </v>
      </c>
      <c r="AG1419" s="125" t="str">
        <f t="shared" si="890"/>
        <v xml:space="preserve"> </v>
      </c>
      <c r="AH1419" s="126" t="str">
        <f t="shared" si="891"/>
        <v xml:space="preserve"> </v>
      </c>
      <c r="AI1419" s="127" t="str">
        <f t="shared" si="892"/>
        <v xml:space="preserve"> </v>
      </c>
      <c r="AJ1419" s="128" t="str">
        <f t="shared" si="893"/>
        <v xml:space="preserve"> </v>
      </c>
      <c r="AK1419" s="128" t="str">
        <f t="shared" si="866"/>
        <v xml:space="preserve"> </v>
      </c>
      <c r="AL1419" s="129" t="str">
        <f t="shared" si="894"/>
        <v xml:space="preserve"> </v>
      </c>
      <c r="AM1419" s="130" t="str">
        <f t="shared" si="895"/>
        <v xml:space="preserve"> </v>
      </c>
      <c r="AN1419" s="129" t="str">
        <f t="shared" si="896"/>
        <v xml:space="preserve"> </v>
      </c>
      <c r="AO1419" s="131" t="str">
        <f t="shared" si="867"/>
        <v xml:space="preserve"> </v>
      </c>
      <c r="AP1419" s="123" t="str">
        <f t="shared" si="870"/>
        <v xml:space="preserve"> </v>
      </c>
      <c r="AQ1419" s="129" t="str">
        <f t="shared" si="868"/>
        <v xml:space="preserve"> </v>
      </c>
      <c r="AR1419" s="111">
        <f t="shared" si="865"/>
        <v>1416</v>
      </c>
      <c r="AS1419" s="111">
        <f t="shared" si="897"/>
        <v>0</v>
      </c>
      <c r="AT1419" s="111">
        <f t="shared" si="898"/>
        <v>0</v>
      </c>
      <c r="AU1419" s="111">
        <f t="shared" si="874"/>
        <v>0</v>
      </c>
      <c r="AV1419" s="111" t="str">
        <f t="shared" si="862"/>
        <v xml:space="preserve"> </v>
      </c>
      <c r="AW1419" s="112">
        <f t="shared" si="900"/>
        <v>0</v>
      </c>
    </row>
    <row r="1420" spans="9:49">
      <c r="I1420" s="132">
        <f t="shared" si="875"/>
        <v>141.69999999999624</v>
      </c>
      <c r="J1420" s="125" t="str">
        <f t="shared" si="899"/>
        <v xml:space="preserve"> </v>
      </c>
      <c r="K1420" s="125" t="str">
        <f t="shared" si="876"/>
        <v xml:space="preserve"> </v>
      </c>
      <c r="L1420" s="125" t="str">
        <f t="shared" si="877"/>
        <v xml:space="preserve"> </v>
      </c>
      <c r="M1420" s="126" t="str">
        <f t="shared" si="878"/>
        <v xml:space="preserve"> </v>
      </c>
      <c r="N1420" s="127" t="str">
        <f t="shared" si="879"/>
        <v xml:space="preserve"> </v>
      </c>
      <c r="O1420" s="128" t="str">
        <f t="shared" si="880"/>
        <v xml:space="preserve"> </v>
      </c>
      <c r="P1420" s="128" t="str">
        <f t="shared" si="881"/>
        <v xml:space="preserve"> </v>
      </c>
      <c r="Q1420" s="129" t="str">
        <f t="shared" si="882"/>
        <v xml:space="preserve"> </v>
      </c>
      <c r="R1420" s="130" t="str">
        <f t="shared" si="883"/>
        <v xml:space="preserve"> </v>
      </c>
      <c r="S1420" s="129" t="str">
        <f t="shared" si="863"/>
        <v xml:space="preserve"> </v>
      </c>
      <c r="T1420" s="131" t="str">
        <f t="shared" si="884"/>
        <v xml:space="preserve"> </v>
      </c>
      <c r="U1420" s="123" t="str">
        <f t="shared" si="869"/>
        <v xml:space="preserve"> </v>
      </c>
      <c r="V1420" s="129" t="str">
        <f t="shared" si="885"/>
        <v xml:space="preserve"> </v>
      </c>
      <c r="W1420" s="111"/>
      <c r="X1420" s="111">
        <f t="shared" si="864"/>
        <v>141.69999999999624</v>
      </c>
      <c r="Y1420" s="111">
        <f t="shared" si="886"/>
        <v>0</v>
      </c>
      <c r="Z1420" s="111">
        <f t="shared" si="887"/>
        <v>0</v>
      </c>
      <c r="AA1420" s="111">
        <f t="shared" si="872"/>
        <v>0</v>
      </c>
      <c r="AB1420" s="111" t="str">
        <f t="shared" si="873"/>
        <v xml:space="preserve"> </v>
      </c>
      <c r="AC1420" s="112">
        <f t="shared" si="871"/>
        <v>0</v>
      </c>
      <c r="AD1420" s="132">
        <v>1417</v>
      </c>
      <c r="AE1420" s="125" t="str">
        <f t="shared" si="888"/>
        <v xml:space="preserve"> </v>
      </c>
      <c r="AF1420" s="125" t="str">
        <f t="shared" si="889"/>
        <v xml:space="preserve"> </v>
      </c>
      <c r="AG1420" s="125" t="str">
        <f t="shared" si="890"/>
        <v xml:space="preserve"> </v>
      </c>
      <c r="AH1420" s="126" t="str">
        <f t="shared" si="891"/>
        <v xml:space="preserve"> </v>
      </c>
      <c r="AI1420" s="127" t="str">
        <f t="shared" si="892"/>
        <v xml:space="preserve"> </v>
      </c>
      <c r="AJ1420" s="128" t="str">
        <f t="shared" si="893"/>
        <v xml:space="preserve"> </v>
      </c>
      <c r="AK1420" s="128" t="str">
        <f t="shared" si="866"/>
        <v xml:space="preserve"> </v>
      </c>
      <c r="AL1420" s="129" t="str">
        <f t="shared" si="894"/>
        <v xml:space="preserve"> </v>
      </c>
      <c r="AM1420" s="130" t="str">
        <f t="shared" si="895"/>
        <v xml:space="preserve"> </v>
      </c>
      <c r="AN1420" s="129" t="str">
        <f t="shared" si="896"/>
        <v xml:space="preserve"> </v>
      </c>
      <c r="AO1420" s="131" t="str">
        <f t="shared" si="867"/>
        <v xml:space="preserve"> </v>
      </c>
      <c r="AP1420" s="123" t="str">
        <f t="shared" si="870"/>
        <v xml:space="preserve"> </v>
      </c>
      <c r="AQ1420" s="129" t="str">
        <f t="shared" si="868"/>
        <v xml:space="preserve"> </v>
      </c>
      <c r="AR1420" s="111">
        <f t="shared" si="865"/>
        <v>1417</v>
      </c>
      <c r="AS1420" s="111">
        <f t="shared" si="897"/>
        <v>0</v>
      </c>
      <c r="AT1420" s="111">
        <f t="shared" si="898"/>
        <v>0</v>
      </c>
      <c r="AU1420" s="111">
        <f t="shared" si="874"/>
        <v>0</v>
      </c>
      <c r="AV1420" s="111" t="str">
        <f t="shared" si="862"/>
        <v xml:space="preserve"> </v>
      </c>
      <c r="AW1420" s="112">
        <f t="shared" si="900"/>
        <v>0</v>
      </c>
    </row>
    <row r="1421" spans="9:49">
      <c r="I1421" s="132">
        <f t="shared" si="875"/>
        <v>141.79999999999623</v>
      </c>
      <c r="J1421" s="125" t="str">
        <f t="shared" si="899"/>
        <v xml:space="preserve"> </v>
      </c>
      <c r="K1421" s="125" t="str">
        <f t="shared" si="876"/>
        <v xml:space="preserve"> </v>
      </c>
      <c r="L1421" s="125" t="str">
        <f t="shared" si="877"/>
        <v xml:space="preserve"> </v>
      </c>
      <c r="M1421" s="126" t="str">
        <f t="shared" si="878"/>
        <v xml:space="preserve"> </v>
      </c>
      <c r="N1421" s="127" t="str">
        <f t="shared" si="879"/>
        <v xml:space="preserve"> </v>
      </c>
      <c r="O1421" s="128" t="str">
        <f t="shared" si="880"/>
        <v xml:space="preserve"> </v>
      </c>
      <c r="P1421" s="128" t="str">
        <f t="shared" si="881"/>
        <v xml:space="preserve"> </v>
      </c>
      <c r="Q1421" s="129" t="str">
        <f t="shared" si="882"/>
        <v xml:space="preserve"> </v>
      </c>
      <c r="R1421" s="130" t="str">
        <f t="shared" si="883"/>
        <v xml:space="preserve"> </v>
      </c>
      <c r="S1421" s="129" t="str">
        <f t="shared" si="863"/>
        <v xml:space="preserve"> </v>
      </c>
      <c r="T1421" s="131" t="str">
        <f t="shared" si="884"/>
        <v xml:space="preserve"> </v>
      </c>
      <c r="U1421" s="123" t="str">
        <f t="shared" si="869"/>
        <v xml:space="preserve"> </v>
      </c>
      <c r="V1421" s="129" t="str">
        <f t="shared" si="885"/>
        <v xml:space="preserve"> </v>
      </c>
      <c r="W1421" s="111"/>
      <c r="X1421" s="111">
        <f t="shared" si="864"/>
        <v>141.79999999999623</v>
      </c>
      <c r="Y1421" s="111">
        <f t="shared" si="886"/>
        <v>0</v>
      </c>
      <c r="Z1421" s="111">
        <f t="shared" si="887"/>
        <v>0</v>
      </c>
      <c r="AA1421" s="111">
        <f t="shared" si="872"/>
        <v>0</v>
      </c>
      <c r="AB1421" s="111" t="str">
        <f t="shared" si="873"/>
        <v xml:space="preserve"> </v>
      </c>
      <c r="AC1421" s="112">
        <f t="shared" si="871"/>
        <v>0</v>
      </c>
      <c r="AD1421" s="124">
        <v>1418</v>
      </c>
      <c r="AE1421" s="125" t="str">
        <f t="shared" si="888"/>
        <v xml:space="preserve"> </v>
      </c>
      <c r="AF1421" s="125" t="str">
        <f t="shared" si="889"/>
        <v xml:space="preserve"> </v>
      </c>
      <c r="AG1421" s="125" t="str">
        <f t="shared" si="890"/>
        <v xml:space="preserve"> </v>
      </c>
      <c r="AH1421" s="126" t="str">
        <f t="shared" si="891"/>
        <v xml:space="preserve"> </v>
      </c>
      <c r="AI1421" s="127" t="str">
        <f t="shared" si="892"/>
        <v xml:space="preserve"> </v>
      </c>
      <c r="AJ1421" s="128" t="str">
        <f t="shared" si="893"/>
        <v xml:space="preserve"> </v>
      </c>
      <c r="AK1421" s="128" t="str">
        <f t="shared" si="866"/>
        <v xml:space="preserve"> </v>
      </c>
      <c r="AL1421" s="129" t="str">
        <f t="shared" si="894"/>
        <v xml:space="preserve"> </v>
      </c>
      <c r="AM1421" s="130" t="str">
        <f t="shared" si="895"/>
        <v xml:space="preserve"> </v>
      </c>
      <c r="AN1421" s="129" t="str">
        <f t="shared" si="896"/>
        <v xml:space="preserve"> </v>
      </c>
      <c r="AO1421" s="131" t="str">
        <f t="shared" si="867"/>
        <v xml:space="preserve"> </v>
      </c>
      <c r="AP1421" s="123" t="str">
        <f t="shared" si="870"/>
        <v xml:space="preserve"> </v>
      </c>
      <c r="AQ1421" s="129" t="str">
        <f t="shared" si="868"/>
        <v xml:space="preserve"> </v>
      </c>
      <c r="AR1421" s="111">
        <f t="shared" si="865"/>
        <v>1418</v>
      </c>
      <c r="AS1421" s="111">
        <f t="shared" si="897"/>
        <v>0</v>
      </c>
      <c r="AT1421" s="111">
        <f t="shared" si="898"/>
        <v>0</v>
      </c>
      <c r="AU1421" s="111">
        <f t="shared" si="874"/>
        <v>0</v>
      </c>
      <c r="AV1421" s="111" t="str">
        <f t="shared" si="862"/>
        <v xml:space="preserve"> </v>
      </c>
      <c r="AW1421" s="112">
        <f t="shared" si="900"/>
        <v>0</v>
      </c>
    </row>
    <row r="1422" spans="9:49">
      <c r="I1422" s="132">
        <f t="shared" si="875"/>
        <v>141.89999999999623</v>
      </c>
      <c r="J1422" s="125" t="str">
        <f t="shared" si="899"/>
        <v xml:space="preserve"> </v>
      </c>
      <c r="K1422" s="125" t="str">
        <f t="shared" si="876"/>
        <v xml:space="preserve"> </v>
      </c>
      <c r="L1422" s="125" t="str">
        <f t="shared" si="877"/>
        <v xml:space="preserve"> </v>
      </c>
      <c r="M1422" s="126" t="str">
        <f t="shared" si="878"/>
        <v xml:space="preserve"> </v>
      </c>
      <c r="N1422" s="127" t="str">
        <f t="shared" si="879"/>
        <v xml:space="preserve"> </v>
      </c>
      <c r="O1422" s="128" t="str">
        <f t="shared" si="880"/>
        <v xml:space="preserve"> </v>
      </c>
      <c r="P1422" s="128" t="str">
        <f t="shared" si="881"/>
        <v xml:space="preserve"> </v>
      </c>
      <c r="Q1422" s="129" t="str">
        <f t="shared" si="882"/>
        <v xml:space="preserve"> </v>
      </c>
      <c r="R1422" s="130" t="str">
        <f t="shared" si="883"/>
        <v xml:space="preserve"> </v>
      </c>
      <c r="S1422" s="129" t="str">
        <f t="shared" si="863"/>
        <v xml:space="preserve"> </v>
      </c>
      <c r="T1422" s="131" t="str">
        <f t="shared" si="884"/>
        <v xml:space="preserve"> </v>
      </c>
      <c r="U1422" s="123" t="str">
        <f t="shared" si="869"/>
        <v xml:space="preserve"> </v>
      </c>
      <c r="V1422" s="129" t="str">
        <f t="shared" si="885"/>
        <v xml:space="preserve"> </v>
      </c>
      <c r="W1422" s="111"/>
      <c r="X1422" s="111">
        <f t="shared" si="864"/>
        <v>141.89999999999623</v>
      </c>
      <c r="Y1422" s="111">
        <f t="shared" si="886"/>
        <v>0</v>
      </c>
      <c r="Z1422" s="111">
        <f t="shared" si="887"/>
        <v>0</v>
      </c>
      <c r="AA1422" s="111">
        <f t="shared" si="872"/>
        <v>0</v>
      </c>
      <c r="AB1422" s="111" t="str">
        <f t="shared" si="873"/>
        <v xml:space="preserve"> </v>
      </c>
      <c r="AC1422" s="112">
        <f t="shared" si="871"/>
        <v>0</v>
      </c>
      <c r="AD1422" s="132">
        <v>1419</v>
      </c>
      <c r="AE1422" s="125" t="str">
        <f t="shared" si="888"/>
        <v xml:space="preserve"> </v>
      </c>
      <c r="AF1422" s="125" t="str">
        <f t="shared" si="889"/>
        <v xml:space="preserve"> </v>
      </c>
      <c r="AG1422" s="125" t="str">
        <f t="shared" si="890"/>
        <v xml:space="preserve"> </v>
      </c>
      <c r="AH1422" s="126" t="str">
        <f t="shared" si="891"/>
        <v xml:space="preserve"> </v>
      </c>
      <c r="AI1422" s="127" t="str">
        <f t="shared" si="892"/>
        <v xml:space="preserve"> </v>
      </c>
      <c r="AJ1422" s="128" t="str">
        <f t="shared" si="893"/>
        <v xml:space="preserve"> </v>
      </c>
      <c r="AK1422" s="128" t="str">
        <f t="shared" si="866"/>
        <v xml:space="preserve"> </v>
      </c>
      <c r="AL1422" s="129" t="str">
        <f t="shared" si="894"/>
        <v xml:space="preserve"> </v>
      </c>
      <c r="AM1422" s="130" t="str">
        <f t="shared" si="895"/>
        <v xml:space="preserve"> </v>
      </c>
      <c r="AN1422" s="129" t="str">
        <f t="shared" si="896"/>
        <v xml:space="preserve"> </v>
      </c>
      <c r="AO1422" s="131" t="str">
        <f t="shared" si="867"/>
        <v xml:space="preserve"> </v>
      </c>
      <c r="AP1422" s="123" t="str">
        <f t="shared" si="870"/>
        <v xml:space="preserve"> </v>
      </c>
      <c r="AQ1422" s="129" t="str">
        <f t="shared" si="868"/>
        <v xml:space="preserve"> </v>
      </c>
      <c r="AR1422" s="111">
        <f t="shared" si="865"/>
        <v>1419</v>
      </c>
      <c r="AS1422" s="111">
        <f t="shared" si="897"/>
        <v>0</v>
      </c>
      <c r="AT1422" s="111">
        <f t="shared" si="898"/>
        <v>0</v>
      </c>
      <c r="AU1422" s="111">
        <f t="shared" si="874"/>
        <v>0</v>
      </c>
      <c r="AV1422" s="111" t="str">
        <f t="shared" si="862"/>
        <v xml:space="preserve"> </v>
      </c>
      <c r="AW1422" s="112">
        <f t="shared" si="900"/>
        <v>0</v>
      </c>
    </row>
    <row r="1423" spans="9:49">
      <c r="I1423" s="132">
        <f t="shared" si="875"/>
        <v>141.99999999999622</v>
      </c>
      <c r="J1423" s="125" t="str">
        <f t="shared" si="899"/>
        <v xml:space="preserve"> </v>
      </c>
      <c r="K1423" s="125" t="str">
        <f t="shared" si="876"/>
        <v xml:space="preserve"> </v>
      </c>
      <c r="L1423" s="125" t="str">
        <f t="shared" si="877"/>
        <v xml:space="preserve"> </v>
      </c>
      <c r="M1423" s="126" t="str">
        <f t="shared" si="878"/>
        <v xml:space="preserve"> </v>
      </c>
      <c r="N1423" s="127" t="str">
        <f t="shared" si="879"/>
        <v xml:space="preserve"> </v>
      </c>
      <c r="O1423" s="128" t="str">
        <f t="shared" si="880"/>
        <v xml:space="preserve"> </v>
      </c>
      <c r="P1423" s="128" t="str">
        <f t="shared" si="881"/>
        <v xml:space="preserve"> </v>
      </c>
      <c r="Q1423" s="129" t="str">
        <f t="shared" si="882"/>
        <v xml:space="preserve"> </v>
      </c>
      <c r="R1423" s="130" t="str">
        <f t="shared" si="883"/>
        <v xml:space="preserve"> </v>
      </c>
      <c r="S1423" s="129" t="str">
        <f t="shared" si="863"/>
        <v xml:space="preserve"> </v>
      </c>
      <c r="T1423" s="131" t="str">
        <f t="shared" si="884"/>
        <v xml:space="preserve"> </v>
      </c>
      <c r="U1423" s="123" t="str">
        <f t="shared" si="869"/>
        <v xml:space="preserve"> </v>
      </c>
      <c r="V1423" s="129" t="str">
        <f t="shared" si="885"/>
        <v xml:space="preserve"> </v>
      </c>
      <c r="W1423" s="111"/>
      <c r="X1423" s="111">
        <f t="shared" si="864"/>
        <v>141.99999999999622</v>
      </c>
      <c r="Y1423" s="111">
        <f t="shared" si="886"/>
        <v>0</v>
      </c>
      <c r="Z1423" s="111">
        <f t="shared" si="887"/>
        <v>0</v>
      </c>
      <c r="AA1423" s="111">
        <f t="shared" si="872"/>
        <v>0</v>
      </c>
      <c r="AB1423" s="111" t="str">
        <f t="shared" si="873"/>
        <v xml:space="preserve"> </v>
      </c>
      <c r="AC1423" s="112">
        <f t="shared" si="871"/>
        <v>0</v>
      </c>
      <c r="AD1423" s="124">
        <v>1420</v>
      </c>
      <c r="AE1423" s="125" t="str">
        <f t="shared" si="888"/>
        <v xml:space="preserve"> </v>
      </c>
      <c r="AF1423" s="125" t="str">
        <f t="shared" si="889"/>
        <v xml:space="preserve"> </v>
      </c>
      <c r="AG1423" s="125" t="str">
        <f t="shared" si="890"/>
        <v xml:space="preserve"> </v>
      </c>
      <c r="AH1423" s="126" t="str">
        <f t="shared" si="891"/>
        <v xml:space="preserve"> </v>
      </c>
      <c r="AI1423" s="127" t="str">
        <f t="shared" si="892"/>
        <v xml:space="preserve"> </v>
      </c>
      <c r="AJ1423" s="128" t="str">
        <f t="shared" si="893"/>
        <v xml:space="preserve"> </v>
      </c>
      <c r="AK1423" s="128" t="str">
        <f t="shared" si="866"/>
        <v xml:space="preserve"> </v>
      </c>
      <c r="AL1423" s="129" t="str">
        <f t="shared" si="894"/>
        <v xml:space="preserve"> </v>
      </c>
      <c r="AM1423" s="130" t="str">
        <f t="shared" si="895"/>
        <v xml:space="preserve"> </v>
      </c>
      <c r="AN1423" s="129" t="str">
        <f t="shared" si="896"/>
        <v xml:space="preserve"> </v>
      </c>
      <c r="AO1423" s="131" t="str">
        <f t="shared" si="867"/>
        <v xml:space="preserve"> </v>
      </c>
      <c r="AP1423" s="123" t="str">
        <f t="shared" si="870"/>
        <v xml:space="preserve"> </v>
      </c>
      <c r="AQ1423" s="129" t="str">
        <f t="shared" si="868"/>
        <v xml:space="preserve"> </v>
      </c>
      <c r="AR1423" s="111">
        <f t="shared" si="865"/>
        <v>1420</v>
      </c>
      <c r="AS1423" s="111">
        <f t="shared" si="897"/>
        <v>0</v>
      </c>
      <c r="AT1423" s="111">
        <f t="shared" si="898"/>
        <v>0</v>
      </c>
      <c r="AU1423" s="111">
        <f t="shared" si="874"/>
        <v>0</v>
      </c>
      <c r="AV1423" s="111" t="str">
        <f t="shared" si="862"/>
        <v xml:space="preserve"> </v>
      </c>
      <c r="AW1423" s="112">
        <f t="shared" si="900"/>
        <v>0</v>
      </c>
    </row>
    <row r="1424" spans="9:49">
      <c r="I1424" s="132">
        <f t="shared" si="875"/>
        <v>142.09999999999621</v>
      </c>
      <c r="J1424" s="125" t="str">
        <f t="shared" si="899"/>
        <v xml:space="preserve"> </v>
      </c>
      <c r="K1424" s="125" t="str">
        <f t="shared" si="876"/>
        <v xml:space="preserve"> </v>
      </c>
      <c r="L1424" s="125" t="str">
        <f t="shared" si="877"/>
        <v xml:space="preserve"> </v>
      </c>
      <c r="M1424" s="126" t="str">
        <f t="shared" si="878"/>
        <v xml:space="preserve"> </v>
      </c>
      <c r="N1424" s="127" t="str">
        <f t="shared" si="879"/>
        <v xml:space="preserve"> </v>
      </c>
      <c r="O1424" s="128" t="str">
        <f t="shared" si="880"/>
        <v xml:space="preserve"> </v>
      </c>
      <c r="P1424" s="128" t="str">
        <f t="shared" si="881"/>
        <v xml:space="preserve"> </v>
      </c>
      <c r="Q1424" s="129" t="str">
        <f t="shared" si="882"/>
        <v xml:space="preserve"> </v>
      </c>
      <c r="R1424" s="130" t="str">
        <f t="shared" si="883"/>
        <v xml:space="preserve"> </v>
      </c>
      <c r="S1424" s="129" t="str">
        <f t="shared" si="863"/>
        <v xml:space="preserve"> </v>
      </c>
      <c r="T1424" s="131" t="str">
        <f t="shared" si="884"/>
        <v xml:space="preserve"> </v>
      </c>
      <c r="U1424" s="123" t="str">
        <f t="shared" si="869"/>
        <v xml:space="preserve"> </v>
      </c>
      <c r="V1424" s="129" t="str">
        <f t="shared" si="885"/>
        <v xml:space="preserve"> </v>
      </c>
      <c r="W1424" s="111"/>
      <c r="X1424" s="111">
        <f t="shared" si="864"/>
        <v>142.09999999999621</v>
      </c>
      <c r="Y1424" s="111">
        <f t="shared" si="886"/>
        <v>0</v>
      </c>
      <c r="Z1424" s="111">
        <f t="shared" si="887"/>
        <v>0</v>
      </c>
      <c r="AA1424" s="111">
        <f t="shared" si="872"/>
        <v>0</v>
      </c>
      <c r="AB1424" s="111" t="str">
        <f t="shared" si="873"/>
        <v xml:space="preserve"> </v>
      </c>
      <c r="AC1424" s="112">
        <f t="shared" si="871"/>
        <v>0</v>
      </c>
      <c r="AD1424" s="132">
        <v>1421</v>
      </c>
      <c r="AE1424" s="125" t="str">
        <f t="shared" si="888"/>
        <v xml:space="preserve"> </v>
      </c>
      <c r="AF1424" s="125" t="str">
        <f t="shared" si="889"/>
        <v xml:space="preserve"> </v>
      </c>
      <c r="AG1424" s="125" t="str">
        <f t="shared" si="890"/>
        <v xml:space="preserve"> </v>
      </c>
      <c r="AH1424" s="126" t="str">
        <f t="shared" si="891"/>
        <v xml:space="preserve"> </v>
      </c>
      <c r="AI1424" s="127" t="str">
        <f t="shared" si="892"/>
        <v xml:space="preserve"> </v>
      </c>
      <c r="AJ1424" s="128" t="str">
        <f t="shared" si="893"/>
        <v xml:space="preserve"> </v>
      </c>
      <c r="AK1424" s="128" t="str">
        <f t="shared" si="866"/>
        <v xml:space="preserve"> </v>
      </c>
      <c r="AL1424" s="129" t="str">
        <f t="shared" si="894"/>
        <v xml:space="preserve"> </v>
      </c>
      <c r="AM1424" s="130" t="str">
        <f t="shared" si="895"/>
        <v xml:space="preserve"> </v>
      </c>
      <c r="AN1424" s="129" t="str">
        <f t="shared" si="896"/>
        <v xml:space="preserve"> </v>
      </c>
      <c r="AO1424" s="131" t="str">
        <f t="shared" si="867"/>
        <v xml:space="preserve"> </v>
      </c>
      <c r="AP1424" s="123" t="str">
        <f t="shared" si="870"/>
        <v xml:space="preserve"> </v>
      </c>
      <c r="AQ1424" s="129" t="str">
        <f t="shared" si="868"/>
        <v xml:space="preserve"> </v>
      </c>
      <c r="AR1424" s="111">
        <f t="shared" si="865"/>
        <v>1421</v>
      </c>
      <c r="AS1424" s="111">
        <f t="shared" si="897"/>
        <v>0</v>
      </c>
      <c r="AT1424" s="111">
        <f t="shared" si="898"/>
        <v>0</v>
      </c>
      <c r="AU1424" s="111">
        <f t="shared" si="874"/>
        <v>0</v>
      </c>
      <c r="AV1424" s="111" t="str">
        <f t="shared" si="862"/>
        <v xml:space="preserve"> </v>
      </c>
      <c r="AW1424" s="112">
        <f t="shared" si="900"/>
        <v>0</v>
      </c>
    </row>
    <row r="1425" spans="9:49">
      <c r="I1425" s="132">
        <f t="shared" si="875"/>
        <v>142.19999999999621</v>
      </c>
      <c r="J1425" s="125" t="str">
        <f t="shared" si="899"/>
        <v xml:space="preserve"> </v>
      </c>
      <c r="K1425" s="125" t="str">
        <f t="shared" si="876"/>
        <v xml:space="preserve"> </v>
      </c>
      <c r="L1425" s="125" t="str">
        <f t="shared" si="877"/>
        <v xml:space="preserve"> </v>
      </c>
      <c r="M1425" s="126" t="str">
        <f t="shared" si="878"/>
        <v xml:space="preserve"> </v>
      </c>
      <c r="N1425" s="127" t="str">
        <f t="shared" si="879"/>
        <v xml:space="preserve"> </v>
      </c>
      <c r="O1425" s="128" t="str">
        <f t="shared" si="880"/>
        <v xml:space="preserve"> </v>
      </c>
      <c r="P1425" s="128" t="str">
        <f t="shared" si="881"/>
        <v xml:space="preserve"> </v>
      </c>
      <c r="Q1425" s="129" t="str">
        <f t="shared" si="882"/>
        <v xml:space="preserve"> </v>
      </c>
      <c r="R1425" s="130" t="str">
        <f t="shared" si="883"/>
        <v xml:space="preserve"> </v>
      </c>
      <c r="S1425" s="129" t="str">
        <f t="shared" si="863"/>
        <v xml:space="preserve"> </v>
      </c>
      <c r="T1425" s="131" t="str">
        <f t="shared" si="884"/>
        <v xml:space="preserve"> </v>
      </c>
      <c r="U1425" s="123" t="str">
        <f t="shared" si="869"/>
        <v xml:space="preserve"> </v>
      </c>
      <c r="V1425" s="129" t="str">
        <f t="shared" si="885"/>
        <v xml:space="preserve"> </v>
      </c>
      <c r="W1425" s="111"/>
      <c r="X1425" s="111">
        <f t="shared" si="864"/>
        <v>142.19999999999621</v>
      </c>
      <c r="Y1425" s="111">
        <f t="shared" si="886"/>
        <v>0</v>
      </c>
      <c r="Z1425" s="111">
        <f t="shared" si="887"/>
        <v>0</v>
      </c>
      <c r="AA1425" s="111">
        <f t="shared" si="872"/>
        <v>0</v>
      </c>
      <c r="AB1425" s="111" t="str">
        <f t="shared" si="873"/>
        <v xml:space="preserve"> </v>
      </c>
      <c r="AC1425" s="112">
        <f t="shared" si="871"/>
        <v>0</v>
      </c>
      <c r="AD1425" s="124">
        <v>1422</v>
      </c>
      <c r="AE1425" s="125" t="str">
        <f t="shared" si="888"/>
        <v xml:space="preserve"> </v>
      </c>
      <c r="AF1425" s="125" t="str">
        <f t="shared" si="889"/>
        <v xml:space="preserve"> </v>
      </c>
      <c r="AG1425" s="125" t="str">
        <f t="shared" si="890"/>
        <v xml:space="preserve"> </v>
      </c>
      <c r="AH1425" s="126" t="str">
        <f t="shared" si="891"/>
        <v xml:space="preserve"> </v>
      </c>
      <c r="AI1425" s="127" t="str">
        <f t="shared" si="892"/>
        <v xml:space="preserve"> </v>
      </c>
      <c r="AJ1425" s="128" t="str">
        <f t="shared" si="893"/>
        <v xml:space="preserve"> </v>
      </c>
      <c r="AK1425" s="128" t="str">
        <f t="shared" si="866"/>
        <v xml:space="preserve"> </v>
      </c>
      <c r="AL1425" s="129" t="str">
        <f t="shared" si="894"/>
        <v xml:space="preserve"> </v>
      </c>
      <c r="AM1425" s="130" t="str">
        <f t="shared" si="895"/>
        <v xml:space="preserve"> </v>
      </c>
      <c r="AN1425" s="129" t="str">
        <f t="shared" si="896"/>
        <v xml:space="preserve"> </v>
      </c>
      <c r="AO1425" s="131" t="str">
        <f t="shared" si="867"/>
        <v xml:space="preserve"> </v>
      </c>
      <c r="AP1425" s="123" t="str">
        <f t="shared" si="870"/>
        <v xml:space="preserve"> </v>
      </c>
      <c r="AQ1425" s="129" t="str">
        <f t="shared" si="868"/>
        <v xml:space="preserve"> </v>
      </c>
      <c r="AR1425" s="111">
        <f t="shared" si="865"/>
        <v>1422</v>
      </c>
      <c r="AS1425" s="111">
        <f t="shared" si="897"/>
        <v>0</v>
      </c>
      <c r="AT1425" s="111">
        <f t="shared" si="898"/>
        <v>0</v>
      </c>
      <c r="AU1425" s="111">
        <f t="shared" si="874"/>
        <v>0</v>
      </c>
      <c r="AV1425" s="111" t="str">
        <f t="shared" si="862"/>
        <v xml:space="preserve"> </v>
      </c>
      <c r="AW1425" s="112">
        <f t="shared" si="900"/>
        <v>0</v>
      </c>
    </row>
    <row r="1426" spans="9:49">
      <c r="I1426" s="132">
        <f t="shared" si="875"/>
        <v>142.2999999999962</v>
      </c>
      <c r="J1426" s="125" t="str">
        <f t="shared" si="899"/>
        <v xml:space="preserve"> </v>
      </c>
      <c r="K1426" s="125" t="str">
        <f t="shared" si="876"/>
        <v xml:space="preserve"> </v>
      </c>
      <c r="L1426" s="125" t="str">
        <f t="shared" si="877"/>
        <v xml:space="preserve"> </v>
      </c>
      <c r="M1426" s="126" t="str">
        <f t="shared" si="878"/>
        <v xml:space="preserve"> </v>
      </c>
      <c r="N1426" s="127" t="str">
        <f t="shared" si="879"/>
        <v xml:space="preserve"> </v>
      </c>
      <c r="O1426" s="128" t="str">
        <f t="shared" si="880"/>
        <v xml:space="preserve"> </v>
      </c>
      <c r="P1426" s="128" t="str">
        <f t="shared" si="881"/>
        <v xml:space="preserve"> </v>
      </c>
      <c r="Q1426" s="129" t="str">
        <f t="shared" si="882"/>
        <v xml:space="preserve"> </v>
      </c>
      <c r="R1426" s="130" t="str">
        <f t="shared" si="883"/>
        <v xml:space="preserve"> </v>
      </c>
      <c r="S1426" s="129" t="str">
        <f t="shared" si="863"/>
        <v xml:space="preserve"> </v>
      </c>
      <c r="T1426" s="131" t="str">
        <f t="shared" si="884"/>
        <v xml:space="preserve"> </v>
      </c>
      <c r="U1426" s="123" t="str">
        <f t="shared" si="869"/>
        <v xml:space="preserve"> </v>
      </c>
      <c r="V1426" s="129" t="str">
        <f t="shared" si="885"/>
        <v xml:space="preserve"> </v>
      </c>
      <c r="W1426" s="111"/>
      <c r="X1426" s="111">
        <f t="shared" si="864"/>
        <v>142.2999999999962</v>
      </c>
      <c r="Y1426" s="111">
        <f t="shared" si="886"/>
        <v>0</v>
      </c>
      <c r="Z1426" s="111">
        <f t="shared" si="887"/>
        <v>0</v>
      </c>
      <c r="AA1426" s="111">
        <f t="shared" si="872"/>
        <v>0</v>
      </c>
      <c r="AB1426" s="111" t="str">
        <f t="shared" si="873"/>
        <v xml:space="preserve"> </v>
      </c>
      <c r="AC1426" s="112">
        <f t="shared" si="871"/>
        <v>0</v>
      </c>
      <c r="AD1426" s="132">
        <v>1423</v>
      </c>
      <c r="AE1426" s="125" t="str">
        <f t="shared" si="888"/>
        <v xml:space="preserve"> </v>
      </c>
      <c r="AF1426" s="125" t="str">
        <f t="shared" si="889"/>
        <v xml:space="preserve"> </v>
      </c>
      <c r="AG1426" s="125" t="str">
        <f t="shared" si="890"/>
        <v xml:space="preserve"> </v>
      </c>
      <c r="AH1426" s="126" t="str">
        <f t="shared" si="891"/>
        <v xml:space="preserve"> </v>
      </c>
      <c r="AI1426" s="127" t="str">
        <f t="shared" si="892"/>
        <v xml:space="preserve"> </v>
      </c>
      <c r="AJ1426" s="128" t="str">
        <f t="shared" si="893"/>
        <v xml:space="preserve"> </v>
      </c>
      <c r="AK1426" s="128" t="str">
        <f t="shared" si="866"/>
        <v xml:space="preserve"> </v>
      </c>
      <c r="AL1426" s="129" t="str">
        <f t="shared" si="894"/>
        <v xml:space="preserve"> </v>
      </c>
      <c r="AM1426" s="130" t="str">
        <f t="shared" si="895"/>
        <v xml:space="preserve"> </v>
      </c>
      <c r="AN1426" s="129" t="str">
        <f t="shared" si="896"/>
        <v xml:space="preserve"> </v>
      </c>
      <c r="AO1426" s="131" t="str">
        <f t="shared" si="867"/>
        <v xml:space="preserve"> </v>
      </c>
      <c r="AP1426" s="123" t="str">
        <f t="shared" si="870"/>
        <v xml:space="preserve"> </v>
      </c>
      <c r="AQ1426" s="129" t="str">
        <f t="shared" si="868"/>
        <v xml:space="preserve"> </v>
      </c>
      <c r="AR1426" s="111">
        <f t="shared" si="865"/>
        <v>1423</v>
      </c>
      <c r="AS1426" s="111">
        <f t="shared" si="897"/>
        <v>0</v>
      </c>
      <c r="AT1426" s="111">
        <f t="shared" si="898"/>
        <v>0</v>
      </c>
      <c r="AU1426" s="111">
        <f t="shared" si="874"/>
        <v>0</v>
      </c>
      <c r="AV1426" s="111" t="str">
        <f t="shared" si="862"/>
        <v xml:space="preserve"> </v>
      </c>
      <c r="AW1426" s="112">
        <f t="shared" si="900"/>
        <v>0</v>
      </c>
    </row>
    <row r="1427" spans="9:49">
      <c r="I1427" s="132">
        <f t="shared" si="875"/>
        <v>142.3999999999962</v>
      </c>
      <c r="J1427" s="125" t="str">
        <f t="shared" si="899"/>
        <v xml:space="preserve"> </v>
      </c>
      <c r="K1427" s="125" t="str">
        <f t="shared" si="876"/>
        <v xml:space="preserve"> </v>
      </c>
      <c r="L1427" s="125" t="str">
        <f t="shared" si="877"/>
        <v xml:space="preserve"> </v>
      </c>
      <c r="M1427" s="126" t="str">
        <f t="shared" si="878"/>
        <v xml:space="preserve"> </v>
      </c>
      <c r="N1427" s="127" t="str">
        <f t="shared" si="879"/>
        <v xml:space="preserve"> </v>
      </c>
      <c r="O1427" s="128" t="str">
        <f t="shared" si="880"/>
        <v xml:space="preserve"> </v>
      </c>
      <c r="P1427" s="128" t="str">
        <f t="shared" si="881"/>
        <v xml:space="preserve"> </v>
      </c>
      <c r="Q1427" s="129" t="str">
        <f t="shared" si="882"/>
        <v xml:space="preserve"> </v>
      </c>
      <c r="R1427" s="130" t="str">
        <f t="shared" si="883"/>
        <v xml:space="preserve"> </v>
      </c>
      <c r="S1427" s="129" t="str">
        <f t="shared" si="863"/>
        <v xml:space="preserve"> </v>
      </c>
      <c r="T1427" s="131" t="str">
        <f t="shared" si="884"/>
        <v xml:space="preserve"> </v>
      </c>
      <c r="U1427" s="123" t="str">
        <f t="shared" si="869"/>
        <v xml:space="preserve"> </v>
      </c>
      <c r="V1427" s="129" t="str">
        <f t="shared" si="885"/>
        <v xml:space="preserve"> </v>
      </c>
      <c r="W1427" s="111"/>
      <c r="X1427" s="111">
        <f t="shared" si="864"/>
        <v>142.3999999999962</v>
      </c>
      <c r="Y1427" s="111">
        <f t="shared" si="886"/>
        <v>0</v>
      </c>
      <c r="Z1427" s="111">
        <f t="shared" si="887"/>
        <v>0</v>
      </c>
      <c r="AA1427" s="111">
        <f t="shared" si="872"/>
        <v>0</v>
      </c>
      <c r="AB1427" s="111" t="str">
        <f t="shared" si="873"/>
        <v xml:space="preserve"> </v>
      </c>
      <c r="AC1427" s="112">
        <f t="shared" si="871"/>
        <v>0</v>
      </c>
      <c r="AD1427" s="124">
        <v>1424</v>
      </c>
      <c r="AE1427" s="125" t="str">
        <f t="shared" si="888"/>
        <v xml:space="preserve"> </v>
      </c>
      <c r="AF1427" s="125" t="str">
        <f t="shared" si="889"/>
        <v xml:space="preserve"> </v>
      </c>
      <c r="AG1427" s="125" t="str">
        <f t="shared" si="890"/>
        <v xml:space="preserve"> </v>
      </c>
      <c r="AH1427" s="126" t="str">
        <f t="shared" si="891"/>
        <v xml:space="preserve"> </v>
      </c>
      <c r="AI1427" s="127" t="str">
        <f t="shared" si="892"/>
        <v xml:space="preserve"> </v>
      </c>
      <c r="AJ1427" s="128" t="str">
        <f t="shared" si="893"/>
        <v xml:space="preserve"> </v>
      </c>
      <c r="AK1427" s="128" t="str">
        <f t="shared" si="866"/>
        <v xml:space="preserve"> </v>
      </c>
      <c r="AL1427" s="129" t="str">
        <f t="shared" si="894"/>
        <v xml:space="preserve"> </v>
      </c>
      <c r="AM1427" s="130" t="str">
        <f t="shared" si="895"/>
        <v xml:space="preserve"> </v>
      </c>
      <c r="AN1427" s="129" t="str">
        <f t="shared" si="896"/>
        <v xml:space="preserve"> </v>
      </c>
      <c r="AO1427" s="131" t="str">
        <f t="shared" si="867"/>
        <v xml:space="preserve"> </v>
      </c>
      <c r="AP1427" s="123" t="str">
        <f t="shared" si="870"/>
        <v xml:space="preserve"> </v>
      </c>
      <c r="AQ1427" s="129" t="str">
        <f t="shared" si="868"/>
        <v xml:space="preserve"> </v>
      </c>
      <c r="AR1427" s="111">
        <f t="shared" si="865"/>
        <v>1424</v>
      </c>
      <c r="AS1427" s="111">
        <f t="shared" si="897"/>
        <v>0</v>
      </c>
      <c r="AT1427" s="111">
        <f t="shared" si="898"/>
        <v>0</v>
      </c>
      <c r="AU1427" s="111">
        <f t="shared" si="874"/>
        <v>0</v>
      </c>
      <c r="AV1427" s="111" t="str">
        <f t="shared" si="862"/>
        <v xml:space="preserve"> </v>
      </c>
      <c r="AW1427" s="112">
        <f t="shared" si="900"/>
        <v>0</v>
      </c>
    </row>
    <row r="1428" spans="9:49">
      <c r="I1428" s="132">
        <f t="shared" si="875"/>
        <v>142.49999999999619</v>
      </c>
      <c r="J1428" s="125" t="str">
        <f t="shared" si="899"/>
        <v xml:space="preserve"> </v>
      </c>
      <c r="K1428" s="125" t="str">
        <f t="shared" si="876"/>
        <v xml:space="preserve"> </v>
      </c>
      <c r="L1428" s="125" t="str">
        <f t="shared" si="877"/>
        <v xml:space="preserve"> </v>
      </c>
      <c r="M1428" s="126" t="str">
        <f t="shared" si="878"/>
        <v xml:space="preserve"> </v>
      </c>
      <c r="N1428" s="127" t="str">
        <f t="shared" si="879"/>
        <v xml:space="preserve"> </v>
      </c>
      <c r="O1428" s="128" t="str">
        <f t="shared" si="880"/>
        <v xml:space="preserve"> </v>
      </c>
      <c r="P1428" s="128" t="str">
        <f t="shared" si="881"/>
        <v xml:space="preserve"> </v>
      </c>
      <c r="Q1428" s="129" t="str">
        <f t="shared" si="882"/>
        <v xml:space="preserve"> </v>
      </c>
      <c r="R1428" s="130" t="str">
        <f t="shared" si="883"/>
        <v xml:space="preserve"> </v>
      </c>
      <c r="S1428" s="129" t="str">
        <f t="shared" si="863"/>
        <v xml:space="preserve"> </v>
      </c>
      <c r="T1428" s="131" t="str">
        <f t="shared" si="884"/>
        <v xml:space="preserve"> </v>
      </c>
      <c r="U1428" s="123" t="str">
        <f t="shared" si="869"/>
        <v xml:space="preserve"> </v>
      </c>
      <c r="V1428" s="129" t="str">
        <f t="shared" si="885"/>
        <v xml:space="preserve"> </v>
      </c>
      <c r="W1428" s="111"/>
      <c r="X1428" s="111">
        <f t="shared" si="864"/>
        <v>142.49999999999619</v>
      </c>
      <c r="Y1428" s="111">
        <f t="shared" si="886"/>
        <v>0</v>
      </c>
      <c r="Z1428" s="111">
        <f t="shared" si="887"/>
        <v>0</v>
      </c>
      <c r="AA1428" s="111">
        <f t="shared" si="872"/>
        <v>0</v>
      </c>
      <c r="AB1428" s="111" t="str">
        <f t="shared" si="873"/>
        <v xml:space="preserve"> </v>
      </c>
      <c r="AC1428" s="112">
        <f t="shared" si="871"/>
        <v>0</v>
      </c>
      <c r="AD1428" s="132">
        <v>1425</v>
      </c>
      <c r="AE1428" s="125" t="str">
        <f t="shared" si="888"/>
        <v xml:space="preserve"> </v>
      </c>
      <c r="AF1428" s="125" t="str">
        <f t="shared" si="889"/>
        <v xml:space="preserve"> </v>
      </c>
      <c r="AG1428" s="125" t="str">
        <f t="shared" si="890"/>
        <v xml:space="preserve"> </v>
      </c>
      <c r="AH1428" s="126" t="str">
        <f t="shared" si="891"/>
        <v xml:space="preserve"> </v>
      </c>
      <c r="AI1428" s="127" t="str">
        <f t="shared" si="892"/>
        <v xml:space="preserve"> </v>
      </c>
      <c r="AJ1428" s="128" t="str">
        <f t="shared" si="893"/>
        <v xml:space="preserve"> </v>
      </c>
      <c r="AK1428" s="128" t="str">
        <f t="shared" si="866"/>
        <v xml:space="preserve"> </v>
      </c>
      <c r="AL1428" s="129" t="str">
        <f t="shared" si="894"/>
        <v xml:space="preserve"> </v>
      </c>
      <c r="AM1428" s="130" t="str">
        <f t="shared" si="895"/>
        <v xml:space="preserve"> </v>
      </c>
      <c r="AN1428" s="129" t="str">
        <f t="shared" si="896"/>
        <v xml:space="preserve"> </v>
      </c>
      <c r="AO1428" s="131" t="str">
        <f t="shared" si="867"/>
        <v xml:space="preserve"> </v>
      </c>
      <c r="AP1428" s="123" t="str">
        <f t="shared" si="870"/>
        <v xml:space="preserve"> </v>
      </c>
      <c r="AQ1428" s="129" t="str">
        <f t="shared" si="868"/>
        <v xml:space="preserve"> </v>
      </c>
      <c r="AR1428" s="111">
        <f t="shared" si="865"/>
        <v>1425</v>
      </c>
      <c r="AS1428" s="111">
        <f t="shared" si="897"/>
        <v>0</v>
      </c>
      <c r="AT1428" s="111">
        <f t="shared" si="898"/>
        <v>0</v>
      </c>
      <c r="AU1428" s="111">
        <f t="shared" si="874"/>
        <v>0</v>
      </c>
      <c r="AV1428" s="111" t="str">
        <f t="shared" si="862"/>
        <v xml:space="preserve"> </v>
      </c>
      <c r="AW1428" s="112">
        <f t="shared" si="900"/>
        <v>0</v>
      </c>
    </row>
    <row r="1429" spans="9:49">
      <c r="I1429" s="132">
        <f t="shared" si="875"/>
        <v>142.59999999999619</v>
      </c>
      <c r="J1429" s="125" t="str">
        <f t="shared" si="899"/>
        <v xml:space="preserve"> </v>
      </c>
      <c r="K1429" s="125" t="str">
        <f t="shared" si="876"/>
        <v xml:space="preserve"> </v>
      </c>
      <c r="L1429" s="125" t="str">
        <f t="shared" si="877"/>
        <v xml:space="preserve"> </v>
      </c>
      <c r="M1429" s="126" t="str">
        <f t="shared" si="878"/>
        <v xml:space="preserve"> </v>
      </c>
      <c r="N1429" s="127" t="str">
        <f t="shared" si="879"/>
        <v xml:space="preserve"> </v>
      </c>
      <c r="O1429" s="128" t="str">
        <f t="shared" si="880"/>
        <v xml:space="preserve"> </v>
      </c>
      <c r="P1429" s="128" t="str">
        <f t="shared" si="881"/>
        <v xml:space="preserve"> </v>
      </c>
      <c r="Q1429" s="129" t="str">
        <f t="shared" si="882"/>
        <v xml:space="preserve"> </v>
      </c>
      <c r="R1429" s="130" t="str">
        <f t="shared" si="883"/>
        <v xml:space="preserve"> </v>
      </c>
      <c r="S1429" s="129" t="str">
        <f t="shared" si="863"/>
        <v xml:space="preserve"> </v>
      </c>
      <c r="T1429" s="131" t="str">
        <f t="shared" si="884"/>
        <v xml:space="preserve"> </v>
      </c>
      <c r="U1429" s="123" t="str">
        <f t="shared" si="869"/>
        <v xml:space="preserve"> </v>
      </c>
      <c r="V1429" s="129" t="str">
        <f t="shared" si="885"/>
        <v xml:space="preserve"> </v>
      </c>
      <c r="W1429" s="111"/>
      <c r="X1429" s="111">
        <f t="shared" si="864"/>
        <v>142.59999999999619</v>
      </c>
      <c r="Y1429" s="111">
        <f t="shared" si="886"/>
        <v>0</v>
      </c>
      <c r="Z1429" s="111">
        <f t="shared" si="887"/>
        <v>0</v>
      </c>
      <c r="AA1429" s="111">
        <f t="shared" si="872"/>
        <v>0</v>
      </c>
      <c r="AB1429" s="111" t="str">
        <f t="shared" si="873"/>
        <v xml:space="preserve"> </v>
      </c>
      <c r="AC1429" s="112">
        <f t="shared" si="871"/>
        <v>0</v>
      </c>
      <c r="AD1429" s="124">
        <v>1426</v>
      </c>
      <c r="AE1429" s="125" t="str">
        <f t="shared" si="888"/>
        <v xml:space="preserve"> </v>
      </c>
      <c r="AF1429" s="125" t="str">
        <f t="shared" si="889"/>
        <v xml:space="preserve"> </v>
      </c>
      <c r="AG1429" s="125" t="str">
        <f t="shared" si="890"/>
        <v xml:space="preserve"> </v>
      </c>
      <c r="AH1429" s="126" t="str">
        <f t="shared" si="891"/>
        <v xml:space="preserve"> </v>
      </c>
      <c r="AI1429" s="127" t="str">
        <f t="shared" si="892"/>
        <v xml:space="preserve"> </v>
      </c>
      <c r="AJ1429" s="128" t="str">
        <f t="shared" si="893"/>
        <v xml:space="preserve"> </v>
      </c>
      <c r="AK1429" s="128" t="str">
        <f t="shared" si="866"/>
        <v xml:space="preserve"> </v>
      </c>
      <c r="AL1429" s="129" t="str">
        <f t="shared" si="894"/>
        <v xml:space="preserve"> </v>
      </c>
      <c r="AM1429" s="130" t="str">
        <f t="shared" si="895"/>
        <v xml:space="preserve"> </v>
      </c>
      <c r="AN1429" s="129" t="str">
        <f t="shared" si="896"/>
        <v xml:space="preserve"> </v>
      </c>
      <c r="AO1429" s="131" t="str">
        <f t="shared" si="867"/>
        <v xml:space="preserve"> </v>
      </c>
      <c r="AP1429" s="123" t="str">
        <f t="shared" si="870"/>
        <v xml:space="preserve"> </v>
      </c>
      <c r="AQ1429" s="129" t="str">
        <f t="shared" si="868"/>
        <v xml:space="preserve"> </v>
      </c>
      <c r="AR1429" s="111">
        <f t="shared" si="865"/>
        <v>1426</v>
      </c>
      <c r="AS1429" s="111">
        <f t="shared" si="897"/>
        <v>0</v>
      </c>
      <c r="AT1429" s="111">
        <f t="shared" si="898"/>
        <v>0</v>
      </c>
      <c r="AU1429" s="111">
        <f t="shared" si="874"/>
        <v>0</v>
      </c>
      <c r="AV1429" s="111" t="str">
        <f t="shared" si="862"/>
        <v xml:space="preserve"> </v>
      </c>
      <c r="AW1429" s="112">
        <f t="shared" si="900"/>
        <v>0</v>
      </c>
    </row>
    <row r="1430" spans="9:49">
      <c r="I1430" s="132">
        <f t="shared" si="875"/>
        <v>142.69999999999618</v>
      </c>
      <c r="J1430" s="125" t="str">
        <f t="shared" si="899"/>
        <v xml:space="preserve"> </v>
      </c>
      <c r="K1430" s="125" t="str">
        <f t="shared" si="876"/>
        <v xml:space="preserve"> </v>
      </c>
      <c r="L1430" s="125" t="str">
        <f t="shared" si="877"/>
        <v xml:space="preserve"> </v>
      </c>
      <c r="M1430" s="126" t="str">
        <f t="shared" si="878"/>
        <v xml:space="preserve"> </v>
      </c>
      <c r="N1430" s="127" t="str">
        <f t="shared" si="879"/>
        <v xml:space="preserve"> </v>
      </c>
      <c r="O1430" s="128" t="str">
        <f t="shared" si="880"/>
        <v xml:space="preserve"> </v>
      </c>
      <c r="P1430" s="128" t="str">
        <f t="shared" si="881"/>
        <v xml:space="preserve"> </v>
      </c>
      <c r="Q1430" s="129" t="str">
        <f t="shared" si="882"/>
        <v xml:space="preserve"> </v>
      </c>
      <c r="R1430" s="130" t="str">
        <f t="shared" si="883"/>
        <v xml:space="preserve"> </v>
      </c>
      <c r="S1430" s="129" t="str">
        <f t="shared" si="863"/>
        <v xml:space="preserve"> </v>
      </c>
      <c r="T1430" s="131" t="str">
        <f t="shared" si="884"/>
        <v xml:space="preserve"> </v>
      </c>
      <c r="U1430" s="123" t="str">
        <f t="shared" si="869"/>
        <v xml:space="preserve"> </v>
      </c>
      <c r="V1430" s="129" t="str">
        <f t="shared" si="885"/>
        <v xml:space="preserve"> </v>
      </c>
      <c r="W1430" s="111"/>
      <c r="X1430" s="111">
        <f t="shared" si="864"/>
        <v>142.69999999999618</v>
      </c>
      <c r="Y1430" s="111">
        <f t="shared" si="886"/>
        <v>0</v>
      </c>
      <c r="Z1430" s="111">
        <f t="shared" si="887"/>
        <v>0</v>
      </c>
      <c r="AA1430" s="111">
        <f t="shared" si="872"/>
        <v>0</v>
      </c>
      <c r="AB1430" s="111" t="str">
        <f t="shared" si="873"/>
        <v xml:space="preserve"> </v>
      </c>
      <c r="AC1430" s="112">
        <f t="shared" si="871"/>
        <v>0</v>
      </c>
      <c r="AD1430" s="132">
        <v>1427</v>
      </c>
      <c r="AE1430" s="125" t="str">
        <f t="shared" si="888"/>
        <v xml:space="preserve"> </v>
      </c>
      <c r="AF1430" s="125" t="str">
        <f t="shared" si="889"/>
        <v xml:space="preserve"> </v>
      </c>
      <c r="AG1430" s="125" t="str">
        <f t="shared" si="890"/>
        <v xml:space="preserve"> </v>
      </c>
      <c r="AH1430" s="126" t="str">
        <f t="shared" si="891"/>
        <v xml:space="preserve"> </v>
      </c>
      <c r="AI1430" s="127" t="str">
        <f t="shared" si="892"/>
        <v xml:space="preserve"> </v>
      </c>
      <c r="AJ1430" s="128" t="str">
        <f t="shared" si="893"/>
        <v xml:space="preserve"> </v>
      </c>
      <c r="AK1430" s="128" t="str">
        <f t="shared" si="866"/>
        <v xml:space="preserve"> </v>
      </c>
      <c r="AL1430" s="129" t="str">
        <f t="shared" si="894"/>
        <v xml:space="preserve"> </v>
      </c>
      <c r="AM1430" s="130" t="str">
        <f t="shared" si="895"/>
        <v xml:space="preserve"> </v>
      </c>
      <c r="AN1430" s="129" t="str">
        <f t="shared" si="896"/>
        <v xml:space="preserve"> </v>
      </c>
      <c r="AO1430" s="131" t="str">
        <f t="shared" si="867"/>
        <v xml:space="preserve"> </v>
      </c>
      <c r="AP1430" s="123" t="str">
        <f t="shared" si="870"/>
        <v xml:space="preserve"> </v>
      </c>
      <c r="AQ1430" s="129" t="str">
        <f t="shared" si="868"/>
        <v xml:space="preserve"> </v>
      </c>
      <c r="AR1430" s="111">
        <f t="shared" si="865"/>
        <v>1427</v>
      </c>
      <c r="AS1430" s="111">
        <f t="shared" si="897"/>
        <v>0</v>
      </c>
      <c r="AT1430" s="111">
        <f t="shared" si="898"/>
        <v>0</v>
      </c>
      <c r="AU1430" s="111">
        <f t="shared" si="874"/>
        <v>0</v>
      </c>
      <c r="AV1430" s="111" t="str">
        <f t="shared" si="862"/>
        <v xml:space="preserve"> </v>
      </c>
      <c r="AW1430" s="112">
        <f t="shared" si="900"/>
        <v>0</v>
      </c>
    </row>
    <row r="1431" spans="9:49">
      <c r="I1431" s="132">
        <f t="shared" si="875"/>
        <v>142.79999999999617</v>
      </c>
      <c r="J1431" s="125" t="str">
        <f t="shared" si="899"/>
        <v xml:space="preserve"> </v>
      </c>
      <c r="K1431" s="125" t="str">
        <f t="shared" si="876"/>
        <v xml:space="preserve"> </v>
      </c>
      <c r="L1431" s="125" t="str">
        <f t="shared" si="877"/>
        <v xml:space="preserve"> </v>
      </c>
      <c r="M1431" s="126" t="str">
        <f t="shared" si="878"/>
        <v xml:space="preserve"> </v>
      </c>
      <c r="N1431" s="127" t="str">
        <f t="shared" si="879"/>
        <v xml:space="preserve"> </v>
      </c>
      <c r="O1431" s="128" t="str">
        <f t="shared" si="880"/>
        <v xml:space="preserve"> </v>
      </c>
      <c r="P1431" s="128" t="str">
        <f t="shared" si="881"/>
        <v xml:space="preserve"> </v>
      </c>
      <c r="Q1431" s="129" t="str">
        <f t="shared" si="882"/>
        <v xml:space="preserve"> </v>
      </c>
      <c r="R1431" s="130" t="str">
        <f t="shared" si="883"/>
        <v xml:space="preserve"> </v>
      </c>
      <c r="S1431" s="129" t="str">
        <f t="shared" si="863"/>
        <v xml:space="preserve"> </v>
      </c>
      <c r="T1431" s="131" t="str">
        <f t="shared" si="884"/>
        <v xml:space="preserve"> </v>
      </c>
      <c r="U1431" s="123" t="str">
        <f t="shared" si="869"/>
        <v xml:space="preserve"> </v>
      </c>
      <c r="V1431" s="129" t="str">
        <f t="shared" si="885"/>
        <v xml:space="preserve"> </v>
      </c>
      <c r="W1431" s="111"/>
      <c r="X1431" s="111">
        <f t="shared" si="864"/>
        <v>142.79999999999617</v>
      </c>
      <c r="Y1431" s="111">
        <f t="shared" si="886"/>
        <v>0</v>
      </c>
      <c r="Z1431" s="111">
        <f t="shared" si="887"/>
        <v>0</v>
      </c>
      <c r="AA1431" s="111">
        <f t="shared" si="872"/>
        <v>0</v>
      </c>
      <c r="AB1431" s="111" t="str">
        <f t="shared" si="873"/>
        <v xml:space="preserve"> </v>
      </c>
      <c r="AC1431" s="112">
        <f t="shared" si="871"/>
        <v>0</v>
      </c>
      <c r="AD1431" s="124">
        <v>1428</v>
      </c>
      <c r="AE1431" s="125" t="str">
        <f t="shared" si="888"/>
        <v xml:space="preserve"> </v>
      </c>
      <c r="AF1431" s="125" t="str">
        <f t="shared" si="889"/>
        <v xml:space="preserve"> </v>
      </c>
      <c r="AG1431" s="125" t="str">
        <f t="shared" si="890"/>
        <v xml:space="preserve"> </v>
      </c>
      <c r="AH1431" s="126" t="str">
        <f t="shared" si="891"/>
        <v xml:space="preserve"> </v>
      </c>
      <c r="AI1431" s="127" t="str">
        <f t="shared" si="892"/>
        <v xml:space="preserve"> </v>
      </c>
      <c r="AJ1431" s="128" t="str">
        <f t="shared" si="893"/>
        <v xml:space="preserve"> </v>
      </c>
      <c r="AK1431" s="128" t="str">
        <f t="shared" si="866"/>
        <v xml:space="preserve"> </v>
      </c>
      <c r="AL1431" s="129" t="str">
        <f t="shared" si="894"/>
        <v xml:space="preserve"> </v>
      </c>
      <c r="AM1431" s="130" t="str">
        <f t="shared" si="895"/>
        <v xml:space="preserve"> </v>
      </c>
      <c r="AN1431" s="129" t="str">
        <f t="shared" si="896"/>
        <v xml:space="preserve"> </v>
      </c>
      <c r="AO1431" s="131" t="str">
        <f t="shared" si="867"/>
        <v xml:space="preserve"> </v>
      </c>
      <c r="AP1431" s="123" t="str">
        <f t="shared" si="870"/>
        <v xml:space="preserve"> </v>
      </c>
      <c r="AQ1431" s="129" t="str">
        <f t="shared" si="868"/>
        <v xml:space="preserve"> </v>
      </c>
      <c r="AR1431" s="111">
        <f t="shared" si="865"/>
        <v>1428</v>
      </c>
      <c r="AS1431" s="111">
        <f t="shared" si="897"/>
        <v>0</v>
      </c>
      <c r="AT1431" s="111">
        <f t="shared" si="898"/>
        <v>0</v>
      </c>
      <c r="AU1431" s="111">
        <f t="shared" si="874"/>
        <v>0</v>
      </c>
      <c r="AV1431" s="111" t="str">
        <f t="shared" si="862"/>
        <v xml:space="preserve"> </v>
      </c>
      <c r="AW1431" s="112">
        <f t="shared" si="900"/>
        <v>0</v>
      </c>
    </row>
    <row r="1432" spans="9:49">
      <c r="I1432" s="132">
        <f t="shared" si="875"/>
        <v>142.89999999999617</v>
      </c>
      <c r="J1432" s="125" t="str">
        <f t="shared" si="899"/>
        <v xml:space="preserve"> </v>
      </c>
      <c r="K1432" s="125" t="str">
        <f t="shared" si="876"/>
        <v xml:space="preserve"> </v>
      </c>
      <c r="L1432" s="125" t="str">
        <f t="shared" si="877"/>
        <v xml:space="preserve"> </v>
      </c>
      <c r="M1432" s="126" t="str">
        <f t="shared" si="878"/>
        <v xml:space="preserve"> </v>
      </c>
      <c r="N1432" s="127" t="str">
        <f t="shared" si="879"/>
        <v xml:space="preserve"> </v>
      </c>
      <c r="O1432" s="128" t="str">
        <f t="shared" si="880"/>
        <v xml:space="preserve"> </v>
      </c>
      <c r="P1432" s="128" t="str">
        <f t="shared" si="881"/>
        <v xml:space="preserve"> </v>
      </c>
      <c r="Q1432" s="129" t="str">
        <f t="shared" si="882"/>
        <v xml:space="preserve"> </v>
      </c>
      <c r="R1432" s="130" t="str">
        <f t="shared" si="883"/>
        <v xml:space="preserve"> </v>
      </c>
      <c r="S1432" s="129" t="str">
        <f t="shared" si="863"/>
        <v xml:space="preserve"> </v>
      </c>
      <c r="T1432" s="131" t="str">
        <f t="shared" si="884"/>
        <v xml:space="preserve"> </v>
      </c>
      <c r="U1432" s="123" t="str">
        <f t="shared" si="869"/>
        <v xml:space="preserve"> </v>
      </c>
      <c r="V1432" s="129" t="str">
        <f t="shared" si="885"/>
        <v xml:space="preserve"> </v>
      </c>
      <c r="W1432" s="111"/>
      <c r="X1432" s="111">
        <f t="shared" si="864"/>
        <v>142.89999999999617</v>
      </c>
      <c r="Y1432" s="111">
        <f t="shared" si="886"/>
        <v>0</v>
      </c>
      <c r="Z1432" s="111">
        <f t="shared" si="887"/>
        <v>0</v>
      </c>
      <c r="AA1432" s="111">
        <f t="shared" si="872"/>
        <v>0</v>
      </c>
      <c r="AB1432" s="111" t="str">
        <f t="shared" si="873"/>
        <v xml:space="preserve"> </v>
      </c>
      <c r="AC1432" s="112">
        <f t="shared" si="871"/>
        <v>0</v>
      </c>
      <c r="AD1432" s="132">
        <v>1429</v>
      </c>
      <c r="AE1432" s="125" t="str">
        <f t="shared" si="888"/>
        <v xml:space="preserve"> </v>
      </c>
      <c r="AF1432" s="125" t="str">
        <f t="shared" si="889"/>
        <v xml:space="preserve"> </v>
      </c>
      <c r="AG1432" s="125" t="str">
        <f t="shared" si="890"/>
        <v xml:space="preserve"> </v>
      </c>
      <c r="AH1432" s="126" t="str">
        <f t="shared" si="891"/>
        <v xml:space="preserve"> </v>
      </c>
      <c r="AI1432" s="127" t="str">
        <f t="shared" si="892"/>
        <v xml:space="preserve"> </v>
      </c>
      <c r="AJ1432" s="128" t="str">
        <f t="shared" si="893"/>
        <v xml:space="preserve"> </v>
      </c>
      <c r="AK1432" s="128" t="str">
        <f t="shared" si="866"/>
        <v xml:space="preserve"> </v>
      </c>
      <c r="AL1432" s="129" t="str">
        <f t="shared" si="894"/>
        <v xml:space="preserve"> </v>
      </c>
      <c r="AM1432" s="130" t="str">
        <f t="shared" si="895"/>
        <v xml:space="preserve"> </v>
      </c>
      <c r="AN1432" s="129" t="str">
        <f t="shared" si="896"/>
        <v xml:space="preserve"> </v>
      </c>
      <c r="AO1432" s="131" t="str">
        <f t="shared" si="867"/>
        <v xml:space="preserve"> </v>
      </c>
      <c r="AP1432" s="123" t="str">
        <f t="shared" si="870"/>
        <v xml:space="preserve"> </v>
      </c>
      <c r="AQ1432" s="129" t="str">
        <f t="shared" si="868"/>
        <v xml:space="preserve"> </v>
      </c>
      <c r="AR1432" s="111">
        <f t="shared" si="865"/>
        <v>1429</v>
      </c>
      <c r="AS1432" s="111">
        <f t="shared" si="897"/>
        <v>0</v>
      </c>
      <c r="AT1432" s="111">
        <f t="shared" si="898"/>
        <v>0</v>
      </c>
      <c r="AU1432" s="111">
        <f t="shared" si="874"/>
        <v>0</v>
      </c>
      <c r="AV1432" s="111" t="str">
        <f t="shared" ref="AV1432:AV1495" si="901">IF(AP1432&lt;&gt;0,AF1432,0)</f>
        <v xml:space="preserve"> </v>
      </c>
      <c r="AW1432" s="112">
        <f t="shared" si="900"/>
        <v>0</v>
      </c>
    </row>
    <row r="1433" spans="9:49">
      <c r="I1433" s="132">
        <f t="shared" si="875"/>
        <v>142.99999999999616</v>
      </c>
      <c r="J1433" s="125" t="str">
        <f t="shared" si="899"/>
        <v xml:space="preserve"> </v>
      </c>
      <c r="K1433" s="125" t="str">
        <f t="shared" si="876"/>
        <v xml:space="preserve"> </v>
      </c>
      <c r="L1433" s="125" t="str">
        <f t="shared" si="877"/>
        <v xml:space="preserve"> </v>
      </c>
      <c r="M1433" s="126" t="str">
        <f t="shared" si="878"/>
        <v xml:space="preserve"> </v>
      </c>
      <c r="N1433" s="127" t="str">
        <f t="shared" si="879"/>
        <v xml:space="preserve"> </v>
      </c>
      <c r="O1433" s="128" t="str">
        <f t="shared" si="880"/>
        <v xml:space="preserve"> </v>
      </c>
      <c r="P1433" s="128" t="str">
        <f t="shared" si="881"/>
        <v xml:space="preserve"> </v>
      </c>
      <c r="Q1433" s="129" t="str">
        <f t="shared" si="882"/>
        <v xml:space="preserve"> </v>
      </c>
      <c r="R1433" s="130" t="str">
        <f t="shared" si="883"/>
        <v xml:space="preserve"> </v>
      </c>
      <c r="S1433" s="129" t="str">
        <f t="shared" si="863"/>
        <v xml:space="preserve"> </v>
      </c>
      <c r="T1433" s="131" t="str">
        <f t="shared" si="884"/>
        <v xml:space="preserve"> </v>
      </c>
      <c r="U1433" s="123" t="str">
        <f t="shared" si="869"/>
        <v xml:space="preserve"> </v>
      </c>
      <c r="V1433" s="129" t="str">
        <f t="shared" si="885"/>
        <v xml:space="preserve"> </v>
      </c>
      <c r="W1433" s="111"/>
      <c r="X1433" s="111">
        <f t="shared" si="864"/>
        <v>142.99999999999616</v>
      </c>
      <c r="Y1433" s="111">
        <f t="shared" si="886"/>
        <v>0</v>
      </c>
      <c r="Z1433" s="111">
        <f t="shared" si="887"/>
        <v>0</v>
      </c>
      <c r="AA1433" s="111">
        <f t="shared" si="872"/>
        <v>0</v>
      </c>
      <c r="AB1433" s="111" t="str">
        <f t="shared" si="873"/>
        <v xml:space="preserve"> </v>
      </c>
      <c r="AC1433" s="112">
        <f t="shared" si="871"/>
        <v>0</v>
      </c>
      <c r="AD1433" s="124">
        <v>1430</v>
      </c>
      <c r="AE1433" s="125" t="str">
        <f t="shared" si="888"/>
        <v xml:space="preserve"> </v>
      </c>
      <c r="AF1433" s="125" t="str">
        <f t="shared" si="889"/>
        <v xml:space="preserve"> </v>
      </c>
      <c r="AG1433" s="125" t="str">
        <f t="shared" si="890"/>
        <v xml:space="preserve"> </v>
      </c>
      <c r="AH1433" s="126" t="str">
        <f t="shared" si="891"/>
        <v xml:space="preserve"> </v>
      </c>
      <c r="AI1433" s="127" t="str">
        <f t="shared" si="892"/>
        <v xml:space="preserve"> </v>
      </c>
      <c r="AJ1433" s="128" t="str">
        <f t="shared" si="893"/>
        <v xml:space="preserve"> </v>
      </c>
      <c r="AK1433" s="128" t="str">
        <f t="shared" si="866"/>
        <v xml:space="preserve"> </v>
      </c>
      <c r="AL1433" s="129" t="str">
        <f t="shared" si="894"/>
        <v xml:space="preserve"> </v>
      </c>
      <c r="AM1433" s="130" t="str">
        <f t="shared" si="895"/>
        <v xml:space="preserve"> </v>
      </c>
      <c r="AN1433" s="129" t="str">
        <f t="shared" si="896"/>
        <v xml:space="preserve"> </v>
      </c>
      <c r="AO1433" s="131" t="str">
        <f t="shared" si="867"/>
        <v xml:space="preserve"> </v>
      </c>
      <c r="AP1433" s="123" t="str">
        <f t="shared" si="870"/>
        <v xml:space="preserve"> </v>
      </c>
      <c r="AQ1433" s="129" t="str">
        <f t="shared" si="868"/>
        <v xml:space="preserve"> </v>
      </c>
      <c r="AR1433" s="111">
        <f t="shared" si="865"/>
        <v>1430</v>
      </c>
      <c r="AS1433" s="111">
        <f t="shared" si="897"/>
        <v>0</v>
      </c>
      <c r="AT1433" s="111">
        <f t="shared" si="898"/>
        <v>0</v>
      </c>
      <c r="AU1433" s="111">
        <f t="shared" si="874"/>
        <v>0</v>
      </c>
      <c r="AV1433" s="111" t="str">
        <f t="shared" si="901"/>
        <v xml:space="preserve"> </v>
      </c>
      <c r="AW1433" s="112">
        <f t="shared" si="900"/>
        <v>0</v>
      </c>
    </row>
    <row r="1434" spans="9:49">
      <c r="I1434" s="132">
        <f t="shared" si="875"/>
        <v>143.09999999999616</v>
      </c>
      <c r="J1434" s="125" t="str">
        <f t="shared" si="899"/>
        <v xml:space="preserve"> </v>
      </c>
      <c r="K1434" s="125" t="str">
        <f t="shared" si="876"/>
        <v xml:space="preserve"> </v>
      </c>
      <c r="L1434" s="125" t="str">
        <f t="shared" si="877"/>
        <v xml:space="preserve"> </v>
      </c>
      <c r="M1434" s="126" t="str">
        <f t="shared" si="878"/>
        <v xml:space="preserve"> </v>
      </c>
      <c r="N1434" s="127" t="str">
        <f t="shared" si="879"/>
        <v xml:space="preserve"> </v>
      </c>
      <c r="O1434" s="128" t="str">
        <f t="shared" si="880"/>
        <v xml:space="preserve"> </v>
      </c>
      <c r="P1434" s="128" t="str">
        <f t="shared" si="881"/>
        <v xml:space="preserve"> </v>
      </c>
      <c r="Q1434" s="129" t="str">
        <f t="shared" si="882"/>
        <v xml:space="preserve"> </v>
      </c>
      <c r="R1434" s="130" t="str">
        <f t="shared" si="883"/>
        <v xml:space="preserve"> </v>
      </c>
      <c r="S1434" s="129" t="str">
        <f t="shared" ref="S1434:S1497" si="902">IF(K1433=" "," ",IF(K1433&lt;0," ",IF($B$5="off",0,IF(L1434&lt;0,0.5*$B$9*B$47*Q1434*L1434^2,(-1)*0.5*B$9*B$47*Q1434*L1434^2))))</f>
        <v xml:space="preserve"> </v>
      </c>
      <c r="T1434" s="131" t="str">
        <f t="shared" si="884"/>
        <v xml:space="preserve"> </v>
      </c>
      <c r="U1434" s="123" t="str">
        <f t="shared" si="869"/>
        <v xml:space="preserve"> </v>
      </c>
      <c r="V1434" s="129" t="str">
        <f t="shared" si="885"/>
        <v xml:space="preserve"> </v>
      </c>
      <c r="W1434" s="111"/>
      <c r="X1434" s="111">
        <f t="shared" si="864"/>
        <v>143.09999999999616</v>
      </c>
      <c r="Y1434" s="111">
        <f t="shared" si="886"/>
        <v>0</v>
      </c>
      <c r="Z1434" s="111">
        <f t="shared" si="887"/>
        <v>0</v>
      </c>
      <c r="AA1434" s="111">
        <f t="shared" si="872"/>
        <v>0</v>
      </c>
      <c r="AB1434" s="111" t="str">
        <f t="shared" si="873"/>
        <v xml:space="preserve"> </v>
      </c>
      <c r="AC1434" s="112">
        <f t="shared" si="871"/>
        <v>0</v>
      </c>
      <c r="AD1434" s="132">
        <v>1431</v>
      </c>
      <c r="AE1434" s="125" t="str">
        <f t="shared" si="888"/>
        <v xml:space="preserve"> </v>
      </c>
      <c r="AF1434" s="125" t="str">
        <f t="shared" si="889"/>
        <v xml:space="preserve"> </v>
      </c>
      <c r="AG1434" s="125" t="str">
        <f t="shared" si="890"/>
        <v xml:space="preserve"> </v>
      </c>
      <c r="AH1434" s="126" t="str">
        <f t="shared" si="891"/>
        <v xml:space="preserve"> </v>
      </c>
      <c r="AI1434" s="127" t="str">
        <f t="shared" si="892"/>
        <v xml:space="preserve"> </v>
      </c>
      <c r="AJ1434" s="128" t="str">
        <f t="shared" si="893"/>
        <v xml:space="preserve"> </v>
      </c>
      <c r="AK1434" s="128" t="str">
        <f t="shared" si="866"/>
        <v xml:space="preserve"> </v>
      </c>
      <c r="AL1434" s="129" t="str">
        <f t="shared" si="894"/>
        <v xml:space="preserve"> </v>
      </c>
      <c r="AM1434" s="130" t="str">
        <f t="shared" si="895"/>
        <v xml:space="preserve"> </v>
      </c>
      <c r="AN1434" s="129" t="str">
        <f t="shared" si="896"/>
        <v xml:space="preserve"> </v>
      </c>
      <c r="AO1434" s="131" t="str">
        <f t="shared" si="867"/>
        <v xml:space="preserve"> </v>
      </c>
      <c r="AP1434" s="123" t="str">
        <f t="shared" si="870"/>
        <v xml:space="preserve"> </v>
      </c>
      <c r="AQ1434" s="129" t="str">
        <f t="shared" si="868"/>
        <v xml:space="preserve"> </v>
      </c>
      <c r="AR1434" s="111">
        <f t="shared" si="865"/>
        <v>1431</v>
      </c>
      <c r="AS1434" s="111">
        <f t="shared" si="897"/>
        <v>0</v>
      </c>
      <c r="AT1434" s="111">
        <f t="shared" si="898"/>
        <v>0</v>
      </c>
      <c r="AU1434" s="111">
        <f t="shared" si="874"/>
        <v>0</v>
      </c>
      <c r="AV1434" s="111" t="str">
        <f t="shared" si="901"/>
        <v xml:space="preserve"> </v>
      </c>
      <c r="AW1434" s="112">
        <f t="shared" si="900"/>
        <v>0</v>
      </c>
    </row>
    <row r="1435" spans="9:49">
      <c r="I1435" s="132">
        <f t="shared" si="875"/>
        <v>143.19999999999615</v>
      </c>
      <c r="J1435" s="125" t="str">
        <f t="shared" si="899"/>
        <v xml:space="preserve"> </v>
      </c>
      <c r="K1435" s="125" t="str">
        <f t="shared" si="876"/>
        <v xml:space="preserve"> </v>
      </c>
      <c r="L1435" s="125" t="str">
        <f t="shared" si="877"/>
        <v xml:space="preserve"> </v>
      </c>
      <c r="M1435" s="126" t="str">
        <f t="shared" si="878"/>
        <v xml:space="preserve"> </v>
      </c>
      <c r="N1435" s="127" t="str">
        <f t="shared" si="879"/>
        <v xml:space="preserve"> </v>
      </c>
      <c r="O1435" s="128" t="str">
        <f t="shared" si="880"/>
        <v xml:space="preserve"> </v>
      </c>
      <c r="P1435" s="128" t="str">
        <f t="shared" si="881"/>
        <v xml:space="preserve"> </v>
      </c>
      <c r="Q1435" s="129" t="str">
        <f t="shared" si="882"/>
        <v xml:space="preserve"> </v>
      </c>
      <c r="R1435" s="130" t="str">
        <f t="shared" si="883"/>
        <v xml:space="preserve"> </v>
      </c>
      <c r="S1435" s="129" t="str">
        <f t="shared" si="902"/>
        <v xml:space="preserve"> </v>
      </c>
      <c r="T1435" s="131" t="str">
        <f t="shared" si="884"/>
        <v xml:space="preserve"> </v>
      </c>
      <c r="U1435" s="123" t="str">
        <f t="shared" si="869"/>
        <v xml:space="preserve"> </v>
      </c>
      <c r="V1435" s="129" t="str">
        <f t="shared" si="885"/>
        <v xml:space="preserve"> </v>
      </c>
      <c r="W1435" s="111"/>
      <c r="X1435" s="111">
        <f t="shared" si="864"/>
        <v>143.19999999999615</v>
      </c>
      <c r="Y1435" s="111">
        <f t="shared" si="886"/>
        <v>0</v>
      </c>
      <c r="Z1435" s="111">
        <f t="shared" si="887"/>
        <v>0</v>
      </c>
      <c r="AA1435" s="111">
        <f t="shared" si="872"/>
        <v>0</v>
      </c>
      <c r="AB1435" s="111" t="str">
        <f t="shared" si="873"/>
        <v xml:space="preserve"> </v>
      </c>
      <c r="AC1435" s="112">
        <f t="shared" si="871"/>
        <v>0</v>
      </c>
      <c r="AD1435" s="124">
        <v>1432</v>
      </c>
      <c r="AE1435" s="125" t="str">
        <f t="shared" si="888"/>
        <v xml:space="preserve"> </v>
      </c>
      <c r="AF1435" s="125" t="str">
        <f t="shared" si="889"/>
        <v xml:space="preserve"> </v>
      </c>
      <c r="AG1435" s="125" t="str">
        <f t="shared" si="890"/>
        <v xml:space="preserve"> </v>
      </c>
      <c r="AH1435" s="126" t="str">
        <f t="shared" si="891"/>
        <v xml:space="preserve"> </v>
      </c>
      <c r="AI1435" s="127" t="str">
        <f t="shared" si="892"/>
        <v xml:space="preserve"> </v>
      </c>
      <c r="AJ1435" s="128" t="str">
        <f t="shared" si="893"/>
        <v xml:space="preserve"> </v>
      </c>
      <c r="AK1435" s="128" t="str">
        <f t="shared" si="866"/>
        <v xml:space="preserve"> </v>
      </c>
      <c r="AL1435" s="129" t="str">
        <f t="shared" si="894"/>
        <v xml:space="preserve"> </v>
      </c>
      <c r="AM1435" s="130" t="str">
        <f t="shared" si="895"/>
        <v xml:space="preserve"> </v>
      </c>
      <c r="AN1435" s="129" t="str">
        <f t="shared" si="896"/>
        <v xml:space="preserve"> </v>
      </c>
      <c r="AO1435" s="131" t="str">
        <f t="shared" si="867"/>
        <v xml:space="preserve"> </v>
      </c>
      <c r="AP1435" s="123" t="str">
        <f t="shared" si="870"/>
        <v xml:space="preserve"> </v>
      </c>
      <c r="AQ1435" s="129" t="str">
        <f t="shared" si="868"/>
        <v xml:space="preserve"> </v>
      </c>
      <c r="AR1435" s="111">
        <f t="shared" si="865"/>
        <v>1432</v>
      </c>
      <c r="AS1435" s="111">
        <f t="shared" si="897"/>
        <v>0</v>
      </c>
      <c r="AT1435" s="111">
        <f t="shared" si="898"/>
        <v>0</v>
      </c>
      <c r="AU1435" s="111">
        <f t="shared" si="874"/>
        <v>0</v>
      </c>
      <c r="AV1435" s="111" t="str">
        <f t="shared" si="901"/>
        <v xml:space="preserve"> </v>
      </c>
      <c r="AW1435" s="112">
        <f t="shared" si="900"/>
        <v>0</v>
      </c>
    </row>
    <row r="1436" spans="9:49">
      <c r="I1436" s="132">
        <f t="shared" si="875"/>
        <v>143.29999999999615</v>
      </c>
      <c r="J1436" s="125" t="str">
        <f t="shared" si="899"/>
        <v xml:space="preserve"> </v>
      </c>
      <c r="K1436" s="125" t="str">
        <f t="shared" si="876"/>
        <v xml:space="preserve"> </v>
      </c>
      <c r="L1436" s="125" t="str">
        <f t="shared" si="877"/>
        <v xml:space="preserve"> </v>
      </c>
      <c r="M1436" s="126" t="str">
        <f t="shared" si="878"/>
        <v xml:space="preserve"> </v>
      </c>
      <c r="N1436" s="127" t="str">
        <f t="shared" si="879"/>
        <v xml:space="preserve"> </v>
      </c>
      <c r="O1436" s="128" t="str">
        <f t="shared" si="880"/>
        <v xml:space="preserve"> </v>
      </c>
      <c r="P1436" s="128" t="str">
        <f t="shared" si="881"/>
        <v xml:space="preserve"> </v>
      </c>
      <c r="Q1436" s="129" t="str">
        <f t="shared" si="882"/>
        <v xml:space="preserve"> </v>
      </c>
      <c r="R1436" s="130" t="str">
        <f t="shared" si="883"/>
        <v xml:space="preserve"> </v>
      </c>
      <c r="S1436" s="129" t="str">
        <f t="shared" si="902"/>
        <v xml:space="preserve"> </v>
      </c>
      <c r="T1436" s="131" t="str">
        <f t="shared" si="884"/>
        <v xml:space="preserve"> </v>
      </c>
      <c r="U1436" s="123" t="str">
        <f t="shared" si="869"/>
        <v xml:space="preserve"> </v>
      </c>
      <c r="V1436" s="129" t="str">
        <f t="shared" si="885"/>
        <v xml:space="preserve"> </v>
      </c>
      <c r="W1436" s="111"/>
      <c r="X1436" s="111">
        <f t="shared" si="864"/>
        <v>143.29999999999615</v>
      </c>
      <c r="Y1436" s="111">
        <f t="shared" si="886"/>
        <v>0</v>
      </c>
      <c r="Z1436" s="111">
        <f t="shared" si="887"/>
        <v>0</v>
      </c>
      <c r="AA1436" s="111">
        <f t="shared" si="872"/>
        <v>0</v>
      </c>
      <c r="AB1436" s="111" t="str">
        <f t="shared" si="873"/>
        <v xml:space="preserve"> </v>
      </c>
      <c r="AC1436" s="112">
        <f t="shared" si="871"/>
        <v>0</v>
      </c>
      <c r="AD1436" s="132">
        <v>1433</v>
      </c>
      <c r="AE1436" s="125" t="str">
        <f t="shared" si="888"/>
        <v xml:space="preserve"> </v>
      </c>
      <c r="AF1436" s="125" t="str">
        <f t="shared" si="889"/>
        <v xml:space="preserve"> </v>
      </c>
      <c r="AG1436" s="125" t="str">
        <f t="shared" si="890"/>
        <v xml:space="preserve"> </v>
      </c>
      <c r="AH1436" s="126" t="str">
        <f t="shared" si="891"/>
        <v xml:space="preserve"> </v>
      </c>
      <c r="AI1436" s="127" t="str">
        <f t="shared" si="892"/>
        <v xml:space="preserve"> </v>
      </c>
      <c r="AJ1436" s="128" t="str">
        <f t="shared" si="893"/>
        <v xml:space="preserve"> </v>
      </c>
      <c r="AK1436" s="128" t="str">
        <f t="shared" si="866"/>
        <v xml:space="preserve"> </v>
      </c>
      <c r="AL1436" s="129" t="str">
        <f t="shared" si="894"/>
        <v xml:space="preserve"> </v>
      </c>
      <c r="AM1436" s="130" t="str">
        <f t="shared" si="895"/>
        <v xml:space="preserve"> </v>
      </c>
      <c r="AN1436" s="129" t="str">
        <f t="shared" si="896"/>
        <v xml:space="preserve"> </v>
      </c>
      <c r="AO1436" s="131" t="str">
        <f t="shared" si="867"/>
        <v xml:space="preserve"> </v>
      </c>
      <c r="AP1436" s="123" t="str">
        <f t="shared" si="870"/>
        <v xml:space="preserve"> </v>
      </c>
      <c r="AQ1436" s="129" t="str">
        <f t="shared" si="868"/>
        <v xml:space="preserve"> </v>
      </c>
      <c r="AR1436" s="111">
        <f t="shared" si="865"/>
        <v>1433</v>
      </c>
      <c r="AS1436" s="111">
        <f t="shared" si="897"/>
        <v>0</v>
      </c>
      <c r="AT1436" s="111">
        <f t="shared" si="898"/>
        <v>0</v>
      </c>
      <c r="AU1436" s="111">
        <f t="shared" si="874"/>
        <v>0</v>
      </c>
      <c r="AV1436" s="111" t="str">
        <f t="shared" si="901"/>
        <v xml:space="preserve"> </v>
      </c>
      <c r="AW1436" s="112">
        <f t="shared" si="900"/>
        <v>0</v>
      </c>
    </row>
    <row r="1437" spans="9:49">
      <c r="I1437" s="132">
        <f t="shared" si="875"/>
        <v>143.39999999999614</v>
      </c>
      <c r="J1437" s="125" t="str">
        <f t="shared" si="899"/>
        <v xml:space="preserve"> </v>
      </c>
      <c r="K1437" s="125" t="str">
        <f t="shared" si="876"/>
        <v xml:space="preserve"> </v>
      </c>
      <c r="L1437" s="125" t="str">
        <f t="shared" si="877"/>
        <v xml:space="preserve"> </v>
      </c>
      <c r="M1437" s="126" t="str">
        <f t="shared" si="878"/>
        <v xml:space="preserve"> </v>
      </c>
      <c r="N1437" s="127" t="str">
        <f t="shared" si="879"/>
        <v xml:space="preserve"> </v>
      </c>
      <c r="O1437" s="128" t="str">
        <f t="shared" si="880"/>
        <v xml:space="preserve"> </v>
      </c>
      <c r="P1437" s="128" t="str">
        <f t="shared" si="881"/>
        <v xml:space="preserve"> </v>
      </c>
      <c r="Q1437" s="129" t="str">
        <f t="shared" si="882"/>
        <v xml:space="preserve"> </v>
      </c>
      <c r="R1437" s="130" t="str">
        <f t="shared" si="883"/>
        <v xml:space="preserve"> </v>
      </c>
      <c r="S1437" s="129" t="str">
        <f t="shared" si="902"/>
        <v xml:space="preserve"> </v>
      </c>
      <c r="T1437" s="131" t="str">
        <f t="shared" si="884"/>
        <v xml:space="preserve"> </v>
      </c>
      <c r="U1437" s="123" t="str">
        <f t="shared" si="869"/>
        <v xml:space="preserve"> </v>
      </c>
      <c r="V1437" s="129" t="str">
        <f t="shared" si="885"/>
        <v xml:space="preserve"> </v>
      </c>
      <c r="W1437" s="111"/>
      <c r="X1437" s="111">
        <f t="shared" si="864"/>
        <v>143.39999999999614</v>
      </c>
      <c r="Y1437" s="111">
        <f t="shared" si="886"/>
        <v>0</v>
      </c>
      <c r="Z1437" s="111">
        <f t="shared" si="887"/>
        <v>0</v>
      </c>
      <c r="AA1437" s="111">
        <f t="shared" si="872"/>
        <v>0</v>
      </c>
      <c r="AB1437" s="111" t="str">
        <f t="shared" si="873"/>
        <v xml:space="preserve"> </v>
      </c>
      <c r="AC1437" s="112">
        <f t="shared" si="871"/>
        <v>0</v>
      </c>
      <c r="AD1437" s="124">
        <v>1434</v>
      </c>
      <c r="AE1437" s="125" t="str">
        <f t="shared" si="888"/>
        <v xml:space="preserve"> </v>
      </c>
      <c r="AF1437" s="125" t="str">
        <f t="shared" si="889"/>
        <v xml:space="preserve"> </v>
      </c>
      <c r="AG1437" s="125" t="str">
        <f t="shared" si="890"/>
        <v xml:space="preserve"> </v>
      </c>
      <c r="AH1437" s="126" t="str">
        <f t="shared" si="891"/>
        <v xml:space="preserve"> </v>
      </c>
      <c r="AI1437" s="127" t="str">
        <f t="shared" si="892"/>
        <v xml:space="preserve"> </v>
      </c>
      <c r="AJ1437" s="128" t="str">
        <f t="shared" si="893"/>
        <v xml:space="preserve"> </v>
      </c>
      <c r="AK1437" s="128" t="str">
        <f t="shared" si="866"/>
        <v xml:space="preserve"> </v>
      </c>
      <c r="AL1437" s="129" t="str">
        <f t="shared" si="894"/>
        <v xml:space="preserve"> </v>
      </c>
      <c r="AM1437" s="130" t="str">
        <f t="shared" si="895"/>
        <v xml:space="preserve"> </v>
      </c>
      <c r="AN1437" s="129" t="str">
        <f t="shared" si="896"/>
        <v xml:space="preserve"> </v>
      </c>
      <c r="AO1437" s="131" t="str">
        <f t="shared" si="867"/>
        <v xml:space="preserve"> </v>
      </c>
      <c r="AP1437" s="123" t="str">
        <f t="shared" si="870"/>
        <v xml:space="preserve"> </v>
      </c>
      <c r="AQ1437" s="129" t="str">
        <f t="shared" si="868"/>
        <v xml:space="preserve"> </v>
      </c>
      <c r="AR1437" s="111">
        <f t="shared" si="865"/>
        <v>1434</v>
      </c>
      <c r="AS1437" s="111">
        <f t="shared" si="897"/>
        <v>0</v>
      </c>
      <c r="AT1437" s="111">
        <f t="shared" si="898"/>
        <v>0</v>
      </c>
      <c r="AU1437" s="111">
        <f t="shared" si="874"/>
        <v>0</v>
      </c>
      <c r="AV1437" s="111" t="str">
        <f t="shared" si="901"/>
        <v xml:space="preserve"> </v>
      </c>
      <c r="AW1437" s="112">
        <f t="shared" si="900"/>
        <v>0</v>
      </c>
    </row>
    <row r="1438" spans="9:49">
      <c r="I1438" s="132">
        <f t="shared" si="875"/>
        <v>143.49999999999613</v>
      </c>
      <c r="J1438" s="125" t="str">
        <f t="shared" si="899"/>
        <v xml:space="preserve"> </v>
      </c>
      <c r="K1438" s="125" t="str">
        <f t="shared" si="876"/>
        <v xml:space="preserve"> </v>
      </c>
      <c r="L1438" s="125" t="str">
        <f t="shared" si="877"/>
        <v xml:space="preserve"> </v>
      </c>
      <c r="M1438" s="126" t="str">
        <f t="shared" si="878"/>
        <v xml:space="preserve"> </v>
      </c>
      <c r="N1438" s="127" t="str">
        <f t="shared" si="879"/>
        <v xml:space="preserve"> </v>
      </c>
      <c r="O1438" s="128" t="str">
        <f t="shared" si="880"/>
        <v xml:space="preserve"> </v>
      </c>
      <c r="P1438" s="128" t="str">
        <f t="shared" si="881"/>
        <v xml:space="preserve"> </v>
      </c>
      <c r="Q1438" s="129" t="str">
        <f t="shared" si="882"/>
        <v xml:space="preserve"> </v>
      </c>
      <c r="R1438" s="130" t="str">
        <f t="shared" si="883"/>
        <v xml:space="preserve"> </v>
      </c>
      <c r="S1438" s="129" t="str">
        <f t="shared" si="902"/>
        <v xml:space="preserve"> </v>
      </c>
      <c r="T1438" s="131" t="str">
        <f t="shared" si="884"/>
        <v xml:space="preserve"> </v>
      </c>
      <c r="U1438" s="123" t="str">
        <f t="shared" si="869"/>
        <v xml:space="preserve"> </v>
      </c>
      <c r="V1438" s="129" t="str">
        <f t="shared" si="885"/>
        <v xml:space="preserve"> </v>
      </c>
      <c r="W1438" s="111"/>
      <c r="X1438" s="111">
        <f t="shared" si="864"/>
        <v>143.49999999999613</v>
      </c>
      <c r="Y1438" s="111">
        <f t="shared" si="886"/>
        <v>0</v>
      </c>
      <c r="Z1438" s="111">
        <f t="shared" si="887"/>
        <v>0</v>
      </c>
      <c r="AA1438" s="111">
        <f t="shared" si="872"/>
        <v>0</v>
      </c>
      <c r="AB1438" s="111" t="str">
        <f t="shared" si="873"/>
        <v xml:space="preserve"> </v>
      </c>
      <c r="AC1438" s="112">
        <f t="shared" si="871"/>
        <v>0</v>
      </c>
      <c r="AD1438" s="132">
        <v>1435</v>
      </c>
      <c r="AE1438" s="125" t="str">
        <f t="shared" si="888"/>
        <v xml:space="preserve"> </v>
      </c>
      <c r="AF1438" s="125" t="str">
        <f t="shared" si="889"/>
        <v xml:space="preserve"> </v>
      </c>
      <c r="AG1438" s="125" t="str">
        <f t="shared" si="890"/>
        <v xml:space="preserve"> </v>
      </c>
      <c r="AH1438" s="126" t="str">
        <f t="shared" si="891"/>
        <v xml:space="preserve"> </v>
      </c>
      <c r="AI1438" s="127" t="str">
        <f t="shared" si="892"/>
        <v xml:space="preserve"> </v>
      </c>
      <c r="AJ1438" s="128" t="str">
        <f t="shared" si="893"/>
        <v xml:space="preserve"> </v>
      </c>
      <c r="AK1438" s="128" t="str">
        <f t="shared" si="866"/>
        <v xml:space="preserve"> </v>
      </c>
      <c r="AL1438" s="129" t="str">
        <f t="shared" si="894"/>
        <v xml:space="preserve"> </v>
      </c>
      <c r="AM1438" s="130" t="str">
        <f t="shared" si="895"/>
        <v xml:space="preserve"> </v>
      </c>
      <c r="AN1438" s="129" t="str">
        <f t="shared" si="896"/>
        <v xml:space="preserve"> </v>
      </c>
      <c r="AO1438" s="131" t="str">
        <f t="shared" si="867"/>
        <v xml:space="preserve"> </v>
      </c>
      <c r="AP1438" s="123" t="str">
        <f t="shared" si="870"/>
        <v xml:space="preserve"> </v>
      </c>
      <c r="AQ1438" s="129" t="str">
        <f t="shared" si="868"/>
        <v xml:space="preserve"> </v>
      </c>
      <c r="AR1438" s="111">
        <f t="shared" si="865"/>
        <v>1435</v>
      </c>
      <c r="AS1438" s="111">
        <f t="shared" si="897"/>
        <v>0</v>
      </c>
      <c r="AT1438" s="111">
        <f t="shared" si="898"/>
        <v>0</v>
      </c>
      <c r="AU1438" s="111">
        <f t="shared" si="874"/>
        <v>0</v>
      </c>
      <c r="AV1438" s="111" t="str">
        <f t="shared" si="901"/>
        <v xml:space="preserve"> </v>
      </c>
      <c r="AW1438" s="112">
        <f t="shared" si="900"/>
        <v>0</v>
      </c>
    </row>
    <row r="1439" spans="9:49">
      <c r="I1439" s="132">
        <f t="shared" si="875"/>
        <v>143.59999999999613</v>
      </c>
      <c r="J1439" s="125" t="str">
        <f t="shared" si="899"/>
        <v xml:space="preserve"> </v>
      </c>
      <c r="K1439" s="125" t="str">
        <f t="shared" si="876"/>
        <v xml:space="preserve"> </v>
      </c>
      <c r="L1439" s="125" t="str">
        <f t="shared" si="877"/>
        <v xml:space="preserve"> </v>
      </c>
      <c r="M1439" s="126" t="str">
        <f t="shared" si="878"/>
        <v xml:space="preserve"> </v>
      </c>
      <c r="N1439" s="127" t="str">
        <f t="shared" si="879"/>
        <v xml:space="preserve"> </v>
      </c>
      <c r="O1439" s="128" t="str">
        <f t="shared" si="880"/>
        <v xml:space="preserve"> </v>
      </c>
      <c r="P1439" s="128" t="str">
        <f t="shared" si="881"/>
        <v xml:space="preserve"> </v>
      </c>
      <c r="Q1439" s="129" t="str">
        <f t="shared" si="882"/>
        <v xml:space="preserve"> </v>
      </c>
      <c r="R1439" s="130" t="str">
        <f t="shared" si="883"/>
        <v xml:space="preserve"> </v>
      </c>
      <c r="S1439" s="129" t="str">
        <f t="shared" si="902"/>
        <v xml:space="preserve"> </v>
      </c>
      <c r="T1439" s="131" t="str">
        <f t="shared" si="884"/>
        <v xml:space="preserve"> </v>
      </c>
      <c r="U1439" s="123" t="str">
        <f t="shared" si="869"/>
        <v xml:space="preserve"> </v>
      </c>
      <c r="V1439" s="129" t="str">
        <f t="shared" si="885"/>
        <v xml:space="preserve"> </v>
      </c>
      <c r="W1439" s="111"/>
      <c r="X1439" s="111">
        <f t="shared" si="864"/>
        <v>143.59999999999613</v>
      </c>
      <c r="Y1439" s="111">
        <f t="shared" si="886"/>
        <v>0</v>
      </c>
      <c r="Z1439" s="111">
        <f t="shared" si="887"/>
        <v>0</v>
      </c>
      <c r="AA1439" s="111">
        <f t="shared" si="872"/>
        <v>0</v>
      </c>
      <c r="AB1439" s="111" t="str">
        <f t="shared" si="873"/>
        <v xml:space="preserve"> </v>
      </c>
      <c r="AC1439" s="112">
        <f t="shared" si="871"/>
        <v>0</v>
      </c>
      <c r="AD1439" s="124">
        <v>1436</v>
      </c>
      <c r="AE1439" s="125" t="str">
        <f t="shared" si="888"/>
        <v xml:space="preserve"> </v>
      </c>
      <c r="AF1439" s="125" t="str">
        <f t="shared" si="889"/>
        <v xml:space="preserve"> </v>
      </c>
      <c r="AG1439" s="125" t="str">
        <f t="shared" si="890"/>
        <v xml:space="preserve"> </v>
      </c>
      <c r="AH1439" s="126" t="str">
        <f t="shared" si="891"/>
        <v xml:space="preserve"> </v>
      </c>
      <c r="AI1439" s="127" t="str">
        <f t="shared" si="892"/>
        <v xml:space="preserve"> </v>
      </c>
      <c r="AJ1439" s="128" t="str">
        <f t="shared" si="893"/>
        <v xml:space="preserve"> </v>
      </c>
      <c r="AK1439" s="128" t="str">
        <f t="shared" si="866"/>
        <v xml:space="preserve"> </v>
      </c>
      <c r="AL1439" s="129" t="str">
        <f t="shared" si="894"/>
        <v xml:space="preserve"> </v>
      </c>
      <c r="AM1439" s="130" t="str">
        <f t="shared" si="895"/>
        <v xml:space="preserve"> </v>
      </c>
      <c r="AN1439" s="129" t="str">
        <f t="shared" si="896"/>
        <v xml:space="preserve"> </v>
      </c>
      <c r="AO1439" s="131" t="str">
        <f t="shared" si="867"/>
        <v xml:space="preserve"> </v>
      </c>
      <c r="AP1439" s="123" t="str">
        <f t="shared" si="870"/>
        <v xml:space="preserve"> </v>
      </c>
      <c r="AQ1439" s="129" t="str">
        <f t="shared" si="868"/>
        <v xml:space="preserve"> </v>
      </c>
      <c r="AR1439" s="111">
        <f t="shared" si="865"/>
        <v>1436</v>
      </c>
      <c r="AS1439" s="111">
        <f t="shared" si="897"/>
        <v>0</v>
      </c>
      <c r="AT1439" s="111">
        <f t="shared" si="898"/>
        <v>0</v>
      </c>
      <c r="AU1439" s="111">
        <f t="shared" si="874"/>
        <v>0</v>
      </c>
      <c r="AV1439" s="111" t="str">
        <f t="shared" si="901"/>
        <v xml:space="preserve"> </v>
      </c>
      <c r="AW1439" s="112">
        <f t="shared" si="900"/>
        <v>0</v>
      </c>
    </row>
    <row r="1440" spans="9:49">
      <c r="I1440" s="132">
        <f t="shared" si="875"/>
        <v>143.69999999999612</v>
      </c>
      <c r="J1440" s="125" t="str">
        <f t="shared" si="899"/>
        <v xml:space="preserve"> </v>
      </c>
      <c r="K1440" s="125" t="str">
        <f t="shared" si="876"/>
        <v xml:space="preserve"> </v>
      </c>
      <c r="L1440" s="125" t="str">
        <f t="shared" si="877"/>
        <v xml:space="preserve"> </v>
      </c>
      <c r="M1440" s="126" t="str">
        <f t="shared" si="878"/>
        <v xml:space="preserve"> </v>
      </c>
      <c r="N1440" s="127" t="str">
        <f t="shared" si="879"/>
        <v xml:space="preserve"> </v>
      </c>
      <c r="O1440" s="128" t="str">
        <f t="shared" si="880"/>
        <v xml:space="preserve"> </v>
      </c>
      <c r="P1440" s="128" t="str">
        <f t="shared" si="881"/>
        <v xml:space="preserve"> </v>
      </c>
      <c r="Q1440" s="129" t="str">
        <f t="shared" si="882"/>
        <v xml:space="preserve"> </v>
      </c>
      <c r="R1440" s="130" t="str">
        <f t="shared" si="883"/>
        <v xml:space="preserve"> </v>
      </c>
      <c r="S1440" s="129" t="str">
        <f t="shared" si="902"/>
        <v xml:space="preserve"> </v>
      </c>
      <c r="T1440" s="131" t="str">
        <f t="shared" si="884"/>
        <v xml:space="preserve"> </v>
      </c>
      <c r="U1440" s="123" t="str">
        <f t="shared" si="869"/>
        <v xml:space="preserve"> </v>
      </c>
      <c r="V1440" s="129" t="str">
        <f t="shared" si="885"/>
        <v xml:space="preserve"> </v>
      </c>
      <c r="W1440" s="111"/>
      <c r="X1440" s="111">
        <f t="shared" si="864"/>
        <v>143.69999999999612</v>
      </c>
      <c r="Y1440" s="111">
        <f t="shared" si="886"/>
        <v>0</v>
      </c>
      <c r="Z1440" s="111">
        <f t="shared" si="887"/>
        <v>0</v>
      </c>
      <c r="AA1440" s="111">
        <f t="shared" si="872"/>
        <v>0</v>
      </c>
      <c r="AB1440" s="111" t="str">
        <f t="shared" si="873"/>
        <v xml:space="preserve"> </v>
      </c>
      <c r="AC1440" s="112">
        <f t="shared" si="871"/>
        <v>0</v>
      </c>
      <c r="AD1440" s="132">
        <v>1437</v>
      </c>
      <c r="AE1440" s="125" t="str">
        <f t="shared" si="888"/>
        <v xml:space="preserve"> </v>
      </c>
      <c r="AF1440" s="125" t="str">
        <f t="shared" si="889"/>
        <v xml:space="preserve"> </v>
      </c>
      <c r="AG1440" s="125" t="str">
        <f t="shared" si="890"/>
        <v xml:space="preserve"> </v>
      </c>
      <c r="AH1440" s="126" t="str">
        <f t="shared" si="891"/>
        <v xml:space="preserve"> </v>
      </c>
      <c r="AI1440" s="127" t="str">
        <f t="shared" si="892"/>
        <v xml:space="preserve"> </v>
      </c>
      <c r="AJ1440" s="128" t="str">
        <f t="shared" si="893"/>
        <v xml:space="preserve"> </v>
      </c>
      <c r="AK1440" s="128" t="str">
        <f t="shared" si="866"/>
        <v xml:space="preserve"> </v>
      </c>
      <c r="AL1440" s="129" t="str">
        <f t="shared" si="894"/>
        <v xml:space="preserve"> </v>
      </c>
      <c r="AM1440" s="130" t="str">
        <f t="shared" si="895"/>
        <v xml:space="preserve"> </v>
      </c>
      <c r="AN1440" s="129" t="str">
        <f t="shared" si="896"/>
        <v xml:space="preserve"> </v>
      </c>
      <c r="AO1440" s="131" t="str">
        <f t="shared" si="867"/>
        <v xml:space="preserve"> </v>
      </c>
      <c r="AP1440" s="123" t="str">
        <f t="shared" si="870"/>
        <v xml:space="preserve"> </v>
      </c>
      <c r="AQ1440" s="129" t="str">
        <f t="shared" si="868"/>
        <v xml:space="preserve"> </v>
      </c>
      <c r="AR1440" s="111">
        <f t="shared" si="865"/>
        <v>1437</v>
      </c>
      <c r="AS1440" s="111">
        <f t="shared" si="897"/>
        <v>0</v>
      </c>
      <c r="AT1440" s="111">
        <f t="shared" si="898"/>
        <v>0</v>
      </c>
      <c r="AU1440" s="111">
        <f t="shared" si="874"/>
        <v>0</v>
      </c>
      <c r="AV1440" s="111" t="str">
        <f t="shared" si="901"/>
        <v xml:space="preserve"> </v>
      </c>
      <c r="AW1440" s="112">
        <f t="shared" si="900"/>
        <v>0</v>
      </c>
    </row>
    <row r="1441" spans="9:49">
      <c r="I1441" s="132">
        <f t="shared" si="875"/>
        <v>143.79999999999612</v>
      </c>
      <c r="J1441" s="125" t="str">
        <f t="shared" si="899"/>
        <v xml:space="preserve"> </v>
      </c>
      <c r="K1441" s="125" t="str">
        <f t="shared" si="876"/>
        <v xml:space="preserve"> </v>
      </c>
      <c r="L1441" s="125" t="str">
        <f t="shared" si="877"/>
        <v xml:space="preserve"> </v>
      </c>
      <c r="M1441" s="126" t="str">
        <f t="shared" si="878"/>
        <v xml:space="preserve"> </v>
      </c>
      <c r="N1441" s="127" t="str">
        <f t="shared" si="879"/>
        <v xml:space="preserve"> </v>
      </c>
      <c r="O1441" s="128" t="str">
        <f t="shared" si="880"/>
        <v xml:space="preserve"> </v>
      </c>
      <c r="P1441" s="128" t="str">
        <f t="shared" si="881"/>
        <v xml:space="preserve"> </v>
      </c>
      <c r="Q1441" s="129" t="str">
        <f t="shared" si="882"/>
        <v xml:space="preserve"> </v>
      </c>
      <c r="R1441" s="130" t="str">
        <f t="shared" si="883"/>
        <v xml:space="preserve"> </v>
      </c>
      <c r="S1441" s="129" t="str">
        <f t="shared" si="902"/>
        <v xml:space="preserve"> </v>
      </c>
      <c r="T1441" s="131" t="str">
        <f t="shared" si="884"/>
        <v xml:space="preserve"> </v>
      </c>
      <c r="U1441" s="123" t="str">
        <f t="shared" si="869"/>
        <v xml:space="preserve"> </v>
      </c>
      <c r="V1441" s="129" t="str">
        <f t="shared" si="885"/>
        <v xml:space="preserve"> </v>
      </c>
      <c r="W1441" s="111"/>
      <c r="X1441" s="111">
        <f t="shared" si="864"/>
        <v>143.79999999999612</v>
      </c>
      <c r="Y1441" s="111">
        <f t="shared" si="886"/>
        <v>0</v>
      </c>
      <c r="Z1441" s="111">
        <f t="shared" si="887"/>
        <v>0</v>
      </c>
      <c r="AA1441" s="111">
        <f t="shared" si="872"/>
        <v>0</v>
      </c>
      <c r="AB1441" s="111" t="str">
        <f t="shared" si="873"/>
        <v xml:space="preserve"> </v>
      </c>
      <c r="AC1441" s="112">
        <f t="shared" si="871"/>
        <v>0</v>
      </c>
      <c r="AD1441" s="124">
        <v>1438</v>
      </c>
      <c r="AE1441" s="125" t="str">
        <f t="shared" si="888"/>
        <v xml:space="preserve"> </v>
      </c>
      <c r="AF1441" s="125" t="str">
        <f t="shared" si="889"/>
        <v xml:space="preserve"> </v>
      </c>
      <c r="AG1441" s="125" t="str">
        <f t="shared" si="890"/>
        <v xml:space="preserve"> </v>
      </c>
      <c r="AH1441" s="126" t="str">
        <f t="shared" si="891"/>
        <v xml:space="preserve"> </v>
      </c>
      <c r="AI1441" s="127" t="str">
        <f t="shared" si="892"/>
        <v xml:space="preserve"> </v>
      </c>
      <c r="AJ1441" s="128" t="str">
        <f t="shared" si="893"/>
        <v xml:space="preserve"> </v>
      </c>
      <c r="AK1441" s="128" t="str">
        <f t="shared" si="866"/>
        <v xml:space="preserve"> </v>
      </c>
      <c r="AL1441" s="129" t="str">
        <f t="shared" si="894"/>
        <v xml:space="preserve"> </v>
      </c>
      <c r="AM1441" s="130" t="str">
        <f t="shared" si="895"/>
        <v xml:space="preserve"> </v>
      </c>
      <c r="AN1441" s="129" t="str">
        <f t="shared" si="896"/>
        <v xml:space="preserve"> </v>
      </c>
      <c r="AO1441" s="131" t="str">
        <f t="shared" si="867"/>
        <v xml:space="preserve"> </v>
      </c>
      <c r="AP1441" s="123" t="str">
        <f t="shared" si="870"/>
        <v xml:space="preserve"> </v>
      </c>
      <c r="AQ1441" s="129" t="str">
        <f t="shared" si="868"/>
        <v xml:space="preserve"> </v>
      </c>
      <c r="AR1441" s="111">
        <f t="shared" si="865"/>
        <v>1438</v>
      </c>
      <c r="AS1441" s="111">
        <f t="shared" si="897"/>
        <v>0</v>
      </c>
      <c r="AT1441" s="111">
        <f t="shared" si="898"/>
        <v>0</v>
      </c>
      <c r="AU1441" s="111">
        <f t="shared" si="874"/>
        <v>0</v>
      </c>
      <c r="AV1441" s="111" t="str">
        <f t="shared" si="901"/>
        <v xml:space="preserve"> </v>
      </c>
      <c r="AW1441" s="112">
        <f t="shared" si="900"/>
        <v>0</v>
      </c>
    </row>
    <row r="1442" spans="9:49">
      <c r="I1442" s="132">
        <f t="shared" si="875"/>
        <v>143.89999999999611</v>
      </c>
      <c r="J1442" s="125" t="str">
        <f t="shared" si="899"/>
        <v xml:space="preserve"> </v>
      </c>
      <c r="K1442" s="125" t="str">
        <f t="shared" si="876"/>
        <v xml:space="preserve"> </v>
      </c>
      <c r="L1442" s="125" t="str">
        <f t="shared" si="877"/>
        <v xml:space="preserve"> </v>
      </c>
      <c r="M1442" s="126" t="str">
        <f t="shared" si="878"/>
        <v xml:space="preserve"> </v>
      </c>
      <c r="N1442" s="127" t="str">
        <f t="shared" si="879"/>
        <v xml:space="preserve"> </v>
      </c>
      <c r="O1442" s="128" t="str">
        <f t="shared" si="880"/>
        <v xml:space="preserve"> </v>
      </c>
      <c r="P1442" s="128" t="str">
        <f t="shared" si="881"/>
        <v xml:space="preserve"> </v>
      </c>
      <c r="Q1442" s="129" t="str">
        <f t="shared" si="882"/>
        <v xml:space="preserve"> </v>
      </c>
      <c r="R1442" s="130" t="str">
        <f t="shared" si="883"/>
        <v xml:space="preserve"> </v>
      </c>
      <c r="S1442" s="129" t="str">
        <f t="shared" si="902"/>
        <v xml:space="preserve"> </v>
      </c>
      <c r="T1442" s="131" t="str">
        <f t="shared" si="884"/>
        <v xml:space="preserve"> </v>
      </c>
      <c r="U1442" s="123" t="str">
        <f t="shared" si="869"/>
        <v xml:space="preserve"> </v>
      </c>
      <c r="V1442" s="129" t="str">
        <f t="shared" si="885"/>
        <v xml:space="preserve"> </v>
      </c>
      <c r="W1442" s="111"/>
      <c r="X1442" s="111">
        <f t="shared" si="864"/>
        <v>143.89999999999611</v>
      </c>
      <c r="Y1442" s="111">
        <f t="shared" si="886"/>
        <v>0</v>
      </c>
      <c r="Z1442" s="111">
        <f t="shared" si="887"/>
        <v>0</v>
      </c>
      <c r="AA1442" s="111">
        <f t="shared" si="872"/>
        <v>0</v>
      </c>
      <c r="AB1442" s="111" t="str">
        <f t="shared" si="873"/>
        <v xml:space="preserve"> </v>
      </c>
      <c r="AC1442" s="112">
        <f t="shared" si="871"/>
        <v>0</v>
      </c>
      <c r="AD1442" s="132">
        <v>1439</v>
      </c>
      <c r="AE1442" s="125" t="str">
        <f t="shared" si="888"/>
        <v xml:space="preserve"> </v>
      </c>
      <c r="AF1442" s="125" t="str">
        <f t="shared" si="889"/>
        <v xml:space="preserve"> </v>
      </c>
      <c r="AG1442" s="125" t="str">
        <f t="shared" si="890"/>
        <v xml:space="preserve"> </v>
      </c>
      <c r="AH1442" s="126" t="str">
        <f t="shared" si="891"/>
        <v xml:space="preserve"> </v>
      </c>
      <c r="AI1442" s="127" t="str">
        <f t="shared" si="892"/>
        <v xml:space="preserve"> </v>
      </c>
      <c r="AJ1442" s="128" t="str">
        <f t="shared" si="893"/>
        <v xml:space="preserve"> </v>
      </c>
      <c r="AK1442" s="128" t="str">
        <f t="shared" si="866"/>
        <v xml:space="preserve"> </v>
      </c>
      <c r="AL1442" s="129" t="str">
        <f t="shared" si="894"/>
        <v xml:space="preserve"> </v>
      </c>
      <c r="AM1442" s="130" t="str">
        <f t="shared" si="895"/>
        <v xml:space="preserve"> </v>
      </c>
      <c r="AN1442" s="129" t="str">
        <f t="shared" si="896"/>
        <v xml:space="preserve"> </v>
      </c>
      <c r="AO1442" s="131" t="str">
        <f t="shared" si="867"/>
        <v xml:space="preserve"> </v>
      </c>
      <c r="AP1442" s="123" t="str">
        <f t="shared" si="870"/>
        <v xml:space="preserve"> </v>
      </c>
      <c r="AQ1442" s="129" t="str">
        <f t="shared" si="868"/>
        <v xml:space="preserve"> </v>
      </c>
      <c r="AR1442" s="111">
        <f t="shared" si="865"/>
        <v>1439</v>
      </c>
      <c r="AS1442" s="111">
        <f t="shared" si="897"/>
        <v>0</v>
      </c>
      <c r="AT1442" s="111">
        <f t="shared" si="898"/>
        <v>0</v>
      </c>
      <c r="AU1442" s="111">
        <f t="shared" si="874"/>
        <v>0</v>
      </c>
      <c r="AV1442" s="111" t="str">
        <f t="shared" si="901"/>
        <v xml:space="preserve"> </v>
      </c>
      <c r="AW1442" s="112">
        <f t="shared" si="900"/>
        <v>0</v>
      </c>
    </row>
    <row r="1443" spans="9:49">
      <c r="I1443" s="132">
        <f t="shared" si="875"/>
        <v>143.99999999999611</v>
      </c>
      <c r="J1443" s="125" t="str">
        <f t="shared" si="899"/>
        <v xml:space="preserve"> </v>
      </c>
      <c r="K1443" s="125" t="str">
        <f t="shared" si="876"/>
        <v xml:space="preserve"> </v>
      </c>
      <c r="L1443" s="125" t="str">
        <f t="shared" si="877"/>
        <v xml:space="preserve"> </v>
      </c>
      <c r="M1443" s="126" t="str">
        <f t="shared" si="878"/>
        <v xml:space="preserve"> </v>
      </c>
      <c r="N1443" s="127" t="str">
        <f t="shared" si="879"/>
        <v xml:space="preserve"> </v>
      </c>
      <c r="O1443" s="128" t="str">
        <f t="shared" si="880"/>
        <v xml:space="preserve"> </v>
      </c>
      <c r="P1443" s="128" t="str">
        <f t="shared" si="881"/>
        <v xml:space="preserve"> </v>
      </c>
      <c r="Q1443" s="129" t="str">
        <f t="shared" si="882"/>
        <v xml:space="preserve"> </v>
      </c>
      <c r="R1443" s="130" t="str">
        <f t="shared" si="883"/>
        <v xml:space="preserve"> </v>
      </c>
      <c r="S1443" s="129" t="str">
        <f t="shared" si="902"/>
        <v xml:space="preserve"> </v>
      </c>
      <c r="T1443" s="131" t="str">
        <f t="shared" si="884"/>
        <v xml:space="preserve"> </v>
      </c>
      <c r="U1443" s="123" t="str">
        <f t="shared" si="869"/>
        <v xml:space="preserve"> </v>
      </c>
      <c r="V1443" s="129" t="str">
        <f t="shared" si="885"/>
        <v xml:space="preserve"> </v>
      </c>
      <c r="W1443" s="111"/>
      <c r="X1443" s="111">
        <f t="shared" si="864"/>
        <v>143.99999999999611</v>
      </c>
      <c r="Y1443" s="111">
        <f t="shared" si="886"/>
        <v>0</v>
      </c>
      <c r="Z1443" s="111">
        <f t="shared" si="887"/>
        <v>0</v>
      </c>
      <c r="AA1443" s="111">
        <f t="shared" si="872"/>
        <v>0</v>
      </c>
      <c r="AB1443" s="111" t="str">
        <f t="shared" si="873"/>
        <v xml:space="preserve"> </v>
      </c>
      <c r="AC1443" s="112">
        <f t="shared" si="871"/>
        <v>0</v>
      </c>
      <c r="AD1443" s="124">
        <v>1440</v>
      </c>
      <c r="AE1443" s="125" t="str">
        <f t="shared" si="888"/>
        <v xml:space="preserve"> </v>
      </c>
      <c r="AF1443" s="125" t="str">
        <f t="shared" si="889"/>
        <v xml:space="preserve"> </v>
      </c>
      <c r="AG1443" s="125" t="str">
        <f t="shared" si="890"/>
        <v xml:space="preserve"> </v>
      </c>
      <c r="AH1443" s="126" t="str">
        <f t="shared" si="891"/>
        <v xml:space="preserve"> </v>
      </c>
      <c r="AI1443" s="127" t="str">
        <f t="shared" si="892"/>
        <v xml:space="preserve"> </v>
      </c>
      <c r="AJ1443" s="128" t="str">
        <f t="shared" si="893"/>
        <v xml:space="preserve"> </v>
      </c>
      <c r="AK1443" s="128" t="str">
        <f t="shared" si="866"/>
        <v xml:space="preserve"> </v>
      </c>
      <c r="AL1443" s="129" t="str">
        <f t="shared" si="894"/>
        <v xml:space="preserve"> </v>
      </c>
      <c r="AM1443" s="130" t="str">
        <f t="shared" si="895"/>
        <v xml:space="preserve"> </v>
      </c>
      <c r="AN1443" s="129" t="str">
        <f t="shared" si="896"/>
        <v xml:space="preserve"> </v>
      </c>
      <c r="AO1443" s="131" t="str">
        <f t="shared" si="867"/>
        <v xml:space="preserve"> </v>
      </c>
      <c r="AP1443" s="123" t="str">
        <f t="shared" si="870"/>
        <v xml:space="preserve"> </v>
      </c>
      <c r="AQ1443" s="129" t="str">
        <f t="shared" si="868"/>
        <v xml:space="preserve"> </v>
      </c>
      <c r="AR1443" s="111">
        <f t="shared" si="865"/>
        <v>1440</v>
      </c>
      <c r="AS1443" s="111">
        <f t="shared" si="897"/>
        <v>0</v>
      </c>
      <c r="AT1443" s="111">
        <f t="shared" si="898"/>
        <v>0</v>
      </c>
      <c r="AU1443" s="111">
        <f t="shared" si="874"/>
        <v>0</v>
      </c>
      <c r="AV1443" s="111" t="str">
        <f t="shared" si="901"/>
        <v xml:space="preserve"> </v>
      </c>
      <c r="AW1443" s="112">
        <f t="shared" si="900"/>
        <v>0</v>
      </c>
    </row>
    <row r="1444" spans="9:49">
      <c r="I1444" s="132">
        <f t="shared" si="875"/>
        <v>144.0999999999961</v>
      </c>
      <c r="J1444" s="125" t="str">
        <f t="shared" si="899"/>
        <v xml:space="preserve"> </v>
      </c>
      <c r="K1444" s="125" t="str">
        <f t="shared" si="876"/>
        <v xml:space="preserve"> </v>
      </c>
      <c r="L1444" s="125" t="str">
        <f t="shared" si="877"/>
        <v xml:space="preserve"> </v>
      </c>
      <c r="M1444" s="126" t="str">
        <f t="shared" si="878"/>
        <v xml:space="preserve"> </v>
      </c>
      <c r="N1444" s="127" t="str">
        <f t="shared" si="879"/>
        <v xml:space="preserve"> </v>
      </c>
      <c r="O1444" s="128" t="str">
        <f t="shared" si="880"/>
        <v xml:space="preserve"> </v>
      </c>
      <c r="P1444" s="128" t="str">
        <f t="shared" si="881"/>
        <v xml:space="preserve"> </v>
      </c>
      <c r="Q1444" s="129" t="str">
        <f t="shared" si="882"/>
        <v xml:space="preserve"> </v>
      </c>
      <c r="R1444" s="130" t="str">
        <f t="shared" si="883"/>
        <v xml:space="preserve"> </v>
      </c>
      <c r="S1444" s="129" t="str">
        <f t="shared" si="902"/>
        <v xml:space="preserve"> </v>
      </c>
      <c r="T1444" s="131" t="str">
        <f t="shared" si="884"/>
        <v xml:space="preserve"> </v>
      </c>
      <c r="U1444" s="123" t="str">
        <f t="shared" si="869"/>
        <v xml:space="preserve"> </v>
      </c>
      <c r="V1444" s="129" t="str">
        <f t="shared" si="885"/>
        <v xml:space="preserve"> </v>
      </c>
      <c r="W1444" s="111"/>
      <c r="X1444" s="111">
        <f t="shared" si="864"/>
        <v>144.0999999999961</v>
      </c>
      <c r="Y1444" s="111">
        <f t="shared" si="886"/>
        <v>0</v>
      </c>
      <c r="Z1444" s="111">
        <f t="shared" si="887"/>
        <v>0</v>
      </c>
      <c r="AA1444" s="111">
        <f t="shared" si="872"/>
        <v>0</v>
      </c>
      <c r="AB1444" s="111" t="str">
        <f t="shared" si="873"/>
        <v xml:space="preserve"> </v>
      </c>
      <c r="AC1444" s="112">
        <f t="shared" si="871"/>
        <v>0</v>
      </c>
      <c r="AD1444" s="132">
        <v>1441</v>
      </c>
      <c r="AE1444" s="125" t="str">
        <f t="shared" si="888"/>
        <v xml:space="preserve"> </v>
      </c>
      <c r="AF1444" s="125" t="str">
        <f t="shared" si="889"/>
        <v xml:space="preserve"> </v>
      </c>
      <c r="AG1444" s="125" t="str">
        <f t="shared" si="890"/>
        <v xml:space="preserve"> </v>
      </c>
      <c r="AH1444" s="126" t="str">
        <f t="shared" si="891"/>
        <v xml:space="preserve"> </v>
      </c>
      <c r="AI1444" s="127" t="str">
        <f t="shared" si="892"/>
        <v xml:space="preserve"> </v>
      </c>
      <c r="AJ1444" s="128" t="str">
        <f t="shared" si="893"/>
        <v xml:space="preserve"> </v>
      </c>
      <c r="AK1444" s="128" t="str">
        <f t="shared" si="866"/>
        <v xml:space="preserve"> </v>
      </c>
      <c r="AL1444" s="129" t="str">
        <f t="shared" si="894"/>
        <v xml:space="preserve"> </v>
      </c>
      <c r="AM1444" s="130" t="str">
        <f t="shared" si="895"/>
        <v xml:space="preserve"> </v>
      </c>
      <c r="AN1444" s="129" t="str">
        <f t="shared" si="896"/>
        <v xml:space="preserve"> </v>
      </c>
      <c r="AO1444" s="131" t="str">
        <f t="shared" si="867"/>
        <v xml:space="preserve"> </v>
      </c>
      <c r="AP1444" s="123" t="str">
        <f t="shared" si="870"/>
        <v xml:space="preserve"> </v>
      </c>
      <c r="AQ1444" s="129" t="str">
        <f t="shared" si="868"/>
        <v xml:space="preserve"> </v>
      </c>
      <c r="AR1444" s="111">
        <f t="shared" si="865"/>
        <v>1441</v>
      </c>
      <c r="AS1444" s="111">
        <f t="shared" si="897"/>
        <v>0</v>
      </c>
      <c r="AT1444" s="111">
        <f t="shared" si="898"/>
        <v>0</v>
      </c>
      <c r="AU1444" s="111">
        <f t="shared" si="874"/>
        <v>0</v>
      </c>
      <c r="AV1444" s="111" t="str">
        <f t="shared" si="901"/>
        <v xml:space="preserve"> </v>
      </c>
      <c r="AW1444" s="112">
        <f t="shared" si="900"/>
        <v>0</v>
      </c>
    </row>
    <row r="1445" spans="9:49">
      <c r="I1445" s="132">
        <f t="shared" si="875"/>
        <v>144.19999999999609</v>
      </c>
      <c r="J1445" s="125" t="str">
        <f t="shared" si="899"/>
        <v xml:space="preserve"> </v>
      </c>
      <c r="K1445" s="125" t="str">
        <f t="shared" si="876"/>
        <v xml:space="preserve"> </v>
      </c>
      <c r="L1445" s="125" t="str">
        <f t="shared" si="877"/>
        <v xml:space="preserve"> </v>
      </c>
      <c r="M1445" s="126" t="str">
        <f t="shared" si="878"/>
        <v xml:space="preserve"> </v>
      </c>
      <c r="N1445" s="127" t="str">
        <f t="shared" si="879"/>
        <v xml:space="preserve"> </v>
      </c>
      <c r="O1445" s="128" t="str">
        <f t="shared" si="880"/>
        <v xml:space="preserve"> </v>
      </c>
      <c r="P1445" s="128" t="str">
        <f t="shared" si="881"/>
        <v xml:space="preserve"> </v>
      </c>
      <c r="Q1445" s="129" t="str">
        <f t="shared" si="882"/>
        <v xml:space="preserve"> </v>
      </c>
      <c r="R1445" s="130" t="str">
        <f t="shared" si="883"/>
        <v xml:space="preserve"> </v>
      </c>
      <c r="S1445" s="129" t="str">
        <f t="shared" si="902"/>
        <v xml:space="preserve"> </v>
      </c>
      <c r="T1445" s="131" t="str">
        <f t="shared" si="884"/>
        <v xml:space="preserve"> </v>
      </c>
      <c r="U1445" s="123" t="str">
        <f t="shared" si="869"/>
        <v xml:space="preserve"> </v>
      </c>
      <c r="V1445" s="129" t="str">
        <f t="shared" si="885"/>
        <v xml:space="preserve"> </v>
      </c>
      <c r="W1445" s="111"/>
      <c r="X1445" s="111">
        <f t="shared" si="864"/>
        <v>144.19999999999609</v>
      </c>
      <c r="Y1445" s="111">
        <f t="shared" si="886"/>
        <v>0</v>
      </c>
      <c r="Z1445" s="111">
        <f t="shared" si="887"/>
        <v>0</v>
      </c>
      <c r="AA1445" s="111">
        <f t="shared" si="872"/>
        <v>0</v>
      </c>
      <c r="AB1445" s="111" t="str">
        <f t="shared" si="873"/>
        <v xml:space="preserve"> </v>
      </c>
      <c r="AC1445" s="112">
        <f t="shared" si="871"/>
        <v>0</v>
      </c>
      <c r="AD1445" s="124">
        <v>1442</v>
      </c>
      <c r="AE1445" s="125" t="str">
        <f t="shared" si="888"/>
        <v xml:space="preserve"> </v>
      </c>
      <c r="AF1445" s="125" t="str">
        <f t="shared" si="889"/>
        <v xml:space="preserve"> </v>
      </c>
      <c r="AG1445" s="125" t="str">
        <f t="shared" si="890"/>
        <v xml:space="preserve"> </v>
      </c>
      <c r="AH1445" s="126" t="str">
        <f t="shared" si="891"/>
        <v xml:space="preserve"> </v>
      </c>
      <c r="AI1445" s="127" t="str">
        <f t="shared" si="892"/>
        <v xml:space="preserve"> </v>
      </c>
      <c r="AJ1445" s="128" t="str">
        <f t="shared" si="893"/>
        <v xml:space="preserve"> </v>
      </c>
      <c r="AK1445" s="128" t="str">
        <f t="shared" si="866"/>
        <v xml:space="preserve"> </v>
      </c>
      <c r="AL1445" s="129" t="str">
        <f t="shared" si="894"/>
        <v xml:space="preserve"> </v>
      </c>
      <c r="AM1445" s="130" t="str">
        <f t="shared" si="895"/>
        <v xml:space="preserve"> </v>
      </c>
      <c r="AN1445" s="129" t="str">
        <f t="shared" si="896"/>
        <v xml:space="preserve"> </v>
      </c>
      <c r="AO1445" s="131" t="str">
        <f t="shared" si="867"/>
        <v xml:space="preserve"> </v>
      </c>
      <c r="AP1445" s="123" t="str">
        <f t="shared" si="870"/>
        <v xml:space="preserve"> </v>
      </c>
      <c r="AQ1445" s="129" t="str">
        <f t="shared" si="868"/>
        <v xml:space="preserve"> </v>
      </c>
      <c r="AR1445" s="111">
        <f t="shared" si="865"/>
        <v>1442</v>
      </c>
      <c r="AS1445" s="111">
        <f t="shared" si="897"/>
        <v>0</v>
      </c>
      <c r="AT1445" s="111">
        <f t="shared" si="898"/>
        <v>0</v>
      </c>
      <c r="AU1445" s="111">
        <f t="shared" si="874"/>
        <v>0</v>
      </c>
      <c r="AV1445" s="111" t="str">
        <f t="shared" si="901"/>
        <v xml:space="preserve"> </v>
      </c>
      <c r="AW1445" s="112">
        <f t="shared" si="900"/>
        <v>0</v>
      </c>
    </row>
    <row r="1446" spans="9:49">
      <c r="I1446" s="132">
        <f t="shared" si="875"/>
        <v>144.29999999999609</v>
      </c>
      <c r="J1446" s="125" t="str">
        <f t="shared" si="899"/>
        <v xml:space="preserve"> </v>
      </c>
      <c r="K1446" s="125" t="str">
        <f t="shared" si="876"/>
        <v xml:space="preserve"> </v>
      </c>
      <c r="L1446" s="125" t="str">
        <f t="shared" si="877"/>
        <v xml:space="preserve"> </v>
      </c>
      <c r="M1446" s="126" t="str">
        <f t="shared" si="878"/>
        <v xml:space="preserve"> </v>
      </c>
      <c r="N1446" s="127" t="str">
        <f t="shared" si="879"/>
        <v xml:space="preserve"> </v>
      </c>
      <c r="O1446" s="128" t="str">
        <f t="shared" si="880"/>
        <v xml:space="preserve"> </v>
      </c>
      <c r="P1446" s="128" t="str">
        <f t="shared" si="881"/>
        <v xml:space="preserve"> </v>
      </c>
      <c r="Q1446" s="129" t="str">
        <f t="shared" si="882"/>
        <v xml:space="preserve"> </v>
      </c>
      <c r="R1446" s="130" t="str">
        <f t="shared" si="883"/>
        <v xml:space="preserve"> </v>
      </c>
      <c r="S1446" s="129" t="str">
        <f t="shared" si="902"/>
        <v xml:space="preserve"> </v>
      </c>
      <c r="T1446" s="131" t="str">
        <f t="shared" si="884"/>
        <v xml:space="preserve"> </v>
      </c>
      <c r="U1446" s="123" t="str">
        <f t="shared" si="869"/>
        <v xml:space="preserve"> </v>
      </c>
      <c r="V1446" s="129" t="str">
        <f t="shared" si="885"/>
        <v xml:space="preserve"> </v>
      </c>
      <c r="W1446" s="111"/>
      <c r="X1446" s="111">
        <f t="shared" si="864"/>
        <v>144.29999999999609</v>
      </c>
      <c r="Y1446" s="111">
        <f t="shared" si="886"/>
        <v>0</v>
      </c>
      <c r="Z1446" s="111">
        <f t="shared" si="887"/>
        <v>0</v>
      </c>
      <c r="AA1446" s="111">
        <f t="shared" si="872"/>
        <v>0</v>
      </c>
      <c r="AB1446" s="111" t="str">
        <f t="shared" si="873"/>
        <v xml:space="preserve"> </v>
      </c>
      <c r="AC1446" s="112">
        <f t="shared" si="871"/>
        <v>0</v>
      </c>
      <c r="AD1446" s="132">
        <v>1443</v>
      </c>
      <c r="AE1446" s="125" t="str">
        <f t="shared" si="888"/>
        <v xml:space="preserve"> </v>
      </c>
      <c r="AF1446" s="125" t="str">
        <f t="shared" si="889"/>
        <v xml:space="preserve"> </v>
      </c>
      <c r="AG1446" s="125" t="str">
        <f t="shared" si="890"/>
        <v xml:space="preserve"> </v>
      </c>
      <c r="AH1446" s="126" t="str">
        <f t="shared" si="891"/>
        <v xml:space="preserve"> </v>
      </c>
      <c r="AI1446" s="127" t="str">
        <f t="shared" si="892"/>
        <v xml:space="preserve"> </v>
      </c>
      <c r="AJ1446" s="128" t="str">
        <f t="shared" si="893"/>
        <v xml:space="preserve"> </v>
      </c>
      <c r="AK1446" s="128" t="str">
        <f t="shared" si="866"/>
        <v xml:space="preserve"> </v>
      </c>
      <c r="AL1446" s="129" t="str">
        <f t="shared" si="894"/>
        <v xml:space="preserve"> </v>
      </c>
      <c r="AM1446" s="130" t="str">
        <f t="shared" si="895"/>
        <v xml:space="preserve"> </v>
      </c>
      <c r="AN1446" s="129" t="str">
        <f t="shared" si="896"/>
        <v xml:space="preserve"> </v>
      </c>
      <c r="AO1446" s="131" t="str">
        <f t="shared" si="867"/>
        <v xml:space="preserve"> </v>
      </c>
      <c r="AP1446" s="123" t="str">
        <f t="shared" si="870"/>
        <v xml:space="preserve"> </v>
      </c>
      <c r="AQ1446" s="129" t="str">
        <f t="shared" si="868"/>
        <v xml:space="preserve"> </v>
      </c>
      <c r="AR1446" s="111">
        <f t="shared" si="865"/>
        <v>1443</v>
      </c>
      <c r="AS1446" s="111">
        <f t="shared" si="897"/>
        <v>0</v>
      </c>
      <c r="AT1446" s="111">
        <f t="shared" si="898"/>
        <v>0</v>
      </c>
      <c r="AU1446" s="111">
        <f t="shared" si="874"/>
        <v>0</v>
      </c>
      <c r="AV1446" s="111" t="str">
        <f t="shared" si="901"/>
        <v xml:space="preserve"> </v>
      </c>
      <c r="AW1446" s="112">
        <f t="shared" si="900"/>
        <v>0</v>
      </c>
    </row>
    <row r="1447" spans="9:49">
      <c r="I1447" s="132">
        <f t="shared" si="875"/>
        <v>144.39999999999608</v>
      </c>
      <c r="J1447" s="125" t="str">
        <f t="shared" si="899"/>
        <v xml:space="preserve"> </v>
      </c>
      <c r="K1447" s="125" t="str">
        <f t="shared" si="876"/>
        <v xml:space="preserve"> </v>
      </c>
      <c r="L1447" s="125" t="str">
        <f t="shared" si="877"/>
        <v xml:space="preserve"> </v>
      </c>
      <c r="M1447" s="126" t="str">
        <f t="shared" si="878"/>
        <v xml:space="preserve"> </v>
      </c>
      <c r="N1447" s="127" t="str">
        <f t="shared" si="879"/>
        <v xml:space="preserve"> </v>
      </c>
      <c r="O1447" s="128" t="str">
        <f t="shared" si="880"/>
        <v xml:space="preserve"> </v>
      </c>
      <c r="P1447" s="128" t="str">
        <f t="shared" si="881"/>
        <v xml:space="preserve"> </v>
      </c>
      <c r="Q1447" s="129" t="str">
        <f t="shared" si="882"/>
        <v xml:space="preserve"> </v>
      </c>
      <c r="R1447" s="130" t="str">
        <f t="shared" si="883"/>
        <v xml:space="preserve"> </v>
      </c>
      <c r="S1447" s="129" t="str">
        <f t="shared" si="902"/>
        <v xml:space="preserve"> </v>
      </c>
      <c r="T1447" s="131" t="str">
        <f t="shared" si="884"/>
        <v xml:space="preserve"> </v>
      </c>
      <c r="U1447" s="123" t="str">
        <f t="shared" si="869"/>
        <v xml:space="preserve"> </v>
      </c>
      <c r="V1447" s="129" t="str">
        <f t="shared" si="885"/>
        <v xml:space="preserve"> </v>
      </c>
      <c r="W1447" s="111"/>
      <c r="X1447" s="111">
        <f t="shared" ref="X1447:X1507" si="903">IF(J1447&gt;=J1446,I1447,0)</f>
        <v>144.39999999999608</v>
      </c>
      <c r="Y1447" s="111">
        <f t="shared" si="886"/>
        <v>0</v>
      </c>
      <c r="Z1447" s="111">
        <f t="shared" si="887"/>
        <v>0</v>
      </c>
      <c r="AA1447" s="111">
        <f t="shared" si="872"/>
        <v>0</v>
      </c>
      <c r="AB1447" s="111" t="str">
        <f t="shared" si="873"/>
        <v xml:space="preserve"> </v>
      </c>
      <c r="AC1447" s="112">
        <f t="shared" si="871"/>
        <v>0</v>
      </c>
      <c r="AD1447" s="124">
        <v>1444</v>
      </c>
      <c r="AE1447" s="125" t="str">
        <f t="shared" si="888"/>
        <v xml:space="preserve"> </v>
      </c>
      <c r="AF1447" s="125" t="str">
        <f t="shared" si="889"/>
        <v xml:space="preserve"> </v>
      </c>
      <c r="AG1447" s="125" t="str">
        <f t="shared" si="890"/>
        <v xml:space="preserve"> </v>
      </c>
      <c r="AH1447" s="126" t="str">
        <f t="shared" si="891"/>
        <v xml:space="preserve"> </v>
      </c>
      <c r="AI1447" s="127" t="str">
        <f t="shared" si="892"/>
        <v xml:space="preserve"> </v>
      </c>
      <c r="AJ1447" s="128" t="str">
        <f t="shared" si="893"/>
        <v xml:space="preserve"> </v>
      </c>
      <c r="AK1447" s="128" t="str">
        <f t="shared" si="866"/>
        <v xml:space="preserve"> </v>
      </c>
      <c r="AL1447" s="129" t="str">
        <f t="shared" si="894"/>
        <v xml:space="preserve"> </v>
      </c>
      <c r="AM1447" s="130" t="str">
        <f t="shared" si="895"/>
        <v xml:space="preserve"> </v>
      </c>
      <c r="AN1447" s="129" t="str">
        <f t="shared" si="896"/>
        <v xml:space="preserve"> </v>
      </c>
      <c r="AO1447" s="131" t="str">
        <f t="shared" si="867"/>
        <v xml:space="preserve"> </v>
      </c>
      <c r="AP1447" s="123" t="str">
        <f t="shared" si="870"/>
        <v xml:space="preserve"> </v>
      </c>
      <c r="AQ1447" s="129" t="str">
        <f t="shared" si="868"/>
        <v xml:space="preserve"> </v>
      </c>
      <c r="AR1447" s="111">
        <f t="shared" ref="AR1447:AR1510" si="904">IF(AE1447&gt;=AE1446,AD1447,0)</f>
        <v>1444</v>
      </c>
      <c r="AS1447" s="111">
        <f t="shared" si="897"/>
        <v>0</v>
      </c>
      <c r="AT1447" s="111">
        <f t="shared" si="898"/>
        <v>0</v>
      </c>
      <c r="AU1447" s="111">
        <f t="shared" si="874"/>
        <v>0</v>
      </c>
      <c r="AV1447" s="111" t="str">
        <f t="shared" si="901"/>
        <v xml:space="preserve"> </v>
      </c>
      <c r="AW1447" s="112">
        <f t="shared" si="900"/>
        <v>0</v>
      </c>
    </row>
    <row r="1448" spans="9:49">
      <c r="I1448" s="132">
        <f t="shared" si="875"/>
        <v>144.49999999999608</v>
      </c>
      <c r="J1448" s="125" t="str">
        <f t="shared" si="899"/>
        <v xml:space="preserve"> </v>
      </c>
      <c r="K1448" s="125" t="str">
        <f t="shared" si="876"/>
        <v xml:space="preserve"> </v>
      </c>
      <c r="L1448" s="125" t="str">
        <f t="shared" si="877"/>
        <v xml:space="preserve"> </v>
      </c>
      <c r="M1448" s="126" t="str">
        <f t="shared" si="878"/>
        <v xml:space="preserve"> </v>
      </c>
      <c r="N1448" s="127" t="str">
        <f t="shared" si="879"/>
        <v xml:space="preserve"> </v>
      </c>
      <c r="O1448" s="128" t="str">
        <f t="shared" si="880"/>
        <v xml:space="preserve"> </v>
      </c>
      <c r="P1448" s="128" t="str">
        <f t="shared" si="881"/>
        <v xml:space="preserve"> </v>
      </c>
      <c r="Q1448" s="129" t="str">
        <f t="shared" si="882"/>
        <v xml:space="preserve"> </v>
      </c>
      <c r="R1448" s="130" t="str">
        <f t="shared" si="883"/>
        <v xml:space="preserve"> </v>
      </c>
      <c r="S1448" s="129" t="str">
        <f t="shared" si="902"/>
        <v xml:space="preserve"> </v>
      </c>
      <c r="T1448" s="131" t="str">
        <f t="shared" si="884"/>
        <v xml:space="preserve"> </v>
      </c>
      <c r="U1448" s="123" t="str">
        <f t="shared" si="869"/>
        <v xml:space="preserve"> </v>
      </c>
      <c r="V1448" s="129" t="str">
        <f t="shared" si="885"/>
        <v xml:space="preserve"> </v>
      </c>
      <c r="W1448" s="111"/>
      <c r="X1448" s="111">
        <f t="shared" si="903"/>
        <v>144.49999999999608</v>
      </c>
      <c r="Y1448" s="111">
        <f t="shared" si="886"/>
        <v>0</v>
      </c>
      <c r="Z1448" s="111">
        <f t="shared" si="887"/>
        <v>0</v>
      </c>
      <c r="AA1448" s="111">
        <f t="shared" si="872"/>
        <v>0</v>
      </c>
      <c r="AB1448" s="111" t="str">
        <f t="shared" si="873"/>
        <v xml:space="preserve"> </v>
      </c>
      <c r="AC1448" s="112">
        <f t="shared" si="871"/>
        <v>0</v>
      </c>
      <c r="AD1448" s="132">
        <v>1445</v>
      </c>
      <c r="AE1448" s="125" t="str">
        <f t="shared" si="888"/>
        <v xml:space="preserve"> </v>
      </c>
      <c r="AF1448" s="125" t="str">
        <f t="shared" si="889"/>
        <v xml:space="preserve"> </v>
      </c>
      <c r="AG1448" s="125" t="str">
        <f t="shared" si="890"/>
        <v xml:space="preserve"> </v>
      </c>
      <c r="AH1448" s="126" t="str">
        <f t="shared" si="891"/>
        <v xml:space="preserve"> </v>
      </c>
      <c r="AI1448" s="127" t="str">
        <f t="shared" si="892"/>
        <v xml:space="preserve"> </v>
      </c>
      <c r="AJ1448" s="128" t="str">
        <f t="shared" si="893"/>
        <v xml:space="preserve"> </v>
      </c>
      <c r="AK1448" s="128" t="str">
        <f t="shared" si="866"/>
        <v xml:space="preserve"> </v>
      </c>
      <c r="AL1448" s="129" t="str">
        <f t="shared" si="894"/>
        <v xml:space="preserve"> </v>
      </c>
      <c r="AM1448" s="130" t="str">
        <f t="shared" si="895"/>
        <v xml:space="preserve"> </v>
      </c>
      <c r="AN1448" s="129" t="str">
        <f t="shared" si="896"/>
        <v xml:space="preserve"> </v>
      </c>
      <c r="AO1448" s="131" t="str">
        <f t="shared" si="867"/>
        <v xml:space="preserve"> </v>
      </c>
      <c r="AP1448" s="123" t="str">
        <f t="shared" si="870"/>
        <v xml:space="preserve"> </v>
      </c>
      <c r="AQ1448" s="129" t="str">
        <f t="shared" si="868"/>
        <v xml:space="preserve"> </v>
      </c>
      <c r="AR1448" s="111">
        <f t="shared" si="904"/>
        <v>1445</v>
      </c>
      <c r="AS1448" s="111">
        <f t="shared" si="897"/>
        <v>0</v>
      </c>
      <c r="AT1448" s="111">
        <f t="shared" si="898"/>
        <v>0</v>
      </c>
      <c r="AU1448" s="111">
        <f t="shared" si="874"/>
        <v>0</v>
      </c>
      <c r="AV1448" s="111" t="str">
        <f t="shared" si="901"/>
        <v xml:space="preserve"> </v>
      </c>
      <c r="AW1448" s="112">
        <f t="shared" si="900"/>
        <v>0</v>
      </c>
    </row>
    <row r="1449" spans="9:49">
      <c r="I1449" s="132">
        <f t="shared" si="875"/>
        <v>144.59999999999607</v>
      </c>
      <c r="J1449" s="125" t="str">
        <f t="shared" si="899"/>
        <v xml:space="preserve"> </v>
      </c>
      <c r="K1449" s="125" t="str">
        <f t="shared" si="876"/>
        <v xml:space="preserve"> </v>
      </c>
      <c r="L1449" s="125" t="str">
        <f t="shared" si="877"/>
        <v xml:space="preserve"> </v>
      </c>
      <c r="M1449" s="126" t="str">
        <f t="shared" si="878"/>
        <v xml:space="preserve"> </v>
      </c>
      <c r="N1449" s="127" t="str">
        <f t="shared" si="879"/>
        <v xml:space="preserve"> </v>
      </c>
      <c r="O1449" s="128" t="str">
        <f t="shared" si="880"/>
        <v xml:space="preserve"> </v>
      </c>
      <c r="P1449" s="128" t="str">
        <f t="shared" si="881"/>
        <v xml:space="preserve"> </v>
      </c>
      <c r="Q1449" s="129" t="str">
        <f t="shared" si="882"/>
        <v xml:space="preserve"> </v>
      </c>
      <c r="R1449" s="130" t="str">
        <f t="shared" si="883"/>
        <v xml:space="preserve"> </v>
      </c>
      <c r="S1449" s="129" t="str">
        <f t="shared" si="902"/>
        <v xml:space="preserve"> </v>
      </c>
      <c r="T1449" s="131" t="str">
        <f t="shared" si="884"/>
        <v xml:space="preserve"> </v>
      </c>
      <c r="U1449" s="123" t="str">
        <f t="shared" si="869"/>
        <v xml:space="preserve"> </v>
      </c>
      <c r="V1449" s="129" t="str">
        <f t="shared" si="885"/>
        <v xml:space="preserve"> </v>
      </c>
      <c r="W1449" s="111"/>
      <c r="X1449" s="111">
        <f t="shared" si="903"/>
        <v>144.59999999999607</v>
      </c>
      <c r="Y1449" s="111">
        <f t="shared" si="886"/>
        <v>0</v>
      </c>
      <c r="Z1449" s="111">
        <f t="shared" si="887"/>
        <v>0</v>
      </c>
      <c r="AA1449" s="111">
        <f t="shared" si="872"/>
        <v>0</v>
      </c>
      <c r="AB1449" s="111" t="str">
        <f t="shared" si="873"/>
        <v xml:space="preserve"> </v>
      </c>
      <c r="AC1449" s="112">
        <f t="shared" si="871"/>
        <v>0</v>
      </c>
      <c r="AD1449" s="124">
        <v>1446</v>
      </c>
      <c r="AE1449" s="125" t="str">
        <f t="shared" si="888"/>
        <v xml:space="preserve"> </v>
      </c>
      <c r="AF1449" s="125" t="str">
        <f t="shared" si="889"/>
        <v xml:space="preserve"> </v>
      </c>
      <c r="AG1449" s="125" t="str">
        <f t="shared" si="890"/>
        <v xml:space="preserve"> </v>
      </c>
      <c r="AH1449" s="126" t="str">
        <f t="shared" si="891"/>
        <v xml:space="preserve"> </v>
      </c>
      <c r="AI1449" s="127" t="str">
        <f t="shared" si="892"/>
        <v xml:space="preserve"> </v>
      </c>
      <c r="AJ1449" s="128" t="str">
        <f t="shared" si="893"/>
        <v xml:space="preserve"> </v>
      </c>
      <c r="AK1449" s="128" t="str">
        <f t="shared" ref="AK1449:AK1512" si="905">IF(AF1448=" "," ",IF(AF1448&lt;0," ",AQ1449/AJ1449))</f>
        <v xml:space="preserve"> </v>
      </c>
      <c r="AL1449" s="129" t="str">
        <f t="shared" si="894"/>
        <v xml:space="preserve"> </v>
      </c>
      <c r="AM1449" s="130" t="str">
        <f t="shared" si="895"/>
        <v xml:space="preserve"> </v>
      </c>
      <c r="AN1449" s="129" t="str">
        <f t="shared" si="896"/>
        <v xml:space="preserve"> </v>
      </c>
      <c r="AO1449" s="131" t="str">
        <f t="shared" ref="AO1449:AO1512" si="906">IF(AF1448=" "," ",IF(AF1448&lt;0," ",(-1)*AJ1449*AM1449))</f>
        <v xml:space="preserve"> </v>
      </c>
      <c r="AP1449" s="123" t="str">
        <f t="shared" si="870"/>
        <v xml:space="preserve"> </v>
      </c>
      <c r="AQ1449" s="129" t="str">
        <f t="shared" ref="AQ1449:AQ1512" si="907">IF(AF1448=" "," ",IF(AF1448&lt;0," ",AP1449+AO1449+AN1449))</f>
        <v xml:space="preserve"> </v>
      </c>
      <c r="AR1449" s="111">
        <f t="shared" si="904"/>
        <v>1446</v>
      </c>
      <c r="AS1449" s="111">
        <f t="shared" si="897"/>
        <v>0</v>
      </c>
      <c r="AT1449" s="111">
        <f t="shared" si="898"/>
        <v>0</v>
      </c>
      <c r="AU1449" s="111">
        <f t="shared" si="874"/>
        <v>0</v>
      </c>
      <c r="AV1449" s="111" t="str">
        <f t="shared" si="901"/>
        <v xml:space="preserve"> </v>
      </c>
      <c r="AW1449" s="112">
        <f t="shared" si="900"/>
        <v>0</v>
      </c>
    </row>
    <row r="1450" spans="9:49">
      <c r="I1450" s="132">
        <f t="shared" si="875"/>
        <v>144.69999999999607</v>
      </c>
      <c r="J1450" s="125" t="str">
        <f t="shared" si="899"/>
        <v xml:space="preserve"> </v>
      </c>
      <c r="K1450" s="125" t="str">
        <f t="shared" si="876"/>
        <v xml:space="preserve"> </v>
      </c>
      <c r="L1450" s="125" t="str">
        <f t="shared" si="877"/>
        <v xml:space="preserve"> </v>
      </c>
      <c r="M1450" s="126" t="str">
        <f t="shared" si="878"/>
        <v xml:space="preserve"> </v>
      </c>
      <c r="N1450" s="127" t="str">
        <f t="shared" si="879"/>
        <v xml:space="preserve"> </v>
      </c>
      <c r="O1450" s="128" t="str">
        <f t="shared" si="880"/>
        <v xml:space="preserve"> </v>
      </c>
      <c r="P1450" s="128" t="str">
        <f t="shared" si="881"/>
        <v xml:space="preserve"> </v>
      </c>
      <c r="Q1450" s="129" t="str">
        <f t="shared" si="882"/>
        <v xml:space="preserve"> </v>
      </c>
      <c r="R1450" s="130" t="str">
        <f t="shared" si="883"/>
        <v xml:space="preserve"> </v>
      </c>
      <c r="S1450" s="129" t="str">
        <f t="shared" si="902"/>
        <v xml:space="preserve"> </v>
      </c>
      <c r="T1450" s="131" t="str">
        <f t="shared" si="884"/>
        <v xml:space="preserve"> </v>
      </c>
      <c r="U1450" s="123" t="str">
        <f t="shared" si="869"/>
        <v xml:space="preserve"> </v>
      </c>
      <c r="V1450" s="129" t="str">
        <f t="shared" si="885"/>
        <v xml:space="preserve"> </v>
      </c>
      <c r="W1450" s="111"/>
      <c r="X1450" s="111">
        <f t="shared" si="903"/>
        <v>144.69999999999607</v>
      </c>
      <c r="Y1450" s="111">
        <f t="shared" si="886"/>
        <v>0</v>
      </c>
      <c r="Z1450" s="111">
        <f t="shared" si="887"/>
        <v>0</v>
      </c>
      <c r="AA1450" s="111">
        <f t="shared" si="872"/>
        <v>0</v>
      </c>
      <c r="AB1450" s="111" t="str">
        <f t="shared" si="873"/>
        <v xml:space="preserve"> </v>
      </c>
      <c r="AC1450" s="112">
        <f t="shared" si="871"/>
        <v>0</v>
      </c>
      <c r="AD1450" s="132">
        <v>1447</v>
      </c>
      <c r="AE1450" s="125" t="str">
        <f t="shared" si="888"/>
        <v xml:space="preserve"> </v>
      </c>
      <c r="AF1450" s="125" t="str">
        <f t="shared" si="889"/>
        <v xml:space="preserve"> </v>
      </c>
      <c r="AG1450" s="125" t="str">
        <f t="shared" si="890"/>
        <v xml:space="preserve"> </v>
      </c>
      <c r="AH1450" s="126" t="str">
        <f t="shared" si="891"/>
        <v xml:space="preserve"> </v>
      </c>
      <c r="AI1450" s="127" t="str">
        <f t="shared" si="892"/>
        <v xml:space="preserve"> </v>
      </c>
      <c r="AJ1450" s="128" t="str">
        <f t="shared" si="893"/>
        <v xml:space="preserve"> </v>
      </c>
      <c r="AK1450" s="128" t="str">
        <f t="shared" si="905"/>
        <v xml:space="preserve"> </v>
      </c>
      <c r="AL1450" s="129" t="str">
        <f t="shared" si="894"/>
        <v xml:space="preserve"> </v>
      </c>
      <c r="AM1450" s="130" t="str">
        <f t="shared" si="895"/>
        <v xml:space="preserve"> </v>
      </c>
      <c r="AN1450" s="129" t="str">
        <f t="shared" si="896"/>
        <v xml:space="preserve"> </v>
      </c>
      <c r="AO1450" s="131" t="str">
        <f t="shared" si="906"/>
        <v xml:space="preserve"> </v>
      </c>
      <c r="AP1450" s="123" t="str">
        <f t="shared" si="870"/>
        <v xml:space="preserve"> </v>
      </c>
      <c r="AQ1450" s="129" t="str">
        <f t="shared" si="907"/>
        <v xml:space="preserve"> </v>
      </c>
      <c r="AR1450" s="111">
        <f t="shared" si="904"/>
        <v>1447</v>
      </c>
      <c r="AS1450" s="111">
        <f t="shared" si="897"/>
        <v>0</v>
      </c>
      <c r="AT1450" s="111">
        <f t="shared" si="898"/>
        <v>0</v>
      </c>
      <c r="AU1450" s="111">
        <f t="shared" si="874"/>
        <v>0</v>
      </c>
      <c r="AV1450" s="111" t="str">
        <f t="shared" si="901"/>
        <v xml:space="preserve"> </v>
      </c>
      <c r="AW1450" s="112">
        <f t="shared" si="900"/>
        <v>0</v>
      </c>
    </row>
    <row r="1451" spans="9:49">
      <c r="I1451" s="132">
        <f t="shared" si="875"/>
        <v>144.79999999999606</v>
      </c>
      <c r="J1451" s="125" t="str">
        <f t="shared" si="899"/>
        <v xml:space="preserve"> </v>
      </c>
      <c r="K1451" s="125" t="str">
        <f t="shared" si="876"/>
        <v xml:space="preserve"> </v>
      </c>
      <c r="L1451" s="125" t="str">
        <f t="shared" si="877"/>
        <v xml:space="preserve"> </v>
      </c>
      <c r="M1451" s="126" t="str">
        <f t="shared" si="878"/>
        <v xml:space="preserve"> </v>
      </c>
      <c r="N1451" s="127" t="str">
        <f t="shared" si="879"/>
        <v xml:space="preserve"> </v>
      </c>
      <c r="O1451" s="128" t="str">
        <f t="shared" si="880"/>
        <v xml:space="preserve"> </v>
      </c>
      <c r="P1451" s="128" t="str">
        <f t="shared" si="881"/>
        <v xml:space="preserve"> </v>
      </c>
      <c r="Q1451" s="129" t="str">
        <f t="shared" si="882"/>
        <v xml:space="preserve"> </v>
      </c>
      <c r="R1451" s="130" t="str">
        <f t="shared" si="883"/>
        <v xml:space="preserve"> </v>
      </c>
      <c r="S1451" s="129" t="str">
        <f t="shared" si="902"/>
        <v xml:space="preserve"> </v>
      </c>
      <c r="T1451" s="131" t="str">
        <f t="shared" si="884"/>
        <v xml:space="preserve"> </v>
      </c>
      <c r="U1451" s="123" t="str">
        <f t="shared" si="869"/>
        <v xml:space="preserve"> </v>
      </c>
      <c r="V1451" s="129" t="str">
        <f t="shared" si="885"/>
        <v xml:space="preserve"> </v>
      </c>
      <c r="W1451" s="111"/>
      <c r="X1451" s="111">
        <f t="shared" si="903"/>
        <v>144.79999999999606</v>
      </c>
      <c r="Y1451" s="111">
        <f t="shared" si="886"/>
        <v>0</v>
      </c>
      <c r="Z1451" s="111">
        <f t="shared" si="887"/>
        <v>0</v>
      </c>
      <c r="AA1451" s="111">
        <f t="shared" si="872"/>
        <v>0</v>
      </c>
      <c r="AB1451" s="111" t="str">
        <f t="shared" si="873"/>
        <v xml:space="preserve"> </v>
      </c>
      <c r="AC1451" s="112">
        <f t="shared" si="871"/>
        <v>0</v>
      </c>
      <c r="AD1451" s="124">
        <v>1448</v>
      </c>
      <c r="AE1451" s="125" t="str">
        <f t="shared" si="888"/>
        <v xml:space="preserve"> </v>
      </c>
      <c r="AF1451" s="125" t="str">
        <f t="shared" si="889"/>
        <v xml:space="preserve"> </v>
      </c>
      <c r="AG1451" s="125" t="str">
        <f t="shared" si="890"/>
        <v xml:space="preserve"> </v>
      </c>
      <c r="AH1451" s="126" t="str">
        <f t="shared" si="891"/>
        <v xml:space="preserve"> </v>
      </c>
      <c r="AI1451" s="127" t="str">
        <f t="shared" si="892"/>
        <v xml:space="preserve"> </v>
      </c>
      <c r="AJ1451" s="128" t="str">
        <f t="shared" si="893"/>
        <v xml:space="preserve"> </v>
      </c>
      <c r="AK1451" s="128" t="str">
        <f t="shared" si="905"/>
        <v xml:space="preserve"> </v>
      </c>
      <c r="AL1451" s="129" t="str">
        <f t="shared" si="894"/>
        <v xml:space="preserve"> </v>
      </c>
      <c r="AM1451" s="130" t="str">
        <f t="shared" si="895"/>
        <v xml:space="preserve"> </v>
      </c>
      <c r="AN1451" s="129" t="str">
        <f t="shared" si="896"/>
        <v xml:space="preserve"> </v>
      </c>
      <c r="AO1451" s="131" t="str">
        <f t="shared" si="906"/>
        <v xml:space="preserve"> </v>
      </c>
      <c r="AP1451" s="123" t="str">
        <f t="shared" si="870"/>
        <v xml:space="preserve"> </v>
      </c>
      <c r="AQ1451" s="129" t="str">
        <f t="shared" si="907"/>
        <v xml:space="preserve"> </v>
      </c>
      <c r="AR1451" s="111">
        <f t="shared" si="904"/>
        <v>1448</v>
      </c>
      <c r="AS1451" s="111">
        <f t="shared" si="897"/>
        <v>0</v>
      </c>
      <c r="AT1451" s="111">
        <f t="shared" si="898"/>
        <v>0</v>
      </c>
      <c r="AU1451" s="111">
        <f t="shared" si="874"/>
        <v>0</v>
      </c>
      <c r="AV1451" s="111" t="str">
        <f t="shared" si="901"/>
        <v xml:space="preserve"> </v>
      </c>
      <c r="AW1451" s="112">
        <f t="shared" si="900"/>
        <v>0</v>
      </c>
    </row>
    <row r="1452" spans="9:49">
      <c r="I1452" s="132">
        <f t="shared" si="875"/>
        <v>144.89999999999606</v>
      </c>
      <c r="J1452" s="125" t="str">
        <f t="shared" si="899"/>
        <v xml:space="preserve"> </v>
      </c>
      <c r="K1452" s="125" t="str">
        <f t="shared" si="876"/>
        <v xml:space="preserve"> </v>
      </c>
      <c r="L1452" s="125" t="str">
        <f t="shared" si="877"/>
        <v xml:space="preserve"> </v>
      </c>
      <c r="M1452" s="126" t="str">
        <f t="shared" si="878"/>
        <v xml:space="preserve"> </v>
      </c>
      <c r="N1452" s="127" t="str">
        <f t="shared" si="879"/>
        <v xml:space="preserve"> </v>
      </c>
      <c r="O1452" s="128" t="str">
        <f t="shared" si="880"/>
        <v xml:space="preserve"> </v>
      </c>
      <c r="P1452" s="128" t="str">
        <f t="shared" si="881"/>
        <v xml:space="preserve"> </v>
      </c>
      <c r="Q1452" s="129" t="str">
        <f t="shared" si="882"/>
        <v xml:space="preserve"> </v>
      </c>
      <c r="R1452" s="130" t="str">
        <f t="shared" si="883"/>
        <v xml:space="preserve"> </v>
      </c>
      <c r="S1452" s="129" t="str">
        <f t="shared" si="902"/>
        <v xml:space="preserve"> </v>
      </c>
      <c r="T1452" s="131" t="str">
        <f t="shared" si="884"/>
        <v xml:space="preserve"> </v>
      </c>
      <c r="U1452" s="123" t="str">
        <f t="shared" ref="U1452:U1507" si="908">IF(K1451=" "," ",IF(K1451&lt;0," ",IF(I1452&lt;$B$4,$B$3,0)))</f>
        <v xml:space="preserve"> </v>
      </c>
      <c r="V1452" s="129" t="str">
        <f t="shared" si="885"/>
        <v xml:space="preserve"> </v>
      </c>
      <c r="W1452" s="111"/>
      <c r="X1452" s="111">
        <f t="shared" si="903"/>
        <v>144.89999999999606</v>
      </c>
      <c r="Y1452" s="111">
        <f t="shared" si="886"/>
        <v>0</v>
      </c>
      <c r="Z1452" s="111">
        <f t="shared" si="887"/>
        <v>0</v>
      </c>
      <c r="AA1452" s="111">
        <f t="shared" si="872"/>
        <v>0</v>
      </c>
      <c r="AB1452" s="111" t="str">
        <f t="shared" si="873"/>
        <v xml:space="preserve"> </v>
      </c>
      <c r="AC1452" s="112">
        <f t="shared" si="871"/>
        <v>0</v>
      </c>
      <c r="AD1452" s="132">
        <v>1449</v>
      </c>
      <c r="AE1452" s="125" t="str">
        <f t="shared" si="888"/>
        <v xml:space="preserve"> </v>
      </c>
      <c r="AF1452" s="125" t="str">
        <f t="shared" si="889"/>
        <v xml:space="preserve"> </v>
      </c>
      <c r="AG1452" s="125" t="str">
        <f t="shared" si="890"/>
        <v xml:space="preserve"> </v>
      </c>
      <c r="AH1452" s="126" t="str">
        <f t="shared" si="891"/>
        <v xml:space="preserve"> </v>
      </c>
      <c r="AI1452" s="127" t="str">
        <f t="shared" si="892"/>
        <v xml:space="preserve"> </v>
      </c>
      <c r="AJ1452" s="128" t="str">
        <f t="shared" si="893"/>
        <v xml:space="preserve"> </v>
      </c>
      <c r="AK1452" s="128" t="str">
        <f t="shared" si="905"/>
        <v xml:space="preserve"> </v>
      </c>
      <c r="AL1452" s="129" t="str">
        <f t="shared" si="894"/>
        <v xml:space="preserve"> </v>
      </c>
      <c r="AM1452" s="130" t="str">
        <f t="shared" si="895"/>
        <v xml:space="preserve"> </v>
      </c>
      <c r="AN1452" s="129" t="str">
        <f t="shared" si="896"/>
        <v xml:space="preserve"> </v>
      </c>
      <c r="AO1452" s="131" t="str">
        <f t="shared" si="906"/>
        <v xml:space="preserve"> </v>
      </c>
      <c r="AP1452" s="123" t="str">
        <f t="shared" ref="AP1452:AP1515" si="909">IF(AF1451=" "," ",IF(AF1451&lt;0," ",IF(AD1452&lt;$B$4,$B$3,0)))</f>
        <v xml:space="preserve"> </v>
      </c>
      <c r="AQ1452" s="129" t="str">
        <f t="shared" si="907"/>
        <v xml:space="preserve"> </v>
      </c>
      <c r="AR1452" s="111">
        <f t="shared" si="904"/>
        <v>1449</v>
      </c>
      <c r="AS1452" s="111">
        <f t="shared" si="897"/>
        <v>0</v>
      </c>
      <c r="AT1452" s="111">
        <f t="shared" si="898"/>
        <v>0</v>
      </c>
      <c r="AU1452" s="111">
        <f t="shared" si="874"/>
        <v>0</v>
      </c>
      <c r="AV1452" s="111" t="str">
        <f t="shared" si="901"/>
        <v xml:space="preserve"> </v>
      </c>
      <c r="AW1452" s="112">
        <f t="shared" si="900"/>
        <v>0</v>
      </c>
    </row>
    <row r="1453" spans="9:49">
      <c r="I1453" s="132">
        <f t="shared" si="875"/>
        <v>144.99999999999605</v>
      </c>
      <c r="J1453" s="125" t="str">
        <f t="shared" si="899"/>
        <v xml:space="preserve"> </v>
      </c>
      <c r="K1453" s="125" t="str">
        <f t="shared" si="876"/>
        <v xml:space="preserve"> </v>
      </c>
      <c r="L1453" s="125" t="str">
        <f t="shared" si="877"/>
        <v xml:space="preserve"> </v>
      </c>
      <c r="M1453" s="126" t="str">
        <f t="shared" si="878"/>
        <v xml:space="preserve"> </v>
      </c>
      <c r="N1453" s="127" t="str">
        <f t="shared" si="879"/>
        <v xml:space="preserve"> </v>
      </c>
      <c r="O1453" s="128" t="str">
        <f t="shared" si="880"/>
        <v xml:space="preserve"> </v>
      </c>
      <c r="P1453" s="128" t="str">
        <f t="shared" si="881"/>
        <v xml:space="preserve"> </v>
      </c>
      <c r="Q1453" s="129" t="str">
        <f t="shared" si="882"/>
        <v xml:space="preserve"> </v>
      </c>
      <c r="R1453" s="130" t="str">
        <f t="shared" si="883"/>
        <v xml:space="preserve"> </v>
      </c>
      <c r="S1453" s="129" t="str">
        <f t="shared" si="902"/>
        <v xml:space="preserve"> </v>
      </c>
      <c r="T1453" s="131" t="str">
        <f t="shared" si="884"/>
        <v xml:space="preserve"> </v>
      </c>
      <c r="U1453" s="123" t="str">
        <f t="shared" si="908"/>
        <v xml:space="preserve"> </v>
      </c>
      <c r="V1453" s="129" t="str">
        <f t="shared" si="885"/>
        <v xml:space="preserve"> </v>
      </c>
      <c r="W1453" s="111"/>
      <c r="X1453" s="111">
        <f t="shared" si="903"/>
        <v>144.99999999999605</v>
      </c>
      <c r="Y1453" s="111">
        <f t="shared" si="886"/>
        <v>0</v>
      </c>
      <c r="Z1453" s="111">
        <f t="shared" si="887"/>
        <v>0</v>
      </c>
      <c r="AA1453" s="111">
        <f t="shared" si="872"/>
        <v>0</v>
      </c>
      <c r="AB1453" s="111" t="str">
        <f t="shared" si="873"/>
        <v xml:space="preserve"> </v>
      </c>
      <c r="AC1453" s="112">
        <f t="shared" si="871"/>
        <v>0</v>
      </c>
      <c r="AD1453" s="124">
        <v>1450</v>
      </c>
      <c r="AE1453" s="125" t="str">
        <f t="shared" si="888"/>
        <v xml:space="preserve"> </v>
      </c>
      <c r="AF1453" s="125" t="str">
        <f t="shared" si="889"/>
        <v xml:space="preserve"> </v>
      </c>
      <c r="AG1453" s="125" t="str">
        <f t="shared" si="890"/>
        <v xml:space="preserve"> </v>
      </c>
      <c r="AH1453" s="126" t="str">
        <f t="shared" si="891"/>
        <v xml:space="preserve"> </v>
      </c>
      <c r="AI1453" s="127" t="str">
        <f t="shared" si="892"/>
        <v xml:space="preserve"> </v>
      </c>
      <c r="AJ1453" s="128" t="str">
        <f t="shared" si="893"/>
        <v xml:space="preserve"> </v>
      </c>
      <c r="AK1453" s="128" t="str">
        <f t="shared" si="905"/>
        <v xml:space="preserve"> </v>
      </c>
      <c r="AL1453" s="129" t="str">
        <f t="shared" si="894"/>
        <v xml:space="preserve"> </v>
      </c>
      <c r="AM1453" s="130" t="str">
        <f t="shared" si="895"/>
        <v xml:space="preserve"> </v>
      </c>
      <c r="AN1453" s="129" t="str">
        <f t="shared" si="896"/>
        <v xml:space="preserve"> </v>
      </c>
      <c r="AO1453" s="131" t="str">
        <f t="shared" si="906"/>
        <v xml:space="preserve"> </v>
      </c>
      <c r="AP1453" s="123" t="str">
        <f t="shared" si="909"/>
        <v xml:space="preserve"> </v>
      </c>
      <c r="AQ1453" s="129" t="str">
        <f t="shared" si="907"/>
        <v xml:space="preserve"> </v>
      </c>
      <c r="AR1453" s="111">
        <f t="shared" si="904"/>
        <v>1450</v>
      </c>
      <c r="AS1453" s="111">
        <f t="shared" si="897"/>
        <v>0</v>
      </c>
      <c r="AT1453" s="111">
        <f t="shared" si="898"/>
        <v>0</v>
      </c>
      <c r="AU1453" s="111">
        <f t="shared" si="874"/>
        <v>0</v>
      </c>
      <c r="AV1453" s="111" t="str">
        <f t="shared" si="901"/>
        <v xml:space="preserve"> </v>
      </c>
      <c r="AW1453" s="112">
        <f t="shared" si="900"/>
        <v>0</v>
      </c>
    </row>
    <row r="1454" spans="9:49">
      <c r="I1454" s="132">
        <f t="shared" si="875"/>
        <v>145.09999999999604</v>
      </c>
      <c r="J1454" s="125" t="str">
        <f t="shared" si="899"/>
        <v xml:space="preserve"> </v>
      </c>
      <c r="K1454" s="125" t="str">
        <f t="shared" si="876"/>
        <v xml:space="preserve"> </v>
      </c>
      <c r="L1454" s="125" t="str">
        <f t="shared" si="877"/>
        <v xml:space="preserve"> </v>
      </c>
      <c r="M1454" s="126" t="str">
        <f t="shared" si="878"/>
        <v xml:space="preserve"> </v>
      </c>
      <c r="N1454" s="127" t="str">
        <f t="shared" si="879"/>
        <v xml:space="preserve"> </v>
      </c>
      <c r="O1454" s="128" t="str">
        <f t="shared" si="880"/>
        <v xml:space="preserve"> </v>
      </c>
      <c r="P1454" s="128" t="str">
        <f t="shared" si="881"/>
        <v xml:space="preserve"> </v>
      </c>
      <c r="Q1454" s="129" t="str">
        <f t="shared" si="882"/>
        <v xml:space="preserve"> </v>
      </c>
      <c r="R1454" s="130" t="str">
        <f t="shared" si="883"/>
        <v xml:space="preserve"> </v>
      </c>
      <c r="S1454" s="129" t="str">
        <f t="shared" si="902"/>
        <v xml:space="preserve"> </v>
      </c>
      <c r="T1454" s="131" t="str">
        <f t="shared" si="884"/>
        <v xml:space="preserve"> </v>
      </c>
      <c r="U1454" s="123" t="str">
        <f t="shared" si="908"/>
        <v xml:space="preserve"> </v>
      </c>
      <c r="V1454" s="129" t="str">
        <f t="shared" si="885"/>
        <v xml:space="preserve"> </v>
      </c>
      <c r="W1454" s="111"/>
      <c r="X1454" s="111">
        <f t="shared" si="903"/>
        <v>145.09999999999604</v>
      </c>
      <c r="Y1454" s="111">
        <f t="shared" si="886"/>
        <v>0</v>
      </c>
      <c r="Z1454" s="111">
        <f t="shared" si="887"/>
        <v>0</v>
      </c>
      <c r="AA1454" s="111">
        <f t="shared" si="872"/>
        <v>0</v>
      </c>
      <c r="AB1454" s="111" t="str">
        <f t="shared" si="873"/>
        <v xml:space="preserve"> </v>
      </c>
      <c r="AC1454" s="112">
        <f t="shared" si="871"/>
        <v>0</v>
      </c>
      <c r="AD1454" s="132">
        <v>1451</v>
      </c>
      <c r="AE1454" s="125" t="str">
        <f t="shared" si="888"/>
        <v xml:space="preserve"> </v>
      </c>
      <c r="AF1454" s="125" t="str">
        <f t="shared" si="889"/>
        <v xml:space="preserve"> </v>
      </c>
      <c r="AG1454" s="125" t="str">
        <f t="shared" si="890"/>
        <v xml:space="preserve"> </v>
      </c>
      <c r="AH1454" s="126" t="str">
        <f t="shared" si="891"/>
        <v xml:space="preserve"> </v>
      </c>
      <c r="AI1454" s="127" t="str">
        <f t="shared" si="892"/>
        <v xml:space="preserve"> </v>
      </c>
      <c r="AJ1454" s="128" t="str">
        <f t="shared" si="893"/>
        <v xml:space="preserve"> </v>
      </c>
      <c r="AK1454" s="128" t="str">
        <f t="shared" si="905"/>
        <v xml:space="preserve"> </v>
      </c>
      <c r="AL1454" s="129" t="str">
        <f t="shared" si="894"/>
        <v xml:space="preserve"> </v>
      </c>
      <c r="AM1454" s="130" t="str">
        <f t="shared" si="895"/>
        <v xml:space="preserve"> </v>
      </c>
      <c r="AN1454" s="129" t="str">
        <f t="shared" si="896"/>
        <v xml:space="preserve"> </v>
      </c>
      <c r="AO1454" s="131" t="str">
        <f t="shared" si="906"/>
        <v xml:space="preserve"> </v>
      </c>
      <c r="AP1454" s="123" t="str">
        <f t="shared" si="909"/>
        <v xml:space="preserve"> </v>
      </c>
      <c r="AQ1454" s="129" t="str">
        <f t="shared" si="907"/>
        <v xml:space="preserve"> </v>
      </c>
      <c r="AR1454" s="111">
        <f t="shared" si="904"/>
        <v>1451</v>
      </c>
      <c r="AS1454" s="111">
        <f t="shared" si="897"/>
        <v>0</v>
      </c>
      <c r="AT1454" s="111">
        <f t="shared" si="898"/>
        <v>0</v>
      </c>
      <c r="AU1454" s="111">
        <f t="shared" si="874"/>
        <v>0</v>
      </c>
      <c r="AV1454" s="111" t="str">
        <f t="shared" si="901"/>
        <v xml:space="preserve"> </v>
      </c>
      <c r="AW1454" s="112">
        <f t="shared" si="900"/>
        <v>0</v>
      </c>
    </row>
    <row r="1455" spans="9:49">
      <c r="I1455" s="132">
        <f t="shared" si="875"/>
        <v>145.19999999999604</v>
      </c>
      <c r="J1455" s="125" t="str">
        <f t="shared" si="899"/>
        <v xml:space="preserve"> </v>
      </c>
      <c r="K1455" s="125" t="str">
        <f t="shared" si="876"/>
        <v xml:space="preserve"> </v>
      </c>
      <c r="L1455" s="125" t="str">
        <f t="shared" si="877"/>
        <v xml:space="preserve"> </v>
      </c>
      <c r="M1455" s="126" t="str">
        <f t="shared" si="878"/>
        <v xml:space="preserve"> </v>
      </c>
      <c r="N1455" s="127" t="str">
        <f t="shared" si="879"/>
        <v xml:space="preserve"> </v>
      </c>
      <c r="O1455" s="128" t="str">
        <f t="shared" si="880"/>
        <v xml:space="preserve"> </v>
      </c>
      <c r="P1455" s="128" t="str">
        <f t="shared" si="881"/>
        <v xml:space="preserve"> </v>
      </c>
      <c r="Q1455" s="129" t="str">
        <f t="shared" si="882"/>
        <v xml:space="preserve"> </v>
      </c>
      <c r="R1455" s="130" t="str">
        <f t="shared" si="883"/>
        <v xml:space="preserve"> </v>
      </c>
      <c r="S1455" s="129" t="str">
        <f t="shared" si="902"/>
        <v xml:space="preserve"> </v>
      </c>
      <c r="T1455" s="131" t="str">
        <f t="shared" si="884"/>
        <v xml:space="preserve"> </v>
      </c>
      <c r="U1455" s="123" t="str">
        <f t="shared" si="908"/>
        <v xml:space="preserve"> </v>
      </c>
      <c r="V1455" s="129" t="str">
        <f t="shared" si="885"/>
        <v xml:space="preserve"> </v>
      </c>
      <c r="W1455" s="111"/>
      <c r="X1455" s="111">
        <f t="shared" si="903"/>
        <v>145.19999999999604</v>
      </c>
      <c r="Y1455" s="111">
        <f t="shared" si="886"/>
        <v>0</v>
      </c>
      <c r="Z1455" s="111">
        <f t="shared" si="887"/>
        <v>0</v>
      </c>
      <c r="AA1455" s="111">
        <f t="shared" si="872"/>
        <v>0</v>
      </c>
      <c r="AB1455" s="111" t="str">
        <f t="shared" si="873"/>
        <v xml:space="preserve"> </v>
      </c>
      <c r="AC1455" s="112">
        <f t="shared" si="871"/>
        <v>0</v>
      </c>
      <c r="AD1455" s="124">
        <v>1452</v>
      </c>
      <c r="AE1455" s="125" t="str">
        <f t="shared" si="888"/>
        <v xml:space="preserve"> </v>
      </c>
      <c r="AF1455" s="125" t="str">
        <f t="shared" si="889"/>
        <v xml:space="preserve"> </v>
      </c>
      <c r="AG1455" s="125" t="str">
        <f t="shared" si="890"/>
        <v xml:space="preserve"> </v>
      </c>
      <c r="AH1455" s="126" t="str">
        <f t="shared" si="891"/>
        <v xml:space="preserve"> </v>
      </c>
      <c r="AI1455" s="127" t="str">
        <f t="shared" si="892"/>
        <v xml:space="preserve"> </v>
      </c>
      <c r="AJ1455" s="128" t="str">
        <f t="shared" si="893"/>
        <v xml:space="preserve"> </v>
      </c>
      <c r="AK1455" s="128" t="str">
        <f t="shared" si="905"/>
        <v xml:space="preserve"> </v>
      </c>
      <c r="AL1455" s="129" t="str">
        <f t="shared" si="894"/>
        <v xml:space="preserve"> </v>
      </c>
      <c r="AM1455" s="130" t="str">
        <f t="shared" si="895"/>
        <v xml:space="preserve"> </v>
      </c>
      <c r="AN1455" s="129" t="str">
        <f t="shared" si="896"/>
        <v xml:space="preserve"> </v>
      </c>
      <c r="AO1455" s="131" t="str">
        <f t="shared" si="906"/>
        <v xml:space="preserve"> </v>
      </c>
      <c r="AP1455" s="123" t="str">
        <f t="shared" si="909"/>
        <v xml:space="preserve"> </v>
      </c>
      <c r="AQ1455" s="129" t="str">
        <f t="shared" si="907"/>
        <v xml:space="preserve"> </v>
      </c>
      <c r="AR1455" s="111">
        <f t="shared" si="904"/>
        <v>1452</v>
      </c>
      <c r="AS1455" s="111">
        <f t="shared" si="897"/>
        <v>0</v>
      </c>
      <c r="AT1455" s="111">
        <f t="shared" si="898"/>
        <v>0</v>
      </c>
      <c r="AU1455" s="111">
        <f t="shared" si="874"/>
        <v>0</v>
      </c>
      <c r="AV1455" s="111" t="str">
        <f t="shared" si="901"/>
        <v xml:space="preserve"> </v>
      </c>
      <c r="AW1455" s="112">
        <f t="shared" si="900"/>
        <v>0</v>
      </c>
    </row>
    <row r="1456" spans="9:49">
      <c r="I1456" s="132">
        <f t="shared" si="875"/>
        <v>145.29999999999603</v>
      </c>
      <c r="J1456" s="125" t="str">
        <f t="shared" si="899"/>
        <v xml:space="preserve"> </v>
      </c>
      <c r="K1456" s="125" t="str">
        <f t="shared" si="876"/>
        <v xml:space="preserve"> </v>
      </c>
      <c r="L1456" s="125" t="str">
        <f t="shared" si="877"/>
        <v xml:space="preserve"> </v>
      </c>
      <c r="M1456" s="126" t="str">
        <f t="shared" si="878"/>
        <v xml:space="preserve"> </v>
      </c>
      <c r="N1456" s="127" t="str">
        <f t="shared" si="879"/>
        <v xml:space="preserve"> </v>
      </c>
      <c r="O1456" s="128" t="str">
        <f t="shared" si="880"/>
        <v xml:space="preserve"> </v>
      </c>
      <c r="P1456" s="128" t="str">
        <f t="shared" si="881"/>
        <v xml:space="preserve"> </v>
      </c>
      <c r="Q1456" s="129" t="str">
        <f t="shared" si="882"/>
        <v xml:space="preserve"> </v>
      </c>
      <c r="R1456" s="130" t="str">
        <f t="shared" si="883"/>
        <v xml:space="preserve"> </v>
      </c>
      <c r="S1456" s="129" t="str">
        <f t="shared" si="902"/>
        <v xml:space="preserve"> </v>
      </c>
      <c r="T1456" s="131" t="str">
        <f t="shared" si="884"/>
        <v xml:space="preserve"> </v>
      </c>
      <c r="U1456" s="123" t="str">
        <f t="shared" si="908"/>
        <v xml:space="preserve"> </v>
      </c>
      <c r="V1456" s="129" t="str">
        <f t="shared" si="885"/>
        <v xml:space="preserve"> </v>
      </c>
      <c r="W1456" s="111"/>
      <c r="X1456" s="111">
        <f t="shared" si="903"/>
        <v>145.29999999999603</v>
      </c>
      <c r="Y1456" s="111">
        <f t="shared" si="886"/>
        <v>0</v>
      </c>
      <c r="Z1456" s="111">
        <f t="shared" si="887"/>
        <v>0</v>
      </c>
      <c r="AA1456" s="111">
        <f t="shared" si="872"/>
        <v>0</v>
      </c>
      <c r="AB1456" s="111" t="str">
        <f t="shared" si="873"/>
        <v xml:space="preserve"> </v>
      </c>
      <c r="AC1456" s="112">
        <f t="shared" si="871"/>
        <v>0</v>
      </c>
      <c r="AD1456" s="132">
        <v>1453</v>
      </c>
      <c r="AE1456" s="125" t="str">
        <f t="shared" si="888"/>
        <v xml:space="preserve"> </v>
      </c>
      <c r="AF1456" s="125" t="str">
        <f t="shared" si="889"/>
        <v xml:space="preserve"> </v>
      </c>
      <c r="AG1456" s="125" t="str">
        <f t="shared" si="890"/>
        <v xml:space="preserve"> </v>
      </c>
      <c r="AH1456" s="126" t="str">
        <f t="shared" si="891"/>
        <v xml:space="preserve"> </v>
      </c>
      <c r="AI1456" s="127" t="str">
        <f t="shared" si="892"/>
        <v xml:space="preserve"> </v>
      </c>
      <c r="AJ1456" s="128" t="str">
        <f t="shared" si="893"/>
        <v xml:space="preserve"> </v>
      </c>
      <c r="AK1456" s="128" t="str">
        <f t="shared" si="905"/>
        <v xml:space="preserve"> </v>
      </c>
      <c r="AL1456" s="129" t="str">
        <f t="shared" si="894"/>
        <v xml:space="preserve"> </v>
      </c>
      <c r="AM1456" s="130" t="str">
        <f t="shared" si="895"/>
        <v xml:space="preserve"> </v>
      </c>
      <c r="AN1456" s="129" t="str">
        <f t="shared" si="896"/>
        <v xml:space="preserve"> </v>
      </c>
      <c r="AO1456" s="131" t="str">
        <f t="shared" si="906"/>
        <v xml:space="preserve"> </v>
      </c>
      <c r="AP1456" s="123" t="str">
        <f t="shared" si="909"/>
        <v xml:space="preserve"> </v>
      </c>
      <c r="AQ1456" s="129" t="str">
        <f t="shared" si="907"/>
        <v xml:space="preserve"> </v>
      </c>
      <c r="AR1456" s="111">
        <f t="shared" si="904"/>
        <v>1453</v>
      </c>
      <c r="AS1456" s="111">
        <f t="shared" si="897"/>
        <v>0</v>
      </c>
      <c r="AT1456" s="111">
        <f t="shared" si="898"/>
        <v>0</v>
      </c>
      <c r="AU1456" s="111">
        <f t="shared" si="874"/>
        <v>0</v>
      </c>
      <c r="AV1456" s="111" t="str">
        <f t="shared" si="901"/>
        <v xml:space="preserve"> </v>
      </c>
      <c r="AW1456" s="112">
        <f t="shared" si="900"/>
        <v>0</v>
      </c>
    </row>
    <row r="1457" spans="9:49">
      <c r="I1457" s="132">
        <f t="shared" si="875"/>
        <v>145.39999999999603</v>
      </c>
      <c r="J1457" s="125" t="str">
        <f t="shared" si="899"/>
        <v xml:space="preserve"> </v>
      </c>
      <c r="K1457" s="125" t="str">
        <f t="shared" si="876"/>
        <v xml:space="preserve"> </v>
      </c>
      <c r="L1457" s="125" t="str">
        <f t="shared" si="877"/>
        <v xml:space="preserve"> </v>
      </c>
      <c r="M1457" s="126" t="str">
        <f t="shared" si="878"/>
        <v xml:space="preserve"> </v>
      </c>
      <c r="N1457" s="127" t="str">
        <f t="shared" si="879"/>
        <v xml:space="preserve"> </v>
      </c>
      <c r="O1457" s="128" t="str">
        <f t="shared" si="880"/>
        <v xml:space="preserve"> </v>
      </c>
      <c r="P1457" s="128" t="str">
        <f t="shared" si="881"/>
        <v xml:space="preserve"> </v>
      </c>
      <c r="Q1457" s="129" t="str">
        <f t="shared" si="882"/>
        <v xml:space="preserve"> </v>
      </c>
      <c r="R1457" s="130" t="str">
        <f t="shared" si="883"/>
        <v xml:space="preserve"> </v>
      </c>
      <c r="S1457" s="129" t="str">
        <f t="shared" si="902"/>
        <v xml:space="preserve"> </v>
      </c>
      <c r="T1457" s="131" t="str">
        <f t="shared" si="884"/>
        <v xml:space="preserve"> </v>
      </c>
      <c r="U1457" s="123" t="str">
        <f t="shared" si="908"/>
        <v xml:space="preserve"> </v>
      </c>
      <c r="V1457" s="129" t="str">
        <f t="shared" si="885"/>
        <v xml:space="preserve"> </v>
      </c>
      <c r="W1457" s="111"/>
      <c r="X1457" s="111">
        <f t="shared" si="903"/>
        <v>145.39999999999603</v>
      </c>
      <c r="Y1457" s="111">
        <f t="shared" si="886"/>
        <v>0</v>
      </c>
      <c r="Z1457" s="111">
        <f t="shared" si="887"/>
        <v>0</v>
      </c>
      <c r="AA1457" s="111">
        <f t="shared" si="872"/>
        <v>0</v>
      </c>
      <c r="AB1457" s="111" t="str">
        <f t="shared" si="873"/>
        <v xml:space="preserve"> </v>
      </c>
      <c r="AC1457" s="112">
        <f t="shared" si="871"/>
        <v>0</v>
      </c>
      <c r="AD1457" s="124">
        <v>1454</v>
      </c>
      <c r="AE1457" s="125" t="str">
        <f t="shared" si="888"/>
        <v xml:space="preserve"> </v>
      </c>
      <c r="AF1457" s="125" t="str">
        <f t="shared" si="889"/>
        <v xml:space="preserve"> </v>
      </c>
      <c r="AG1457" s="125" t="str">
        <f t="shared" si="890"/>
        <v xml:space="preserve"> </v>
      </c>
      <c r="AH1457" s="126" t="str">
        <f t="shared" si="891"/>
        <v xml:space="preserve"> </v>
      </c>
      <c r="AI1457" s="127" t="str">
        <f t="shared" si="892"/>
        <v xml:space="preserve"> </v>
      </c>
      <c r="AJ1457" s="128" t="str">
        <f t="shared" si="893"/>
        <v xml:space="preserve"> </v>
      </c>
      <c r="AK1457" s="128" t="str">
        <f t="shared" si="905"/>
        <v xml:space="preserve"> </v>
      </c>
      <c r="AL1457" s="129" t="str">
        <f t="shared" si="894"/>
        <v xml:space="preserve"> </v>
      </c>
      <c r="AM1457" s="130" t="str">
        <f t="shared" si="895"/>
        <v xml:space="preserve"> </v>
      </c>
      <c r="AN1457" s="129" t="str">
        <f t="shared" si="896"/>
        <v xml:space="preserve"> </v>
      </c>
      <c r="AO1457" s="131" t="str">
        <f t="shared" si="906"/>
        <v xml:space="preserve"> </v>
      </c>
      <c r="AP1457" s="123" t="str">
        <f t="shared" si="909"/>
        <v xml:space="preserve"> </v>
      </c>
      <c r="AQ1457" s="129" t="str">
        <f t="shared" si="907"/>
        <v xml:space="preserve"> </v>
      </c>
      <c r="AR1457" s="111">
        <f t="shared" si="904"/>
        <v>1454</v>
      </c>
      <c r="AS1457" s="111">
        <f t="shared" si="897"/>
        <v>0</v>
      </c>
      <c r="AT1457" s="111">
        <f t="shared" si="898"/>
        <v>0</v>
      </c>
      <c r="AU1457" s="111">
        <f t="shared" si="874"/>
        <v>0</v>
      </c>
      <c r="AV1457" s="111" t="str">
        <f t="shared" si="901"/>
        <v xml:space="preserve"> </v>
      </c>
      <c r="AW1457" s="112">
        <f t="shared" si="900"/>
        <v>0</v>
      </c>
    </row>
    <row r="1458" spans="9:49">
      <c r="I1458" s="132">
        <f t="shared" si="875"/>
        <v>145.49999999999602</v>
      </c>
      <c r="J1458" s="125" t="str">
        <f t="shared" si="899"/>
        <v xml:space="preserve"> </v>
      </c>
      <c r="K1458" s="125" t="str">
        <f t="shared" si="876"/>
        <v xml:space="preserve"> </v>
      </c>
      <c r="L1458" s="125" t="str">
        <f t="shared" si="877"/>
        <v xml:space="preserve"> </v>
      </c>
      <c r="M1458" s="126" t="str">
        <f t="shared" si="878"/>
        <v xml:space="preserve"> </v>
      </c>
      <c r="N1458" s="127" t="str">
        <f t="shared" si="879"/>
        <v xml:space="preserve"> </v>
      </c>
      <c r="O1458" s="128" t="str">
        <f t="shared" si="880"/>
        <v xml:space="preserve"> </v>
      </c>
      <c r="P1458" s="128" t="str">
        <f t="shared" si="881"/>
        <v xml:space="preserve"> </v>
      </c>
      <c r="Q1458" s="129" t="str">
        <f t="shared" si="882"/>
        <v xml:space="preserve"> </v>
      </c>
      <c r="R1458" s="130" t="str">
        <f t="shared" si="883"/>
        <v xml:space="preserve"> </v>
      </c>
      <c r="S1458" s="129" t="str">
        <f t="shared" si="902"/>
        <v xml:space="preserve"> </v>
      </c>
      <c r="T1458" s="131" t="str">
        <f t="shared" si="884"/>
        <v xml:space="preserve"> </v>
      </c>
      <c r="U1458" s="123" t="str">
        <f t="shared" si="908"/>
        <v xml:space="preserve"> </v>
      </c>
      <c r="V1458" s="129" t="str">
        <f t="shared" si="885"/>
        <v xml:space="preserve"> </v>
      </c>
      <c r="W1458" s="111"/>
      <c r="X1458" s="111">
        <f t="shared" si="903"/>
        <v>145.49999999999602</v>
      </c>
      <c r="Y1458" s="111">
        <f t="shared" si="886"/>
        <v>0</v>
      </c>
      <c r="Z1458" s="111">
        <f t="shared" si="887"/>
        <v>0</v>
      </c>
      <c r="AA1458" s="111">
        <f t="shared" si="872"/>
        <v>0</v>
      </c>
      <c r="AB1458" s="111" t="str">
        <f t="shared" si="873"/>
        <v xml:space="preserve"> </v>
      </c>
      <c r="AC1458" s="112">
        <f t="shared" si="871"/>
        <v>0</v>
      </c>
      <c r="AD1458" s="132">
        <v>1455</v>
      </c>
      <c r="AE1458" s="125" t="str">
        <f t="shared" si="888"/>
        <v xml:space="preserve"> </v>
      </c>
      <c r="AF1458" s="125" t="str">
        <f t="shared" si="889"/>
        <v xml:space="preserve"> </v>
      </c>
      <c r="AG1458" s="125" t="str">
        <f t="shared" si="890"/>
        <v xml:space="preserve"> </v>
      </c>
      <c r="AH1458" s="126" t="str">
        <f t="shared" si="891"/>
        <v xml:space="preserve"> </v>
      </c>
      <c r="AI1458" s="127" t="str">
        <f t="shared" si="892"/>
        <v xml:space="preserve"> </v>
      </c>
      <c r="AJ1458" s="128" t="str">
        <f t="shared" si="893"/>
        <v xml:space="preserve"> </v>
      </c>
      <c r="AK1458" s="128" t="str">
        <f t="shared" si="905"/>
        <v xml:space="preserve"> </v>
      </c>
      <c r="AL1458" s="129" t="str">
        <f t="shared" si="894"/>
        <v xml:space="preserve"> </v>
      </c>
      <c r="AM1458" s="130" t="str">
        <f t="shared" si="895"/>
        <v xml:space="preserve"> </v>
      </c>
      <c r="AN1458" s="129" t="str">
        <f t="shared" si="896"/>
        <v xml:space="preserve"> </v>
      </c>
      <c r="AO1458" s="131" t="str">
        <f t="shared" si="906"/>
        <v xml:space="preserve"> </v>
      </c>
      <c r="AP1458" s="123" t="str">
        <f t="shared" si="909"/>
        <v xml:space="preserve"> </v>
      </c>
      <c r="AQ1458" s="129" t="str">
        <f t="shared" si="907"/>
        <v xml:space="preserve"> </v>
      </c>
      <c r="AR1458" s="111">
        <f t="shared" si="904"/>
        <v>1455</v>
      </c>
      <c r="AS1458" s="111">
        <f t="shared" si="897"/>
        <v>0</v>
      </c>
      <c r="AT1458" s="111">
        <f t="shared" si="898"/>
        <v>0</v>
      </c>
      <c r="AU1458" s="111">
        <f t="shared" si="874"/>
        <v>0</v>
      </c>
      <c r="AV1458" s="111" t="str">
        <f t="shared" si="901"/>
        <v xml:space="preserve"> </v>
      </c>
      <c r="AW1458" s="112">
        <f t="shared" si="900"/>
        <v>0</v>
      </c>
    </row>
    <row r="1459" spans="9:49">
      <c r="I1459" s="132">
        <f t="shared" si="875"/>
        <v>145.59999999999602</v>
      </c>
      <c r="J1459" s="125" t="str">
        <f t="shared" si="899"/>
        <v xml:space="preserve"> </v>
      </c>
      <c r="K1459" s="125" t="str">
        <f t="shared" si="876"/>
        <v xml:space="preserve"> </v>
      </c>
      <c r="L1459" s="125" t="str">
        <f t="shared" si="877"/>
        <v xml:space="preserve"> </v>
      </c>
      <c r="M1459" s="126" t="str">
        <f t="shared" si="878"/>
        <v xml:space="preserve"> </v>
      </c>
      <c r="N1459" s="127" t="str">
        <f t="shared" si="879"/>
        <v xml:space="preserve"> </v>
      </c>
      <c r="O1459" s="128" t="str">
        <f t="shared" si="880"/>
        <v xml:space="preserve"> </v>
      </c>
      <c r="P1459" s="128" t="str">
        <f t="shared" si="881"/>
        <v xml:space="preserve"> </v>
      </c>
      <c r="Q1459" s="129" t="str">
        <f t="shared" si="882"/>
        <v xml:space="preserve"> </v>
      </c>
      <c r="R1459" s="130" t="str">
        <f t="shared" si="883"/>
        <v xml:space="preserve"> </v>
      </c>
      <c r="S1459" s="129" t="str">
        <f t="shared" si="902"/>
        <v xml:space="preserve"> </v>
      </c>
      <c r="T1459" s="131" t="str">
        <f t="shared" si="884"/>
        <v xml:space="preserve"> </v>
      </c>
      <c r="U1459" s="123" t="str">
        <f t="shared" si="908"/>
        <v xml:space="preserve"> </v>
      </c>
      <c r="V1459" s="129" t="str">
        <f t="shared" si="885"/>
        <v xml:space="preserve"> </v>
      </c>
      <c r="W1459" s="111"/>
      <c r="X1459" s="111">
        <f t="shared" si="903"/>
        <v>145.59999999999602</v>
      </c>
      <c r="Y1459" s="111">
        <f t="shared" si="886"/>
        <v>0</v>
      </c>
      <c r="Z1459" s="111">
        <f t="shared" si="887"/>
        <v>0</v>
      </c>
      <c r="AA1459" s="111">
        <f t="shared" si="872"/>
        <v>0</v>
      </c>
      <c r="AB1459" s="111" t="str">
        <f t="shared" si="873"/>
        <v xml:space="preserve"> </v>
      </c>
      <c r="AC1459" s="112">
        <f t="shared" si="871"/>
        <v>0</v>
      </c>
      <c r="AD1459" s="124">
        <v>1456</v>
      </c>
      <c r="AE1459" s="125" t="str">
        <f t="shared" si="888"/>
        <v xml:space="preserve"> </v>
      </c>
      <c r="AF1459" s="125" t="str">
        <f t="shared" si="889"/>
        <v xml:space="preserve"> </v>
      </c>
      <c r="AG1459" s="125" t="str">
        <f t="shared" si="890"/>
        <v xml:space="preserve"> </v>
      </c>
      <c r="AH1459" s="126" t="str">
        <f t="shared" si="891"/>
        <v xml:space="preserve"> </v>
      </c>
      <c r="AI1459" s="127" t="str">
        <f t="shared" si="892"/>
        <v xml:space="preserve"> </v>
      </c>
      <c r="AJ1459" s="128" t="str">
        <f t="shared" si="893"/>
        <v xml:space="preserve"> </v>
      </c>
      <c r="AK1459" s="128" t="str">
        <f t="shared" si="905"/>
        <v xml:space="preserve"> </v>
      </c>
      <c r="AL1459" s="129" t="str">
        <f t="shared" si="894"/>
        <v xml:space="preserve"> </v>
      </c>
      <c r="AM1459" s="130" t="str">
        <f t="shared" si="895"/>
        <v xml:space="preserve"> </v>
      </c>
      <c r="AN1459" s="129" t="str">
        <f t="shared" si="896"/>
        <v xml:space="preserve"> </v>
      </c>
      <c r="AO1459" s="131" t="str">
        <f t="shared" si="906"/>
        <v xml:space="preserve"> </v>
      </c>
      <c r="AP1459" s="123" t="str">
        <f t="shared" si="909"/>
        <v xml:space="preserve"> </v>
      </c>
      <c r="AQ1459" s="129" t="str">
        <f t="shared" si="907"/>
        <v xml:space="preserve"> </v>
      </c>
      <c r="AR1459" s="111">
        <f t="shared" si="904"/>
        <v>1456</v>
      </c>
      <c r="AS1459" s="111">
        <f t="shared" si="897"/>
        <v>0</v>
      </c>
      <c r="AT1459" s="111">
        <f t="shared" si="898"/>
        <v>0</v>
      </c>
      <c r="AU1459" s="111">
        <f t="shared" si="874"/>
        <v>0</v>
      </c>
      <c r="AV1459" s="111" t="str">
        <f t="shared" si="901"/>
        <v xml:space="preserve"> </v>
      </c>
      <c r="AW1459" s="112">
        <f t="shared" si="900"/>
        <v>0</v>
      </c>
    </row>
    <row r="1460" spans="9:49">
      <c r="I1460" s="132">
        <f t="shared" si="875"/>
        <v>145.69999999999601</v>
      </c>
      <c r="J1460" s="125" t="str">
        <f t="shared" si="899"/>
        <v xml:space="preserve"> </v>
      </c>
      <c r="K1460" s="125" t="str">
        <f t="shared" si="876"/>
        <v xml:space="preserve"> </v>
      </c>
      <c r="L1460" s="125" t="str">
        <f t="shared" si="877"/>
        <v xml:space="preserve"> </v>
      </c>
      <c r="M1460" s="126" t="str">
        <f t="shared" si="878"/>
        <v xml:space="preserve"> </v>
      </c>
      <c r="N1460" s="127" t="str">
        <f t="shared" si="879"/>
        <v xml:space="preserve"> </v>
      </c>
      <c r="O1460" s="128" t="str">
        <f t="shared" si="880"/>
        <v xml:space="preserve"> </v>
      </c>
      <c r="P1460" s="128" t="str">
        <f t="shared" si="881"/>
        <v xml:space="preserve"> </v>
      </c>
      <c r="Q1460" s="129" t="str">
        <f t="shared" si="882"/>
        <v xml:space="preserve"> </v>
      </c>
      <c r="R1460" s="130" t="str">
        <f t="shared" si="883"/>
        <v xml:space="preserve"> </v>
      </c>
      <c r="S1460" s="129" t="str">
        <f t="shared" si="902"/>
        <v xml:space="preserve"> </v>
      </c>
      <c r="T1460" s="131" t="str">
        <f t="shared" si="884"/>
        <v xml:space="preserve"> </v>
      </c>
      <c r="U1460" s="123" t="str">
        <f t="shared" si="908"/>
        <v xml:space="preserve"> </v>
      </c>
      <c r="V1460" s="129" t="str">
        <f t="shared" si="885"/>
        <v xml:space="preserve"> </v>
      </c>
      <c r="W1460" s="111"/>
      <c r="X1460" s="111">
        <f t="shared" si="903"/>
        <v>145.69999999999601</v>
      </c>
      <c r="Y1460" s="111">
        <f t="shared" si="886"/>
        <v>0</v>
      </c>
      <c r="Z1460" s="111">
        <f t="shared" si="887"/>
        <v>0</v>
      </c>
      <c r="AA1460" s="111">
        <f t="shared" si="872"/>
        <v>0</v>
      </c>
      <c r="AB1460" s="111" t="str">
        <f t="shared" si="873"/>
        <v xml:space="preserve"> </v>
      </c>
      <c r="AC1460" s="112">
        <f t="shared" si="871"/>
        <v>0</v>
      </c>
      <c r="AD1460" s="132">
        <v>1457</v>
      </c>
      <c r="AE1460" s="125" t="str">
        <f t="shared" si="888"/>
        <v xml:space="preserve"> </v>
      </c>
      <c r="AF1460" s="125" t="str">
        <f t="shared" si="889"/>
        <v xml:space="preserve"> </v>
      </c>
      <c r="AG1460" s="125" t="str">
        <f t="shared" si="890"/>
        <v xml:space="preserve"> </v>
      </c>
      <c r="AH1460" s="126" t="str">
        <f t="shared" si="891"/>
        <v xml:space="preserve"> </v>
      </c>
      <c r="AI1460" s="127" t="str">
        <f t="shared" si="892"/>
        <v xml:space="preserve"> </v>
      </c>
      <c r="AJ1460" s="128" t="str">
        <f t="shared" si="893"/>
        <v xml:space="preserve"> </v>
      </c>
      <c r="AK1460" s="128" t="str">
        <f t="shared" si="905"/>
        <v xml:space="preserve"> </v>
      </c>
      <c r="AL1460" s="129" t="str">
        <f t="shared" si="894"/>
        <v xml:space="preserve"> </v>
      </c>
      <c r="AM1460" s="130" t="str">
        <f t="shared" si="895"/>
        <v xml:space="preserve"> </v>
      </c>
      <c r="AN1460" s="129" t="str">
        <f t="shared" si="896"/>
        <v xml:space="preserve"> </v>
      </c>
      <c r="AO1460" s="131" t="str">
        <f t="shared" si="906"/>
        <v xml:space="preserve"> </v>
      </c>
      <c r="AP1460" s="123" t="str">
        <f t="shared" si="909"/>
        <v xml:space="preserve"> </v>
      </c>
      <c r="AQ1460" s="129" t="str">
        <f t="shared" si="907"/>
        <v xml:space="preserve"> </v>
      </c>
      <c r="AR1460" s="111">
        <f t="shared" si="904"/>
        <v>1457</v>
      </c>
      <c r="AS1460" s="111">
        <f t="shared" si="897"/>
        <v>0</v>
      </c>
      <c r="AT1460" s="111">
        <f t="shared" si="898"/>
        <v>0</v>
      </c>
      <c r="AU1460" s="111">
        <f t="shared" si="874"/>
        <v>0</v>
      </c>
      <c r="AV1460" s="111" t="str">
        <f t="shared" si="901"/>
        <v xml:space="preserve"> </v>
      </c>
      <c r="AW1460" s="112">
        <f t="shared" si="900"/>
        <v>0</v>
      </c>
    </row>
    <row r="1461" spans="9:49">
      <c r="I1461" s="132">
        <f t="shared" si="875"/>
        <v>145.799999999996</v>
      </c>
      <c r="J1461" s="125" t="str">
        <f t="shared" si="899"/>
        <v xml:space="preserve"> </v>
      </c>
      <c r="K1461" s="125" t="str">
        <f t="shared" si="876"/>
        <v xml:space="preserve"> </v>
      </c>
      <c r="L1461" s="125" t="str">
        <f t="shared" si="877"/>
        <v xml:space="preserve"> </v>
      </c>
      <c r="M1461" s="126" t="str">
        <f t="shared" si="878"/>
        <v xml:space="preserve"> </v>
      </c>
      <c r="N1461" s="127" t="str">
        <f t="shared" si="879"/>
        <v xml:space="preserve"> </v>
      </c>
      <c r="O1461" s="128" t="str">
        <f t="shared" si="880"/>
        <v xml:space="preserve"> </v>
      </c>
      <c r="P1461" s="128" t="str">
        <f t="shared" si="881"/>
        <v xml:space="preserve"> </v>
      </c>
      <c r="Q1461" s="129" t="str">
        <f t="shared" si="882"/>
        <v xml:space="preserve"> </v>
      </c>
      <c r="R1461" s="130" t="str">
        <f t="shared" si="883"/>
        <v xml:space="preserve"> </v>
      </c>
      <c r="S1461" s="129" t="str">
        <f t="shared" si="902"/>
        <v xml:space="preserve"> </v>
      </c>
      <c r="T1461" s="131" t="str">
        <f t="shared" si="884"/>
        <v xml:space="preserve"> </v>
      </c>
      <c r="U1461" s="123" t="str">
        <f t="shared" si="908"/>
        <v xml:space="preserve"> </v>
      </c>
      <c r="V1461" s="129" t="str">
        <f t="shared" si="885"/>
        <v xml:space="preserve"> </v>
      </c>
      <c r="W1461" s="111"/>
      <c r="X1461" s="111">
        <f t="shared" si="903"/>
        <v>145.799999999996</v>
      </c>
      <c r="Y1461" s="111">
        <f t="shared" si="886"/>
        <v>0</v>
      </c>
      <c r="Z1461" s="111">
        <f t="shared" si="887"/>
        <v>0</v>
      </c>
      <c r="AA1461" s="111">
        <f t="shared" si="872"/>
        <v>0</v>
      </c>
      <c r="AB1461" s="111" t="str">
        <f t="shared" si="873"/>
        <v xml:space="preserve"> </v>
      </c>
      <c r="AC1461" s="112">
        <f t="shared" si="871"/>
        <v>0</v>
      </c>
      <c r="AD1461" s="124">
        <v>1458</v>
      </c>
      <c r="AE1461" s="125" t="str">
        <f t="shared" si="888"/>
        <v xml:space="preserve"> </v>
      </c>
      <c r="AF1461" s="125" t="str">
        <f t="shared" si="889"/>
        <v xml:space="preserve"> </v>
      </c>
      <c r="AG1461" s="125" t="str">
        <f t="shared" si="890"/>
        <v xml:space="preserve"> </v>
      </c>
      <c r="AH1461" s="126" t="str">
        <f t="shared" si="891"/>
        <v xml:space="preserve"> </v>
      </c>
      <c r="AI1461" s="127" t="str">
        <f t="shared" si="892"/>
        <v xml:space="preserve"> </v>
      </c>
      <c r="AJ1461" s="128" t="str">
        <f t="shared" si="893"/>
        <v xml:space="preserve"> </v>
      </c>
      <c r="AK1461" s="128" t="str">
        <f t="shared" si="905"/>
        <v xml:space="preserve"> </v>
      </c>
      <c r="AL1461" s="129" t="str">
        <f t="shared" si="894"/>
        <v xml:space="preserve"> </v>
      </c>
      <c r="AM1461" s="130" t="str">
        <f t="shared" si="895"/>
        <v xml:space="preserve"> </v>
      </c>
      <c r="AN1461" s="129" t="str">
        <f t="shared" si="896"/>
        <v xml:space="preserve"> </v>
      </c>
      <c r="AO1461" s="131" t="str">
        <f t="shared" si="906"/>
        <v xml:space="preserve"> </v>
      </c>
      <c r="AP1461" s="123" t="str">
        <f t="shared" si="909"/>
        <v xml:space="preserve"> </v>
      </c>
      <c r="AQ1461" s="129" t="str">
        <f t="shared" si="907"/>
        <v xml:space="preserve"> </v>
      </c>
      <c r="AR1461" s="111">
        <f t="shared" si="904"/>
        <v>1458</v>
      </c>
      <c r="AS1461" s="111">
        <f t="shared" si="897"/>
        <v>0</v>
      </c>
      <c r="AT1461" s="111">
        <f t="shared" si="898"/>
        <v>0</v>
      </c>
      <c r="AU1461" s="111">
        <f t="shared" si="874"/>
        <v>0</v>
      </c>
      <c r="AV1461" s="111" t="str">
        <f t="shared" si="901"/>
        <v xml:space="preserve"> </v>
      </c>
      <c r="AW1461" s="112">
        <f t="shared" si="900"/>
        <v>0</v>
      </c>
    </row>
    <row r="1462" spans="9:49">
      <c r="I1462" s="132">
        <f t="shared" si="875"/>
        <v>145.899999999996</v>
      </c>
      <c r="J1462" s="125" t="str">
        <f t="shared" si="899"/>
        <v xml:space="preserve"> </v>
      </c>
      <c r="K1462" s="125" t="str">
        <f t="shared" si="876"/>
        <v xml:space="preserve"> </v>
      </c>
      <c r="L1462" s="125" t="str">
        <f t="shared" si="877"/>
        <v xml:space="preserve"> </v>
      </c>
      <c r="M1462" s="126" t="str">
        <f t="shared" si="878"/>
        <v xml:space="preserve"> </v>
      </c>
      <c r="N1462" s="127" t="str">
        <f t="shared" si="879"/>
        <v xml:space="preserve"> </v>
      </c>
      <c r="O1462" s="128" t="str">
        <f t="shared" si="880"/>
        <v xml:space="preserve"> </v>
      </c>
      <c r="P1462" s="128" t="str">
        <f t="shared" si="881"/>
        <v xml:space="preserve"> </v>
      </c>
      <c r="Q1462" s="129" t="str">
        <f t="shared" si="882"/>
        <v xml:space="preserve"> </v>
      </c>
      <c r="R1462" s="130" t="str">
        <f t="shared" si="883"/>
        <v xml:space="preserve"> </v>
      </c>
      <c r="S1462" s="129" t="str">
        <f t="shared" si="902"/>
        <v xml:space="preserve"> </v>
      </c>
      <c r="T1462" s="131" t="str">
        <f t="shared" si="884"/>
        <v xml:space="preserve"> </v>
      </c>
      <c r="U1462" s="123" t="str">
        <f t="shared" si="908"/>
        <v xml:space="preserve"> </v>
      </c>
      <c r="V1462" s="129" t="str">
        <f t="shared" si="885"/>
        <v xml:space="preserve"> </v>
      </c>
      <c r="W1462" s="111"/>
      <c r="X1462" s="111">
        <f t="shared" si="903"/>
        <v>145.899999999996</v>
      </c>
      <c r="Y1462" s="111">
        <f t="shared" si="886"/>
        <v>0</v>
      </c>
      <c r="Z1462" s="111">
        <f t="shared" si="887"/>
        <v>0</v>
      </c>
      <c r="AA1462" s="111">
        <f t="shared" si="872"/>
        <v>0</v>
      </c>
      <c r="AB1462" s="111" t="str">
        <f t="shared" si="873"/>
        <v xml:space="preserve"> </v>
      </c>
      <c r="AC1462" s="112">
        <f t="shared" si="871"/>
        <v>0</v>
      </c>
      <c r="AD1462" s="132">
        <v>1459</v>
      </c>
      <c r="AE1462" s="125" t="str">
        <f t="shared" si="888"/>
        <v xml:space="preserve"> </v>
      </c>
      <c r="AF1462" s="125" t="str">
        <f t="shared" si="889"/>
        <v xml:space="preserve"> </v>
      </c>
      <c r="AG1462" s="125" t="str">
        <f t="shared" si="890"/>
        <v xml:space="preserve"> </v>
      </c>
      <c r="AH1462" s="126" t="str">
        <f t="shared" si="891"/>
        <v xml:space="preserve"> </v>
      </c>
      <c r="AI1462" s="127" t="str">
        <f t="shared" si="892"/>
        <v xml:space="preserve"> </v>
      </c>
      <c r="AJ1462" s="128" t="str">
        <f t="shared" si="893"/>
        <v xml:space="preserve"> </v>
      </c>
      <c r="AK1462" s="128" t="str">
        <f t="shared" si="905"/>
        <v xml:space="preserve"> </v>
      </c>
      <c r="AL1462" s="129" t="str">
        <f t="shared" si="894"/>
        <v xml:space="preserve"> </v>
      </c>
      <c r="AM1462" s="130" t="str">
        <f t="shared" si="895"/>
        <v xml:space="preserve"> </v>
      </c>
      <c r="AN1462" s="129" t="str">
        <f t="shared" si="896"/>
        <v xml:space="preserve"> </v>
      </c>
      <c r="AO1462" s="131" t="str">
        <f t="shared" si="906"/>
        <v xml:space="preserve"> </v>
      </c>
      <c r="AP1462" s="123" t="str">
        <f t="shared" si="909"/>
        <v xml:space="preserve"> </v>
      </c>
      <c r="AQ1462" s="129" t="str">
        <f t="shared" si="907"/>
        <v xml:space="preserve"> </v>
      </c>
      <c r="AR1462" s="111">
        <f t="shared" si="904"/>
        <v>1459</v>
      </c>
      <c r="AS1462" s="111">
        <f t="shared" si="897"/>
        <v>0</v>
      </c>
      <c r="AT1462" s="111">
        <f t="shared" si="898"/>
        <v>0</v>
      </c>
      <c r="AU1462" s="111">
        <f t="shared" si="874"/>
        <v>0</v>
      </c>
      <c r="AV1462" s="111" t="str">
        <f t="shared" si="901"/>
        <v xml:space="preserve"> </v>
      </c>
      <c r="AW1462" s="112">
        <f t="shared" si="900"/>
        <v>0</v>
      </c>
    </row>
    <row r="1463" spans="9:49">
      <c r="I1463" s="132">
        <f t="shared" si="875"/>
        <v>145.99999999999599</v>
      </c>
      <c r="J1463" s="125" t="str">
        <f t="shared" si="899"/>
        <v xml:space="preserve"> </v>
      </c>
      <c r="K1463" s="125" t="str">
        <f t="shared" si="876"/>
        <v xml:space="preserve"> </v>
      </c>
      <c r="L1463" s="125" t="str">
        <f t="shared" si="877"/>
        <v xml:space="preserve"> </v>
      </c>
      <c r="M1463" s="126" t="str">
        <f t="shared" si="878"/>
        <v xml:space="preserve"> </v>
      </c>
      <c r="N1463" s="127" t="str">
        <f t="shared" si="879"/>
        <v xml:space="preserve"> </v>
      </c>
      <c r="O1463" s="128" t="str">
        <f t="shared" si="880"/>
        <v xml:space="preserve"> </v>
      </c>
      <c r="P1463" s="128" t="str">
        <f t="shared" si="881"/>
        <v xml:space="preserve"> </v>
      </c>
      <c r="Q1463" s="129" t="str">
        <f t="shared" si="882"/>
        <v xml:space="preserve"> </v>
      </c>
      <c r="R1463" s="130" t="str">
        <f t="shared" si="883"/>
        <v xml:space="preserve"> </v>
      </c>
      <c r="S1463" s="129" t="str">
        <f t="shared" si="902"/>
        <v xml:space="preserve"> </v>
      </c>
      <c r="T1463" s="131" t="str">
        <f t="shared" si="884"/>
        <v xml:space="preserve"> </v>
      </c>
      <c r="U1463" s="123" t="str">
        <f t="shared" si="908"/>
        <v xml:space="preserve"> </v>
      </c>
      <c r="V1463" s="129" t="str">
        <f t="shared" si="885"/>
        <v xml:space="preserve"> </v>
      </c>
      <c r="W1463" s="111"/>
      <c r="X1463" s="111">
        <f t="shared" si="903"/>
        <v>145.99999999999599</v>
      </c>
      <c r="Y1463" s="111">
        <f t="shared" si="886"/>
        <v>0</v>
      </c>
      <c r="Z1463" s="111">
        <f t="shared" si="887"/>
        <v>0</v>
      </c>
      <c r="AA1463" s="111">
        <f t="shared" si="872"/>
        <v>0</v>
      </c>
      <c r="AB1463" s="111" t="str">
        <f t="shared" si="873"/>
        <v xml:space="preserve"> </v>
      </c>
      <c r="AC1463" s="112">
        <f t="shared" si="871"/>
        <v>0</v>
      </c>
      <c r="AD1463" s="124">
        <v>1460</v>
      </c>
      <c r="AE1463" s="125" t="str">
        <f t="shared" si="888"/>
        <v xml:space="preserve"> </v>
      </c>
      <c r="AF1463" s="125" t="str">
        <f t="shared" si="889"/>
        <v xml:space="preserve"> </v>
      </c>
      <c r="AG1463" s="125" t="str">
        <f t="shared" si="890"/>
        <v xml:space="preserve"> </v>
      </c>
      <c r="AH1463" s="126" t="str">
        <f t="shared" si="891"/>
        <v xml:space="preserve"> </v>
      </c>
      <c r="AI1463" s="127" t="str">
        <f t="shared" si="892"/>
        <v xml:space="preserve"> </v>
      </c>
      <c r="AJ1463" s="128" t="str">
        <f t="shared" si="893"/>
        <v xml:space="preserve"> </v>
      </c>
      <c r="AK1463" s="128" t="str">
        <f t="shared" si="905"/>
        <v xml:space="preserve"> </v>
      </c>
      <c r="AL1463" s="129" t="str">
        <f t="shared" si="894"/>
        <v xml:space="preserve"> </v>
      </c>
      <c r="AM1463" s="130" t="str">
        <f t="shared" si="895"/>
        <v xml:space="preserve"> </v>
      </c>
      <c r="AN1463" s="129" t="str">
        <f t="shared" si="896"/>
        <v xml:space="preserve"> </v>
      </c>
      <c r="AO1463" s="131" t="str">
        <f t="shared" si="906"/>
        <v xml:space="preserve"> </v>
      </c>
      <c r="AP1463" s="123" t="str">
        <f t="shared" si="909"/>
        <v xml:space="preserve"> </v>
      </c>
      <c r="AQ1463" s="129" t="str">
        <f t="shared" si="907"/>
        <v xml:space="preserve"> </v>
      </c>
      <c r="AR1463" s="111">
        <f t="shared" si="904"/>
        <v>1460</v>
      </c>
      <c r="AS1463" s="111">
        <f t="shared" si="897"/>
        <v>0</v>
      </c>
      <c r="AT1463" s="111">
        <f t="shared" si="898"/>
        <v>0</v>
      </c>
      <c r="AU1463" s="111">
        <f t="shared" si="874"/>
        <v>0</v>
      </c>
      <c r="AV1463" s="111" t="str">
        <f t="shared" si="901"/>
        <v xml:space="preserve"> </v>
      </c>
      <c r="AW1463" s="112">
        <f t="shared" si="900"/>
        <v>0</v>
      </c>
    </row>
    <row r="1464" spans="9:49">
      <c r="I1464" s="132">
        <f t="shared" si="875"/>
        <v>146.09999999999599</v>
      </c>
      <c r="J1464" s="125" t="str">
        <f t="shared" si="899"/>
        <v xml:space="preserve"> </v>
      </c>
      <c r="K1464" s="125" t="str">
        <f t="shared" si="876"/>
        <v xml:space="preserve"> </v>
      </c>
      <c r="L1464" s="125" t="str">
        <f t="shared" si="877"/>
        <v xml:space="preserve"> </v>
      </c>
      <c r="M1464" s="126" t="str">
        <f t="shared" si="878"/>
        <v xml:space="preserve"> </v>
      </c>
      <c r="N1464" s="127" t="str">
        <f t="shared" si="879"/>
        <v xml:space="preserve"> </v>
      </c>
      <c r="O1464" s="128" t="str">
        <f t="shared" si="880"/>
        <v xml:space="preserve"> </v>
      </c>
      <c r="P1464" s="128" t="str">
        <f t="shared" si="881"/>
        <v xml:space="preserve"> </v>
      </c>
      <c r="Q1464" s="129" t="str">
        <f t="shared" si="882"/>
        <v xml:space="preserve"> </v>
      </c>
      <c r="R1464" s="130" t="str">
        <f t="shared" si="883"/>
        <v xml:space="preserve"> </v>
      </c>
      <c r="S1464" s="129" t="str">
        <f t="shared" si="902"/>
        <v xml:space="preserve"> </v>
      </c>
      <c r="T1464" s="131" t="str">
        <f t="shared" si="884"/>
        <v xml:space="preserve"> </v>
      </c>
      <c r="U1464" s="123" t="str">
        <f t="shared" si="908"/>
        <v xml:space="preserve"> </v>
      </c>
      <c r="V1464" s="129" t="str">
        <f t="shared" si="885"/>
        <v xml:space="preserve"> </v>
      </c>
      <c r="W1464" s="111"/>
      <c r="X1464" s="111">
        <f t="shared" si="903"/>
        <v>146.09999999999599</v>
      </c>
      <c r="Y1464" s="111">
        <f t="shared" si="886"/>
        <v>0</v>
      </c>
      <c r="Z1464" s="111">
        <f t="shared" si="887"/>
        <v>0</v>
      </c>
      <c r="AA1464" s="111">
        <f t="shared" si="872"/>
        <v>0</v>
      </c>
      <c r="AB1464" s="111" t="str">
        <f t="shared" si="873"/>
        <v xml:space="preserve"> </v>
      </c>
      <c r="AC1464" s="112">
        <f t="shared" si="871"/>
        <v>0</v>
      </c>
      <c r="AD1464" s="132">
        <v>1461</v>
      </c>
      <c r="AE1464" s="125" t="str">
        <f t="shared" si="888"/>
        <v xml:space="preserve"> </v>
      </c>
      <c r="AF1464" s="125" t="str">
        <f t="shared" si="889"/>
        <v xml:space="preserve"> </v>
      </c>
      <c r="AG1464" s="125" t="str">
        <f t="shared" si="890"/>
        <v xml:space="preserve"> </v>
      </c>
      <c r="AH1464" s="126" t="str">
        <f t="shared" si="891"/>
        <v xml:space="preserve"> </v>
      </c>
      <c r="AI1464" s="127" t="str">
        <f t="shared" si="892"/>
        <v xml:space="preserve"> </v>
      </c>
      <c r="AJ1464" s="128" t="str">
        <f t="shared" si="893"/>
        <v xml:space="preserve"> </v>
      </c>
      <c r="AK1464" s="128" t="str">
        <f t="shared" si="905"/>
        <v xml:space="preserve"> </v>
      </c>
      <c r="AL1464" s="129" t="str">
        <f t="shared" si="894"/>
        <v xml:space="preserve"> </v>
      </c>
      <c r="AM1464" s="130" t="str">
        <f t="shared" si="895"/>
        <v xml:space="preserve"> </v>
      </c>
      <c r="AN1464" s="129" t="str">
        <f t="shared" si="896"/>
        <v xml:space="preserve"> </v>
      </c>
      <c r="AO1464" s="131" t="str">
        <f t="shared" si="906"/>
        <v xml:space="preserve"> </v>
      </c>
      <c r="AP1464" s="123" t="str">
        <f t="shared" si="909"/>
        <v xml:space="preserve"> </v>
      </c>
      <c r="AQ1464" s="129" t="str">
        <f t="shared" si="907"/>
        <v xml:space="preserve"> </v>
      </c>
      <c r="AR1464" s="111">
        <f t="shared" si="904"/>
        <v>1461</v>
      </c>
      <c r="AS1464" s="111">
        <f t="shared" si="897"/>
        <v>0</v>
      </c>
      <c r="AT1464" s="111">
        <f t="shared" si="898"/>
        <v>0</v>
      </c>
      <c r="AU1464" s="111">
        <f t="shared" si="874"/>
        <v>0</v>
      </c>
      <c r="AV1464" s="111" t="str">
        <f t="shared" si="901"/>
        <v xml:space="preserve"> </v>
      </c>
      <c r="AW1464" s="112">
        <f t="shared" si="900"/>
        <v>0</v>
      </c>
    </row>
    <row r="1465" spans="9:49">
      <c r="I1465" s="132">
        <f t="shared" si="875"/>
        <v>146.19999999999598</v>
      </c>
      <c r="J1465" s="125" t="str">
        <f t="shared" si="899"/>
        <v xml:space="preserve"> </v>
      </c>
      <c r="K1465" s="125" t="str">
        <f t="shared" si="876"/>
        <v xml:space="preserve"> </v>
      </c>
      <c r="L1465" s="125" t="str">
        <f t="shared" si="877"/>
        <v xml:space="preserve"> </v>
      </c>
      <c r="M1465" s="126" t="str">
        <f t="shared" si="878"/>
        <v xml:space="preserve"> </v>
      </c>
      <c r="N1465" s="127" t="str">
        <f t="shared" si="879"/>
        <v xml:space="preserve"> </v>
      </c>
      <c r="O1465" s="128" t="str">
        <f t="shared" si="880"/>
        <v xml:space="preserve"> </v>
      </c>
      <c r="P1465" s="128" t="str">
        <f t="shared" si="881"/>
        <v xml:space="preserve"> </v>
      </c>
      <c r="Q1465" s="129" t="str">
        <f t="shared" si="882"/>
        <v xml:space="preserve"> </v>
      </c>
      <c r="R1465" s="130" t="str">
        <f t="shared" si="883"/>
        <v xml:space="preserve"> </v>
      </c>
      <c r="S1465" s="129" t="str">
        <f t="shared" si="902"/>
        <v xml:space="preserve"> </v>
      </c>
      <c r="T1465" s="131" t="str">
        <f t="shared" si="884"/>
        <v xml:space="preserve"> </v>
      </c>
      <c r="U1465" s="123" t="str">
        <f t="shared" si="908"/>
        <v xml:space="preserve"> </v>
      </c>
      <c r="V1465" s="129" t="str">
        <f t="shared" si="885"/>
        <v xml:space="preserve"> </v>
      </c>
      <c r="W1465" s="111"/>
      <c r="X1465" s="111">
        <f t="shared" si="903"/>
        <v>146.19999999999598</v>
      </c>
      <c r="Y1465" s="111">
        <f t="shared" si="886"/>
        <v>0</v>
      </c>
      <c r="Z1465" s="111">
        <f t="shared" si="887"/>
        <v>0</v>
      </c>
      <c r="AA1465" s="111">
        <f t="shared" si="872"/>
        <v>0</v>
      </c>
      <c r="AB1465" s="111" t="str">
        <f t="shared" si="873"/>
        <v xml:space="preserve"> </v>
      </c>
      <c r="AC1465" s="112">
        <f t="shared" si="871"/>
        <v>0</v>
      </c>
      <c r="AD1465" s="124">
        <v>1462</v>
      </c>
      <c r="AE1465" s="125" t="str">
        <f t="shared" si="888"/>
        <v xml:space="preserve"> </v>
      </c>
      <c r="AF1465" s="125" t="str">
        <f t="shared" si="889"/>
        <v xml:space="preserve"> </v>
      </c>
      <c r="AG1465" s="125" t="str">
        <f t="shared" si="890"/>
        <v xml:space="preserve"> </v>
      </c>
      <c r="AH1465" s="126" t="str">
        <f t="shared" si="891"/>
        <v xml:space="preserve"> </v>
      </c>
      <c r="AI1465" s="127" t="str">
        <f t="shared" si="892"/>
        <v xml:space="preserve"> </v>
      </c>
      <c r="AJ1465" s="128" t="str">
        <f t="shared" si="893"/>
        <v xml:space="preserve"> </v>
      </c>
      <c r="AK1465" s="128" t="str">
        <f t="shared" si="905"/>
        <v xml:space="preserve"> </v>
      </c>
      <c r="AL1465" s="129" t="str">
        <f t="shared" si="894"/>
        <v xml:space="preserve"> </v>
      </c>
      <c r="AM1465" s="130" t="str">
        <f t="shared" si="895"/>
        <v xml:space="preserve"> </v>
      </c>
      <c r="AN1465" s="129" t="str">
        <f t="shared" si="896"/>
        <v xml:space="preserve"> </v>
      </c>
      <c r="AO1465" s="131" t="str">
        <f t="shared" si="906"/>
        <v xml:space="preserve"> </v>
      </c>
      <c r="AP1465" s="123" t="str">
        <f t="shared" si="909"/>
        <v xml:space="preserve"> </v>
      </c>
      <c r="AQ1465" s="129" t="str">
        <f t="shared" si="907"/>
        <v xml:space="preserve"> </v>
      </c>
      <c r="AR1465" s="111">
        <f t="shared" si="904"/>
        <v>1462</v>
      </c>
      <c r="AS1465" s="111">
        <f t="shared" si="897"/>
        <v>0</v>
      </c>
      <c r="AT1465" s="111">
        <f t="shared" si="898"/>
        <v>0</v>
      </c>
      <c r="AU1465" s="111">
        <f t="shared" si="874"/>
        <v>0</v>
      </c>
      <c r="AV1465" s="111" t="str">
        <f t="shared" si="901"/>
        <v xml:space="preserve"> </v>
      </c>
      <c r="AW1465" s="112">
        <f t="shared" si="900"/>
        <v>0</v>
      </c>
    </row>
    <row r="1466" spans="9:49">
      <c r="I1466" s="132">
        <f t="shared" si="875"/>
        <v>146.29999999999598</v>
      </c>
      <c r="J1466" s="125" t="str">
        <f t="shared" si="899"/>
        <v xml:space="preserve"> </v>
      </c>
      <c r="K1466" s="125" t="str">
        <f t="shared" si="876"/>
        <v xml:space="preserve"> </v>
      </c>
      <c r="L1466" s="125" t="str">
        <f t="shared" si="877"/>
        <v xml:space="preserve"> </v>
      </c>
      <c r="M1466" s="126" t="str">
        <f t="shared" si="878"/>
        <v xml:space="preserve"> </v>
      </c>
      <c r="N1466" s="127" t="str">
        <f t="shared" si="879"/>
        <v xml:space="preserve"> </v>
      </c>
      <c r="O1466" s="128" t="str">
        <f t="shared" si="880"/>
        <v xml:space="preserve"> </v>
      </c>
      <c r="P1466" s="128" t="str">
        <f t="shared" si="881"/>
        <v xml:space="preserve"> </v>
      </c>
      <c r="Q1466" s="129" t="str">
        <f t="shared" si="882"/>
        <v xml:space="preserve"> </v>
      </c>
      <c r="R1466" s="130" t="str">
        <f t="shared" si="883"/>
        <v xml:space="preserve"> </v>
      </c>
      <c r="S1466" s="129" t="str">
        <f t="shared" si="902"/>
        <v xml:space="preserve"> </v>
      </c>
      <c r="T1466" s="131" t="str">
        <f t="shared" si="884"/>
        <v xml:space="preserve"> </v>
      </c>
      <c r="U1466" s="123" t="str">
        <f t="shared" si="908"/>
        <v xml:space="preserve"> </v>
      </c>
      <c r="V1466" s="129" t="str">
        <f t="shared" si="885"/>
        <v xml:space="preserve"> </v>
      </c>
      <c r="W1466" s="111"/>
      <c r="X1466" s="111">
        <f t="shared" si="903"/>
        <v>146.29999999999598</v>
      </c>
      <c r="Y1466" s="111">
        <f t="shared" si="886"/>
        <v>0</v>
      </c>
      <c r="Z1466" s="111">
        <f t="shared" si="887"/>
        <v>0</v>
      </c>
      <c r="AA1466" s="111">
        <f t="shared" si="872"/>
        <v>0</v>
      </c>
      <c r="AB1466" s="111" t="str">
        <f t="shared" si="873"/>
        <v xml:space="preserve"> </v>
      </c>
      <c r="AC1466" s="112">
        <f t="shared" si="871"/>
        <v>0</v>
      </c>
      <c r="AD1466" s="132">
        <v>1463</v>
      </c>
      <c r="AE1466" s="125" t="str">
        <f t="shared" si="888"/>
        <v xml:space="preserve"> </v>
      </c>
      <c r="AF1466" s="125" t="str">
        <f t="shared" si="889"/>
        <v xml:space="preserve"> </v>
      </c>
      <c r="AG1466" s="125" t="str">
        <f t="shared" si="890"/>
        <v xml:space="preserve"> </v>
      </c>
      <c r="AH1466" s="126" t="str">
        <f t="shared" si="891"/>
        <v xml:space="preserve"> </v>
      </c>
      <c r="AI1466" s="127" t="str">
        <f t="shared" si="892"/>
        <v xml:space="preserve"> </v>
      </c>
      <c r="AJ1466" s="128" t="str">
        <f t="shared" si="893"/>
        <v xml:space="preserve"> </v>
      </c>
      <c r="AK1466" s="128" t="str">
        <f t="shared" si="905"/>
        <v xml:space="preserve"> </v>
      </c>
      <c r="AL1466" s="129" t="str">
        <f t="shared" si="894"/>
        <v xml:space="preserve"> </v>
      </c>
      <c r="AM1466" s="130" t="str">
        <f t="shared" si="895"/>
        <v xml:space="preserve"> </v>
      </c>
      <c r="AN1466" s="129" t="str">
        <f t="shared" si="896"/>
        <v xml:space="preserve"> </v>
      </c>
      <c r="AO1466" s="131" t="str">
        <f t="shared" si="906"/>
        <v xml:space="preserve"> </v>
      </c>
      <c r="AP1466" s="123" t="str">
        <f t="shared" si="909"/>
        <v xml:space="preserve"> </v>
      </c>
      <c r="AQ1466" s="129" t="str">
        <f t="shared" si="907"/>
        <v xml:space="preserve"> </v>
      </c>
      <c r="AR1466" s="111">
        <f t="shared" si="904"/>
        <v>1463</v>
      </c>
      <c r="AS1466" s="111">
        <f t="shared" si="897"/>
        <v>0</v>
      </c>
      <c r="AT1466" s="111">
        <f t="shared" si="898"/>
        <v>0</v>
      </c>
      <c r="AU1466" s="111">
        <f t="shared" si="874"/>
        <v>0</v>
      </c>
      <c r="AV1466" s="111" t="str">
        <f t="shared" si="901"/>
        <v xml:space="preserve"> </v>
      </c>
      <c r="AW1466" s="112">
        <f t="shared" si="900"/>
        <v>0</v>
      </c>
    </row>
    <row r="1467" spans="9:49">
      <c r="I1467" s="132">
        <f t="shared" si="875"/>
        <v>146.39999999999597</v>
      </c>
      <c r="J1467" s="125" t="str">
        <f t="shared" si="899"/>
        <v xml:space="preserve"> </v>
      </c>
      <c r="K1467" s="125" t="str">
        <f t="shared" si="876"/>
        <v xml:space="preserve"> </v>
      </c>
      <c r="L1467" s="125" t="str">
        <f t="shared" si="877"/>
        <v xml:space="preserve"> </v>
      </c>
      <c r="M1467" s="126" t="str">
        <f t="shared" si="878"/>
        <v xml:space="preserve"> </v>
      </c>
      <c r="N1467" s="127" t="str">
        <f t="shared" si="879"/>
        <v xml:space="preserve"> </v>
      </c>
      <c r="O1467" s="128" t="str">
        <f t="shared" si="880"/>
        <v xml:space="preserve"> </v>
      </c>
      <c r="P1467" s="128" t="str">
        <f t="shared" si="881"/>
        <v xml:space="preserve"> </v>
      </c>
      <c r="Q1467" s="129" t="str">
        <f t="shared" si="882"/>
        <v xml:space="preserve"> </v>
      </c>
      <c r="R1467" s="130" t="str">
        <f t="shared" si="883"/>
        <v xml:space="preserve"> </v>
      </c>
      <c r="S1467" s="129" t="str">
        <f t="shared" si="902"/>
        <v xml:space="preserve"> </v>
      </c>
      <c r="T1467" s="131" t="str">
        <f t="shared" si="884"/>
        <v xml:space="preserve"> </v>
      </c>
      <c r="U1467" s="123" t="str">
        <f t="shared" si="908"/>
        <v xml:space="preserve"> </v>
      </c>
      <c r="V1467" s="129" t="str">
        <f t="shared" si="885"/>
        <v xml:space="preserve"> </v>
      </c>
      <c r="W1467" s="111"/>
      <c r="X1467" s="111">
        <f t="shared" si="903"/>
        <v>146.39999999999597</v>
      </c>
      <c r="Y1467" s="111">
        <f t="shared" si="886"/>
        <v>0</v>
      </c>
      <c r="Z1467" s="111">
        <f t="shared" si="887"/>
        <v>0</v>
      </c>
      <c r="AA1467" s="111">
        <f t="shared" si="872"/>
        <v>0</v>
      </c>
      <c r="AB1467" s="111" t="str">
        <f t="shared" si="873"/>
        <v xml:space="preserve"> </v>
      </c>
      <c r="AC1467" s="112">
        <f t="shared" si="871"/>
        <v>0</v>
      </c>
      <c r="AD1467" s="124">
        <v>1464</v>
      </c>
      <c r="AE1467" s="125" t="str">
        <f t="shared" si="888"/>
        <v xml:space="preserve"> </v>
      </c>
      <c r="AF1467" s="125" t="str">
        <f t="shared" si="889"/>
        <v xml:space="preserve"> </v>
      </c>
      <c r="AG1467" s="125" t="str">
        <f t="shared" si="890"/>
        <v xml:space="preserve"> </v>
      </c>
      <c r="AH1467" s="126" t="str">
        <f t="shared" si="891"/>
        <v xml:space="preserve"> </v>
      </c>
      <c r="AI1467" s="127" t="str">
        <f t="shared" si="892"/>
        <v xml:space="preserve"> </v>
      </c>
      <c r="AJ1467" s="128" t="str">
        <f t="shared" si="893"/>
        <v xml:space="preserve"> </v>
      </c>
      <c r="AK1467" s="128" t="str">
        <f t="shared" si="905"/>
        <v xml:space="preserve"> </v>
      </c>
      <c r="AL1467" s="129" t="str">
        <f t="shared" si="894"/>
        <v xml:space="preserve"> </v>
      </c>
      <c r="AM1467" s="130" t="str">
        <f t="shared" si="895"/>
        <v xml:space="preserve"> </v>
      </c>
      <c r="AN1467" s="129" t="str">
        <f t="shared" si="896"/>
        <v xml:space="preserve"> </v>
      </c>
      <c r="AO1467" s="131" t="str">
        <f t="shared" si="906"/>
        <v xml:space="preserve"> </v>
      </c>
      <c r="AP1467" s="123" t="str">
        <f t="shared" si="909"/>
        <v xml:space="preserve"> </v>
      </c>
      <c r="AQ1467" s="129" t="str">
        <f t="shared" si="907"/>
        <v xml:space="preserve"> </v>
      </c>
      <c r="AR1467" s="111">
        <f t="shared" si="904"/>
        <v>1464</v>
      </c>
      <c r="AS1467" s="111">
        <f t="shared" si="897"/>
        <v>0</v>
      </c>
      <c r="AT1467" s="111">
        <f t="shared" si="898"/>
        <v>0</v>
      </c>
      <c r="AU1467" s="111">
        <f t="shared" si="874"/>
        <v>0</v>
      </c>
      <c r="AV1467" s="111" t="str">
        <f t="shared" si="901"/>
        <v xml:space="preserve"> </v>
      </c>
      <c r="AW1467" s="112">
        <f t="shared" si="900"/>
        <v>0</v>
      </c>
    </row>
    <row r="1468" spans="9:49">
      <c r="I1468" s="132">
        <f t="shared" si="875"/>
        <v>146.49999999999596</v>
      </c>
      <c r="J1468" s="125" t="str">
        <f t="shared" si="899"/>
        <v xml:space="preserve"> </v>
      </c>
      <c r="K1468" s="125" t="str">
        <f t="shared" si="876"/>
        <v xml:space="preserve"> </v>
      </c>
      <c r="L1468" s="125" t="str">
        <f t="shared" si="877"/>
        <v xml:space="preserve"> </v>
      </c>
      <c r="M1468" s="126" t="str">
        <f t="shared" si="878"/>
        <v xml:space="preserve"> </v>
      </c>
      <c r="N1468" s="127" t="str">
        <f t="shared" si="879"/>
        <v xml:space="preserve"> </v>
      </c>
      <c r="O1468" s="128" t="str">
        <f t="shared" si="880"/>
        <v xml:space="preserve"> </v>
      </c>
      <c r="P1468" s="128" t="str">
        <f t="shared" si="881"/>
        <v xml:space="preserve"> </v>
      </c>
      <c r="Q1468" s="129" t="str">
        <f t="shared" si="882"/>
        <v xml:space="preserve"> </v>
      </c>
      <c r="R1468" s="130" t="str">
        <f t="shared" si="883"/>
        <v xml:space="preserve"> </v>
      </c>
      <c r="S1468" s="129" t="str">
        <f t="shared" si="902"/>
        <v xml:space="preserve"> </v>
      </c>
      <c r="T1468" s="131" t="str">
        <f t="shared" si="884"/>
        <v xml:space="preserve"> </v>
      </c>
      <c r="U1468" s="123" t="str">
        <f t="shared" si="908"/>
        <v xml:space="preserve"> </v>
      </c>
      <c r="V1468" s="129" t="str">
        <f t="shared" si="885"/>
        <v xml:space="preserve"> </v>
      </c>
      <c r="W1468" s="111"/>
      <c r="X1468" s="111">
        <f t="shared" si="903"/>
        <v>146.49999999999596</v>
      </c>
      <c r="Y1468" s="111">
        <f t="shared" si="886"/>
        <v>0</v>
      </c>
      <c r="Z1468" s="111">
        <f t="shared" si="887"/>
        <v>0</v>
      </c>
      <c r="AA1468" s="111">
        <f t="shared" si="872"/>
        <v>0</v>
      </c>
      <c r="AB1468" s="111" t="str">
        <f t="shared" si="873"/>
        <v xml:space="preserve"> </v>
      </c>
      <c r="AC1468" s="112">
        <f t="shared" si="871"/>
        <v>0</v>
      </c>
      <c r="AD1468" s="132">
        <v>1465</v>
      </c>
      <c r="AE1468" s="125" t="str">
        <f t="shared" si="888"/>
        <v xml:space="preserve"> </v>
      </c>
      <c r="AF1468" s="125" t="str">
        <f t="shared" si="889"/>
        <v xml:space="preserve"> </v>
      </c>
      <c r="AG1468" s="125" t="str">
        <f t="shared" si="890"/>
        <v xml:space="preserve"> </v>
      </c>
      <c r="AH1468" s="126" t="str">
        <f t="shared" si="891"/>
        <v xml:space="preserve"> </v>
      </c>
      <c r="AI1468" s="127" t="str">
        <f t="shared" si="892"/>
        <v xml:space="preserve"> </v>
      </c>
      <c r="AJ1468" s="128" t="str">
        <f t="shared" si="893"/>
        <v xml:space="preserve"> </v>
      </c>
      <c r="AK1468" s="128" t="str">
        <f t="shared" si="905"/>
        <v xml:space="preserve"> </v>
      </c>
      <c r="AL1468" s="129" t="str">
        <f t="shared" si="894"/>
        <v xml:space="preserve"> </v>
      </c>
      <c r="AM1468" s="130" t="str">
        <f t="shared" si="895"/>
        <v xml:space="preserve"> </v>
      </c>
      <c r="AN1468" s="129" t="str">
        <f t="shared" si="896"/>
        <v xml:space="preserve"> </v>
      </c>
      <c r="AO1468" s="131" t="str">
        <f t="shared" si="906"/>
        <v xml:space="preserve"> </v>
      </c>
      <c r="AP1468" s="123" t="str">
        <f t="shared" si="909"/>
        <v xml:space="preserve"> </v>
      </c>
      <c r="AQ1468" s="129" t="str">
        <f t="shared" si="907"/>
        <v xml:space="preserve"> </v>
      </c>
      <c r="AR1468" s="111">
        <f t="shared" si="904"/>
        <v>1465</v>
      </c>
      <c r="AS1468" s="111">
        <f t="shared" si="897"/>
        <v>0</v>
      </c>
      <c r="AT1468" s="111">
        <f t="shared" si="898"/>
        <v>0</v>
      </c>
      <c r="AU1468" s="111">
        <f t="shared" si="874"/>
        <v>0</v>
      </c>
      <c r="AV1468" s="111" t="str">
        <f t="shared" si="901"/>
        <v xml:space="preserve"> </v>
      </c>
      <c r="AW1468" s="112">
        <f t="shared" si="900"/>
        <v>0</v>
      </c>
    </row>
    <row r="1469" spans="9:49">
      <c r="I1469" s="132">
        <f t="shared" si="875"/>
        <v>146.59999999999596</v>
      </c>
      <c r="J1469" s="125" t="str">
        <f t="shared" si="899"/>
        <v xml:space="preserve"> </v>
      </c>
      <c r="K1469" s="125" t="str">
        <f t="shared" si="876"/>
        <v xml:space="preserve"> </v>
      </c>
      <c r="L1469" s="125" t="str">
        <f t="shared" si="877"/>
        <v xml:space="preserve"> </v>
      </c>
      <c r="M1469" s="126" t="str">
        <f t="shared" si="878"/>
        <v xml:space="preserve"> </v>
      </c>
      <c r="N1469" s="127" t="str">
        <f t="shared" si="879"/>
        <v xml:space="preserve"> </v>
      </c>
      <c r="O1469" s="128" t="str">
        <f t="shared" si="880"/>
        <v xml:space="preserve"> </v>
      </c>
      <c r="P1469" s="128" t="str">
        <f t="shared" si="881"/>
        <v xml:space="preserve"> </v>
      </c>
      <c r="Q1469" s="129" t="str">
        <f t="shared" si="882"/>
        <v xml:space="preserve"> </v>
      </c>
      <c r="R1469" s="130" t="str">
        <f t="shared" si="883"/>
        <v xml:space="preserve"> </v>
      </c>
      <c r="S1469" s="129" t="str">
        <f t="shared" si="902"/>
        <v xml:space="preserve"> </v>
      </c>
      <c r="T1469" s="131" t="str">
        <f t="shared" si="884"/>
        <v xml:space="preserve"> </v>
      </c>
      <c r="U1469" s="123" t="str">
        <f t="shared" si="908"/>
        <v xml:space="preserve"> </v>
      </c>
      <c r="V1469" s="129" t="str">
        <f t="shared" si="885"/>
        <v xml:space="preserve"> </v>
      </c>
      <c r="W1469" s="111"/>
      <c r="X1469" s="111">
        <f t="shared" si="903"/>
        <v>146.59999999999596</v>
      </c>
      <c r="Y1469" s="111">
        <f t="shared" si="886"/>
        <v>0</v>
      </c>
      <c r="Z1469" s="111">
        <f t="shared" si="887"/>
        <v>0</v>
      </c>
      <c r="AA1469" s="111">
        <f t="shared" si="872"/>
        <v>0</v>
      </c>
      <c r="AB1469" s="111" t="str">
        <f t="shared" si="873"/>
        <v xml:space="preserve"> </v>
      </c>
      <c r="AC1469" s="112">
        <f t="shared" si="871"/>
        <v>0</v>
      </c>
      <c r="AD1469" s="124">
        <v>1466</v>
      </c>
      <c r="AE1469" s="125" t="str">
        <f t="shared" si="888"/>
        <v xml:space="preserve"> </v>
      </c>
      <c r="AF1469" s="125" t="str">
        <f t="shared" si="889"/>
        <v xml:space="preserve"> </v>
      </c>
      <c r="AG1469" s="125" t="str">
        <f t="shared" si="890"/>
        <v xml:space="preserve"> </v>
      </c>
      <c r="AH1469" s="126" t="str">
        <f t="shared" si="891"/>
        <v xml:space="preserve"> </v>
      </c>
      <c r="AI1469" s="127" t="str">
        <f t="shared" si="892"/>
        <v xml:space="preserve"> </v>
      </c>
      <c r="AJ1469" s="128" t="str">
        <f t="shared" si="893"/>
        <v xml:space="preserve"> </v>
      </c>
      <c r="AK1469" s="128" t="str">
        <f t="shared" si="905"/>
        <v xml:space="preserve"> </v>
      </c>
      <c r="AL1469" s="129" t="str">
        <f t="shared" si="894"/>
        <v xml:space="preserve"> </v>
      </c>
      <c r="AM1469" s="130" t="str">
        <f t="shared" si="895"/>
        <v xml:space="preserve"> </v>
      </c>
      <c r="AN1469" s="129" t="str">
        <f t="shared" si="896"/>
        <v xml:space="preserve"> </v>
      </c>
      <c r="AO1469" s="131" t="str">
        <f t="shared" si="906"/>
        <v xml:space="preserve"> </v>
      </c>
      <c r="AP1469" s="123" t="str">
        <f t="shared" si="909"/>
        <v xml:space="preserve"> </v>
      </c>
      <c r="AQ1469" s="129" t="str">
        <f t="shared" si="907"/>
        <v xml:space="preserve"> </v>
      </c>
      <c r="AR1469" s="111">
        <f t="shared" si="904"/>
        <v>1466</v>
      </c>
      <c r="AS1469" s="111">
        <f t="shared" si="897"/>
        <v>0</v>
      </c>
      <c r="AT1469" s="111">
        <f t="shared" si="898"/>
        <v>0</v>
      </c>
      <c r="AU1469" s="111">
        <f t="shared" si="874"/>
        <v>0</v>
      </c>
      <c r="AV1469" s="111" t="str">
        <f t="shared" si="901"/>
        <v xml:space="preserve"> </v>
      </c>
      <c r="AW1469" s="112">
        <f t="shared" si="900"/>
        <v>0</v>
      </c>
    </row>
    <row r="1470" spans="9:49">
      <c r="I1470" s="132">
        <f t="shared" si="875"/>
        <v>146.69999999999595</v>
      </c>
      <c r="J1470" s="125" t="str">
        <f t="shared" si="899"/>
        <v xml:space="preserve"> </v>
      </c>
      <c r="K1470" s="125" t="str">
        <f t="shared" si="876"/>
        <v xml:space="preserve"> </v>
      </c>
      <c r="L1470" s="125" t="str">
        <f t="shared" si="877"/>
        <v xml:space="preserve"> </v>
      </c>
      <c r="M1470" s="126" t="str">
        <f t="shared" si="878"/>
        <v xml:space="preserve"> </v>
      </c>
      <c r="N1470" s="127" t="str">
        <f t="shared" si="879"/>
        <v xml:space="preserve"> </v>
      </c>
      <c r="O1470" s="128" t="str">
        <f t="shared" si="880"/>
        <v xml:space="preserve"> </v>
      </c>
      <c r="P1470" s="128" t="str">
        <f t="shared" si="881"/>
        <v xml:space="preserve"> </v>
      </c>
      <c r="Q1470" s="129" t="str">
        <f t="shared" si="882"/>
        <v xml:space="preserve"> </v>
      </c>
      <c r="R1470" s="130" t="str">
        <f t="shared" si="883"/>
        <v xml:space="preserve"> </v>
      </c>
      <c r="S1470" s="129" t="str">
        <f t="shared" si="902"/>
        <v xml:space="preserve"> </v>
      </c>
      <c r="T1470" s="131" t="str">
        <f t="shared" si="884"/>
        <v xml:space="preserve"> </v>
      </c>
      <c r="U1470" s="123" t="str">
        <f t="shared" si="908"/>
        <v xml:space="preserve"> </v>
      </c>
      <c r="V1470" s="129" t="str">
        <f t="shared" si="885"/>
        <v xml:space="preserve"> </v>
      </c>
      <c r="W1470" s="111"/>
      <c r="X1470" s="111">
        <f t="shared" si="903"/>
        <v>146.69999999999595</v>
      </c>
      <c r="Y1470" s="111">
        <f t="shared" si="886"/>
        <v>0</v>
      </c>
      <c r="Z1470" s="111">
        <f t="shared" si="887"/>
        <v>0</v>
      </c>
      <c r="AA1470" s="111">
        <f t="shared" si="872"/>
        <v>0</v>
      </c>
      <c r="AB1470" s="111" t="str">
        <f t="shared" si="873"/>
        <v xml:space="preserve"> </v>
      </c>
      <c r="AC1470" s="112">
        <f t="shared" si="871"/>
        <v>0</v>
      </c>
      <c r="AD1470" s="132">
        <v>1467</v>
      </c>
      <c r="AE1470" s="125" t="str">
        <f t="shared" si="888"/>
        <v xml:space="preserve"> </v>
      </c>
      <c r="AF1470" s="125" t="str">
        <f t="shared" si="889"/>
        <v xml:space="preserve"> </v>
      </c>
      <c r="AG1470" s="125" t="str">
        <f t="shared" si="890"/>
        <v xml:space="preserve"> </v>
      </c>
      <c r="AH1470" s="126" t="str">
        <f t="shared" si="891"/>
        <v xml:space="preserve"> </v>
      </c>
      <c r="AI1470" s="127" t="str">
        <f t="shared" si="892"/>
        <v xml:space="preserve"> </v>
      </c>
      <c r="AJ1470" s="128" t="str">
        <f t="shared" si="893"/>
        <v xml:space="preserve"> </v>
      </c>
      <c r="AK1470" s="128" t="str">
        <f t="shared" si="905"/>
        <v xml:space="preserve"> </v>
      </c>
      <c r="AL1470" s="129" t="str">
        <f t="shared" si="894"/>
        <v xml:space="preserve"> </v>
      </c>
      <c r="AM1470" s="130" t="str">
        <f t="shared" si="895"/>
        <v xml:space="preserve"> </v>
      </c>
      <c r="AN1470" s="129" t="str">
        <f t="shared" si="896"/>
        <v xml:space="preserve"> </v>
      </c>
      <c r="AO1470" s="131" t="str">
        <f t="shared" si="906"/>
        <v xml:space="preserve"> </v>
      </c>
      <c r="AP1470" s="123" t="str">
        <f t="shared" si="909"/>
        <v xml:space="preserve"> </v>
      </c>
      <c r="AQ1470" s="129" t="str">
        <f t="shared" si="907"/>
        <v xml:space="preserve"> </v>
      </c>
      <c r="AR1470" s="111">
        <f t="shared" si="904"/>
        <v>1467</v>
      </c>
      <c r="AS1470" s="111">
        <f t="shared" si="897"/>
        <v>0</v>
      </c>
      <c r="AT1470" s="111">
        <f t="shared" si="898"/>
        <v>0</v>
      </c>
      <c r="AU1470" s="111">
        <f t="shared" si="874"/>
        <v>0</v>
      </c>
      <c r="AV1470" s="111" t="str">
        <f t="shared" si="901"/>
        <v xml:space="preserve"> </v>
      </c>
      <c r="AW1470" s="112">
        <f t="shared" si="900"/>
        <v>0</v>
      </c>
    </row>
    <row r="1471" spans="9:49">
      <c r="I1471" s="132">
        <f t="shared" si="875"/>
        <v>146.79999999999595</v>
      </c>
      <c r="J1471" s="125" t="str">
        <f t="shared" si="899"/>
        <v xml:space="preserve"> </v>
      </c>
      <c r="K1471" s="125" t="str">
        <f t="shared" si="876"/>
        <v xml:space="preserve"> </v>
      </c>
      <c r="L1471" s="125" t="str">
        <f t="shared" si="877"/>
        <v xml:space="preserve"> </v>
      </c>
      <c r="M1471" s="126" t="str">
        <f t="shared" si="878"/>
        <v xml:space="preserve"> </v>
      </c>
      <c r="N1471" s="127" t="str">
        <f t="shared" si="879"/>
        <v xml:space="preserve"> </v>
      </c>
      <c r="O1471" s="128" t="str">
        <f t="shared" si="880"/>
        <v xml:space="preserve"> </v>
      </c>
      <c r="P1471" s="128" t="str">
        <f t="shared" si="881"/>
        <v xml:space="preserve"> </v>
      </c>
      <c r="Q1471" s="129" t="str">
        <f t="shared" si="882"/>
        <v xml:space="preserve"> </v>
      </c>
      <c r="R1471" s="130" t="str">
        <f t="shared" si="883"/>
        <v xml:space="preserve"> </v>
      </c>
      <c r="S1471" s="129" t="str">
        <f t="shared" si="902"/>
        <v xml:space="preserve"> </v>
      </c>
      <c r="T1471" s="131" t="str">
        <f t="shared" si="884"/>
        <v xml:space="preserve"> </v>
      </c>
      <c r="U1471" s="123" t="str">
        <f t="shared" si="908"/>
        <v xml:space="preserve"> </v>
      </c>
      <c r="V1471" s="129" t="str">
        <f t="shared" si="885"/>
        <v xml:space="preserve"> </v>
      </c>
      <c r="W1471" s="111"/>
      <c r="X1471" s="111">
        <f t="shared" si="903"/>
        <v>146.79999999999595</v>
      </c>
      <c r="Y1471" s="111">
        <f t="shared" si="886"/>
        <v>0</v>
      </c>
      <c r="Z1471" s="111">
        <f t="shared" si="887"/>
        <v>0</v>
      </c>
      <c r="AA1471" s="111">
        <f t="shared" si="872"/>
        <v>0</v>
      </c>
      <c r="AB1471" s="111" t="str">
        <f t="shared" si="873"/>
        <v xml:space="preserve"> </v>
      </c>
      <c r="AC1471" s="112">
        <f t="shared" si="871"/>
        <v>0</v>
      </c>
      <c r="AD1471" s="124">
        <v>1468</v>
      </c>
      <c r="AE1471" s="125" t="str">
        <f t="shared" si="888"/>
        <v xml:space="preserve"> </v>
      </c>
      <c r="AF1471" s="125" t="str">
        <f t="shared" si="889"/>
        <v xml:space="preserve"> </v>
      </c>
      <c r="AG1471" s="125" t="str">
        <f t="shared" si="890"/>
        <v xml:space="preserve"> </v>
      </c>
      <c r="AH1471" s="126" t="str">
        <f t="shared" si="891"/>
        <v xml:space="preserve"> </v>
      </c>
      <c r="AI1471" s="127" t="str">
        <f t="shared" si="892"/>
        <v xml:space="preserve"> </v>
      </c>
      <c r="AJ1471" s="128" t="str">
        <f t="shared" si="893"/>
        <v xml:space="preserve"> </v>
      </c>
      <c r="AK1471" s="128" t="str">
        <f t="shared" si="905"/>
        <v xml:space="preserve"> </v>
      </c>
      <c r="AL1471" s="129" t="str">
        <f t="shared" si="894"/>
        <v xml:space="preserve"> </v>
      </c>
      <c r="AM1471" s="130" t="str">
        <f t="shared" si="895"/>
        <v xml:space="preserve"> </v>
      </c>
      <c r="AN1471" s="129" t="str">
        <f t="shared" si="896"/>
        <v xml:space="preserve"> </v>
      </c>
      <c r="AO1471" s="131" t="str">
        <f t="shared" si="906"/>
        <v xml:space="preserve"> </v>
      </c>
      <c r="AP1471" s="123" t="str">
        <f t="shared" si="909"/>
        <v xml:space="preserve"> </v>
      </c>
      <c r="AQ1471" s="129" t="str">
        <f t="shared" si="907"/>
        <v xml:space="preserve"> </v>
      </c>
      <c r="AR1471" s="111">
        <f t="shared" si="904"/>
        <v>1468</v>
      </c>
      <c r="AS1471" s="111">
        <f t="shared" si="897"/>
        <v>0</v>
      </c>
      <c r="AT1471" s="111">
        <f t="shared" si="898"/>
        <v>0</v>
      </c>
      <c r="AU1471" s="111">
        <f t="shared" si="874"/>
        <v>0</v>
      </c>
      <c r="AV1471" s="111" t="str">
        <f t="shared" si="901"/>
        <v xml:space="preserve"> </v>
      </c>
      <c r="AW1471" s="112">
        <f t="shared" si="900"/>
        <v>0</v>
      </c>
    </row>
    <row r="1472" spans="9:49">
      <c r="I1472" s="132">
        <f t="shared" si="875"/>
        <v>146.89999999999594</v>
      </c>
      <c r="J1472" s="125" t="str">
        <f t="shared" si="899"/>
        <v xml:space="preserve"> </v>
      </c>
      <c r="K1472" s="125" t="str">
        <f t="shared" si="876"/>
        <v xml:space="preserve"> </v>
      </c>
      <c r="L1472" s="125" t="str">
        <f t="shared" si="877"/>
        <v xml:space="preserve"> </v>
      </c>
      <c r="M1472" s="126" t="str">
        <f t="shared" si="878"/>
        <v xml:space="preserve"> </v>
      </c>
      <c r="N1472" s="127" t="str">
        <f t="shared" si="879"/>
        <v xml:space="preserve"> </v>
      </c>
      <c r="O1472" s="128" t="str">
        <f t="shared" si="880"/>
        <v xml:space="preserve"> </v>
      </c>
      <c r="P1472" s="128" t="str">
        <f t="shared" si="881"/>
        <v xml:space="preserve"> </v>
      </c>
      <c r="Q1472" s="129" t="str">
        <f t="shared" si="882"/>
        <v xml:space="preserve"> </v>
      </c>
      <c r="R1472" s="130" t="str">
        <f t="shared" si="883"/>
        <v xml:space="preserve"> </v>
      </c>
      <c r="S1472" s="129" t="str">
        <f t="shared" si="902"/>
        <v xml:space="preserve"> </v>
      </c>
      <c r="T1472" s="131" t="str">
        <f t="shared" si="884"/>
        <v xml:space="preserve"> </v>
      </c>
      <c r="U1472" s="123" t="str">
        <f t="shared" si="908"/>
        <v xml:space="preserve"> </v>
      </c>
      <c r="V1472" s="129" t="str">
        <f t="shared" si="885"/>
        <v xml:space="preserve"> </v>
      </c>
      <c r="W1472" s="111"/>
      <c r="X1472" s="111">
        <f t="shared" si="903"/>
        <v>146.89999999999594</v>
      </c>
      <c r="Y1472" s="111">
        <f t="shared" si="886"/>
        <v>0</v>
      </c>
      <c r="Z1472" s="111">
        <f t="shared" si="887"/>
        <v>0</v>
      </c>
      <c r="AA1472" s="111">
        <f t="shared" si="872"/>
        <v>0</v>
      </c>
      <c r="AB1472" s="111" t="str">
        <f t="shared" si="873"/>
        <v xml:space="preserve"> </v>
      </c>
      <c r="AC1472" s="112">
        <f t="shared" si="871"/>
        <v>0</v>
      </c>
      <c r="AD1472" s="132">
        <v>1469</v>
      </c>
      <c r="AE1472" s="125" t="str">
        <f t="shared" si="888"/>
        <v xml:space="preserve"> </v>
      </c>
      <c r="AF1472" s="125" t="str">
        <f t="shared" si="889"/>
        <v xml:space="preserve"> </v>
      </c>
      <c r="AG1472" s="125" t="str">
        <f t="shared" si="890"/>
        <v xml:space="preserve"> </v>
      </c>
      <c r="AH1472" s="126" t="str">
        <f t="shared" si="891"/>
        <v xml:space="preserve"> </v>
      </c>
      <c r="AI1472" s="127" t="str">
        <f t="shared" si="892"/>
        <v xml:space="preserve"> </v>
      </c>
      <c r="AJ1472" s="128" t="str">
        <f t="shared" si="893"/>
        <v xml:space="preserve"> </v>
      </c>
      <c r="AK1472" s="128" t="str">
        <f t="shared" si="905"/>
        <v xml:space="preserve"> </v>
      </c>
      <c r="AL1472" s="129" t="str">
        <f t="shared" si="894"/>
        <v xml:space="preserve"> </v>
      </c>
      <c r="AM1472" s="130" t="str">
        <f t="shared" si="895"/>
        <v xml:space="preserve"> </v>
      </c>
      <c r="AN1472" s="129" t="str">
        <f t="shared" si="896"/>
        <v xml:space="preserve"> </v>
      </c>
      <c r="AO1472" s="131" t="str">
        <f t="shared" si="906"/>
        <v xml:space="preserve"> </v>
      </c>
      <c r="AP1472" s="123" t="str">
        <f t="shared" si="909"/>
        <v xml:space="preserve"> </v>
      </c>
      <c r="AQ1472" s="129" t="str">
        <f t="shared" si="907"/>
        <v xml:space="preserve"> </v>
      </c>
      <c r="AR1472" s="111">
        <f t="shared" si="904"/>
        <v>1469</v>
      </c>
      <c r="AS1472" s="111">
        <f t="shared" si="897"/>
        <v>0</v>
      </c>
      <c r="AT1472" s="111">
        <f t="shared" si="898"/>
        <v>0</v>
      </c>
      <c r="AU1472" s="111">
        <f t="shared" si="874"/>
        <v>0</v>
      </c>
      <c r="AV1472" s="111" t="str">
        <f t="shared" si="901"/>
        <v xml:space="preserve"> </v>
      </c>
      <c r="AW1472" s="112">
        <f t="shared" si="900"/>
        <v>0</v>
      </c>
    </row>
    <row r="1473" spans="9:49">
      <c r="I1473" s="132">
        <f t="shared" si="875"/>
        <v>146.99999999999594</v>
      </c>
      <c r="J1473" s="125" t="str">
        <f t="shared" si="899"/>
        <v xml:space="preserve"> </v>
      </c>
      <c r="K1473" s="125" t="str">
        <f t="shared" si="876"/>
        <v xml:space="preserve"> </v>
      </c>
      <c r="L1473" s="125" t="str">
        <f t="shared" si="877"/>
        <v xml:space="preserve"> </v>
      </c>
      <c r="M1473" s="126" t="str">
        <f t="shared" si="878"/>
        <v xml:space="preserve"> </v>
      </c>
      <c r="N1473" s="127" t="str">
        <f t="shared" si="879"/>
        <v xml:space="preserve"> </v>
      </c>
      <c r="O1473" s="128" t="str">
        <f t="shared" si="880"/>
        <v xml:space="preserve"> </v>
      </c>
      <c r="P1473" s="128" t="str">
        <f t="shared" si="881"/>
        <v xml:space="preserve"> </v>
      </c>
      <c r="Q1473" s="129" t="str">
        <f t="shared" si="882"/>
        <v xml:space="preserve"> </v>
      </c>
      <c r="R1473" s="130" t="str">
        <f t="shared" si="883"/>
        <v xml:space="preserve"> </v>
      </c>
      <c r="S1473" s="129" t="str">
        <f t="shared" si="902"/>
        <v xml:space="preserve"> </v>
      </c>
      <c r="T1473" s="131" t="str">
        <f t="shared" si="884"/>
        <v xml:space="preserve"> </v>
      </c>
      <c r="U1473" s="123" t="str">
        <f t="shared" si="908"/>
        <v xml:space="preserve"> </v>
      </c>
      <c r="V1473" s="129" t="str">
        <f t="shared" si="885"/>
        <v xml:space="preserve"> </v>
      </c>
      <c r="W1473" s="111"/>
      <c r="X1473" s="111">
        <f t="shared" si="903"/>
        <v>146.99999999999594</v>
      </c>
      <c r="Y1473" s="111">
        <f t="shared" si="886"/>
        <v>0</v>
      </c>
      <c r="Z1473" s="111">
        <f t="shared" si="887"/>
        <v>0</v>
      </c>
      <c r="AA1473" s="111">
        <f t="shared" si="872"/>
        <v>0</v>
      </c>
      <c r="AB1473" s="111" t="str">
        <f t="shared" si="873"/>
        <v xml:space="preserve"> </v>
      </c>
      <c r="AC1473" s="112">
        <f t="shared" si="871"/>
        <v>0</v>
      </c>
      <c r="AD1473" s="124">
        <v>1470</v>
      </c>
      <c r="AE1473" s="125" t="str">
        <f t="shared" si="888"/>
        <v xml:space="preserve"> </v>
      </c>
      <c r="AF1473" s="125" t="str">
        <f t="shared" si="889"/>
        <v xml:space="preserve"> </v>
      </c>
      <c r="AG1473" s="125" t="str">
        <f t="shared" si="890"/>
        <v xml:space="preserve"> </v>
      </c>
      <c r="AH1473" s="126" t="str">
        <f t="shared" si="891"/>
        <v xml:space="preserve"> </v>
      </c>
      <c r="AI1473" s="127" t="str">
        <f t="shared" si="892"/>
        <v xml:space="preserve"> </v>
      </c>
      <c r="AJ1473" s="128" t="str">
        <f t="shared" si="893"/>
        <v xml:space="preserve"> </v>
      </c>
      <c r="AK1473" s="128" t="str">
        <f t="shared" si="905"/>
        <v xml:space="preserve"> </v>
      </c>
      <c r="AL1473" s="129" t="str">
        <f t="shared" si="894"/>
        <v xml:space="preserve"> </v>
      </c>
      <c r="AM1473" s="130" t="str">
        <f t="shared" si="895"/>
        <v xml:space="preserve"> </v>
      </c>
      <c r="AN1473" s="129" t="str">
        <f t="shared" si="896"/>
        <v xml:space="preserve"> </v>
      </c>
      <c r="AO1473" s="131" t="str">
        <f t="shared" si="906"/>
        <v xml:space="preserve"> </v>
      </c>
      <c r="AP1473" s="123" t="str">
        <f t="shared" si="909"/>
        <v xml:space="preserve"> </v>
      </c>
      <c r="AQ1473" s="129" t="str">
        <f t="shared" si="907"/>
        <v xml:space="preserve"> </v>
      </c>
      <c r="AR1473" s="111">
        <f t="shared" si="904"/>
        <v>1470</v>
      </c>
      <c r="AS1473" s="111">
        <f t="shared" si="897"/>
        <v>0</v>
      </c>
      <c r="AT1473" s="111">
        <f t="shared" si="898"/>
        <v>0</v>
      </c>
      <c r="AU1473" s="111">
        <f t="shared" si="874"/>
        <v>0</v>
      </c>
      <c r="AV1473" s="111" t="str">
        <f t="shared" si="901"/>
        <v xml:space="preserve"> </v>
      </c>
      <c r="AW1473" s="112">
        <f t="shared" si="900"/>
        <v>0</v>
      </c>
    </row>
    <row r="1474" spans="9:49">
      <c r="I1474" s="132">
        <f t="shared" si="875"/>
        <v>147.09999999999593</v>
      </c>
      <c r="J1474" s="125" t="str">
        <f t="shared" si="899"/>
        <v xml:space="preserve"> </v>
      </c>
      <c r="K1474" s="125" t="str">
        <f t="shared" si="876"/>
        <v xml:space="preserve"> </v>
      </c>
      <c r="L1474" s="125" t="str">
        <f t="shared" si="877"/>
        <v xml:space="preserve"> </v>
      </c>
      <c r="M1474" s="126" t="str">
        <f t="shared" si="878"/>
        <v xml:space="preserve"> </v>
      </c>
      <c r="N1474" s="127" t="str">
        <f t="shared" si="879"/>
        <v xml:space="preserve"> </v>
      </c>
      <c r="O1474" s="128" t="str">
        <f t="shared" si="880"/>
        <v xml:space="preserve"> </v>
      </c>
      <c r="P1474" s="128" t="str">
        <f t="shared" si="881"/>
        <v xml:space="preserve"> </v>
      </c>
      <c r="Q1474" s="129" t="str">
        <f t="shared" si="882"/>
        <v xml:space="preserve"> </v>
      </c>
      <c r="R1474" s="130" t="str">
        <f t="shared" si="883"/>
        <v xml:space="preserve"> </v>
      </c>
      <c r="S1474" s="129" t="str">
        <f t="shared" si="902"/>
        <v xml:space="preserve"> </v>
      </c>
      <c r="T1474" s="131" t="str">
        <f t="shared" si="884"/>
        <v xml:space="preserve"> </v>
      </c>
      <c r="U1474" s="123" t="str">
        <f t="shared" si="908"/>
        <v xml:space="preserve"> </v>
      </c>
      <c r="V1474" s="129" t="str">
        <f t="shared" si="885"/>
        <v xml:space="preserve"> </v>
      </c>
      <c r="W1474" s="111"/>
      <c r="X1474" s="111">
        <f t="shared" si="903"/>
        <v>147.09999999999593</v>
      </c>
      <c r="Y1474" s="111">
        <f t="shared" si="886"/>
        <v>0</v>
      </c>
      <c r="Z1474" s="111">
        <f t="shared" si="887"/>
        <v>0</v>
      </c>
      <c r="AA1474" s="111">
        <f t="shared" si="872"/>
        <v>0</v>
      </c>
      <c r="AB1474" s="111" t="str">
        <f t="shared" si="873"/>
        <v xml:space="preserve"> </v>
      </c>
      <c r="AC1474" s="112">
        <f t="shared" ref="AC1474:AC1507" si="910">IF(J1474=" ",0,I1474)</f>
        <v>0</v>
      </c>
      <c r="AD1474" s="132">
        <v>1471</v>
      </c>
      <c r="AE1474" s="125" t="str">
        <f t="shared" si="888"/>
        <v xml:space="preserve"> </v>
      </c>
      <c r="AF1474" s="125" t="str">
        <f t="shared" si="889"/>
        <v xml:space="preserve"> </v>
      </c>
      <c r="AG1474" s="125" t="str">
        <f t="shared" si="890"/>
        <v xml:space="preserve"> </v>
      </c>
      <c r="AH1474" s="126" t="str">
        <f t="shared" si="891"/>
        <v xml:space="preserve"> </v>
      </c>
      <c r="AI1474" s="127" t="str">
        <f t="shared" si="892"/>
        <v xml:space="preserve"> </v>
      </c>
      <c r="AJ1474" s="128" t="str">
        <f t="shared" si="893"/>
        <v xml:space="preserve"> </v>
      </c>
      <c r="AK1474" s="128" t="str">
        <f t="shared" si="905"/>
        <v xml:space="preserve"> </v>
      </c>
      <c r="AL1474" s="129" t="str">
        <f t="shared" si="894"/>
        <v xml:space="preserve"> </v>
      </c>
      <c r="AM1474" s="130" t="str">
        <f t="shared" si="895"/>
        <v xml:space="preserve"> </v>
      </c>
      <c r="AN1474" s="129" t="str">
        <f t="shared" si="896"/>
        <v xml:space="preserve"> </v>
      </c>
      <c r="AO1474" s="131" t="str">
        <f t="shared" si="906"/>
        <v xml:space="preserve"> </v>
      </c>
      <c r="AP1474" s="123" t="str">
        <f t="shared" si="909"/>
        <v xml:space="preserve"> </v>
      </c>
      <c r="AQ1474" s="129" t="str">
        <f t="shared" si="907"/>
        <v xml:space="preserve"> </v>
      </c>
      <c r="AR1474" s="111">
        <f t="shared" si="904"/>
        <v>1471</v>
      </c>
      <c r="AS1474" s="111">
        <f t="shared" si="897"/>
        <v>0</v>
      </c>
      <c r="AT1474" s="111">
        <f t="shared" si="898"/>
        <v>0</v>
      </c>
      <c r="AU1474" s="111">
        <f t="shared" si="874"/>
        <v>0</v>
      </c>
      <c r="AV1474" s="111" t="str">
        <f t="shared" si="901"/>
        <v xml:space="preserve"> </v>
      </c>
      <c r="AW1474" s="112">
        <f t="shared" si="900"/>
        <v>0</v>
      </c>
    </row>
    <row r="1475" spans="9:49">
      <c r="I1475" s="132">
        <f t="shared" si="875"/>
        <v>147.19999999999592</v>
      </c>
      <c r="J1475" s="125" t="str">
        <f t="shared" si="899"/>
        <v xml:space="preserve"> </v>
      </c>
      <c r="K1475" s="125" t="str">
        <f t="shared" si="876"/>
        <v xml:space="preserve"> </v>
      </c>
      <c r="L1475" s="125" t="str">
        <f t="shared" si="877"/>
        <v xml:space="preserve"> </v>
      </c>
      <c r="M1475" s="126" t="str">
        <f t="shared" si="878"/>
        <v xml:space="preserve"> </v>
      </c>
      <c r="N1475" s="127" t="str">
        <f t="shared" si="879"/>
        <v xml:space="preserve"> </v>
      </c>
      <c r="O1475" s="128" t="str">
        <f t="shared" si="880"/>
        <v xml:space="preserve"> </v>
      </c>
      <c r="P1475" s="128" t="str">
        <f t="shared" si="881"/>
        <v xml:space="preserve"> </v>
      </c>
      <c r="Q1475" s="129" t="str">
        <f t="shared" si="882"/>
        <v xml:space="preserve"> </v>
      </c>
      <c r="R1475" s="130" t="str">
        <f t="shared" si="883"/>
        <v xml:space="preserve"> </v>
      </c>
      <c r="S1475" s="129" t="str">
        <f t="shared" si="902"/>
        <v xml:space="preserve"> </v>
      </c>
      <c r="T1475" s="131" t="str">
        <f t="shared" si="884"/>
        <v xml:space="preserve"> </v>
      </c>
      <c r="U1475" s="123" t="str">
        <f t="shared" si="908"/>
        <v xml:space="preserve"> </v>
      </c>
      <c r="V1475" s="129" t="str">
        <f t="shared" si="885"/>
        <v xml:space="preserve"> </v>
      </c>
      <c r="W1475" s="111"/>
      <c r="X1475" s="111">
        <f t="shared" si="903"/>
        <v>147.19999999999592</v>
      </c>
      <c r="Y1475" s="111">
        <f t="shared" si="886"/>
        <v>0</v>
      </c>
      <c r="Z1475" s="111">
        <f t="shared" si="887"/>
        <v>0</v>
      </c>
      <c r="AA1475" s="111">
        <f t="shared" ref="AA1475:AA1507" si="911">IF(I1475=B$4,J1475,0)</f>
        <v>0</v>
      </c>
      <c r="AB1475" s="111" t="str">
        <f t="shared" ref="AB1475:AB1507" si="912">IF(U1475&lt;&gt;0,K1475,0)</f>
        <v xml:space="preserve"> </v>
      </c>
      <c r="AC1475" s="112">
        <f t="shared" si="910"/>
        <v>0</v>
      </c>
      <c r="AD1475" s="124">
        <v>1472</v>
      </c>
      <c r="AE1475" s="125" t="str">
        <f t="shared" si="888"/>
        <v xml:space="preserve"> </v>
      </c>
      <c r="AF1475" s="125" t="str">
        <f t="shared" si="889"/>
        <v xml:space="preserve"> </v>
      </c>
      <c r="AG1475" s="125" t="str">
        <f t="shared" si="890"/>
        <v xml:space="preserve"> </v>
      </c>
      <c r="AH1475" s="126" t="str">
        <f t="shared" si="891"/>
        <v xml:space="preserve"> </v>
      </c>
      <c r="AI1475" s="127" t="str">
        <f t="shared" si="892"/>
        <v xml:space="preserve"> </v>
      </c>
      <c r="AJ1475" s="128" t="str">
        <f t="shared" si="893"/>
        <v xml:space="preserve"> </v>
      </c>
      <c r="AK1475" s="128" t="str">
        <f t="shared" si="905"/>
        <v xml:space="preserve"> </v>
      </c>
      <c r="AL1475" s="129" t="str">
        <f t="shared" si="894"/>
        <v xml:space="preserve"> </v>
      </c>
      <c r="AM1475" s="130" t="str">
        <f t="shared" si="895"/>
        <v xml:space="preserve"> </v>
      </c>
      <c r="AN1475" s="129" t="str">
        <f t="shared" si="896"/>
        <v xml:space="preserve"> </v>
      </c>
      <c r="AO1475" s="131" t="str">
        <f t="shared" si="906"/>
        <v xml:space="preserve"> </v>
      </c>
      <c r="AP1475" s="123" t="str">
        <f t="shared" si="909"/>
        <v xml:space="preserve"> </v>
      </c>
      <c r="AQ1475" s="129" t="str">
        <f t="shared" si="907"/>
        <v xml:space="preserve"> </v>
      </c>
      <c r="AR1475" s="111">
        <f t="shared" si="904"/>
        <v>1472</v>
      </c>
      <c r="AS1475" s="111">
        <f t="shared" si="897"/>
        <v>0</v>
      </c>
      <c r="AT1475" s="111">
        <f t="shared" si="898"/>
        <v>0</v>
      </c>
      <c r="AU1475" s="111">
        <f t="shared" ref="AU1475:AU1538" si="913">IF(AD1475=AB$4,AE1475,0)</f>
        <v>0</v>
      </c>
      <c r="AV1475" s="111" t="str">
        <f t="shared" si="901"/>
        <v xml:space="preserve"> </v>
      </c>
      <c r="AW1475" s="112">
        <f t="shared" si="900"/>
        <v>0</v>
      </c>
    </row>
    <row r="1476" spans="9:49">
      <c r="I1476" s="132">
        <f t="shared" ref="I1476:I1507" si="914">I1475+$B$49</f>
        <v>147.29999999999592</v>
      </c>
      <c r="J1476" s="125" t="str">
        <f t="shared" si="899"/>
        <v xml:space="preserve"> </v>
      </c>
      <c r="K1476" s="125" t="str">
        <f t="shared" ref="K1476:K1507" si="915">IF(K1475=" "," ",IF(K1475&lt;0," ",J1476+(L1476*$B$49+0.5*P1476*$B$49*$B$49)))</f>
        <v xml:space="preserve"> </v>
      </c>
      <c r="L1476" s="125" t="str">
        <f t="shared" ref="L1476:L1507" si="916">IF(K1475=" "," ",IF(K1475&lt;0," ",M1475))</f>
        <v xml:space="preserve"> </v>
      </c>
      <c r="M1476" s="126" t="str">
        <f t="shared" ref="M1476:M1507" si="917">IF(K1475=" "," ",IF(K1475&lt;0," ",L1476+P1476*$B$49))</f>
        <v xml:space="preserve"> </v>
      </c>
      <c r="N1476" s="127" t="str">
        <f t="shared" ref="N1476:N1507" si="918">IF(K1475=" "," ",IF(K1475&lt;0," ",IF($B$6="off",0,IF(I1476&lt;=$B$4,0.01*$B$10*$B$2*I1476/$B$4,0.01*$B$10*$B$2))))</f>
        <v xml:space="preserve"> </v>
      </c>
      <c r="O1476" s="128" t="str">
        <f t="shared" ref="O1476:O1507" si="919">IF(K1475=" "," ",IF(K1475&lt;0," ",$B$2-N1476))</f>
        <v xml:space="preserve"> </v>
      </c>
      <c r="P1476" s="128" t="str">
        <f t="shared" ref="P1476:P1507" si="920">IF(K1475=" "," ",IF(K1475&lt;0," ",V1476/O1476))</f>
        <v xml:space="preserve"> </v>
      </c>
      <c r="Q1476" s="129" t="str">
        <f t="shared" ref="Q1476:Q1507" si="921">IF(K1475=" "," ",IF(K1475&lt;0," ",IF(G$38=TRUE,$B$46*(0.5)^(J1476/5500),1.2)))</f>
        <v xml:space="preserve"> </v>
      </c>
      <c r="R1476" s="130" t="str">
        <f t="shared" ref="R1476:R1507" si="922">IF(K1475=" "," ",IF(K1475&lt;0," ",IF(G$39=TRUE,$B$48*(0.25)^(J1476/6366198),9.81)))</f>
        <v xml:space="preserve"> </v>
      </c>
      <c r="S1476" s="129" t="str">
        <f t="shared" si="902"/>
        <v xml:space="preserve"> </v>
      </c>
      <c r="T1476" s="131" t="str">
        <f t="shared" ref="T1476:T1507" si="923">IF(K1475=" "," ",IF(K1475&lt;0," ",(-1)*O1476*R1476))</f>
        <v xml:space="preserve"> </v>
      </c>
      <c r="U1476" s="123" t="str">
        <f t="shared" si="908"/>
        <v xml:space="preserve"> </v>
      </c>
      <c r="V1476" s="129" t="str">
        <f t="shared" ref="V1476:V1507" si="924">IF(K1475=" "," ",IF(K1475&lt;0," ",U1476+T1476+S1476))</f>
        <v xml:space="preserve"> </v>
      </c>
      <c r="W1476" s="111"/>
      <c r="X1476" s="111">
        <f t="shared" si="903"/>
        <v>147.29999999999592</v>
      </c>
      <c r="Y1476" s="111">
        <f t="shared" ref="Y1476:Y1507" si="925">IF(K1476&gt;J1476,I1476,0)</f>
        <v>0</v>
      </c>
      <c r="Z1476" s="111">
        <f t="shared" ref="Z1476:Z1507" si="926">IF(K1476&lt;0,I1476,0)</f>
        <v>0</v>
      </c>
      <c r="AA1476" s="111">
        <f t="shared" si="911"/>
        <v>0</v>
      </c>
      <c r="AB1476" s="111" t="str">
        <f t="shared" si="912"/>
        <v xml:space="preserve"> </v>
      </c>
      <c r="AC1476" s="112">
        <f t="shared" si="910"/>
        <v>0</v>
      </c>
      <c r="AD1476" s="132">
        <v>1473</v>
      </c>
      <c r="AE1476" s="125" t="str">
        <f t="shared" ref="AE1476:AE1539" si="927">IF(AF1475=" "," ",IF(AF1475&lt;0," ",AF1475))</f>
        <v xml:space="preserve"> </v>
      </c>
      <c r="AF1476" s="125" t="str">
        <f t="shared" ref="AF1476:AF1539" si="928">IF(AF1475=" "," ",IF(AF1475&lt;0," ",AE1476+(AG1476*1+0.5*AK1476*1*1)))</f>
        <v xml:space="preserve"> </v>
      </c>
      <c r="AG1476" s="125" t="str">
        <f t="shared" ref="AG1476:AG1539" si="929">IF(AF1475=" "," ",IF(AF1475&lt;0," ",AH1475))</f>
        <v xml:space="preserve"> </v>
      </c>
      <c r="AH1476" s="126" t="str">
        <f t="shared" ref="AH1476:AH1539" si="930">IF(AF1475=" "," ",IF(AF1475&lt;0," ",AG1476+AK1476*1))</f>
        <v xml:space="preserve"> </v>
      </c>
      <c r="AI1476" s="127" t="str">
        <f t="shared" ref="AI1476:AI1539" si="931">IF(AF1475=" "," ",IF(AF1475&lt;0," ",IF($B$6="off",0,IF(AD1476&lt;=$B$4,0.01*$B$10*$B$2*AD1476/$B$4,0.01*$B$10*$B$2))))</f>
        <v xml:space="preserve"> </v>
      </c>
      <c r="AJ1476" s="128" t="str">
        <f t="shared" ref="AJ1476:AJ1539" si="932">IF(AF1475=" "," ",IF(AF1475&lt;0," ",$B$2-AI1476))</f>
        <v xml:space="preserve"> </v>
      </c>
      <c r="AK1476" s="128" t="str">
        <f t="shared" si="905"/>
        <v xml:space="preserve"> </v>
      </c>
      <c r="AL1476" s="129" t="str">
        <f t="shared" ref="AL1476:AL1539" si="933">IF(AF1475=" "," ",IF(AF1475&lt;0," ",$B$46*(0.5)^(AE1476/5500)))</f>
        <v xml:space="preserve"> </v>
      </c>
      <c r="AM1476" s="130" t="str">
        <f t="shared" ref="AM1476:AM1539" si="934">IF(AF1475=" "," ",IF(AF1475&lt;0," ",$B$48*(0.25)^(AE1476/6366198)))</f>
        <v xml:space="preserve"> </v>
      </c>
      <c r="AN1476" s="129" t="str">
        <f t="shared" ref="AN1476:AN1539" si="935">IF(AF1475=" "," ",IF(AF1475&lt;0," ",IF($B$5="off",0,IF(AG1476&lt;0,0.5*$B$9*$B$47*AL1476*AG1476^2,(-1)*0.5*$B$9*$B$47*AL1476*AG1476^2))))</f>
        <v xml:space="preserve"> </v>
      </c>
      <c r="AO1476" s="131" t="str">
        <f t="shared" si="906"/>
        <v xml:space="preserve"> </v>
      </c>
      <c r="AP1476" s="123" t="str">
        <f t="shared" si="909"/>
        <v xml:space="preserve"> </v>
      </c>
      <c r="AQ1476" s="129" t="str">
        <f t="shared" si="907"/>
        <v xml:space="preserve"> </v>
      </c>
      <c r="AR1476" s="111">
        <f t="shared" si="904"/>
        <v>1473</v>
      </c>
      <c r="AS1476" s="111">
        <f t="shared" ref="AS1476:AS1539" si="936">IF(AF1476&gt;AE1476,AD1476,0)</f>
        <v>0</v>
      </c>
      <c r="AT1476" s="111">
        <f t="shared" ref="AT1476:AT1539" si="937">IF(AF1476&lt;0,AD1476,0)</f>
        <v>0</v>
      </c>
      <c r="AU1476" s="111">
        <f t="shared" si="913"/>
        <v>0</v>
      </c>
      <c r="AV1476" s="111" t="str">
        <f t="shared" si="901"/>
        <v xml:space="preserve"> </v>
      </c>
      <c r="AW1476" s="112">
        <f t="shared" si="900"/>
        <v>0</v>
      </c>
    </row>
    <row r="1477" spans="9:49">
      <c r="I1477" s="132">
        <f t="shared" si="914"/>
        <v>147.39999999999591</v>
      </c>
      <c r="J1477" s="125" t="str">
        <f t="shared" ref="J1477:J1507" si="938">IF(K1476=" "," ",IF(K1476&lt;0," ",K1476))</f>
        <v xml:space="preserve"> </v>
      </c>
      <c r="K1477" s="125" t="str">
        <f t="shared" si="915"/>
        <v xml:space="preserve"> </v>
      </c>
      <c r="L1477" s="125" t="str">
        <f t="shared" si="916"/>
        <v xml:space="preserve"> </v>
      </c>
      <c r="M1477" s="126" t="str">
        <f t="shared" si="917"/>
        <v xml:space="preserve"> </v>
      </c>
      <c r="N1477" s="127" t="str">
        <f t="shared" si="918"/>
        <v xml:space="preserve"> </v>
      </c>
      <c r="O1477" s="128" t="str">
        <f t="shared" si="919"/>
        <v xml:space="preserve"> </v>
      </c>
      <c r="P1477" s="128" t="str">
        <f t="shared" si="920"/>
        <v xml:space="preserve"> </v>
      </c>
      <c r="Q1477" s="129" t="str">
        <f t="shared" si="921"/>
        <v xml:space="preserve"> </v>
      </c>
      <c r="R1477" s="130" t="str">
        <f t="shared" si="922"/>
        <v xml:space="preserve"> </v>
      </c>
      <c r="S1477" s="129" t="str">
        <f t="shared" si="902"/>
        <v xml:space="preserve"> </v>
      </c>
      <c r="T1477" s="131" t="str">
        <f t="shared" si="923"/>
        <v xml:space="preserve"> </v>
      </c>
      <c r="U1477" s="123" t="str">
        <f t="shared" si="908"/>
        <v xml:space="preserve"> </v>
      </c>
      <c r="V1477" s="129" t="str">
        <f t="shared" si="924"/>
        <v xml:space="preserve"> </v>
      </c>
      <c r="W1477" s="111"/>
      <c r="X1477" s="111">
        <f t="shared" si="903"/>
        <v>147.39999999999591</v>
      </c>
      <c r="Y1477" s="111">
        <f t="shared" si="925"/>
        <v>0</v>
      </c>
      <c r="Z1477" s="111">
        <f t="shared" si="926"/>
        <v>0</v>
      </c>
      <c r="AA1477" s="111">
        <f t="shared" si="911"/>
        <v>0</v>
      </c>
      <c r="AB1477" s="111" t="str">
        <f t="shared" si="912"/>
        <v xml:space="preserve"> </v>
      </c>
      <c r="AC1477" s="112">
        <f t="shared" si="910"/>
        <v>0</v>
      </c>
      <c r="AD1477" s="124">
        <v>1474</v>
      </c>
      <c r="AE1477" s="125" t="str">
        <f t="shared" si="927"/>
        <v xml:space="preserve"> </v>
      </c>
      <c r="AF1477" s="125" t="str">
        <f t="shared" si="928"/>
        <v xml:space="preserve"> </v>
      </c>
      <c r="AG1477" s="125" t="str">
        <f t="shared" si="929"/>
        <v xml:space="preserve"> </v>
      </c>
      <c r="AH1477" s="126" t="str">
        <f t="shared" si="930"/>
        <v xml:space="preserve"> </v>
      </c>
      <c r="AI1477" s="127" t="str">
        <f t="shared" si="931"/>
        <v xml:space="preserve"> </v>
      </c>
      <c r="AJ1477" s="128" t="str">
        <f t="shared" si="932"/>
        <v xml:space="preserve"> </v>
      </c>
      <c r="AK1477" s="128" t="str">
        <f t="shared" si="905"/>
        <v xml:space="preserve"> </v>
      </c>
      <c r="AL1477" s="129" t="str">
        <f t="shared" si="933"/>
        <v xml:space="preserve"> </v>
      </c>
      <c r="AM1477" s="130" t="str">
        <f t="shared" si="934"/>
        <v xml:space="preserve"> </v>
      </c>
      <c r="AN1477" s="129" t="str">
        <f t="shared" si="935"/>
        <v xml:space="preserve"> </v>
      </c>
      <c r="AO1477" s="131" t="str">
        <f t="shared" si="906"/>
        <v xml:space="preserve"> </v>
      </c>
      <c r="AP1477" s="123" t="str">
        <f t="shared" si="909"/>
        <v xml:space="preserve"> </v>
      </c>
      <c r="AQ1477" s="129" t="str">
        <f t="shared" si="907"/>
        <v xml:space="preserve"> </v>
      </c>
      <c r="AR1477" s="111">
        <f t="shared" si="904"/>
        <v>1474</v>
      </c>
      <c r="AS1477" s="111">
        <f t="shared" si="936"/>
        <v>0</v>
      </c>
      <c r="AT1477" s="111">
        <f t="shared" si="937"/>
        <v>0</v>
      </c>
      <c r="AU1477" s="111">
        <f t="shared" si="913"/>
        <v>0</v>
      </c>
      <c r="AV1477" s="111" t="str">
        <f t="shared" si="901"/>
        <v xml:space="preserve"> </v>
      </c>
      <c r="AW1477" s="112">
        <f t="shared" ref="AW1477:AW1540" si="939">IF(AE1477=" ",0,AD1477)</f>
        <v>0</v>
      </c>
    </row>
    <row r="1478" spans="9:49">
      <c r="I1478" s="132">
        <f t="shared" si="914"/>
        <v>147.49999999999591</v>
      </c>
      <c r="J1478" s="125" t="str">
        <f t="shared" si="938"/>
        <v xml:space="preserve"> </v>
      </c>
      <c r="K1478" s="125" t="str">
        <f t="shared" si="915"/>
        <v xml:space="preserve"> </v>
      </c>
      <c r="L1478" s="125" t="str">
        <f t="shared" si="916"/>
        <v xml:space="preserve"> </v>
      </c>
      <c r="M1478" s="126" t="str">
        <f t="shared" si="917"/>
        <v xml:space="preserve"> </v>
      </c>
      <c r="N1478" s="127" t="str">
        <f t="shared" si="918"/>
        <v xml:space="preserve"> </v>
      </c>
      <c r="O1478" s="128" t="str">
        <f t="shared" si="919"/>
        <v xml:space="preserve"> </v>
      </c>
      <c r="P1478" s="128" t="str">
        <f t="shared" si="920"/>
        <v xml:space="preserve"> </v>
      </c>
      <c r="Q1478" s="129" t="str">
        <f t="shared" si="921"/>
        <v xml:space="preserve"> </v>
      </c>
      <c r="R1478" s="130" t="str">
        <f t="shared" si="922"/>
        <v xml:space="preserve"> </v>
      </c>
      <c r="S1478" s="129" t="str">
        <f t="shared" si="902"/>
        <v xml:space="preserve"> </v>
      </c>
      <c r="T1478" s="131" t="str">
        <f t="shared" si="923"/>
        <v xml:space="preserve"> </v>
      </c>
      <c r="U1478" s="123" t="str">
        <f t="shared" si="908"/>
        <v xml:space="preserve"> </v>
      </c>
      <c r="V1478" s="129" t="str">
        <f t="shared" si="924"/>
        <v xml:space="preserve"> </v>
      </c>
      <c r="W1478" s="111"/>
      <c r="X1478" s="111">
        <f t="shared" si="903"/>
        <v>147.49999999999591</v>
      </c>
      <c r="Y1478" s="111">
        <f t="shared" si="925"/>
        <v>0</v>
      </c>
      <c r="Z1478" s="111">
        <f t="shared" si="926"/>
        <v>0</v>
      </c>
      <c r="AA1478" s="111">
        <f t="shared" si="911"/>
        <v>0</v>
      </c>
      <c r="AB1478" s="111" t="str">
        <f t="shared" si="912"/>
        <v xml:space="preserve"> </v>
      </c>
      <c r="AC1478" s="112">
        <f t="shared" si="910"/>
        <v>0</v>
      </c>
      <c r="AD1478" s="132">
        <v>1475</v>
      </c>
      <c r="AE1478" s="125" t="str">
        <f t="shared" si="927"/>
        <v xml:space="preserve"> </v>
      </c>
      <c r="AF1478" s="125" t="str">
        <f t="shared" si="928"/>
        <v xml:space="preserve"> </v>
      </c>
      <c r="AG1478" s="125" t="str">
        <f t="shared" si="929"/>
        <v xml:space="preserve"> </v>
      </c>
      <c r="AH1478" s="126" t="str">
        <f t="shared" si="930"/>
        <v xml:space="preserve"> </v>
      </c>
      <c r="AI1478" s="127" t="str">
        <f t="shared" si="931"/>
        <v xml:space="preserve"> </v>
      </c>
      <c r="AJ1478" s="128" t="str">
        <f t="shared" si="932"/>
        <v xml:space="preserve"> </v>
      </c>
      <c r="AK1478" s="128" t="str">
        <f t="shared" si="905"/>
        <v xml:space="preserve"> </v>
      </c>
      <c r="AL1478" s="129" t="str">
        <f t="shared" si="933"/>
        <v xml:space="preserve"> </v>
      </c>
      <c r="AM1478" s="130" t="str">
        <f t="shared" si="934"/>
        <v xml:space="preserve"> </v>
      </c>
      <c r="AN1478" s="129" t="str">
        <f t="shared" si="935"/>
        <v xml:space="preserve"> </v>
      </c>
      <c r="AO1478" s="131" t="str">
        <f t="shared" si="906"/>
        <v xml:space="preserve"> </v>
      </c>
      <c r="AP1478" s="123" t="str">
        <f t="shared" si="909"/>
        <v xml:space="preserve"> </v>
      </c>
      <c r="AQ1478" s="129" t="str">
        <f t="shared" si="907"/>
        <v xml:space="preserve"> </v>
      </c>
      <c r="AR1478" s="111">
        <f t="shared" si="904"/>
        <v>1475</v>
      </c>
      <c r="AS1478" s="111">
        <f t="shared" si="936"/>
        <v>0</v>
      </c>
      <c r="AT1478" s="111">
        <f t="shared" si="937"/>
        <v>0</v>
      </c>
      <c r="AU1478" s="111">
        <f t="shared" si="913"/>
        <v>0</v>
      </c>
      <c r="AV1478" s="111" t="str">
        <f t="shared" si="901"/>
        <v xml:space="preserve"> </v>
      </c>
      <c r="AW1478" s="112">
        <f t="shared" si="939"/>
        <v>0</v>
      </c>
    </row>
    <row r="1479" spans="9:49">
      <c r="I1479" s="132">
        <f t="shared" si="914"/>
        <v>147.5999999999959</v>
      </c>
      <c r="J1479" s="125" t="str">
        <f t="shared" si="938"/>
        <v xml:space="preserve"> </v>
      </c>
      <c r="K1479" s="125" t="str">
        <f t="shared" si="915"/>
        <v xml:space="preserve"> </v>
      </c>
      <c r="L1479" s="125" t="str">
        <f t="shared" si="916"/>
        <v xml:space="preserve"> </v>
      </c>
      <c r="M1479" s="126" t="str">
        <f t="shared" si="917"/>
        <v xml:space="preserve"> </v>
      </c>
      <c r="N1479" s="127" t="str">
        <f t="shared" si="918"/>
        <v xml:space="preserve"> </v>
      </c>
      <c r="O1479" s="128" t="str">
        <f t="shared" si="919"/>
        <v xml:space="preserve"> </v>
      </c>
      <c r="P1479" s="128" t="str">
        <f t="shared" si="920"/>
        <v xml:space="preserve"> </v>
      </c>
      <c r="Q1479" s="129" t="str">
        <f t="shared" si="921"/>
        <v xml:space="preserve"> </v>
      </c>
      <c r="R1479" s="130" t="str">
        <f t="shared" si="922"/>
        <v xml:space="preserve"> </v>
      </c>
      <c r="S1479" s="129" t="str">
        <f t="shared" si="902"/>
        <v xml:space="preserve"> </v>
      </c>
      <c r="T1479" s="131" t="str">
        <f t="shared" si="923"/>
        <v xml:space="preserve"> </v>
      </c>
      <c r="U1479" s="123" t="str">
        <f t="shared" si="908"/>
        <v xml:space="preserve"> </v>
      </c>
      <c r="V1479" s="129" t="str">
        <f t="shared" si="924"/>
        <v xml:space="preserve"> </v>
      </c>
      <c r="W1479" s="111"/>
      <c r="X1479" s="111">
        <f t="shared" si="903"/>
        <v>147.5999999999959</v>
      </c>
      <c r="Y1479" s="111">
        <f t="shared" si="925"/>
        <v>0</v>
      </c>
      <c r="Z1479" s="111">
        <f t="shared" si="926"/>
        <v>0</v>
      </c>
      <c r="AA1479" s="111">
        <f t="shared" si="911"/>
        <v>0</v>
      </c>
      <c r="AB1479" s="111" t="str">
        <f t="shared" si="912"/>
        <v xml:space="preserve"> </v>
      </c>
      <c r="AC1479" s="112">
        <f t="shared" si="910"/>
        <v>0</v>
      </c>
      <c r="AD1479" s="124">
        <v>1476</v>
      </c>
      <c r="AE1479" s="125" t="str">
        <f t="shared" si="927"/>
        <v xml:space="preserve"> </v>
      </c>
      <c r="AF1479" s="125" t="str">
        <f t="shared" si="928"/>
        <v xml:space="preserve"> </v>
      </c>
      <c r="AG1479" s="125" t="str">
        <f t="shared" si="929"/>
        <v xml:space="preserve"> </v>
      </c>
      <c r="AH1479" s="126" t="str">
        <f t="shared" si="930"/>
        <v xml:space="preserve"> </v>
      </c>
      <c r="AI1479" s="127" t="str">
        <f t="shared" si="931"/>
        <v xml:space="preserve"> </v>
      </c>
      <c r="AJ1479" s="128" t="str">
        <f t="shared" si="932"/>
        <v xml:space="preserve"> </v>
      </c>
      <c r="AK1479" s="128" t="str">
        <f t="shared" si="905"/>
        <v xml:space="preserve"> </v>
      </c>
      <c r="AL1479" s="129" t="str">
        <f t="shared" si="933"/>
        <v xml:space="preserve"> </v>
      </c>
      <c r="AM1479" s="130" t="str">
        <f t="shared" si="934"/>
        <v xml:space="preserve"> </v>
      </c>
      <c r="AN1479" s="129" t="str">
        <f t="shared" si="935"/>
        <v xml:space="preserve"> </v>
      </c>
      <c r="AO1479" s="131" t="str">
        <f t="shared" si="906"/>
        <v xml:space="preserve"> </v>
      </c>
      <c r="AP1479" s="123" t="str">
        <f t="shared" si="909"/>
        <v xml:space="preserve"> </v>
      </c>
      <c r="AQ1479" s="129" t="str">
        <f t="shared" si="907"/>
        <v xml:space="preserve"> </v>
      </c>
      <c r="AR1479" s="111">
        <f t="shared" si="904"/>
        <v>1476</v>
      </c>
      <c r="AS1479" s="111">
        <f t="shared" si="936"/>
        <v>0</v>
      </c>
      <c r="AT1479" s="111">
        <f t="shared" si="937"/>
        <v>0</v>
      </c>
      <c r="AU1479" s="111">
        <f t="shared" si="913"/>
        <v>0</v>
      </c>
      <c r="AV1479" s="111" t="str">
        <f t="shared" si="901"/>
        <v xml:space="preserve"> </v>
      </c>
      <c r="AW1479" s="112">
        <f t="shared" si="939"/>
        <v>0</v>
      </c>
    </row>
    <row r="1480" spans="9:49">
      <c r="I1480" s="132">
        <f t="shared" si="914"/>
        <v>147.6999999999959</v>
      </c>
      <c r="J1480" s="125" t="str">
        <f t="shared" si="938"/>
        <v xml:space="preserve"> </v>
      </c>
      <c r="K1480" s="125" t="str">
        <f t="shared" si="915"/>
        <v xml:space="preserve"> </v>
      </c>
      <c r="L1480" s="125" t="str">
        <f t="shared" si="916"/>
        <v xml:space="preserve"> </v>
      </c>
      <c r="M1480" s="126" t="str">
        <f t="shared" si="917"/>
        <v xml:space="preserve"> </v>
      </c>
      <c r="N1480" s="127" t="str">
        <f t="shared" si="918"/>
        <v xml:space="preserve"> </v>
      </c>
      <c r="O1480" s="128" t="str">
        <f t="shared" si="919"/>
        <v xml:space="preserve"> </v>
      </c>
      <c r="P1480" s="128" t="str">
        <f t="shared" si="920"/>
        <v xml:space="preserve"> </v>
      </c>
      <c r="Q1480" s="129" t="str">
        <f t="shared" si="921"/>
        <v xml:space="preserve"> </v>
      </c>
      <c r="R1480" s="130" t="str">
        <f t="shared" si="922"/>
        <v xml:space="preserve"> </v>
      </c>
      <c r="S1480" s="129" t="str">
        <f t="shared" si="902"/>
        <v xml:space="preserve"> </v>
      </c>
      <c r="T1480" s="131" t="str">
        <f t="shared" si="923"/>
        <v xml:space="preserve"> </v>
      </c>
      <c r="U1480" s="123" t="str">
        <f t="shared" si="908"/>
        <v xml:space="preserve"> </v>
      </c>
      <c r="V1480" s="129" t="str">
        <f t="shared" si="924"/>
        <v xml:space="preserve"> </v>
      </c>
      <c r="W1480" s="111"/>
      <c r="X1480" s="111">
        <f t="shared" si="903"/>
        <v>147.6999999999959</v>
      </c>
      <c r="Y1480" s="111">
        <f t="shared" si="925"/>
        <v>0</v>
      </c>
      <c r="Z1480" s="111">
        <f t="shared" si="926"/>
        <v>0</v>
      </c>
      <c r="AA1480" s="111">
        <f t="shared" si="911"/>
        <v>0</v>
      </c>
      <c r="AB1480" s="111" t="str">
        <f t="shared" si="912"/>
        <v xml:space="preserve"> </v>
      </c>
      <c r="AC1480" s="112">
        <f t="shared" si="910"/>
        <v>0</v>
      </c>
      <c r="AD1480" s="132">
        <v>1477</v>
      </c>
      <c r="AE1480" s="125" t="str">
        <f t="shared" si="927"/>
        <v xml:space="preserve"> </v>
      </c>
      <c r="AF1480" s="125" t="str">
        <f t="shared" si="928"/>
        <v xml:space="preserve"> </v>
      </c>
      <c r="AG1480" s="125" t="str">
        <f t="shared" si="929"/>
        <v xml:space="preserve"> </v>
      </c>
      <c r="AH1480" s="126" t="str">
        <f t="shared" si="930"/>
        <v xml:space="preserve"> </v>
      </c>
      <c r="AI1480" s="127" t="str">
        <f t="shared" si="931"/>
        <v xml:space="preserve"> </v>
      </c>
      <c r="AJ1480" s="128" t="str">
        <f t="shared" si="932"/>
        <v xml:space="preserve"> </v>
      </c>
      <c r="AK1480" s="128" t="str">
        <f t="shared" si="905"/>
        <v xml:space="preserve"> </v>
      </c>
      <c r="AL1480" s="129" t="str">
        <f t="shared" si="933"/>
        <v xml:space="preserve"> </v>
      </c>
      <c r="AM1480" s="130" t="str">
        <f t="shared" si="934"/>
        <v xml:space="preserve"> </v>
      </c>
      <c r="AN1480" s="129" t="str">
        <f t="shared" si="935"/>
        <v xml:space="preserve"> </v>
      </c>
      <c r="AO1480" s="131" t="str">
        <f t="shared" si="906"/>
        <v xml:space="preserve"> </v>
      </c>
      <c r="AP1480" s="123" t="str">
        <f t="shared" si="909"/>
        <v xml:space="preserve"> </v>
      </c>
      <c r="AQ1480" s="129" t="str">
        <f t="shared" si="907"/>
        <v xml:space="preserve"> </v>
      </c>
      <c r="AR1480" s="111">
        <f t="shared" si="904"/>
        <v>1477</v>
      </c>
      <c r="AS1480" s="111">
        <f t="shared" si="936"/>
        <v>0</v>
      </c>
      <c r="AT1480" s="111">
        <f t="shared" si="937"/>
        <v>0</v>
      </c>
      <c r="AU1480" s="111">
        <f t="shared" si="913"/>
        <v>0</v>
      </c>
      <c r="AV1480" s="111" t="str">
        <f t="shared" si="901"/>
        <v xml:space="preserve"> </v>
      </c>
      <c r="AW1480" s="112">
        <f t="shared" si="939"/>
        <v>0</v>
      </c>
    </row>
    <row r="1481" spans="9:49">
      <c r="I1481" s="132">
        <f t="shared" si="914"/>
        <v>147.79999999999589</v>
      </c>
      <c r="J1481" s="125" t="str">
        <f t="shared" si="938"/>
        <v xml:space="preserve"> </v>
      </c>
      <c r="K1481" s="125" t="str">
        <f t="shared" si="915"/>
        <v xml:space="preserve"> </v>
      </c>
      <c r="L1481" s="125" t="str">
        <f t="shared" si="916"/>
        <v xml:space="preserve"> </v>
      </c>
      <c r="M1481" s="126" t="str">
        <f t="shared" si="917"/>
        <v xml:space="preserve"> </v>
      </c>
      <c r="N1481" s="127" t="str">
        <f t="shared" si="918"/>
        <v xml:space="preserve"> </v>
      </c>
      <c r="O1481" s="128" t="str">
        <f t="shared" si="919"/>
        <v xml:space="preserve"> </v>
      </c>
      <c r="P1481" s="128" t="str">
        <f t="shared" si="920"/>
        <v xml:space="preserve"> </v>
      </c>
      <c r="Q1481" s="129" t="str">
        <f t="shared" si="921"/>
        <v xml:space="preserve"> </v>
      </c>
      <c r="R1481" s="130" t="str">
        <f t="shared" si="922"/>
        <v xml:space="preserve"> </v>
      </c>
      <c r="S1481" s="129" t="str">
        <f t="shared" si="902"/>
        <v xml:space="preserve"> </v>
      </c>
      <c r="T1481" s="131" t="str">
        <f t="shared" si="923"/>
        <v xml:space="preserve"> </v>
      </c>
      <c r="U1481" s="123" t="str">
        <f t="shared" si="908"/>
        <v xml:space="preserve"> </v>
      </c>
      <c r="V1481" s="129" t="str">
        <f t="shared" si="924"/>
        <v xml:space="preserve"> </v>
      </c>
      <c r="W1481" s="111"/>
      <c r="X1481" s="111">
        <f t="shared" si="903"/>
        <v>147.79999999999589</v>
      </c>
      <c r="Y1481" s="111">
        <f t="shared" si="925"/>
        <v>0</v>
      </c>
      <c r="Z1481" s="111">
        <f t="shared" si="926"/>
        <v>0</v>
      </c>
      <c r="AA1481" s="111">
        <f t="shared" si="911"/>
        <v>0</v>
      </c>
      <c r="AB1481" s="111" t="str">
        <f t="shared" si="912"/>
        <v xml:space="preserve"> </v>
      </c>
      <c r="AC1481" s="112">
        <f t="shared" si="910"/>
        <v>0</v>
      </c>
      <c r="AD1481" s="124">
        <v>1478</v>
      </c>
      <c r="AE1481" s="125" t="str">
        <f t="shared" si="927"/>
        <v xml:space="preserve"> </v>
      </c>
      <c r="AF1481" s="125" t="str">
        <f t="shared" si="928"/>
        <v xml:space="preserve"> </v>
      </c>
      <c r="AG1481" s="125" t="str">
        <f t="shared" si="929"/>
        <v xml:space="preserve"> </v>
      </c>
      <c r="AH1481" s="126" t="str">
        <f t="shared" si="930"/>
        <v xml:space="preserve"> </v>
      </c>
      <c r="AI1481" s="127" t="str">
        <f t="shared" si="931"/>
        <v xml:space="preserve"> </v>
      </c>
      <c r="AJ1481" s="128" t="str">
        <f t="shared" si="932"/>
        <v xml:space="preserve"> </v>
      </c>
      <c r="AK1481" s="128" t="str">
        <f t="shared" si="905"/>
        <v xml:space="preserve"> </v>
      </c>
      <c r="AL1481" s="129" t="str">
        <f t="shared" si="933"/>
        <v xml:space="preserve"> </v>
      </c>
      <c r="AM1481" s="130" t="str">
        <f t="shared" si="934"/>
        <v xml:space="preserve"> </v>
      </c>
      <c r="AN1481" s="129" t="str">
        <f t="shared" si="935"/>
        <v xml:space="preserve"> </v>
      </c>
      <c r="AO1481" s="131" t="str">
        <f t="shared" si="906"/>
        <v xml:space="preserve"> </v>
      </c>
      <c r="AP1481" s="123" t="str">
        <f t="shared" si="909"/>
        <v xml:space="preserve"> </v>
      </c>
      <c r="AQ1481" s="129" t="str">
        <f t="shared" si="907"/>
        <v xml:space="preserve"> </v>
      </c>
      <c r="AR1481" s="111">
        <f t="shared" si="904"/>
        <v>1478</v>
      </c>
      <c r="AS1481" s="111">
        <f t="shared" si="936"/>
        <v>0</v>
      </c>
      <c r="AT1481" s="111">
        <f t="shared" si="937"/>
        <v>0</v>
      </c>
      <c r="AU1481" s="111">
        <f t="shared" si="913"/>
        <v>0</v>
      </c>
      <c r="AV1481" s="111" t="str">
        <f t="shared" si="901"/>
        <v xml:space="preserve"> </v>
      </c>
      <c r="AW1481" s="112">
        <f t="shared" si="939"/>
        <v>0</v>
      </c>
    </row>
    <row r="1482" spans="9:49">
      <c r="I1482" s="132">
        <f t="shared" si="914"/>
        <v>147.89999999999588</v>
      </c>
      <c r="J1482" s="125" t="str">
        <f t="shared" si="938"/>
        <v xml:space="preserve"> </v>
      </c>
      <c r="K1482" s="125" t="str">
        <f t="shared" si="915"/>
        <v xml:space="preserve"> </v>
      </c>
      <c r="L1482" s="125" t="str">
        <f t="shared" si="916"/>
        <v xml:space="preserve"> </v>
      </c>
      <c r="M1482" s="126" t="str">
        <f t="shared" si="917"/>
        <v xml:space="preserve"> </v>
      </c>
      <c r="N1482" s="127" t="str">
        <f t="shared" si="918"/>
        <v xml:space="preserve"> </v>
      </c>
      <c r="O1482" s="128" t="str">
        <f t="shared" si="919"/>
        <v xml:space="preserve"> </v>
      </c>
      <c r="P1482" s="128" t="str">
        <f t="shared" si="920"/>
        <v xml:space="preserve"> </v>
      </c>
      <c r="Q1482" s="129" t="str">
        <f t="shared" si="921"/>
        <v xml:space="preserve"> </v>
      </c>
      <c r="R1482" s="130" t="str">
        <f t="shared" si="922"/>
        <v xml:space="preserve"> </v>
      </c>
      <c r="S1482" s="129" t="str">
        <f t="shared" si="902"/>
        <v xml:space="preserve"> </v>
      </c>
      <c r="T1482" s="131" t="str">
        <f t="shared" si="923"/>
        <v xml:space="preserve"> </v>
      </c>
      <c r="U1482" s="123" t="str">
        <f t="shared" si="908"/>
        <v xml:space="preserve"> </v>
      </c>
      <c r="V1482" s="129" t="str">
        <f t="shared" si="924"/>
        <v xml:space="preserve"> </v>
      </c>
      <c r="W1482" s="111"/>
      <c r="X1482" s="111">
        <f t="shared" si="903"/>
        <v>147.89999999999588</v>
      </c>
      <c r="Y1482" s="111">
        <f t="shared" si="925"/>
        <v>0</v>
      </c>
      <c r="Z1482" s="111">
        <f t="shared" si="926"/>
        <v>0</v>
      </c>
      <c r="AA1482" s="111">
        <f t="shared" si="911"/>
        <v>0</v>
      </c>
      <c r="AB1482" s="111" t="str">
        <f t="shared" si="912"/>
        <v xml:space="preserve"> </v>
      </c>
      <c r="AC1482" s="112">
        <f t="shared" si="910"/>
        <v>0</v>
      </c>
      <c r="AD1482" s="132">
        <v>1479</v>
      </c>
      <c r="AE1482" s="125" t="str">
        <f t="shared" si="927"/>
        <v xml:space="preserve"> </v>
      </c>
      <c r="AF1482" s="125" t="str">
        <f t="shared" si="928"/>
        <v xml:space="preserve"> </v>
      </c>
      <c r="AG1482" s="125" t="str">
        <f t="shared" si="929"/>
        <v xml:space="preserve"> </v>
      </c>
      <c r="AH1482" s="126" t="str">
        <f t="shared" si="930"/>
        <v xml:space="preserve"> </v>
      </c>
      <c r="AI1482" s="127" t="str">
        <f t="shared" si="931"/>
        <v xml:space="preserve"> </v>
      </c>
      <c r="AJ1482" s="128" t="str">
        <f t="shared" si="932"/>
        <v xml:space="preserve"> </v>
      </c>
      <c r="AK1482" s="128" t="str">
        <f t="shared" si="905"/>
        <v xml:space="preserve"> </v>
      </c>
      <c r="AL1482" s="129" t="str">
        <f t="shared" si="933"/>
        <v xml:space="preserve"> </v>
      </c>
      <c r="AM1482" s="130" t="str">
        <f t="shared" si="934"/>
        <v xml:space="preserve"> </v>
      </c>
      <c r="AN1482" s="129" t="str">
        <f t="shared" si="935"/>
        <v xml:space="preserve"> </v>
      </c>
      <c r="AO1482" s="131" t="str">
        <f t="shared" si="906"/>
        <v xml:space="preserve"> </v>
      </c>
      <c r="AP1482" s="123" t="str">
        <f t="shared" si="909"/>
        <v xml:space="preserve"> </v>
      </c>
      <c r="AQ1482" s="129" t="str">
        <f t="shared" si="907"/>
        <v xml:space="preserve"> </v>
      </c>
      <c r="AR1482" s="111">
        <f t="shared" si="904"/>
        <v>1479</v>
      </c>
      <c r="AS1482" s="111">
        <f t="shared" si="936"/>
        <v>0</v>
      </c>
      <c r="AT1482" s="111">
        <f t="shared" si="937"/>
        <v>0</v>
      </c>
      <c r="AU1482" s="111">
        <f t="shared" si="913"/>
        <v>0</v>
      </c>
      <c r="AV1482" s="111" t="str">
        <f t="shared" si="901"/>
        <v xml:space="preserve"> </v>
      </c>
      <c r="AW1482" s="112">
        <f t="shared" si="939"/>
        <v>0</v>
      </c>
    </row>
    <row r="1483" spans="9:49">
      <c r="I1483" s="132">
        <f t="shared" si="914"/>
        <v>147.99999999999588</v>
      </c>
      <c r="J1483" s="125" t="str">
        <f t="shared" si="938"/>
        <v xml:space="preserve"> </v>
      </c>
      <c r="K1483" s="125" t="str">
        <f t="shared" si="915"/>
        <v xml:space="preserve"> </v>
      </c>
      <c r="L1483" s="125" t="str">
        <f t="shared" si="916"/>
        <v xml:space="preserve"> </v>
      </c>
      <c r="M1483" s="126" t="str">
        <f t="shared" si="917"/>
        <v xml:space="preserve"> </v>
      </c>
      <c r="N1483" s="127" t="str">
        <f t="shared" si="918"/>
        <v xml:space="preserve"> </v>
      </c>
      <c r="O1483" s="128" t="str">
        <f t="shared" si="919"/>
        <v xml:space="preserve"> </v>
      </c>
      <c r="P1483" s="128" t="str">
        <f t="shared" si="920"/>
        <v xml:space="preserve"> </v>
      </c>
      <c r="Q1483" s="129" t="str">
        <f t="shared" si="921"/>
        <v xml:space="preserve"> </v>
      </c>
      <c r="R1483" s="130" t="str">
        <f t="shared" si="922"/>
        <v xml:space="preserve"> </v>
      </c>
      <c r="S1483" s="129" t="str">
        <f t="shared" si="902"/>
        <v xml:space="preserve"> </v>
      </c>
      <c r="T1483" s="131" t="str">
        <f t="shared" si="923"/>
        <v xml:space="preserve"> </v>
      </c>
      <c r="U1483" s="123" t="str">
        <f t="shared" si="908"/>
        <v xml:space="preserve"> </v>
      </c>
      <c r="V1483" s="129" t="str">
        <f t="shared" si="924"/>
        <v xml:space="preserve"> </v>
      </c>
      <c r="W1483" s="111"/>
      <c r="X1483" s="111">
        <f t="shared" si="903"/>
        <v>147.99999999999588</v>
      </c>
      <c r="Y1483" s="111">
        <f t="shared" si="925"/>
        <v>0</v>
      </c>
      <c r="Z1483" s="111">
        <f t="shared" si="926"/>
        <v>0</v>
      </c>
      <c r="AA1483" s="111">
        <f t="shared" si="911"/>
        <v>0</v>
      </c>
      <c r="AB1483" s="111" t="str">
        <f t="shared" si="912"/>
        <v xml:space="preserve"> </v>
      </c>
      <c r="AC1483" s="112">
        <f t="shared" si="910"/>
        <v>0</v>
      </c>
      <c r="AD1483" s="124">
        <v>1480</v>
      </c>
      <c r="AE1483" s="125" t="str">
        <f t="shared" si="927"/>
        <v xml:space="preserve"> </v>
      </c>
      <c r="AF1483" s="125" t="str">
        <f t="shared" si="928"/>
        <v xml:space="preserve"> </v>
      </c>
      <c r="AG1483" s="125" t="str">
        <f t="shared" si="929"/>
        <v xml:space="preserve"> </v>
      </c>
      <c r="AH1483" s="126" t="str">
        <f t="shared" si="930"/>
        <v xml:space="preserve"> </v>
      </c>
      <c r="AI1483" s="127" t="str">
        <f t="shared" si="931"/>
        <v xml:space="preserve"> </v>
      </c>
      <c r="AJ1483" s="128" t="str">
        <f t="shared" si="932"/>
        <v xml:space="preserve"> </v>
      </c>
      <c r="AK1483" s="128" t="str">
        <f t="shared" si="905"/>
        <v xml:space="preserve"> </v>
      </c>
      <c r="AL1483" s="129" t="str">
        <f t="shared" si="933"/>
        <v xml:space="preserve"> </v>
      </c>
      <c r="AM1483" s="130" t="str">
        <f t="shared" si="934"/>
        <v xml:space="preserve"> </v>
      </c>
      <c r="AN1483" s="129" t="str">
        <f t="shared" si="935"/>
        <v xml:space="preserve"> </v>
      </c>
      <c r="AO1483" s="131" t="str">
        <f t="shared" si="906"/>
        <v xml:space="preserve"> </v>
      </c>
      <c r="AP1483" s="123" t="str">
        <f t="shared" si="909"/>
        <v xml:space="preserve"> </v>
      </c>
      <c r="AQ1483" s="129" t="str">
        <f t="shared" si="907"/>
        <v xml:space="preserve"> </v>
      </c>
      <c r="AR1483" s="111">
        <f t="shared" si="904"/>
        <v>1480</v>
      </c>
      <c r="AS1483" s="111">
        <f t="shared" si="936"/>
        <v>0</v>
      </c>
      <c r="AT1483" s="111">
        <f t="shared" si="937"/>
        <v>0</v>
      </c>
      <c r="AU1483" s="111">
        <f t="shared" si="913"/>
        <v>0</v>
      </c>
      <c r="AV1483" s="111" t="str">
        <f t="shared" si="901"/>
        <v xml:space="preserve"> </v>
      </c>
      <c r="AW1483" s="112">
        <f t="shared" si="939"/>
        <v>0</v>
      </c>
    </row>
    <row r="1484" spans="9:49">
      <c r="I1484" s="132">
        <f t="shared" si="914"/>
        <v>148.09999999999587</v>
      </c>
      <c r="J1484" s="125" t="str">
        <f t="shared" si="938"/>
        <v xml:space="preserve"> </v>
      </c>
      <c r="K1484" s="125" t="str">
        <f t="shared" si="915"/>
        <v xml:space="preserve"> </v>
      </c>
      <c r="L1484" s="125" t="str">
        <f t="shared" si="916"/>
        <v xml:space="preserve"> </v>
      </c>
      <c r="M1484" s="126" t="str">
        <f t="shared" si="917"/>
        <v xml:space="preserve"> </v>
      </c>
      <c r="N1484" s="127" t="str">
        <f t="shared" si="918"/>
        <v xml:space="preserve"> </v>
      </c>
      <c r="O1484" s="128" t="str">
        <f t="shared" si="919"/>
        <v xml:space="preserve"> </v>
      </c>
      <c r="P1484" s="128" t="str">
        <f t="shared" si="920"/>
        <v xml:space="preserve"> </v>
      </c>
      <c r="Q1484" s="129" t="str">
        <f t="shared" si="921"/>
        <v xml:space="preserve"> </v>
      </c>
      <c r="R1484" s="130" t="str">
        <f t="shared" si="922"/>
        <v xml:space="preserve"> </v>
      </c>
      <c r="S1484" s="129" t="str">
        <f t="shared" si="902"/>
        <v xml:space="preserve"> </v>
      </c>
      <c r="T1484" s="131" t="str">
        <f t="shared" si="923"/>
        <v xml:space="preserve"> </v>
      </c>
      <c r="U1484" s="123" t="str">
        <f t="shared" si="908"/>
        <v xml:space="preserve"> </v>
      </c>
      <c r="V1484" s="129" t="str">
        <f t="shared" si="924"/>
        <v xml:space="preserve"> </v>
      </c>
      <c r="W1484" s="111"/>
      <c r="X1484" s="111">
        <f t="shared" si="903"/>
        <v>148.09999999999587</v>
      </c>
      <c r="Y1484" s="111">
        <f t="shared" si="925"/>
        <v>0</v>
      </c>
      <c r="Z1484" s="111">
        <f t="shared" si="926"/>
        <v>0</v>
      </c>
      <c r="AA1484" s="111">
        <f t="shared" si="911"/>
        <v>0</v>
      </c>
      <c r="AB1484" s="111" t="str">
        <f t="shared" si="912"/>
        <v xml:space="preserve"> </v>
      </c>
      <c r="AC1484" s="112">
        <f t="shared" si="910"/>
        <v>0</v>
      </c>
      <c r="AD1484" s="132">
        <v>1481</v>
      </c>
      <c r="AE1484" s="125" t="str">
        <f t="shared" si="927"/>
        <v xml:space="preserve"> </v>
      </c>
      <c r="AF1484" s="125" t="str">
        <f t="shared" si="928"/>
        <v xml:space="preserve"> </v>
      </c>
      <c r="AG1484" s="125" t="str">
        <f t="shared" si="929"/>
        <v xml:space="preserve"> </v>
      </c>
      <c r="AH1484" s="126" t="str">
        <f t="shared" si="930"/>
        <v xml:space="preserve"> </v>
      </c>
      <c r="AI1484" s="127" t="str">
        <f t="shared" si="931"/>
        <v xml:space="preserve"> </v>
      </c>
      <c r="AJ1484" s="128" t="str">
        <f t="shared" si="932"/>
        <v xml:space="preserve"> </v>
      </c>
      <c r="AK1484" s="128" t="str">
        <f t="shared" si="905"/>
        <v xml:space="preserve"> </v>
      </c>
      <c r="AL1484" s="129" t="str">
        <f t="shared" si="933"/>
        <v xml:space="preserve"> </v>
      </c>
      <c r="AM1484" s="130" t="str">
        <f t="shared" si="934"/>
        <v xml:space="preserve"> </v>
      </c>
      <c r="AN1484" s="129" t="str">
        <f t="shared" si="935"/>
        <v xml:space="preserve"> </v>
      </c>
      <c r="AO1484" s="131" t="str">
        <f t="shared" si="906"/>
        <v xml:space="preserve"> </v>
      </c>
      <c r="AP1484" s="123" t="str">
        <f t="shared" si="909"/>
        <v xml:space="preserve"> </v>
      </c>
      <c r="AQ1484" s="129" t="str">
        <f t="shared" si="907"/>
        <v xml:space="preserve"> </v>
      </c>
      <c r="AR1484" s="111">
        <f t="shared" si="904"/>
        <v>1481</v>
      </c>
      <c r="AS1484" s="111">
        <f t="shared" si="936"/>
        <v>0</v>
      </c>
      <c r="AT1484" s="111">
        <f t="shared" si="937"/>
        <v>0</v>
      </c>
      <c r="AU1484" s="111">
        <f t="shared" si="913"/>
        <v>0</v>
      </c>
      <c r="AV1484" s="111" t="str">
        <f t="shared" si="901"/>
        <v xml:space="preserve"> </v>
      </c>
      <c r="AW1484" s="112">
        <f t="shared" si="939"/>
        <v>0</v>
      </c>
    </row>
    <row r="1485" spans="9:49">
      <c r="I1485" s="132">
        <f t="shared" si="914"/>
        <v>148.19999999999587</v>
      </c>
      <c r="J1485" s="125" t="str">
        <f t="shared" si="938"/>
        <v xml:space="preserve"> </v>
      </c>
      <c r="K1485" s="125" t="str">
        <f t="shared" si="915"/>
        <v xml:space="preserve"> </v>
      </c>
      <c r="L1485" s="125" t="str">
        <f t="shared" si="916"/>
        <v xml:space="preserve"> </v>
      </c>
      <c r="M1485" s="126" t="str">
        <f t="shared" si="917"/>
        <v xml:space="preserve"> </v>
      </c>
      <c r="N1485" s="127" t="str">
        <f t="shared" si="918"/>
        <v xml:space="preserve"> </v>
      </c>
      <c r="O1485" s="128" t="str">
        <f t="shared" si="919"/>
        <v xml:space="preserve"> </v>
      </c>
      <c r="P1485" s="128" t="str">
        <f t="shared" si="920"/>
        <v xml:space="preserve"> </v>
      </c>
      <c r="Q1485" s="129" t="str">
        <f t="shared" si="921"/>
        <v xml:space="preserve"> </v>
      </c>
      <c r="R1485" s="130" t="str">
        <f t="shared" si="922"/>
        <v xml:space="preserve"> </v>
      </c>
      <c r="S1485" s="129" t="str">
        <f t="shared" si="902"/>
        <v xml:space="preserve"> </v>
      </c>
      <c r="T1485" s="131" t="str">
        <f t="shared" si="923"/>
        <v xml:space="preserve"> </v>
      </c>
      <c r="U1485" s="123" t="str">
        <f t="shared" si="908"/>
        <v xml:space="preserve"> </v>
      </c>
      <c r="V1485" s="129" t="str">
        <f t="shared" si="924"/>
        <v xml:space="preserve"> </v>
      </c>
      <c r="W1485" s="111"/>
      <c r="X1485" s="111">
        <f t="shared" si="903"/>
        <v>148.19999999999587</v>
      </c>
      <c r="Y1485" s="111">
        <f t="shared" si="925"/>
        <v>0</v>
      </c>
      <c r="Z1485" s="111">
        <f t="shared" si="926"/>
        <v>0</v>
      </c>
      <c r="AA1485" s="111">
        <f t="shared" si="911"/>
        <v>0</v>
      </c>
      <c r="AB1485" s="111" t="str">
        <f t="shared" si="912"/>
        <v xml:space="preserve"> </v>
      </c>
      <c r="AC1485" s="112">
        <f t="shared" si="910"/>
        <v>0</v>
      </c>
      <c r="AD1485" s="124">
        <v>1482</v>
      </c>
      <c r="AE1485" s="125" t="str">
        <f t="shared" si="927"/>
        <v xml:space="preserve"> </v>
      </c>
      <c r="AF1485" s="125" t="str">
        <f t="shared" si="928"/>
        <v xml:space="preserve"> </v>
      </c>
      <c r="AG1485" s="125" t="str">
        <f t="shared" si="929"/>
        <v xml:space="preserve"> </v>
      </c>
      <c r="AH1485" s="126" t="str">
        <f t="shared" si="930"/>
        <v xml:space="preserve"> </v>
      </c>
      <c r="AI1485" s="127" t="str">
        <f t="shared" si="931"/>
        <v xml:space="preserve"> </v>
      </c>
      <c r="AJ1485" s="128" t="str">
        <f t="shared" si="932"/>
        <v xml:space="preserve"> </v>
      </c>
      <c r="AK1485" s="128" t="str">
        <f t="shared" si="905"/>
        <v xml:space="preserve"> </v>
      </c>
      <c r="AL1485" s="129" t="str">
        <f t="shared" si="933"/>
        <v xml:space="preserve"> </v>
      </c>
      <c r="AM1485" s="130" t="str">
        <f t="shared" si="934"/>
        <v xml:space="preserve"> </v>
      </c>
      <c r="AN1485" s="129" t="str">
        <f t="shared" si="935"/>
        <v xml:space="preserve"> </v>
      </c>
      <c r="AO1485" s="131" t="str">
        <f t="shared" si="906"/>
        <v xml:space="preserve"> </v>
      </c>
      <c r="AP1485" s="123" t="str">
        <f t="shared" si="909"/>
        <v xml:space="preserve"> </v>
      </c>
      <c r="AQ1485" s="129" t="str">
        <f t="shared" si="907"/>
        <v xml:space="preserve"> </v>
      </c>
      <c r="AR1485" s="111">
        <f t="shared" si="904"/>
        <v>1482</v>
      </c>
      <c r="AS1485" s="111">
        <f t="shared" si="936"/>
        <v>0</v>
      </c>
      <c r="AT1485" s="111">
        <f t="shared" si="937"/>
        <v>0</v>
      </c>
      <c r="AU1485" s="111">
        <f t="shared" si="913"/>
        <v>0</v>
      </c>
      <c r="AV1485" s="111" t="str">
        <f t="shared" si="901"/>
        <v xml:space="preserve"> </v>
      </c>
      <c r="AW1485" s="112">
        <f t="shared" si="939"/>
        <v>0</v>
      </c>
    </row>
    <row r="1486" spans="9:49">
      <c r="I1486" s="132">
        <f t="shared" si="914"/>
        <v>148.29999999999586</v>
      </c>
      <c r="J1486" s="125" t="str">
        <f t="shared" si="938"/>
        <v xml:space="preserve"> </v>
      </c>
      <c r="K1486" s="125" t="str">
        <f t="shared" si="915"/>
        <v xml:space="preserve"> </v>
      </c>
      <c r="L1486" s="125" t="str">
        <f t="shared" si="916"/>
        <v xml:space="preserve"> </v>
      </c>
      <c r="M1486" s="126" t="str">
        <f t="shared" si="917"/>
        <v xml:space="preserve"> </v>
      </c>
      <c r="N1486" s="127" t="str">
        <f t="shared" si="918"/>
        <v xml:space="preserve"> </v>
      </c>
      <c r="O1486" s="128" t="str">
        <f t="shared" si="919"/>
        <v xml:space="preserve"> </v>
      </c>
      <c r="P1486" s="128" t="str">
        <f t="shared" si="920"/>
        <v xml:space="preserve"> </v>
      </c>
      <c r="Q1486" s="129" t="str">
        <f t="shared" si="921"/>
        <v xml:space="preserve"> </v>
      </c>
      <c r="R1486" s="130" t="str">
        <f t="shared" si="922"/>
        <v xml:space="preserve"> </v>
      </c>
      <c r="S1486" s="129" t="str">
        <f t="shared" si="902"/>
        <v xml:space="preserve"> </v>
      </c>
      <c r="T1486" s="131" t="str">
        <f t="shared" si="923"/>
        <v xml:space="preserve"> </v>
      </c>
      <c r="U1486" s="123" t="str">
        <f t="shared" si="908"/>
        <v xml:space="preserve"> </v>
      </c>
      <c r="V1486" s="129" t="str">
        <f t="shared" si="924"/>
        <v xml:space="preserve"> </v>
      </c>
      <c r="W1486" s="111"/>
      <c r="X1486" s="111">
        <f t="shared" si="903"/>
        <v>148.29999999999586</v>
      </c>
      <c r="Y1486" s="111">
        <f t="shared" si="925"/>
        <v>0</v>
      </c>
      <c r="Z1486" s="111">
        <f t="shared" si="926"/>
        <v>0</v>
      </c>
      <c r="AA1486" s="111">
        <f t="shared" si="911"/>
        <v>0</v>
      </c>
      <c r="AB1486" s="111" t="str">
        <f t="shared" si="912"/>
        <v xml:space="preserve"> </v>
      </c>
      <c r="AC1486" s="112">
        <f t="shared" si="910"/>
        <v>0</v>
      </c>
      <c r="AD1486" s="132">
        <v>1483</v>
      </c>
      <c r="AE1486" s="125" t="str">
        <f t="shared" si="927"/>
        <v xml:space="preserve"> </v>
      </c>
      <c r="AF1486" s="125" t="str">
        <f t="shared" si="928"/>
        <v xml:space="preserve"> </v>
      </c>
      <c r="AG1486" s="125" t="str">
        <f t="shared" si="929"/>
        <v xml:space="preserve"> </v>
      </c>
      <c r="AH1486" s="126" t="str">
        <f t="shared" si="930"/>
        <v xml:space="preserve"> </v>
      </c>
      <c r="AI1486" s="127" t="str">
        <f t="shared" si="931"/>
        <v xml:space="preserve"> </v>
      </c>
      <c r="AJ1486" s="128" t="str">
        <f t="shared" si="932"/>
        <v xml:space="preserve"> </v>
      </c>
      <c r="AK1486" s="128" t="str">
        <f t="shared" si="905"/>
        <v xml:space="preserve"> </v>
      </c>
      <c r="AL1486" s="129" t="str">
        <f t="shared" si="933"/>
        <v xml:space="preserve"> </v>
      </c>
      <c r="AM1486" s="130" t="str">
        <f t="shared" si="934"/>
        <v xml:space="preserve"> </v>
      </c>
      <c r="AN1486" s="129" t="str">
        <f t="shared" si="935"/>
        <v xml:space="preserve"> </v>
      </c>
      <c r="AO1486" s="131" t="str">
        <f t="shared" si="906"/>
        <v xml:space="preserve"> </v>
      </c>
      <c r="AP1486" s="123" t="str">
        <f t="shared" si="909"/>
        <v xml:space="preserve"> </v>
      </c>
      <c r="AQ1486" s="129" t="str">
        <f t="shared" si="907"/>
        <v xml:space="preserve"> </v>
      </c>
      <c r="AR1486" s="111">
        <f t="shared" si="904"/>
        <v>1483</v>
      </c>
      <c r="AS1486" s="111">
        <f t="shared" si="936"/>
        <v>0</v>
      </c>
      <c r="AT1486" s="111">
        <f t="shared" si="937"/>
        <v>0</v>
      </c>
      <c r="AU1486" s="111">
        <f t="shared" si="913"/>
        <v>0</v>
      </c>
      <c r="AV1486" s="111" t="str">
        <f t="shared" si="901"/>
        <v xml:space="preserve"> </v>
      </c>
      <c r="AW1486" s="112">
        <f t="shared" si="939"/>
        <v>0</v>
      </c>
    </row>
    <row r="1487" spans="9:49">
      <c r="I1487" s="132">
        <f t="shared" si="914"/>
        <v>148.39999999999586</v>
      </c>
      <c r="J1487" s="125" t="str">
        <f t="shared" si="938"/>
        <v xml:space="preserve"> </v>
      </c>
      <c r="K1487" s="125" t="str">
        <f t="shared" si="915"/>
        <v xml:space="preserve"> </v>
      </c>
      <c r="L1487" s="125" t="str">
        <f t="shared" si="916"/>
        <v xml:space="preserve"> </v>
      </c>
      <c r="M1487" s="126" t="str">
        <f t="shared" si="917"/>
        <v xml:space="preserve"> </v>
      </c>
      <c r="N1487" s="127" t="str">
        <f t="shared" si="918"/>
        <v xml:space="preserve"> </v>
      </c>
      <c r="O1487" s="128" t="str">
        <f t="shared" si="919"/>
        <v xml:space="preserve"> </v>
      </c>
      <c r="P1487" s="128" t="str">
        <f t="shared" si="920"/>
        <v xml:space="preserve"> </v>
      </c>
      <c r="Q1487" s="129" t="str">
        <f t="shared" si="921"/>
        <v xml:space="preserve"> </v>
      </c>
      <c r="R1487" s="130" t="str">
        <f t="shared" si="922"/>
        <v xml:space="preserve"> </v>
      </c>
      <c r="S1487" s="129" t="str">
        <f t="shared" si="902"/>
        <v xml:space="preserve"> </v>
      </c>
      <c r="T1487" s="131" t="str">
        <f t="shared" si="923"/>
        <v xml:space="preserve"> </v>
      </c>
      <c r="U1487" s="123" t="str">
        <f t="shared" si="908"/>
        <v xml:space="preserve"> </v>
      </c>
      <c r="V1487" s="129" t="str">
        <f t="shared" si="924"/>
        <v xml:space="preserve"> </v>
      </c>
      <c r="W1487" s="111"/>
      <c r="X1487" s="111">
        <f t="shared" si="903"/>
        <v>148.39999999999586</v>
      </c>
      <c r="Y1487" s="111">
        <f t="shared" si="925"/>
        <v>0</v>
      </c>
      <c r="Z1487" s="111">
        <f t="shared" si="926"/>
        <v>0</v>
      </c>
      <c r="AA1487" s="111">
        <f t="shared" si="911"/>
        <v>0</v>
      </c>
      <c r="AB1487" s="111" t="str">
        <f t="shared" si="912"/>
        <v xml:space="preserve"> </v>
      </c>
      <c r="AC1487" s="112">
        <f t="shared" si="910"/>
        <v>0</v>
      </c>
      <c r="AD1487" s="124">
        <v>1484</v>
      </c>
      <c r="AE1487" s="125" t="str">
        <f t="shared" si="927"/>
        <v xml:space="preserve"> </v>
      </c>
      <c r="AF1487" s="125" t="str">
        <f t="shared" si="928"/>
        <v xml:space="preserve"> </v>
      </c>
      <c r="AG1487" s="125" t="str">
        <f t="shared" si="929"/>
        <v xml:space="preserve"> </v>
      </c>
      <c r="AH1487" s="126" t="str">
        <f t="shared" si="930"/>
        <v xml:space="preserve"> </v>
      </c>
      <c r="AI1487" s="127" t="str">
        <f t="shared" si="931"/>
        <v xml:space="preserve"> </v>
      </c>
      <c r="AJ1487" s="128" t="str">
        <f t="shared" si="932"/>
        <v xml:space="preserve"> </v>
      </c>
      <c r="AK1487" s="128" t="str">
        <f t="shared" si="905"/>
        <v xml:space="preserve"> </v>
      </c>
      <c r="AL1487" s="129" t="str">
        <f t="shared" si="933"/>
        <v xml:space="preserve"> </v>
      </c>
      <c r="AM1487" s="130" t="str">
        <f t="shared" si="934"/>
        <v xml:space="preserve"> </v>
      </c>
      <c r="AN1487" s="129" t="str">
        <f t="shared" si="935"/>
        <v xml:space="preserve"> </v>
      </c>
      <c r="AO1487" s="131" t="str">
        <f t="shared" si="906"/>
        <v xml:space="preserve"> </v>
      </c>
      <c r="AP1487" s="123" t="str">
        <f t="shared" si="909"/>
        <v xml:space="preserve"> </v>
      </c>
      <c r="AQ1487" s="129" t="str">
        <f t="shared" si="907"/>
        <v xml:space="preserve"> </v>
      </c>
      <c r="AR1487" s="111">
        <f t="shared" si="904"/>
        <v>1484</v>
      </c>
      <c r="AS1487" s="111">
        <f t="shared" si="936"/>
        <v>0</v>
      </c>
      <c r="AT1487" s="111">
        <f t="shared" si="937"/>
        <v>0</v>
      </c>
      <c r="AU1487" s="111">
        <f t="shared" si="913"/>
        <v>0</v>
      </c>
      <c r="AV1487" s="111" t="str">
        <f t="shared" si="901"/>
        <v xml:space="preserve"> </v>
      </c>
      <c r="AW1487" s="112">
        <f t="shared" si="939"/>
        <v>0</v>
      </c>
    </row>
    <row r="1488" spans="9:49">
      <c r="I1488" s="132">
        <f t="shared" si="914"/>
        <v>148.49999999999585</v>
      </c>
      <c r="J1488" s="125" t="str">
        <f t="shared" si="938"/>
        <v xml:space="preserve"> </v>
      </c>
      <c r="K1488" s="125" t="str">
        <f t="shared" si="915"/>
        <v xml:space="preserve"> </v>
      </c>
      <c r="L1488" s="125" t="str">
        <f t="shared" si="916"/>
        <v xml:space="preserve"> </v>
      </c>
      <c r="M1488" s="126" t="str">
        <f t="shared" si="917"/>
        <v xml:space="preserve"> </v>
      </c>
      <c r="N1488" s="127" t="str">
        <f t="shared" si="918"/>
        <v xml:space="preserve"> </v>
      </c>
      <c r="O1488" s="128" t="str">
        <f t="shared" si="919"/>
        <v xml:space="preserve"> </v>
      </c>
      <c r="P1488" s="128" t="str">
        <f t="shared" si="920"/>
        <v xml:space="preserve"> </v>
      </c>
      <c r="Q1488" s="129" t="str">
        <f t="shared" si="921"/>
        <v xml:space="preserve"> </v>
      </c>
      <c r="R1488" s="130" t="str">
        <f t="shared" si="922"/>
        <v xml:space="preserve"> </v>
      </c>
      <c r="S1488" s="129" t="str">
        <f t="shared" si="902"/>
        <v xml:space="preserve"> </v>
      </c>
      <c r="T1488" s="131" t="str">
        <f t="shared" si="923"/>
        <v xml:space="preserve"> </v>
      </c>
      <c r="U1488" s="123" t="str">
        <f t="shared" si="908"/>
        <v xml:space="preserve"> </v>
      </c>
      <c r="V1488" s="129" t="str">
        <f t="shared" si="924"/>
        <v xml:space="preserve"> </v>
      </c>
      <c r="W1488" s="111"/>
      <c r="X1488" s="111">
        <f t="shared" si="903"/>
        <v>148.49999999999585</v>
      </c>
      <c r="Y1488" s="111">
        <f t="shared" si="925"/>
        <v>0</v>
      </c>
      <c r="Z1488" s="111">
        <f t="shared" si="926"/>
        <v>0</v>
      </c>
      <c r="AA1488" s="111">
        <f t="shared" si="911"/>
        <v>0</v>
      </c>
      <c r="AB1488" s="111" t="str">
        <f t="shared" si="912"/>
        <v xml:space="preserve"> </v>
      </c>
      <c r="AC1488" s="112">
        <f t="shared" si="910"/>
        <v>0</v>
      </c>
      <c r="AD1488" s="132">
        <v>1485</v>
      </c>
      <c r="AE1488" s="125" t="str">
        <f t="shared" si="927"/>
        <v xml:space="preserve"> </v>
      </c>
      <c r="AF1488" s="125" t="str">
        <f t="shared" si="928"/>
        <v xml:space="preserve"> </v>
      </c>
      <c r="AG1488" s="125" t="str">
        <f t="shared" si="929"/>
        <v xml:space="preserve"> </v>
      </c>
      <c r="AH1488" s="126" t="str">
        <f t="shared" si="930"/>
        <v xml:space="preserve"> </v>
      </c>
      <c r="AI1488" s="127" t="str">
        <f t="shared" si="931"/>
        <v xml:space="preserve"> </v>
      </c>
      <c r="AJ1488" s="128" t="str">
        <f t="shared" si="932"/>
        <v xml:space="preserve"> </v>
      </c>
      <c r="AK1488" s="128" t="str">
        <f t="shared" si="905"/>
        <v xml:space="preserve"> </v>
      </c>
      <c r="AL1488" s="129" t="str">
        <f t="shared" si="933"/>
        <v xml:space="preserve"> </v>
      </c>
      <c r="AM1488" s="130" t="str">
        <f t="shared" si="934"/>
        <v xml:space="preserve"> </v>
      </c>
      <c r="AN1488" s="129" t="str">
        <f t="shared" si="935"/>
        <v xml:space="preserve"> </v>
      </c>
      <c r="AO1488" s="131" t="str">
        <f t="shared" si="906"/>
        <v xml:space="preserve"> </v>
      </c>
      <c r="AP1488" s="123" t="str">
        <f t="shared" si="909"/>
        <v xml:space="preserve"> </v>
      </c>
      <c r="AQ1488" s="129" t="str">
        <f t="shared" si="907"/>
        <v xml:space="preserve"> </v>
      </c>
      <c r="AR1488" s="111">
        <f t="shared" si="904"/>
        <v>1485</v>
      </c>
      <c r="AS1488" s="111">
        <f t="shared" si="936"/>
        <v>0</v>
      </c>
      <c r="AT1488" s="111">
        <f t="shared" si="937"/>
        <v>0</v>
      </c>
      <c r="AU1488" s="111">
        <f t="shared" si="913"/>
        <v>0</v>
      </c>
      <c r="AV1488" s="111" t="str">
        <f t="shared" si="901"/>
        <v xml:space="preserve"> </v>
      </c>
      <c r="AW1488" s="112">
        <f t="shared" si="939"/>
        <v>0</v>
      </c>
    </row>
    <row r="1489" spans="9:49">
      <c r="I1489" s="132">
        <f t="shared" si="914"/>
        <v>148.59999999999584</v>
      </c>
      <c r="J1489" s="125" t="str">
        <f t="shared" si="938"/>
        <v xml:space="preserve"> </v>
      </c>
      <c r="K1489" s="125" t="str">
        <f t="shared" si="915"/>
        <v xml:space="preserve"> </v>
      </c>
      <c r="L1489" s="125" t="str">
        <f t="shared" si="916"/>
        <v xml:space="preserve"> </v>
      </c>
      <c r="M1489" s="126" t="str">
        <f t="shared" si="917"/>
        <v xml:space="preserve"> </v>
      </c>
      <c r="N1489" s="127" t="str">
        <f t="shared" si="918"/>
        <v xml:space="preserve"> </v>
      </c>
      <c r="O1489" s="128" t="str">
        <f t="shared" si="919"/>
        <v xml:space="preserve"> </v>
      </c>
      <c r="P1489" s="128" t="str">
        <f t="shared" si="920"/>
        <v xml:space="preserve"> </v>
      </c>
      <c r="Q1489" s="129" t="str">
        <f t="shared" si="921"/>
        <v xml:space="preserve"> </v>
      </c>
      <c r="R1489" s="130" t="str">
        <f t="shared" si="922"/>
        <v xml:space="preserve"> </v>
      </c>
      <c r="S1489" s="129" t="str">
        <f t="shared" si="902"/>
        <v xml:space="preserve"> </v>
      </c>
      <c r="T1489" s="131" t="str">
        <f t="shared" si="923"/>
        <v xml:space="preserve"> </v>
      </c>
      <c r="U1489" s="123" t="str">
        <f t="shared" si="908"/>
        <v xml:space="preserve"> </v>
      </c>
      <c r="V1489" s="129" t="str">
        <f t="shared" si="924"/>
        <v xml:space="preserve"> </v>
      </c>
      <c r="W1489" s="111"/>
      <c r="X1489" s="111">
        <f t="shared" si="903"/>
        <v>148.59999999999584</v>
      </c>
      <c r="Y1489" s="111">
        <f t="shared" si="925"/>
        <v>0</v>
      </c>
      <c r="Z1489" s="111">
        <f t="shared" si="926"/>
        <v>0</v>
      </c>
      <c r="AA1489" s="111">
        <f t="shared" si="911"/>
        <v>0</v>
      </c>
      <c r="AB1489" s="111" t="str">
        <f t="shared" si="912"/>
        <v xml:space="preserve"> </v>
      </c>
      <c r="AC1489" s="112">
        <f t="shared" si="910"/>
        <v>0</v>
      </c>
      <c r="AD1489" s="124">
        <v>1486</v>
      </c>
      <c r="AE1489" s="125" t="str">
        <f t="shared" si="927"/>
        <v xml:space="preserve"> </v>
      </c>
      <c r="AF1489" s="125" t="str">
        <f t="shared" si="928"/>
        <v xml:space="preserve"> </v>
      </c>
      <c r="AG1489" s="125" t="str">
        <f t="shared" si="929"/>
        <v xml:space="preserve"> </v>
      </c>
      <c r="AH1489" s="126" t="str">
        <f t="shared" si="930"/>
        <v xml:space="preserve"> </v>
      </c>
      <c r="AI1489" s="127" t="str">
        <f t="shared" si="931"/>
        <v xml:space="preserve"> </v>
      </c>
      <c r="AJ1489" s="128" t="str">
        <f t="shared" si="932"/>
        <v xml:space="preserve"> </v>
      </c>
      <c r="AK1489" s="128" t="str">
        <f t="shared" si="905"/>
        <v xml:space="preserve"> </v>
      </c>
      <c r="AL1489" s="129" t="str">
        <f t="shared" si="933"/>
        <v xml:space="preserve"> </v>
      </c>
      <c r="AM1489" s="130" t="str">
        <f t="shared" si="934"/>
        <v xml:space="preserve"> </v>
      </c>
      <c r="AN1489" s="129" t="str">
        <f t="shared" si="935"/>
        <v xml:space="preserve"> </v>
      </c>
      <c r="AO1489" s="131" t="str">
        <f t="shared" si="906"/>
        <v xml:space="preserve"> </v>
      </c>
      <c r="AP1489" s="123" t="str">
        <f t="shared" si="909"/>
        <v xml:space="preserve"> </v>
      </c>
      <c r="AQ1489" s="129" t="str">
        <f t="shared" si="907"/>
        <v xml:space="preserve"> </v>
      </c>
      <c r="AR1489" s="111">
        <f t="shared" si="904"/>
        <v>1486</v>
      </c>
      <c r="AS1489" s="111">
        <f t="shared" si="936"/>
        <v>0</v>
      </c>
      <c r="AT1489" s="111">
        <f t="shared" si="937"/>
        <v>0</v>
      </c>
      <c r="AU1489" s="111">
        <f t="shared" si="913"/>
        <v>0</v>
      </c>
      <c r="AV1489" s="111" t="str">
        <f t="shared" si="901"/>
        <v xml:space="preserve"> </v>
      </c>
      <c r="AW1489" s="112">
        <f t="shared" si="939"/>
        <v>0</v>
      </c>
    </row>
    <row r="1490" spans="9:49">
      <c r="I1490" s="132">
        <f t="shared" si="914"/>
        <v>148.69999999999584</v>
      </c>
      <c r="J1490" s="125" t="str">
        <f t="shared" si="938"/>
        <v xml:space="preserve"> </v>
      </c>
      <c r="K1490" s="125" t="str">
        <f t="shared" si="915"/>
        <v xml:space="preserve"> </v>
      </c>
      <c r="L1490" s="125" t="str">
        <f t="shared" si="916"/>
        <v xml:space="preserve"> </v>
      </c>
      <c r="M1490" s="126" t="str">
        <f t="shared" si="917"/>
        <v xml:space="preserve"> </v>
      </c>
      <c r="N1490" s="127" t="str">
        <f t="shared" si="918"/>
        <v xml:space="preserve"> </v>
      </c>
      <c r="O1490" s="128" t="str">
        <f t="shared" si="919"/>
        <v xml:space="preserve"> </v>
      </c>
      <c r="P1490" s="128" t="str">
        <f t="shared" si="920"/>
        <v xml:space="preserve"> </v>
      </c>
      <c r="Q1490" s="129" t="str">
        <f t="shared" si="921"/>
        <v xml:space="preserve"> </v>
      </c>
      <c r="R1490" s="130" t="str">
        <f t="shared" si="922"/>
        <v xml:space="preserve"> </v>
      </c>
      <c r="S1490" s="129" t="str">
        <f t="shared" si="902"/>
        <v xml:space="preserve"> </v>
      </c>
      <c r="T1490" s="131" t="str">
        <f t="shared" si="923"/>
        <v xml:space="preserve"> </v>
      </c>
      <c r="U1490" s="123" t="str">
        <f t="shared" si="908"/>
        <v xml:space="preserve"> </v>
      </c>
      <c r="V1490" s="129" t="str">
        <f t="shared" si="924"/>
        <v xml:space="preserve"> </v>
      </c>
      <c r="W1490" s="111"/>
      <c r="X1490" s="111">
        <f t="shared" si="903"/>
        <v>148.69999999999584</v>
      </c>
      <c r="Y1490" s="111">
        <f t="shared" si="925"/>
        <v>0</v>
      </c>
      <c r="Z1490" s="111">
        <f t="shared" si="926"/>
        <v>0</v>
      </c>
      <c r="AA1490" s="111">
        <f t="shared" si="911"/>
        <v>0</v>
      </c>
      <c r="AB1490" s="111" t="str">
        <f t="shared" si="912"/>
        <v xml:space="preserve"> </v>
      </c>
      <c r="AC1490" s="112">
        <f t="shared" si="910"/>
        <v>0</v>
      </c>
      <c r="AD1490" s="132">
        <v>1487</v>
      </c>
      <c r="AE1490" s="125" t="str">
        <f t="shared" si="927"/>
        <v xml:space="preserve"> </v>
      </c>
      <c r="AF1490" s="125" t="str">
        <f t="shared" si="928"/>
        <v xml:space="preserve"> </v>
      </c>
      <c r="AG1490" s="125" t="str">
        <f t="shared" si="929"/>
        <v xml:space="preserve"> </v>
      </c>
      <c r="AH1490" s="126" t="str">
        <f t="shared" si="930"/>
        <v xml:space="preserve"> </v>
      </c>
      <c r="AI1490" s="127" t="str">
        <f t="shared" si="931"/>
        <v xml:space="preserve"> </v>
      </c>
      <c r="AJ1490" s="128" t="str">
        <f t="shared" si="932"/>
        <v xml:space="preserve"> </v>
      </c>
      <c r="AK1490" s="128" t="str">
        <f t="shared" si="905"/>
        <v xml:space="preserve"> </v>
      </c>
      <c r="AL1490" s="129" t="str">
        <f t="shared" si="933"/>
        <v xml:space="preserve"> </v>
      </c>
      <c r="AM1490" s="130" t="str">
        <f t="shared" si="934"/>
        <v xml:space="preserve"> </v>
      </c>
      <c r="AN1490" s="129" t="str">
        <f t="shared" si="935"/>
        <v xml:space="preserve"> </v>
      </c>
      <c r="AO1490" s="131" t="str">
        <f t="shared" si="906"/>
        <v xml:space="preserve"> </v>
      </c>
      <c r="AP1490" s="123" t="str">
        <f t="shared" si="909"/>
        <v xml:space="preserve"> </v>
      </c>
      <c r="AQ1490" s="129" t="str">
        <f t="shared" si="907"/>
        <v xml:space="preserve"> </v>
      </c>
      <c r="AR1490" s="111">
        <f t="shared" si="904"/>
        <v>1487</v>
      </c>
      <c r="AS1490" s="111">
        <f t="shared" si="936"/>
        <v>0</v>
      </c>
      <c r="AT1490" s="111">
        <f t="shared" si="937"/>
        <v>0</v>
      </c>
      <c r="AU1490" s="111">
        <f t="shared" si="913"/>
        <v>0</v>
      </c>
      <c r="AV1490" s="111" t="str">
        <f t="shared" si="901"/>
        <v xml:space="preserve"> </v>
      </c>
      <c r="AW1490" s="112">
        <f t="shared" si="939"/>
        <v>0</v>
      </c>
    </row>
    <row r="1491" spans="9:49">
      <c r="I1491" s="132">
        <f t="shared" si="914"/>
        <v>148.79999999999583</v>
      </c>
      <c r="J1491" s="125" t="str">
        <f t="shared" si="938"/>
        <v xml:space="preserve"> </v>
      </c>
      <c r="K1491" s="125" t="str">
        <f t="shared" si="915"/>
        <v xml:space="preserve"> </v>
      </c>
      <c r="L1491" s="125" t="str">
        <f t="shared" si="916"/>
        <v xml:space="preserve"> </v>
      </c>
      <c r="M1491" s="126" t="str">
        <f t="shared" si="917"/>
        <v xml:space="preserve"> </v>
      </c>
      <c r="N1491" s="127" t="str">
        <f t="shared" si="918"/>
        <v xml:space="preserve"> </v>
      </c>
      <c r="O1491" s="128" t="str">
        <f t="shared" si="919"/>
        <v xml:space="preserve"> </v>
      </c>
      <c r="P1491" s="128" t="str">
        <f t="shared" si="920"/>
        <v xml:space="preserve"> </v>
      </c>
      <c r="Q1491" s="129" t="str">
        <f t="shared" si="921"/>
        <v xml:space="preserve"> </v>
      </c>
      <c r="R1491" s="130" t="str">
        <f t="shared" si="922"/>
        <v xml:space="preserve"> </v>
      </c>
      <c r="S1491" s="129" t="str">
        <f t="shared" si="902"/>
        <v xml:space="preserve"> </v>
      </c>
      <c r="T1491" s="131" t="str">
        <f t="shared" si="923"/>
        <v xml:space="preserve"> </v>
      </c>
      <c r="U1491" s="123" t="str">
        <f t="shared" si="908"/>
        <v xml:space="preserve"> </v>
      </c>
      <c r="V1491" s="129" t="str">
        <f t="shared" si="924"/>
        <v xml:space="preserve"> </v>
      </c>
      <c r="W1491" s="111"/>
      <c r="X1491" s="111">
        <f t="shared" si="903"/>
        <v>148.79999999999583</v>
      </c>
      <c r="Y1491" s="111">
        <f t="shared" si="925"/>
        <v>0</v>
      </c>
      <c r="Z1491" s="111">
        <f t="shared" si="926"/>
        <v>0</v>
      </c>
      <c r="AA1491" s="111">
        <f t="shared" si="911"/>
        <v>0</v>
      </c>
      <c r="AB1491" s="111" t="str">
        <f t="shared" si="912"/>
        <v xml:space="preserve"> </v>
      </c>
      <c r="AC1491" s="112">
        <f t="shared" si="910"/>
        <v>0</v>
      </c>
      <c r="AD1491" s="124">
        <v>1488</v>
      </c>
      <c r="AE1491" s="125" t="str">
        <f t="shared" si="927"/>
        <v xml:space="preserve"> </v>
      </c>
      <c r="AF1491" s="125" t="str">
        <f t="shared" si="928"/>
        <v xml:space="preserve"> </v>
      </c>
      <c r="AG1491" s="125" t="str">
        <f t="shared" si="929"/>
        <v xml:space="preserve"> </v>
      </c>
      <c r="AH1491" s="126" t="str">
        <f t="shared" si="930"/>
        <v xml:space="preserve"> </v>
      </c>
      <c r="AI1491" s="127" t="str">
        <f t="shared" si="931"/>
        <v xml:space="preserve"> </v>
      </c>
      <c r="AJ1491" s="128" t="str">
        <f t="shared" si="932"/>
        <v xml:space="preserve"> </v>
      </c>
      <c r="AK1491" s="128" t="str">
        <f t="shared" si="905"/>
        <v xml:space="preserve"> </v>
      </c>
      <c r="AL1491" s="129" t="str">
        <f t="shared" si="933"/>
        <v xml:space="preserve"> </v>
      </c>
      <c r="AM1491" s="130" t="str">
        <f t="shared" si="934"/>
        <v xml:space="preserve"> </v>
      </c>
      <c r="AN1491" s="129" t="str">
        <f t="shared" si="935"/>
        <v xml:space="preserve"> </v>
      </c>
      <c r="AO1491" s="131" t="str">
        <f t="shared" si="906"/>
        <v xml:space="preserve"> </v>
      </c>
      <c r="AP1491" s="123" t="str">
        <f t="shared" si="909"/>
        <v xml:space="preserve"> </v>
      </c>
      <c r="AQ1491" s="129" t="str">
        <f t="shared" si="907"/>
        <v xml:space="preserve"> </v>
      </c>
      <c r="AR1491" s="111">
        <f t="shared" si="904"/>
        <v>1488</v>
      </c>
      <c r="AS1491" s="111">
        <f t="shared" si="936"/>
        <v>0</v>
      </c>
      <c r="AT1491" s="111">
        <f t="shared" si="937"/>
        <v>0</v>
      </c>
      <c r="AU1491" s="111">
        <f t="shared" si="913"/>
        <v>0</v>
      </c>
      <c r="AV1491" s="111" t="str">
        <f t="shared" si="901"/>
        <v xml:space="preserve"> </v>
      </c>
      <c r="AW1491" s="112">
        <f t="shared" si="939"/>
        <v>0</v>
      </c>
    </row>
    <row r="1492" spans="9:49">
      <c r="I1492" s="132">
        <f t="shared" si="914"/>
        <v>148.89999999999583</v>
      </c>
      <c r="J1492" s="125" t="str">
        <f t="shared" si="938"/>
        <v xml:space="preserve"> </v>
      </c>
      <c r="K1492" s="125" t="str">
        <f t="shared" si="915"/>
        <v xml:space="preserve"> </v>
      </c>
      <c r="L1492" s="125" t="str">
        <f t="shared" si="916"/>
        <v xml:space="preserve"> </v>
      </c>
      <c r="M1492" s="126" t="str">
        <f t="shared" si="917"/>
        <v xml:space="preserve"> </v>
      </c>
      <c r="N1492" s="127" t="str">
        <f t="shared" si="918"/>
        <v xml:space="preserve"> </v>
      </c>
      <c r="O1492" s="128" t="str">
        <f t="shared" si="919"/>
        <v xml:space="preserve"> </v>
      </c>
      <c r="P1492" s="128" t="str">
        <f t="shared" si="920"/>
        <v xml:space="preserve"> </v>
      </c>
      <c r="Q1492" s="129" t="str">
        <f t="shared" si="921"/>
        <v xml:space="preserve"> </v>
      </c>
      <c r="R1492" s="130" t="str">
        <f t="shared" si="922"/>
        <v xml:space="preserve"> </v>
      </c>
      <c r="S1492" s="129" t="str">
        <f t="shared" si="902"/>
        <v xml:space="preserve"> </v>
      </c>
      <c r="T1492" s="131" t="str">
        <f t="shared" si="923"/>
        <v xml:space="preserve"> </v>
      </c>
      <c r="U1492" s="123" t="str">
        <f t="shared" si="908"/>
        <v xml:space="preserve"> </v>
      </c>
      <c r="V1492" s="129" t="str">
        <f t="shared" si="924"/>
        <v xml:space="preserve"> </v>
      </c>
      <c r="W1492" s="111"/>
      <c r="X1492" s="111">
        <f t="shared" si="903"/>
        <v>148.89999999999583</v>
      </c>
      <c r="Y1492" s="111">
        <f t="shared" si="925"/>
        <v>0</v>
      </c>
      <c r="Z1492" s="111">
        <f t="shared" si="926"/>
        <v>0</v>
      </c>
      <c r="AA1492" s="111">
        <f t="shared" si="911"/>
        <v>0</v>
      </c>
      <c r="AB1492" s="111" t="str">
        <f t="shared" si="912"/>
        <v xml:space="preserve"> </v>
      </c>
      <c r="AC1492" s="112">
        <f t="shared" si="910"/>
        <v>0</v>
      </c>
      <c r="AD1492" s="132">
        <v>1489</v>
      </c>
      <c r="AE1492" s="125" t="str">
        <f t="shared" si="927"/>
        <v xml:space="preserve"> </v>
      </c>
      <c r="AF1492" s="125" t="str">
        <f t="shared" si="928"/>
        <v xml:space="preserve"> </v>
      </c>
      <c r="AG1492" s="125" t="str">
        <f t="shared" si="929"/>
        <v xml:space="preserve"> </v>
      </c>
      <c r="AH1492" s="126" t="str">
        <f t="shared" si="930"/>
        <v xml:space="preserve"> </v>
      </c>
      <c r="AI1492" s="127" t="str">
        <f t="shared" si="931"/>
        <v xml:space="preserve"> </v>
      </c>
      <c r="AJ1492" s="128" t="str">
        <f t="shared" si="932"/>
        <v xml:space="preserve"> </v>
      </c>
      <c r="AK1492" s="128" t="str">
        <f t="shared" si="905"/>
        <v xml:space="preserve"> </v>
      </c>
      <c r="AL1492" s="129" t="str">
        <f t="shared" si="933"/>
        <v xml:space="preserve"> </v>
      </c>
      <c r="AM1492" s="130" t="str">
        <f t="shared" si="934"/>
        <v xml:space="preserve"> </v>
      </c>
      <c r="AN1492" s="129" t="str">
        <f t="shared" si="935"/>
        <v xml:space="preserve"> </v>
      </c>
      <c r="AO1492" s="131" t="str">
        <f t="shared" si="906"/>
        <v xml:space="preserve"> </v>
      </c>
      <c r="AP1492" s="123" t="str">
        <f t="shared" si="909"/>
        <v xml:space="preserve"> </v>
      </c>
      <c r="AQ1492" s="129" t="str">
        <f t="shared" si="907"/>
        <v xml:space="preserve"> </v>
      </c>
      <c r="AR1492" s="111">
        <f t="shared" si="904"/>
        <v>1489</v>
      </c>
      <c r="AS1492" s="111">
        <f t="shared" si="936"/>
        <v>0</v>
      </c>
      <c r="AT1492" s="111">
        <f t="shared" si="937"/>
        <v>0</v>
      </c>
      <c r="AU1492" s="111">
        <f t="shared" si="913"/>
        <v>0</v>
      </c>
      <c r="AV1492" s="111" t="str">
        <f t="shared" si="901"/>
        <v xml:space="preserve"> </v>
      </c>
      <c r="AW1492" s="112">
        <f t="shared" si="939"/>
        <v>0</v>
      </c>
    </row>
    <row r="1493" spans="9:49">
      <c r="I1493" s="132">
        <f t="shared" si="914"/>
        <v>148.99999999999582</v>
      </c>
      <c r="J1493" s="125" t="str">
        <f t="shared" si="938"/>
        <v xml:space="preserve"> </v>
      </c>
      <c r="K1493" s="125" t="str">
        <f t="shared" si="915"/>
        <v xml:space="preserve"> </v>
      </c>
      <c r="L1493" s="125" t="str">
        <f t="shared" si="916"/>
        <v xml:space="preserve"> </v>
      </c>
      <c r="M1493" s="126" t="str">
        <f t="shared" si="917"/>
        <v xml:space="preserve"> </v>
      </c>
      <c r="N1493" s="127" t="str">
        <f t="shared" si="918"/>
        <v xml:space="preserve"> </v>
      </c>
      <c r="O1493" s="128" t="str">
        <f t="shared" si="919"/>
        <v xml:space="preserve"> </v>
      </c>
      <c r="P1493" s="128" t="str">
        <f t="shared" si="920"/>
        <v xml:space="preserve"> </v>
      </c>
      <c r="Q1493" s="129" t="str">
        <f t="shared" si="921"/>
        <v xml:space="preserve"> </v>
      </c>
      <c r="R1493" s="130" t="str">
        <f t="shared" si="922"/>
        <v xml:space="preserve"> </v>
      </c>
      <c r="S1493" s="129" t="str">
        <f t="shared" si="902"/>
        <v xml:space="preserve"> </v>
      </c>
      <c r="T1493" s="131" t="str">
        <f t="shared" si="923"/>
        <v xml:space="preserve"> </v>
      </c>
      <c r="U1493" s="123" t="str">
        <f t="shared" si="908"/>
        <v xml:space="preserve"> </v>
      </c>
      <c r="V1493" s="129" t="str">
        <f t="shared" si="924"/>
        <v xml:space="preserve"> </v>
      </c>
      <c r="W1493" s="111"/>
      <c r="X1493" s="111">
        <f t="shared" si="903"/>
        <v>148.99999999999582</v>
      </c>
      <c r="Y1493" s="111">
        <f t="shared" si="925"/>
        <v>0</v>
      </c>
      <c r="Z1493" s="111">
        <f t="shared" si="926"/>
        <v>0</v>
      </c>
      <c r="AA1493" s="111">
        <f t="shared" si="911"/>
        <v>0</v>
      </c>
      <c r="AB1493" s="111" t="str">
        <f t="shared" si="912"/>
        <v xml:space="preserve"> </v>
      </c>
      <c r="AC1493" s="112">
        <f t="shared" si="910"/>
        <v>0</v>
      </c>
      <c r="AD1493" s="124">
        <v>1490</v>
      </c>
      <c r="AE1493" s="125" t="str">
        <f t="shared" si="927"/>
        <v xml:space="preserve"> </v>
      </c>
      <c r="AF1493" s="125" t="str">
        <f t="shared" si="928"/>
        <v xml:space="preserve"> </v>
      </c>
      <c r="AG1493" s="125" t="str">
        <f t="shared" si="929"/>
        <v xml:space="preserve"> </v>
      </c>
      <c r="AH1493" s="126" t="str">
        <f t="shared" si="930"/>
        <v xml:space="preserve"> </v>
      </c>
      <c r="AI1493" s="127" t="str">
        <f t="shared" si="931"/>
        <v xml:space="preserve"> </v>
      </c>
      <c r="AJ1493" s="128" t="str">
        <f t="shared" si="932"/>
        <v xml:space="preserve"> </v>
      </c>
      <c r="AK1493" s="128" t="str">
        <f t="shared" si="905"/>
        <v xml:space="preserve"> </v>
      </c>
      <c r="AL1493" s="129" t="str">
        <f t="shared" si="933"/>
        <v xml:space="preserve"> </v>
      </c>
      <c r="AM1493" s="130" t="str">
        <f t="shared" si="934"/>
        <v xml:space="preserve"> </v>
      </c>
      <c r="AN1493" s="129" t="str">
        <f t="shared" si="935"/>
        <v xml:space="preserve"> </v>
      </c>
      <c r="AO1493" s="131" t="str">
        <f t="shared" si="906"/>
        <v xml:space="preserve"> </v>
      </c>
      <c r="AP1493" s="123" t="str">
        <f t="shared" si="909"/>
        <v xml:space="preserve"> </v>
      </c>
      <c r="AQ1493" s="129" t="str">
        <f t="shared" si="907"/>
        <v xml:space="preserve"> </v>
      </c>
      <c r="AR1493" s="111">
        <f t="shared" si="904"/>
        <v>1490</v>
      </c>
      <c r="AS1493" s="111">
        <f t="shared" si="936"/>
        <v>0</v>
      </c>
      <c r="AT1493" s="111">
        <f t="shared" si="937"/>
        <v>0</v>
      </c>
      <c r="AU1493" s="111">
        <f t="shared" si="913"/>
        <v>0</v>
      </c>
      <c r="AV1493" s="111" t="str">
        <f t="shared" si="901"/>
        <v xml:space="preserve"> </v>
      </c>
      <c r="AW1493" s="112">
        <f t="shared" si="939"/>
        <v>0</v>
      </c>
    </row>
    <row r="1494" spans="9:49">
      <c r="I1494" s="132">
        <f t="shared" si="914"/>
        <v>149.09999999999582</v>
      </c>
      <c r="J1494" s="125" t="str">
        <f t="shared" si="938"/>
        <v xml:space="preserve"> </v>
      </c>
      <c r="K1494" s="125" t="str">
        <f t="shared" si="915"/>
        <v xml:space="preserve"> </v>
      </c>
      <c r="L1494" s="125" t="str">
        <f t="shared" si="916"/>
        <v xml:space="preserve"> </v>
      </c>
      <c r="M1494" s="126" t="str">
        <f t="shared" si="917"/>
        <v xml:space="preserve"> </v>
      </c>
      <c r="N1494" s="127" t="str">
        <f t="shared" si="918"/>
        <v xml:space="preserve"> </v>
      </c>
      <c r="O1494" s="128" t="str">
        <f t="shared" si="919"/>
        <v xml:space="preserve"> </v>
      </c>
      <c r="P1494" s="128" t="str">
        <f t="shared" si="920"/>
        <v xml:space="preserve"> </v>
      </c>
      <c r="Q1494" s="129" t="str">
        <f t="shared" si="921"/>
        <v xml:space="preserve"> </v>
      </c>
      <c r="R1494" s="130" t="str">
        <f t="shared" si="922"/>
        <v xml:space="preserve"> </v>
      </c>
      <c r="S1494" s="129" t="str">
        <f t="shared" si="902"/>
        <v xml:space="preserve"> </v>
      </c>
      <c r="T1494" s="131" t="str">
        <f t="shared" si="923"/>
        <v xml:space="preserve"> </v>
      </c>
      <c r="U1494" s="123" t="str">
        <f t="shared" si="908"/>
        <v xml:space="preserve"> </v>
      </c>
      <c r="V1494" s="129" t="str">
        <f t="shared" si="924"/>
        <v xml:space="preserve"> </v>
      </c>
      <c r="W1494" s="111"/>
      <c r="X1494" s="111">
        <f t="shared" si="903"/>
        <v>149.09999999999582</v>
      </c>
      <c r="Y1494" s="111">
        <f t="shared" si="925"/>
        <v>0</v>
      </c>
      <c r="Z1494" s="111">
        <f t="shared" si="926"/>
        <v>0</v>
      </c>
      <c r="AA1494" s="111">
        <f t="shared" si="911"/>
        <v>0</v>
      </c>
      <c r="AB1494" s="111" t="str">
        <f t="shared" si="912"/>
        <v xml:space="preserve"> </v>
      </c>
      <c r="AC1494" s="112">
        <f t="shared" si="910"/>
        <v>0</v>
      </c>
      <c r="AD1494" s="132">
        <v>1491</v>
      </c>
      <c r="AE1494" s="125" t="str">
        <f t="shared" si="927"/>
        <v xml:space="preserve"> </v>
      </c>
      <c r="AF1494" s="125" t="str">
        <f t="shared" si="928"/>
        <v xml:space="preserve"> </v>
      </c>
      <c r="AG1494" s="125" t="str">
        <f t="shared" si="929"/>
        <v xml:space="preserve"> </v>
      </c>
      <c r="AH1494" s="126" t="str">
        <f t="shared" si="930"/>
        <v xml:space="preserve"> </v>
      </c>
      <c r="AI1494" s="127" t="str">
        <f t="shared" si="931"/>
        <v xml:space="preserve"> </v>
      </c>
      <c r="AJ1494" s="128" t="str">
        <f t="shared" si="932"/>
        <v xml:space="preserve"> </v>
      </c>
      <c r="AK1494" s="128" t="str">
        <f t="shared" si="905"/>
        <v xml:space="preserve"> </v>
      </c>
      <c r="AL1494" s="129" t="str">
        <f t="shared" si="933"/>
        <v xml:space="preserve"> </v>
      </c>
      <c r="AM1494" s="130" t="str">
        <f t="shared" si="934"/>
        <v xml:space="preserve"> </v>
      </c>
      <c r="AN1494" s="129" t="str">
        <f t="shared" si="935"/>
        <v xml:space="preserve"> </v>
      </c>
      <c r="AO1494" s="131" t="str">
        <f t="shared" si="906"/>
        <v xml:space="preserve"> </v>
      </c>
      <c r="AP1494" s="123" t="str">
        <f t="shared" si="909"/>
        <v xml:space="preserve"> </v>
      </c>
      <c r="AQ1494" s="129" t="str">
        <f t="shared" si="907"/>
        <v xml:space="preserve"> </v>
      </c>
      <c r="AR1494" s="111">
        <f t="shared" si="904"/>
        <v>1491</v>
      </c>
      <c r="AS1494" s="111">
        <f t="shared" si="936"/>
        <v>0</v>
      </c>
      <c r="AT1494" s="111">
        <f t="shared" si="937"/>
        <v>0</v>
      </c>
      <c r="AU1494" s="111">
        <f t="shared" si="913"/>
        <v>0</v>
      </c>
      <c r="AV1494" s="111" t="str">
        <f t="shared" si="901"/>
        <v xml:space="preserve"> </v>
      </c>
      <c r="AW1494" s="112">
        <f t="shared" si="939"/>
        <v>0</v>
      </c>
    </row>
    <row r="1495" spans="9:49">
      <c r="I1495" s="132">
        <f t="shared" si="914"/>
        <v>149.19999999999581</v>
      </c>
      <c r="J1495" s="125" t="str">
        <f t="shared" si="938"/>
        <v xml:space="preserve"> </v>
      </c>
      <c r="K1495" s="125" t="str">
        <f t="shared" si="915"/>
        <v xml:space="preserve"> </v>
      </c>
      <c r="L1495" s="125" t="str">
        <f t="shared" si="916"/>
        <v xml:space="preserve"> </v>
      </c>
      <c r="M1495" s="126" t="str">
        <f t="shared" si="917"/>
        <v xml:space="preserve"> </v>
      </c>
      <c r="N1495" s="127" t="str">
        <f t="shared" si="918"/>
        <v xml:space="preserve"> </v>
      </c>
      <c r="O1495" s="128" t="str">
        <f t="shared" si="919"/>
        <v xml:space="preserve"> </v>
      </c>
      <c r="P1495" s="128" t="str">
        <f t="shared" si="920"/>
        <v xml:space="preserve"> </v>
      </c>
      <c r="Q1495" s="129" t="str">
        <f t="shared" si="921"/>
        <v xml:space="preserve"> </v>
      </c>
      <c r="R1495" s="130" t="str">
        <f t="shared" si="922"/>
        <v xml:space="preserve"> </v>
      </c>
      <c r="S1495" s="129" t="str">
        <f t="shared" si="902"/>
        <v xml:space="preserve"> </v>
      </c>
      <c r="T1495" s="131" t="str">
        <f t="shared" si="923"/>
        <v xml:space="preserve"> </v>
      </c>
      <c r="U1495" s="123" t="str">
        <f t="shared" si="908"/>
        <v xml:space="preserve"> </v>
      </c>
      <c r="V1495" s="129" t="str">
        <f t="shared" si="924"/>
        <v xml:space="preserve"> </v>
      </c>
      <c r="W1495" s="111"/>
      <c r="X1495" s="111">
        <f t="shared" si="903"/>
        <v>149.19999999999581</v>
      </c>
      <c r="Y1495" s="111">
        <f t="shared" si="925"/>
        <v>0</v>
      </c>
      <c r="Z1495" s="111">
        <f t="shared" si="926"/>
        <v>0</v>
      </c>
      <c r="AA1495" s="111">
        <f t="shared" si="911"/>
        <v>0</v>
      </c>
      <c r="AB1495" s="111" t="str">
        <f t="shared" si="912"/>
        <v xml:space="preserve"> </v>
      </c>
      <c r="AC1495" s="112">
        <f t="shared" si="910"/>
        <v>0</v>
      </c>
      <c r="AD1495" s="124">
        <v>1492</v>
      </c>
      <c r="AE1495" s="125" t="str">
        <f t="shared" si="927"/>
        <v xml:space="preserve"> </v>
      </c>
      <c r="AF1495" s="125" t="str">
        <f t="shared" si="928"/>
        <v xml:space="preserve"> </v>
      </c>
      <c r="AG1495" s="125" t="str">
        <f t="shared" si="929"/>
        <v xml:space="preserve"> </v>
      </c>
      <c r="AH1495" s="126" t="str">
        <f t="shared" si="930"/>
        <v xml:space="preserve"> </v>
      </c>
      <c r="AI1495" s="127" t="str">
        <f t="shared" si="931"/>
        <v xml:space="preserve"> </v>
      </c>
      <c r="AJ1495" s="128" t="str">
        <f t="shared" si="932"/>
        <v xml:space="preserve"> </v>
      </c>
      <c r="AK1495" s="128" t="str">
        <f t="shared" si="905"/>
        <v xml:space="preserve"> </v>
      </c>
      <c r="AL1495" s="129" t="str">
        <f t="shared" si="933"/>
        <v xml:space="preserve"> </v>
      </c>
      <c r="AM1495" s="130" t="str">
        <f t="shared" si="934"/>
        <v xml:space="preserve"> </v>
      </c>
      <c r="AN1495" s="129" t="str">
        <f t="shared" si="935"/>
        <v xml:space="preserve"> </v>
      </c>
      <c r="AO1495" s="131" t="str">
        <f t="shared" si="906"/>
        <v xml:space="preserve"> </v>
      </c>
      <c r="AP1495" s="123" t="str">
        <f t="shared" si="909"/>
        <v xml:space="preserve"> </v>
      </c>
      <c r="AQ1495" s="129" t="str">
        <f t="shared" si="907"/>
        <v xml:space="preserve"> </v>
      </c>
      <c r="AR1495" s="111">
        <f t="shared" si="904"/>
        <v>1492</v>
      </c>
      <c r="AS1495" s="111">
        <f t="shared" si="936"/>
        <v>0</v>
      </c>
      <c r="AT1495" s="111">
        <f t="shared" si="937"/>
        <v>0</v>
      </c>
      <c r="AU1495" s="111">
        <f t="shared" si="913"/>
        <v>0</v>
      </c>
      <c r="AV1495" s="111" t="str">
        <f t="shared" si="901"/>
        <v xml:space="preserve"> </v>
      </c>
      <c r="AW1495" s="112">
        <f t="shared" si="939"/>
        <v>0</v>
      </c>
    </row>
    <row r="1496" spans="9:49">
      <c r="I1496" s="132">
        <f t="shared" si="914"/>
        <v>149.2999999999958</v>
      </c>
      <c r="J1496" s="125" t="str">
        <f t="shared" si="938"/>
        <v xml:space="preserve"> </v>
      </c>
      <c r="K1496" s="125" t="str">
        <f t="shared" si="915"/>
        <v xml:space="preserve"> </v>
      </c>
      <c r="L1496" s="125" t="str">
        <f t="shared" si="916"/>
        <v xml:space="preserve"> </v>
      </c>
      <c r="M1496" s="126" t="str">
        <f t="shared" si="917"/>
        <v xml:space="preserve"> </v>
      </c>
      <c r="N1496" s="127" t="str">
        <f t="shared" si="918"/>
        <v xml:space="preserve"> </v>
      </c>
      <c r="O1496" s="128" t="str">
        <f t="shared" si="919"/>
        <v xml:space="preserve"> </v>
      </c>
      <c r="P1496" s="128" t="str">
        <f t="shared" si="920"/>
        <v xml:space="preserve"> </v>
      </c>
      <c r="Q1496" s="129" t="str">
        <f t="shared" si="921"/>
        <v xml:space="preserve"> </v>
      </c>
      <c r="R1496" s="130" t="str">
        <f t="shared" si="922"/>
        <v xml:space="preserve"> </v>
      </c>
      <c r="S1496" s="129" t="str">
        <f t="shared" si="902"/>
        <v xml:space="preserve"> </v>
      </c>
      <c r="T1496" s="131" t="str">
        <f t="shared" si="923"/>
        <v xml:space="preserve"> </v>
      </c>
      <c r="U1496" s="123" t="str">
        <f t="shared" si="908"/>
        <v xml:space="preserve"> </v>
      </c>
      <c r="V1496" s="129" t="str">
        <f t="shared" si="924"/>
        <v xml:space="preserve"> </v>
      </c>
      <c r="W1496" s="111"/>
      <c r="X1496" s="111">
        <f t="shared" si="903"/>
        <v>149.2999999999958</v>
      </c>
      <c r="Y1496" s="111">
        <f t="shared" si="925"/>
        <v>0</v>
      </c>
      <c r="Z1496" s="111">
        <f t="shared" si="926"/>
        <v>0</v>
      </c>
      <c r="AA1496" s="111">
        <f t="shared" si="911"/>
        <v>0</v>
      </c>
      <c r="AB1496" s="111" t="str">
        <f t="shared" si="912"/>
        <v xml:space="preserve"> </v>
      </c>
      <c r="AC1496" s="112">
        <f t="shared" si="910"/>
        <v>0</v>
      </c>
      <c r="AD1496" s="132">
        <v>1493</v>
      </c>
      <c r="AE1496" s="125" t="str">
        <f t="shared" si="927"/>
        <v xml:space="preserve"> </v>
      </c>
      <c r="AF1496" s="125" t="str">
        <f t="shared" si="928"/>
        <v xml:space="preserve"> </v>
      </c>
      <c r="AG1496" s="125" t="str">
        <f t="shared" si="929"/>
        <v xml:space="preserve"> </v>
      </c>
      <c r="AH1496" s="126" t="str">
        <f t="shared" si="930"/>
        <v xml:space="preserve"> </v>
      </c>
      <c r="AI1496" s="127" t="str">
        <f t="shared" si="931"/>
        <v xml:space="preserve"> </v>
      </c>
      <c r="AJ1496" s="128" t="str">
        <f t="shared" si="932"/>
        <v xml:space="preserve"> </v>
      </c>
      <c r="AK1496" s="128" t="str">
        <f t="shared" si="905"/>
        <v xml:space="preserve"> </v>
      </c>
      <c r="AL1496" s="129" t="str">
        <f t="shared" si="933"/>
        <v xml:space="preserve"> </v>
      </c>
      <c r="AM1496" s="130" t="str">
        <f t="shared" si="934"/>
        <v xml:space="preserve"> </v>
      </c>
      <c r="AN1496" s="129" t="str">
        <f t="shared" si="935"/>
        <v xml:space="preserve"> </v>
      </c>
      <c r="AO1496" s="131" t="str">
        <f t="shared" si="906"/>
        <v xml:space="preserve"> </v>
      </c>
      <c r="AP1496" s="123" t="str">
        <f t="shared" si="909"/>
        <v xml:space="preserve"> </v>
      </c>
      <c r="AQ1496" s="129" t="str">
        <f t="shared" si="907"/>
        <v xml:space="preserve"> </v>
      </c>
      <c r="AR1496" s="111">
        <f t="shared" si="904"/>
        <v>1493</v>
      </c>
      <c r="AS1496" s="111">
        <f t="shared" si="936"/>
        <v>0</v>
      </c>
      <c r="AT1496" s="111">
        <f t="shared" si="937"/>
        <v>0</v>
      </c>
      <c r="AU1496" s="111">
        <f t="shared" si="913"/>
        <v>0</v>
      </c>
      <c r="AV1496" s="111" t="str">
        <f t="shared" ref="AV1496:AV1559" si="940">IF(AP1496&lt;&gt;0,AF1496,0)</f>
        <v xml:space="preserve"> </v>
      </c>
      <c r="AW1496" s="112">
        <f t="shared" si="939"/>
        <v>0</v>
      </c>
    </row>
    <row r="1497" spans="9:49">
      <c r="I1497" s="132">
        <f t="shared" si="914"/>
        <v>149.3999999999958</v>
      </c>
      <c r="J1497" s="125" t="str">
        <f t="shared" si="938"/>
        <v xml:space="preserve"> </v>
      </c>
      <c r="K1497" s="125" t="str">
        <f t="shared" si="915"/>
        <v xml:space="preserve"> </v>
      </c>
      <c r="L1497" s="125" t="str">
        <f t="shared" si="916"/>
        <v xml:space="preserve"> </v>
      </c>
      <c r="M1497" s="126" t="str">
        <f t="shared" si="917"/>
        <v xml:space="preserve"> </v>
      </c>
      <c r="N1497" s="127" t="str">
        <f t="shared" si="918"/>
        <v xml:space="preserve"> </v>
      </c>
      <c r="O1497" s="128" t="str">
        <f t="shared" si="919"/>
        <v xml:space="preserve"> </v>
      </c>
      <c r="P1497" s="128" t="str">
        <f t="shared" si="920"/>
        <v xml:space="preserve"> </v>
      </c>
      <c r="Q1497" s="129" t="str">
        <f t="shared" si="921"/>
        <v xml:space="preserve"> </v>
      </c>
      <c r="R1497" s="130" t="str">
        <f t="shared" si="922"/>
        <v xml:space="preserve"> </v>
      </c>
      <c r="S1497" s="129" t="str">
        <f t="shared" si="902"/>
        <v xml:space="preserve"> </v>
      </c>
      <c r="T1497" s="131" t="str">
        <f t="shared" si="923"/>
        <v xml:space="preserve"> </v>
      </c>
      <c r="U1497" s="123" t="str">
        <f t="shared" si="908"/>
        <v xml:space="preserve"> </v>
      </c>
      <c r="V1497" s="129" t="str">
        <f t="shared" si="924"/>
        <v xml:space="preserve"> </v>
      </c>
      <c r="W1497" s="111"/>
      <c r="X1497" s="111">
        <f t="shared" si="903"/>
        <v>149.3999999999958</v>
      </c>
      <c r="Y1497" s="111">
        <f t="shared" si="925"/>
        <v>0</v>
      </c>
      <c r="Z1497" s="111">
        <f t="shared" si="926"/>
        <v>0</v>
      </c>
      <c r="AA1497" s="111">
        <f t="shared" si="911"/>
        <v>0</v>
      </c>
      <c r="AB1497" s="111" t="str">
        <f t="shared" si="912"/>
        <v xml:space="preserve"> </v>
      </c>
      <c r="AC1497" s="112">
        <f t="shared" si="910"/>
        <v>0</v>
      </c>
      <c r="AD1497" s="124">
        <v>1494</v>
      </c>
      <c r="AE1497" s="125" t="str">
        <f t="shared" si="927"/>
        <v xml:space="preserve"> </v>
      </c>
      <c r="AF1497" s="125" t="str">
        <f t="shared" si="928"/>
        <v xml:space="preserve"> </v>
      </c>
      <c r="AG1497" s="125" t="str">
        <f t="shared" si="929"/>
        <v xml:space="preserve"> </v>
      </c>
      <c r="AH1497" s="126" t="str">
        <f t="shared" si="930"/>
        <v xml:space="preserve"> </v>
      </c>
      <c r="AI1497" s="127" t="str">
        <f t="shared" si="931"/>
        <v xml:space="preserve"> </v>
      </c>
      <c r="AJ1497" s="128" t="str">
        <f t="shared" si="932"/>
        <v xml:space="preserve"> </v>
      </c>
      <c r="AK1497" s="128" t="str">
        <f t="shared" si="905"/>
        <v xml:space="preserve"> </v>
      </c>
      <c r="AL1497" s="129" t="str">
        <f t="shared" si="933"/>
        <v xml:space="preserve"> </v>
      </c>
      <c r="AM1497" s="130" t="str">
        <f t="shared" si="934"/>
        <v xml:space="preserve"> </v>
      </c>
      <c r="AN1497" s="129" t="str">
        <f t="shared" si="935"/>
        <v xml:space="preserve"> </v>
      </c>
      <c r="AO1497" s="131" t="str">
        <f t="shared" si="906"/>
        <v xml:space="preserve"> </v>
      </c>
      <c r="AP1497" s="123" t="str">
        <f t="shared" si="909"/>
        <v xml:space="preserve"> </v>
      </c>
      <c r="AQ1497" s="129" t="str">
        <f t="shared" si="907"/>
        <v xml:space="preserve"> </v>
      </c>
      <c r="AR1497" s="111">
        <f t="shared" si="904"/>
        <v>1494</v>
      </c>
      <c r="AS1497" s="111">
        <f t="shared" si="936"/>
        <v>0</v>
      </c>
      <c r="AT1497" s="111">
        <f t="shared" si="937"/>
        <v>0</v>
      </c>
      <c r="AU1497" s="111">
        <f t="shared" si="913"/>
        <v>0</v>
      </c>
      <c r="AV1497" s="111" t="str">
        <f t="shared" si="940"/>
        <v xml:space="preserve"> </v>
      </c>
      <c r="AW1497" s="112">
        <f t="shared" si="939"/>
        <v>0</v>
      </c>
    </row>
    <row r="1498" spans="9:49">
      <c r="I1498" s="132">
        <f t="shared" si="914"/>
        <v>149.49999999999579</v>
      </c>
      <c r="J1498" s="125" t="str">
        <f t="shared" si="938"/>
        <v xml:space="preserve"> </v>
      </c>
      <c r="K1498" s="125" t="str">
        <f t="shared" si="915"/>
        <v xml:space="preserve"> </v>
      </c>
      <c r="L1498" s="125" t="str">
        <f t="shared" si="916"/>
        <v xml:space="preserve"> </v>
      </c>
      <c r="M1498" s="126" t="str">
        <f t="shared" si="917"/>
        <v xml:space="preserve"> </v>
      </c>
      <c r="N1498" s="127" t="str">
        <f t="shared" si="918"/>
        <v xml:space="preserve"> </v>
      </c>
      <c r="O1498" s="128" t="str">
        <f t="shared" si="919"/>
        <v xml:space="preserve"> </v>
      </c>
      <c r="P1498" s="128" t="str">
        <f t="shared" si="920"/>
        <v xml:space="preserve"> </v>
      </c>
      <c r="Q1498" s="129" t="str">
        <f t="shared" si="921"/>
        <v xml:space="preserve"> </v>
      </c>
      <c r="R1498" s="130" t="str">
        <f t="shared" si="922"/>
        <v xml:space="preserve"> </v>
      </c>
      <c r="S1498" s="129" t="str">
        <f t="shared" ref="S1498:S1507" si="941">IF(K1497=" "," ",IF(K1497&lt;0," ",IF($B$5="off",0,IF(L1498&lt;0,0.5*$B$9*B$47*Q1498*L1498^2,(-1)*0.5*B$9*B$47*Q1498*L1498^2))))</f>
        <v xml:space="preserve"> </v>
      </c>
      <c r="T1498" s="131" t="str">
        <f t="shared" si="923"/>
        <v xml:space="preserve"> </v>
      </c>
      <c r="U1498" s="123" t="str">
        <f t="shared" si="908"/>
        <v xml:space="preserve"> </v>
      </c>
      <c r="V1498" s="129" t="str">
        <f t="shared" si="924"/>
        <v xml:space="preserve"> </v>
      </c>
      <c r="W1498" s="111"/>
      <c r="X1498" s="111">
        <f t="shared" si="903"/>
        <v>149.49999999999579</v>
      </c>
      <c r="Y1498" s="111">
        <f t="shared" si="925"/>
        <v>0</v>
      </c>
      <c r="Z1498" s="111">
        <f t="shared" si="926"/>
        <v>0</v>
      </c>
      <c r="AA1498" s="111">
        <f t="shared" si="911"/>
        <v>0</v>
      </c>
      <c r="AB1498" s="111" t="str">
        <f t="shared" si="912"/>
        <v xml:space="preserve"> </v>
      </c>
      <c r="AC1498" s="112">
        <f t="shared" si="910"/>
        <v>0</v>
      </c>
      <c r="AD1498" s="132">
        <v>1495</v>
      </c>
      <c r="AE1498" s="125" t="str">
        <f t="shared" si="927"/>
        <v xml:space="preserve"> </v>
      </c>
      <c r="AF1498" s="125" t="str">
        <f t="shared" si="928"/>
        <v xml:space="preserve"> </v>
      </c>
      <c r="AG1498" s="125" t="str">
        <f t="shared" si="929"/>
        <v xml:space="preserve"> </v>
      </c>
      <c r="AH1498" s="126" t="str">
        <f t="shared" si="930"/>
        <v xml:space="preserve"> </v>
      </c>
      <c r="AI1498" s="127" t="str">
        <f t="shared" si="931"/>
        <v xml:space="preserve"> </v>
      </c>
      <c r="AJ1498" s="128" t="str">
        <f t="shared" si="932"/>
        <v xml:space="preserve"> </v>
      </c>
      <c r="AK1498" s="128" t="str">
        <f t="shared" si="905"/>
        <v xml:space="preserve"> </v>
      </c>
      <c r="AL1498" s="129" t="str">
        <f t="shared" si="933"/>
        <v xml:space="preserve"> </v>
      </c>
      <c r="AM1498" s="130" t="str">
        <f t="shared" si="934"/>
        <v xml:space="preserve"> </v>
      </c>
      <c r="AN1498" s="129" t="str">
        <f t="shared" si="935"/>
        <v xml:space="preserve"> </v>
      </c>
      <c r="AO1498" s="131" t="str">
        <f t="shared" si="906"/>
        <v xml:space="preserve"> </v>
      </c>
      <c r="AP1498" s="123" t="str">
        <f t="shared" si="909"/>
        <v xml:space="preserve"> </v>
      </c>
      <c r="AQ1498" s="129" t="str">
        <f t="shared" si="907"/>
        <v xml:space="preserve"> </v>
      </c>
      <c r="AR1498" s="111">
        <f t="shared" si="904"/>
        <v>1495</v>
      </c>
      <c r="AS1498" s="111">
        <f t="shared" si="936"/>
        <v>0</v>
      </c>
      <c r="AT1498" s="111">
        <f t="shared" si="937"/>
        <v>0</v>
      </c>
      <c r="AU1498" s="111">
        <f t="shared" si="913"/>
        <v>0</v>
      </c>
      <c r="AV1498" s="111" t="str">
        <f t="shared" si="940"/>
        <v xml:space="preserve"> </v>
      </c>
      <c r="AW1498" s="112">
        <f t="shared" si="939"/>
        <v>0</v>
      </c>
    </row>
    <row r="1499" spans="9:49">
      <c r="I1499" s="132">
        <f t="shared" si="914"/>
        <v>149.59999999999579</v>
      </c>
      <c r="J1499" s="125" t="str">
        <f t="shared" si="938"/>
        <v xml:space="preserve"> </v>
      </c>
      <c r="K1499" s="125" t="str">
        <f t="shared" si="915"/>
        <v xml:space="preserve"> </v>
      </c>
      <c r="L1499" s="125" t="str">
        <f t="shared" si="916"/>
        <v xml:space="preserve"> </v>
      </c>
      <c r="M1499" s="126" t="str">
        <f t="shared" si="917"/>
        <v xml:space="preserve"> </v>
      </c>
      <c r="N1499" s="127" t="str">
        <f t="shared" si="918"/>
        <v xml:space="preserve"> </v>
      </c>
      <c r="O1499" s="128" t="str">
        <f t="shared" si="919"/>
        <v xml:space="preserve"> </v>
      </c>
      <c r="P1499" s="128" t="str">
        <f t="shared" si="920"/>
        <v xml:space="preserve"> </v>
      </c>
      <c r="Q1499" s="129" t="str">
        <f t="shared" si="921"/>
        <v xml:space="preserve"> </v>
      </c>
      <c r="R1499" s="130" t="str">
        <f t="shared" si="922"/>
        <v xml:space="preserve"> </v>
      </c>
      <c r="S1499" s="129" t="str">
        <f t="shared" si="941"/>
        <v xml:space="preserve"> </v>
      </c>
      <c r="T1499" s="131" t="str">
        <f t="shared" si="923"/>
        <v xml:space="preserve"> </v>
      </c>
      <c r="U1499" s="123" t="str">
        <f t="shared" si="908"/>
        <v xml:space="preserve"> </v>
      </c>
      <c r="V1499" s="129" t="str">
        <f t="shared" si="924"/>
        <v xml:space="preserve"> </v>
      </c>
      <c r="W1499" s="111"/>
      <c r="X1499" s="111">
        <f t="shared" si="903"/>
        <v>149.59999999999579</v>
      </c>
      <c r="Y1499" s="111">
        <f t="shared" si="925"/>
        <v>0</v>
      </c>
      <c r="Z1499" s="111">
        <f t="shared" si="926"/>
        <v>0</v>
      </c>
      <c r="AA1499" s="111">
        <f t="shared" si="911"/>
        <v>0</v>
      </c>
      <c r="AB1499" s="111" t="str">
        <f t="shared" si="912"/>
        <v xml:space="preserve"> </v>
      </c>
      <c r="AC1499" s="112">
        <f t="shared" si="910"/>
        <v>0</v>
      </c>
      <c r="AD1499" s="124">
        <v>1496</v>
      </c>
      <c r="AE1499" s="125" t="str">
        <f t="shared" si="927"/>
        <v xml:space="preserve"> </v>
      </c>
      <c r="AF1499" s="125" t="str">
        <f t="shared" si="928"/>
        <v xml:space="preserve"> </v>
      </c>
      <c r="AG1499" s="125" t="str">
        <f t="shared" si="929"/>
        <v xml:space="preserve"> </v>
      </c>
      <c r="AH1499" s="126" t="str">
        <f t="shared" si="930"/>
        <v xml:space="preserve"> </v>
      </c>
      <c r="AI1499" s="127" t="str">
        <f t="shared" si="931"/>
        <v xml:space="preserve"> </v>
      </c>
      <c r="AJ1499" s="128" t="str">
        <f t="shared" si="932"/>
        <v xml:space="preserve"> </v>
      </c>
      <c r="AK1499" s="128" t="str">
        <f t="shared" si="905"/>
        <v xml:space="preserve"> </v>
      </c>
      <c r="AL1499" s="129" t="str">
        <f t="shared" si="933"/>
        <v xml:space="preserve"> </v>
      </c>
      <c r="AM1499" s="130" t="str">
        <f t="shared" si="934"/>
        <v xml:space="preserve"> </v>
      </c>
      <c r="AN1499" s="129" t="str">
        <f t="shared" si="935"/>
        <v xml:space="preserve"> </v>
      </c>
      <c r="AO1499" s="131" t="str">
        <f t="shared" si="906"/>
        <v xml:space="preserve"> </v>
      </c>
      <c r="AP1499" s="123" t="str">
        <f t="shared" si="909"/>
        <v xml:space="preserve"> </v>
      </c>
      <c r="AQ1499" s="129" t="str">
        <f t="shared" si="907"/>
        <v xml:space="preserve"> </v>
      </c>
      <c r="AR1499" s="111">
        <f t="shared" si="904"/>
        <v>1496</v>
      </c>
      <c r="AS1499" s="111">
        <f t="shared" si="936"/>
        <v>0</v>
      </c>
      <c r="AT1499" s="111">
        <f t="shared" si="937"/>
        <v>0</v>
      </c>
      <c r="AU1499" s="111">
        <f t="shared" si="913"/>
        <v>0</v>
      </c>
      <c r="AV1499" s="111" t="str">
        <f t="shared" si="940"/>
        <v xml:space="preserve"> </v>
      </c>
      <c r="AW1499" s="112">
        <f t="shared" si="939"/>
        <v>0</v>
      </c>
    </row>
    <row r="1500" spans="9:49">
      <c r="I1500" s="132">
        <f t="shared" si="914"/>
        <v>149.69999999999578</v>
      </c>
      <c r="J1500" s="125" t="str">
        <f t="shared" si="938"/>
        <v xml:space="preserve"> </v>
      </c>
      <c r="K1500" s="125" t="str">
        <f t="shared" si="915"/>
        <v xml:space="preserve"> </v>
      </c>
      <c r="L1500" s="125" t="str">
        <f t="shared" si="916"/>
        <v xml:space="preserve"> </v>
      </c>
      <c r="M1500" s="126" t="str">
        <f t="shared" si="917"/>
        <v xml:space="preserve"> </v>
      </c>
      <c r="N1500" s="127" t="str">
        <f t="shared" si="918"/>
        <v xml:space="preserve"> </v>
      </c>
      <c r="O1500" s="128" t="str">
        <f t="shared" si="919"/>
        <v xml:space="preserve"> </v>
      </c>
      <c r="P1500" s="128" t="str">
        <f t="shared" si="920"/>
        <v xml:space="preserve"> </v>
      </c>
      <c r="Q1500" s="129" t="str">
        <f t="shared" si="921"/>
        <v xml:space="preserve"> </v>
      </c>
      <c r="R1500" s="130" t="str">
        <f t="shared" si="922"/>
        <v xml:space="preserve"> </v>
      </c>
      <c r="S1500" s="129" t="str">
        <f t="shared" si="941"/>
        <v xml:space="preserve"> </v>
      </c>
      <c r="T1500" s="131" t="str">
        <f t="shared" si="923"/>
        <v xml:space="preserve"> </v>
      </c>
      <c r="U1500" s="123" t="str">
        <f t="shared" si="908"/>
        <v xml:space="preserve"> </v>
      </c>
      <c r="V1500" s="129" t="str">
        <f t="shared" si="924"/>
        <v xml:space="preserve"> </v>
      </c>
      <c r="W1500" s="111"/>
      <c r="X1500" s="111">
        <f t="shared" si="903"/>
        <v>149.69999999999578</v>
      </c>
      <c r="Y1500" s="111">
        <f t="shared" si="925"/>
        <v>0</v>
      </c>
      <c r="Z1500" s="111">
        <f t="shared" si="926"/>
        <v>0</v>
      </c>
      <c r="AA1500" s="111">
        <f t="shared" si="911"/>
        <v>0</v>
      </c>
      <c r="AB1500" s="111" t="str">
        <f t="shared" si="912"/>
        <v xml:space="preserve"> </v>
      </c>
      <c r="AC1500" s="112">
        <f t="shared" si="910"/>
        <v>0</v>
      </c>
      <c r="AD1500" s="132">
        <v>1497</v>
      </c>
      <c r="AE1500" s="125" t="str">
        <f t="shared" si="927"/>
        <v xml:space="preserve"> </v>
      </c>
      <c r="AF1500" s="125" t="str">
        <f t="shared" si="928"/>
        <v xml:space="preserve"> </v>
      </c>
      <c r="AG1500" s="125" t="str">
        <f t="shared" si="929"/>
        <v xml:space="preserve"> </v>
      </c>
      <c r="AH1500" s="126" t="str">
        <f t="shared" si="930"/>
        <v xml:space="preserve"> </v>
      </c>
      <c r="AI1500" s="127" t="str">
        <f t="shared" si="931"/>
        <v xml:space="preserve"> </v>
      </c>
      <c r="AJ1500" s="128" t="str">
        <f t="shared" si="932"/>
        <v xml:space="preserve"> </v>
      </c>
      <c r="AK1500" s="128" t="str">
        <f t="shared" si="905"/>
        <v xml:space="preserve"> </v>
      </c>
      <c r="AL1500" s="129" t="str">
        <f t="shared" si="933"/>
        <v xml:space="preserve"> </v>
      </c>
      <c r="AM1500" s="130" t="str">
        <f t="shared" si="934"/>
        <v xml:space="preserve"> </v>
      </c>
      <c r="AN1500" s="129" t="str">
        <f t="shared" si="935"/>
        <v xml:space="preserve"> </v>
      </c>
      <c r="AO1500" s="131" t="str">
        <f t="shared" si="906"/>
        <v xml:space="preserve"> </v>
      </c>
      <c r="AP1500" s="123" t="str">
        <f t="shared" si="909"/>
        <v xml:space="preserve"> </v>
      </c>
      <c r="AQ1500" s="129" t="str">
        <f t="shared" si="907"/>
        <v xml:space="preserve"> </v>
      </c>
      <c r="AR1500" s="111">
        <f t="shared" si="904"/>
        <v>1497</v>
      </c>
      <c r="AS1500" s="111">
        <f t="shared" si="936"/>
        <v>0</v>
      </c>
      <c r="AT1500" s="111">
        <f t="shared" si="937"/>
        <v>0</v>
      </c>
      <c r="AU1500" s="111">
        <f t="shared" si="913"/>
        <v>0</v>
      </c>
      <c r="AV1500" s="111" t="str">
        <f t="shared" si="940"/>
        <v xml:space="preserve"> </v>
      </c>
      <c r="AW1500" s="112">
        <f t="shared" si="939"/>
        <v>0</v>
      </c>
    </row>
    <row r="1501" spans="9:49">
      <c r="I1501" s="132">
        <f t="shared" si="914"/>
        <v>149.79999999999578</v>
      </c>
      <c r="J1501" s="125" t="str">
        <f t="shared" si="938"/>
        <v xml:space="preserve"> </v>
      </c>
      <c r="K1501" s="125" t="str">
        <f t="shared" si="915"/>
        <v xml:space="preserve"> </v>
      </c>
      <c r="L1501" s="125" t="str">
        <f t="shared" si="916"/>
        <v xml:space="preserve"> </v>
      </c>
      <c r="M1501" s="126" t="str">
        <f t="shared" si="917"/>
        <v xml:space="preserve"> </v>
      </c>
      <c r="N1501" s="127" t="str">
        <f t="shared" si="918"/>
        <v xml:space="preserve"> </v>
      </c>
      <c r="O1501" s="128" t="str">
        <f t="shared" si="919"/>
        <v xml:space="preserve"> </v>
      </c>
      <c r="P1501" s="128" t="str">
        <f t="shared" si="920"/>
        <v xml:space="preserve"> </v>
      </c>
      <c r="Q1501" s="129" t="str">
        <f t="shared" si="921"/>
        <v xml:space="preserve"> </v>
      </c>
      <c r="R1501" s="130" t="str">
        <f t="shared" si="922"/>
        <v xml:space="preserve"> </v>
      </c>
      <c r="S1501" s="129" t="str">
        <f t="shared" si="941"/>
        <v xml:space="preserve"> </v>
      </c>
      <c r="T1501" s="131" t="str">
        <f t="shared" si="923"/>
        <v xml:space="preserve"> </v>
      </c>
      <c r="U1501" s="123" t="str">
        <f t="shared" si="908"/>
        <v xml:space="preserve"> </v>
      </c>
      <c r="V1501" s="129" t="str">
        <f t="shared" si="924"/>
        <v xml:space="preserve"> </v>
      </c>
      <c r="W1501" s="111"/>
      <c r="X1501" s="111">
        <f t="shared" si="903"/>
        <v>149.79999999999578</v>
      </c>
      <c r="Y1501" s="111">
        <f t="shared" si="925"/>
        <v>0</v>
      </c>
      <c r="Z1501" s="111">
        <f t="shared" si="926"/>
        <v>0</v>
      </c>
      <c r="AA1501" s="111">
        <f t="shared" si="911"/>
        <v>0</v>
      </c>
      <c r="AB1501" s="111" t="str">
        <f t="shared" si="912"/>
        <v xml:space="preserve"> </v>
      </c>
      <c r="AC1501" s="112">
        <f t="shared" si="910"/>
        <v>0</v>
      </c>
      <c r="AD1501" s="124">
        <v>1498</v>
      </c>
      <c r="AE1501" s="125" t="str">
        <f t="shared" si="927"/>
        <v xml:space="preserve"> </v>
      </c>
      <c r="AF1501" s="125" t="str">
        <f t="shared" si="928"/>
        <v xml:space="preserve"> </v>
      </c>
      <c r="AG1501" s="125" t="str">
        <f t="shared" si="929"/>
        <v xml:space="preserve"> </v>
      </c>
      <c r="AH1501" s="126" t="str">
        <f t="shared" si="930"/>
        <v xml:space="preserve"> </v>
      </c>
      <c r="AI1501" s="127" t="str">
        <f t="shared" si="931"/>
        <v xml:space="preserve"> </v>
      </c>
      <c r="AJ1501" s="128" t="str">
        <f t="shared" si="932"/>
        <v xml:space="preserve"> </v>
      </c>
      <c r="AK1501" s="128" t="str">
        <f t="shared" si="905"/>
        <v xml:space="preserve"> </v>
      </c>
      <c r="AL1501" s="129" t="str">
        <f t="shared" si="933"/>
        <v xml:space="preserve"> </v>
      </c>
      <c r="AM1501" s="130" t="str">
        <f t="shared" si="934"/>
        <v xml:space="preserve"> </v>
      </c>
      <c r="AN1501" s="129" t="str">
        <f t="shared" si="935"/>
        <v xml:space="preserve"> </v>
      </c>
      <c r="AO1501" s="131" t="str">
        <f t="shared" si="906"/>
        <v xml:space="preserve"> </v>
      </c>
      <c r="AP1501" s="123" t="str">
        <f t="shared" si="909"/>
        <v xml:space="preserve"> </v>
      </c>
      <c r="AQ1501" s="129" t="str">
        <f t="shared" si="907"/>
        <v xml:space="preserve"> </v>
      </c>
      <c r="AR1501" s="111">
        <f t="shared" si="904"/>
        <v>1498</v>
      </c>
      <c r="AS1501" s="111">
        <f t="shared" si="936"/>
        <v>0</v>
      </c>
      <c r="AT1501" s="111">
        <f t="shared" si="937"/>
        <v>0</v>
      </c>
      <c r="AU1501" s="111">
        <f t="shared" si="913"/>
        <v>0</v>
      </c>
      <c r="AV1501" s="111" t="str">
        <f t="shared" si="940"/>
        <v xml:space="preserve"> </v>
      </c>
      <c r="AW1501" s="112">
        <f t="shared" si="939"/>
        <v>0</v>
      </c>
    </row>
    <row r="1502" spans="9:49">
      <c r="I1502" s="132">
        <f t="shared" si="914"/>
        <v>149.89999999999577</v>
      </c>
      <c r="J1502" s="125" t="str">
        <f t="shared" si="938"/>
        <v xml:space="preserve"> </v>
      </c>
      <c r="K1502" s="125" t="str">
        <f t="shared" si="915"/>
        <v xml:space="preserve"> </v>
      </c>
      <c r="L1502" s="125" t="str">
        <f t="shared" si="916"/>
        <v xml:space="preserve"> </v>
      </c>
      <c r="M1502" s="126" t="str">
        <f t="shared" si="917"/>
        <v xml:space="preserve"> </v>
      </c>
      <c r="N1502" s="127" t="str">
        <f t="shared" si="918"/>
        <v xml:space="preserve"> </v>
      </c>
      <c r="O1502" s="128" t="str">
        <f t="shared" si="919"/>
        <v xml:space="preserve"> </v>
      </c>
      <c r="P1502" s="128" t="str">
        <f t="shared" si="920"/>
        <v xml:space="preserve"> </v>
      </c>
      <c r="Q1502" s="129" t="str">
        <f t="shared" si="921"/>
        <v xml:space="preserve"> </v>
      </c>
      <c r="R1502" s="130" t="str">
        <f t="shared" si="922"/>
        <v xml:space="preserve"> </v>
      </c>
      <c r="S1502" s="129" t="str">
        <f t="shared" si="941"/>
        <v xml:space="preserve"> </v>
      </c>
      <c r="T1502" s="131" t="str">
        <f t="shared" si="923"/>
        <v xml:space="preserve"> </v>
      </c>
      <c r="U1502" s="123" t="str">
        <f t="shared" si="908"/>
        <v xml:space="preserve"> </v>
      </c>
      <c r="V1502" s="129" t="str">
        <f t="shared" si="924"/>
        <v xml:space="preserve"> </v>
      </c>
      <c r="W1502" s="111"/>
      <c r="X1502" s="111">
        <f t="shared" si="903"/>
        <v>149.89999999999577</v>
      </c>
      <c r="Y1502" s="111">
        <f t="shared" si="925"/>
        <v>0</v>
      </c>
      <c r="Z1502" s="111">
        <f t="shared" si="926"/>
        <v>0</v>
      </c>
      <c r="AA1502" s="111">
        <f t="shared" si="911"/>
        <v>0</v>
      </c>
      <c r="AB1502" s="111" t="str">
        <f t="shared" si="912"/>
        <v xml:space="preserve"> </v>
      </c>
      <c r="AC1502" s="112">
        <f t="shared" si="910"/>
        <v>0</v>
      </c>
      <c r="AD1502" s="132">
        <v>1499</v>
      </c>
      <c r="AE1502" s="125" t="str">
        <f t="shared" si="927"/>
        <v xml:space="preserve"> </v>
      </c>
      <c r="AF1502" s="125" t="str">
        <f t="shared" si="928"/>
        <v xml:space="preserve"> </v>
      </c>
      <c r="AG1502" s="125" t="str">
        <f t="shared" si="929"/>
        <v xml:space="preserve"> </v>
      </c>
      <c r="AH1502" s="126" t="str">
        <f t="shared" si="930"/>
        <v xml:space="preserve"> </v>
      </c>
      <c r="AI1502" s="127" t="str">
        <f t="shared" si="931"/>
        <v xml:space="preserve"> </v>
      </c>
      <c r="AJ1502" s="128" t="str">
        <f t="shared" si="932"/>
        <v xml:space="preserve"> </v>
      </c>
      <c r="AK1502" s="128" t="str">
        <f t="shared" si="905"/>
        <v xml:space="preserve"> </v>
      </c>
      <c r="AL1502" s="129" t="str">
        <f t="shared" si="933"/>
        <v xml:space="preserve"> </v>
      </c>
      <c r="AM1502" s="130" t="str">
        <f t="shared" si="934"/>
        <v xml:space="preserve"> </v>
      </c>
      <c r="AN1502" s="129" t="str">
        <f t="shared" si="935"/>
        <v xml:space="preserve"> </v>
      </c>
      <c r="AO1502" s="131" t="str">
        <f t="shared" si="906"/>
        <v xml:space="preserve"> </v>
      </c>
      <c r="AP1502" s="123" t="str">
        <f t="shared" si="909"/>
        <v xml:space="preserve"> </v>
      </c>
      <c r="AQ1502" s="129" t="str">
        <f t="shared" si="907"/>
        <v xml:space="preserve"> </v>
      </c>
      <c r="AR1502" s="111">
        <f t="shared" si="904"/>
        <v>1499</v>
      </c>
      <c r="AS1502" s="111">
        <f t="shared" si="936"/>
        <v>0</v>
      </c>
      <c r="AT1502" s="111">
        <f t="shared" si="937"/>
        <v>0</v>
      </c>
      <c r="AU1502" s="111">
        <f t="shared" si="913"/>
        <v>0</v>
      </c>
      <c r="AV1502" s="111" t="str">
        <f t="shared" si="940"/>
        <v xml:space="preserve"> </v>
      </c>
      <c r="AW1502" s="112">
        <f t="shared" si="939"/>
        <v>0</v>
      </c>
    </row>
    <row r="1503" spans="9:49">
      <c r="I1503" s="132">
        <f t="shared" si="914"/>
        <v>149.99999999999577</v>
      </c>
      <c r="J1503" s="125" t="str">
        <f t="shared" si="938"/>
        <v xml:space="preserve"> </v>
      </c>
      <c r="K1503" s="125" t="str">
        <f t="shared" si="915"/>
        <v xml:space="preserve"> </v>
      </c>
      <c r="L1503" s="125" t="str">
        <f t="shared" si="916"/>
        <v xml:space="preserve"> </v>
      </c>
      <c r="M1503" s="126" t="str">
        <f t="shared" si="917"/>
        <v xml:space="preserve"> </v>
      </c>
      <c r="N1503" s="127" t="str">
        <f t="shared" si="918"/>
        <v xml:space="preserve"> </v>
      </c>
      <c r="O1503" s="128" t="str">
        <f t="shared" si="919"/>
        <v xml:space="preserve"> </v>
      </c>
      <c r="P1503" s="128" t="str">
        <f t="shared" si="920"/>
        <v xml:space="preserve"> </v>
      </c>
      <c r="Q1503" s="129" t="str">
        <f t="shared" si="921"/>
        <v xml:space="preserve"> </v>
      </c>
      <c r="R1503" s="130" t="str">
        <f t="shared" si="922"/>
        <v xml:space="preserve"> </v>
      </c>
      <c r="S1503" s="129" t="str">
        <f t="shared" si="941"/>
        <v xml:space="preserve"> </v>
      </c>
      <c r="T1503" s="131" t="str">
        <f t="shared" si="923"/>
        <v xml:space="preserve"> </v>
      </c>
      <c r="U1503" s="123" t="str">
        <f t="shared" si="908"/>
        <v xml:space="preserve"> </v>
      </c>
      <c r="V1503" s="129" t="str">
        <f t="shared" si="924"/>
        <v xml:space="preserve"> </v>
      </c>
      <c r="W1503" s="111"/>
      <c r="X1503" s="111">
        <f t="shared" si="903"/>
        <v>149.99999999999577</v>
      </c>
      <c r="Y1503" s="111">
        <f t="shared" si="925"/>
        <v>0</v>
      </c>
      <c r="Z1503" s="111">
        <f t="shared" si="926"/>
        <v>0</v>
      </c>
      <c r="AA1503" s="111">
        <f t="shared" si="911"/>
        <v>0</v>
      </c>
      <c r="AB1503" s="111" t="str">
        <f t="shared" si="912"/>
        <v xml:space="preserve"> </v>
      </c>
      <c r="AC1503" s="112">
        <f t="shared" si="910"/>
        <v>0</v>
      </c>
      <c r="AD1503" s="124">
        <v>1500</v>
      </c>
      <c r="AE1503" s="125" t="str">
        <f t="shared" si="927"/>
        <v xml:space="preserve"> </v>
      </c>
      <c r="AF1503" s="125" t="str">
        <f t="shared" si="928"/>
        <v xml:space="preserve"> </v>
      </c>
      <c r="AG1503" s="125" t="str">
        <f t="shared" si="929"/>
        <v xml:space="preserve"> </v>
      </c>
      <c r="AH1503" s="126" t="str">
        <f t="shared" si="930"/>
        <v xml:space="preserve"> </v>
      </c>
      <c r="AI1503" s="127" t="str">
        <f t="shared" si="931"/>
        <v xml:space="preserve"> </v>
      </c>
      <c r="AJ1503" s="128" t="str">
        <f t="shared" si="932"/>
        <v xml:space="preserve"> </v>
      </c>
      <c r="AK1503" s="128" t="str">
        <f t="shared" si="905"/>
        <v xml:space="preserve"> </v>
      </c>
      <c r="AL1503" s="129" t="str">
        <f t="shared" si="933"/>
        <v xml:space="preserve"> </v>
      </c>
      <c r="AM1503" s="130" t="str">
        <f t="shared" si="934"/>
        <v xml:space="preserve"> </v>
      </c>
      <c r="AN1503" s="129" t="str">
        <f t="shared" si="935"/>
        <v xml:space="preserve"> </v>
      </c>
      <c r="AO1503" s="131" t="str">
        <f t="shared" si="906"/>
        <v xml:space="preserve"> </v>
      </c>
      <c r="AP1503" s="123" t="str">
        <f t="shared" si="909"/>
        <v xml:space="preserve"> </v>
      </c>
      <c r="AQ1503" s="129" t="str">
        <f t="shared" si="907"/>
        <v xml:space="preserve"> </v>
      </c>
      <c r="AR1503" s="111">
        <f t="shared" si="904"/>
        <v>1500</v>
      </c>
      <c r="AS1503" s="111">
        <f t="shared" si="936"/>
        <v>0</v>
      </c>
      <c r="AT1503" s="111">
        <f t="shared" si="937"/>
        <v>0</v>
      </c>
      <c r="AU1503" s="111">
        <f t="shared" si="913"/>
        <v>0</v>
      </c>
      <c r="AV1503" s="111" t="str">
        <f t="shared" si="940"/>
        <v xml:space="preserve"> </v>
      </c>
      <c r="AW1503" s="112">
        <f t="shared" si="939"/>
        <v>0</v>
      </c>
    </row>
    <row r="1504" spans="9:49">
      <c r="I1504" s="132">
        <f t="shared" si="914"/>
        <v>150.09999999999576</v>
      </c>
      <c r="J1504" s="125" t="str">
        <f t="shared" si="938"/>
        <v xml:space="preserve"> </v>
      </c>
      <c r="K1504" s="125" t="str">
        <f t="shared" si="915"/>
        <v xml:space="preserve"> </v>
      </c>
      <c r="L1504" s="125" t="str">
        <f t="shared" si="916"/>
        <v xml:space="preserve"> </v>
      </c>
      <c r="M1504" s="126" t="str">
        <f t="shared" si="917"/>
        <v xml:space="preserve"> </v>
      </c>
      <c r="N1504" s="127" t="str">
        <f t="shared" si="918"/>
        <v xml:space="preserve"> </v>
      </c>
      <c r="O1504" s="128" t="str">
        <f t="shared" si="919"/>
        <v xml:space="preserve"> </v>
      </c>
      <c r="P1504" s="128" t="str">
        <f t="shared" si="920"/>
        <v xml:space="preserve"> </v>
      </c>
      <c r="Q1504" s="129" t="str">
        <f t="shared" si="921"/>
        <v xml:space="preserve"> </v>
      </c>
      <c r="R1504" s="130" t="str">
        <f t="shared" si="922"/>
        <v xml:space="preserve"> </v>
      </c>
      <c r="S1504" s="129" t="str">
        <f t="shared" si="941"/>
        <v xml:space="preserve"> </v>
      </c>
      <c r="T1504" s="131" t="str">
        <f t="shared" si="923"/>
        <v xml:space="preserve"> </v>
      </c>
      <c r="U1504" s="123" t="str">
        <f t="shared" si="908"/>
        <v xml:space="preserve"> </v>
      </c>
      <c r="V1504" s="129" t="str">
        <f t="shared" si="924"/>
        <v xml:space="preserve"> </v>
      </c>
      <c r="W1504" s="111"/>
      <c r="X1504" s="111">
        <f t="shared" si="903"/>
        <v>150.09999999999576</v>
      </c>
      <c r="Y1504" s="111">
        <f t="shared" si="925"/>
        <v>0</v>
      </c>
      <c r="Z1504" s="111">
        <f t="shared" si="926"/>
        <v>0</v>
      </c>
      <c r="AA1504" s="111">
        <f t="shared" si="911"/>
        <v>0</v>
      </c>
      <c r="AB1504" s="111" t="str">
        <f t="shared" si="912"/>
        <v xml:space="preserve"> </v>
      </c>
      <c r="AC1504" s="112">
        <f t="shared" si="910"/>
        <v>0</v>
      </c>
      <c r="AD1504" s="132">
        <v>1501</v>
      </c>
      <c r="AE1504" s="125" t="str">
        <f t="shared" si="927"/>
        <v xml:space="preserve"> </v>
      </c>
      <c r="AF1504" s="125" t="str">
        <f t="shared" si="928"/>
        <v xml:space="preserve"> </v>
      </c>
      <c r="AG1504" s="125" t="str">
        <f t="shared" si="929"/>
        <v xml:space="preserve"> </v>
      </c>
      <c r="AH1504" s="126" t="str">
        <f t="shared" si="930"/>
        <v xml:space="preserve"> </v>
      </c>
      <c r="AI1504" s="127" t="str">
        <f t="shared" si="931"/>
        <v xml:space="preserve"> </v>
      </c>
      <c r="AJ1504" s="128" t="str">
        <f t="shared" si="932"/>
        <v xml:space="preserve"> </v>
      </c>
      <c r="AK1504" s="128" t="str">
        <f t="shared" si="905"/>
        <v xml:space="preserve"> </v>
      </c>
      <c r="AL1504" s="129" t="str">
        <f t="shared" si="933"/>
        <v xml:space="preserve"> </v>
      </c>
      <c r="AM1504" s="130" t="str">
        <f t="shared" si="934"/>
        <v xml:space="preserve"> </v>
      </c>
      <c r="AN1504" s="129" t="str">
        <f t="shared" si="935"/>
        <v xml:space="preserve"> </v>
      </c>
      <c r="AO1504" s="131" t="str">
        <f t="shared" si="906"/>
        <v xml:space="preserve"> </v>
      </c>
      <c r="AP1504" s="123" t="str">
        <f t="shared" si="909"/>
        <v xml:space="preserve"> </v>
      </c>
      <c r="AQ1504" s="129" t="str">
        <f t="shared" si="907"/>
        <v xml:space="preserve"> </v>
      </c>
      <c r="AR1504" s="111">
        <f t="shared" si="904"/>
        <v>1501</v>
      </c>
      <c r="AS1504" s="111">
        <f t="shared" si="936"/>
        <v>0</v>
      </c>
      <c r="AT1504" s="111">
        <f t="shared" si="937"/>
        <v>0</v>
      </c>
      <c r="AU1504" s="111">
        <f t="shared" si="913"/>
        <v>0</v>
      </c>
      <c r="AV1504" s="111" t="str">
        <f t="shared" si="940"/>
        <v xml:space="preserve"> </v>
      </c>
      <c r="AW1504" s="112">
        <f t="shared" si="939"/>
        <v>0</v>
      </c>
    </row>
    <row r="1505" spans="9:49">
      <c r="I1505" s="132">
        <f t="shared" si="914"/>
        <v>150.19999999999575</v>
      </c>
      <c r="J1505" s="125" t="str">
        <f t="shared" si="938"/>
        <v xml:space="preserve"> </v>
      </c>
      <c r="K1505" s="125" t="str">
        <f t="shared" si="915"/>
        <v xml:space="preserve"> </v>
      </c>
      <c r="L1505" s="125" t="str">
        <f t="shared" si="916"/>
        <v xml:space="preserve"> </v>
      </c>
      <c r="M1505" s="126" t="str">
        <f t="shared" si="917"/>
        <v xml:space="preserve"> </v>
      </c>
      <c r="N1505" s="127" t="str">
        <f t="shared" si="918"/>
        <v xml:space="preserve"> </v>
      </c>
      <c r="O1505" s="128" t="str">
        <f t="shared" si="919"/>
        <v xml:space="preserve"> </v>
      </c>
      <c r="P1505" s="128" t="str">
        <f t="shared" si="920"/>
        <v xml:space="preserve"> </v>
      </c>
      <c r="Q1505" s="129" t="str">
        <f t="shared" si="921"/>
        <v xml:space="preserve"> </v>
      </c>
      <c r="R1505" s="130" t="str">
        <f t="shared" si="922"/>
        <v xml:space="preserve"> </v>
      </c>
      <c r="S1505" s="129" t="str">
        <f t="shared" si="941"/>
        <v xml:space="preserve"> </v>
      </c>
      <c r="T1505" s="131" t="str">
        <f t="shared" si="923"/>
        <v xml:space="preserve"> </v>
      </c>
      <c r="U1505" s="123" t="str">
        <f t="shared" si="908"/>
        <v xml:space="preserve"> </v>
      </c>
      <c r="V1505" s="129" t="str">
        <f t="shared" si="924"/>
        <v xml:space="preserve"> </v>
      </c>
      <c r="W1505" s="111"/>
      <c r="X1505" s="111">
        <f t="shared" si="903"/>
        <v>150.19999999999575</v>
      </c>
      <c r="Y1505" s="111">
        <f t="shared" si="925"/>
        <v>0</v>
      </c>
      <c r="Z1505" s="111">
        <f t="shared" si="926"/>
        <v>0</v>
      </c>
      <c r="AA1505" s="111">
        <f t="shared" si="911"/>
        <v>0</v>
      </c>
      <c r="AB1505" s="111" t="str">
        <f t="shared" si="912"/>
        <v xml:space="preserve"> </v>
      </c>
      <c r="AC1505" s="112">
        <f t="shared" si="910"/>
        <v>0</v>
      </c>
      <c r="AD1505" s="124">
        <v>1502</v>
      </c>
      <c r="AE1505" s="125" t="str">
        <f t="shared" si="927"/>
        <v xml:space="preserve"> </v>
      </c>
      <c r="AF1505" s="125" t="str">
        <f t="shared" si="928"/>
        <v xml:space="preserve"> </v>
      </c>
      <c r="AG1505" s="125" t="str">
        <f t="shared" si="929"/>
        <v xml:space="preserve"> </v>
      </c>
      <c r="AH1505" s="126" t="str">
        <f t="shared" si="930"/>
        <v xml:space="preserve"> </v>
      </c>
      <c r="AI1505" s="127" t="str">
        <f t="shared" si="931"/>
        <v xml:space="preserve"> </v>
      </c>
      <c r="AJ1505" s="128" t="str">
        <f t="shared" si="932"/>
        <v xml:space="preserve"> </v>
      </c>
      <c r="AK1505" s="128" t="str">
        <f t="shared" si="905"/>
        <v xml:space="preserve"> </v>
      </c>
      <c r="AL1505" s="129" t="str">
        <f t="shared" si="933"/>
        <v xml:space="preserve"> </v>
      </c>
      <c r="AM1505" s="130" t="str">
        <f t="shared" si="934"/>
        <v xml:space="preserve"> </v>
      </c>
      <c r="AN1505" s="129" t="str">
        <f t="shared" si="935"/>
        <v xml:space="preserve"> </v>
      </c>
      <c r="AO1505" s="131" t="str">
        <f t="shared" si="906"/>
        <v xml:space="preserve"> </v>
      </c>
      <c r="AP1505" s="123" t="str">
        <f t="shared" si="909"/>
        <v xml:space="preserve"> </v>
      </c>
      <c r="AQ1505" s="129" t="str">
        <f t="shared" si="907"/>
        <v xml:space="preserve"> </v>
      </c>
      <c r="AR1505" s="111">
        <f t="shared" si="904"/>
        <v>1502</v>
      </c>
      <c r="AS1505" s="111">
        <f t="shared" si="936"/>
        <v>0</v>
      </c>
      <c r="AT1505" s="111">
        <f t="shared" si="937"/>
        <v>0</v>
      </c>
      <c r="AU1505" s="111">
        <f t="shared" si="913"/>
        <v>0</v>
      </c>
      <c r="AV1505" s="111" t="str">
        <f t="shared" si="940"/>
        <v xml:space="preserve"> </v>
      </c>
      <c r="AW1505" s="112">
        <f t="shared" si="939"/>
        <v>0</v>
      </c>
    </row>
    <row r="1506" spans="9:49">
      <c r="I1506" s="132">
        <f t="shared" si="914"/>
        <v>150.29999999999575</v>
      </c>
      <c r="J1506" s="125" t="str">
        <f t="shared" si="938"/>
        <v xml:space="preserve"> </v>
      </c>
      <c r="K1506" s="125" t="str">
        <f t="shared" si="915"/>
        <v xml:space="preserve"> </v>
      </c>
      <c r="L1506" s="125" t="str">
        <f t="shared" si="916"/>
        <v xml:space="preserve"> </v>
      </c>
      <c r="M1506" s="126" t="str">
        <f t="shared" si="917"/>
        <v xml:space="preserve"> </v>
      </c>
      <c r="N1506" s="127" t="str">
        <f t="shared" si="918"/>
        <v xml:space="preserve"> </v>
      </c>
      <c r="O1506" s="128" t="str">
        <f t="shared" si="919"/>
        <v xml:space="preserve"> </v>
      </c>
      <c r="P1506" s="128" t="str">
        <f t="shared" si="920"/>
        <v xml:space="preserve"> </v>
      </c>
      <c r="Q1506" s="129" t="str">
        <f t="shared" si="921"/>
        <v xml:space="preserve"> </v>
      </c>
      <c r="R1506" s="130" t="str">
        <f t="shared" si="922"/>
        <v xml:space="preserve"> </v>
      </c>
      <c r="S1506" s="129" t="str">
        <f t="shared" si="941"/>
        <v xml:space="preserve"> </v>
      </c>
      <c r="T1506" s="131" t="str">
        <f t="shared" si="923"/>
        <v xml:space="preserve"> </v>
      </c>
      <c r="U1506" s="123" t="str">
        <f t="shared" si="908"/>
        <v xml:space="preserve"> </v>
      </c>
      <c r="V1506" s="129" t="str">
        <f t="shared" si="924"/>
        <v xml:space="preserve"> </v>
      </c>
      <c r="W1506" s="111"/>
      <c r="X1506" s="111">
        <f t="shared" si="903"/>
        <v>150.29999999999575</v>
      </c>
      <c r="Y1506" s="111">
        <f t="shared" si="925"/>
        <v>0</v>
      </c>
      <c r="Z1506" s="111">
        <f t="shared" si="926"/>
        <v>0</v>
      </c>
      <c r="AA1506" s="111">
        <f t="shared" si="911"/>
        <v>0</v>
      </c>
      <c r="AB1506" s="111" t="str">
        <f t="shared" si="912"/>
        <v xml:space="preserve"> </v>
      </c>
      <c r="AC1506" s="112">
        <f t="shared" si="910"/>
        <v>0</v>
      </c>
      <c r="AD1506" s="132">
        <v>1503</v>
      </c>
      <c r="AE1506" s="125" t="str">
        <f t="shared" si="927"/>
        <v xml:space="preserve"> </v>
      </c>
      <c r="AF1506" s="125" t="str">
        <f t="shared" si="928"/>
        <v xml:space="preserve"> </v>
      </c>
      <c r="AG1506" s="125" t="str">
        <f t="shared" si="929"/>
        <v xml:space="preserve"> </v>
      </c>
      <c r="AH1506" s="126" t="str">
        <f t="shared" si="930"/>
        <v xml:space="preserve"> </v>
      </c>
      <c r="AI1506" s="127" t="str">
        <f t="shared" si="931"/>
        <v xml:space="preserve"> </v>
      </c>
      <c r="AJ1506" s="128" t="str">
        <f t="shared" si="932"/>
        <v xml:space="preserve"> </v>
      </c>
      <c r="AK1506" s="128" t="str">
        <f t="shared" si="905"/>
        <v xml:space="preserve"> </v>
      </c>
      <c r="AL1506" s="129" t="str">
        <f t="shared" si="933"/>
        <v xml:space="preserve"> </v>
      </c>
      <c r="AM1506" s="130" t="str">
        <f t="shared" si="934"/>
        <v xml:space="preserve"> </v>
      </c>
      <c r="AN1506" s="129" t="str">
        <f t="shared" si="935"/>
        <v xml:space="preserve"> </v>
      </c>
      <c r="AO1506" s="131" t="str">
        <f t="shared" si="906"/>
        <v xml:space="preserve"> </v>
      </c>
      <c r="AP1506" s="123" t="str">
        <f t="shared" si="909"/>
        <v xml:space="preserve"> </v>
      </c>
      <c r="AQ1506" s="129" t="str">
        <f t="shared" si="907"/>
        <v xml:space="preserve"> </v>
      </c>
      <c r="AR1506" s="111">
        <f t="shared" si="904"/>
        <v>1503</v>
      </c>
      <c r="AS1506" s="111">
        <f t="shared" si="936"/>
        <v>0</v>
      </c>
      <c r="AT1506" s="111">
        <f t="shared" si="937"/>
        <v>0</v>
      </c>
      <c r="AU1506" s="111">
        <f t="shared" si="913"/>
        <v>0</v>
      </c>
      <c r="AV1506" s="111" t="str">
        <f t="shared" si="940"/>
        <v xml:space="preserve"> </v>
      </c>
      <c r="AW1506" s="112">
        <f t="shared" si="939"/>
        <v>0</v>
      </c>
    </row>
    <row r="1507" spans="9:49">
      <c r="I1507" s="132">
        <f t="shared" si="914"/>
        <v>150.39999999999574</v>
      </c>
      <c r="J1507" s="125" t="str">
        <f t="shared" si="938"/>
        <v xml:space="preserve"> </v>
      </c>
      <c r="K1507" s="125" t="str">
        <f t="shared" si="915"/>
        <v xml:space="preserve"> </v>
      </c>
      <c r="L1507" s="125" t="str">
        <f t="shared" si="916"/>
        <v xml:space="preserve"> </v>
      </c>
      <c r="M1507" s="126" t="str">
        <f t="shared" si="917"/>
        <v xml:space="preserve"> </v>
      </c>
      <c r="N1507" s="127" t="str">
        <f t="shared" si="918"/>
        <v xml:space="preserve"> </v>
      </c>
      <c r="O1507" s="128" t="str">
        <f t="shared" si="919"/>
        <v xml:space="preserve"> </v>
      </c>
      <c r="P1507" s="128" t="str">
        <f t="shared" si="920"/>
        <v xml:space="preserve"> </v>
      </c>
      <c r="Q1507" s="129" t="str">
        <f t="shared" si="921"/>
        <v xml:space="preserve"> </v>
      </c>
      <c r="R1507" s="130" t="str">
        <f t="shared" si="922"/>
        <v xml:space="preserve"> </v>
      </c>
      <c r="S1507" s="129" t="str">
        <f t="shared" si="941"/>
        <v xml:space="preserve"> </v>
      </c>
      <c r="T1507" s="131" t="str">
        <f t="shared" si="923"/>
        <v xml:space="preserve"> </v>
      </c>
      <c r="U1507" s="123" t="str">
        <f t="shared" si="908"/>
        <v xml:space="preserve"> </v>
      </c>
      <c r="V1507" s="129" t="str">
        <f t="shared" si="924"/>
        <v xml:space="preserve"> </v>
      </c>
      <c r="W1507" s="111"/>
      <c r="X1507" s="111">
        <f t="shared" si="903"/>
        <v>150.39999999999574</v>
      </c>
      <c r="Y1507" s="111">
        <f t="shared" si="925"/>
        <v>0</v>
      </c>
      <c r="Z1507" s="111">
        <f t="shared" si="926"/>
        <v>0</v>
      </c>
      <c r="AA1507" s="111">
        <f t="shared" si="911"/>
        <v>0</v>
      </c>
      <c r="AB1507" s="111" t="str">
        <f t="shared" si="912"/>
        <v xml:space="preserve"> </v>
      </c>
      <c r="AC1507" s="112">
        <f t="shared" si="910"/>
        <v>0</v>
      </c>
      <c r="AD1507" s="124">
        <v>1504</v>
      </c>
      <c r="AE1507" s="125" t="str">
        <f t="shared" si="927"/>
        <v xml:space="preserve"> </v>
      </c>
      <c r="AF1507" s="125" t="str">
        <f t="shared" si="928"/>
        <v xml:space="preserve"> </v>
      </c>
      <c r="AG1507" s="125" t="str">
        <f t="shared" si="929"/>
        <v xml:space="preserve"> </v>
      </c>
      <c r="AH1507" s="126" t="str">
        <f t="shared" si="930"/>
        <v xml:space="preserve"> </v>
      </c>
      <c r="AI1507" s="127" t="str">
        <f t="shared" si="931"/>
        <v xml:space="preserve"> </v>
      </c>
      <c r="AJ1507" s="128" t="str">
        <f t="shared" si="932"/>
        <v xml:space="preserve"> </v>
      </c>
      <c r="AK1507" s="128" t="str">
        <f t="shared" si="905"/>
        <v xml:space="preserve"> </v>
      </c>
      <c r="AL1507" s="129" t="str">
        <f t="shared" si="933"/>
        <v xml:space="preserve"> </v>
      </c>
      <c r="AM1507" s="130" t="str">
        <f t="shared" si="934"/>
        <v xml:space="preserve"> </v>
      </c>
      <c r="AN1507" s="129" t="str">
        <f t="shared" si="935"/>
        <v xml:space="preserve"> </v>
      </c>
      <c r="AO1507" s="131" t="str">
        <f t="shared" si="906"/>
        <v xml:space="preserve"> </v>
      </c>
      <c r="AP1507" s="123" t="str">
        <f t="shared" si="909"/>
        <v xml:space="preserve"> </v>
      </c>
      <c r="AQ1507" s="129" t="str">
        <f t="shared" si="907"/>
        <v xml:space="preserve"> </v>
      </c>
      <c r="AR1507" s="111">
        <f t="shared" si="904"/>
        <v>1504</v>
      </c>
      <c r="AS1507" s="111">
        <f t="shared" si="936"/>
        <v>0</v>
      </c>
      <c r="AT1507" s="111">
        <f t="shared" si="937"/>
        <v>0</v>
      </c>
      <c r="AU1507" s="111">
        <f t="shared" si="913"/>
        <v>0</v>
      </c>
      <c r="AV1507" s="111" t="str">
        <f t="shared" si="940"/>
        <v xml:space="preserve"> </v>
      </c>
      <c r="AW1507" s="112">
        <f t="shared" si="939"/>
        <v>0</v>
      </c>
    </row>
    <row r="1508" spans="9:49">
      <c r="AD1508" s="132">
        <v>1505</v>
      </c>
      <c r="AE1508" s="125" t="str">
        <f t="shared" si="927"/>
        <v xml:space="preserve"> </v>
      </c>
      <c r="AF1508" s="125" t="str">
        <f t="shared" si="928"/>
        <v xml:space="preserve"> </v>
      </c>
      <c r="AG1508" s="125" t="str">
        <f t="shared" si="929"/>
        <v xml:space="preserve"> </v>
      </c>
      <c r="AH1508" s="126" t="str">
        <f t="shared" si="930"/>
        <v xml:space="preserve"> </v>
      </c>
      <c r="AI1508" s="127" t="str">
        <f t="shared" si="931"/>
        <v xml:space="preserve"> </v>
      </c>
      <c r="AJ1508" s="128" t="str">
        <f t="shared" si="932"/>
        <v xml:space="preserve"> </v>
      </c>
      <c r="AK1508" s="128" t="str">
        <f t="shared" si="905"/>
        <v xml:space="preserve"> </v>
      </c>
      <c r="AL1508" s="129" t="str">
        <f t="shared" si="933"/>
        <v xml:space="preserve"> </v>
      </c>
      <c r="AM1508" s="130" t="str">
        <f t="shared" si="934"/>
        <v xml:space="preserve"> </v>
      </c>
      <c r="AN1508" s="129" t="str">
        <f t="shared" si="935"/>
        <v xml:space="preserve"> </v>
      </c>
      <c r="AO1508" s="131" t="str">
        <f t="shared" si="906"/>
        <v xml:space="preserve"> </v>
      </c>
      <c r="AP1508" s="123" t="str">
        <f t="shared" si="909"/>
        <v xml:space="preserve"> </v>
      </c>
      <c r="AQ1508" s="129" t="str">
        <f t="shared" si="907"/>
        <v xml:space="preserve"> </v>
      </c>
      <c r="AR1508" s="111">
        <f t="shared" si="904"/>
        <v>1505</v>
      </c>
      <c r="AS1508" s="111">
        <f t="shared" si="936"/>
        <v>0</v>
      </c>
      <c r="AT1508" s="111">
        <f t="shared" si="937"/>
        <v>0</v>
      </c>
      <c r="AU1508" s="111">
        <f t="shared" si="913"/>
        <v>0</v>
      </c>
      <c r="AV1508" s="111" t="str">
        <f t="shared" si="940"/>
        <v xml:space="preserve"> </v>
      </c>
      <c r="AW1508" s="112">
        <f t="shared" si="939"/>
        <v>0</v>
      </c>
    </row>
    <row r="1509" spans="9:49">
      <c r="AD1509" s="124">
        <v>1506</v>
      </c>
      <c r="AE1509" s="125" t="str">
        <f t="shared" si="927"/>
        <v xml:space="preserve"> </v>
      </c>
      <c r="AF1509" s="125" t="str">
        <f t="shared" si="928"/>
        <v xml:space="preserve"> </v>
      </c>
      <c r="AG1509" s="125" t="str">
        <f t="shared" si="929"/>
        <v xml:space="preserve"> </v>
      </c>
      <c r="AH1509" s="126" t="str">
        <f t="shared" si="930"/>
        <v xml:space="preserve"> </v>
      </c>
      <c r="AI1509" s="127" t="str">
        <f t="shared" si="931"/>
        <v xml:space="preserve"> </v>
      </c>
      <c r="AJ1509" s="128" t="str">
        <f t="shared" si="932"/>
        <v xml:space="preserve"> </v>
      </c>
      <c r="AK1509" s="128" t="str">
        <f t="shared" si="905"/>
        <v xml:space="preserve"> </v>
      </c>
      <c r="AL1509" s="129" t="str">
        <f t="shared" si="933"/>
        <v xml:space="preserve"> </v>
      </c>
      <c r="AM1509" s="130" t="str">
        <f t="shared" si="934"/>
        <v xml:space="preserve"> </v>
      </c>
      <c r="AN1509" s="129" t="str">
        <f t="shared" si="935"/>
        <v xml:space="preserve"> </v>
      </c>
      <c r="AO1509" s="131" t="str">
        <f t="shared" si="906"/>
        <v xml:space="preserve"> </v>
      </c>
      <c r="AP1509" s="123" t="str">
        <f t="shared" si="909"/>
        <v xml:space="preserve"> </v>
      </c>
      <c r="AQ1509" s="129" t="str">
        <f t="shared" si="907"/>
        <v xml:space="preserve"> </v>
      </c>
      <c r="AR1509" s="111">
        <f t="shared" si="904"/>
        <v>1506</v>
      </c>
      <c r="AS1509" s="111">
        <f t="shared" si="936"/>
        <v>0</v>
      </c>
      <c r="AT1509" s="111">
        <f t="shared" si="937"/>
        <v>0</v>
      </c>
      <c r="AU1509" s="111">
        <f t="shared" si="913"/>
        <v>0</v>
      </c>
      <c r="AV1509" s="111" t="str">
        <f t="shared" si="940"/>
        <v xml:space="preserve"> </v>
      </c>
      <c r="AW1509" s="112">
        <f t="shared" si="939"/>
        <v>0</v>
      </c>
    </row>
    <row r="1510" spans="9:49">
      <c r="AD1510" s="132">
        <v>1507</v>
      </c>
      <c r="AE1510" s="125" t="str">
        <f t="shared" si="927"/>
        <v xml:space="preserve"> </v>
      </c>
      <c r="AF1510" s="125" t="str">
        <f t="shared" si="928"/>
        <v xml:space="preserve"> </v>
      </c>
      <c r="AG1510" s="125" t="str">
        <f t="shared" si="929"/>
        <v xml:space="preserve"> </v>
      </c>
      <c r="AH1510" s="126" t="str">
        <f t="shared" si="930"/>
        <v xml:space="preserve"> </v>
      </c>
      <c r="AI1510" s="127" t="str">
        <f t="shared" si="931"/>
        <v xml:space="preserve"> </v>
      </c>
      <c r="AJ1510" s="128" t="str">
        <f t="shared" si="932"/>
        <v xml:space="preserve"> </v>
      </c>
      <c r="AK1510" s="128" t="str">
        <f t="shared" si="905"/>
        <v xml:space="preserve"> </v>
      </c>
      <c r="AL1510" s="129" t="str">
        <f t="shared" si="933"/>
        <v xml:space="preserve"> </v>
      </c>
      <c r="AM1510" s="130" t="str">
        <f t="shared" si="934"/>
        <v xml:space="preserve"> </v>
      </c>
      <c r="AN1510" s="129" t="str">
        <f t="shared" si="935"/>
        <v xml:space="preserve"> </v>
      </c>
      <c r="AO1510" s="131" t="str">
        <f t="shared" si="906"/>
        <v xml:space="preserve"> </v>
      </c>
      <c r="AP1510" s="123" t="str">
        <f t="shared" si="909"/>
        <v xml:space="preserve"> </v>
      </c>
      <c r="AQ1510" s="129" t="str">
        <f t="shared" si="907"/>
        <v xml:space="preserve"> </v>
      </c>
      <c r="AR1510" s="111">
        <f t="shared" si="904"/>
        <v>1507</v>
      </c>
      <c r="AS1510" s="111">
        <f t="shared" si="936"/>
        <v>0</v>
      </c>
      <c r="AT1510" s="111">
        <f t="shared" si="937"/>
        <v>0</v>
      </c>
      <c r="AU1510" s="111">
        <f t="shared" si="913"/>
        <v>0</v>
      </c>
      <c r="AV1510" s="111" t="str">
        <f t="shared" si="940"/>
        <v xml:space="preserve"> </v>
      </c>
      <c r="AW1510" s="112">
        <f t="shared" si="939"/>
        <v>0</v>
      </c>
    </row>
    <row r="1511" spans="9:49">
      <c r="AD1511" s="124">
        <v>1508</v>
      </c>
      <c r="AE1511" s="125" t="str">
        <f t="shared" si="927"/>
        <v xml:space="preserve"> </v>
      </c>
      <c r="AF1511" s="125" t="str">
        <f t="shared" si="928"/>
        <v xml:space="preserve"> </v>
      </c>
      <c r="AG1511" s="125" t="str">
        <f t="shared" si="929"/>
        <v xml:space="preserve"> </v>
      </c>
      <c r="AH1511" s="126" t="str">
        <f t="shared" si="930"/>
        <v xml:space="preserve"> </v>
      </c>
      <c r="AI1511" s="127" t="str">
        <f t="shared" si="931"/>
        <v xml:space="preserve"> </v>
      </c>
      <c r="AJ1511" s="128" t="str">
        <f t="shared" si="932"/>
        <v xml:space="preserve"> </v>
      </c>
      <c r="AK1511" s="128" t="str">
        <f t="shared" si="905"/>
        <v xml:space="preserve"> </v>
      </c>
      <c r="AL1511" s="129" t="str">
        <f t="shared" si="933"/>
        <v xml:space="preserve"> </v>
      </c>
      <c r="AM1511" s="130" t="str">
        <f t="shared" si="934"/>
        <v xml:space="preserve"> </v>
      </c>
      <c r="AN1511" s="129" t="str">
        <f t="shared" si="935"/>
        <v xml:space="preserve"> </v>
      </c>
      <c r="AO1511" s="131" t="str">
        <f t="shared" si="906"/>
        <v xml:space="preserve"> </v>
      </c>
      <c r="AP1511" s="123" t="str">
        <f t="shared" si="909"/>
        <v xml:space="preserve"> </v>
      </c>
      <c r="AQ1511" s="129" t="str">
        <f t="shared" si="907"/>
        <v xml:space="preserve"> </v>
      </c>
      <c r="AR1511" s="111">
        <f t="shared" ref="AR1511:AR1574" si="942">IF(AE1511&gt;=AE1510,AD1511,0)</f>
        <v>1508</v>
      </c>
      <c r="AS1511" s="111">
        <f t="shared" si="936"/>
        <v>0</v>
      </c>
      <c r="AT1511" s="111">
        <f t="shared" si="937"/>
        <v>0</v>
      </c>
      <c r="AU1511" s="111">
        <f t="shared" si="913"/>
        <v>0</v>
      </c>
      <c r="AV1511" s="111" t="str">
        <f t="shared" si="940"/>
        <v xml:space="preserve"> </v>
      </c>
      <c r="AW1511" s="112">
        <f t="shared" si="939"/>
        <v>0</v>
      </c>
    </row>
    <row r="1512" spans="9:49">
      <c r="AD1512" s="132">
        <v>1509</v>
      </c>
      <c r="AE1512" s="125" t="str">
        <f t="shared" si="927"/>
        <v xml:space="preserve"> </v>
      </c>
      <c r="AF1512" s="125" t="str">
        <f t="shared" si="928"/>
        <v xml:space="preserve"> </v>
      </c>
      <c r="AG1512" s="125" t="str">
        <f t="shared" si="929"/>
        <v xml:space="preserve"> </v>
      </c>
      <c r="AH1512" s="126" t="str">
        <f t="shared" si="930"/>
        <v xml:space="preserve"> </v>
      </c>
      <c r="AI1512" s="127" t="str">
        <f t="shared" si="931"/>
        <v xml:space="preserve"> </v>
      </c>
      <c r="AJ1512" s="128" t="str">
        <f t="shared" si="932"/>
        <v xml:space="preserve"> </v>
      </c>
      <c r="AK1512" s="128" t="str">
        <f t="shared" si="905"/>
        <v xml:space="preserve"> </v>
      </c>
      <c r="AL1512" s="129" t="str">
        <f t="shared" si="933"/>
        <v xml:space="preserve"> </v>
      </c>
      <c r="AM1512" s="130" t="str">
        <f t="shared" si="934"/>
        <v xml:space="preserve"> </v>
      </c>
      <c r="AN1512" s="129" t="str">
        <f t="shared" si="935"/>
        <v xml:space="preserve"> </v>
      </c>
      <c r="AO1512" s="131" t="str">
        <f t="shared" si="906"/>
        <v xml:space="preserve"> </v>
      </c>
      <c r="AP1512" s="123" t="str">
        <f t="shared" si="909"/>
        <v xml:space="preserve"> </v>
      </c>
      <c r="AQ1512" s="129" t="str">
        <f t="shared" si="907"/>
        <v xml:space="preserve"> </v>
      </c>
      <c r="AR1512" s="111">
        <f t="shared" si="942"/>
        <v>1509</v>
      </c>
      <c r="AS1512" s="111">
        <f t="shared" si="936"/>
        <v>0</v>
      </c>
      <c r="AT1512" s="111">
        <f t="shared" si="937"/>
        <v>0</v>
      </c>
      <c r="AU1512" s="111">
        <f t="shared" si="913"/>
        <v>0</v>
      </c>
      <c r="AV1512" s="111" t="str">
        <f t="shared" si="940"/>
        <v xml:space="preserve"> </v>
      </c>
      <c r="AW1512" s="112">
        <f t="shared" si="939"/>
        <v>0</v>
      </c>
    </row>
    <row r="1513" spans="9:49">
      <c r="AD1513" s="124">
        <v>1510</v>
      </c>
      <c r="AE1513" s="125" t="str">
        <f t="shared" si="927"/>
        <v xml:space="preserve"> </v>
      </c>
      <c r="AF1513" s="125" t="str">
        <f t="shared" si="928"/>
        <v xml:space="preserve"> </v>
      </c>
      <c r="AG1513" s="125" t="str">
        <f t="shared" si="929"/>
        <v xml:space="preserve"> </v>
      </c>
      <c r="AH1513" s="126" t="str">
        <f t="shared" si="930"/>
        <v xml:space="preserve"> </v>
      </c>
      <c r="AI1513" s="127" t="str">
        <f t="shared" si="931"/>
        <v xml:space="preserve"> </v>
      </c>
      <c r="AJ1513" s="128" t="str">
        <f t="shared" si="932"/>
        <v xml:space="preserve"> </v>
      </c>
      <c r="AK1513" s="128" t="str">
        <f t="shared" ref="AK1513:AK1576" si="943">IF(AF1512=" "," ",IF(AF1512&lt;0," ",AQ1513/AJ1513))</f>
        <v xml:space="preserve"> </v>
      </c>
      <c r="AL1513" s="129" t="str">
        <f t="shared" si="933"/>
        <v xml:space="preserve"> </v>
      </c>
      <c r="AM1513" s="130" t="str">
        <f t="shared" si="934"/>
        <v xml:space="preserve"> </v>
      </c>
      <c r="AN1513" s="129" t="str">
        <f t="shared" si="935"/>
        <v xml:space="preserve"> </v>
      </c>
      <c r="AO1513" s="131" t="str">
        <f t="shared" ref="AO1513:AO1576" si="944">IF(AF1512=" "," ",IF(AF1512&lt;0," ",(-1)*AJ1513*AM1513))</f>
        <v xml:space="preserve"> </v>
      </c>
      <c r="AP1513" s="123" t="str">
        <f t="shared" si="909"/>
        <v xml:space="preserve"> </v>
      </c>
      <c r="AQ1513" s="129" t="str">
        <f t="shared" ref="AQ1513:AQ1576" si="945">IF(AF1512=" "," ",IF(AF1512&lt;0," ",AP1513+AO1513+AN1513))</f>
        <v xml:space="preserve"> </v>
      </c>
      <c r="AR1513" s="111">
        <f t="shared" si="942"/>
        <v>1510</v>
      </c>
      <c r="AS1513" s="111">
        <f t="shared" si="936"/>
        <v>0</v>
      </c>
      <c r="AT1513" s="111">
        <f t="shared" si="937"/>
        <v>0</v>
      </c>
      <c r="AU1513" s="111">
        <f t="shared" si="913"/>
        <v>0</v>
      </c>
      <c r="AV1513" s="111" t="str">
        <f t="shared" si="940"/>
        <v xml:space="preserve"> </v>
      </c>
      <c r="AW1513" s="112">
        <f t="shared" si="939"/>
        <v>0</v>
      </c>
    </row>
    <row r="1514" spans="9:49">
      <c r="AD1514" s="132">
        <v>1511</v>
      </c>
      <c r="AE1514" s="125" t="str">
        <f t="shared" si="927"/>
        <v xml:space="preserve"> </v>
      </c>
      <c r="AF1514" s="125" t="str">
        <f t="shared" si="928"/>
        <v xml:space="preserve"> </v>
      </c>
      <c r="AG1514" s="125" t="str">
        <f t="shared" si="929"/>
        <v xml:space="preserve"> </v>
      </c>
      <c r="AH1514" s="126" t="str">
        <f t="shared" si="930"/>
        <v xml:space="preserve"> </v>
      </c>
      <c r="AI1514" s="127" t="str">
        <f t="shared" si="931"/>
        <v xml:space="preserve"> </v>
      </c>
      <c r="AJ1514" s="128" t="str">
        <f t="shared" si="932"/>
        <v xml:space="preserve"> </v>
      </c>
      <c r="AK1514" s="128" t="str">
        <f t="shared" si="943"/>
        <v xml:space="preserve"> </v>
      </c>
      <c r="AL1514" s="129" t="str">
        <f t="shared" si="933"/>
        <v xml:space="preserve"> </v>
      </c>
      <c r="AM1514" s="130" t="str">
        <f t="shared" si="934"/>
        <v xml:space="preserve"> </v>
      </c>
      <c r="AN1514" s="129" t="str">
        <f t="shared" si="935"/>
        <v xml:space="preserve"> </v>
      </c>
      <c r="AO1514" s="131" t="str">
        <f t="shared" si="944"/>
        <v xml:space="preserve"> </v>
      </c>
      <c r="AP1514" s="123" t="str">
        <f t="shared" si="909"/>
        <v xml:space="preserve"> </v>
      </c>
      <c r="AQ1514" s="129" t="str">
        <f t="shared" si="945"/>
        <v xml:space="preserve"> </v>
      </c>
      <c r="AR1514" s="111">
        <f t="shared" si="942"/>
        <v>1511</v>
      </c>
      <c r="AS1514" s="111">
        <f t="shared" si="936"/>
        <v>0</v>
      </c>
      <c r="AT1514" s="111">
        <f t="shared" si="937"/>
        <v>0</v>
      </c>
      <c r="AU1514" s="111">
        <f t="shared" si="913"/>
        <v>0</v>
      </c>
      <c r="AV1514" s="111" t="str">
        <f t="shared" si="940"/>
        <v xml:space="preserve"> </v>
      </c>
      <c r="AW1514" s="112">
        <f t="shared" si="939"/>
        <v>0</v>
      </c>
    </row>
    <row r="1515" spans="9:49">
      <c r="AD1515" s="124">
        <v>1512</v>
      </c>
      <c r="AE1515" s="125" t="str">
        <f t="shared" si="927"/>
        <v xml:space="preserve"> </v>
      </c>
      <c r="AF1515" s="125" t="str">
        <f t="shared" si="928"/>
        <v xml:space="preserve"> </v>
      </c>
      <c r="AG1515" s="125" t="str">
        <f t="shared" si="929"/>
        <v xml:space="preserve"> </v>
      </c>
      <c r="AH1515" s="126" t="str">
        <f t="shared" si="930"/>
        <v xml:space="preserve"> </v>
      </c>
      <c r="AI1515" s="127" t="str">
        <f t="shared" si="931"/>
        <v xml:space="preserve"> </v>
      </c>
      <c r="AJ1515" s="128" t="str">
        <f t="shared" si="932"/>
        <v xml:space="preserve"> </v>
      </c>
      <c r="AK1515" s="128" t="str">
        <f t="shared" si="943"/>
        <v xml:space="preserve"> </v>
      </c>
      <c r="AL1515" s="129" t="str">
        <f t="shared" si="933"/>
        <v xml:space="preserve"> </v>
      </c>
      <c r="AM1515" s="130" t="str">
        <f t="shared" si="934"/>
        <v xml:space="preserve"> </v>
      </c>
      <c r="AN1515" s="129" t="str">
        <f t="shared" si="935"/>
        <v xml:space="preserve"> </v>
      </c>
      <c r="AO1515" s="131" t="str">
        <f t="shared" si="944"/>
        <v xml:space="preserve"> </v>
      </c>
      <c r="AP1515" s="123" t="str">
        <f t="shared" si="909"/>
        <v xml:space="preserve"> </v>
      </c>
      <c r="AQ1515" s="129" t="str">
        <f t="shared" si="945"/>
        <v xml:space="preserve"> </v>
      </c>
      <c r="AR1515" s="111">
        <f t="shared" si="942"/>
        <v>1512</v>
      </c>
      <c r="AS1515" s="111">
        <f t="shared" si="936"/>
        <v>0</v>
      </c>
      <c r="AT1515" s="111">
        <f t="shared" si="937"/>
        <v>0</v>
      </c>
      <c r="AU1515" s="111">
        <f t="shared" si="913"/>
        <v>0</v>
      </c>
      <c r="AV1515" s="111" t="str">
        <f t="shared" si="940"/>
        <v xml:space="preserve"> </v>
      </c>
      <c r="AW1515" s="112">
        <f t="shared" si="939"/>
        <v>0</v>
      </c>
    </row>
    <row r="1516" spans="9:49">
      <c r="AD1516" s="132">
        <v>1513</v>
      </c>
      <c r="AE1516" s="125" t="str">
        <f t="shared" si="927"/>
        <v xml:space="preserve"> </v>
      </c>
      <c r="AF1516" s="125" t="str">
        <f t="shared" si="928"/>
        <v xml:space="preserve"> </v>
      </c>
      <c r="AG1516" s="125" t="str">
        <f t="shared" si="929"/>
        <v xml:space="preserve"> </v>
      </c>
      <c r="AH1516" s="126" t="str">
        <f t="shared" si="930"/>
        <v xml:space="preserve"> </v>
      </c>
      <c r="AI1516" s="127" t="str">
        <f t="shared" si="931"/>
        <v xml:space="preserve"> </v>
      </c>
      <c r="AJ1516" s="128" t="str">
        <f t="shared" si="932"/>
        <v xml:space="preserve"> </v>
      </c>
      <c r="AK1516" s="128" t="str">
        <f t="shared" si="943"/>
        <v xml:space="preserve"> </v>
      </c>
      <c r="AL1516" s="129" t="str">
        <f t="shared" si="933"/>
        <v xml:space="preserve"> </v>
      </c>
      <c r="AM1516" s="130" t="str">
        <f t="shared" si="934"/>
        <v xml:space="preserve"> </v>
      </c>
      <c r="AN1516" s="129" t="str">
        <f t="shared" si="935"/>
        <v xml:space="preserve"> </v>
      </c>
      <c r="AO1516" s="131" t="str">
        <f t="shared" si="944"/>
        <v xml:space="preserve"> </v>
      </c>
      <c r="AP1516" s="123" t="str">
        <f t="shared" ref="AP1516:AP1579" si="946">IF(AF1515=" "," ",IF(AF1515&lt;0," ",IF(AD1516&lt;$B$4,$B$3,0)))</f>
        <v xml:space="preserve"> </v>
      </c>
      <c r="AQ1516" s="129" t="str">
        <f t="shared" si="945"/>
        <v xml:space="preserve"> </v>
      </c>
      <c r="AR1516" s="111">
        <f t="shared" si="942"/>
        <v>1513</v>
      </c>
      <c r="AS1516" s="111">
        <f t="shared" si="936"/>
        <v>0</v>
      </c>
      <c r="AT1516" s="111">
        <f t="shared" si="937"/>
        <v>0</v>
      </c>
      <c r="AU1516" s="111">
        <f t="shared" si="913"/>
        <v>0</v>
      </c>
      <c r="AV1516" s="111" t="str">
        <f t="shared" si="940"/>
        <v xml:space="preserve"> </v>
      </c>
      <c r="AW1516" s="112">
        <f t="shared" si="939"/>
        <v>0</v>
      </c>
    </row>
    <row r="1517" spans="9:49">
      <c r="AD1517" s="124">
        <v>1514</v>
      </c>
      <c r="AE1517" s="125" t="str">
        <f t="shared" si="927"/>
        <v xml:space="preserve"> </v>
      </c>
      <c r="AF1517" s="125" t="str">
        <f t="shared" si="928"/>
        <v xml:space="preserve"> </v>
      </c>
      <c r="AG1517" s="125" t="str">
        <f t="shared" si="929"/>
        <v xml:space="preserve"> </v>
      </c>
      <c r="AH1517" s="126" t="str">
        <f t="shared" si="930"/>
        <v xml:space="preserve"> </v>
      </c>
      <c r="AI1517" s="127" t="str">
        <f t="shared" si="931"/>
        <v xml:space="preserve"> </v>
      </c>
      <c r="AJ1517" s="128" t="str">
        <f t="shared" si="932"/>
        <v xml:space="preserve"> </v>
      </c>
      <c r="AK1517" s="128" t="str">
        <f t="shared" si="943"/>
        <v xml:space="preserve"> </v>
      </c>
      <c r="AL1517" s="129" t="str">
        <f t="shared" si="933"/>
        <v xml:space="preserve"> </v>
      </c>
      <c r="AM1517" s="130" t="str">
        <f t="shared" si="934"/>
        <v xml:space="preserve"> </v>
      </c>
      <c r="AN1517" s="129" t="str">
        <f t="shared" si="935"/>
        <v xml:space="preserve"> </v>
      </c>
      <c r="AO1517" s="131" t="str">
        <f t="shared" si="944"/>
        <v xml:space="preserve"> </v>
      </c>
      <c r="AP1517" s="123" t="str">
        <f t="shared" si="946"/>
        <v xml:space="preserve"> </v>
      </c>
      <c r="AQ1517" s="129" t="str">
        <f t="shared" si="945"/>
        <v xml:space="preserve"> </v>
      </c>
      <c r="AR1517" s="111">
        <f t="shared" si="942"/>
        <v>1514</v>
      </c>
      <c r="AS1517" s="111">
        <f t="shared" si="936"/>
        <v>0</v>
      </c>
      <c r="AT1517" s="111">
        <f t="shared" si="937"/>
        <v>0</v>
      </c>
      <c r="AU1517" s="111">
        <f t="shared" si="913"/>
        <v>0</v>
      </c>
      <c r="AV1517" s="111" t="str">
        <f t="shared" si="940"/>
        <v xml:space="preserve"> </v>
      </c>
      <c r="AW1517" s="112">
        <f t="shared" si="939"/>
        <v>0</v>
      </c>
    </row>
    <row r="1518" spans="9:49">
      <c r="AD1518" s="132">
        <v>1515</v>
      </c>
      <c r="AE1518" s="125" t="str">
        <f t="shared" si="927"/>
        <v xml:space="preserve"> </v>
      </c>
      <c r="AF1518" s="125" t="str">
        <f t="shared" si="928"/>
        <v xml:space="preserve"> </v>
      </c>
      <c r="AG1518" s="125" t="str">
        <f t="shared" si="929"/>
        <v xml:space="preserve"> </v>
      </c>
      <c r="AH1518" s="126" t="str">
        <f t="shared" si="930"/>
        <v xml:space="preserve"> </v>
      </c>
      <c r="AI1518" s="127" t="str">
        <f t="shared" si="931"/>
        <v xml:space="preserve"> </v>
      </c>
      <c r="AJ1518" s="128" t="str">
        <f t="shared" si="932"/>
        <v xml:space="preserve"> </v>
      </c>
      <c r="AK1518" s="128" t="str">
        <f t="shared" si="943"/>
        <v xml:space="preserve"> </v>
      </c>
      <c r="AL1518" s="129" t="str">
        <f t="shared" si="933"/>
        <v xml:space="preserve"> </v>
      </c>
      <c r="AM1518" s="130" t="str">
        <f t="shared" si="934"/>
        <v xml:space="preserve"> </v>
      </c>
      <c r="AN1518" s="129" t="str">
        <f t="shared" si="935"/>
        <v xml:space="preserve"> </v>
      </c>
      <c r="AO1518" s="131" t="str">
        <f t="shared" si="944"/>
        <v xml:space="preserve"> </v>
      </c>
      <c r="AP1518" s="123" t="str">
        <f t="shared" si="946"/>
        <v xml:space="preserve"> </v>
      </c>
      <c r="AQ1518" s="129" t="str">
        <f t="shared" si="945"/>
        <v xml:space="preserve"> </v>
      </c>
      <c r="AR1518" s="111">
        <f t="shared" si="942"/>
        <v>1515</v>
      </c>
      <c r="AS1518" s="111">
        <f t="shared" si="936"/>
        <v>0</v>
      </c>
      <c r="AT1518" s="111">
        <f t="shared" si="937"/>
        <v>0</v>
      </c>
      <c r="AU1518" s="111">
        <f t="shared" si="913"/>
        <v>0</v>
      </c>
      <c r="AV1518" s="111" t="str">
        <f t="shared" si="940"/>
        <v xml:space="preserve"> </v>
      </c>
      <c r="AW1518" s="112">
        <f t="shared" si="939"/>
        <v>0</v>
      </c>
    </row>
    <row r="1519" spans="9:49">
      <c r="AD1519" s="124">
        <v>1516</v>
      </c>
      <c r="AE1519" s="125" t="str">
        <f t="shared" si="927"/>
        <v xml:space="preserve"> </v>
      </c>
      <c r="AF1519" s="125" t="str">
        <f t="shared" si="928"/>
        <v xml:space="preserve"> </v>
      </c>
      <c r="AG1519" s="125" t="str">
        <f t="shared" si="929"/>
        <v xml:space="preserve"> </v>
      </c>
      <c r="AH1519" s="126" t="str">
        <f t="shared" si="930"/>
        <v xml:space="preserve"> </v>
      </c>
      <c r="AI1519" s="127" t="str">
        <f t="shared" si="931"/>
        <v xml:space="preserve"> </v>
      </c>
      <c r="AJ1519" s="128" t="str">
        <f t="shared" si="932"/>
        <v xml:space="preserve"> </v>
      </c>
      <c r="AK1519" s="128" t="str">
        <f t="shared" si="943"/>
        <v xml:space="preserve"> </v>
      </c>
      <c r="AL1519" s="129" t="str">
        <f t="shared" si="933"/>
        <v xml:space="preserve"> </v>
      </c>
      <c r="AM1519" s="130" t="str">
        <f t="shared" si="934"/>
        <v xml:space="preserve"> </v>
      </c>
      <c r="AN1519" s="129" t="str">
        <f t="shared" si="935"/>
        <v xml:space="preserve"> </v>
      </c>
      <c r="AO1519" s="131" t="str">
        <f t="shared" si="944"/>
        <v xml:space="preserve"> </v>
      </c>
      <c r="AP1519" s="123" t="str">
        <f t="shared" si="946"/>
        <v xml:space="preserve"> </v>
      </c>
      <c r="AQ1519" s="129" t="str">
        <f t="shared" si="945"/>
        <v xml:space="preserve"> </v>
      </c>
      <c r="AR1519" s="111">
        <f t="shared" si="942"/>
        <v>1516</v>
      </c>
      <c r="AS1519" s="111">
        <f t="shared" si="936"/>
        <v>0</v>
      </c>
      <c r="AT1519" s="111">
        <f t="shared" si="937"/>
        <v>0</v>
      </c>
      <c r="AU1519" s="111">
        <f t="shared" si="913"/>
        <v>0</v>
      </c>
      <c r="AV1519" s="111" t="str">
        <f t="shared" si="940"/>
        <v xml:space="preserve"> </v>
      </c>
      <c r="AW1519" s="112">
        <f t="shared" si="939"/>
        <v>0</v>
      </c>
    </row>
    <row r="1520" spans="9:49">
      <c r="AD1520" s="132">
        <v>1517</v>
      </c>
      <c r="AE1520" s="125" t="str">
        <f t="shared" si="927"/>
        <v xml:space="preserve"> </v>
      </c>
      <c r="AF1520" s="125" t="str">
        <f t="shared" si="928"/>
        <v xml:space="preserve"> </v>
      </c>
      <c r="AG1520" s="125" t="str">
        <f t="shared" si="929"/>
        <v xml:space="preserve"> </v>
      </c>
      <c r="AH1520" s="126" t="str">
        <f t="shared" si="930"/>
        <v xml:space="preserve"> </v>
      </c>
      <c r="AI1520" s="127" t="str">
        <f t="shared" si="931"/>
        <v xml:space="preserve"> </v>
      </c>
      <c r="AJ1520" s="128" t="str">
        <f t="shared" si="932"/>
        <v xml:space="preserve"> </v>
      </c>
      <c r="AK1520" s="128" t="str">
        <f t="shared" si="943"/>
        <v xml:space="preserve"> </v>
      </c>
      <c r="AL1520" s="129" t="str">
        <f t="shared" si="933"/>
        <v xml:space="preserve"> </v>
      </c>
      <c r="AM1520" s="130" t="str">
        <f t="shared" si="934"/>
        <v xml:space="preserve"> </v>
      </c>
      <c r="AN1520" s="129" t="str">
        <f t="shared" si="935"/>
        <v xml:space="preserve"> </v>
      </c>
      <c r="AO1520" s="131" t="str">
        <f t="shared" si="944"/>
        <v xml:space="preserve"> </v>
      </c>
      <c r="AP1520" s="123" t="str">
        <f t="shared" si="946"/>
        <v xml:space="preserve"> </v>
      </c>
      <c r="AQ1520" s="129" t="str">
        <f t="shared" si="945"/>
        <v xml:space="preserve"> </v>
      </c>
      <c r="AR1520" s="111">
        <f t="shared" si="942"/>
        <v>1517</v>
      </c>
      <c r="AS1520" s="111">
        <f t="shared" si="936"/>
        <v>0</v>
      </c>
      <c r="AT1520" s="111">
        <f t="shared" si="937"/>
        <v>0</v>
      </c>
      <c r="AU1520" s="111">
        <f t="shared" si="913"/>
        <v>0</v>
      </c>
      <c r="AV1520" s="111" t="str">
        <f t="shared" si="940"/>
        <v xml:space="preserve"> </v>
      </c>
      <c r="AW1520" s="112">
        <f t="shared" si="939"/>
        <v>0</v>
      </c>
    </row>
    <row r="1521" spans="30:49">
      <c r="AD1521" s="124">
        <v>1518</v>
      </c>
      <c r="AE1521" s="125" t="str">
        <f t="shared" si="927"/>
        <v xml:space="preserve"> </v>
      </c>
      <c r="AF1521" s="125" t="str">
        <f t="shared" si="928"/>
        <v xml:space="preserve"> </v>
      </c>
      <c r="AG1521" s="125" t="str">
        <f t="shared" si="929"/>
        <v xml:space="preserve"> </v>
      </c>
      <c r="AH1521" s="126" t="str">
        <f t="shared" si="930"/>
        <v xml:space="preserve"> </v>
      </c>
      <c r="AI1521" s="127" t="str">
        <f t="shared" si="931"/>
        <v xml:space="preserve"> </v>
      </c>
      <c r="AJ1521" s="128" t="str">
        <f t="shared" si="932"/>
        <v xml:space="preserve"> </v>
      </c>
      <c r="AK1521" s="128" t="str">
        <f t="shared" si="943"/>
        <v xml:space="preserve"> </v>
      </c>
      <c r="AL1521" s="129" t="str">
        <f t="shared" si="933"/>
        <v xml:space="preserve"> </v>
      </c>
      <c r="AM1521" s="130" t="str">
        <f t="shared" si="934"/>
        <v xml:space="preserve"> </v>
      </c>
      <c r="AN1521" s="129" t="str">
        <f t="shared" si="935"/>
        <v xml:space="preserve"> </v>
      </c>
      <c r="AO1521" s="131" t="str">
        <f t="shared" si="944"/>
        <v xml:space="preserve"> </v>
      </c>
      <c r="AP1521" s="123" t="str">
        <f t="shared" si="946"/>
        <v xml:space="preserve"> </v>
      </c>
      <c r="AQ1521" s="129" t="str">
        <f t="shared" si="945"/>
        <v xml:space="preserve"> </v>
      </c>
      <c r="AR1521" s="111">
        <f t="shared" si="942"/>
        <v>1518</v>
      </c>
      <c r="AS1521" s="111">
        <f t="shared" si="936"/>
        <v>0</v>
      </c>
      <c r="AT1521" s="111">
        <f t="shared" si="937"/>
        <v>0</v>
      </c>
      <c r="AU1521" s="111">
        <f t="shared" si="913"/>
        <v>0</v>
      </c>
      <c r="AV1521" s="111" t="str">
        <f t="shared" si="940"/>
        <v xml:space="preserve"> </v>
      </c>
      <c r="AW1521" s="112">
        <f t="shared" si="939"/>
        <v>0</v>
      </c>
    </row>
    <row r="1522" spans="30:49">
      <c r="AD1522" s="132">
        <v>1519</v>
      </c>
      <c r="AE1522" s="125" t="str">
        <f t="shared" si="927"/>
        <v xml:space="preserve"> </v>
      </c>
      <c r="AF1522" s="125" t="str">
        <f t="shared" si="928"/>
        <v xml:space="preserve"> </v>
      </c>
      <c r="AG1522" s="125" t="str">
        <f t="shared" si="929"/>
        <v xml:space="preserve"> </v>
      </c>
      <c r="AH1522" s="126" t="str">
        <f t="shared" si="930"/>
        <v xml:space="preserve"> </v>
      </c>
      <c r="AI1522" s="127" t="str">
        <f t="shared" si="931"/>
        <v xml:space="preserve"> </v>
      </c>
      <c r="AJ1522" s="128" t="str">
        <f t="shared" si="932"/>
        <v xml:space="preserve"> </v>
      </c>
      <c r="AK1522" s="128" t="str">
        <f t="shared" si="943"/>
        <v xml:space="preserve"> </v>
      </c>
      <c r="AL1522" s="129" t="str">
        <f t="shared" si="933"/>
        <v xml:space="preserve"> </v>
      </c>
      <c r="AM1522" s="130" t="str">
        <f t="shared" si="934"/>
        <v xml:space="preserve"> </v>
      </c>
      <c r="AN1522" s="129" t="str">
        <f t="shared" si="935"/>
        <v xml:space="preserve"> </v>
      </c>
      <c r="AO1522" s="131" t="str">
        <f t="shared" si="944"/>
        <v xml:space="preserve"> </v>
      </c>
      <c r="AP1522" s="123" t="str">
        <f t="shared" si="946"/>
        <v xml:space="preserve"> </v>
      </c>
      <c r="AQ1522" s="129" t="str">
        <f t="shared" si="945"/>
        <v xml:space="preserve"> </v>
      </c>
      <c r="AR1522" s="111">
        <f t="shared" si="942"/>
        <v>1519</v>
      </c>
      <c r="AS1522" s="111">
        <f t="shared" si="936"/>
        <v>0</v>
      </c>
      <c r="AT1522" s="111">
        <f t="shared" si="937"/>
        <v>0</v>
      </c>
      <c r="AU1522" s="111">
        <f t="shared" si="913"/>
        <v>0</v>
      </c>
      <c r="AV1522" s="111" t="str">
        <f t="shared" si="940"/>
        <v xml:space="preserve"> </v>
      </c>
      <c r="AW1522" s="112">
        <f t="shared" si="939"/>
        <v>0</v>
      </c>
    </row>
    <row r="1523" spans="30:49">
      <c r="AD1523" s="124">
        <v>1520</v>
      </c>
      <c r="AE1523" s="125" t="str">
        <f t="shared" si="927"/>
        <v xml:space="preserve"> </v>
      </c>
      <c r="AF1523" s="125" t="str">
        <f t="shared" si="928"/>
        <v xml:space="preserve"> </v>
      </c>
      <c r="AG1523" s="125" t="str">
        <f t="shared" si="929"/>
        <v xml:space="preserve"> </v>
      </c>
      <c r="AH1523" s="126" t="str">
        <f t="shared" si="930"/>
        <v xml:space="preserve"> </v>
      </c>
      <c r="AI1523" s="127" t="str">
        <f t="shared" si="931"/>
        <v xml:space="preserve"> </v>
      </c>
      <c r="AJ1523" s="128" t="str">
        <f t="shared" si="932"/>
        <v xml:space="preserve"> </v>
      </c>
      <c r="AK1523" s="128" t="str">
        <f t="shared" si="943"/>
        <v xml:space="preserve"> </v>
      </c>
      <c r="AL1523" s="129" t="str">
        <f t="shared" si="933"/>
        <v xml:space="preserve"> </v>
      </c>
      <c r="AM1523" s="130" t="str">
        <f t="shared" si="934"/>
        <v xml:space="preserve"> </v>
      </c>
      <c r="AN1523" s="129" t="str">
        <f t="shared" si="935"/>
        <v xml:space="preserve"> </v>
      </c>
      <c r="AO1523" s="131" t="str">
        <f t="shared" si="944"/>
        <v xml:space="preserve"> </v>
      </c>
      <c r="AP1523" s="123" t="str">
        <f t="shared" si="946"/>
        <v xml:space="preserve"> </v>
      </c>
      <c r="AQ1523" s="129" t="str">
        <f t="shared" si="945"/>
        <v xml:space="preserve"> </v>
      </c>
      <c r="AR1523" s="111">
        <f t="shared" si="942"/>
        <v>1520</v>
      </c>
      <c r="AS1523" s="111">
        <f t="shared" si="936"/>
        <v>0</v>
      </c>
      <c r="AT1523" s="111">
        <f t="shared" si="937"/>
        <v>0</v>
      </c>
      <c r="AU1523" s="111">
        <f t="shared" si="913"/>
        <v>0</v>
      </c>
      <c r="AV1523" s="111" t="str">
        <f t="shared" si="940"/>
        <v xml:space="preserve"> </v>
      </c>
      <c r="AW1523" s="112">
        <f t="shared" si="939"/>
        <v>0</v>
      </c>
    </row>
    <row r="1524" spans="30:49">
      <c r="AD1524" s="132">
        <v>1521</v>
      </c>
      <c r="AE1524" s="125" t="str">
        <f t="shared" si="927"/>
        <v xml:space="preserve"> </v>
      </c>
      <c r="AF1524" s="125" t="str">
        <f t="shared" si="928"/>
        <v xml:space="preserve"> </v>
      </c>
      <c r="AG1524" s="125" t="str">
        <f t="shared" si="929"/>
        <v xml:space="preserve"> </v>
      </c>
      <c r="AH1524" s="126" t="str">
        <f t="shared" si="930"/>
        <v xml:space="preserve"> </v>
      </c>
      <c r="AI1524" s="127" t="str">
        <f t="shared" si="931"/>
        <v xml:space="preserve"> </v>
      </c>
      <c r="AJ1524" s="128" t="str">
        <f t="shared" si="932"/>
        <v xml:space="preserve"> </v>
      </c>
      <c r="AK1524" s="128" t="str">
        <f t="shared" si="943"/>
        <v xml:space="preserve"> </v>
      </c>
      <c r="AL1524" s="129" t="str">
        <f t="shared" si="933"/>
        <v xml:space="preserve"> </v>
      </c>
      <c r="AM1524" s="130" t="str">
        <f t="shared" si="934"/>
        <v xml:space="preserve"> </v>
      </c>
      <c r="AN1524" s="129" t="str">
        <f t="shared" si="935"/>
        <v xml:space="preserve"> </v>
      </c>
      <c r="AO1524" s="131" t="str">
        <f t="shared" si="944"/>
        <v xml:space="preserve"> </v>
      </c>
      <c r="AP1524" s="123" t="str">
        <f t="shared" si="946"/>
        <v xml:space="preserve"> </v>
      </c>
      <c r="AQ1524" s="129" t="str">
        <f t="shared" si="945"/>
        <v xml:space="preserve"> </v>
      </c>
      <c r="AR1524" s="111">
        <f t="shared" si="942"/>
        <v>1521</v>
      </c>
      <c r="AS1524" s="111">
        <f t="shared" si="936"/>
        <v>0</v>
      </c>
      <c r="AT1524" s="111">
        <f t="shared" si="937"/>
        <v>0</v>
      </c>
      <c r="AU1524" s="111">
        <f t="shared" si="913"/>
        <v>0</v>
      </c>
      <c r="AV1524" s="111" t="str">
        <f t="shared" si="940"/>
        <v xml:space="preserve"> </v>
      </c>
      <c r="AW1524" s="112">
        <f t="shared" si="939"/>
        <v>0</v>
      </c>
    </row>
    <row r="1525" spans="30:49">
      <c r="AD1525" s="124">
        <v>1522</v>
      </c>
      <c r="AE1525" s="125" t="str">
        <f t="shared" si="927"/>
        <v xml:space="preserve"> </v>
      </c>
      <c r="AF1525" s="125" t="str">
        <f t="shared" si="928"/>
        <v xml:space="preserve"> </v>
      </c>
      <c r="AG1525" s="125" t="str">
        <f t="shared" si="929"/>
        <v xml:space="preserve"> </v>
      </c>
      <c r="AH1525" s="126" t="str">
        <f t="shared" si="930"/>
        <v xml:space="preserve"> </v>
      </c>
      <c r="AI1525" s="127" t="str">
        <f t="shared" si="931"/>
        <v xml:space="preserve"> </v>
      </c>
      <c r="AJ1525" s="128" t="str">
        <f t="shared" si="932"/>
        <v xml:space="preserve"> </v>
      </c>
      <c r="AK1525" s="128" t="str">
        <f t="shared" si="943"/>
        <v xml:space="preserve"> </v>
      </c>
      <c r="AL1525" s="129" t="str">
        <f t="shared" si="933"/>
        <v xml:space="preserve"> </v>
      </c>
      <c r="AM1525" s="130" t="str">
        <f t="shared" si="934"/>
        <v xml:space="preserve"> </v>
      </c>
      <c r="AN1525" s="129" t="str">
        <f t="shared" si="935"/>
        <v xml:space="preserve"> </v>
      </c>
      <c r="AO1525" s="131" t="str">
        <f t="shared" si="944"/>
        <v xml:space="preserve"> </v>
      </c>
      <c r="AP1525" s="123" t="str">
        <f t="shared" si="946"/>
        <v xml:space="preserve"> </v>
      </c>
      <c r="AQ1525" s="129" t="str">
        <f t="shared" si="945"/>
        <v xml:space="preserve"> </v>
      </c>
      <c r="AR1525" s="111">
        <f t="shared" si="942"/>
        <v>1522</v>
      </c>
      <c r="AS1525" s="111">
        <f t="shared" si="936"/>
        <v>0</v>
      </c>
      <c r="AT1525" s="111">
        <f t="shared" si="937"/>
        <v>0</v>
      </c>
      <c r="AU1525" s="111">
        <f t="shared" si="913"/>
        <v>0</v>
      </c>
      <c r="AV1525" s="111" t="str">
        <f t="shared" si="940"/>
        <v xml:space="preserve"> </v>
      </c>
      <c r="AW1525" s="112">
        <f t="shared" si="939"/>
        <v>0</v>
      </c>
    </row>
    <row r="1526" spans="30:49">
      <c r="AD1526" s="132">
        <v>1523</v>
      </c>
      <c r="AE1526" s="125" t="str">
        <f t="shared" si="927"/>
        <v xml:space="preserve"> </v>
      </c>
      <c r="AF1526" s="125" t="str">
        <f t="shared" si="928"/>
        <v xml:space="preserve"> </v>
      </c>
      <c r="AG1526" s="125" t="str">
        <f t="shared" si="929"/>
        <v xml:space="preserve"> </v>
      </c>
      <c r="AH1526" s="126" t="str">
        <f t="shared" si="930"/>
        <v xml:space="preserve"> </v>
      </c>
      <c r="AI1526" s="127" t="str">
        <f t="shared" si="931"/>
        <v xml:space="preserve"> </v>
      </c>
      <c r="AJ1526" s="128" t="str">
        <f t="shared" si="932"/>
        <v xml:space="preserve"> </v>
      </c>
      <c r="AK1526" s="128" t="str">
        <f t="shared" si="943"/>
        <v xml:space="preserve"> </v>
      </c>
      <c r="AL1526" s="129" t="str">
        <f t="shared" si="933"/>
        <v xml:space="preserve"> </v>
      </c>
      <c r="AM1526" s="130" t="str">
        <f t="shared" si="934"/>
        <v xml:space="preserve"> </v>
      </c>
      <c r="AN1526" s="129" t="str">
        <f t="shared" si="935"/>
        <v xml:space="preserve"> </v>
      </c>
      <c r="AO1526" s="131" t="str">
        <f t="shared" si="944"/>
        <v xml:space="preserve"> </v>
      </c>
      <c r="AP1526" s="123" t="str">
        <f t="shared" si="946"/>
        <v xml:space="preserve"> </v>
      </c>
      <c r="AQ1526" s="129" t="str">
        <f t="shared" si="945"/>
        <v xml:space="preserve"> </v>
      </c>
      <c r="AR1526" s="111">
        <f t="shared" si="942"/>
        <v>1523</v>
      </c>
      <c r="AS1526" s="111">
        <f t="shared" si="936"/>
        <v>0</v>
      </c>
      <c r="AT1526" s="111">
        <f t="shared" si="937"/>
        <v>0</v>
      </c>
      <c r="AU1526" s="111">
        <f t="shared" si="913"/>
        <v>0</v>
      </c>
      <c r="AV1526" s="111" t="str">
        <f t="shared" si="940"/>
        <v xml:space="preserve"> </v>
      </c>
      <c r="AW1526" s="112">
        <f t="shared" si="939"/>
        <v>0</v>
      </c>
    </row>
    <row r="1527" spans="30:49">
      <c r="AD1527" s="124">
        <v>1524</v>
      </c>
      <c r="AE1527" s="125" t="str">
        <f t="shared" si="927"/>
        <v xml:space="preserve"> </v>
      </c>
      <c r="AF1527" s="125" t="str">
        <f t="shared" si="928"/>
        <v xml:space="preserve"> </v>
      </c>
      <c r="AG1527" s="125" t="str">
        <f t="shared" si="929"/>
        <v xml:space="preserve"> </v>
      </c>
      <c r="AH1527" s="126" t="str">
        <f t="shared" si="930"/>
        <v xml:space="preserve"> </v>
      </c>
      <c r="AI1527" s="127" t="str">
        <f t="shared" si="931"/>
        <v xml:space="preserve"> </v>
      </c>
      <c r="AJ1527" s="128" t="str">
        <f t="shared" si="932"/>
        <v xml:space="preserve"> </v>
      </c>
      <c r="AK1527" s="128" t="str">
        <f t="shared" si="943"/>
        <v xml:space="preserve"> </v>
      </c>
      <c r="AL1527" s="129" t="str">
        <f t="shared" si="933"/>
        <v xml:space="preserve"> </v>
      </c>
      <c r="AM1527" s="130" t="str">
        <f t="shared" si="934"/>
        <v xml:space="preserve"> </v>
      </c>
      <c r="AN1527" s="129" t="str">
        <f t="shared" si="935"/>
        <v xml:space="preserve"> </v>
      </c>
      <c r="AO1527" s="131" t="str">
        <f t="shared" si="944"/>
        <v xml:space="preserve"> </v>
      </c>
      <c r="AP1527" s="123" t="str">
        <f t="shared" si="946"/>
        <v xml:space="preserve"> </v>
      </c>
      <c r="AQ1527" s="129" t="str">
        <f t="shared" si="945"/>
        <v xml:space="preserve"> </v>
      </c>
      <c r="AR1527" s="111">
        <f t="shared" si="942"/>
        <v>1524</v>
      </c>
      <c r="AS1527" s="111">
        <f t="shared" si="936"/>
        <v>0</v>
      </c>
      <c r="AT1527" s="111">
        <f t="shared" si="937"/>
        <v>0</v>
      </c>
      <c r="AU1527" s="111">
        <f t="shared" si="913"/>
        <v>0</v>
      </c>
      <c r="AV1527" s="111" t="str">
        <f t="shared" si="940"/>
        <v xml:space="preserve"> </v>
      </c>
      <c r="AW1527" s="112">
        <f t="shared" si="939"/>
        <v>0</v>
      </c>
    </row>
    <row r="1528" spans="30:49">
      <c r="AD1528" s="132">
        <v>1525</v>
      </c>
      <c r="AE1528" s="125" t="str">
        <f t="shared" si="927"/>
        <v xml:space="preserve"> </v>
      </c>
      <c r="AF1528" s="125" t="str">
        <f t="shared" si="928"/>
        <v xml:space="preserve"> </v>
      </c>
      <c r="AG1528" s="125" t="str">
        <f t="shared" si="929"/>
        <v xml:space="preserve"> </v>
      </c>
      <c r="AH1528" s="126" t="str">
        <f t="shared" si="930"/>
        <v xml:space="preserve"> </v>
      </c>
      <c r="AI1528" s="127" t="str">
        <f t="shared" si="931"/>
        <v xml:space="preserve"> </v>
      </c>
      <c r="AJ1528" s="128" t="str">
        <f t="shared" si="932"/>
        <v xml:space="preserve"> </v>
      </c>
      <c r="AK1528" s="128" t="str">
        <f t="shared" si="943"/>
        <v xml:space="preserve"> </v>
      </c>
      <c r="AL1528" s="129" t="str">
        <f t="shared" si="933"/>
        <v xml:space="preserve"> </v>
      </c>
      <c r="AM1528" s="130" t="str">
        <f t="shared" si="934"/>
        <v xml:space="preserve"> </v>
      </c>
      <c r="AN1528" s="129" t="str">
        <f t="shared" si="935"/>
        <v xml:space="preserve"> </v>
      </c>
      <c r="AO1528" s="131" t="str">
        <f t="shared" si="944"/>
        <v xml:space="preserve"> </v>
      </c>
      <c r="AP1528" s="123" t="str">
        <f t="shared" si="946"/>
        <v xml:space="preserve"> </v>
      </c>
      <c r="AQ1528" s="129" t="str">
        <f t="shared" si="945"/>
        <v xml:space="preserve"> </v>
      </c>
      <c r="AR1528" s="111">
        <f t="shared" si="942"/>
        <v>1525</v>
      </c>
      <c r="AS1528" s="111">
        <f t="shared" si="936"/>
        <v>0</v>
      </c>
      <c r="AT1528" s="111">
        <f t="shared" si="937"/>
        <v>0</v>
      </c>
      <c r="AU1528" s="111">
        <f t="shared" si="913"/>
        <v>0</v>
      </c>
      <c r="AV1528" s="111" t="str">
        <f t="shared" si="940"/>
        <v xml:space="preserve"> </v>
      </c>
      <c r="AW1528" s="112">
        <f t="shared" si="939"/>
        <v>0</v>
      </c>
    </row>
    <row r="1529" spans="30:49">
      <c r="AD1529" s="124">
        <v>1526</v>
      </c>
      <c r="AE1529" s="125" t="str">
        <f t="shared" si="927"/>
        <v xml:space="preserve"> </v>
      </c>
      <c r="AF1529" s="125" t="str">
        <f t="shared" si="928"/>
        <v xml:space="preserve"> </v>
      </c>
      <c r="AG1529" s="125" t="str">
        <f t="shared" si="929"/>
        <v xml:space="preserve"> </v>
      </c>
      <c r="AH1529" s="126" t="str">
        <f t="shared" si="930"/>
        <v xml:space="preserve"> </v>
      </c>
      <c r="AI1529" s="127" t="str">
        <f t="shared" si="931"/>
        <v xml:space="preserve"> </v>
      </c>
      <c r="AJ1529" s="128" t="str">
        <f t="shared" si="932"/>
        <v xml:space="preserve"> </v>
      </c>
      <c r="AK1529" s="128" t="str">
        <f t="shared" si="943"/>
        <v xml:space="preserve"> </v>
      </c>
      <c r="AL1529" s="129" t="str">
        <f t="shared" si="933"/>
        <v xml:space="preserve"> </v>
      </c>
      <c r="AM1529" s="130" t="str">
        <f t="shared" si="934"/>
        <v xml:space="preserve"> </v>
      </c>
      <c r="AN1529" s="129" t="str">
        <f t="shared" si="935"/>
        <v xml:space="preserve"> </v>
      </c>
      <c r="AO1529" s="131" t="str">
        <f t="shared" si="944"/>
        <v xml:space="preserve"> </v>
      </c>
      <c r="AP1529" s="123" t="str">
        <f t="shared" si="946"/>
        <v xml:space="preserve"> </v>
      </c>
      <c r="AQ1529" s="129" t="str">
        <f t="shared" si="945"/>
        <v xml:space="preserve"> </v>
      </c>
      <c r="AR1529" s="111">
        <f t="shared" si="942"/>
        <v>1526</v>
      </c>
      <c r="AS1529" s="111">
        <f t="shared" si="936"/>
        <v>0</v>
      </c>
      <c r="AT1529" s="111">
        <f t="shared" si="937"/>
        <v>0</v>
      </c>
      <c r="AU1529" s="111">
        <f t="shared" si="913"/>
        <v>0</v>
      </c>
      <c r="AV1529" s="111" t="str">
        <f t="shared" si="940"/>
        <v xml:space="preserve"> </v>
      </c>
      <c r="AW1529" s="112">
        <f t="shared" si="939"/>
        <v>0</v>
      </c>
    </row>
    <row r="1530" spans="30:49">
      <c r="AD1530" s="132">
        <v>1527</v>
      </c>
      <c r="AE1530" s="125" t="str">
        <f t="shared" si="927"/>
        <v xml:space="preserve"> </v>
      </c>
      <c r="AF1530" s="125" t="str">
        <f t="shared" si="928"/>
        <v xml:space="preserve"> </v>
      </c>
      <c r="AG1530" s="125" t="str">
        <f t="shared" si="929"/>
        <v xml:space="preserve"> </v>
      </c>
      <c r="AH1530" s="126" t="str">
        <f t="shared" si="930"/>
        <v xml:space="preserve"> </v>
      </c>
      <c r="AI1530" s="127" t="str">
        <f t="shared" si="931"/>
        <v xml:space="preserve"> </v>
      </c>
      <c r="AJ1530" s="128" t="str">
        <f t="shared" si="932"/>
        <v xml:space="preserve"> </v>
      </c>
      <c r="AK1530" s="128" t="str">
        <f t="shared" si="943"/>
        <v xml:space="preserve"> </v>
      </c>
      <c r="AL1530" s="129" t="str">
        <f t="shared" si="933"/>
        <v xml:space="preserve"> </v>
      </c>
      <c r="AM1530" s="130" t="str">
        <f t="shared" si="934"/>
        <v xml:space="preserve"> </v>
      </c>
      <c r="AN1530" s="129" t="str">
        <f t="shared" si="935"/>
        <v xml:space="preserve"> </v>
      </c>
      <c r="AO1530" s="131" t="str">
        <f t="shared" si="944"/>
        <v xml:space="preserve"> </v>
      </c>
      <c r="AP1530" s="123" t="str">
        <f t="shared" si="946"/>
        <v xml:space="preserve"> </v>
      </c>
      <c r="AQ1530" s="129" t="str">
        <f t="shared" si="945"/>
        <v xml:space="preserve"> </v>
      </c>
      <c r="AR1530" s="111">
        <f t="shared" si="942"/>
        <v>1527</v>
      </c>
      <c r="AS1530" s="111">
        <f t="shared" si="936"/>
        <v>0</v>
      </c>
      <c r="AT1530" s="111">
        <f t="shared" si="937"/>
        <v>0</v>
      </c>
      <c r="AU1530" s="111">
        <f t="shared" si="913"/>
        <v>0</v>
      </c>
      <c r="AV1530" s="111" t="str">
        <f t="shared" si="940"/>
        <v xml:space="preserve"> </v>
      </c>
      <c r="AW1530" s="112">
        <f t="shared" si="939"/>
        <v>0</v>
      </c>
    </row>
    <row r="1531" spans="30:49">
      <c r="AD1531" s="124">
        <v>1528</v>
      </c>
      <c r="AE1531" s="125" t="str">
        <f t="shared" si="927"/>
        <v xml:space="preserve"> </v>
      </c>
      <c r="AF1531" s="125" t="str">
        <f t="shared" si="928"/>
        <v xml:space="preserve"> </v>
      </c>
      <c r="AG1531" s="125" t="str">
        <f t="shared" si="929"/>
        <v xml:space="preserve"> </v>
      </c>
      <c r="AH1531" s="126" t="str">
        <f t="shared" si="930"/>
        <v xml:space="preserve"> </v>
      </c>
      <c r="AI1531" s="127" t="str">
        <f t="shared" si="931"/>
        <v xml:space="preserve"> </v>
      </c>
      <c r="AJ1531" s="128" t="str">
        <f t="shared" si="932"/>
        <v xml:space="preserve"> </v>
      </c>
      <c r="AK1531" s="128" t="str">
        <f t="shared" si="943"/>
        <v xml:space="preserve"> </v>
      </c>
      <c r="AL1531" s="129" t="str">
        <f t="shared" si="933"/>
        <v xml:space="preserve"> </v>
      </c>
      <c r="AM1531" s="130" t="str">
        <f t="shared" si="934"/>
        <v xml:space="preserve"> </v>
      </c>
      <c r="AN1531" s="129" t="str">
        <f t="shared" si="935"/>
        <v xml:space="preserve"> </v>
      </c>
      <c r="AO1531" s="131" t="str">
        <f t="shared" si="944"/>
        <v xml:space="preserve"> </v>
      </c>
      <c r="AP1531" s="123" t="str">
        <f t="shared" si="946"/>
        <v xml:space="preserve"> </v>
      </c>
      <c r="AQ1531" s="129" t="str">
        <f t="shared" si="945"/>
        <v xml:space="preserve"> </v>
      </c>
      <c r="AR1531" s="111">
        <f t="shared" si="942"/>
        <v>1528</v>
      </c>
      <c r="AS1531" s="111">
        <f t="shared" si="936"/>
        <v>0</v>
      </c>
      <c r="AT1531" s="111">
        <f t="shared" si="937"/>
        <v>0</v>
      </c>
      <c r="AU1531" s="111">
        <f t="shared" si="913"/>
        <v>0</v>
      </c>
      <c r="AV1531" s="111" t="str">
        <f t="shared" si="940"/>
        <v xml:space="preserve"> </v>
      </c>
      <c r="AW1531" s="112">
        <f t="shared" si="939"/>
        <v>0</v>
      </c>
    </row>
    <row r="1532" spans="30:49">
      <c r="AD1532" s="132">
        <v>1529</v>
      </c>
      <c r="AE1532" s="125" t="str">
        <f t="shared" si="927"/>
        <v xml:space="preserve"> </v>
      </c>
      <c r="AF1532" s="125" t="str">
        <f t="shared" si="928"/>
        <v xml:space="preserve"> </v>
      </c>
      <c r="AG1532" s="125" t="str">
        <f t="shared" si="929"/>
        <v xml:space="preserve"> </v>
      </c>
      <c r="AH1532" s="126" t="str">
        <f t="shared" si="930"/>
        <v xml:space="preserve"> </v>
      </c>
      <c r="AI1532" s="127" t="str">
        <f t="shared" si="931"/>
        <v xml:space="preserve"> </v>
      </c>
      <c r="AJ1532" s="128" t="str">
        <f t="shared" si="932"/>
        <v xml:space="preserve"> </v>
      </c>
      <c r="AK1532" s="128" t="str">
        <f t="shared" si="943"/>
        <v xml:space="preserve"> </v>
      </c>
      <c r="AL1532" s="129" t="str">
        <f t="shared" si="933"/>
        <v xml:space="preserve"> </v>
      </c>
      <c r="AM1532" s="130" t="str">
        <f t="shared" si="934"/>
        <v xml:space="preserve"> </v>
      </c>
      <c r="AN1532" s="129" t="str">
        <f t="shared" si="935"/>
        <v xml:space="preserve"> </v>
      </c>
      <c r="AO1532" s="131" t="str">
        <f t="shared" si="944"/>
        <v xml:space="preserve"> </v>
      </c>
      <c r="AP1532" s="123" t="str">
        <f t="shared" si="946"/>
        <v xml:space="preserve"> </v>
      </c>
      <c r="AQ1532" s="129" t="str">
        <f t="shared" si="945"/>
        <v xml:space="preserve"> </v>
      </c>
      <c r="AR1532" s="111">
        <f t="shared" si="942"/>
        <v>1529</v>
      </c>
      <c r="AS1532" s="111">
        <f t="shared" si="936"/>
        <v>0</v>
      </c>
      <c r="AT1532" s="111">
        <f t="shared" si="937"/>
        <v>0</v>
      </c>
      <c r="AU1532" s="111">
        <f t="shared" si="913"/>
        <v>0</v>
      </c>
      <c r="AV1532" s="111" t="str">
        <f t="shared" si="940"/>
        <v xml:space="preserve"> </v>
      </c>
      <c r="AW1532" s="112">
        <f t="shared" si="939"/>
        <v>0</v>
      </c>
    </row>
    <row r="1533" spans="30:49">
      <c r="AD1533" s="124">
        <v>1530</v>
      </c>
      <c r="AE1533" s="125" t="str">
        <f t="shared" si="927"/>
        <v xml:space="preserve"> </v>
      </c>
      <c r="AF1533" s="125" t="str">
        <f t="shared" si="928"/>
        <v xml:space="preserve"> </v>
      </c>
      <c r="AG1533" s="125" t="str">
        <f t="shared" si="929"/>
        <v xml:space="preserve"> </v>
      </c>
      <c r="AH1533" s="126" t="str">
        <f t="shared" si="930"/>
        <v xml:space="preserve"> </v>
      </c>
      <c r="AI1533" s="127" t="str">
        <f t="shared" si="931"/>
        <v xml:space="preserve"> </v>
      </c>
      <c r="AJ1533" s="128" t="str">
        <f t="shared" si="932"/>
        <v xml:space="preserve"> </v>
      </c>
      <c r="AK1533" s="128" t="str">
        <f t="shared" si="943"/>
        <v xml:space="preserve"> </v>
      </c>
      <c r="AL1533" s="129" t="str">
        <f t="shared" si="933"/>
        <v xml:space="preserve"> </v>
      </c>
      <c r="AM1533" s="130" t="str">
        <f t="shared" si="934"/>
        <v xml:space="preserve"> </v>
      </c>
      <c r="AN1533" s="129" t="str">
        <f t="shared" si="935"/>
        <v xml:space="preserve"> </v>
      </c>
      <c r="AO1533" s="131" t="str">
        <f t="shared" si="944"/>
        <v xml:space="preserve"> </v>
      </c>
      <c r="AP1533" s="123" t="str">
        <f t="shared" si="946"/>
        <v xml:space="preserve"> </v>
      </c>
      <c r="AQ1533" s="129" t="str">
        <f t="shared" si="945"/>
        <v xml:space="preserve"> </v>
      </c>
      <c r="AR1533" s="111">
        <f t="shared" si="942"/>
        <v>1530</v>
      </c>
      <c r="AS1533" s="111">
        <f t="shared" si="936"/>
        <v>0</v>
      </c>
      <c r="AT1533" s="111">
        <f t="shared" si="937"/>
        <v>0</v>
      </c>
      <c r="AU1533" s="111">
        <f t="shared" si="913"/>
        <v>0</v>
      </c>
      <c r="AV1533" s="111" t="str">
        <f t="shared" si="940"/>
        <v xml:space="preserve"> </v>
      </c>
      <c r="AW1533" s="112">
        <f t="shared" si="939"/>
        <v>0</v>
      </c>
    </row>
    <row r="1534" spans="30:49">
      <c r="AD1534" s="132">
        <v>1531</v>
      </c>
      <c r="AE1534" s="125" t="str">
        <f t="shared" si="927"/>
        <v xml:space="preserve"> </v>
      </c>
      <c r="AF1534" s="125" t="str">
        <f t="shared" si="928"/>
        <v xml:space="preserve"> </v>
      </c>
      <c r="AG1534" s="125" t="str">
        <f t="shared" si="929"/>
        <v xml:space="preserve"> </v>
      </c>
      <c r="AH1534" s="126" t="str">
        <f t="shared" si="930"/>
        <v xml:space="preserve"> </v>
      </c>
      <c r="AI1534" s="127" t="str">
        <f t="shared" si="931"/>
        <v xml:space="preserve"> </v>
      </c>
      <c r="AJ1534" s="128" t="str">
        <f t="shared" si="932"/>
        <v xml:space="preserve"> </v>
      </c>
      <c r="AK1534" s="128" t="str">
        <f t="shared" si="943"/>
        <v xml:space="preserve"> </v>
      </c>
      <c r="AL1534" s="129" t="str">
        <f t="shared" si="933"/>
        <v xml:space="preserve"> </v>
      </c>
      <c r="AM1534" s="130" t="str">
        <f t="shared" si="934"/>
        <v xml:space="preserve"> </v>
      </c>
      <c r="AN1534" s="129" t="str">
        <f t="shared" si="935"/>
        <v xml:space="preserve"> </v>
      </c>
      <c r="AO1534" s="131" t="str">
        <f t="shared" si="944"/>
        <v xml:space="preserve"> </v>
      </c>
      <c r="AP1534" s="123" t="str">
        <f t="shared" si="946"/>
        <v xml:space="preserve"> </v>
      </c>
      <c r="AQ1534" s="129" t="str">
        <f t="shared" si="945"/>
        <v xml:space="preserve"> </v>
      </c>
      <c r="AR1534" s="111">
        <f t="shared" si="942"/>
        <v>1531</v>
      </c>
      <c r="AS1534" s="111">
        <f t="shared" si="936"/>
        <v>0</v>
      </c>
      <c r="AT1534" s="111">
        <f t="shared" si="937"/>
        <v>0</v>
      </c>
      <c r="AU1534" s="111">
        <f t="shared" si="913"/>
        <v>0</v>
      </c>
      <c r="AV1534" s="111" t="str">
        <f t="shared" si="940"/>
        <v xml:space="preserve"> </v>
      </c>
      <c r="AW1534" s="112">
        <f t="shared" si="939"/>
        <v>0</v>
      </c>
    </row>
    <row r="1535" spans="30:49">
      <c r="AD1535" s="124">
        <v>1532</v>
      </c>
      <c r="AE1535" s="125" t="str">
        <f t="shared" si="927"/>
        <v xml:space="preserve"> </v>
      </c>
      <c r="AF1535" s="125" t="str">
        <f t="shared" si="928"/>
        <v xml:space="preserve"> </v>
      </c>
      <c r="AG1535" s="125" t="str">
        <f t="shared" si="929"/>
        <v xml:space="preserve"> </v>
      </c>
      <c r="AH1535" s="126" t="str">
        <f t="shared" si="930"/>
        <v xml:space="preserve"> </v>
      </c>
      <c r="AI1535" s="127" t="str">
        <f t="shared" si="931"/>
        <v xml:space="preserve"> </v>
      </c>
      <c r="AJ1535" s="128" t="str">
        <f t="shared" si="932"/>
        <v xml:space="preserve"> </v>
      </c>
      <c r="AK1535" s="128" t="str">
        <f t="shared" si="943"/>
        <v xml:space="preserve"> </v>
      </c>
      <c r="AL1535" s="129" t="str">
        <f t="shared" si="933"/>
        <v xml:space="preserve"> </v>
      </c>
      <c r="AM1535" s="130" t="str">
        <f t="shared" si="934"/>
        <v xml:space="preserve"> </v>
      </c>
      <c r="AN1535" s="129" t="str">
        <f t="shared" si="935"/>
        <v xml:space="preserve"> </v>
      </c>
      <c r="AO1535" s="131" t="str">
        <f t="shared" si="944"/>
        <v xml:space="preserve"> </v>
      </c>
      <c r="AP1535" s="123" t="str">
        <f t="shared" si="946"/>
        <v xml:space="preserve"> </v>
      </c>
      <c r="AQ1535" s="129" t="str">
        <f t="shared" si="945"/>
        <v xml:space="preserve"> </v>
      </c>
      <c r="AR1535" s="111">
        <f t="shared" si="942"/>
        <v>1532</v>
      </c>
      <c r="AS1535" s="111">
        <f t="shared" si="936"/>
        <v>0</v>
      </c>
      <c r="AT1535" s="111">
        <f t="shared" si="937"/>
        <v>0</v>
      </c>
      <c r="AU1535" s="111">
        <f t="shared" si="913"/>
        <v>0</v>
      </c>
      <c r="AV1535" s="111" t="str">
        <f t="shared" si="940"/>
        <v xml:space="preserve"> </v>
      </c>
      <c r="AW1535" s="112">
        <f t="shared" si="939"/>
        <v>0</v>
      </c>
    </row>
    <row r="1536" spans="30:49">
      <c r="AD1536" s="132">
        <v>1533</v>
      </c>
      <c r="AE1536" s="125" t="str">
        <f t="shared" si="927"/>
        <v xml:space="preserve"> </v>
      </c>
      <c r="AF1536" s="125" t="str">
        <f t="shared" si="928"/>
        <v xml:space="preserve"> </v>
      </c>
      <c r="AG1536" s="125" t="str">
        <f t="shared" si="929"/>
        <v xml:space="preserve"> </v>
      </c>
      <c r="AH1536" s="126" t="str">
        <f t="shared" si="930"/>
        <v xml:space="preserve"> </v>
      </c>
      <c r="AI1536" s="127" t="str">
        <f t="shared" si="931"/>
        <v xml:space="preserve"> </v>
      </c>
      <c r="AJ1536" s="128" t="str">
        <f t="shared" si="932"/>
        <v xml:space="preserve"> </v>
      </c>
      <c r="AK1536" s="128" t="str">
        <f t="shared" si="943"/>
        <v xml:space="preserve"> </v>
      </c>
      <c r="AL1536" s="129" t="str">
        <f t="shared" si="933"/>
        <v xml:space="preserve"> </v>
      </c>
      <c r="AM1536" s="130" t="str">
        <f t="shared" si="934"/>
        <v xml:space="preserve"> </v>
      </c>
      <c r="AN1536" s="129" t="str">
        <f t="shared" si="935"/>
        <v xml:space="preserve"> </v>
      </c>
      <c r="AO1536" s="131" t="str">
        <f t="shared" si="944"/>
        <v xml:space="preserve"> </v>
      </c>
      <c r="AP1536" s="123" t="str">
        <f t="shared" si="946"/>
        <v xml:space="preserve"> </v>
      </c>
      <c r="AQ1536" s="129" t="str">
        <f t="shared" si="945"/>
        <v xml:space="preserve"> </v>
      </c>
      <c r="AR1536" s="111">
        <f t="shared" si="942"/>
        <v>1533</v>
      </c>
      <c r="AS1536" s="111">
        <f t="shared" si="936"/>
        <v>0</v>
      </c>
      <c r="AT1536" s="111">
        <f t="shared" si="937"/>
        <v>0</v>
      </c>
      <c r="AU1536" s="111">
        <f t="shared" si="913"/>
        <v>0</v>
      </c>
      <c r="AV1536" s="111" t="str">
        <f t="shared" si="940"/>
        <v xml:space="preserve"> </v>
      </c>
      <c r="AW1536" s="112">
        <f t="shared" si="939"/>
        <v>0</v>
      </c>
    </row>
    <row r="1537" spans="30:49">
      <c r="AD1537" s="124">
        <v>1534</v>
      </c>
      <c r="AE1537" s="125" t="str">
        <f t="shared" si="927"/>
        <v xml:space="preserve"> </v>
      </c>
      <c r="AF1537" s="125" t="str">
        <f t="shared" si="928"/>
        <v xml:space="preserve"> </v>
      </c>
      <c r="AG1537" s="125" t="str">
        <f t="shared" si="929"/>
        <v xml:space="preserve"> </v>
      </c>
      <c r="AH1537" s="126" t="str">
        <f t="shared" si="930"/>
        <v xml:space="preserve"> </v>
      </c>
      <c r="AI1537" s="127" t="str">
        <f t="shared" si="931"/>
        <v xml:space="preserve"> </v>
      </c>
      <c r="AJ1537" s="128" t="str">
        <f t="shared" si="932"/>
        <v xml:space="preserve"> </v>
      </c>
      <c r="AK1537" s="128" t="str">
        <f t="shared" si="943"/>
        <v xml:space="preserve"> </v>
      </c>
      <c r="AL1537" s="129" t="str">
        <f t="shared" si="933"/>
        <v xml:space="preserve"> </v>
      </c>
      <c r="AM1537" s="130" t="str">
        <f t="shared" si="934"/>
        <v xml:space="preserve"> </v>
      </c>
      <c r="AN1537" s="129" t="str">
        <f t="shared" si="935"/>
        <v xml:space="preserve"> </v>
      </c>
      <c r="AO1537" s="131" t="str">
        <f t="shared" si="944"/>
        <v xml:space="preserve"> </v>
      </c>
      <c r="AP1537" s="123" t="str">
        <f t="shared" si="946"/>
        <v xml:space="preserve"> </v>
      </c>
      <c r="AQ1537" s="129" t="str">
        <f t="shared" si="945"/>
        <v xml:space="preserve"> </v>
      </c>
      <c r="AR1537" s="111">
        <f t="shared" si="942"/>
        <v>1534</v>
      </c>
      <c r="AS1537" s="111">
        <f t="shared" si="936"/>
        <v>0</v>
      </c>
      <c r="AT1537" s="111">
        <f t="shared" si="937"/>
        <v>0</v>
      </c>
      <c r="AU1537" s="111">
        <f t="shared" si="913"/>
        <v>0</v>
      </c>
      <c r="AV1537" s="111" t="str">
        <f t="shared" si="940"/>
        <v xml:space="preserve"> </v>
      </c>
      <c r="AW1537" s="112">
        <f t="shared" si="939"/>
        <v>0</v>
      </c>
    </row>
    <row r="1538" spans="30:49">
      <c r="AD1538" s="132">
        <v>1535</v>
      </c>
      <c r="AE1538" s="125" t="str">
        <f t="shared" si="927"/>
        <v xml:space="preserve"> </v>
      </c>
      <c r="AF1538" s="125" t="str">
        <f t="shared" si="928"/>
        <v xml:space="preserve"> </v>
      </c>
      <c r="AG1538" s="125" t="str">
        <f t="shared" si="929"/>
        <v xml:space="preserve"> </v>
      </c>
      <c r="AH1538" s="126" t="str">
        <f t="shared" si="930"/>
        <v xml:space="preserve"> </v>
      </c>
      <c r="AI1538" s="127" t="str">
        <f t="shared" si="931"/>
        <v xml:space="preserve"> </v>
      </c>
      <c r="AJ1538" s="128" t="str">
        <f t="shared" si="932"/>
        <v xml:space="preserve"> </v>
      </c>
      <c r="AK1538" s="128" t="str">
        <f t="shared" si="943"/>
        <v xml:space="preserve"> </v>
      </c>
      <c r="AL1538" s="129" t="str">
        <f t="shared" si="933"/>
        <v xml:space="preserve"> </v>
      </c>
      <c r="AM1538" s="130" t="str">
        <f t="shared" si="934"/>
        <v xml:space="preserve"> </v>
      </c>
      <c r="AN1538" s="129" t="str">
        <f t="shared" si="935"/>
        <v xml:space="preserve"> </v>
      </c>
      <c r="AO1538" s="131" t="str">
        <f t="shared" si="944"/>
        <v xml:space="preserve"> </v>
      </c>
      <c r="AP1538" s="123" t="str">
        <f t="shared" si="946"/>
        <v xml:space="preserve"> </v>
      </c>
      <c r="AQ1538" s="129" t="str">
        <f t="shared" si="945"/>
        <v xml:space="preserve"> </v>
      </c>
      <c r="AR1538" s="111">
        <f t="shared" si="942"/>
        <v>1535</v>
      </c>
      <c r="AS1538" s="111">
        <f t="shared" si="936"/>
        <v>0</v>
      </c>
      <c r="AT1538" s="111">
        <f t="shared" si="937"/>
        <v>0</v>
      </c>
      <c r="AU1538" s="111">
        <f t="shared" si="913"/>
        <v>0</v>
      </c>
      <c r="AV1538" s="111" t="str">
        <f t="shared" si="940"/>
        <v xml:space="preserve"> </v>
      </c>
      <c r="AW1538" s="112">
        <f t="shared" si="939"/>
        <v>0</v>
      </c>
    </row>
    <row r="1539" spans="30:49">
      <c r="AD1539" s="124">
        <v>1536</v>
      </c>
      <c r="AE1539" s="125" t="str">
        <f t="shared" si="927"/>
        <v xml:space="preserve"> </v>
      </c>
      <c r="AF1539" s="125" t="str">
        <f t="shared" si="928"/>
        <v xml:space="preserve"> </v>
      </c>
      <c r="AG1539" s="125" t="str">
        <f t="shared" si="929"/>
        <v xml:space="preserve"> </v>
      </c>
      <c r="AH1539" s="126" t="str">
        <f t="shared" si="930"/>
        <v xml:space="preserve"> </v>
      </c>
      <c r="AI1539" s="127" t="str">
        <f t="shared" si="931"/>
        <v xml:space="preserve"> </v>
      </c>
      <c r="AJ1539" s="128" t="str">
        <f t="shared" si="932"/>
        <v xml:space="preserve"> </v>
      </c>
      <c r="AK1539" s="128" t="str">
        <f t="shared" si="943"/>
        <v xml:space="preserve"> </v>
      </c>
      <c r="AL1539" s="129" t="str">
        <f t="shared" si="933"/>
        <v xml:space="preserve"> </v>
      </c>
      <c r="AM1539" s="130" t="str">
        <f t="shared" si="934"/>
        <v xml:space="preserve"> </v>
      </c>
      <c r="AN1539" s="129" t="str">
        <f t="shared" si="935"/>
        <v xml:space="preserve"> </v>
      </c>
      <c r="AO1539" s="131" t="str">
        <f t="shared" si="944"/>
        <v xml:space="preserve"> </v>
      </c>
      <c r="AP1539" s="123" t="str">
        <f t="shared" si="946"/>
        <v xml:space="preserve"> </v>
      </c>
      <c r="AQ1539" s="129" t="str">
        <f t="shared" si="945"/>
        <v xml:space="preserve"> </v>
      </c>
      <c r="AR1539" s="111">
        <f t="shared" si="942"/>
        <v>1536</v>
      </c>
      <c r="AS1539" s="111">
        <f t="shared" si="936"/>
        <v>0</v>
      </c>
      <c r="AT1539" s="111">
        <f t="shared" si="937"/>
        <v>0</v>
      </c>
      <c r="AU1539" s="111">
        <f t="shared" ref="AU1539:AU1602" si="947">IF(AD1539=AB$4,AE1539,0)</f>
        <v>0</v>
      </c>
      <c r="AV1539" s="111" t="str">
        <f t="shared" si="940"/>
        <v xml:space="preserve"> </v>
      </c>
      <c r="AW1539" s="112">
        <f t="shared" si="939"/>
        <v>0</v>
      </c>
    </row>
    <row r="1540" spans="30:49">
      <c r="AD1540" s="132">
        <v>1537</v>
      </c>
      <c r="AE1540" s="125" t="str">
        <f t="shared" ref="AE1540:AE1603" si="948">IF(AF1539=" "," ",IF(AF1539&lt;0," ",AF1539))</f>
        <v xml:space="preserve"> </v>
      </c>
      <c r="AF1540" s="125" t="str">
        <f t="shared" ref="AF1540:AF1603" si="949">IF(AF1539=" "," ",IF(AF1539&lt;0," ",AE1540+(AG1540*1+0.5*AK1540*1*1)))</f>
        <v xml:space="preserve"> </v>
      </c>
      <c r="AG1540" s="125" t="str">
        <f t="shared" ref="AG1540:AG1603" si="950">IF(AF1539=" "," ",IF(AF1539&lt;0," ",AH1539))</f>
        <v xml:space="preserve"> </v>
      </c>
      <c r="AH1540" s="126" t="str">
        <f t="shared" ref="AH1540:AH1603" si="951">IF(AF1539=" "," ",IF(AF1539&lt;0," ",AG1540+AK1540*1))</f>
        <v xml:space="preserve"> </v>
      </c>
      <c r="AI1540" s="127" t="str">
        <f t="shared" ref="AI1540:AI1603" si="952">IF(AF1539=" "," ",IF(AF1539&lt;0," ",IF($B$6="off",0,IF(AD1540&lt;=$B$4,0.01*$B$10*$B$2*AD1540/$B$4,0.01*$B$10*$B$2))))</f>
        <v xml:space="preserve"> </v>
      </c>
      <c r="AJ1540" s="128" t="str">
        <f t="shared" ref="AJ1540:AJ1603" si="953">IF(AF1539=" "," ",IF(AF1539&lt;0," ",$B$2-AI1540))</f>
        <v xml:space="preserve"> </v>
      </c>
      <c r="AK1540" s="128" t="str">
        <f t="shared" si="943"/>
        <v xml:space="preserve"> </v>
      </c>
      <c r="AL1540" s="129" t="str">
        <f t="shared" ref="AL1540:AL1603" si="954">IF(AF1539=" "," ",IF(AF1539&lt;0," ",$B$46*(0.5)^(AE1540/5500)))</f>
        <v xml:space="preserve"> </v>
      </c>
      <c r="AM1540" s="130" t="str">
        <f t="shared" ref="AM1540:AM1603" si="955">IF(AF1539=" "," ",IF(AF1539&lt;0," ",$B$48*(0.25)^(AE1540/6366198)))</f>
        <v xml:space="preserve"> </v>
      </c>
      <c r="AN1540" s="129" t="str">
        <f t="shared" ref="AN1540:AN1603" si="956">IF(AF1539=" "," ",IF(AF1539&lt;0," ",IF($B$5="off",0,IF(AG1540&lt;0,0.5*$B$9*$B$47*AL1540*AG1540^2,(-1)*0.5*$B$9*$B$47*AL1540*AG1540^2))))</f>
        <v xml:space="preserve"> </v>
      </c>
      <c r="AO1540" s="131" t="str">
        <f t="shared" si="944"/>
        <v xml:space="preserve"> </v>
      </c>
      <c r="AP1540" s="123" t="str">
        <f t="shared" si="946"/>
        <v xml:space="preserve"> </v>
      </c>
      <c r="AQ1540" s="129" t="str">
        <f t="shared" si="945"/>
        <v xml:space="preserve"> </v>
      </c>
      <c r="AR1540" s="111">
        <f t="shared" si="942"/>
        <v>1537</v>
      </c>
      <c r="AS1540" s="111">
        <f t="shared" ref="AS1540:AS1603" si="957">IF(AF1540&gt;AE1540,AD1540,0)</f>
        <v>0</v>
      </c>
      <c r="AT1540" s="111">
        <f t="shared" ref="AT1540:AT1603" si="958">IF(AF1540&lt;0,AD1540,0)</f>
        <v>0</v>
      </c>
      <c r="AU1540" s="111">
        <f t="shared" si="947"/>
        <v>0</v>
      </c>
      <c r="AV1540" s="111" t="str">
        <f t="shared" si="940"/>
        <v xml:space="preserve"> </v>
      </c>
      <c r="AW1540" s="112">
        <f t="shared" si="939"/>
        <v>0</v>
      </c>
    </row>
    <row r="1541" spans="30:49">
      <c r="AD1541" s="124">
        <v>1538</v>
      </c>
      <c r="AE1541" s="125" t="str">
        <f t="shared" si="948"/>
        <v xml:space="preserve"> </v>
      </c>
      <c r="AF1541" s="125" t="str">
        <f t="shared" si="949"/>
        <v xml:space="preserve"> </v>
      </c>
      <c r="AG1541" s="125" t="str">
        <f t="shared" si="950"/>
        <v xml:space="preserve"> </v>
      </c>
      <c r="AH1541" s="126" t="str">
        <f t="shared" si="951"/>
        <v xml:space="preserve"> </v>
      </c>
      <c r="AI1541" s="127" t="str">
        <f t="shared" si="952"/>
        <v xml:space="preserve"> </v>
      </c>
      <c r="AJ1541" s="128" t="str">
        <f t="shared" si="953"/>
        <v xml:space="preserve"> </v>
      </c>
      <c r="AK1541" s="128" t="str">
        <f t="shared" si="943"/>
        <v xml:space="preserve"> </v>
      </c>
      <c r="AL1541" s="129" t="str">
        <f t="shared" si="954"/>
        <v xml:space="preserve"> </v>
      </c>
      <c r="AM1541" s="130" t="str">
        <f t="shared" si="955"/>
        <v xml:space="preserve"> </v>
      </c>
      <c r="AN1541" s="129" t="str">
        <f t="shared" si="956"/>
        <v xml:space="preserve"> </v>
      </c>
      <c r="AO1541" s="131" t="str">
        <f t="shared" si="944"/>
        <v xml:space="preserve"> </v>
      </c>
      <c r="AP1541" s="123" t="str">
        <f t="shared" si="946"/>
        <v xml:space="preserve"> </v>
      </c>
      <c r="AQ1541" s="129" t="str">
        <f t="shared" si="945"/>
        <v xml:space="preserve"> </v>
      </c>
      <c r="AR1541" s="111">
        <f t="shared" si="942"/>
        <v>1538</v>
      </c>
      <c r="AS1541" s="111">
        <f t="shared" si="957"/>
        <v>0</v>
      </c>
      <c r="AT1541" s="111">
        <f t="shared" si="958"/>
        <v>0</v>
      </c>
      <c r="AU1541" s="111">
        <f t="shared" si="947"/>
        <v>0</v>
      </c>
      <c r="AV1541" s="111" t="str">
        <f t="shared" si="940"/>
        <v xml:space="preserve"> </v>
      </c>
      <c r="AW1541" s="112">
        <f t="shared" ref="AW1541:AW1604" si="959">IF(AE1541=" ",0,AD1541)</f>
        <v>0</v>
      </c>
    </row>
    <row r="1542" spans="30:49">
      <c r="AD1542" s="132">
        <v>1539</v>
      </c>
      <c r="AE1542" s="125" t="str">
        <f t="shared" si="948"/>
        <v xml:space="preserve"> </v>
      </c>
      <c r="AF1542" s="125" t="str">
        <f t="shared" si="949"/>
        <v xml:space="preserve"> </v>
      </c>
      <c r="AG1542" s="125" t="str">
        <f t="shared" si="950"/>
        <v xml:space="preserve"> </v>
      </c>
      <c r="AH1542" s="126" t="str">
        <f t="shared" si="951"/>
        <v xml:space="preserve"> </v>
      </c>
      <c r="AI1542" s="127" t="str">
        <f t="shared" si="952"/>
        <v xml:space="preserve"> </v>
      </c>
      <c r="AJ1542" s="128" t="str">
        <f t="shared" si="953"/>
        <v xml:space="preserve"> </v>
      </c>
      <c r="AK1542" s="128" t="str">
        <f t="shared" si="943"/>
        <v xml:space="preserve"> </v>
      </c>
      <c r="AL1542" s="129" t="str">
        <f t="shared" si="954"/>
        <v xml:space="preserve"> </v>
      </c>
      <c r="AM1542" s="130" t="str">
        <f t="shared" si="955"/>
        <v xml:space="preserve"> </v>
      </c>
      <c r="AN1542" s="129" t="str">
        <f t="shared" si="956"/>
        <v xml:space="preserve"> </v>
      </c>
      <c r="AO1542" s="131" t="str">
        <f t="shared" si="944"/>
        <v xml:space="preserve"> </v>
      </c>
      <c r="AP1542" s="123" t="str">
        <f t="shared" si="946"/>
        <v xml:space="preserve"> </v>
      </c>
      <c r="AQ1542" s="129" t="str">
        <f t="shared" si="945"/>
        <v xml:space="preserve"> </v>
      </c>
      <c r="AR1542" s="111">
        <f t="shared" si="942"/>
        <v>1539</v>
      </c>
      <c r="AS1542" s="111">
        <f t="shared" si="957"/>
        <v>0</v>
      </c>
      <c r="AT1542" s="111">
        <f t="shared" si="958"/>
        <v>0</v>
      </c>
      <c r="AU1542" s="111">
        <f t="shared" si="947"/>
        <v>0</v>
      </c>
      <c r="AV1542" s="111" t="str">
        <f t="shared" si="940"/>
        <v xml:space="preserve"> </v>
      </c>
      <c r="AW1542" s="112">
        <f t="shared" si="959"/>
        <v>0</v>
      </c>
    </row>
    <row r="1543" spans="30:49">
      <c r="AD1543" s="124">
        <v>1540</v>
      </c>
      <c r="AE1543" s="125" t="str">
        <f t="shared" si="948"/>
        <v xml:space="preserve"> </v>
      </c>
      <c r="AF1543" s="125" t="str">
        <f t="shared" si="949"/>
        <v xml:space="preserve"> </v>
      </c>
      <c r="AG1543" s="125" t="str">
        <f t="shared" si="950"/>
        <v xml:space="preserve"> </v>
      </c>
      <c r="AH1543" s="126" t="str">
        <f t="shared" si="951"/>
        <v xml:space="preserve"> </v>
      </c>
      <c r="AI1543" s="127" t="str">
        <f t="shared" si="952"/>
        <v xml:space="preserve"> </v>
      </c>
      <c r="AJ1543" s="128" t="str">
        <f t="shared" si="953"/>
        <v xml:space="preserve"> </v>
      </c>
      <c r="AK1543" s="128" t="str">
        <f t="shared" si="943"/>
        <v xml:space="preserve"> </v>
      </c>
      <c r="AL1543" s="129" t="str">
        <f t="shared" si="954"/>
        <v xml:space="preserve"> </v>
      </c>
      <c r="AM1543" s="130" t="str">
        <f t="shared" si="955"/>
        <v xml:space="preserve"> </v>
      </c>
      <c r="AN1543" s="129" t="str">
        <f t="shared" si="956"/>
        <v xml:space="preserve"> </v>
      </c>
      <c r="AO1543" s="131" t="str">
        <f t="shared" si="944"/>
        <v xml:space="preserve"> </v>
      </c>
      <c r="AP1543" s="123" t="str">
        <f t="shared" si="946"/>
        <v xml:space="preserve"> </v>
      </c>
      <c r="AQ1543" s="129" t="str">
        <f t="shared" si="945"/>
        <v xml:space="preserve"> </v>
      </c>
      <c r="AR1543" s="111">
        <f t="shared" si="942"/>
        <v>1540</v>
      </c>
      <c r="AS1543" s="111">
        <f t="shared" si="957"/>
        <v>0</v>
      </c>
      <c r="AT1543" s="111">
        <f t="shared" si="958"/>
        <v>0</v>
      </c>
      <c r="AU1543" s="111">
        <f t="shared" si="947"/>
        <v>0</v>
      </c>
      <c r="AV1543" s="111" t="str">
        <f t="shared" si="940"/>
        <v xml:space="preserve"> </v>
      </c>
      <c r="AW1543" s="112">
        <f t="shared" si="959"/>
        <v>0</v>
      </c>
    </row>
    <row r="1544" spans="30:49">
      <c r="AD1544" s="132">
        <v>1541</v>
      </c>
      <c r="AE1544" s="125" t="str">
        <f t="shared" si="948"/>
        <v xml:space="preserve"> </v>
      </c>
      <c r="AF1544" s="125" t="str">
        <f t="shared" si="949"/>
        <v xml:space="preserve"> </v>
      </c>
      <c r="AG1544" s="125" t="str">
        <f t="shared" si="950"/>
        <v xml:space="preserve"> </v>
      </c>
      <c r="AH1544" s="126" t="str">
        <f t="shared" si="951"/>
        <v xml:space="preserve"> </v>
      </c>
      <c r="AI1544" s="127" t="str">
        <f t="shared" si="952"/>
        <v xml:space="preserve"> </v>
      </c>
      <c r="AJ1544" s="128" t="str">
        <f t="shared" si="953"/>
        <v xml:space="preserve"> </v>
      </c>
      <c r="AK1544" s="128" t="str">
        <f t="shared" si="943"/>
        <v xml:space="preserve"> </v>
      </c>
      <c r="AL1544" s="129" t="str">
        <f t="shared" si="954"/>
        <v xml:space="preserve"> </v>
      </c>
      <c r="AM1544" s="130" t="str">
        <f t="shared" si="955"/>
        <v xml:space="preserve"> </v>
      </c>
      <c r="AN1544" s="129" t="str">
        <f t="shared" si="956"/>
        <v xml:space="preserve"> </v>
      </c>
      <c r="AO1544" s="131" t="str">
        <f t="shared" si="944"/>
        <v xml:space="preserve"> </v>
      </c>
      <c r="AP1544" s="123" t="str">
        <f t="shared" si="946"/>
        <v xml:space="preserve"> </v>
      </c>
      <c r="AQ1544" s="129" t="str">
        <f t="shared" si="945"/>
        <v xml:space="preserve"> </v>
      </c>
      <c r="AR1544" s="111">
        <f t="shared" si="942"/>
        <v>1541</v>
      </c>
      <c r="AS1544" s="111">
        <f t="shared" si="957"/>
        <v>0</v>
      </c>
      <c r="AT1544" s="111">
        <f t="shared" si="958"/>
        <v>0</v>
      </c>
      <c r="AU1544" s="111">
        <f t="shared" si="947"/>
        <v>0</v>
      </c>
      <c r="AV1544" s="111" t="str">
        <f t="shared" si="940"/>
        <v xml:space="preserve"> </v>
      </c>
      <c r="AW1544" s="112">
        <f t="shared" si="959"/>
        <v>0</v>
      </c>
    </row>
    <row r="1545" spans="30:49">
      <c r="AD1545" s="124">
        <v>1542</v>
      </c>
      <c r="AE1545" s="125" t="str">
        <f t="shared" si="948"/>
        <v xml:space="preserve"> </v>
      </c>
      <c r="AF1545" s="125" t="str">
        <f t="shared" si="949"/>
        <v xml:space="preserve"> </v>
      </c>
      <c r="AG1545" s="125" t="str">
        <f t="shared" si="950"/>
        <v xml:space="preserve"> </v>
      </c>
      <c r="AH1545" s="126" t="str">
        <f t="shared" si="951"/>
        <v xml:space="preserve"> </v>
      </c>
      <c r="AI1545" s="127" t="str">
        <f t="shared" si="952"/>
        <v xml:space="preserve"> </v>
      </c>
      <c r="AJ1545" s="128" t="str">
        <f t="shared" si="953"/>
        <v xml:space="preserve"> </v>
      </c>
      <c r="AK1545" s="128" t="str">
        <f t="shared" si="943"/>
        <v xml:space="preserve"> </v>
      </c>
      <c r="AL1545" s="129" t="str">
        <f t="shared" si="954"/>
        <v xml:space="preserve"> </v>
      </c>
      <c r="AM1545" s="130" t="str">
        <f t="shared" si="955"/>
        <v xml:space="preserve"> </v>
      </c>
      <c r="AN1545" s="129" t="str">
        <f t="shared" si="956"/>
        <v xml:space="preserve"> </v>
      </c>
      <c r="AO1545" s="131" t="str">
        <f t="shared" si="944"/>
        <v xml:space="preserve"> </v>
      </c>
      <c r="AP1545" s="123" t="str">
        <f t="shared" si="946"/>
        <v xml:space="preserve"> </v>
      </c>
      <c r="AQ1545" s="129" t="str">
        <f t="shared" si="945"/>
        <v xml:space="preserve"> </v>
      </c>
      <c r="AR1545" s="111">
        <f t="shared" si="942"/>
        <v>1542</v>
      </c>
      <c r="AS1545" s="111">
        <f t="shared" si="957"/>
        <v>0</v>
      </c>
      <c r="AT1545" s="111">
        <f t="shared" si="958"/>
        <v>0</v>
      </c>
      <c r="AU1545" s="111">
        <f t="shared" si="947"/>
        <v>0</v>
      </c>
      <c r="AV1545" s="111" t="str">
        <f t="shared" si="940"/>
        <v xml:space="preserve"> </v>
      </c>
      <c r="AW1545" s="112">
        <f t="shared" si="959"/>
        <v>0</v>
      </c>
    </row>
    <row r="1546" spans="30:49">
      <c r="AD1546" s="132">
        <v>1543</v>
      </c>
      <c r="AE1546" s="125" t="str">
        <f t="shared" si="948"/>
        <v xml:space="preserve"> </v>
      </c>
      <c r="AF1546" s="125" t="str">
        <f t="shared" si="949"/>
        <v xml:space="preserve"> </v>
      </c>
      <c r="AG1546" s="125" t="str">
        <f t="shared" si="950"/>
        <v xml:space="preserve"> </v>
      </c>
      <c r="AH1546" s="126" t="str">
        <f t="shared" si="951"/>
        <v xml:space="preserve"> </v>
      </c>
      <c r="AI1546" s="127" t="str">
        <f t="shared" si="952"/>
        <v xml:space="preserve"> </v>
      </c>
      <c r="AJ1546" s="128" t="str">
        <f t="shared" si="953"/>
        <v xml:space="preserve"> </v>
      </c>
      <c r="AK1546" s="128" t="str">
        <f t="shared" si="943"/>
        <v xml:space="preserve"> </v>
      </c>
      <c r="AL1546" s="129" t="str">
        <f t="shared" si="954"/>
        <v xml:space="preserve"> </v>
      </c>
      <c r="AM1546" s="130" t="str">
        <f t="shared" si="955"/>
        <v xml:space="preserve"> </v>
      </c>
      <c r="AN1546" s="129" t="str">
        <f t="shared" si="956"/>
        <v xml:space="preserve"> </v>
      </c>
      <c r="AO1546" s="131" t="str">
        <f t="shared" si="944"/>
        <v xml:space="preserve"> </v>
      </c>
      <c r="AP1546" s="123" t="str">
        <f t="shared" si="946"/>
        <v xml:space="preserve"> </v>
      </c>
      <c r="AQ1546" s="129" t="str">
        <f t="shared" si="945"/>
        <v xml:space="preserve"> </v>
      </c>
      <c r="AR1546" s="111">
        <f t="shared" si="942"/>
        <v>1543</v>
      </c>
      <c r="AS1546" s="111">
        <f t="shared" si="957"/>
        <v>0</v>
      </c>
      <c r="AT1546" s="111">
        <f t="shared" si="958"/>
        <v>0</v>
      </c>
      <c r="AU1546" s="111">
        <f t="shared" si="947"/>
        <v>0</v>
      </c>
      <c r="AV1546" s="111" t="str">
        <f t="shared" si="940"/>
        <v xml:space="preserve"> </v>
      </c>
      <c r="AW1546" s="112">
        <f t="shared" si="959"/>
        <v>0</v>
      </c>
    </row>
    <row r="1547" spans="30:49">
      <c r="AD1547" s="124">
        <v>1544</v>
      </c>
      <c r="AE1547" s="125" t="str">
        <f t="shared" si="948"/>
        <v xml:space="preserve"> </v>
      </c>
      <c r="AF1547" s="125" t="str">
        <f t="shared" si="949"/>
        <v xml:space="preserve"> </v>
      </c>
      <c r="AG1547" s="125" t="str">
        <f t="shared" si="950"/>
        <v xml:space="preserve"> </v>
      </c>
      <c r="AH1547" s="126" t="str">
        <f t="shared" si="951"/>
        <v xml:space="preserve"> </v>
      </c>
      <c r="AI1547" s="127" t="str">
        <f t="shared" si="952"/>
        <v xml:space="preserve"> </v>
      </c>
      <c r="AJ1547" s="128" t="str">
        <f t="shared" si="953"/>
        <v xml:space="preserve"> </v>
      </c>
      <c r="AK1547" s="128" t="str">
        <f t="shared" si="943"/>
        <v xml:space="preserve"> </v>
      </c>
      <c r="AL1547" s="129" t="str">
        <f t="shared" si="954"/>
        <v xml:space="preserve"> </v>
      </c>
      <c r="AM1547" s="130" t="str">
        <f t="shared" si="955"/>
        <v xml:space="preserve"> </v>
      </c>
      <c r="AN1547" s="129" t="str">
        <f t="shared" si="956"/>
        <v xml:space="preserve"> </v>
      </c>
      <c r="AO1547" s="131" t="str">
        <f t="shared" si="944"/>
        <v xml:space="preserve"> </v>
      </c>
      <c r="AP1547" s="123" t="str">
        <f t="shared" si="946"/>
        <v xml:space="preserve"> </v>
      </c>
      <c r="AQ1547" s="129" t="str">
        <f t="shared" si="945"/>
        <v xml:space="preserve"> </v>
      </c>
      <c r="AR1547" s="111">
        <f t="shared" si="942"/>
        <v>1544</v>
      </c>
      <c r="AS1547" s="111">
        <f t="shared" si="957"/>
        <v>0</v>
      </c>
      <c r="AT1547" s="111">
        <f t="shared" si="958"/>
        <v>0</v>
      </c>
      <c r="AU1547" s="111">
        <f t="shared" si="947"/>
        <v>0</v>
      </c>
      <c r="AV1547" s="111" t="str">
        <f t="shared" si="940"/>
        <v xml:space="preserve"> </v>
      </c>
      <c r="AW1547" s="112">
        <f t="shared" si="959"/>
        <v>0</v>
      </c>
    </row>
    <row r="1548" spans="30:49">
      <c r="AD1548" s="132">
        <v>1545</v>
      </c>
      <c r="AE1548" s="125" t="str">
        <f t="shared" si="948"/>
        <v xml:space="preserve"> </v>
      </c>
      <c r="AF1548" s="125" t="str">
        <f t="shared" si="949"/>
        <v xml:space="preserve"> </v>
      </c>
      <c r="AG1548" s="125" t="str">
        <f t="shared" si="950"/>
        <v xml:space="preserve"> </v>
      </c>
      <c r="AH1548" s="126" t="str">
        <f t="shared" si="951"/>
        <v xml:space="preserve"> </v>
      </c>
      <c r="AI1548" s="127" t="str">
        <f t="shared" si="952"/>
        <v xml:space="preserve"> </v>
      </c>
      <c r="AJ1548" s="128" t="str">
        <f t="shared" si="953"/>
        <v xml:space="preserve"> </v>
      </c>
      <c r="AK1548" s="128" t="str">
        <f t="shared" si="943"/>
        <v xml:space="preserve"> </v>
      </c>
      <c r="AL1548" s="129" t="str">
        <f t="shared" si="954"/>
        <v xml:space="preserve"> </v>
      </c>
      <c r="AM1548" s="130" t="str">
        <f t="shared" si="955"/>
        <v xml:space="preserve"> </v>
      </c>
      <c r="AN1548" s="129" t="str">
        <f t="shared" si="956"/>
        <v xml:space="preserve"> </v>
      </c>
      <c r="AO1548" s="131" t="str">
        <f t="shared" si="944"/>
        <v xml:space="preserve"> </v>
      </c>
      <c r="AP1548" s="123" t="str">
        <f t="shared" si="946"/>
        <v xml:space="preserve"> </v>
      </c>
      <c r="AQ1548" s="129" t="str">
        <f t="shared" si="945"/>
        <v xml:space="preserve"> </v>
      </c>
      <c r="AR1548" s="111">
        <f t="shared" si="942"/>
        <v>1545</v>
      </c>
      <c r="AS1548" s="111">
        <f t="shared" si="957"/>
        <v>0</v>
      </c>
      <c r="AT1548" s="111">
        <f t="shared" si="958"/>
        <v>0</v>
      </c>
      <c r="AU1548" s="111">
        <f t="shared" si="947"/>
        <v>0</v>
      </c>
      <c r="AV1548" s="111" t="str">
        <f t="shared" si="940"/>
        <v xml:space="preserve"> </v>
      </c>
      <c r="AW1548" s="112">
        <f t="shared" si="959"/>
        <v>0</v>
      </c>
    </row>
    <row r="1549" spans="30:49">
      <c r="AD1549" s="124">
        <v>1546</v>
      </c>
      <c r="AE1549" s="125" t="str">
        <f t="shared" si="948"/>
        <v xml:space="preserve"> </v>
      </c>
      <c r="AF1549" s="125" t="str">
        <f t="shared" si="949"/>
        <v xml:space="preserve"> </v>
      </c>
      <c r="AG1549" s="125" t="str">
        <f t="shared" si="950"/>
        <v xml:space="preserve"> </v>
      </c>
      <c r="AH1549" s="126" t="str">
        <f t="shared" si="951"/>
        <v xml:space="preserve"> </v>
      </c>
      <c r="AI1549" s="127" t="str">
        <f t="shared" si="952"/>
        <v xml:space="preserve"> </v>
      </c>
      <c r="AJ1549" s="128" t="str">
        <f t="shared" si="953"/>
        <v xml:space="preserve"> </v>
      </c>
      <c r="AK1549" s="128" t="str">
        <f t="shared" si="943"/>
        <v xml:space="preserve"> </v>
      </c>
      <c r="AL1549" s="129" t="str">
        <f t="shared" si="954"/>
        <v xml:space="preserve"> </v>
      </c>
      <c r="AM1549" s="130" t="str">
        <f t="shared" si="955"/>
        <v xml:space="preserve"> </v>
      </c>
      <c r="AN1549" s="129" t="str">
        <f t="shared" si="956"/>
        <v xml:space="preserve"> </v>
      </c>
      <c r="AO1549" s="131" t="str">
        <f t="shared" si="944"/>
        <v xml:space="preserve"> </v>
      </c>
      <c r="AP1549" s="123" t="str">
        <f t="shared" si="946"/>
        <v xml:space="preserve"> </v>
      </c>
      <c r="AQ1549" s="129" t="str">
        <f t="shared" si="945"/>
        <v xml:space="preserve"> </v>
      </c>
      <c r="AR1549" s="111">
        <f t="shared" si="942"/>
        <v>1546</v>
      </c>
      <c r="AS1549" s="111">
        <f t="shared" si="957"/>
        <v>0</v>
      </c>
      <c r="AT1549" s="111">
        <f t="shared" si="958"/>
        <v>0</v>
      </c>
      <c r="AU1549" s="111">
        <f t="shared" si="947"/>
        <v>0</v>
      </c>
      <c r="AV1549" s="111" t="str">
        <f t="shared" si="940"/>
        <v xml:space="preserve"> </v>
      </c>
      <c r="AW1549" s="112">
        <f t="shared" si="959"/>
        <v>0</v>
      </c>
    </row>
    <row r="1550" spans="30:49">
      <c r="AD1550" s="132">
        <v>1547</v>
      </c>
      <c r="AE1550" s="125" t="str">
        <f t="shared" si="948"/>
        <v xml:space="preserve"> </v>
      </c>
      <c r="AF1550" s="125" t="str">
        <f t="shared" si="949"/>
        <v xml:space="preserve"> </v>
      </c>
      <c r="AG1550" s="125" t="str">
        <f t="shared" si="950"/>
        <v xml:space="preserve"> </v>
      </c>
      <c r="AH1550" s="126" t="str">
        <f t="shared" si="951"/>
        <v xml:space="preserve"> </v>
      </c>
      <c r="AI1550" s="127" t="str">
        <f t="shared" si="952"/>
        <v xml:space="preserve"> </v>
      </c>
      <c r="AJ1550" s="128" t="str">
        <f t="shared" si="953"/>
        <v xml:space="preserve"> </v>
      </c>
      <c r="AK1550" s="128" t="str">
        <f t="shared" si="943"/>
        <v xml:space="preserve"> </v>
      </c>
      <c r="AL1550" s="129" t="str">
        <f t="shared" si="954"/>
        <v xml:space="preserve"> </v>
      </c>
      <c r="AM1550" s="130" t="str">
        <f t="shared" si="955"/>
        <v xml:space="preserve"> </v>
      </c>
      <c r="AN1550" s="129" t="str">
        <f t="shared" si="956"/>
        <v xml:space="preserve"> </v>
      </c>
      <c r="AO1550" s="131" t="str">
        <f t="shared" si="944"/>
        <v xml:space="preserve"> </v>
      </c>
      <c r="AP1550" s="123" t="str">
        <f t="shared" si="946"/>
        <v xml:space="preserve"> </v>
      </c>
      <c r="AQ1550" s="129" t="str">
        <f t="shared" si="945"/>
        <v xml:space="preserve"> </v>
      </c>
      <c r="AR1550" s="111">
        <f t="shared" si="942"/>
        <v>1547</v>
      </c>
      <c r="AS1550" s="111">
        <f t="shared" si="957"/>
        <v>0</v>
      </c>
      <c r="AT1550" s="111">
        <f t="shared" si="958"/>
        <v>0</v>
      </c>
      <c r="AU1550" s="111">
        <f t="shared" si="947"/>
        <v>0</v>
      </c>
      <c r="AV1550" s="111" t="str">
        <f t="shared" si="940"/>
        <v xml:space="preserve"> </v>
      </c>
      <c r="AW1550" s="112">
        <f t="shared" si="959"/>
        <v>0</v>
      </c>
    </row>
    <row r="1551" spans="30:49">
      <c r="AD1551" s="124">
        <v>1548</v>
      </c>
      <c r="AE1551" s="125" t="str">
        <f t="shared" si="948"/>
        <v xml:space="preserve"> </v>
      </c>
      <c r="AF1551" s="125" t="str">
        <f t="shared" si="949"/>
        <v xml:space="preserve"> </v>
      </c>
      <c r="AG1551" s="125" t="str">
        <f t="shared" si="950"/>
        <v xml:space="preserve"> </v>
      </c>
      <c r="AH1551" s="126" t="str">
        <f t="shared" si="951"/>
        <v xml:space="preserve"> </v>
      </c>
      <c r="AI1551" s="127" t="str">
        <f t="shared" si="952"/>
        <v xml:space="preserve"> </v>
      </c>
      <c r="AJ1551" s="128" t="str">
        <f t="shared" si="953"/>
        <v xml:space="preserve"> </v>
      </c>
      <c r="AK1551" s="128" t="str">
        <f t="shared" si="943"/>
        <v xml:space="preserve"> </v>
      </c>
      <c r="AL1551" s="129" t="str">
        <f t="shared" si="954"/>
        <v xml:space="preserve"> </v>
      </c>
      <c r="AM1551" s="130" t="str">
        <f t="shared" si="955"/>
        <v xml:space="preserve"> </v>
      </c>
      <c r="AN1551" s="129" t="str">
        <f t="shared" si="956"/>
        <v xml:space="preserve"> </v>
      </c>
      <c r="AO1551" s="131" t="str">
        <f t="shared" si="944"/>
        <v xml:space="preserve"> </v>
      </c>
      <c r="AP1551" s="123" t="str">
        <f t="shared" si="946"/>
        <v xml:space="preserve"> </v>
      </c>
      <c r="AQ1551" s="129" t="str">
        <f t="shared" si="945"/>
        <v xml:space="preserve"> </v>
      </c>
      <c r="AR1551" s="111">
        <f t="shared" si="942"/>
        <v>1548</v>
      </c>
      <c r="AS1551" s="111">
        <f t="shared" si="957"/>
        <v>0</v>
      </c>
      <c r="AT1551" s="111">
        <f t="shared" si="958"/>
        <v>0</v>
      </c>
      <c r="AU1551" s="111">
        <f t="shared" si="947"/>
        <v>0</v>
      </c>
      <c r="AV1551" s="111" t="str">
        <f t="shared" si="940"/>
        <v xml:space="preserve"> </v>
      </c>
      <c r="AW1551" s="112">
        <f t="shared" si="959"/>
        <v>0</v>
      </c>
    </row>
    <row r="1552" spans="30:49">
      <c r="AD1552" s="132">
        <v>1549</v>
      </c>
      <c r="AE1552" s="125" t="str">
        <f t="shared" si="948"/>
        <v xml:space="preserve"> </v>
      </c>
      <c r="AF1552" s="125" t="str">
        <f t="shared" si="949"/>
        <v xml:space="preserve"> </v>
      </c>
      <c r="AG1552" s="125" t="str">
        <f t="shared" si="950"/>
        <v xml:space="preserve"> </v>
      </c>
      <c r="AH1552" s="126" t="str">
        <f t="shared" si="951"/>
        <v xml:space="preserve"> </v>
      </c>
      <c r="AI1552" s="127" t="str">
        <f t="shared" si="952"/>
        <v xml:space="preserve"> </v>
      </c>
      <c r="AJ1552" s="128" t="str">
        <f t="shared" si="953"/>
        <v xml:space="preserve"> </v>
      </c>
      <c r="AK1552" s="128" t="str">
        <f t="shared" si="943"/>
        <v xml:space="preserve"> </v>
      </c>
      <c r="AL1552" s="129" t="str">
        <f t="shared" si="954"/>
        <v xml:space="preserve"> </v>
      </c>
      <c r="AM1552" s="130" t="str">
        <f t="shared" si="955"/>
        <v xml:space="preserve"> </v>
      </c>
      <c r="AN1552" s="129" t="str">
        <f t="shared" si="956"/>
        <v xml:space="preserve"> </v>
      </c>
      <c r="AO1552" s="131" t="str">
        <f t="shared" si="944"/>
        <v xml:space="preserve"> </v>
      </c>
      <c r="AP1552" s="123" t="str">
        <f t="shared" si="946"/>
        <v xml:space="preserve"> </v>
      </c>
      <c r="AQ1552" s="129" t="str">
        <f t="shared" si="945"/>
        <v xml:space="preserve"> </v>
      </c>
      <c r="AR1552" s="111">
        <f t="shared" si="942"/>
        <v>1549</v>
      </c>
      <c r="AS1552" s="111">
        <f t="shared" si="957"/>
        <v>0</v>
      </c>
      <c r="AT1552" s="111">
        <f t="shared" si="958"/>
        <v>0</v>
      </c>
      <c r="AU1552" s="111">
        <f t="shared" si="947"/>
        <v>0</v>
      </c>
      <c r="AV1552" s="111" t="str">
        <f t="shared" si="940"/>
        <v xml:space="preserve"> </v>
      </c>
      <c r="AW1552" s="112">
        <f t="shared" si="959"/>
        <v>0</v>
      </c>
    </row>
    <row r="1553" spans="30:49">
      <c r="AD1553" s="124">
        <v>1550</v>
      </c>
      <c r="AE1553" s="125" t="str">
        <f t="shared" si="948"/>
        <v xml:space="preserve"> </v>
      </c>
      <c r="AF1553" s="125" t="str">
        <f t="shared" si="949"/>
        <v xml:space="preserve"> </v>
      </c>
      <c r="AG1553" s="125" t="str">
        <f t="shared" si="950"/>
        <v xml:space="preserve"> </v>
      </c>
      <c r="AH1553" s="126" t="str">
        <f t="shared" si="951"/>
        <v xml:space="preserve"> </v>
      </c>
      <c r="AI1553" s="127" t="str">
        <f t="shared" si="952"/>
        <v xml:space="preserve"> </v>
      </c>
      <c r="AJ1553" s="128" t="str">
        <f t="shared" si="953"/>
        <v xml:space="preserve"> </v>
      </c>
      <c r="AK1553" s="128" t="str">
        <f t="shared" si="943"/>
        <v xml:space="preserve"> </v>
      </c>
      <c r="AL1553" s="129" t="str">
        <f t="shared" si="954"/>
        <v xml:space="preserve"> </v>
      </c>
      <c r="AM1553" s="130" t="str">
        <f t="shared" si="955"/>
        <v xml:space="preserve"> </v>
      </c>
      <c r="AN1553" s="129" t="str">
        <f t="shared" si="956"/>
        <v xml:space="preserve"> </v>
      </c>
      <c r="AO1553" s="131" t="str">
        <f t="shared" si="944"/>
        <v xml:space="preserve"> </v>
      </c>
      <c r="AP1553" s="123" t="str">
        <f t="shared" si="946"/>
        <v xml:space="preserve"> </v>
      </c>
      <c r="AQ1553" s="129" t="str">
        <f t="shared" si="945"/>
        <v xml:space="preserve"> </v>
      </c>
      <c r="AR1553" s="111">
        <f t="shared" si="942"/>
        <v>1550</v>
      </c>
      <c r="AS1553" s="111">
        <f t="shared" si="957"/>
        <v>0</v>
      </c>
      <c r="AT1553" s="111">
        <f t="shared" si="958"/>
        <v>0</v>
      </c>
      <c r="AU1553" s="111">
        <f t="shared" si="947"/>
        <v>0</v>
      </c>
      <c r="AV1553" s="111" t="str">
        <f t="shared" si="940"/>
        <v xml:space="preserve"> </v>
      </c>
      <c r="AW1553" s="112">
        <f t="shared" si="959"/>
        <v>0</v>
      </c>
    </row>
    <row r="1554" spans="30:49">
      <c r="AD1554" s="132">
        <v>1551</v>
      </c>
      <c r="AE1554" s="125" t="str">
        <f t="shared" si="948"/>
        <v xml:space="preserve"> </v>
      </c>
      <c r="AF1554" s="125" t="str">
        <f t="shared" si="949"/>
        <v xml:space="preserve"> </v>
      </c>
      <c r="AG1554" s="125" t="str">
        <f t="shared" si="950"/>
        <v xml:space="preserve"> </v>
      </c>
      <c r="AH1554" s="126" t="str">
        <f t="shared" si="951"/>
        <v xml:space="preserve"> </v>
      </c>
      <c r="AI1554" s="127" t="str">
        <f t="shared" si="952"/>
        <v xml:space="preserve"> </v>
      </c>
      <c r="AJ1554" s="128" t="str">
        <f t="shared" si="953"/>
        <v xml:space="preserve"> </v>
      </c>
      <c r="AK1554" s="128" t="str">
        <f t="shared" si="943"/>
        <v xml:space="preserve"> </v>
      </c>
      <c r="AL1554" s="129" t="str">
        <f t="shared" si="954"/>
        <v xml:space="preserve"> </v>
      </c>
      <c r="AM1554" s="130" t="str">
        <f t="shared" si="955"/>
        <v xml:space="preserve"> </v>
      </c>
      <c r="AN1554" s="129" t="str">
        <f t="shared" si="956"/>
        <v xml:space="preserve"> </v>
      </c>
      <c r="AO1554" s="131" t="str">
        <f t="shared" si="944"/>
        <v xml:space="preserve"> </v>
      </c>
      <c r="AP1554" s="123" t="str">
        <f t="shared" si="946"/>
        <v xml:space="preserve"> </v>
      </c>
      <c r="AQ1554" s="129" t="str">
        <f t="shared" si="945"/>
        <v xml:space="preserve"> </v>
      </c>
      <c r="AR1554" s="111">
        <f t="shared" si="942"/>
        <v>1551</v>
      </c>
      <c r="AS1554" s="111">
        <f t="shared" si="957"/>
        <v>0</v>
      </c>
      <c r="AT1554" s="111">
        <f t="shared" si="958"/>
        <v>0</v>
      </c>
      <c r="AU1554" s="111">
        <f t="shared" si="947"/>
        <v>0</v>
      </c>
      <c r="AV1554" s="111" t="str">
        <f t="shared" si="940"/>
        <v xml:space="preserve"> </v>
      </c>
      <c r="AW1554" s="112">
        <f t="shared" si="959"/>
        <v>0</v>
      </c>
    </row>
    <row r="1555" spans="30:49">
      <c r="AD1555" s="124">
        <v>1552</v>
      </c>
      <c r="AE1555" s="125" t="str">
        <f t="shared" si="948"/>
        <v xml:space="preserve"> </v>
      </c>
      <c r="AF1555" s="125" t="str">
        <f t="shared" si="949"/>
        <v xml:space="preserve"> </v>
      </c>
      <c r="AG1555" s="125" t="str">
        <f t="shared" si="950"/>
        <v xml:space="preserve"> </v>
      </c>
      <c r="AH1555" s="126" t="str">
        <f t="shared" si="951"/>
        <v xml:space="preserve"> </v>
      </c>
      <c r="AI1555" s="127" t="str">
        <f t="shared" si="952"/>
        <v xml:space="preserve"> </v>
      </c>
      <c r="AJ1555" s="128" t="str">
        <f t="shared" si="953"/>
        <v xml:space="preserve"> </v>
      </c>
      <c r="AK1555" s="128" t="str">
        <f t="shared" si="943"/>
        <v xml:space="preserve"> </v>
      </c>
      <c r="AL1555" s="129" t="str">
        <f t="shared" si="954"/>
        <v xml:space="preserve"> </v>
      </c>
      <c r="AM1555" s="130" t="str">
        <f t="shared" si="955"/>
        <v xml:space="preserve"> </v>
      </c>
      <c r="AN1555" s="129" t="str">
        <f t="shared" si="956"/>
        <v xml:space="preserve"> </v>
      </c>
      <c r="AO1555" s="131" t="str">
        <f t="shared" si="944"/>
        <v xml:space="preserve"> </v>
      </c>
      <c r="AP1555" s="123" t="str">
        <f t="shared" si="946"/>
        <v xml:space="preserve"> </v>
      </c>
      <c r="AQ1555" s="129" t="str">
        <f t="shared" si="945"/>
        <v xml:space="preserve"> </v>
      </c>
      <c r="AR1555" s="111">
        <f t="shared" si="942"/>
        <v>1552</v>
      </c>
      <c r="AS1555" s="111">
        <f t="shared" si="957"/>
        <v>0</v>
      </c>
      <c r="AT1555" s="111">
        <f t="shared" si="958"/>
        <v>0</v>
      </c>
      <c r="AU1555" s="111">
        <f t="shared" si="947"/>
        <v>0</v>
      </c>
      <c r="AV1555" s="111" t="str">
        <f t="shared" si="940"/>
        <v xml:space="preserve"> </v>
      </c>
      <c r="AW1555" s="112">
        <f t="shared" si="959"/>
        <v>0</v>
      </c>
    </row>
    <row r="1556" spans="30:49">
      <c r="AD1556" s="132">
        <v>1553</v>
      </c>
      <c r="AE1556" s="125" t="str">
        <f t="shared" si="948"/>
        <v xml:space="preserve"> </v>
      </c>
      <c r="AF1556" s="125" t="str">
        <f t="shared" si="949"/>
        <v xml:space="preserve"> </v>
      </c>
      <c r="AG1556" s="125" t="str">
        <f t="shared" si="950"/>
        <v xml:space="preserve"> </v>
      </c>
      <c r="AH1556" s="126" t="str">
        <f t="shared" si="951"/>
        <v xml:space="preserve"> </v>
      </c>
      <c r="AI1556" s="127" t="str">
        <f t="shared" si="952"/>
        <v xml:space="preserve"> </v>
      </c>
      <c r="AJ1556" s="128" t="str">
        <f t="shared" si="953"/>
        <v xml:space="preserve"> </v>
      </c>
      <c r="AK1556" s="128" t="str">
        <f t="shared" si="943"/>
        <v xml:space="preserve"> </v>
      </c>
      <c r="AL1556" s="129" t="str">
        <f t="shared" si="954"/>
        <v xml:space="preserve"> </v>
      </c>
      <c r="AM1556" s="130" t="str">
        <f t="shared" si="955"/>
        <v xml:space="preserve"> </v>
      </c>
      <c r="AN1556" s="129" t="str">
        <f t="shared" si="956"/>
        <v xml:space="preserve"> </v>
      </c>
      <c r="AO1556" s="131" t="str">
        <f t="shared" si="944"/>
        <v xml:space="preserve"> </v>
      </c>
      <c r="AP1556" s="123" t="str">
        <f t="shared" si="946"/>
        <v xml:space="preserve"> </v>
      </c>
      <c r="AQ1556" s="129" t="str">
        <f t="shared" si="945"/>
        <v xml:space="preserve"> </v>
      </c>
      <c r="AR1556" s="111">
        <f t="shared" si="942"/>
        <v>1553</v>
      </c>
      <c r="AS1556" s="111">
        <f t="shared" si="957"/>
        <v>0</v>
      </c>
      <c r="AT1556" s="111">
        <f t="shared" si="958"/>
        <v>0</v>
      </c>
      <c r="AU1556" s="111">
        <f t="shared" si="947"/>
        <v>0</v>
      </c>
      <c r="AV1556" s="111" t="str">
        <f t="shared" si="940"/>
        <v xml:space="preserve"> </v>
      </c>
      <c r="AW1556" s="112">
        <f t="shared" si="959"/>
        <v>0</v>
      </c>
    </row>
    <row r="1557" spans="30:49">
      <c r="AD1557" s="124">
        <v>1554</v>
      </c>
      <c r="AE1557" s="125" t="str">
        <f t="shared" si="948"/>
        <v xml:space="preserve"> </v>
      </c>
      <c r="AF1557" s="125" t="str">
        <f t="shared" si="949"/>
        <v xml:space="preserve"> </v>
      </c>
      <c r="AG1557" s="125" t="str">
        <f t="shared" si="950"/>
        <v xml:space="preserve"> </v>
      </c>
      <c r="AH1557" s="126" t="str">
        <f t="shared" si="951"/>
        <v xml:space="preserve"> </v>
      </c>
      <c r="AI1557" s="127" t="str">
        <f t="shared" si="952"/>
        <v xml:space="preserve"> </v>
      </c>
      <c r="AJ1557" s="128" t="str">
        <f t="shared" si="953"/>
        <v xml:space="preserve"> </v>
      </c>
      <c r="AK1557" s="128" t="str">
        <f t="shared" si="943"/>
        <v xml:space="preserve"> </v>
      </c>
      <c r="AL1557" s="129" t="str">
        <f t="shared" si="954"/>
        <v xml:space="preserve"> </v>
      </c>
      <c r="AM1557" s="130" t="str">
        <f t="shared" si="955"/>
        <v xml:space="preserve"> </v>
      </c>
      <c r="AN1557" s="129" t="str">
        <f t="shared" si="956"/>
        <v xml:space="preserve"> </v>
      </c>
      <c r="AO1557" s="131" t="str">
        <f t="shared" si="944"/>
        <v xml:space="preserve"> </v>
      </c>
      <c r="AP1557" s="123" t="str">
        <f t="shared" si="946"/>
        <v xml:space="preserve"> </v>
      </c>
      <c r="AQ1557" s="129" t="str">
        <f t="shared" si="945"/>
        <v xml:space="preserve"> </v>
      </c>
      <c r="AR1557" s="111">
        <f t="shared" si="942"/>
        <v>1554</v>
      </c>
      <c r="AS1557" s="111">
        <f t="shared" si="957"/>
        <v>0</v>
      </c>
      <c r="AT1557" s="111">
        <f t="shared" si="958"/>
        <v>0</v>
      </c>
      <c r="AU1557" s="111">
        <f t="shared" si="947"/>
        <v>0</v>
      </c>
      <c r="AV1557" s="111" t="str">
        <f t="shared" si="940"/>
        <v xml:space="preserve"> </v>
      </c>
      <c r="AW1557" s="112">
        <f t="shared" si="959"/>
        <v>0</v>
      </c>
    </row>
    <row r="1558" spans="30:49">
      <c r="AD1558" s="132">
        <v>1555</v>
      </c>
      <c r="AE1558" s="125" t="str">
        <f t="shared" si="948"/>
        <v xml:space="preserve"> </v>
      </c>
      <c r="AF1558" s="125" t="str">
        <f t="shared" si="949"/>
        <v xml:space="preserve"> </v>
      </c>
      <c r="AG1558" s="125" t="str">
        <f t="shared" si="950"/>
        <v xml:space="preserve"> </v>
      </c>
      <c r="AH1558" s="126" t="str">
        <f t="shared" si="951"/>
        <v xml:space="preserve"> </v>
      </c>
      <c r="AI1558" s="127" t="str">
        <f t="shared" si="952"/>
        <v xml:space="preserve"> </v>
      </c>
      <c r="AJ1558" s="128" t="str">
        <f t="shared" si="953"/>
        <v xml:space="preserve"> </v>
      </c>
      <c r="AK1558" s="128" t="str">
        <f t="shared" si="943"/>
        <v xml:space="preserve"> </v>
      </c>
      <c r="AL1558" s="129" t="str">
        <f t="shared" si="954"/>
        <v xml:space="preserve"> </v>
      </c>
      <c r="AM1558" s="130" t="str">
        <f t="shared" si="955"/>
        <v xml:space="preserve"> </v>
      </c>
      <c r="AN1558" s="129" t="str">
        <f t="shared" si="956"/>
        <v xml:space="preserve"> </v>
      </c>
      <c r="AO1558" s="131" t="str">
        <f t="shared" si="944"/>
        <v xml:space="preserve"> </v>
      </c>
      <c r="AP1558" s="123" t="str">
        <f t="shared" si="946"/>
        <v xml:space="preserve"> </v>
      </c>
      <c r="AQ1558" s="129" t="str">
        <f t="shared" si="945"/>
        <v xml:space="preserve"> </v>
      </c>
      <c r="AR1558" s="111">
        <f t="shared" si="942"/>
        <v>1555</v>
      </c>
      <c r="AS1558" s="111">
        <f t="shared" si="957"/>
        <v>0</v>
      </c>
      <c r="AT1558" s="111">
        <f t="shared" si="958"/>
        <v>0</v>
      </c>
      <c r="AU1558" s="111">
        <f t="shared" si="947"/>
        <v>0</v>
      </c>
      <c r="AV1558" s="111" t="str">
        <f t="shared" si="940"/>
        <v xml:space="preserve"> </v>
      </c>
      <c r="AW1558" s="112">
        <f t="shared" si="959"/>
        <v>0</v>
      </c>
    </row>
    <row r="1559" spans="30:49">
      <c r="AD1559" s="124">
        <v>1556</v>
      </c>
      <c r="AE1559" s="125" t="str">
        <f t="shared" si="948"/>
        <v xml:space="preserve"> </v>
      </c>
      <c r="AF1559" s="125" t="str">
        <f t="shared" si="949"/>
        <v xml:space="preserve"> </v>
      </c>
      <c r="AG1559" s="125" t="str">
        <f t="shared" si="950"/>
        <v xml:space="preserve"> </v>
      </c>
      <c r="AH1559" s="126" t="str">
        <f t="shared" si="951"/>
        <v xml:space="preserve"> </v>
      </c>
      <c r="AI1559" s="127" t="str">
        <f t="shared" si="952"/>
        <v xml:space="preserve"> </v>
      </c>
      <c r="AJ1559" s="128" t="str">
        <f t="shared" si="953"/>
        <v xml:space="preserve"> </v>
      </c>
      <c r="AK1559" s="128" t="str">
        <f t="shared" si="943"/>
        <v xml:space="preserve"> </v>
      </c>
      <c r="AL1559" s="129" t="str">
        <f t="shared" si="954"/>
        <v xml:space="preserve"> </v>
      </c>
      <c r="AM1559" s="130" t="str">
        <f t="shared" si="955"/>
        <v xml:space="preserve"> </v>
      </c>
      <c r="AN1559" s="129" t="str">
        <f t="shared" si="956"/>
        <v xml:space="preserve"> </v>
      </c>
      <c r="AO1559" s="131" t="str">
        <f t="shared" si="944"/>
        <v xml:space="preserve"> </v>
      </c>
      <c r="AP1559" s="123" t="str">
        <f t="shared" si="946"/>
        <v xml:space="preserve"> </v>
      </c>
      <c r="AQ1559" s="129" t="str">
        <f t="shared" si="945"/>
        <v xml:space="preserve"> </v>
      </c>
      <c r="AR1559" s="111">
        <f t="shared" si="942"/>
        <v>1556</v>
      </c>
      <c r="AS1559" s="111">
        <f t="shared" si="957"/>
        <v>0</v>
      </c>
      <c r="AT1559" s="111">
        <f t="shared" si="958"/>
        <v>0</v>
      </c>
      <c r="AU1559" s="111">
        <f t="shared" si="947"/>
        <v>0</v>
      </c>
      <c r="AV1559" s="111" t="str">
        <f t="shared" si="940"/>
        <v xml:space="preserve"> </v>
      </c>
      <c r="AW1559" s="112">
        <f t="shared" si="959"/>
        <v>0</v>
      </c>
    </row>
    <row r="1560" spans="30:49">
      <c r="AD1560" s="132">
        <v>1557</v>
      </c>
      <c r="AE1560" s="125" t="str">
        <f t="shared" si="948"/>
        <v xml:space="preserve"> </v>
      </c>
      <c r="AF1560" s="125" t="str">
        <f t="shared" si="949"/>
        <v xml:space="preserve"> </v>
      </c>
      <c r="AG1560" s="125" t="str">
        <f t="shared" si="950"/>
        <v xml:space="preserve"> </v>
      </c>
      <c r="AH1560" s="126" t="str">
        <f t="shared" si="951"/>
        <v xml:space="preserve"> </v>
      </c>
      <c r="AI1560" s="127" t="str">
        <f t="shared" si="952"/>
        <v xml:space="preserve"> </v>
      </c>
      <c r="AJ1560" s="128" t="str">
        <f t="shared" si="953"/>
        <v xml:space="preserve"> </v>
      </c>
      <c r="AK1560" s="128" t="str">
        <f t="shared" si="943"/>
        <v xml:space="preserve"> </v>
      </c>
      <c r="AL1560" s="129" t="str">
        <f t="shared" si="954"/>
        <v xml:space="preserve"> </v>
      </c>
      <c r="AM1560" s="130" t="str">
        <f t="shared" si="955"/>
        <v xml:space="preserve"> </v>
      </c>
      <c r="AN1560" s="129" t="str">
        <f t="shared" si="956"/>
        <v xml:space="preserve"> </v>
      </c>
      <c r="AO1560" s="131" t="str">
        <f t="shared" si="944"/>
        <v xml:space="preserve"> </v>
      </c>
      <c r="AP1560" s="123" t="str">
        <f t="shared" si="946"/>
        <v xml:space="preserve"> </v>
      </c>
      <c r="AQ1560" s="129" t="str">
        <f t="shared" si="945"/>
        <v xml:space="preserve"> </v>
      </c>
      <c r="AR1560" s="111">
        <f t="shared" si="942"/>
        <v>1557</v>
      </c>
      <c r="AS1560" s="111">
        <f t="shared" si="957"/>
        <v>0</v>
      </c>
      <c r="AT1560" s="111">
        <f t="shared" si="958"/>
        <v>0</v>
      </c>
      <c r="AU1560" s="111">
        <f t="shared" si="947"/>
        <v>0</v>
      </c>
      <c r="AV1560" s="111" t="str">
        <f t="shared" ref="AV1560:AV1623" si="960">IF(AP1560&lt;&gt;0,AF1560,0)</f>
        <v xml:space="preserve"> </v>
      </c>
      <c r="AW1560" s="112">
        <f t="shared" si="959"/>
        <v>0</v>
      </c>
    </row>
    <row r="1561" spans="30:49">
      <c r="AD1561" s="124">
        <v>1558</v>
      </c>
      <c r="AE1561" s="125" t="str">
        <f t="shared" si="948"/>
        <v xml:space="preserve"> </v>
      </c>
      <c r="AF1561" s="125" t="str">
        <f t="shared" si="949"/>
        <v xml:space="preserve"> </v>
      </c>
      <c r="AG1561" s="125" t="str">
        <f t="shared" si="950"/>
        <v xml:space="preserve"> </v>
      </c>
      <c r="AH1561" s="126" t="str">
        <f t="shared" si="951"/>
        <v xml:space="preserve"> </v>
      </c>
      <c r="AI1561" s="127" t="str">
        <f t="shared" si="952"/>
        <v xml:space="preserve"> </v>
      </c>
      <c r="AJ1561" s="128" t="str">
        <f t="shared" si="953"/>
        <v xml:space="preserve"> </v>
      </c>
      <c r="AK1561" s="128" t="str">
        <f t="shared" si="943"/>
        <v xml:space="preserve"> </v>
      </c>
      <c r="AL1561" s="129" t="str">
        <f t="shared" si="954"/>
        <v xml:space="preserve"> </v>
      </c>
      <c r="AM1561" s="130" t="str">
        <f t="shared" si="955"/>
        <v xml:space="preserve"> </v>
      </c>
      <c r="AN1561" s="129" t="str">
        <f t="shared" si="956"/>
        <v xml:space="preserve"> </v>
      </c>
      <c r="AO1561" s="131" t="str">
        <f t="shared" si="944"/>
        <v xml:space="preserve"> </v>
      </c>
      <c r="AP1561" s="123" t="str">
        <f t="shared" si="946"/>
        <v xml:space="preserve"> </v>
      </c>
      <c r="AQ1561" s="129" t="str">
        <f t="shared" si="945"/>
        <v xml:space="preserve"> </v>
      </c>
      <c r="AR1561" s="111">
        <f t="shared" si="942"/>
        <v>1558</v>
      </c>
      <c r="AS1561" s="111">
        <f t="shared" si="957"/>
        <v>0</v>
      </c>
      <c r="AT1561" s="111">
        <f t="shared" si="958"/>
        <v>0</v>
      </c>
      <c r="AU1561" s="111">
        <f t="shared" si="947"/>
        <v>0</v>
      </c>
      <c r="AV1561" s="111" t="str">
        <f t="shared" si="960"/>
        <v xml:space="preserve"> </v>
      </c>
      <c r="AW1561" s="112">
        <f t="shared" si="959"/>
        <v>0</v>
      </c>
    </row>
    <row r="1562" spans="30:49">
      <c r="AD1562" s="132">
        <v>1559</v>
      </c>
      <c r="AE1562" s="125" t="str">
        <f t="shared" si="948"/>
        <v xml:space="preserve"> </v>
      </c>
      <c r="AF1562" s="125" t="str">
        <f t="shared" si="949"/>
        <v xml:space="preserve"> </v>
      </c>
      <c r="AG1562" s="125" t="str">
        <f t="shared" si="950"/>
        <v xml:space="preserve"> </v>
      </c>
      <c r="AH1562" s="126" t="str">
        <f t="shared" si="951"/>
        <v xml:space="preserve"> </v>
      </c>
      <c r="AI1562" s="127" t="str">
        <f t="shared" si="952"/>
        <v xml:space="preserve"> </v>
      </c>
      <c r="AJ1562" s="128" t="str">
        <f t="shared" si="953"/>
        <v xml:space="preserve"> </v>
      </c>
      <c r="AK1562" s="128" t="str">
        <f t="shared" si="943"/>
        <v xml:space="preserve"> </v>
      </c>
      <c r="AL1562" s="129" t="str">
        <f t="shared" si="954"/>
        <v xml:space="preserve"> </v>
      </c>
      <c r="AM1562" s="130" t="str">
        <f t="shared" si="955"/>
        <v xml:space="preserve"> </v>
      </c>
      <c r="AN1562" s="129" t="str">
        <f t="shared" si="956"/>
        <v xml:space="preserve"> </v>
      </c>
      <c r="AO1562" s="131" t="str">
        <f t="shared" si="944"/>
        <v xml:space="preserve"> </v>
      </c>
      <c r="AP1562" s="123" t="str">
        <f t="shared" si="946"/>
        <v xml:space="preserve"> </v>
      </c>
      <c r="AQ1562" s="129" t="str">
        <f t="shared" si="945"/>
        <v xml:space="preserve"> </v>
      </c>
      <c r="AR1562" s="111">
        <f t="shared" si="942"/>
        <v>1559</v>
      </c>
      <c r="AS1562" s="111">
        <f t="shared" si="957"/>
        <v>0</v>
      </c>
      <c r="AT1562" s="111">
        <f t="shared" si="958"/>
        <v>0</v>
      </c>
      <c r="AU1562" s="111">
        <f t="shared" si="947"/>
        <v>0</v>
      </c>
      <c r="AV1562" s="111" t="str">
        <f t="shared" si="960"/>
        <v xml:space="preserve"> </v>
      </c>
      <c r="AW1562" s="112">
        <f t="shared" si="959"/>
        <v>0</v>
      </c>
    </row>
    <row r="1563" spans="30:49">
      <c r="AD1563" s="124">
        <v>1560</v>
      </c>
      <c r="AE1563" s="125" t="str">
        <f t="shared" si="948"/>
        <v xml:space="preserve"> </v>
      </c>
      <c r="AF1563" s="125" t="str">
        <f t="shared" si="949"/>
        <v xml:space="preserve"> </v>
      </c>
      <c r="AG1563" s="125" t="str">
        <f t="shared" si="950"/>
        <v xml:space="preserve"> </v>
      </c>
      <c r="AH1563" s="126" t="str">
        <f t="shared" si="951"/>
        <v xml:space="preserve"> </v>
      </c>
      <c r="AI1563" s="127" t="str">
        <f t="shared" si="952"/>
        <v xml:space="preserve"> </v>
      </c>
      <c r="AJ1563" s="128" t="str">
        <f t="shared" si="953"/>
        <v xml:space="preserve"> </v>
      </c>
      <c r="AK1563" s="128" t="str">
        <f t="shared" si="943"/>
        <v xml:space="preserve"> </v>
      </c>
      <c r="AL1563" s="129" t="str">
        <f t="shared" si="954"/>
        <v xml:space="preserve"> </v>
      </c>
      <c r="AM1563" s="130" t="str">
        <f t="shared" si="955"/>
        <v xml:space="preserve"> </v>
      </c>
      <c r="AN1563" s="129" t="str">
        <f t="shared" si="956"/>
        <v xml:space="preserve"> </v>
      </c>
      <c r="AO1563" s="131" t="str">
        <f t="shared" si="944"/>
        <v xml:space="preserve"> </v>
      </c>
      <c r="AP1563" s="123" t="str">
        <f t="shared" si="946"/>
        <v xml:space="preserve"> </v>
      </c>
      <c r="AQ1563" s="129" t="str">
        <f t="shared" si="945"/>
        <v xml:space="preserve"> </v>
      </c>
      <c r="AR1563" s="111">
        <f t="shared" si="942"/>
        <v>1560</v>
      </c>
      <c r="AS1563" s="111">
        <f t="shared" si="957"/>
        <v>0</v>
      </c>
      <c r="AT1563" s="111">
        <f t="shared" si="958"/>
        <v>0</v>
      </c>
      <c r="AU1563" s="111">
        <f t="shared" si="947"/>
        <v>0</v>
      </c>
      <c r="AV1563" s="111" t="str">
        <f t="shared" si="960"/>
        <v xml:space="preserve"> </v>
      </c>
      <c r="AW1563" s="112">
        <f t="shared" si="959"/>
        <v>0</v>
      </c>
    </row>
    <row r="1564" spans="30:49">
      <c r="AD1564" s="132">
        <v>1561</v>
      </c>
      <c r="AE1564" s="125" t="str">
        <f t="shared" si="948"/>
        <v xml:space="preserve"> </v>
      </c>
      <c r="AF1564" s="125" t="str">
        <f t="shared" si="949"/>
        <v xml:space="preserve"> </v>
      </c>
      <c r="AG1564" s="125" t="str">
        <f t="shared" si="950"/>
        <v xml:space="preserve"> </v>
      </c>
      <c r="AH1564" s="126" t="str">
        <f t="shared" si="951"/>
        <v xml:space="preserve"> </v>
      </c>
      <c r="AI1564" s="127" t="str">
        <f t="shared" si="952"/>
        <v xml:space="preserve"> </v>
      </c>
      <c r="AJ1564" s="128" t="str">
        <f t="shared" si="953"/>
        <v xml:space="preserve"> </v>
      </c>
      <c r="AK1564" s="128" t="str">
        <f t="shared" si="943"/>
        <v xml:space="preserve"> </v>
      </c>
      <c r="AL1564" s="129" t="str">
        <f t="shared" si="954"/>
        <v xml:space="preserve"> </v>
      </c>
      <c r="AM1564" s="130" t="str">
        <f t="shared" si="955"/>
        <v xml:space="preserve"> </v>
      </c>
      <c r="AN1564" s="129" t="str">
        <f t="shared" si="956"/>
        <v xml:space="preserve"> </v>
      </c>
      <c r="AO1564" s="131" t="str">
        <f t="shared" si="944"/>
        <v xml:space="preserve"> </v>
      </c>
      <c r="AP1564" s="123" t="str">
        <f t="shared" si="946"/>
        <v xml:space="preserve"> </v>
      </c>
      <c r="AQ1564" s="129" t="str">
        <f t="shared" si="945"/>
        <v xml:space="preserve"> </v>
      </c>
      <c r="AR1564" s="111">
        <f t="shared" si="942"/>
        <v>1561</v>
      </c>
      <c r="AS1564" s="111">
        <f t="shared" si="957"/>
        <v>0</v>
      </c>
      <c r="AT1564" s="111">
        <f t="shared" si="958"/>
        <v>0</v>
      </c>
      <c r="AU1564" s="111">
        <f t="shared" si="947"/>
        <v>0</v>
      </c>
      <c r="AV1564" s="111" t="str">
        <f t="shared" si="960"/>
        <v xml:space="preserve"> </v>
      </c>
      <c r="AW1564" s="112">
        <f t="shared" si="959"/>
        <v>0</v>
      </c>
    </row>
    <row r="1565" spans="30:49">
      <c r="AD1565" s="124">
        <v>1562</v>
      </c>
      <c r="AE1565" s="125" t="str">
        <f t="shared" si="948"/>
        <v xml:space="preserve"> </v>
      </c>
      <c r="AF1565" s="125" t="str">
        <f t="shared" si="949"/>
        <v xml:space="preserve"> </v>
      </c>
      <c r="AG1565" s="125" t="str">
        <f t="shared" si="950"/>
        <v xml:space="preserve"> </v>
      </c>
      <c r="AH1565" s="126" t="str">
        <f t="shared" si="951"/>
        <v xml:space="preserve"> </v>
      </c>
      <c r="AI1565" s="127" t="str">
        <f t="shared" si="952"/>
        <v xml:space="preserve"> </v>
      </c>
      <c r="AJ1565" s="128" t="str">
        <f t="shared" si="953"/>
        <v xml:space="preserve"> </v>
      </c>
      <c r="AK1565" s="128" t="str">
        <f t="shared" si="943"/>
        <v xml:space="preserve"> </v>
      </c>
      <c r="AL1565" s="129" t="str">
        <f t="shared" si="954"/>
        <v xml:space="preserve"> </v>
      </c>
      <c r="AM1565" s="130" t="str">
        <f t="shared" si="955"/>
        <v xml:space="preserve"> </v>
      </c>
      <c r="AN1565" s="129" t="str">
        <f t="shared" si="956"/>
        <v xml:space="preserve"> </v>
      </c>
      <c r="AO1565" s="131" t="str">
        <f t="shared" si="944"/>
        <v xml:space="preserve"> </v>
      </c>
      <c r="AP1565" s="123" t="str">
        <f t="shared" si="946"/>
        <v xml:space="preserve"> </v>
      </c>
      <c r="AQ1565" s="129" t="str">
        <f t="shared" si="945"/>
        <v xml:space="preserve"> </v>
      </c>
      <c r="AR1565" s="111">
        <f t="shared" si="942"/>
        <v>1562</v>
      </c>
      <c r="AS1565" s="111">
        <f t="shared" si="957"/>
        <v>0</v>
      </c>
      <c r="AT1565" s="111">
        <f t="shared" si="958"/>
        <v>0</v>
      </c>
      <c r="AU1565" s="111">
        <f t="shared" si="947"/>
        <v>0</v>
      </c>
      <c r="AV1565" s="111" t="str">
        <f t="shared" si="960"/>
        <v xml:space="preserve"> </v>
      </c>
      <c r="AW1565" s="112">
        <f t="shared" si="959"/>
        <v>0</v>
      </c>
    </row>
    <row r="1566" spans="30:49">
      <c r="AD1566" s="132">
        <v>1563</v>
      </c>
      <c r="AE1566" s="125" t="str">
        <f t="shared" si="948"/>
        <v xml:space="preserve"> </v>
      </c>
      <c r="AF1566" s="125" t="str">
        <f t="shared" si="949"/>
        <v xml:space="preserve"> </v>
      </c>
      <c r="AG1566" s="125" t="str">
        <f t="shared" si="950"/>
        <v xml:space="preserve"> </v>
      </c>
      <c r="AH1566" s="126" t="str">
        <f t="shared" si="951"/>
        <v xml:space="preserve"> </v>
      </c>
      <c r="AI1566" s="127" t="str">
        <f t="shared" si="952"/>
        <v xml:space="preserve"> </v>
      </c>
      <c r="AJ1566" s="128" t="str">
        <f t="shared" si="953"/>
        <v xml:space="preserve"> </v>
      </c>
      <c r="AK1566" s="128" t="str">
        <f t="shared" si="943"/>
        <v xml:space="preserve"> </v>
      </c>
      <c r="AL1566" s="129" t="str">
        <f t="shared" si="954"/>
        <v xml:space="preserve"> </v>
      </c>
      <c r="AM1566" s="130" t="str">
        <f t="shared" si="955"/>
        <v xml:space="preserve"> </v>
      </c>
      <c r="AN1566" s="129" t="str">
        <f t="shared" si="956"/>
        <v xml:space="preserve"> </v>
      </c>
      <c r="AO1566" s="131" t="str">
        <f t="shared" si="944"/>
        <v xml:space="preserve"> </v>
      </c>
      <c r="AP1566" s="123" t="str">
        <f t="shared" si="946"/>
        <v xml:space="preserve"> </v>
      </c>
      <c r="AQ1566" s="129" t="str">
        <f t="shared" si="945"/>
        <v xml:space="preserve"> </v>
      </c>
      <c r="AR1566" s="111">
        <f t="shared" si="942"/>
        <v>1563</v>
      </c>
      <c r="AS1566" s="111">
        <f t="shared" si="957"/>
        <v>0</v>
      </c>
      <c r="AT1566" s="111">
        <f t="shared" si="958"/>
        <v>0</v>
      </c>
      <c r="AU1566" s="111">
        <f t="shared" si="947"/>
        <v>0</v>
      </c>
      <c r="AV1566" s="111" t="str">
        <f t="shared" si="960"/>
        <v xml:space="preserve"> </v>
      </c>
      <c r="AW1566" s="112">
        <f t="shared" si="959"/>
        <v>0</v>
      </c>
    </row>
    <row r="1567" spans="30:49">
      <c r="AD1567" s="124">
        <v>1564</v>
      </c>
      <c r="AE1567" s="125" t="str">
        <f t="shared" si="948"/>
        <v xml:space="preserve"> </v>
      </c>
      <c r="AF1567" s="125" t="str">
        <f t="shared" si="949"/>
        <v xml:space="preserve"> </v>
      </c>
      <c r="AG1567" s="125" t="str">
        <f t="shared" si="950"/>
        <v xml:space="preserve"> </v>
      </c>
      <c r="AH1567" s="126" t="str">
        <f t="shared" si="951"/>
        <v xml:space="preserve"> </v>
      </c>
      <c r="AI1567" s="127" t="str">
        <f t="shared" si="952"/>
        <v xml:space="preserve"> </v>
      </c>
      <c r="AJ1567" s="128" t="str">
        <f t="shared" si="953"/>
        <v xml:space="preserve"> </v>
      </c>
      <c r="AK1567" s="128" t="str">
        <f t="shared" si="943"/>
        <v xml:space="preserve"> </v>
      </c>
      <c r="AL1567" s="129" t="str">
        <f t="shared" si="954"/>
        <v xml:space="preserve"> </v>
      </c>
      <c r="AM1567" s="130" t="str">
        <f t="shared" si="955"/>
        <v xml:space="preserve"> </v>
      </c>
      <c r="AN1567" s="129" t="str">
        <f t="shared" si="956"/>
        <v xml:space="preserve"> </v>
      </c>
      <c r="AO1567" s="131" t="str">
        <f t="shared" si="944"/>
        <v xml:space="preserve"> </v>
      </c>
      <c r="AP1567" s="123" t="str">
        <f t="shared" si="946"/>
        <v xml:space="preserve"> </v>
      </c>
      <c r="AQ1567" s="129" t="str">
        <f t="shared" si="945"/>
        <v xml:space="preserve"> </v>
      </c>
      <c r="AR1567" s="111">
        <f t="shared" si="942"/>
        <v>1564</v>
      </c>
      <c r="AS1567" s="111">
        <f t="shared" si="957"/>
        <v>0</v>
      </c>
      <c r="AT1567" s="111">
        <f t="shared" si="958"/>
        <v>0</v>
      </c>
      <c r="AU1567" s="111">
        <f t="shared" si="947"/>
        <v>0</v>
      </c>
      <c r="AV1567" s="111" t="str">
        <f t="shared" si="960"/>
        <v xml:space="preserve"> </v>
      </c>
      <c r="AW1567" s="112">
        <f t="shared" si="959"/>
        <v>0</v>
      </c>
    </row>
    <row r="1568" spans="30:49">
      <c r="AD1568" s="132">
        <v>1565</v>
      </c>
      <c r="AE1568" s="125" t="str">
        <f t="shared" si="948"/>
        <v xml:space="preserve"> </v>
      </c>
      <c r="AF1568" s="125" t="str">
        <f t="shared" si="949"/>
        <v xml:space="preserve"> </v>
      </c>
      <c r="AG1568" s="125" t="str">
        <f t="shared" si="950"/>
        <v xml:space="preserve"> </v>
      </c>
      <c r="AH1568" s="126" t="str">
        <f t="shared" si="951"/>
        <v xml:space="preserve"> </v>
      </c>
      <c r="AI1568" s="127" t="str">
        <f t="shared" si="952"/>
        <v xml:space="preserve"> </v>
      </c>
      <c r="AJ1568" s="128" t="str">
        <f t="shared" si="953"/>
        <v xml:space="preserve"> </v>
      </c>
      <c r="AK1568" s="128" t="str">
        <f t="shared" si="943"/>
        <v xml:space="preserve"> </v>
      </c>
      <c r="AL1568" s="129" t="str">
        <f t="shared" si="954"/>
        <v xml:space="preserve"> </v>
      </c>
      <c r="AM1568" s="130" t="str">
        <f t="shared" si="955"/>
        <v xml:space="preserve"> </v>
      </c>
      <c r="AN1568" s="129" t="str">
        <f t="shared" si="956"/>
        <v xml:space="preserve"> </v>
      </c>
      <c r="AO1568" s="131" t="str">
        <f t="shared" si="944"/>
        <v xml:space="preserve"> </v>
      </c>
      <c r="AP1568" s="123" t="str">
        <f t="shared" si="946"/>
        <v xml:space="preserve"> </v>
      </c>
      <c r="AQ1568" s="129" t="str">
        <f t="shared" si="945"/>
        <v xml:space="preserve"> </v>
      </c>
      <c r="AR1568" s="111">
        <f t="shared" si="942"/>
        <v>1565</v>
      </c>
      <c r="AS1568" s="111">
        <f t="shared" si="957"/>
        <v>0</v>
      </c>
      <c r="AT1568" s="111">
        <f t="shared" si="958"/>
        <v>0</v>
      </c>
      <c r="AU1568" s="111">
        <f t="shared" si="947"/>
        <v>0</v>
      </c>
      <c r="AV1568" s="111" t="str">
        <f t="shared" si="960"/>
        <v xml:space="preserve"> </v>
      </c>
      <c r="AW1568" s="112">
        <f t="shared" si="959"/>
        <v>0</v>
      </c>
    </row>
    <row r="1569" spans="30:49">
      <c r="AD1569" s="124">
        <v>1566</v>
      </c>
      <c r="AE1569" s="125" t="str">
        <f t="shared" si="948"/>
        <v xml:space="preserve"> </v>
      </c>
      <c r="AF1569" s="125" t="str">
        <f t="shared" si="949"/>
        <v xml:space="preserve"> </v>
      </c>
      <c r="AG1569" s="125" t="str">
        <f t="shared" si="950"/>
        <v xml:space="preserve"> </v>
      </c>
      <c r="AH1569" s="126" t="str">
        <f t="shared" si="951"/>
        <v xml:space="preserve"> </v>
      </c>
      <c r="AI1569" s="127" t="str">
        <f t="shared" si="952"/>
        <v xml:space="preserve"> </v>
      </c>
      <c r="AJ1569" s="128" t="str">
        <f t="shared" si="953"/>
        <v xml:space="preserve"> </v>
      </c>
      <c r="AK1569" s="128" t="str">
        <f t="shared" si="943"/>
        <v xml:space="preserve"> </v>
      </c>
      <c r="AL1569" s="129" t="str">
        <f t="shared" si="954"/>
        <v xml:space="preserve"> </v>
      </c>
      <c r="AM1569" s="130" t="str">
        <f t="shared" si="955"/>
        <v xml:space="preserve"> </v>
      </c>
      <c r="AN1569" s="129" t="str">
        <f t="shared" si="956"/>
        <v xml:space="preserve"> </v>
      </c>
      <c r="AO1569" s="131" t="str">
        <f t="shared" si="944"/>
        <v xml:space="preserve"> </v>
      </c>
      <c r="AP1569" s="123" t="str">
        <f t="shared" si="946"/>
        <v xml:space="preserve"> </v>
      </c>
      <c r="AQ1569" s="129" t="str">
        <f t="shared" si="945"/>
        <v xml:space="preserve"> </v>
      </c>
      <c r="AR1569" s="111">
        <f t="shared" si="942"/>
        <v>1566</v>
      </c>
      <c r="AS1569" s="111">
        <f t="shared" si="957"/>
        <v>0</v>
      </c>
      <c r="AT1569" s="111">
        <f t="shared" si="958"/>
        <v>0</v>
      </c>
      <c r="AU1569" s="111">
        <f t="shared" si="947"/>
        <v>0</v>
      </c>
      <c r="AV1569" s="111" t="str">
        <f t="shared" si="960"/>
        <v xml:space="preserve"> </v>
      </c>
      <c r="AW1569" s="112">
        <f t="shared" si="959"/>
        <v>0</v>
      </c>
    </row>
    <row r="1570" spans="30:49">
      <c r="AD1570" s="132">
        <v>1567</v>
      </c>
      <c r="AE1570" s="125" t="str">
        <f t="shared" si="948"/>
        <v xml:space="preserve"> </v>
      </c>
      <c r="AF1570" s="125" t="str">
        <f t="shared" si="949"/>
        <v xml:space="preserve"> </v>
      </c>
      <c r="AG1570" s="125" t="str">
        <f t="shared" si="950"/>
        <v xml:space="preserve"> </v>
      </c>
      <c r="AH1570" s="126" t="str">
        <f t="shared" si="951"/>
        <v xml:space="preserve"> </v>
      </c>
      <c r="AI1570" s="127" t="str">
        <f t="shared" si="952"/>
        <v xml:space="preserve"> </v>
      </c>
      <c r="AJ1570" s="128" t="str">
        <f t="shared" si="953"/>
        <v xml:space="preserve"> </v>
      </c>
      <c r="AK1570" s="128" t="str">
        <f t="shared" si="943"/>
        <v xml:space="preserve"> </v>
      </c>
      <c r="AL1570" s="129" t="str">
        <f t="shared" si="954"/>
        <v xml:space="preserve"> </v>
      </c>
      <c r="AM1570" s="130" t="str">
        <f t="shared" si="955"/>
        <v xml:space="preserve"> </v>
      </c>
      <c r="AN1570" s="129" t="str">
        <f t="shared" si="956"/>
        <v xml:space="preserve"> </v>
      </c>
      <c r="AO1570" s="131" t="str">
        <f t="shared" si="944"/>
        <v xml:space="preserve"> </v>
      </c>
      <c r="AP1570" s="123" t="str">
        <f t="shared" si="946"/>
        <v xml:space="preserve"> </v>
      </c>
      <c r="AQ1570" s="129" t="str">
        <f t="shared" si="945"/>
        <v xml:space="preserve"> </v>
      </c>
      <c r="AR1570" s="111">
        <f t="shared" si="942"/>
        <v>1567</v>
      </c>
      <c r="AS1570" s="111">
        <f t="shared" si="957"/>
        <v>0</v>
      </c>
      <c r="AT1570" s="111">
        <f t="shared" si="958"/>
        <v>0</v>
      </c>
      <c r="AU1570" s="111">
        <f t="shared" si="947"/>
        <v>0</v>
      </c>
      <c r="AV1570" s="111" t="str">
        <f t="shared" si="960"/>
        <v xml:space="preserve"> </v>
      </c>
      <c r="AW1570" s="112">
        <f t="shared" si="959"/>
        <v>0</v>
      </c>
    </row>
    <row r="1571" spans="30:49">
      <c r="AD1571" s="124">
        <v>1568</v>
      </c>
      <c r="AE1571" s="125" t="str">
        <f t="shared" si="948"/>
        <v xml:space="preserve"> </v>
      </c>
      <c r="AF1571" s="125" t="str">
        <f t="shared" si="949"/>
        <v xml:space="preserve"> </v>
      </c>
      <c r="AG1571" s="125" t="str">
        <f t="shared" si="950"/>
        <v xml:space="preserve"> </v>
      </c>
      <c r="AH1571" s="126" t="str">
        <f t="shared" si="951"/>
        <v xml:space="preserve"> </v>
      </c>
      <c r="AI1571" s="127" t="str">
        <f t="shared" si="952"/>
        <v xml:space="preserve"> </v>
      </c>
      <c r="AJ1571" s="128" t="str">
        <f t="shared" si="953"/>
        <v xml:space="preserve"> </v>
      </c>
      <c r="AK1571" s="128" t="str">
        <f t="shared" si="943"/>
        <v xml:space="preserve"> </v>
      </c>
      <c r="AL1571" s="129" t="str">
        <f t="shared" si="954"/>
        <v xml:space="preserve"> </v>
      </c>
      <c r="AM1571" s="130" t="str">
        <f t="shared" si="955"/>
        <v xml:space="preserve"> </v>
      </c>
      <c r="AN1571" s="129" t="str">
        <f t="shared" si="956"/>
        <v xml:space="preserve"> </v>
      </c>
      <c r="AO1571" s="131" t="str">
        <f t="shared" si="944"/>
        <v xml:space="preserve"> </v>
      </c>
      <c r="AP1571" s="123" t="str">
        <f t="shared" si="946"/>
        <v xml:space="preserve"> </v>
      </c>
      <c r="AQ1571" s="129" t="str">
        <f t="shared" si="945"/>
        <v xml:space="preserve"> </v>
      </c>
      <c r="AR1571" s="111">
        <f t="shared" si="942"/>
        <v>1568</v>
      </c>
      <c r="AS1571" s="111">
        <f t="shared" si="957"/>
        <v>0</v>
      </c>
      <c r="AT1571" s="111">
        <f t="shared" si="958"/>
        <v>0</v>
      </c>
      <c r="AU1571" s="111">
        <f t="shared" si="947"/>
        <v>0</v>
      </c>
      <c r="AV1571" s="111" t="str">
        <f t="shared" si="960"/>
        <v xml:space="preserve"> </v>
      </c>
      <c r="AW1571" s="112">
        <f t="shared" si="959"/>
        <v>0</v>
      </c>
    </row>
    <row r="1572" spans="30:49">
      <c r="AD1572" s="132">
        <v>1569</v>
      </c>
      <c r="AE1572" s="125" t="str">
        <f t="shared" si="948"/>
        <v xml:space="preserve"> </v>
      </c>
      <c r="AF1572" s="125" t="str">
        <f t="shared" si="949"/>
        <v xml:space="preserve"> </v>
      </c>
      <c r="AG1572" s="125" t="str">
        <f t="shared" si="950"/>
        <v xml:space="preserve"> </v>
      </c>
      <c r="AH1572" s="126" t="str">
        <f t="shared" si="951"/>
        <v xml:space="preserve"> </v>
      </c>
      <c r="AI1572" s="127" t="str">
        <f t="shared" si="952"/>
        <v xml:space="preserve"> </v>
      </c>
      <c r="AJ1572" s="128" t="str">
        <f t="shared" si="953"/>
        <v xml:space="preserve"> </v>
      </c>
      <c r="AK1572" s="128" t="str">
        <f t="shared" si="943"/>
        <v xml:space="preserve"> </v>
      </c>
      <c r="AL1572" s="129" t="str">
        <f t="shared" si="954"/>
        <v xml:space="preserve"> </v>
      </c>
      <c r="AM1572" s="130" t="str">
        <f t="shared" si="955"/>
        <v xml:space="preserve"> </v>
      </c>
      <c r="AN1572" s="129" t="str">
        <f t="shared" si="956"/>
        <v xml:space="preserve"> </v>
      </c>
      <c r="AO1572" s="131" t="str">
        <f t="shared" si="944"/>
        <v xml:space="preserve"> </v>
      </c>
      <c r="AP1572" s="123" t="str">
        <f t="shared" si="946"/>
        <v xml:space="preserve"> </v>
      </c>
      <c r="AQ1572" s="129" t="str">
        <f t="shared" si="945"/>
        <v xml:space="preserve"> </v>
      </c>
      <c r="AR1572" s="111">
        <f t="shared" si="942"/>
        <v>1569</v>
      </c>
      <c r="AS1572" s="111">
        <f t="shared" si="957"/>
        <v>0</v>
      </c>
      <c r="AT1572" s="111">
        <f t="shared" si="958"/>
        <v>0</v>
      </c>
      <c r="AU1572" s="111">
        <f t="shared" si="947"/>
        <v>0</v>
      </c>
      <c r="AV1572" s="111" t="str">
        <f t="shared" si="960"/>
        <v xml:space="preserve"> </v>
      </c>
      <c r="AW1572" s="112">
        <f t="shared" si="959"/>
        <v>0</v>
      </c>
    </row>
    <row r="1573" spans="30:49">
      <c r="AD1573" s="124">
        <v>1570</v>
      </c>
      <c r="AE1573" s="125" t="str">
        <f t="shared" si="948"/>
        <v xml:space="preserve"> </v>
      </c>
      <c r="AF1573" s="125" t="str">
        <f t="shared" si="949"/>
        <v xml:space="preserve"> </v>
      </c>
      <c r="AG1573" s="125" t="str">
        <f t="shared" si="950"/>
        <v xml:space="preserve"> </v>
      </c>
      <c r="AH1573" s="126" t="str">
        <f t="shared" si="951"/>
        <v xml:space="preserve"> </v>
      </c>
      <c r="AI1573" s="127" t="str">
        <f t="shared" si="952"/>
        <v xml:space="preserve"> </v>
      </c>
      <c r="AJ1573" s="128" t="str">
        <f t="shared" si="953"/>
        <v xml:space="preserve"> </v>
      </c>
      <c r="AK1573" s="128" t="str">
        <f t="shared" si="943"/>
        <v xml:space="preserve"> </v>
      </c>
      <c r="AL1573" s="129" t="str">
        <f t="shared" si="954"/>
        <v xml:space="preserve"> </v>
      </c>
      <c r="AM1573" s="130" t="str">
        <f t="shared" si="955"/>
        <v xml:space="preserve"> </v>
      </c>
      <c r="AN1573" s="129" t="str">
        <f t="shared" si="956"/>
        <v xml:space="preserve"> </v>
      </c>
      <c r="AO1573" s="131" t="str">
        <f t="shared" si="944"/>
        <v xml:space="preserve"> </v>
      </c>
      <c r="AP1573" s="123" t="str">
        <f t="shared" si="946"/>
        <v xml:space="preserve"> </v>
      </c>
      <c r="AQ1573" s="129" t="str">
        <f t="shared" si="945"/>
        <v xml:space="preserve"> </v>
      </c>
      <c r="AR1573" s="111">
        <f t="shared" si="942"/>
        <v>1570</v>
      </c>
      <c r="AS1573" s="111">
        <f t="shared" si="957"/>
        <v>0</v>
      </c>
      <c r="AT1573" s="111">
        <f t="shared" si="958"/>
        <v>0</v>
      </c>
      <c r="AU1573" s="111">
        <f t="shared" si="947"/>
        <v>0</v>
      </c>
      <c r="AV1573" s="111" t="str">
        <f t="shared" si="960"/>
        <v xml:space="preserve"> </v>
      </c>
      <c r="AW1573" s="112">
        <f t="shared" si="959"/>
        <v>0</v>
      </c>
    </row>
    <row r="1574" spans="30:49">
      <c r="AD1574" s="132">
        <v>1571</v>
      </c>
      <c r="AE1574" s="125" t="str">
        <f t="shared" si="948"/>
        <v xml:space="preserve"> </v>
      </c>
      <c r="AF1574" s="125" t="str">
        <f t="shared" si="949"/>
        <v xml:space="preserve"> </v>
      </c>
      <c r="AG1574" s="125" t="str">
        <f t="shared" si="950"/>
        <v xml:space="preserve"> </v>
      </c>
      <c r="AH1574" s="126" t="str">
        <f t="shared" si="951"/>
        <v xml:space="preserve"> </v>
      </c>
      <c r="AI1574" s="127" t="str">
        <f t="shared" si="952"/>
        <v xml:space="preserve"> </v>
      </c>
      <c r="AJ1574" s="128" t="str">
        <f t="shared" si="953"/>
        <v xml:space="preserve"> </v>
      </c>
      <c r="AK1574" s="128" t="str">
        <f t="shared" si="943"/>
        <v xml:space="preserve"> </v>
      </c>
      <c r="AL1574" s="129" t="str">
        <f t="shared" si="954"/>
        <v xml:space="preserve"> </v>
      </c>
      <c r="AM1574" s="130" t="str">
        <f t="shared" si="955"/>
        <v xml:space="preserve"> </v>
      </c>
      <c r="AN1574" s="129" t="str">
        <f t="shared" si="956"/>
        <v xml:space="preserve"> </v>
      </c>
      <c r="AO1574" s="131" t="str">
        <f t="shared" si="944"/>
        <v xml:space="preserve"> </v>
      </c>
      <c r="AP1574" s="123" t="str">
        <f t="shared" si="946"/>
        <v xml:space="preserve"> </v>
      </c>
      <c r="AQ1574" s="129" t="str">
        <f t="shared" si="945"/>
        <v xml:space="preserve"> </v>
      </c>
      <c r="AR1574" s="111">
        <f t="shared" si="942"/>
        <v>1571</v>
      </c>
      <c r="AS1574" s="111">
        <f t="shared" si="957"/>
        <v>0</v>
      </c>
      <c r="AT1574" s="111">
        <f t="shared" si="958"/>
        <v>0</v>
      </c>
      <c r="AU1574" s="111">
        <f t="shared" si="947"/>
        <v>0</v>
      </c>
      <c r="AV1574" s="111" t="str">
        <f t="shared" si="960"/>
        <v xml:space="preserve"> </v>
      </c>
      <c r="AW1574" s="112">
        <f t="shared" si="959"/>
        <v>0</v>
      </c>
    </row>
    <row r="1575" spans="30:49">
      <c r="AD1575" s="124">
        <v>1572</v>
      </c>
      <c r="AE1575" s="125" t="str">
        <f t="shared" si="948"/>
        <v xml:space="preserve"> </v>
      </c>
      <c r="AF1575" s="125" t="str">
        <f t="shared" si="949"/>
        <v xml:space="preserve"> </v>
      </c>
      <c r="AG1575" s="125" t="str">
        <f t="shared" si="950"/>
        <v xml:space="preserve"> </v>
      </c>
      <c r="AH1575" s="126" t="str">
        <f t="shared" si="951"/>
        <v xml:space="preserve"> </v>
      </c>
      <c r="AI1575" s="127" t="str">
        <f t="shared" si="952"/>
        <v xml:space="preserve"> </v>
      </c>
      <c r="AJ1575" s="128" t="str">
        <f t="shared" si="953"/>
        <v xml:space="preserve"> </v>
      </c>
      <c r="AK1575" s="128" t="str">
        <f t="shared" si="943"/>
        <v xml:space="preserve"> </v>
      </c>
      <c r="AL1575" s="129" t="str">
        <f t="shared" si="954"/>
        <v xml:space="preserve"> </v>
      </c>
      <c r="AM1575" s="130" t="str">
        <f t="shared" si="955"/>
        <v xml:space="preserve"> </v>
      </c>
      <c r="AN1575" s="129" t="str">
        <f t="shared" si="956"/>
        <v xml:space="preserve"> </v>
      </c>
      <c r="AO1575" s="131" t="str">
        <f t="shared" si="944"/>
        <v xml:space="preserve"> </v>
      </c>
      <c r="AP1575" s="123" t="str">
        <f t="shared" si="946"/>
        <v xml:space="preserve"> </v>
      </c>
      <c r="AQ1575" s="129" t="str">
        <f t="shared" si="945"/>
        <v xml:space="preserve"> </v>
      </c>
      <c r="AR1575" s="111">
        <f t="shared" ref="AR1575:AR1638" si="961">IF(AE1575&gt;=AE1574,AD1575,0)</f>
        <v>1572</v>
      </c>
      <c r="AS1575" s="111">
        <f t="shared" si="957"/>
        <v>0</v>
      </c>
      <c r="AT1575" s="111">
        <f t="shared" si="958"/>
        <v>0</v>
      </c>
      <c r="AU1575" s="111">
        <f t="shared" si="947"/>
        <v>0</v>
      </c>
      <c r="AV1575" s="111" t="str">
        <f t="shared" si="960"/>
        <v xml:space="preserve"> </v>
      </c>
      <c r="AW1575" s="112">
        <f t="shared" si="959"/>
        <v>0</v>
      </c>
    </row>
    <row r="1576" spans="30:49">
      <c r="AD1576" s="132">
        <v>1573</v>
      </c>
      <c r="AE1576" s="125" t="str">
        <f t="shared" si="948"/>
        <v xml:space="preserve"> </v>
      </c>
      <c r="AF1576" s="125" t="str">
        <f t="shared" si="949"/>
        <v xml:space="preserve"> </v>
      </c>
      <c r="AG1576" s="125" t="str">
        <f t="shared" si="950"/>
        <v xml:space="preserve"> </v>
      </c>
      <c r="AH1576" s="126" t="str">
        <f t="shared" si="951"/>
        <v xml:space="preserve"> </v>
      </c>
      <c r="AI1576" s="127" t="str">
        <f t="shared" si="952"/>
        <v xml:space="preserve"> </v>
      </c>
      <c r="AJ1576" s="128" t="str">
        <f t="shared" si="953"/>
        <v xml:space="preserve"> </v>
      </c>
      <c r="AK1576" s="128" t="str">
        <f t="shared" si="943"/>
        <v xml:space="preserve"> </v>
      </c>
      <c r="AL1576" s="129" t="str">
        <f t="shared" si="954"/>
        <v xml:space="preserve"> </v>
      </c>
      <c r="AM1576" s="130" t="str">
        <f t="shared" si="955"/>
        <v xml:space="preserve"> </v>
      </c>
      <c r="AN1576" s="129" t="str">
        <f t="shared" si="956"/>
        <v xml:space="preserve"> </v>
      </c>
      <c r="AO1576" s="131" t="str">
        <f t="shared" si="944"/>
        <v xml:space="preserve"> </v>
      </c>
      <c r="AP1576" s="123" t="str">
        <f t="shared" si="946"/>
        <v xml:space="preserve"> </v>
      </c>
      <c r="AQ1576" s="129" t="str">
        <f t="shared" si="945"/>
        <v xml:space="preserve"> </v>
      </c>
      <c r="AR1576" s="111">
        <f t="shared" si="961"/>
        <v>1573</v>
      </c>
      <c r="AS1576" s="111">
        <f t="shared" si="957"/>
        <v>0</v>
      </c>
      <c r="AT1576" s="111">
        <f t="shared" si="958"/>
        <v>0</v>
      </c>
      <c r="AU1576" s="111">
        <f t="shared" si="947"/>
        <v>0</v>
      </c>
      <c r="AV1576" s="111" t="str">
        <f t="shared" si="960"/>
        <v xml:space="preserve"> </v>
      </c>
      <c r="AW1576" s="112">
        <f t="shared" si="959"/>
        <v>0</v>
      </c>
    </row>
    <row r="1577" spans="30:49">
      <c r="AD1577" s="124">
        <v>1574</v>
      </c>
      <c r="AE1577" s="125" t="str">
        <f t="shared" si="948"/>
        <v xml:space="preserve"> </v>
      </c>
      <c r="AF1577" s="125" t="str">
        <f t="shared" si="949"/>
        <v xml:space="preserve"> </v>
      </c>
      <c r="AG1577" s="125" t="str">
        <f t="shared" si="950"/>
        <v xml:space="preserve"> </v>
      </c>
      <c r="AH1577" s="126" t="str">
        <f t="shared" si="951"/>
        <v xml:space="preserve"> </v>
      </c>
      <c r="AI1577" s="127" t="str">
        <f t="shared" si="952"/>
        <v xml:space="preserve"> </v>
      </c>
      <c r="AJ1577" s="128" t="str">
        <f t="shared" si="953"/>
        <v xml:space="preserve"> </v>
      </c>
      <c r="AK1577" s="128" t="str">
        <f t="shared" ref="AK1577:AK1640" si="962">IF(AF1576=" "," ",IF(AF1576&lt;0," ",AQ1577/AJ1577))</f>
        <v xml:space="preserve"> </v>
      </c>
      <c r="AL1577" s="129" t="str">
        <f t="shared" si="954"/>
        <v xml:space="preserve"> </v>
      </c>
      <c r="AM1577" s="130" t="str">
        <f t="shared" si="955"/>
        <v xml:space="preserve"> </v>
      </c>
      <c r="AN1577" s="129" t="str">
        <f t="shared" si="956"/>
        <v xml:space="preserve"> </v>
      </c>
      <c r="AO1577" s="131" t="str">
        <f t="shared" ref="AO1577:AO1640" si="963">IF(AF1576=" "," ",IF(AF1576&lt;0," ",(-1)*AJ1577*AM1577))</f>
        <v xml:space="preserve"> </v>
      </c>
      <c r="AP1577" s="123" t="str">
        <f t="shared" si="946"/>
        <v xml:space="preserve"> </v>
      </c>
      <c r="AQ1577" s="129" t="str">
        <f t="shared" ref="AQ1577:AQ1640" si="964">IF(AF1576=" "," ",IF(AF1576&lt;0," ",AP1577+AO1577+AN1577))</f>
        <v xml:space="preserve"> </v>
      </c>
      <c r="AR1577" s="111">
        <f t="shared" si="961"/>
        <v>1574</v>
      </c>
      <c r="AS1577" s="111">
        <f t="shared" si="957"/>
        <v>0</v>
      </c>
      <c r="AT1577" s="111">
        <f t="shared" si="958"/>
        <v>0</v>
      </c>
      <c r="AU1577" s="111">
        <f t="shared" si="947"/>
        <v>0</v>
      </c>
      <c r="AV1577" s="111" t="str">
        <f t="shared" si="960"/>
        <v xml:space="preserve"> </v>
      </c>
      <c r="AW1577" s="112">
        <f t="shared" si="959"/>
        <v>0</v>
      </c>
    </row>
    <row r="1578" spans="30:49">
      <c r="AD1578" s="132">
        <v>1575</v>
      </c>
      <c r="AE1578" s="125" t="str">
        <f t="shared" si="948"/>
        <v xml:space="preserve"> </v>
      </c>
      <c r="AF1578" s="125" t="str">
        <f t="shared" si="949"/>
        <v xml:space="preserve"> </v>
      </c>
      <c r="AG1578" s="125" t="str">
        <f t="shared" si="950"/>
        <v xml:space="preserve"> </v>
      </c>
      <c r="AH1578" s="126" t="str">
        <f t="shared" si="951"/>
        <v xml:space="preserve"> </v>
      </c>
      <c r="AI1578" s="127" t="str">
        <f t="shared" si="952"/>
        <v xml:space="preserve"> </v>
      </c>
      <c r="AJ1578" s="128" t="str">
        <f t="shared" si="953"/>
        <v xml:space="preserve"> </v>
      </c>
      <c r="AK1578" s="128" t="str">
        <f t="shared" si="962"/>
        <v xml:space="preserve"> </v>
      </c>
      <c r="AL1578" s="129" t="str">
        <f t="shared" si="954"/>
        <v xml:space="preserve"> </v>
      </c>
      <c r="AM1578" s="130" t="str">
        <f t="shared" si="955"/>
        <v xml:space="preserve"> </v>
      </c>
      <c r="AN1578" s="129" t="str">
        <f t="shared" si="956"/>
        <v xml:space="preserve"> </v>
      </c>
      <c r="AO1578" s="131" t="str">
        <f t="shared" si="963"/>
        <v xml:space="preserve"> </v>
      </c>
      <c r="AP1578" s="123" t="str">
        <f t="shared" si="946"/>
        <v xml:space="preserve"> </v>
      </c>
      <c r="AQ1578" s="129" t="str">
        <f t="shared" si="964"/>
        <v xml:space="preserve"> </v>
      </c>
      <c r="AR1578" s="111">
        <f t="shared" si="961"/>
        <v>1575</v>
      </c>
      <c r="AS1578" s="111">
        <f t="shared" si="957"/>
        <v>0</v>
      </c>
      <c r="AT1578" s="111">
        <f t="shared" si="958"/>
        <v>0</v>
      </c>
      <c r="AU1578" s="111">
        <f t="shared" si="947"/>
        <v>0</v>
      </c>
      <c r="AV1578" s="111" t="str">
        <f t="shared" si="960"/>
        <v xml:space="preserve"> </v>
      </c>
      <c r="AW1578" s="112">
        <f t="shared" si="959"/>
        <v>0</v>
      </c>
    </row>
    <row r="1579" spans="30:49">
      <c r="AD1579" s="124">
        <v>1576</v>
      </c>
      <c r="AE1579" s="125" t="str">
        <f t="shared" si="948"/>
        <v xml:space="preserve"> </v>
      </c>
      <c r="AF1579" s="125" t="str">
        <f t="shared" si="949"/>
        <v xml:space="preserve"> </v>
      </c>
      <c r="AG1579" s="125" t="str">
        <f t="shared" si="950"/>
        <v xml:space="preserve"> </v>
      </c>
      <c r="AH1579" s="126" t="str">
        <f t="shared" si="951"/>
        <v xml:space="preserve"> </v>
      </c>
      <c r="AI1579" s="127" t="str">
        <f t="shared" si="952"/>
        <v xml:space="preserve"> </v>
      </c>
      <c r="AJ1579" s="128" t="str">
        <f t="shared" si="953"/>
        <v xml:space="preserve"> </v>
      </c>
      <c r="AK1579" s="128" t="str">
        <f t="shared" si="962"/>
        <v xml:space="preserve"> </v>
      </c>
      <c r="AL1579" s="129" t="str">
        <f t="shared" si="954"/>
        <v xml:space="preserve"> </v>
      </c>
      <c r="AM1579" s="130" t="str">
        <f t="shared" si="955"/>
        <v xml:space="preserve"> </v>
      </c>
      <c r="AN1579" s="129" t="str">
        <f t="shared" si="956"/>
        <v xml:space="preserve"> </v>
      </c>
      <c r="AO1579" s="131" t="str">
        <f t="shared" si="963"/>
        <v xml:space="preserve"> </v>
      </c>
      <c r="AP1579" s="123" t="str">
        <f t="shared" si="946"/>
        <v xml:space="preserve"> </v>
      </c>
      <c r="AQ1579" s="129" t="str">
        <f t="shared" si="964"/>
        <v xml:space="preserve"> </v>
      </c>
      <c r="AR1579" s="111">
        <f t="shared" si="961"/>
        <v>1576</v>
      </c>
      <c r="AS1579" s="111">
        <f t="shared" si="957"/>
        <v>0</v>
      </c>
      <c r="AT1579" s="111">
        <f t="shared" si="958"/>
        <v>0</v>
      </c>
      <c r="AU1579" s="111">
        <f t="shared" si="947"/>
        <v>0</v>
      </c>
      <c r="AV1579" s="111" t="str">
        <f t="shared" si="960"/>
        <v xml:space="preserve"> </v>
      </c>
      <c r="AW1579" s="112">
        <f t="shared" si="959"/>
        <v>0</v>
      </c>
    </row>
    <row r="1580" spans="30:49">
      <c r="AD1580" s="132">
        <v>1577</v>
      </c>
      <c r="AE1580" s="125" t="str">
        <f t="shared" si="948"/>
        <v xml:space="preserve"> </v>
      </c>
      <c r="AF1580" s="125" t="str">
        <f t="shared" si="949"/>
        <v xml:space="preserve"> </v>
      </c>
      <c r="AG1580" s="125" t="str">
        <f t="shared" si="950"/>
        <v xml:space="preserve"> </v>
      </c>
      <c r="AH1580" s="126" t="str">
        <f t="shared" si="951"/>
        <v xml:space="preserve"> </v>
      </c>
      <c r="AI1580" s="127" t="str">
        <f t="shared" si="952"/>
        <v xml:space="preserve"> </v>
      </c>
      <c r="AJ1580" s="128" t="str">
        <f t="shared" si="953"/>
        <v xml:space="preserve"> </v>
      </c>
      <c r="AK1580" s="128" t="str">
        <f t="shared" si="962"/>
        <v xml:space="preserve"> </v>
      </c>
      <c r="AL1580" s="129" t="str">
        <f t="shared" si="954"/>
        <v xml:space="preserve"> </v>
      </c>
      <c r="AM1580" s="130" t="str">
        <f t="shared" si="955"/>
        <v xml:space="preserve"> </v>
      </c>
      <c r="AN1580" s="129" t="str">
        <f t="shared" si="956"/>
        <v xml:space="preserve"> </v>
      </c>
      <c r="AO1580" s="131" t="str">
        <f t="shared" si="963"/>
        <v xml:space="preserve"> </v>
      </c>
      <c r="AP1580" s="123" t="str">
        <f t="shared" ref="AP1580:AP1643" si="965">IF(AF1579=" "," ",IF(AF1579&lt;0," ",IF(AD1580&lt;$B$4,$B$3,0)))</f>
        <v xml:space="preserve"> </v>
      </c>
      <c r="AQ1580" s="129" t="str">
        <f t="shared" si="964"/>
        <v xml:space="preserve"> </v>
      </c>
      <c r="AR1580" s="111">
        <f t="shared" si="961"/>
        <v>1577</v>
      </c>
      <c r="AS1580" s="111">
        <f t="shared" si="957"/>
        <v>0</v>
      </c>
      <c r="AT1580" s="111">
        <f t="shared" si="958"/>
        <v>0</v>
      </c>
      <c r="AU1580" s="111">
        <f t="shared" si="947"/>
        <v>0</v>
      </c>
      <c r="AV1580" s="111" t="str">
        <f t="shared" si="960"/>
        <v xml:space="preserve"> </v>
      </c>
      <c r="AW1580" s="112">
        <f t="shared" si="959"/>
        <v>0</v>
      </c>
    </row>
    <row r="1581" spans="30:49">
      <c r="AD1581" s="124">
        <v>1578</v>
      </c>
      <c r="AE1581" s="125" t="str">
        <f t="shared" si="948"/>
        <v xml:space="preserve"> </v>
      </c>
      <c r="AF1581" s="125" t="str">
        <f t="shared" si="949"/>
        <v xml:space="preserve"> </v>
      </c>
      <c r="AG1581" s="125" t="str">
        <f t="shared" si="950"/>
        <v xml:space="preserve"> </v>
      </c>
      <c r="AH1581" s="126" t="str">
        <f t="shared" si="951"/>
        <v xml:space="preserve"> </v>
      </c>
      <c r="AI1581" s="127" t="str">
        <f t="shared" si="952"/>
        <v xml:space="preserve"> </v>
      </c>
      <c r="AJ1581" s="128" t="str">
        <f t="shared" si="953"/>
        <v xml:space="preserve"> </v>
      </c>
      <c r="AK1581" s="128" t="str">
        <f t="shared" si="962"/>
        <v xml:space="preserve"> </v>
      </c>
      <c r="AL1581" s="129" t="str">
        <f t="shared" si="954"/>
        <v xml:space="preserve"> </v>
      </c>
      <c r="AM1581" s="130" t="str">
        <f t="shared" si="955"/>
        <v xml:space="preserve"> </v>
      </c>
      <c r="AN1581" s="129" t="str">
        <f t="shared" si="956"/>
        <v xml:space="preserve"> </v>
      </c>
      <c r="AO1581" s="131" t="str">
        <f t="shared" si="963"/>
        <v xml:space="preserve"> </v>
      </c>
      <c r="AP1581" s="123" t="str">
        <f t="shared" si="965"/>
        <v xml:space="preserve"> </v>
      </c>
      <c r="AQ1581" s="129" t="str">
        <f t="shared" si="964"/>
        <v xml:space="preserve"> </v>
      </c>
      <c r="AR1581" s="111">
        <f t="shared" si="961"/>
        <v>1578</v>
      </c>
      <c r="AS1581" s="111">
        <f t="shared" si="957"/>
        <v>0</v>
      </c>
      <c r="AT1581" s="111">
        <f t="shared" si="958"/>
        <v>0</v>
      </c>
      <c r="AU1581" s="111">
        <f t="shared" si="947"/>
        <v>0</v>
      </c>
      <c r="AV1581" s="111" t="str">
        <f t="shared" si="960"/>
        <v xml:space="preserve"> </v>
      </c>
      <c r="AW1581" s="112">
        <f t="shared" si="959"/>
        <v>0</v>
      </c>
    </row>
    <row r="1582" spans="30:49">
      <c r="AD1582" s="132">
        <v>1579</v>
      </c>
      <c r="AE1582" s="125" t="str">
        <f t="shared" si="948"/>
        <v xml:space="preserve"> </v>
      </c>
      <c r="AF1582" s="125" t="str">
        <f t="shared" si="949"/>
        <v xml:space="preserve"> </v>
      </c>
      <c r="AG1582" s="125" t="str">
        <f t="shared" si="950"/>
        <v xml:space="preserve"> </v>
      </c>
      <c r="AH1582" s="126" t="str">
        <f t="shared" si="951"/>
        <v xml:space="preserve"> </v>
      </c>
      <c r="AI1582" s="127" t="str">
        <f t="shared" si="952"/>
        <v xml:space="preserve"> </v>
      </c>
      <c r="AJ1582" s="128" t="str">
        <f t="shared" si="953"/>
        <v xml:space="preserve"> </v>
      </c>
      <c r="AK1582" s="128" t="str">
        <f t="shared" si="962"/>
        <v xml:space="preserve"> </v>
      </c>
      <c r="AL1582" s="129" t="str">
        <f t="shared" si="954"/>
        <v xml:space="preserve"> </v>
      </c>
      <c r="AM1582" s="130" t="str">
        <f t="shared" si="955"/>
        <v xml:space="preserve"> </v>
      </c>
      <c r="AN1582" s="129" t="str">
        <f t="shared" si="956"/>
        <v xml:space="preserve"> </v>
      </c>
      <c r="AO1582" s="131" t="str">
        <f t="shared" si="963"/>
        <v xml:space="preserve"> </v>
      </c>
      <c r="AP1582" s="123" t="str">
        <f t="shared" si="965"/>
        <v xml:space="preserve"> </v>
      </c>
      <c r="AQ1582" s="129" t="str">
        <f t="shared" si="964"/>
        <v xml:space="preserve"> </v>
      </c>
      <c r="AR1582" s="111">
        <f t="shared" si="961"/>
        <v>1579</v>
      </c>
      <c r="AS1582" s="111">
        <f t="shared" si="957"/>
        <v>0</v>
      </c>
      <c r="AT1582" s="111">
        <f t="shared" si="958"/>
        <v>0</v>
      </c>
      <c r="AU1582" s="111">
        <f t="shared" si="947"/>
        <v>0</v>
      </c>
      <c r="AV1582" s="111" t="str">
        <f t="shared" si="960"/>
        <v xml:space="preserve"> </v>
      </c>
      <c r="AW1582" s="112">
        <f t="shared" si="959"/>
        <v>0</v>
      </c>
    </row>
    <row r="1583" spans="30:49">
      <c r="AD1583" s="124">
        <v>1580</v>
      </c>
      <c r="AE1583" s="125" t="str">
        <f t="shared" si="948"/>
        <v xml:space="preserve"> </v>
      </c>
      <c r="AF1583" s="125" t="str">
        <f t="shared" si="949"/>
        <v xml:space="preserve"> </v>
      </c>
      <c r="AG1583" s="125" t="str">
        <f t="shared" si="950"/>
        <v xml:space="preserve"> </v>
      </c>
      <c r="AH1583" s="126" t="str">
        <f t="shared" si="951"/>
        <v xml:space="preserve"> </v>
      </c>
      <c r="AI1583" s="127" t="str">
        <f t="shared" si="952"/>
        <v xml:space="preserve"> </v>
      </c>
      <c r="AJ1583" s="128" t="str">
        <f t="shared" si="953"/>
        <v xml:space="preserve"> </v>
      </c>
      <c r="AK1583" s="128" t="str">
        <f t="shared" si="962"/>
        <v xml:space="preserve"> </v>
      </c>
      <c r="AL1583" s="129" t="str">
        <f t="shared" si="954"/>
        <v xml:space="preserve"> </v>
      </c>
      <c r="AM1583" s="130" t="str">
        <f t="shared" si="955"/>
        <v xml:space="preserve"> </v>
      </c>
      <c r="AN1583" s="129" t="str">
        <f t="shared" si="956"/>
        <v xml:space="preserve"> </v>
      </c>
      <c r="AO1583" s="131" t="str">
        <f t="shared" si="963"/>
        <v xml:space="preserve"> </v>
      </c>
      <c r="AP1583" s="123" t="str">
        <f t="shared" si="965"/>
        <v xml:space="preserve"> </v>
      </c>
      <c r="AQ1583" s="129" t="str">
        <f t="shared" si="964"/>
        <v xml:space="preserve"> </v>
      </c>
      <c r="AR1583" s="111">
        <f t="shared" si="961"/>
        <v>1580</v>
      </c>
      <c r="AS1583" s="111">
        <f t="shared" si="957"/>
        <v>0</v>
      </c>
      <c r="AT1583" s="111">
        <f t="shared" si="958"/>
        <v>0</v>
      </c>
      <c r="AU1583" s="111">
        <f t="shared" si="947"/>
        <v>0</v>
      </c>
      <c r="AV1583" s="111" t="str">
        <f t="shared" si="960"/>
        <v xml:space="preserve"> </v>
      </c>
      <c r="AW1583" s="112">
        <f t="shared" si="959"/>
        <v>0</v>
      </c>
    </row>
    <row r="1584" spans="30:49">
      <c r="AD1584" s="132">
        <v>1581</v>
      </c>
      <c r="AE1584" s="125" t="str">
        <f t="shared" si="948"/>
        <v xml:space="preserve"> </v>
      </c>
      <c r="AF1584" s="125" t="str">
        <f t="shared" si="949"/>
        <v xml:space="preserve"> </v>
      </c>
      <c r="AG1584" s="125" t="str">
        <f t="shared" si="950"/>
        <v xml:space="preserve"> </v>
      </c>
      <c r="AH1584" s="126" t="str">
        <f t="shared" si="951"/>
        <v xml:space="preserve"> </v>
      </c>
      <c r="AI1584" s="127" t="str">
        <f t="shared" si="952"/>
        <v xml:space="preserve"> </v>
      </c>
      <c r="AJ1584" s="128" t="str">
        <f t="shared" si="953"/>
        <v xml:space="preserve"> </v>
      </c>
      <c r="AK1584" s="128" t="str">
        <f t="shared" si="962"/>
        <v xml:space="preserve"> </v>
      </c>
      <c r="AL1584" s="129" t="str">
        <f t="shared" si="954"/>
        <v xml:space="preserve"> </v>
      </c>
      <c r="AM1584" s="130" t="str">
        <f t="shared" si="955"/>
        <v xml:space="preserve"> </v>
      </c>
      <c r="AN1584" s="129" t="str">
        <f t="shared" si="956"/>
        <v xml:space="preserve"> </v>
      </c>
      <c r="AO1584" s="131" t="str">
        <f t="shared" si="963"/>
        <v xml:space="preserve"> </v>
      </c>
      <c r="AP1584" s="123" t="str">
        <f t="shared" si="965"/>
        <v xml:space="preserve"> </v>
      </c>
      <c r="AQ1584" s="129" t="str">
        <f t="shared" si="964"/>
        <v xml:space="preserve"> </v>
      </c>
      <c r="AR1584" s="111">
        <f t="shared" si="961"/>
        <v>1581</v>
      </c>
      <c r="AS1584" s="111">
        <f t="shared" si="957"/>
        <v>0</v>
      </c>
      <c r="AT1584" s="111">
        <f t="shared" si="958"/>
        <v>0</v>
      </c>
      <c r="AU1584" s="111">
        <f t="shared" si="947"/>
        <v>0</v>
      </c>
      <c r="AV1584" s="111" t="str">
        <f t="shared" si="960"/>
        <v xml:space="preserve"> </v>
      </c>
      <c r="AW1584" s="112">
        <f t="shared" si="959"/>
        <v>0</v>
      </c>
    </row>
    <row r="1585" spans="30:49">
      <c r="AD1585" s="124">
        <v>1582</v>
      </c>
      <c r="AE1585" s="125" t="str">
        <f t="shared" si="948"/>
        <v xml:space="preserve"> </v>
      </c>
      <c r="AF1585" s="125" t="str">
        <f t="shared" si="949"/>
        <v xml:space="preserve"> </v>
      </c>
      <c r="AG1585" s="125" t="str">
        <f t="shared" si="950"/>
        <v xml:space="preserve"> </v>
      </c>
      <c r="AH1585" s="126" t="str">
        <f t="shared" si="951"/>
        <v xml:space="preserve"> </v>
      </c>
      <c r="AI1585" s="127" t="str">
        <f t="shared" si="952"/>
        <v xml:space="preserve"> </v>
      </c>
      <c r="AJ1585" s="128" t="str">
        <f t="shared" si="953"/>
        <v xml:space="preserve"> </v>
      </c>
      <c r="AK1585" s="128" t="str">
        <f t="shared" si="962"/>
        <v xml:space="preserve"> </v>
      </c>
      <c r="AL1585" s="129" t="str">
        <f t="shared" si="954"/>
        <v xml:space="preserve"> </v>
      </c>
      <c r="AM1585" s="130" t="str">
        <f t="shared" si="955"/>
        <v xml:space="preserve"> </v>
      </c>
      <c r="AN1585" s="129" t="str">
        <f t="shared" si="956"/>
        <v xml:space="preserve"> </v>
      </c>
      <c r="AO1585" s="131" t="str">
        <f t="shared" si="963"/>
        <v xml:space="preserve"> </v>
      </c>
      <c r="AP1585" s="123" t="str">
        <f t="shared" si="965"/>
        <v xml:space="preserve"> </v>
      </c>
      <c r="AQ1585" s="129" t="str">
        <f t="shared" si="964"/>
        <v xml:space="preserve"> </v>
      </c>
      <c r="AR1585" s="111">
        <f t="shared" si="961"/>
        <v>1582</v>
      </c>
      <c r="AS1585" s="111">
        <f t="shared" si="957"/>
        <v>0</v>
      </c>
      <c r="AT1585" s="111">
        <f t="shared" si="958"/>
        <v>0</v>
      </c>
      <c r="AU1585" s="111">
        <f t="shared" si="947"/>
        <v>0</v>
      </c>
      <c r="AV1585" s="111" t="str">
        <f t="shared" si="960"/>
        <v xml:space="preserve"> </v>
      </c>
      <c r="AW1585" s="112">
        <f t="shared" si="959"/>
        <v>0</v>
      </c>
    </row>
    <row r="1586" spans="30:49">
      <c r="AD1586" s="132">
        <v>1583</v>
      </c>
      <c r="AE1586" s="125" t="str">
        <f t="shared" si="948"/>
        <v xml:space="preserve"> </v>
      </c>
      <c r="AF1586" s="125" t="str">
        <f t="shared" si="949"/>
        <v xml:space="preserve"> </v>
      </c>
      <c r="AG1586" s="125" t="str">
        <f t="shared" si="950"/>
        <v xml:space="preserve"> </v>
      </c>
      <c r="AH1586" s="126" t="str">
        <f t="shared" si="951"/>
        <v xml:space="preserve"> </v>
      </c>
      <c r="AI1586" s="127" t="str">
        <f t="shared" si="952"/>
        <v xml:space="preserve"> </v>
      </c>
      <c r="AJ1586" s="128" t="str">
        <f t="shared" si="953"/>
        <v xml:space="preserve"> </v>
      </c>
      <c r="AK1586" s="128" t="str">
        <f t="shared" si="962"/>
        <v xml:space="preserve"> </v>
      </c>
      <c r="AL1586" s="129" t="str">
        <f t="shared" si="954"/>
        <v xml:space="preserve"> </v>
      </c>
      <c r="AM1586" s="130" t="str">
        <f t="shared" si="955"/>
        <v xml:space="preserve"> </v>
      </c>
      <c r="AN1586" s="129" t="str">
        <f t="shared" si="956"/>
        <v xml:space="preserve"> </v>
      </c>
      <c r="AO1586" s="131" t="str">
        <f t="shared" si="963"/>
        <v xml:space="preserve"> </v>
      </c>
      <c r="AP1586" s="123" t="str">
        <f t="shared" si="965"/>
        <v xml:space="preserve"> </v>
      </c>
      <c r="AQ1586" s="129" t="str">
        <f t="shared" si="964"/>
        <v xml:space="preserve"> </v>
      </c>
      <c r="AR1586" s="111">
        <f t="shared" si="961"/>
        <v>1583</v>
      </c>
      <c r="AS1586" s="111">
        <f t="shared" si="957"/>
        <v>0</v>
      </c>
      <c r="AT1586" s="111">
        <f t="shared" si="958"/>
        <v>0</v>
      </c>
      <c r="AU1586" s="111">
        <f t="shared" si="947"/>
        <v>0</v>
      </c>
      <c r="AV1586" s="111" t="str">
        <f t="shared" si="960"/>
        <v xml:space="preserve"> </v>
      </c>
      <c r="AW1586" s="112">
        <f t="shared" si="959"/>
        <v>0</v>
      </c>
    </row>
    <row r="1587" spans="30:49">
      <c r="AD1587" s="124">
        <v>1584</v>
      </c>
      <c r="AE1587" s="125" t="str">
        <f t="shared" si="948"/>
        <v xml:space="preserve"> </v>
      </c>
      <c r="AF1587" s="125" t="str">
        <f t="shared" si="949"/>
        <v xml:space="preserve"> </v>
      </c>
      <c r="AG1587" s="125" t="str">
        <f t="shared" si="950"/>
        <v xml:space="preserve"> </v>
      </c>
      <c r="AH1587" s="126" t="str">
        <f t="shared" si="951"/>
        <v xml:space="preserve"> </v>
      </c>
      <c r="AI1587" s="127" t="str">
        <f t="shared" si="952"/>
        <v xml:space="preserve"> </v>
      </c>
      <c r="AJ1587" s="128" t="str">
        <f t="shared" si="953"/>
        <v xml:space="preserve"> </v>
      </c>
      <c r="AK1587" s="128" t="str">
        <f t="shared" si="962"/>
        <v xml:space="preserve"> </v>
      </c>
      <c r="AL1587" s="129" t="str">
        <f t="shared" si="954"/>
        <v xml:space="preserve"> </v>
      </c>
      <c r="AM1587" s="130" t="str">
        <f t="shared" si="955"/>
        <v xml:space="preserve"> </v>
      </c>
      <c r="AN1587" s="129" t="str">
        <f t="shared" si="956"/>
        <v xml:space="preserve"> </v>
      </c>
      <c r="AO1587" s="131" t="str">
        <f t="shared" si="963"/>
        <v xml:space="preserve"> </v>
      </c>
      <c r="AP1587" s="123" t="str">
        <f t="shared" si="965"/>
        <v xml:space="preserve"> </v>
      </c>
      <c r="AQ1587" s="129" t="str">
        <f t="shared" si="964"/>
        <v xml:space="preserve"> </v>
      </c>
      <c r="AR1587" s="111">
        <f t="shared" si="961"/>
        <v>1584</v>
      </c>
      <c r="AS1587" s="111">
        <f t="shared" si="957"/>
        <v>0</v>
      </c>
      <c r="AT1587" s="111">
        <f t="shared" si="958"/>
        <v>0</v>
      </c>
      <c r="AU1587" s="111">
        <f t="shared" si="947"/>
        <v>0</v>
      </c>
      <c r="AV1587" s="111" t="str">
        <f t="shared" si="960"/>
        <v xml:space="preserve"> </v>
      </c>
      <c r="AW1587" s="112">
        <f t="shared" si="959"/>
        <v>0</v>
      </c>
    </row>
    <row r="1588" spans="30:49">
      <c r="AD1588" s="132">
        <v>1585</v>
      </c>
      <c r="AE1588" s="125" t="str">
        <f t="shared" si="948"/>
        <v xml:space="preserve"> </v>
      </c>
      <c r="AF1588" s="125" t="str">
        <f t="shared" si="949"/>
        <v xml:space="preserve"> </v>
      </c>
      <c r="AG1588" s="125" t="str">
        <f t="shared" si="950"/>
        <v xml:space="preserve"> </v>
      </c>
      <c r="AH1588" s="126" t="str">
        <f t="shared" si="951"/>
        <v xml:space="preserve"> </v>
      </c>
      <c r="AI1588" s="127" t="str">
        <f t="shared" si="952"/>
        <v xml:space="preserve"> </v>
      </c>
      <c r="AJ1588" s="128" t="str">
        <f t="shared" si="953"/>
        <v xml:space="preserve"> </v>
      </c>
      <c r="AK1588" s="128" t="str">
        <f t="shared" si="962"/>
        <v xml:space="preserve"> </v>
      </c>
      <c r="AL1588" s="129" t="str">
        <f t="shared" si="954"/>
        <v xml:space="preserve"> </v>
      </c>
      <c r="AM1588" s="130" t="str">
        <f t="shared" si="955"/>
        <v xml:space="preserve"> </v>
      </c>
      <c r="AN1588" s="129" t="str">
        <f t="shared" si="956"/>
        <v xml:space="preserve"> </v>
      </c>
      <c r="AO1588" s="131" t="str">
        <f t="shared" si="963"/>
        <v xml:space="preserve"> </v>
      </c>
      <c r="AP1588" s="123" t="str">
        <f t="shared" si="965"/>
        <v xml:space="preserve"> </v>
      </c>
      <c r="AQ1588" s="129" t="str">
        <f t="shared" si="964"/>
        <v xml:space="preserve"> </v>
      </c>
      <c r="AR1588" s="111">
        <f t="shared" si="961"/>
        <v>1585</v>
      </c>
      <c r="AS1588" s="111">
        <f t="shared" si="957"/>
        <v>0</v>
      </c>
      <c r="AT1588" s="111">
        <f t="shared" si="958"/>
        <v>0</v>
      </c>
      <c r="AU1588" s="111">
        <f t="shared" si="947"/>
        <v>0</v>
      </c>
      <c r="AV1588" s="111" t="str">
        <f t="shared" si="960"/>
        <v xml:space="preserve"> </v>
      </c>
      <c r="AW1588" s="112">
        <f t="shared" si="959"/>
        <v>0</v>
      </c>
    </row>
    <row r="1589" spans="30:49">
      <c r="AD1589" s="124">
        <v>1586</v>
      </c>
      <c r="AE1589" s="125" t="str">
        <f t="shared" si="948"/>
        <v xml:space="preserve"> </v>
      </c>
      <c r="AF1589" s="125" t="str">
        <f t="shared" si="949"/>
        <v xml:space="preserve"> </v>
      </c>
      <c r="AG1589" s="125" t="str">
        <f t="shared" si="950"/>
        <v xml:space="preserve"> </v>
      </c>
      <c r="AH1589" s="126" t="str">
        <f t="shared" si="951"/>
        <v xml:space="preserve"> </v>
      </c>
      <c r="AI1589" s="127" t="str">
        <f t="shared" si="952"/>
        <v xml:space="preserve"> </v>
      </c>
      <c r="AJ1589" s="128" t="str">
        <f t="shared" si="953"/>
        <v xml:space="preserve"> </v>
      </c>
      <c r="AK1589" s="128" t="str">
        <f t="shared" si="962"/>
        <v xml:space="preserve"> </v>
      </c>
      <c r="AL1589" s="129" t="str">
        <f t="shared" si="954"/>
        <v xml:space="preserve"> </v>
      </c>
      <c r="AM1589" s="130" t="str">
        <f t="shared" si="955"/>
        <v xml:space="preserve"> </v>
      </c>
      <c r="AN1589" s="129" t="str">
        <f t="shared" si="956"/>
        <v xml:space="preserve"> </v>
      </c>
      <c r="AO1589" s="131" t="str">
        <f t="shared" si="963"/>
        <v xml:space="preserve"> </v>
      </c>
      <c r="AP1589" s="123" t="str">
        <f t="shared" si="965"/>
        <v xml:space="preserve"> </v>
      </c>
      <c r="AQ1589" s="129" t="str">
        <f t="shared" si="964"/>
        <v xml:space="preserve"> </v>
      </c>
      <c r="AR1589" s="111">
        <f t="shared" si="961"/>
        <v>1586</v>
      </c>
      <c r="AS1589" s="111">
        <f t="shared" si="957"/>
        <v>0</v>
      </c>
      <c r="AT1589" s="111">
        <f t="shared" si="958"/>
        <v>0</v>
      </c>
      <c r="AU1589" s="111">
        <f t="shared" si="947"/>
        <v>0</v>
      </c>
      <c r="AV1589" s="111" t="str">
        <f t="shared" si="960"/>
        <v xml:space="preserve"> </v>
      </c>
      <c r="AW1589" s="112">
        <f t="shared" si="959"/>
        <v>0</v>
      </c>
    </row>
    <row r="1590" spans="30:49">
      <c r="AD1590" s="132">
        <v>1587</v>
      </c>
      <c r="AE1590" s="125" t="str">
        <f t="shared" si="948"/>
        <v xml:space="preserve"> </v>
      </c>
      <c r="AF1590" s="125" t="str">
        <f t="shared" si="949"/>
        <v xml:space="preserve"> </v>
      </c>
      <c r="AG1590" s="125" t="str">
        <f t="shared" si="950"/>
        <v xml:space="preserve"> </v>
      </c>
      <c r="AH1590" s="126" t="str">
        <f t="shared" si="951"/>
        <v xml:space="preserve"> </v>
      </c>
      <c r="AI1590" s="127" t="str">
        <f t="shared" si="952"/>
        <v xml:space="preserve"> </v>
      </c>
      <c r="AJ1590" s="128" t="str">
        <f t="shared" si="953"/>
        <v xml:space="preserve"> </v>
      </c>
      <c r="AK1590" s="128" t="str">
        <f t="shared" si="962"/>
        <v xml:space="preserve"> </v>
      </c>
      <c r="AL1590" s="129" t="str">
        <f t="shared" si="954"/>
        <v xml:space="preserve"> </v>
      </c>
      <c r="AM1590" s="130" t="str">
        <f t="shared" si="955"/>
        <v xml:space="preserve"> </v>
      </c>
      <c r="AN1590" s="129" t="str">
        <f t="shared" si="956"/>
        <v xml:space="preserve"> </v>
      </c>
      <c r="AO1590" s="131" t="str">
        <f t="shared" si="963"/>
        <v xml:space="preserve"> </v>
      </c>
      <c r="AP1590" s="123" t="str">
        <f t="shared" si="965"/>
        <v xml:space="preserve"> </v>
      </c>
      <c r="AQ1590" s="129" t="str">
        <f t="shared" si="964"/>
        <v xml:space="preserve"> </v>
      </c>
      <c r="AR1590" s="111">
        <f t="shared" si="961"/>
        <v>1587</v>
      </c>
      <c r="AS1590" s="111">
        <f t="shared" si="957"/>
        <v>0</v>
      </c>
      <c r="AT1590" s="111">
        <f t="shared" si="958"/>
        <v>0</v>
      </c>
      <c r="AU1590" s="111">
        <f t="shared" si="947"/>
        <v>0</v>
      </c>
      <c r="AV1590" s="111" t="str">
        <f t="shared" si="960"/>
        <v xml:space="preserve"> </v>
      </c>
      <c r="AW1590" s="112">
        <f t="shared" si="959"/>
        <v>0</v>
      </c>
    </row>
    <row r="1591" spans="30:49">
      <c r="AD1591" s="124">
        <v>1588</v>
      </c>
      <c r="AE1591" s="125" t="str">
        <f t="shared" si="948"/>
        <v xml:space="preserve"> </v>
      </c>
      <c r="AF1591" s="125" t="str">
        <f t="shared" si="949"/>
        <v xml:space="preserve"> </v>
      </c>
      <c r="AG1591" s="125" t="str">
        <f t="shared" si="950"/>
        <v xml:space="preserve"> </v>
      </c>
      <c r="AH1591" s="126" t="str">
        <f t="shared" si="951"/>
        <v xml:space="preserve"> </v>
      </c>
      <c r="AI1591" s="127" t="str">
        <f t="shared" si="952"/>
        <v xml:space="preserve"> </v>
      </c>
      <c r="AJ1591" s="128" t="str">
        <f t="shared" si="953"/>
        <v xml:space="preserve"> </v>
      </c>
      <c r="AK1591" s="128" t="str">
        <f t="shared" si="962"/>
        <v xml:space="preserve"> </v>
      </c>
      <c r="AL1591" s="129" t="str">
        <f t="shared" si="954"/>
        <v xml:space="preserve"> </v>
      </c>
      <c r="AM1591" s="130" t="str">
        <f t="shared" si="955"/>
        <v xml:space="preserve"> </v>
      </c>
      <c r="AN1591" s="129" t="str">
        <f t="shared" si="956"/>
        <v xml:space="preserve"> </v>
      </c>
      <c r="AO1591" s="131" t="str">
        <f t="shared" si="963"/>
        <v xml:space="preserve"> </v>
      </c>
      <c r="AP1591" s="123" t="str">
        <f t="shared" si="965"/>
        <v xml:space="preserve"> </v>
      </c>
      <c r="AQ1591" s="129" t="str">
        <f t="shared" si="964"/>
        <v xml:space="preserve"> </v>
      </c>
      <c r="AR1591" s="111">
        <f t="shared" si="961"/>
        <v>1588</v>
      </c>
      <c r="AS1591" s="111">
        <f t="shared" si="957"/>
        <v>0</v>
      </c>
      <c r="AT1591" s="111">
        <f t="shared" si="958"/>
        <v>0</v>
      </c>
      <c r="AU1591" s="111">
        <f t="shared" si="947"/>
        <v>0</v>
      </c>
      <c r="AV1591" s="111" t="str">
        <f t="shared" si="960"/>
        <v xml:space="preserve"> </v>
      </c>
      <c r="AW1591" s="112">
        <f t="shared" si="959"/>
        <v>0</v>
      </c>
    </row>
    <row r="1592" spans="30:49">
      <c r="AD1592" s="132">
        <v>1589</v>
      </c>
      <c r="AE1592" s="125" t="str">
        <f t="shared" si="948"/>
        <v xml:space="preserve"> </v>
      </c>
      <c r="AF1592" s="125" t="str">
        <f t="shared" si="949"/>
        <v xml:space="preserve"> </v>
      </c>
      <c r="AG1592" s="125" t="str">
        <f t="shared" si="950"/>
        <v xml:space="preserve"> </v>
      </c>
      <c r="AH1592" s="126" t="str">
        <f t="shared" si="951"/>
        <v xml:space="preserve"> </v>
      </c>
      <c r="AI1592" s="127" t="str">
        <f t="shared" si="952"/>
        <v xml:space="preserve"> </v>
      </c>
      <c r="AJ1592" s="128" t="str">
        <f t="shared" si="953"/>
        <v xml:space="preserve"> </v>
      </c>
      <c r="AK1592" s="128" t="str">
        <f t="shared" si="962"/>
        <v xml:space="preserve"> </v>
      </c>
      <c r="AL1592" s="129" t="str">
        <f t="shared" si="954"/>
        <v xml:space="preserve"> </v>
      </c>
      <c r="AM1592" s="130" t="str">
        <f t="shared" si="955"/>
        <v xml:space="preserve"> </v>
      </c>
      <c r="AN1592" s="129" t="str">
        <f t="shared" si="956"/>
        <v xml:space="preserve"> </v>
      </c>
      <c r="AO1592" s="131" t="str">
        <f t="shared" si="963"/>
        <v xml:space="preserve"> </v>
      </c>
      <c r="AP1592" s="123" t="str">
        <f t="shared" si="965"/>
        <v xml:space="preserve"> </v>
      </c>
      <c r="AQ1592" s="129" t="str">
        <f t="shared" si="964"/>
        <v xml:space="preserve"> </v>
      </c>
      <c r="AR1592" s="111">
        <f t="shared" si="961"/>
        <v>1589</v>
      </c>
      <c r="AS1592" s="111">
        <f t="shared" si="957"/>
        <v>0</v>
      </c>
      <c r="AT1592" s="111">
        <f t="shared" si="958"/>
        <v>0</v>
      </c>
      <c r="AU1592" s="111">
        <f t="shared" si="947"/>
        <v>0</v>
      </c>
      <c r="AV1592" s="111" t="str">
        <f t="shared" si="960"/>
        <v xml:space="preserve"> </v>
      </c>
      <c r="AW1592" s="112">
        <f t="shared" si="959"/>
        <v>0</v>
      </c>
    </row>
    <row r="1593" spans="30:49">
      <c r="AD1593" s="124">
        <v>1590</v>
      </c>
      <c r="AE1593" s="125" t="str">
        <f t="shared" si="948"/>
        <v xml:space="preserve"> </v>
      </c>
      <c r="AF1593" s="125" t="str">
        <f t="shared" si="949"/>
        <v xml:space="preserve"> </v>
      </c>
      <c r="AG1593" s="125" t="str">
        <f t="shared" si="950"/>
        <v xml:space="preserve"> </v>
      </c>
      <c r="AH1593" s="126" t="str">
        <f t="shared" si="951"/>
        <v xml:space="preserve"> </v>
      </c>
      <c r="AI1593" s="127" t="str">
        <f t="shared" si="952"/>
        <v xml:space="preserve"> </v>
      </c>
      <c r="AJ1593" s="128" t="str">
        <f t="shared" si="953"/>
        <v xml:space="preserve"> </v>
      </c>
      <c r="AK1593" s="128" t="str">
        <f t="shared" si="962"/>
        <v xml:space="preserve"> </v>
      </c>
      <c r="AL1593" s="129" t="str">
        <f t="shared" si="954"/>
        <v xml:space="preserve"> </v>
      </c>
      <c r="AM1593" s="130" t="str">
        <f t="shared" si="955"/>
        <v xml:space="preserve"> </v>
      </c>
      <c r="AN1593" s="129" t="str">
        <f t="shared" si="956"/>
        <v xml:space="preserve"> </v>
      </c>
      <c r="AO1593" s="131" t="str">
        <f t="shared" si="963"/>
        <v xml:space="preserve"> </v>
      </c>
      <c r="AP1593" s="123" t="str">
        <f t="shared" si="965"/>
        <v xml:space="preserve"> </v>
      </c>
      <c r="AQ1593" s="129" t="str">
        <f t="shared" si="964"/>
        <v xml:space="preserve"> </v>
      </c>
      <c r="AR1593" s="111">
        <f t="shared" si="961"/>
        <v>1590</v>
      </c>
      <c r="AS1593" s="111">
        <f t="shared" si="957"/>
        <v>0</v>
      </c>
      <c r="AT1593" s="111">
        <f t="shared" si="958"/>
        <v>0</v>
      </c>
      <c r="AU1593" s="111">
        <f t="shared" si="947"/>
        <v>0</v>
      </c>
      <c r="AV1593" s="111" t="str">
        <f t="shared" si="960"/>
        <v xml:space="preserve"> </v>
      </c>
      <c r="AW1593" s="112">
        <f t="shared" si="959"/>
        <v>0</v>
      </c>
    </row>
    <row r="1594" spans="30:49">
      <c r="AD1594" s="132">
        <v>1591</v>
      </c>
      <c r="AE1594" s="125" t="str">
        <f t="shared" si="948"/>
        <v xml:space="preserve"> </v>
      </c>
      <c r="AF1594" s="125" t="str">
        <f t="shared" si="949"/>
        <v xml:space="preserve"> </v>
      </c>
      <c r="AG1594" s="125" t="str">
        <f t="shared" si="950"/>
        <v xml:space="preserve"> </v>
      </c>
      <c r="AH1594" s="126" t="str">
        <f t="shared" si="951"/>
        <v xml:space="preserve"> </v>
      </c>
      <c r="AI1594" s="127" t="str">
        <f t="shared" si="952"/>
        <v xml:space="preserve"> </v>
      </c>
      <c r="AJ1594" s="128" t="str">
        <f t="shared" si="953"/>
        <v xml:space="preserve"> </v>
      </c>
      <c r="AK1594" s="128" t="str">
        <f t="shared" si="962"/>
        <v xml:space="preserve"> </v>
      </c>
      <c r="AL1594" s="129" t="str">
        <f t="shared" si="954"/>
        <v xml:space="preserve"> </v>
      </c>
      <c r="AM1594" s="130" t="str">
        <f t="shared" si="955"/>
        <v xml:space="preserve"> </v>
      </c>
      <c r="AN1594" s="129" t="str">
        <f t="shared" si="956"/>
        <v xml:space="preserve"> </v>
      </c>
      <c r="AO1594" s="131" t="str">
        <f t="shared" si="963"/>
        <v xml:space="preserve"> </v>
      </c>
      <c r="AP1594" s="123" t="str">
        <f t="shared" si="965"/>
        <v xml:space="preserve"> </v>
      </c>
      <c r="AQ1594" s="129" t="str">
        <f t="shared" si="964"/>
        <v xml:space="preserve"> </v>
      </c>
      <c r="AR1594" s="111">
        <f t="shared" si="961"/>
        <v>1591</v>
      </c>
      <c r="AS1594" s="111">
        <f t="shared" si="957"/>
        <v>0</v>
      </c>
      <c r="AT1594" s="111">
        <f t="shared" si="958"/>
        <v>0</v>
      </c>
      <c r="AU1594" s="111">
        <f t="shared" si="947"/>
        <v>0</v>
      </c>
      <c r="AV1594" s="111" t="str">
        <f t="shared" si="960"/>
        <v xml:space="preserve"> </v>
      </c>
      <c r="AW1594" s="112">
        <f t="shared" si="959"/>
        <v>0</v>
      </c>
    </row>
    <row r="1595" spans="30:49">
      <c r="AD1595" s="124">
        <v>1592</v>
      </c>
      <c r="AE1595" s="125" t="str">
        <f t="shared" si="948"/>
        <v xml:space="preserve"> </v>
      </c>
      <c r="AF1595" s="125" t="str">
        <f t="shared" si="949"/>
        <v xml:space="preserve"> </v>
      </c>
      <c r="AG1595" s="125" t="str">
        <f t="shared" si="950"/>
        <v xml:space="preserve"> </v>
      </c>
      <c r="AH1595" s="126" t="str">
        <f t="shared" si="951"/>
        <v xml:space="preserve"> </v>
      </c>
      <c r="AI1595" s="127" t="str">
        <f t="shared" si="952"/>
        <v xml:space="preserve"> </v>
      </c>
      <c r="AJ1595" s="128" t="str">
        <f t="shared" si="953"/>
        <v xml:space="preserve"> </v>
      </c>
      <c r="AK1595" s="128" t="str">
        <f t="shared" si="962"/>
        <v xml:space="preserve"> </v>
      </c>
      <c r="AL1595" s="129" t="str">
        <f t="shared" si="954"/>
        <v xml:space="preserve"> </v>
      </c>
      <c r="AM1595" s="130" t="str">
        <f t="shared" si="955"/>
        <v xml:space="preserve"> </v>
      </c>
      <c r="AN1595" s="129" t="str">
        <f t="shared" si="956"/>
        <v xml:space="preserve"> </v>
      </c>
      <c r="AO1595" s="131" t="str">
        <f t="shared" si="963"/>
        <v xml:space="preserve"> </v>
      </c>
      <c r="AP1595" s="123" t="str">
        <f t="shared" si="965"/>
        <v xml:space="preserve"> </v>
      </c>
      <c r="AQ1595" s="129" t="str">
        <f t="shared" si="964"/>
        <v xml:space="preserve"> </v>
      </c>
      <c r="AR1595" s="111">
        <f t="shared" si="961"/>
        <v>1592</v>
      </c>
      <c r="AS1595" s="111">
        <f t="shared" si="957"/>
        <v>0</v>
      </c>
      <c r="AT1595" s="111">
        <f t="shared" si="958"/>
        <v>0</v>
      </c>
      <c r="AU1595" s="111">
        <f t="shared" si="947"/>
        <v>0</v>
      </c>
      <c r="AV1595" s="111" t="str">
        <f t="shared" si="960"/>
        <v xml:space="preserve"> </v>
      </c>
      <c r="AW1595" s="112">
        <f t="shared" si="959"/>
        <v>0</v>
      </c>
    </row>
    <row r="1596" spans="30:49">
      <c r="AD1596" s="132">
        <v>1593</v>
      </c>
      <c r="AE1596" s="125" t="str">
        <f t="shared" si="948"/>
        <v xml:space="preserve"> </v>
      </c>
      <c r="AF1596" s="125" t="str">
        <f t="shared" si="949"/>
        <v xml:space="preserve"> </v>
      </c>
      <c r="AG1596" s="125" t="str">
        <f t="shared" si="950"/>
        <v xml:space="preserve"> </v>
      </c>
      <c r="AH1596" s="126" t="str">
        <f t="shared" si="951"/>
        <v xml:space="preserve"> </v>
      </c>
      <c r="AI1596" s="127" t="str">
        <f t="shared" si="952"/>
        <v xml:space="preserve"> </v>
      </c>
      <c r="AJ1596" s="128" t="str">
        <f t="shared" si="953"/>
        <v xml:space="preserve"> </v>
      </c>
      <c r="AK1596" s="128" t="str">
        <f t="shared" si="962"/>
        <v xml:space="preserve"> </v>
      </c>
      <c r="AL1596" s="129" t="str">
        <f t="shared" si="954"/>
        <v xml:space="preserve"> </v>
      </c>
      <c r="AM1596" s="130" t="str">
        <f t="shared" si="955"/>
        <v xml:space="preserve"> </v>
      </c>
      <c r="AN1596" s="129" t="str">
        <f t="shared" si="956"/>
        <v xml:space="preserve"> </v>
      </c>
      <c r="AO1596" s="131" t="str">
        <f t="shared" si="963"/>
        <v xml:space="preserve"> </v>
      </c>
      <c r="AP1596" s="123" t="str">
        <f t="shared" si="965"/>
        <v xml:space="preserve"> </v>
      </c>
      <c r="AQ1596" s="129" t="str">
        <f t="shared" si="964"/>
        <v xml:space="preserve"> </v>
      </c>
      <c r="AR1596" s="111">
        <f t="shared" si="961"/>
        <v>1593</v>
      </c>
      <c r="AS1596" s="111">
        <f t="shared" si="957"/>
        <v>0</v>
      </c>
      <c r="AT1596" s="111">
        <f t="shared" si="958"/>
        <v>0</v>
      </c>
      <c r="AU1596" s="111">
        <f t="shared" si="947"/>
        <v>0</v>
      </c>
      <c r="AV1596" s="111" t="str">
        <f t="shared" si="960"/>
        <v xml:space="preserve"> </v>
      </c>
      <c r="AW1596" s="112">
        <f t="shared" si="959"/>
        <v>0</v>
      </c>
    </row>
    <row r="1597" spans="30:49">
      <c r="AD1597" s="124">
        <v>1594</v>
      </c>
      <c r="AE1597" s="125" t="str">
        <f t="shared" si="948"/>
        <v xml:space="preserve"> </v>
      </c>
      <c r="AF1597" s="125" t="str">
        <f t="shared" si="949"/>
        <v xml:space="preserve"> </v>
      </c>
      <c r="AG1597" s="125" t="str">
        <f t="shared" si="950"/>
        <v xml:space="preserve"> </v>
      </c>
      <c r="AH1597" s="126" t="str">
        <f t="shared" si="951"/>
        <v xml:space="preserve"> </v>
      </c>
      <c r="AI1597" s="127" t="str">
        <f t="shared" si="952"/>
        <v xml:space="preserve"> </v>
      </c>
      <c r="AJ1597" s="128" t="str">
        <f t="shared" si="953"/>
        <v xml:space="preserve"> </v>
      </c>
      <c r="AK1597" s="128" t="str">
        <f t="shared" si="962"/>
        <v xml:space="preserve"> </v>
      </c>
      <c r="AL1597" s="129" t="str">
        <f t="shared" si="954"/>
        <v xml:space="preserve"> </v>
      </c>
      <c r="AM1597" s="130" t="str">
        <f t="shared" si="955"/>
        <v xml:space="preserve"> </v>
      </c>
      <c r="AN1597" s="129" t="str">
        <f t="shared" si="956"/>
        <v xml:space="preserve"> </v>
      </c>
      <c r="AO1597" s="131" t="str">
        <f t="shared" si="963"/>
        <v xml:space="preserve"> </v>
      </c>
      <c r="AP1597" s="123" t="str">
        <f t="shared" si="965"/>
        <v xml:space="preserve"> </v>
      </c>
      <c r="AQ1597" s="129" t="str">
        <f t="shared" si="964"/>
        <v xml:space="preserve"> </v>
      </c>
      <c r="AR1597" s="111">
        <f t="shared" si="961"/>
        <v>1594</v>
      </c>
      <c r="AS1597" s="111">
        <f t="shared" si="957"/>
        <v>0</v>
      </c>
      <c r="AT1597" s="111">
        <f t="shared" si="958"/>
        <v>0</v>
      </c>
      <c r="AU1597" s="111">
        <f t="shared" si="947"/>
        <v>0</v>
      </c>
      <c r="AV1597" s="111" t="str">
        <f t="shared" si="960"/>
        <v xml:space="preserve"> </v>
      </c>
      <c r="AW1597" s="112">
        <f t="shared" si="959"/>
        <v>0</v>
      </c>
    </row>
    <row r="1598" spans="30:49">
      <c r="AD1598" s="132">
        <v>1595</v>
      </c>
      <c r="AE1598" s="125" t="str">
        <f t="shared" si="948"/>
        <v xml:space="preserve"> </v>
      </c>
      <c r="AF1598" s="125" t="str">
        <f t="shared" si="949"/>
        <v xml:space="preserve"> </v>
      </c>
      <c r="AG1598" s="125" t="str">
        <f t="shared" si="950"/>
        <v xml:space="preserve"> </v>
      </c>
      <c r="AH1598" s="126" t="str">
        <f t="shared" si="951"/>
        <v xml:space="preserve"> </v>
      </c>
      <c r="AI1598" s="127" t="str">
        <f t="shared" si="952"/>
        <v xml:space="preserve"> </v>
      </c>
      <c r="AJ1598" s="128" t="str">
        <f t="shared" si="953"/>
        <v xml:space="preserve"> </v>
      </c>
      <c r="AK1598" s="128" t="str">
        <f t="shared" si="962"/>
        <v xml:space="preserve"> </v>
      </c>
      <c r="AL1598" s="129" t="str">
        <f t="shared" si="954"/>
        <v xml:space="preserve"> </v>
      </c>
      <c r="AM1598" s="130" t="str">
        <f t="shared" si="955"/>
        <v xml:space="preserve"> </v>
      </c>
      <c r="AN1598" s="129" t="str">
        <f t="shared" si="956"/>
        <v xml:space="preserve"> </v>
      </c>
      <c r="AO1598" s="131" t="str">
        <f t="shared" si="963"/>
        <v xml:space="preserve"> </v>
      </c>
      <c r="AP1598" s="123" t="str">
        <f t="shared" si="965"/>
        <v xml:space="preserve"> </v>
      </c>
      <c r="AQ1598" s="129" t="str">
        <f t="shared" si="964"/>
        <v xml:space="preserve"> </v>
      </c>
      <c r="AR1598" s="111">
        <f t="shared" si="961"/>
        <v>1595</v>
      </c>
      <c r="AS1598" s="111">
        <f t="shared" si="957"/>
        <v>0</v>
      </c>
      <c r="AT1598" s="111">
        <f t="shared" si="958"/>
        <v>0</v>
      </c>
      <c r="AU1598" s="111">
        <f t="shared" si="947"/>
        <v>0</v>
      </c>
      <c r="AV1598" s="111" t="str">
        <f t="shared" si="960"/>
        <v xml:space="preserve"> </v>
      </c>
      <c r="AW1598" s="112">
        <f t="shared" si="959"/>
        <v>0</v>
      </c>
    </row>
    <row r="1599" spans="30:49">
      <c r="AD1599" s="124">
        <v>1596</v>
      </c>
      <c r="AE1599" s="125" t="str">
        <f t="shared" si="948"/>
        <v xml:space="preserve"> </v>
      </c>
      <c r="AF1599" s="125" t="str">
        <f t="shared" si="949"/>
        <v xml:space="preserve"> </v>
      </c>
      <c r="AG1599" s="125" t="str">
        <f t="shared" si="950"/>
        <v xml:space="preserve"> </v>
      </c>
      <c r="AH1599" s="126" t="str">
        <f t="shared" si="951"/>
        <v xml:space="preserve"> </v>
      </c>
      <c r="AI1599" s="127" t="str">
        <f t="shared" si="952"/>
        <v xml:space="preserve"> </v>
      </c>
      <c r="AJ1599" s="128" t="str">
        <f t="shared" si="953"/>
        <v xml:space="preserve"> </v>
      </c>
      <c r="AK1599" s="128" t="str">
        <f t="shared" si="962"/>
        <v xml:space="preserve"> </v>
      </c>
      <c r="AL1599" s="129" t="str">
        <f t="shared" si="954"/>
        <v xml:space="preserve"> </v>
      </c>
      <c r="AM1599" s="130" t="str">
        <f t="shared" si="955"/>
        <v xml:space="preserve"> </v>
      </c>
      <c r="AN1599" s="129" t="str">
        <f t="shared" si="956"/>
        <v xml:space="preserve"> </v>
      </c>
      <c r="AO1599" s="131" t="str">
        <f t="shared" si="963"/>
        <v xml:space="preserve"> </v>
      </c>
      <c r="AP1599" s="123" t="str">
        <f t="shared" si="965"/>
        <v xml:space="preserve"> </v>
      </c>
      <c r="AQ1599" s="129" t="str">
        <f t="shared" si="964"/>
        <v xml:space="preserve"> </v>
      </c>
      <c r="AR1599" s="111">
        <f t="shared" si="961"/>
        <v>1596</v>
      </c>
      <c r="AS1599" s="111">
        <f t="shared" si="957"/>
        <v>0</v>
      </c>
      <c r="AT1599" s="111">
        <f t="shared" si="958"/>
        <v>0</v>
      </c>
      <c r="AU1599" s="111">
        <f t="shared" si="947"/>
        <v>0</v>
      </c>
      <c r="AV1599" s="111" t="str">
        <f t="shared" si="960"/>
        <v xml:space="preserve"> </v>
      </c>
      <c r="AW1599" s="112">
        <f t="shared" si="959"/>
        <v>0</v>
      </c>
    </row>
    <row r="1600" spans="30:49">
      <c r="AD1600" s="132">
        <v>1597</v>
      </c>
      <c r="AE1600" s="125" t="str">
        <f t="shared" si="948"/>
        <v xml:space="preserve"> </v>
      </c>
      <c r="AF1600" s="125" t="str">
        <f t="shared" si="949"/>
        <v xml:space="preserve"> </v>
      </c>
      <c r="AG1600" s="125" t="str">
        <f t="shared" si="950"/>
        <v xml:space="preserve"> </v>
      </c>
      <c r="AH1600" s="126" t="str">
        <f t="shared" si="951"/>
        <v xml:space="preserve"> </v>
      </c>
      <c r="AI1600" s="127" t="str">
        <f t="shared" si="952"/>
        <v xml:space="preserve"> </v>
      </c>
      <c r="AJ1600" s="128" t="str">
        <f t="shared" si="953"/>
        <v xml:space="preserve"> </v>
      </c>
      <c r="AK1600" s="128" t="str">
        <f t="shared" si="962"/>
        <v xml:space="preserve"> </v>
      </c>
      <c r="AL1600" s="129" t="str">
        <f t="shared" si="954"/>
        <v xml:space="preserve"> </v>
      </c>
      <c r="AM1600" s="130" t="str">
        <f t="shared" si="955"/>
        <v xml:space="preserve"> </v>
      </c>
      <c r="AN1600" s="129" t="str">
        <f t="shared" si="956"/>
        <v xml:space="preserve"> </v>
      </c>
      <c r="AO1600" s="131" t="str">
        <f t="shared" si="963"/>
        <v xml:space="preserve"> </v>
      </c>
      <c r="AP1600" s="123" t="str">
        <f t="shared" si="965"/>
        <v xml:space="preserve"> </v>
      </c>
      <c r="AQ1600" s="129" t="str">
        <f t="shared" si="964"/>
        <v xml:space="preserve"> </v>
      </c>
      <c r="AR1600" s="111">
        <f t="shared" si="961"/>
        <v>1597</v>
      </c>
      <c r="AS1600" s="111">
        <f t="shared" si="957"/>
        <v>0</v>
      </c>
      <c r="AT1600" s="111">
        <f t="shared" si="958"/>
        <v>0</v>
      </c>
      <c r="AU1600" s="111">
        <f t="shared" si="947"/>
        <v>0</v>
      </c>
      <c r="AV1600" s="111" t="str">
        <f t="shared" si="960"/>
        <v xml:space="preserve"> </v>
      </c>
      <c r="AW1600" s="112">
        <f t="shared" si="959"/>
        <v>0</v>
      </c>
    </row>
    <row r="1601" spans="30:49">
      <c r="AD1601" s="124">
        <v>1598</v>
      </c>
      <c r="AE1601" s="125" t="str">
        <f t="shared" si="948"/>
        <v xml:space="preserve"> </v>
      </c>
      <c r="AF1601" s="125" t="str">
        <f t="shared" si="949"/>
        <v xml:space="preserve"> </v>
      </c>
      <c r="AG1601" s="125" t="str">
        <f t="shared" si="950"/>
        <v xml:space="preserve"> </v>
      </c>
      <c r="AH1601" s="126" t="str">
        <f t="shared" si="951"/>
        <v xml:space="preserve"> </v>
      </c>
      <c r="AI1601" s="127" t="str">
        <f t="shared" si="952"/>
        <v xml:space="preserve"> </v>
      </c>
      <c r="AJ1601" s="128" t="str">
        <f t="shared" si="953"/>
        <v xml:space="preserve"> </v>
      </c>
      <c r="AK1601" s="128" t="str">
        <f t="shared" si="962"/>
        <v xml:space="preserve"> </v>
      </c>
      <c r="AL1601" s="129" t="str">
        <f t="shared" si="954"/>
        <v xml:space="preserve"> </v>
      </c>
      <c r="AM1601" s="130" t="str">
        <f t="shared" si="955"/>
        <v xml:space="preserve"> </v>
      </c>
      <c r="AN1601" s="129" t="str">
        <f t="shared" si="956"/>
        <v xml:space="preserve"> </v>
      </c>
      <c r="AO1601" s="131" t="str">
        <f t="shared" si="963"/>
        <v xml:space="preserve"> </v>
      </c>
      <c r="AP1601" s="123" t="str">
        <f t="shared" si="965"/>
        <v xml:space="preserve"> </v>
      </c>
      <c r="AQ1601" s="129" t="str">
        <f t="shared" si="964"/>
        <v xml:space="preserve"> </v>
      </c>
      <c r="AR1601" s="111">
        <f t="shared" si="961"/>
        <v>1598</v>
      </c>
      <c r="AS1601" s="111">
        <f t="shared" si="957"/>
        <v>0</v>
      </c>
      <c r="AT1601" s="111">
        <f t="shared" si="958"/>
        <v>0</v>
      </c>
      <c r="AU1601" s="111">
        <f t="shared" si="947"/>
        <v>0</v>
      </c>
      <c r="AV1601" s="111" t="str">
        <f t="shared" si="960"/>
        <v xml:space="preserve"> </v>
      </c>
      <c r="AW1601" s="112">
        <f t="shared" si="959"/>
        <v>0</v>
      </c>
    </row>
    <row r="1602" spans="30:49">
      <c r="AD1602" s="132">
        <v>1599</v>
      </c>
      <c r="AE1602" s="125" t="str">
        <f t="shared" si="948"/>
        <v xml:space="preserve"> </v>
      </c>
      <c r="AF1602" s="125" t="str">
        <f t="shared" si="949"/>
        <v xml:space="preserve"> </v>
      </c>
      <c r="AG1602" s="125" t="str">
        <f t="shared" si="950"/>
        <v xml:space="preserve"> </v>
      </c>
      <c r="AH1602" s="126" t="str">
        <f t="shared" si="951"/>
        <v xml:space="preserve"> </v>
      </c>
      <c r="AI1602" s="127" t="str">
        <f t="shared" si="952"/>
        <v xml:space="preserve"> </v>
      </c>
      <c r="AJ1602" s="128" t="str">
        <f t="shared" si="953"/>
        <v xml:space="preserve"> </v>
      </c>
      <c r="AK1602" s="128" t="str">
        <f t="shared" si="962"/>
        <v xml:space="preserve"> </v>
      </c>
      <c r="AL1602" s="129" t="str">
        <f t="shared" si="954"/>
        <v xml:space="preserve"> </v>
      </c>
      <c r="AM1602" s="130" t="str">
        <f t="shared" si="955"/>
        <v xml:space="preserve"> </v>
      </c>
      <c r="AN1602" s="129" t="str">
        <f t="shared" si="956"/>
        <v xml:space="preserve"> </v>
      </c>
      <c r="AO1602" s="131" t="str">
        <f t="shared" si="963"/>
        <v xml:space="preserve"> </v>
      </c>
      <c r="AP1602" s="123" t="str">
        <f t="shared" si="965"/>
        <v xml:space="preserve"> </v>
      </c>
      <c r="AQ1602" s="129" t="str">
        <f t="shared" si="964"/>
        <v xml:space="preserve"> </v>
      </c>
      <c r="AR1602" s="111">
        <f t="shared" si="961"/>
        <v>1599</v>
      </c>
      <c r="AS1602" s="111">
        <f t="shared" si="957"/>
        <v>0</v>
      </c>
      <c r="AT1602" s="111">
        <f t="shared" si="958"/>
        <v>0</v>
      </c>
      <c r="AU1602" s="111">
        <f t="shared" si="947"/>
        <v>0</v>
      </c>
      <c r="AV1602" s="111" t="str">
        <f t="shared" si="960"/>
        <v xml:space="preserve"> </v>
      </c>
      <c r="AW1602" s="112">
        <f t="shared" si="959"/>
        <v>0</v>
      </c>
    </row>
    <row r="1603" spans="30:49">
      <c r="AD1603" s="124">
        <v>1600</v>
      </c>
      <c r="AE1603" s="125" t="str">
        <f t="shared" si="948"/>
        <v xml:space="preserve"> </v>
      </c>
      <c r="AF1603" s="125" t="str">
        <f t="shared" si="949"/>
        <v xml:space="preserve"> </v>
      </c>
      <c r="AG1603" s="125" t="str">
        <f t="shared" si="950"/>
        <v xml:space="preserve"> </v>
      </c>
      <c r="AH1603" s="126" t="str">
        <f t="shared" si="951"/>
        <v xml:space="preserve"> </v>
      </c>
      <c r="AI1603" s="127" t="str">
        <f t="shared" si="952"/>
        <v xml:space="preserve"> </v>
      </c>
      <c r="AJ1603" s="128" t="str">
        <f t="shared" si="953"/>
        <v xml:space="preserve"> </v>
      </c>
      <c r="AK1603" s="128" t="str">
        <f t="shared" si="962"/>
        <v xml:space="preserve"> </v>
      </c>
      <c r="AL1603" s="129" t="str">
        <f t="shared" si="954"/>
        <v xml:space="preserve"> </v>
      </c>
      <c r="AM1603" s="130" t="str">
        <f t="shared" si="955"/>
        <v xml:space="preserve"> </v>
      </c>
      <c r="AN1603" s="129" t="str">
        <f t="shared" si="956"/>
        <v xml:space="preserve"> </v>
      </c>
      <c r="AO1603" s="131" t="str">
        <f t="shared" si="963"/>
        <v xml:space="preserve"> </v>
      </c>
      <c r="AP1603" s="123" t="str">
        <f t="shared" si="965"/>
        <v xml:space="preserve"> </v>
      </c>
      <c r="AQ1603" s="129" t="str">
        <f t="shared" si="964"/>
        <v xml:space="preserve"> </v>
      </c>
      <c r="AR1603" s="111">
        <f t="shared" si="961"/>
        <v>1600</v>
      </c>
      <c r="AS1603" s="111">
        <f t="shared" si="957"/>
        <v>0</v>
      </c>
      <c r="AT1603" s="111">
        <f t="shared" si="958"/>
        <v>0</v>
      </c>
      <c r="AU1603" s="111">
        <f t="shared" ref="AU1603:AU1666" si="966">IF(AD1603=AB$4,AE1603,0)</f>
        <v>0</v>
      </c>
      <c r="AV1603" s="111" t="str">
        <f t="shared" si="960"/>
        <v xml:space="preserve"> </v>
      </c>
      <c r="AW1603" s="112">
        <f t="shared" si="959"/>
        <v>0</v>
      </c>
    </row>
    <row r="1604" spans="30:49">
      <c r="AD1604" s="132">
        <v>1601</v>
      </c>
      <c r="AE1604" s="125" t="str">
        <f t="shared" ref="AE1604:AE1667" si="967">IF(AF1603=" "," ",IF(AF1603&lt;0," ",AF1603))</f>
        <v xml:space="preserve"> </v>
      </c>
      <c r="AF1604" s="125" t="str">
        <f t="shared" ref="AF1604:AF1667" si="968">IF(AF1603=" "," ",IF(AF1603&lt;0," ",AE1604+(AG1604*1+0.5*AK1604*1*1)))</f>
        <v xml:space="preserve"> </v>
      </c>
      <c r="AG1604" s="125" t="str">
        <f t="shared" ref="AG1604:AG1667" si="969">IF(AF1603=" "," ",IF(AF1603&lt;0," ",AH1603))</f>
        <v xml:space="preserve"> </v>
      </c>
      <c r="AH1604" s="126" t="str">
        <f t="shared" ref="AH1604:AH1667" si="970">IF(AF1603=" "," ",IF(AF1603&lt;0," ",AG1604+AK1604*1))</f>
        <v xml:space="preserve"> </v>
      </c>
      <c r="AI1604" s="127" t="str">
        <f t="shared" ref="AI1604:AI1667" si="971">IF(AF1603=" "," ",IF(AF1603&lt;0," ",IF($B$6="off",0,IF(AD1604&lt;=$B$4,0.01*$B$10*$B$2*AD1604/$B$4,0.01*$B$10*$B$2))))</f>
        <v xml:space="preserve"> </v>
      </c>
      <c r="AJ1604" s="128" t="str">
        <f t="shared" ref="AJ1604:AJ1667" si="972">IF(AF1603=" "," ",IF(AF1603&lt;0," ",$B$2-AI1604))</f>
        <v xml:space="preserve"> </v>
      </c>
      <c r="AK1604" s="128" t="str">
        <f t="shared" si="962"/>
        <v xml:space="preserve"> </v>
      </c>
      <c r="AL1604" s="129" t="str">
        <f t="shared" ref="AL1604:AL1667" si="973">IF(AF1603=" "," ",IF(AF1603&lt;0," ",$B$46*(0.5)^(AE1604/5500)))</f>
        <v xml:space="preserve"> </v>
      </c>
      <c r="AM1604" s="130" t="str">
        <f t="shared" ref="AM1604:AM1667" si="974">IF(AF1603=" "," ",IF(AF1603&lt;0," ",$B$48*(0.25)^(AE1604/6366198)))</f>
        <v xml:space="preserve"> </v>
      </c>
      <c r="AN1604" s="129" t="str">
        <f t="shared" ref="AN1604:AN1667" si="975">IF(AF1603=" "," ",IF(AF1603&lt;0," ",IF($B$5="off",0,IF(AG1604&lt;0,0.5*$B$9*$B$47*AL1604*AG1604^2,(-1)*0.5*$B$9*$B$47*AL1604*AG1604^2))))</f>
        <v xml:space="preserve"> </v>
      </c>
      <c r="AO1604" s="131" t="str">
        <f t="shared" si="963"/>
        <v xml:space="preserve"> </v>
      </c>
      <c r="AP1604" s="123" t="str">
        <f t="shared" si="965"/>
        <v xml:space="preserve"> </v>
      </c>
      <c r="AQ1604" s="129" t="str">
        <f t="shared" si="964"/>
        <v xml:space="preserve"> </v>
      </c>
      <c r="AR1604" s="111">
        <f t="shared" si="961"/>
        <v>1601</v>
      </c>
      <c r="AS1604" s="111">
        <f t="shared" ref="AS1604:AS1667" si="976">IF(AF1604&gt;AE1604,AD1604,0)</f>
        <v>0</v>
      </c>
      <c r="AT1604" s="111">
        <f t="shared" ref="AT1604:AT1667" si="977">IF(AF1604&lt;0,AD1604,0)</f>
        <v>0</v>
      </c>
      <c r="AU1604" s="111">
        <f t="shared" si="966"/>
        <v>0</v>
      </c>
      <c r="AV1604" s="111" t="str">
        <f t="shared" si="960"/>
        <v xml:space="preserve"> </v>
      </c>
      <c r="AW1604" s="112">
        <f t="shared" si="959"/>
        <v>0</v>
      </c>
    </row>
    <row r="1605" spans="30:49">
      <c r="AD1605" s="124">
        <v>1602</v>
      </c>
      <c r="AE1605" s="125" t="str">
        <f t="shared" si="967"/>
        <v xml:space="preserve"> </v>
      </c>
      <c r="AF1605" s="125" t="str">
        <f t="shared" si="968"/>
        <v xml:space="preserve"> </v>
      </c>
      <c r="AG1605" s="125" t="str">
        <f t="shared" si="969"/>
        <v xml:space="preserve"> </v>
      </c>
      <c r="AH1605" s="126" t="str">
        <f t="shared" si="970"/>
        <v xml:space="preserve"> </v>
      </c>
      <c r="AI1605" s="127" t="str">
        <f t="shared" si="971"/>
        <v xml:space="preserve"> </v>
      </c>
      <c r="AJ1605" s="128" t="str">
        <f t="shared" si="972"/>
        <v xml:space="preserve"> </v>
      </c>
      <c r="AK1605" s="128" t="str">
        <f t="shared" si="962"/>
        <v xml:space="preserve"> </v>
      </c>
      <c r="AL1605" s="129" t="str">
        <f t="shared" si="973"/>
        <v xml:space="preserve"> </v>
      </c>
      <c r="AM1605" s="130" t="str">
        <f t="shared" si="974"/>
        <v xml:space="preserve"> </v>
      </c>
      <c r="AN1605" s="129" t="str">
        <f t="shared" si="975"/>
        <v xml:space="preserve"> </v>
      </c>
      <c r="AO1605" s="131" t="str">
        <f t="shared" si="963"/>
        <v xml:space="preserve"> </v>
      </c>
      <c r="AP1605" s="123" t="str">
        <f t="shared" si="965"/>
        <v xml:space="preserve"> </v>
      </c>
      <c r="AQ1605" s="129" t="str">
        <f t="shared" si="964"/>
        <v xml:space="preserve"> </v>
      </c>
      <c r="AR1605" s="111">
        <f t="shared" si="961"/>
        <v>1602</v>
      </c>
      <c r="AS1605" s="111">
        <f t="shared" si="976"/>
        <v>0</v>
      </c>
      <c r="AT1605" s="111">
        <f t="shared" si="977"/>
        <v>0</v>
      </c>
      <c r="AU1605" s="111">
        <f t="shared" si="966"/>
        <v>0</v>
      </c>
      <c r="AV1605" s="111" t="str">
        <f t="shared" si="960"/>
        <v xml:space="preserve"> </v>
      </c>
      <c r="AW1605" s="112">
        <f t="shared" ref="AW1605:AW1668" si="978">IF(AE1605=" ",0,AD1605)</f>
        <v>0</v>
      </c>
    </row>
    <row r="1606" spans="30:49">
      <c r="AD1606" s="132">
        <v>1603</v>
      </c>
      <c r="AE1606" s="125" t="str">
        <f t="shared" si="967"/>
        <v xml:space="preserve"> </v>
      </c>
      <c r="AF1606" s="125" t="str">
        <f t="shared" si="968"/>
        <v xml:space="preserve"> </v>
      </c>
      <c r="AG1606" s="125" t="str">
        <f t="shared" si="969"/>
        <v xml:space="preserve"> </v>
      </c>
      <c r="AH1606" s="126" t="str">
        <f t="shared" si="970"/>
        <v xml:space="preserve"> </v>
      </c>
      <c r="AI1606" s="127" t="str">
        <f t="shared" si="971"/>
        <v xml:space="preserve"> </v>
      </c>
      <c r="AJ1606" s="128" t="str">
        <f t="shared" si="972"/>
        <v xml:space="preserve"> </v>
      </c>
      <c r="AK1606" s="128" t="str">
        <f t="shared" si="962"/>
        <v xml:space="preserve"> </v>
      </c>
      <c r="AL1606" s="129" t="str">
        <f t="shared" si="973"/>
        <v xml:space="preserve"> </v>
      </c>
      <c r="AM1606" s="130" t="str">
        <f t="shared" si="974"/>
        <v xml:space="preserve"> </v>
      </c>
      <c r="AN1606" s="129" t="str">
        <f t="shared" si="975"/>
        <v xml:space="preserve"> </v>
      </c>
      <c r="AO1606" s="131" t="str">
        <f t="shared" si="963"/>
        <v xml:space="preserve"> </v>
      </c>
      <c r="AP1606" s="123" t="str">
        <f t="shared" si="965"/>
        <v xml:space="preserve"> </v>
      </c>
      <c r="AQ1606" s="129" t="str">
        <f t="shared" si="964"/>
        <v xml:space="preserve"> </v>
      </c>
      <c r="AR1606" s="111">
        <f t="shared" si="961"/>
        <v>1603</v>
      </c>
      <c r="AS1606" s="111">
        <f t="shared" si="976"/>
        <v>0</v>
      </c>
      <c r="AT1606" s="111">
        <f t="shared" si="977"/>
        <v>0</v>
      </c>
      <c r="AU1606" s="111">
        <f t="shared" si="966"/>
        <v>0</v>
      </c>
      <c r="AV1606" s="111" t="str">
        <f t="shared" si="960"/>
        <v xml:space="preserve"> </v>
      </c>
      <c r="AW1606" s="112">
        <f t="shared" si="978"/>
        <v>0</v>
      </c>
    </row>
    <row r="1607" spans="30:49">
      <c r="AD1607" s="124">
        <v>1604</v>
      </c>
      <c r="AE1607" s="125" t="str">
        <f t="shared" si="967"/>
        <v xml:space="preserve"> </v>
      </c>
      <c r="AF1607" s="125" t="str">
        <f t="shared" si="968"/>
        <v xml:space="preserve"> </v>
      </c>
      <c r="AG1607" s="125" t="str">
        <f t="shared" si="969"/>
        <v xml:space="preserve"> </v>
      </c>
      <c r="AH1607" s="126" t="str">
        <f t="shared" si="970"/>
        <v xml:space="preserve"> </v>
      </c>
      <c r="AI1607" s="127" t="str">
        <f t="shared" si="971"/>
        <v xml:space="preserve"> </v>
      </c>
      <c r="AJ1607" s="128" t="str">
        <f t="shared" si="972"/>
        <v xml:space="preserve"> </v>
      </c>
      <c r="AK1607" s="128" t="str">
        <f t="shared" si="962"/>
        <v xml:space="preserve"> </v>
      </c>
      <c r="AL1607" s="129" t="str">
        <f t="shared" si="973"/>
        <v xml:space="preserve"> </v>
      </c>
      <c r="AM1607" s="130" t="str">
        <f t="shared" si="974"/>
        <v xml:space="preserve"> </v>
      </c>
      <c r="AN1607" s="129" t="str">
        <f t="shared" si="975"/>
        <v xml:space="preserve"> </v>
      </c>
      <c r="AO1607" s="131" t="str">
        <f t="shared" si="963"/>
        <v xml:space="preserve"> </v>
      </c>
      <c r="AP1607" s="123" t="str">
        <f t="shared" si="965"/>
        <v xml:space="preserve"> </v>
      </c>
      <c r="AQ1607" s="129" t="str">
        <f t="shared" si="964"/>
        <v xml:space="preserve"> </v>
      </c>
      <c r="AR1607" s="111">
        <f t="shared" si="961"/>
        <v>1604</v>
      </c>
      <c r="AS1607" s="111">
        <f t="shared" si="976"/>
        <v>0</v>
      </c>
      <c r="AT1607" s="111">
        <f t="shared" si="977"/>
        <v>0</v>
      </c>
      <c r="AU1607" s="111">
        <f t="shared" si="966"/>
        <v>0</v>
      </c>
      <c r="AV1607" s="111" t="str">
        <f t="shared" si="960"/>
        <v xml:space="preserve"> </v>
      </c>
      <c r="AW1607" s="112">
        <f t="shared" si="978"/>
        <v>0</v>
      </c>
    </row>
    <row r="1608" spans="30:49">
      <c r="AD1608" s="132">
        <v>1605</v>
      </c>
      <c r="AE1608" s="125" t="str">
        <f t="shared" si="967"/>
        <v xml:space="preserve"> </v>
      </c>
      <c r="AF1608" s="125" t="str">
        <f t="shared" si="968"/>
        <v xml:space="preserve"> </v>
      </c>
      <c r="AG1608" s="125" t="str">
        <f t="shared" si="969"/>
        <v xml:space="preserve"> </v>
      </c>
      <c r="AH1608" s="126" t="str">
        <f t="shared" si="970"/>
        <v xml:space="preserve"> </v>
      </c>
      <c r="AI1608" s="127" t="str">
        <f t="shared" si="971"/>
        <v xml:space="preserve"> </v>
      </c>
      <c r="AJ1608" s="128" t="str">
        <f t="shared" si="972"/>
        <v xml:space="preserve"> </v>
      </c>
      <c r="AK1608" s="128" t="str">
        <f t="shared" si="962"/>
        <v xml:space="preserve"> </v>
      </c>
      <c r="AL1608" s="129" t="str">
        <f t="shared" si="973"/>
        <v xml:space="preserve"> </v>
      </c>
      <c r="AM1608" s="130" t="str">
        <f t="shared" si="974"/>
        <v xml:space="preserve"> </v>
      </c>
      <c r="AN1608" s="129" t="str">
        <f t="shared" si="975"/>
        <v xml:space="preserve"> </v>
      </c>
      <c r="AO1608" s="131" t="str">
        <f t="shared" si="963"/>
        <v xml:space="preserve"> </v>
      </c>
      <c r="AP1608" s="123" t="str">
        <f t="shared" si="965"/>
        <v xml:space="preserve"> </v>
      </c>
      <c r="AQ1608" s="129" t="str">
        <f t="shared" si="964"/>
        <v xml:space="preserve"> </v>
      </c>
      <c r="AR1608" s="111">
        <f t="shared" si="961"/>
        <v>1605</v>
      </c>
      <c r="AS1608" s="111">
        <f t="shared" si="976"/>
        <v>0</v>
      </c>
      <c r="AT1608" s="111">
        <f t="shared" si="977"/>
        <v>0</v>
      </c>
      <c r="AU1608" s="111">
        <f t="shared" si="966"/>
        <v>0</v>
      </c>
      <c r="AV1608" s="111" t="str">
        <f t="shared" si="960"/>
        <v xml:space="preserve"> </v>
      </c>
      <c r="AW1608" s="112">
        <f t="shared" si="978"/>
        <v>0</v>
      </c>
    </row>
    <row r="1609" spans="30:49">
      <c r="AD1609" s="124">
        <v>1606</v>
      </c>
      <c r="AE1609" s="125" t="str">
        <f t="shared" si="967"/>
        <v xml:space="preserve"> </v>
      </c>
      <c r="AF1609" s="125" t="str">
        <f t="shared" si="968"/>
        <v xml:space="preserve"> </v>
      </c>
      <c r="AG1609" s="125" t="str">
        <f t="shared" si="969"/>
        <v xml:space="preserve"> </v>
      </c>
      <c r="AH1609" s="126" t="str">
        <f t="shared" si="970"/>
        <v xml:space="preserve"> </v>
      </c>
      <c r="AI1609" s="127" t="str">
        <f t="shared" si="971"/>
        <v xml:space="preserve"> </v>
      </c>
      <c r="AJ1609" s="128" t="str">
        <f t="shared" si="972"/>
        <v xml:space="preserve"> </v>
      </c>
      <c r="AK1609" s="128" t="str">
        <f t="shared" si="962"/>
        <v xml:space="preserve"> </v>
      </c>
      <c r="AL1609" s="129" t="str">
        <f t="shared" si="973"/>
        <v xml:space="preserve"> </v>
      </c>
      <c r="AM1609" s="130" t="str">
        <f t="shared" si="974"/>
        <v xml:space="preserve"> </v>
      </c>
      <c r="AN1609" s="129" t="str">
        <f t="shared" si="975"/>
        <v xml:space="preserve"> </v>
      </c>
      <c r="AO1609" s="131" t="str">
        <f t="shared" si="963"/>
        <v xml:space="preserve"> </v>
      </c>
      <c r="AP1609" s="123" t="str">
        <f t="shared" si="965"/>
        <v xml:space="preserve"> </v>
      </c>
      <c r="AQ1609" s="129" t="str">
        <f t="shared" si="964"/>
        <v xml:space="preserve"> </v>
      </c>
      <c r="AR1609" s="111">
        <f t="shared" si="961"/>
        <v>1606</v>
      </c>
      <c r="AS1609" s="111">
        <f t="shared" si="976"/>
        <v>0</v>
      </c>
      <c r="AT1609" s="111">
        <f t="shared" si="977"/>
        <v>0</v>
      </c>
      <c r="AU1609" s="111">
        <f t="shared" si="966"/>
        <v>0</v>
      </c>
      <c r="AV1609" s="111" t="str">
        <f t="shared" si="960"/>
        <v xml:space="preserve"> </v>
      </c>
      <c r="AW1609" s="112">
        <f t="shared" si="978"/>
        <v>0</v>
      </c>
    </row>
    <row r="1610" spans="30:49">
      <c r="AD1610" s="132">
        <v>1607</v>
      </c>
      <c r="AE1610" s="125" t="str">
        <f t="shared" si="967"/>
        <v xml:space="preserve"> </v>
      </c>
      <c r="AF1610" s="125" t="str">
        <f t="shared" si="968"/>
        <v xml:space="preserve"> </v>
      </c>
      <c r="AG1610" s="125" t="str">
        <f t="shared" si="969"/>
        <v xml:space="preserve"> </v>
      </c>
      <c r="AH1610" s="126" t="str">
        <f t="shared" si="970"/>
        <v xml:space="preserve"> </v>
      </c>
      <c r="AI1610" s="127" t="str">
        <f t="shared" si="971"/>
        <v xml:space="preserve"> </v>
      </c>
      <c r="AJ1610" s="128" t="str">
        <f t="shared" si="972"/>
        <v xml:space="preserve"> </v>
      </c>
      <c r="AK1610" s="128" t="str">
        <f t="shared" si="962"/>
        <v xml:space="preserve"> </v>
      </c>
      <c r="AL1610" s="129" t="str">
        <f t="shared" si="973"/>
        <v xml:space="preserve"> </v>
      </c>
      <c r="AM1610" s="130" t="str">
        <f t="shared" si="974"/>
        <v xml:space="preserve"> </v>
      </c>
      <c r="AN1610" s="129" t="str">
        <f t="shared" si="975"/>
        <v xml:space="preserve"> </v>
      </c>
      <c r="AO1610" s="131" t="str">
        <f t="shared" si="963"/>
        <v xml:space="preserve"> </v>
      </c>
      <c r="AP1610" s="123" t="str">
        <f t="shared" si="965"/>
        <v xml:space="preserve"> </v>
      </c>
      <c r="AQ1610" s="129" t="str">
        <f t="shared" si="964"/>
        <v xml:space="preserve"> </v>
      </c>
      <c r="AR1610" s="111">
        <f t="shared" si="961"/>
        <v>1607</v>
      </c>
      <c r="AS1610" s="111">
        <f t="shared" si="976"/>
        <v>0</v>
      </c>
      <c r="AT1610" s="111">
        <f t="shared" si="977"/>
        <v>0</v>
      </c>
      <c r="AU1610" s="111">
        <f t="shared" si="966"/>
        <v>0</v>
      </c>
      <c r="AV1610" s="111" t="str">
        <f t="shared" si="960"/>
        <v xml:space="preserve"> </v>
      </c>
      <c r="AW1610" s="112">
        <f t="shared" si="978"/>
        <v>0</v>
      </c>
    </row>
    <row r="1611" spans="30:49">
      <c r="AD1611" s="124">
        <v>1608</v>
      </c>
      <c r="AE1611" s="125" t="str">
        <f t="shared" si="967"/>
        <v xml:space="preserve"> </v>
      </c>
      <c r="AF1611" s="125" t="str">
        <f t="shared" si="968"/>
        <v xml:space="preserve"> </v>
      </c>
      <c r="AG1611" s="125" t="str">
        <f t="shared" si="969"/>
        <v xml:space="preserve"> </v>
      </c>
      <c r="AH1611" s="126" t="str">
        <f t="shared" si="970"/>
        <v xml:space="preserve"> </v>
      </c>
      <c r="AI1611" s="127" t="str">
        <f t="shared" si="971"/>
        <v xml:space="preserve"> </v>
      </c>
      <c r="AJ1611" s="128" t="str">
        <f t="shared" si="972"/>
        <v xml:space="preserve"> </v>
      </c>
      <c r="AK1611" s="128" t="str">
        <f t="shared" si="962"/>
        <v xml:space="preserve"> </v>
      </c>
      <c r="AL1611" s="129" t="str">
        <f t="shared" si="973"/>
        <v xml:space="preserve"> </v>
      </c>
      <c r="AM1611" s="130" t="str">
        <f t="shared" si="974"/>
        <v xml:space="preserve"> </v>
      </c>
      <c r="AN1611" s="129" t="str">
        <f t="shared" si="975"/>
        <v xml:space="preserve"> </v>
      </c>
      <c r="AO1611" s="131" t="str">
        <f t="shared" si="963"/>
        <v xml:space="preserve"> </v>
      </c>
      <c r="AP1611" s="123" t="str">
        <f t="shared" si="965"/>
        <v xml:space="preserve"> </v>
      </c>
      <c r="AQ1611" s="129" t="str">
        <f t="shared" si="964"/>
        <v xml:space="preserve"> </v>
      </c>
      <c r="AR1611" s="111">
        <f t="shared" si="961"/>
        <v>1608</v>
      </c>
      <c r="AS1611" s="111">
        <f t="shared" si="976"/>
        <v>0</v>
      </c>
      <c r="AT1611" s="111">
        <f t="shared" si="977"/>
        <v>0</v>
      </c>
      <c r="AU1611" s="111">
        <f t="shared" si="966"/>
        <v>0</v>
      </c>
      <c r="AV1611" s="111" t="str">
        <f t="shared" si="960"/>
        <v xml:space="preserve"> </v>
      </c>
      <c r="AW1611" s="112">
        <f t="shared" si="978"/>
        <v>0</v>
      </c>
    </row>
    <row r="1612" spans="30:49">
      <c r="AD1612" s="132">
        <v>1609</v>
      </c>
      <c r="AE1612" s="125" t="str">
        <f t="shared" si="967"/>
        <v xml:space="preserve"> </v>
      </c>
      <c r="AF1612" s="125" t="str">
        <f t="shared" si="968"/>
        <v xml:space="preserve"> </v>
      </c>
      <c r="AG1612" s="125" t="str">
        <f t="shared" si="969"/>
        <v xml:space="preserve"> </v>
      </c>
      <c r="AH1612" s="126" t="str">
        <f t="shared" si="970"/>
        <v xml:space="preserve"> </v>
      </c>
      <c r="AI1612" s="127" t="str">
        <f t="shared" si="971"/>
        <v xml:space="preserve"> </v>
      </c>
      <c r="AJ1612" s="128" t="str">
        <f t="shared" si="972"/>
        <v xml:space="preserve"> </v>
      </c>
      <c r="AK1612" s="128" t="str">
        <f t="shared" si="962"/>
        <v xml:space="preserve"> </v>
      </c>
      <c r="AL1612" s="129" t="str">
        <f t="shared" si="973"/>
        <v xml:space="preserve"> </v>
      </c>
      <c r="AM1612" s="130" t="str">
        <f t="shared" si="974"/>
        <v xml:space="preserve"> </v>
      </c>
      <c r="AN1612" s="129" t="str">
        <f t="shared" si="975"/>
        <v xml:space="preserve"> </v>
      </c>
      <c r="AO1612" s="131" t="str">
        <f t="shared" si="963"/>
        <v xml:space="preserve"> </v>
      </c>
      <c r="AP1612" s="123" t="str">
        <f t="shared" si="965"/>
        <v xml:space="preserve"> </v>
      </c>
      <c r="AQ1612" s="129" t="str">
        <f t="shared" si="964"/>
        <v xml:space="preserve"> </v>
      </c>
      <c r="AR1612" s="111">
        <f t="shared" si="961"/>
        <v>1609</v>
      </c>
      <c r="AS1612" s="111">
        <f t="shared" si="976"/>
        <v>0</v>
      </c>
      <c r="AT1612" s="111">
        <f t="shared" si="977"/>
        <v>0</v>
      </c>
      <c r="AU1612" s="111">
        <f t="shared" si="966"/>
        <v>0</v>
      </c>
      <c r="AV1612" s="111" t="str">
        <f t="shared" si="960"/>
        <v xml:space="preserve"> </v>
      </c>
      <c r="AW1612" s="112">
        <f t="shared" si="978"/>
        <v>0</v>
      </c>
    </row>
    <row r="1613" spans="30:49">
      <c r="AD1613" s="124">
        <v>1610</v>
      </c>
      <c r="AE1613" s="125" t="str">
        <f t="shared" si="967"/>
        <v xml:space="preserve"> </v>
      </c>
      <c r="AF1613" s="125" t="str">
        <f t="shared" si="968"/>
        <v xml:space="preserve"> </v>
      </c>
      <c r="AG1613" s="125" t="str">
        <f t="shared" si="969"/>
        <v xml:space="preserve"> </v>
      </c>
      <c r="AH1613" s="126" t="str">
        <f t="shared" si="970"/>
        <v xml:space="preserve"> </v>
      </c>
      <c r="AI1613" s="127" t="str">
        <f t="shared" si="971"/>
        <v xml:space="preserve"> </v>
      </c>
      <c r="AJ1613" s="128" t="str">
        <f t="shared" si="972"/>
        <v xml:space="preserve"> </v>
      </c>
      <c r="AK1613" s="128" t="str">
        <f t="shared" si="962"/>
        <v xml:space="preserve"> </v>
      </c>
      <c r="AL1613" s="129" t="str">
        <f t="shared" si="973"/>
        <v xml:space="preserve"> </v>
      </c>
      <c r="AM1613" s="130" t="str">
        <f t="shared" si="974"/>
        <v xml:space="preserve"> </v>
      </c>
      <c r="AN1613" s="129" t="str">
        <f t="shared" si="975"/>
        <v xml:space="preserve"> </v>
      </c>
      <c r="AO1613" s="131" t="str">
        <f t="shared" si="963"/>
        <v xml:space="preserve"> </v>
      </c>
      <c r="AP1613" s="123" t="str">
        <f t="shared" si="965"/>
        <v xml:space="preserve"> </v>
      </c>
      <c r="AQ1613" s="129" t="str">
        <f t="shared" si="964"/>
        <v xml:space="preserve"> </v>
      </c>
      <c r="AR1613" s="111">
        <f t="shared" si="961"/>
        <v>1610</v>
      </c>
      <c r="AS1613" s="111">
        <f t="shared" si="976"/>
        <v>0</v>
      </c>
      <c r="AT1613" s="111">
        <f t="shared" si="977"/>
        <v>0</v>
      </c>
      <c r="AU1613" s="111">
        <f t="shared" si="966"/>
        <v>0</v>
      </c>
      <c r="AV1613" s="111" t="str">
        <f t="shared" si="960"/>
        <v xml:space="preserve"> </v>
      </c>
      <c r="AW1613" s="112">
        <f t="shared" si="978"/>
        <v>0</v>
      </c>
    </row>
    <row r="1614" spans="30:49">
      <c r="AD1614" s="132">
        <v>1611</v>
      </c>
      <c r="AE1614" s="125" t="str">
        <f t="shared" si="967"/>
        <v xml:space="preserve"> </v>
      </c>
      <c r="AF1614" s="125" t="str">
        <f t="shared" si="968"/>
        <v xml:space="preserve"> </v>
      </c>
      <c r="AG1614" s="125" t="str">
        <f t="shared" si="969"/>
        <v xml:space="preserve"> </v>
      </c>
      <c r="AH1614" s="126" t="str">
        <f t="shared" si="970"/>
        <v xml:space="preserve"> </v>
      </c>
      <c r="AI1614" s="127" t="str">
        <f t="shared" si="971"/>
        <v xml:space="preserve"> </v>
      </c>
      <c r="AJ1614" s="128" t="str">
        <f t="shared" si="972"/>
        <v xml:space="preserve"> </v>
      </c>
      <c r="AK1614" s="128" t="str">
        <f t="shared" si="962"/>
        <v xml:space="preserve"> </v>
      </c>
      <c r="AL1614" s="129" t="str">
        <f t="shared" si="973"/>
        <v xml:space="preserve"> </v>
      </c>
      <c r="AM1614" s="130" t="str">
        <f t="shared" si="974"/>
        <v xml:space="preserve"> </v>
      </c>
      <c r="AN1614" s="129" t="str">
        <f t="shared" si="975"/>
        <v xml:space="preserve"> </v>
      </c>
      <c r="AO1614" s="131" t="str">
        <f t="shared" si="963"/>
        <v xml:space="preserve"> </v>
      </c>
      <c r="AP1614" s="123" t="str">
        <f t="shared" si="965"/>
        <v xml:space="preserve"> </v>
      </c>
      <c r="AQ1614" s="129" t="str">
        <f t="shared" si="964"/>
        <v xml:space="preserve"> </v>
      </c>
      <c r="AR1614" s="111">
        <f t="shared" si="961"/>
        <v>1611</v>
      </c>
      <c r="AS1614" s="111">
        <f t="shared" si="976"/>
        <v>0</v>
      </c>
      <c r="AT1614" s="111">
        <f t="shared" si="977"/>
        <v>0</v>
      </c>
      <c r="AU1614" s="111">
        <f t="shared" si="966"/>
        <v>0</v>
      </c>
      <c r="AV1614" s="111" t="str">
        <f t="shared" si="960"/>
        <v xml:space="preserve"> </v>
      </c>
      <c r="AW1614" s="112">
        <f t="shared" si="978"/>
        <v>0</v>
      </c>
    </row>
    <row r="1615" spans="30:49">
      <c r="AD1615" s="124">
        <v>1612</v>
      </c>
      <c r="AE1615" s="125" t="str">
        <f t="shared" si="967"/>
        <v xml:space="preserve"> </v>
      </c>
      <c r="AF1615" s="125" t="str">
        <f t="shared" si="968"/>
        <v xml:space="preserve"> </v>
      </c>
      <c r="AG1615" s="125" t="str">
        <f t="shared" si="969"/>
        <v xml:space="preserve"> </v>
      </c>
      <c r="AH1615" s="126" t="str">
        <f t="shared" si="970"/>
        <v xml:space="preserve"> </v>
      </c>
      <c r="AI1615" s="127" t="str">
        <f t="shared" si="971"/>
        <v xml:space="preserve"> </v>
      </c>
      <c r="AJ1615" s="128" t="str">
        <f t="shared" si="972"/>
        <v xml:space="preserve"> </v>
      </c>
      <c r="AK1615" s="128" t="str">
        <f t="shared" si="962"/>
        <v xml:space="preserve"> </v>
      </c>
      <c r="AL1615" s="129" t="str">
        <f t="shared" si="973"/>
        <v xml:space="preserve"> </v>
      </c>
      <c r="AM1615" s="130" t="str">
        <f t="shared" si="974"/>
        <v xml:space="preserve"> </v>
      </c>
      <c r="AN1615" s="129" t="str">
        <f t="shared" si="975"/>
        <v xml:space="preserve"> </v>
      </c>
      <c r="AO1615" s="131" t="str">
        <f t="shared" si="963"/>
        <v xml:space="preserve"> </v>
      </c>
      <c r="AP1615" s="123" t="str">
        <f t="shared" si="965"/>
        <v xml:space="preserve"> </v>
      </c>
      <c r="AQ1615" s="129" t="str">
        <f t="shared" si="964"/>
        <v xml:space="preserve"> </v>
      </c>
      <c r="AR1615" s="111">
        <f t="shared" si="961"/>
        <v>1612</v>
      </c>
      <c r="AS1615" s="111">
        <f t="shared" si="976"/>
        <v>0</v>
      </c>
      <c r="AT1615" s="111">
        <f t="shared" si="977"/>
        <v>0</v>
      </c>
      <c r="AU1615" s="111">
        <f t="shared" si="966"/>
        <v>0</v>
      </c>
      <c r="AV1615" s="111" t="str">
        <f t="shared" si="960"/>
        <v xml:space="preserve"> </v>
      </c>
      <c r="AW1615" s="112">
        <f t="shared" si="978"/>
        <v>0</v>
      </c>
    </row>
    <row r="1616" spans="30:49">
      <c r="AD1616" s="132">
        <v>1613</v>
      </c>
      <c r="AE1616" s="125" t="str">
        <f t="shared" si="967"/>
        <v xml:space="preserve"> </v>
      </c>
      <c r="AF1616" s="125" t="str">
        <f t="shared" si="968"/>
        <v xml:space="preserve"> </v>
      </c>
      <c r="AG1616" s="125" t="str">
        <f t="shared" si="969"/>
        <v xml:space="preserve"> </v>
      </c>
      <c r="AH1616" s="126" t="str">
        <f t="shared" si="970"/>
        <v xml:space="preserve"> </v>
      </c>
      <c r="AI1616" s="127" t="str">
        <f t="shared" si="971"/>
        <v xml:space="preserve"> </v>
      </c>
      <c r="AJ1616" s="128" t="str">
        <f t="shared" si="972"/>
        <v xml:space="preserve"> </v>
      </c>
      <c r="AK1616" s="128" t="str">
        <f t="shared" si="962"/>
        <v xml:space="preserve"> </v>
      </c>
      <c r="AL1616" s="129" t="str">
        <f t="shared" si="973"/>
        <v xml:space="preserve"> </v>
      </c>
      <c r="AM1616" s="130" t="str">
        <f t="shared" si="974"/>
        <v xml:space="preserve"> </v>
      </c>
      <c r="AN1616" s="129" t="str">
        <f t="shared" si="975"/>
        <v xml:space="preserve"> </v>
      </c>
      <c r="AO1616" s="131" t="str">
        <f t="shared" si="963"/>
        <v xml:space="preserve"> </v>
      </c>
      <c r="AP1616" s="123" t="str">
        <f t="shared" si="965"/>
        <v xml:space="preserve"> </v>
      </c>
      <c r="AQ1616" s="129" t="str">
        <f t="shared" si="964"/>
        <v xml:space="preserve"> </v>
      </c>
      <c r="AR1616" s="111">
        <f t="shared" si="961"/>
        <v>1613</v>
      </c>
      <c r="AS1616" s="111">
        <f t="shared" si="976"/>
        <v>0</v>
      </c>
      <c r="AT1616" s="111">
        <f t="shared" si="977"/>
        <v>0</v>
      </c>
      <c r="AU1616" s="111">
        <f t="shared" si="966"/>
        <v>0</v>
      </c>
      <c r="AV1616" s="111" t="str">
        <f t="shared" si="960"/>
        <v xml:space="preserve"> </v>
      </c>
      <c r="AW1616" s="112">
        <f t="shared" si="978"/>
        <v>0</v>
      </c>
    </row>
    <row r="1617" spans="30:49">
      <c r="AD1617" s="124">
        <v>1614</v>
      </c>
      <c r="AE1617" s="125" t="str">
        <f t="shared" si="967"/>
        <v xml:space="preserve"> </v>
      </c>
      <c r="AF1617" s="125" t="str">
        <f t="shared" si="968"/>
        <v xml:space="preserve"> </v>
      </c>
      <c r="AG1617" s="125" t="str">
        <f t="shared" si="969"/>
        <v xml:space="preserve"> </v>
      </c>
      <c r="AH1617" s="126" t="str">
        <f t="shared" si="970"/>
        <v xml:space="preserve"> </v>
      </c>
      <c r="AI1617" s="127" t="str">
        <f t="shared" si="971"/>
        <v xml:space="preserve"> </v>
      </c>
      <c r="AJ1617" s="128" t="str">
        <f t="shared" si="972"/>
        <v xml:space="preserve"> </v>
      </c>
      <c r="AK1617" s="128" t="str">
        <f t="shared" si="962"/>
        <v xml:space="preserve"> </v>
      </c>
      <c r="AL1617" s="129" t="str">
        <f t="shared" si="973"/>
        <v xml:space="preserve"> </v>
      </c>
      <c r="AM1617" s="130" t="str">
        <f t="shared" si="974"/>
        <v xml:space="preserve"> </v>
      </c>
      <c r="AN1617" s="129" t="str">
        <f t="shared" si="975"/>
        <v xml:space="preserve"> </v>
      </c>
      <c r="AO1617" s="131" t="str">
        <f t="shared" si="963"/>
        <v xml:space="preserve"> </v>
      </c>
      <c r="AP1617" s="123" t="str">
        <f t="shared" si="965"/>
        <v xml:space="preserve"> </v>
      </c>
      <c r="AQ1617" s="129" t="str">
        <f t="shared" si="964"/>
        <v xml:space="preserve"> </v>
      </c>
      <c r="AR1617" s="111">
        <f t="shared" si="961"/>
        <v>1614</v>
      </c>
      <c r="AS1617" s="111">
        <f t="shared" si="976"/>
        <v>0</v>
      </c>
      <c r="AT1617" s="111">
        <f t="shared" si="977"/>
        <v>0</v>
      </c>
      <c r="AU1617" s="111">
        <f t="shared" si="966"/>
        <v>0</v>
      </c>
      <c r="AV1617" s="111" t="str">
        <f t="shared" si="960"/>
        <v xml:space="preserve"> </v>
      </c>
      <c r="AW1617" s="112">
        <f t="shared" si="978"/>
        <v>0</v>
      </c>
    </row>
    <row r="1618" spans="30:49">
      <c r="AD1618" s="132">
        <v>1615</v>
      </c>
      <c r="AE1618" s="125" t="str">
        <f t="shared" si="967"/>
        <v xml:space="preserve"> </v>
      </c>
      <c r="AF1618" s="125" t="str">
        <f t="shared" si="968"/>
        <v xml:space="preserve"> </v>
      </c>
      <c r="AG1618" s="125" t="str">
        <f t="shared" si="969"/>
        <v xml:space="preserve"> </v>
      </c>
      <c r="AH1618" s="126" t="str">
        <f t="shared" si="970"/>
        <v xml:space="preserve"> </v>
      </c>
      <c r="AI1618" s="127" t="str">
        <f t="shared" si="971"/>
        <v xml:space="preserve"> </v>
      </c>
      <c r="AJ1618" s="128" t="str">
        <f t="shared" si="972"/>
        <v xml:space="preserve"> </v>
      </c>
      <c r="AK1618" s="128" t="str">
        <f t="shared" si="962"/>
        <v xml:space="preserve"> </v>
      </c>
      <c r="AL1618" s="129" t="str">
        <f t="shared" si="973"/>
        <v xml:space="preserve"> </v>
      </c>
      <c r="AM1618" s="130" t="str">
        <f t="shared" si="974"/>
        <v xml:space="preserve"> </v>
      </c>
      <c r="AN1618" s="129" t="str">
        <f t="shared" si="975"/>
        <v xml:space="preserve"> </v>
      </c>
      <c r="AO1618" s="131" t="str">
        <f t="shared" si="963"/>
        <v xml:space="preserve"> </v>
      </c>
      <c r="AP1618" s="123" t="str">
        <f t="shared" si="965"/>
        <v xml:space="preserve"> </v>
      </c>
      <c r="AQ1618" s="129" t="str">
        <f t="shared" si="964"/>
        <v xml:space="preserve"> </v>
      </c>
      <c r="AR1618" s="111">
        <f t="shared" si="961"/>
        <v>1615</v>
      </c>
      <c r="AS1618" s="111">
        <f t="shared" si="976"/>
        <v>0</v>
      </c>
      <c r="AT1618" s="111">
        <f t="shared" si="977"/>
        <v>0</v>
      </c>
      <c r="AU1618" s="111">
        <f t="shared" si="966"/>
        <v>0</v>
      </c>
      <c r="AV1618" s="111" t="str">
        <f t="shared" si="960"/>
        <v xml:space="preserve"> </v>
      </c>
      <c r="AW1618" s="112">
        <f t="shared" si="978"/>
        <v>0</v>
      </c>
    </row>
    <row r="1619" spans="30:49">
      <c r="AD1619" s="124">
        <v>1616</v>
      </c>
      <c r="AE1619" s="125" t="str">
        <f t="shared" si="967"/>
        <v xml:space="preserve"> </v>
      </c>
      <c r="AF1619" s="125" t="str">
        <f t="shared" si="968"/>
        <v xml:space="preserve"> </v>
      </c>
      <c r="AG1619" s="125" t="str">
        <f t="shared" si="969"/>
        <v xml:space="preserve"> </v>
      </c>
      <c r="AH1619" s="126" t="str">
        <f t="shared" si="970"/>
        <v xml:space="preserve"> </v>
      </c>
      <c r="AI1619" s="127" t="str">
        <f t="shared" si="971"/>
        <v xml:space="preserve"> </v>
      </c>
      <c r="AJ1619" s="128" t="str">
        <f t="shared" si="972"/>
        <v xml:space="preserve"> </v>
      </c>
      <c r="AK1619" s="128" t="str">
        <f t="shared" si="962"/>
        <v xml:space="preserve"> </v>
      </c>
      <c r="AL1619" s="129" t="str">
        <f t="shared" si="973"/>
        <v xml:space="preserve"> </v>
      </c>
      <c r="AM1619" s="130" t="str">
        <f t="shared" si="974"/>
        <v xml:space="preserve"> </v>
      </c>
      <c r="AN1619" s="129" t="str">
        <f t="shared" si="975"/>
        <v xml:space="preserve"> </v>
      </c>
      <c r="AO1619" s="131" t="str">
        <f t="shared" si="963"/>
        <v xml:space="preserve"> </v>
      </c>
      <c r="AP1619" s="123" t="str">
        <f t="shared" si="965"/>
        <v xml:space="preserve"> </v>
      </c>
      <c r="AQ1619" s="129" t="str">
        <f t="shared" si="964"/>
        <v xml:space="preserve"> </v>
      </c>
      <c r="AR1619" s="111">
        <f t="shared" si="961"/>
        <v>1616</v>
      </c>
      <c r="AS1619" s="111">
        <f t="shared" si="976"/>
        <v>0</v>
      </c>
      <c r="AT1619" s="111">
        <f t="shared" si="977"/>
        <v>0</v>
      </c>
      <c r="AU1619" s="111">
        <f t="shared" si="966"/>
        <v>0</v>
      </c>
      <c r="AV1619" s="111" t="str">
        <f t="shared" si="960"/>
        <v xml:space="preserve"> </v>
      </c>
      <c r="AW1619" s="112">
        <f t="shared" si="978"/>
        <v>0</v>
      </c>
    </row>
    <row r="1620" spans="30:49">
      <c r="AD1620" s="132">
        <v>1617</v>
      </c>
      <c r="AE1620" s="125" t="str">
        <f t="shared" si="967"/>
        <v xml:space="preserve"> </v>
      </c>
      <c r="AF1620" s="125" t="str">
        <f t="shared" si="968"/>
        <v xml:space="preserve"> </v>
      </c>
      <c r="AG1620" s="125" t="str">
        <f t="shared" si="969"/>
        <v xml:space="preserve"> </v>
      </c>
      <c r="AH1620" s="126" t="str">
        <f t="shared" si="970"/>
        <v xml:space="preserve"> </v>
      </c>
      <c r="AI1620" s="127" t="str">
        <f t="shared" si="971"/>
        <v xml:space="preserve"> </v>
      </c>
      <c r="AJ1620" s="128" t="str">
        <f t="shared" si="972"/>
        <v xml:space="preserve"> </v>
      </c>
      <c r="AK1620" s="128" t="str">
        <f t="shared" si="962"/>
        <v xml:space="preserve"> </v>
      </c>
      <c r="AL1620" s="129" t="str">
        <f t="shared" si="973"/>
        <v xml:space="preserve"> </v>
      </c>
      <c r="AM1620" s="130" t="str">
        <f t="shared" si="974"/>
        <v xml:space="preserve"> </v>
      </c>
      <c r="AN1620" s="129" t="str">
        <f t="shared" si="975"/>
        <v xml:space="preserve"> </v>
      </c>
      <c r="AO1620" s="131" t="str">
        <f t="shared" si="963"/>
        <v xml:space="preserve"> </v>
      </c>
      <c r="AP1620" s="123" t="str">
        <f t="shared" si="965"/>
        <v xml:space="preserve"> </v>
      </c>
      <c r="AQ1620" s="129" t="str">
        <f t="shared" si="964"/>
        <v xml:space="preserve"> </v>
      </c>
      <c r="AR1620" s="111">
        <f t="shared" si="961"/>
        <v>1617</v>
      </c>
      <c r="AS1620" s="111">
        <f t="shared" si="976"/>
        <v>0</v>
      </c>
      <c r="AT1620" s="111">
        <f t="shared" si="977"/>
        <v>0</v>
      </c>
      <c r="AU1620" s="111">
        <f t="shared" si="966"/>
        <v>0</v>
      </c>
      <c r="AV1620" s="111" t="str">
        <f t="shared" si="960"/>
        <v xml:space="preserve"> </v>
      </c>
      <c r="AW1620" s="112">
        <f t="shared" si="978"/>
        <v>0</v>
      </c>
    </row>
    <row r="1621" spans="30:49">
      <c r="AD1621" s="124">
        <v>1618</v>
      </c>
      <c r="AE1621" s="125" t="str">
        <f t="shared" si="967"/>
        <v xml:space="preserve"> </v>
      </c>
      <c r="AF1621" s="125" t="str">
        <f t="shared" si="968"/>
        <v xml:space="preserve"> </v>
      </c>
      <c r="AG1621" s="125" t="str">
        <f t="shared" si="969"/>
        <v xml:space="preserve"> </v>
      </c>
      <c r="AH1621" s="126" t="str">
        <f t="shared" si="970"/>
        <v xml:space="preserve"> </v>
      </c>
      <c r="AI1621" s="127" t="str">
        <f t="shared" si="971"/>
        <v xml:space="preserve"> </v>
      </c>
      <c r="AJ1621" s="128" t="str">
        <f t="shared" si="972"/>
        <v xml:space="preserve"> </v>
      </c>
      <c r="AK1621" s="128" t="str">
        <f t="shared" si="962"/>
        <v xml:space="preserve"> </v>
      </c>
      <c r="AL1621" s="129" t="str">
        <f t="shared" si="973"/>
        <v xml:space="preserve"> </v>
      </c>
      <c r="AM1621" s="130" t="str">
        <f t="shared" si="974"/>
        <v xml:space="preserve"> </v>
      </c>
      <c r="AN1621" s="129" t="str">
        <f t="shared" si="975"/>
        <v xml:space="preserve"> </v>
      </c>
      <c r="AO1621" s="131" t="str">
        <f t="shared" si="963"/>
        <v xml:space="preserve"> </v>
      </c>
      <c r="AP1621" s="123" t="str">
        <f t="shared" si="965"/>
        <v xml:space="preserve"> </v>
      </c>
      <c r="AQ1621" s="129" t="str">
        <f t="shared" si="964"/>
        <v xml:space="preserve"> </v>
      </c>
      <c r="AR1621" s="111">
        <f t="shared" si="961"/>
        <v>1618</v>
      </c>
      <c r="AS1621" s="111">
        <f t="shared" si="976"/>
        <v>0</v>
      </c>
      <c r="AT1621" s="111">
        <f t="shared" si="977"/>
        <v>0</v>
      </c>
      <c r="AU1621" s="111">
        <f t="shared" si="966"/>
        <v>0</v>
      </c>
      <c r="AV1621" s="111" t="str">
        <f t="shared" si="960"/>
        <v xml:space="preserve"> </v>
      </c>
      <c r="AW1621" s="112">
        <f t="shared" si="978"/>
        <v>0</v>
      </c>
    </row>
    <row r="1622" spans="30:49">
      <c r="AD1622" s="132">
        <v>1619</v>
      </c>
      <c r="AE1622" s="125" t="str">
        <f t="shared" si="967"/>
        <v xml:space="preserve"> </v>
      </c>
      <c r="AF1622" s="125" t="str">
        <f t="shared" si="968"/>
        <v xml:space="preserve"> </v>
      </c>
      <c r="AG1622" s="125" t="str">
        <f t="shared" si="969"/>
        <v xml:space="preserve"> </v>
      </c>
      <c r="AH1622" s="126" t="str">
        <f t="shared" si="970"/>
        <v xml:space="preserve"> </v>
      </c>
      <c r="AI1622" s="127" t="str">
        <f t="shared" si="971"/>
        <v xml:space="preserve"> </v>
      </c>
      <c r="AJ1622" s="128" t="str">
        <f t="shared" si="972"/>
        <v xml:space="preserve"> </v>
      </c>
      <c r="AK1622" s="128" t="str">
        <f t="shared" si="962"/>
        <v xml:space="preserve"> </v>
      </c>
      <c r="AL1622" s="129" t="str">
        <f t="shared" si="973"/>
        <v xml:space="preserve"> </v>
      </c>
      <c r="AM1622" s="130" t="str">
        <f t="shared" si="974"/>
        <v xml:space="preserve"> </v>
      </c>
      <c r="AN1622" s="129" t="str">
        <f t="shared" si="975"/>
        <v xml:space="preserve"> </v>
      </c>
      <c r="AO1622" s="131" t="str">
        <f t="shared" si="963"/>
        <v xml:space="preserve"> </v>
      </c>
      <c r="AP1622" s="123" t="str">
        <f t="shared" si="965"/>
        <v xml:space="preserve"> </v>
      </c>
      <c r="AQ1622" s="129" t="str">
        <f t="shared" si="964"/>
        <v xml:space="preserve"> </v>
      </c>
      <c r="AR1622" s="111">
        <f t="shared" si="961"/>
        <v>1619</v>
      </c>
      <c r="AS1622" s="111">
        <f t="shared" si="976"/>
        <v>0</v>
      </c>
      <c r="AT1622" s="111">
        <f t="shared" si="977"/>
        <v>0</v>
      </c>
      <c r="AU1622" s="111">
        <f t="shared" si="966"/>
        <v>0</v>
      </c>
      <c r="AV1622" s="111" t="str">
        <f t="shared" si="960"/>
        <v xml:space="preserve"> </v>
      </c>
      <c r="AW1622" s="112">
        <f t="shared" si="978"/>
        <v>0</v>
      </c>
    </row>
    <row r="1623" spans="30:49">
      <c r="AD1623" s="124">
        <v>1620</v>
      </c>
      <c r="AE1623" s="125" t="str">
        <f t="shared" si="967"/>
        <v xml:space="preserve"> </v>
      </c>
      <c r="AF1623" s="125" t="str">
        <f t="shared" si="968"/>
        <v xml:space="preserve"> </v>
      </c>
      <c r="AG1623" s="125" t="str">
        <f t="shared" si="969"/>
        <v xml:space="preserve"> </v>
      </c>
      <c r="AH1623" s="126" t="str">
        <f t="shared" si="970"/>
        <v xml:space="preserve"> </v>
      </c>
      <c r="AI1623" s="127" t="str">
        <f t="shared" si="971"/>
        <v xml:space="preserve"> </v>
      </c>
      <c r="AJ1623" s="128" t="str">
        <f t="shared" si="972"/>
        <v xml:space="preserve"> </v>
      </c>
      <c r="AK1623" s="128" t="str">
        <f t="shared" si="962"/>
        <v xml:space="preserve"> </v>
      </c>
      <c r="AL1623" s="129" t="str">
        <f t="shared" si="973"/>
        <v xml:space="preserve"> </v>
      </c>
      <c r="AM1623" s="130" t="str">
        <f t="shared" si="974"/>
        <v xml:space="preserve"> </v>
      </c>
      <c r="AN1623" s="129" t="str">
        <f t="shared" si="975"/>
        <v xml:space="preserve"> </v>
      </c>
      <c r="AO1623" s="131" t="str">
        <f t="shared" si="963"/>
        <v xml:space="preserve"> </v>
      </c>
      <c r="AP1623" s="123" t="str">
        <f t="shared" si="965"/>
        <v xml:space="preserve"> </v>
      </c>
      <c r="AQ1623" s="129" t="str">
        <f t="shared" si="964"/>
        <v xml:space="preserve"> </v>
      </c>
      <c r="AR1623" s="111">
        <f t="shared" si="961"/>
        <v>1620</v>
      </c>
      <c r="AS1623" s="111">
        <f t="shared" si="976"/>
        <v>0</v>
      </c>
      <c r="AT1623" s="111">
        <f t="shared" si="977"/>
        <v>0</v>
      </c>
      <c r="AU1623" s="111">
        <f t="shared" si="966"/>
        <v>0</v>
      </c>
      <c r="AV1623" s="111" t="str">
        <f t="shared" si="960"/>
        <v xml:space="preserve"> </v>
      </c>
      <c r="AW1623" s="112">
        <f t="shared" si="978"/>
        <v>0</v>
      </c>
    </row>
    <row r="1624" spans="30:49">
      <c r="AD1624" s="132">
        <v>1621</v>
      </c>
      <c r="AE1624" s="125" t="str">
        <f t="shared" si="967"/>
        <v xml:space="preserve"> </v>
      </c>
      <c r="AF1624" s="125" t="str">
        <f t="shared" si="968"/>
        <v xml:space="preserve"> </v>
      </c>
      <c r="AG1624" s="125" t="str">
        <f t="shared" si="969"/>
        <v xml:space="preserve"> </v>
      </c>
      <c r="AH1624" s="126" t="str">
        <f t="shared" si="970"/>
        <v xml:space="preserve"> </v>
      </c>
      <c r="AI1624" s="127" t="str">
        <f t="shared" si="971"/>
        <v xml:space="preserve"> </v>
      </c>
      <c r="AJ1624" s="128" t="str">
        <f t="shared" si="972"/>
        <v xml:space="preserve"> </v>
      </c>
      <c r="AK1624" s="128" t="str">
        <f t="shared" si="962"/>
        <v xml:space="preserve"> </v>
      </c>
      <c r="AL1624" s="129" t="str">
        <f t="shared" si="973"/>
        <v xml:space="preserve"> </v>
      </c>
      <c r="AM1624" s="130" t="str">
        <f t="shared" si="974"/>
        <v xml:space="preserve"> </v>
      </c>
      <c r="AN1624" s="129" t="str">
        <f t="shared" si="975"/>
        <v xml:space="preserve"> </v>
      </c>
      <c r="AO1624" s="131" t="str">
        <f t="shared" si="963"/>
        <v xml:space="preserve"> </v>
      </c>
      <c r="AP1624" s="123" t="str">
        <f t="shared" si="965"/>
        <v xml:space="preserve"> </v>
      </c>
      <c r="AQ1624" s="129" t="str">
        <f t="shared" si="964"/>
        <v xml:space="preserve"> </v>
      </c>
      <c r="AR1624" s="111">
        <f t="shared" si="961"/>
        <v>1621</v>
      </c>
      <c r="AS1624" s="111">
        <f t="shared" si="976"/>
        <v>0</v>
      </c>
      <c r="AT1624" s="111">
        <f t="shared" si="977"/>
        <v>0</v>
      </c>
      <c r="AU1624" s="111">
        <f t="shared" si="966"/>
        <v>0</v>
      </c>
      <c r="AV1624" s="111" t="str">
        <f t="shared" ref="AV1624:AV1687" si="979">IF(AP1624&lt;&gt;0,AF1624,0)</f>
        <v xml:space="preserve"> </v>
      </c>
      <c r="AW1624" s="112">
        <f t="shared" si="978"/>
        <v>0</v>
      </c>
    </row>
    <row r="1625" spans="30:49">
      <c r="AD1625" s="124">
        <v>1622</v>
      </c>
      <c r="AE1625" s="125" t="str">
        <f t="shared" si="967"/>
        <v xml:space="preserve"> </v>
      </c>
      <c r="AF1625" s="125" t="str">
        <f t="shared" si="968"/>
        <v xml:space="preserve"> </v>
      </c>
      <c r="AG1625" s="125" t="str">
        <f t="shared" si="969"/>
        <v xml:space="preserve"> </v>
      </c>
      <c r="AH1625" s="126" t="str">
        <f t="shared" si="970"/>
        <v xml:space="preserve"> </v>
      </c>
      <c r="AI1625" s="127" t="str">
        <f t="shared" si="971"/>
        <v xml:space="preserve"> </v>
      </c>
      <c r="AJ1625" s="128" t="str">
        <f t="shared" si="972"/>
        <v xml:space="preserve"> </v>
      </c>
      <c r="AK1625" s="128" t="str">
        <f t="shared" si="962"/>
        <v xml:space="preserve"> </v>
      </c>
      <c r="AL1625" s="129" t="str">
        <f t="shared" si="973"/>
        <v xml:space="preserve"> </v>
      </c>
      <c r="AM1625" s="130" t="str">
        <f t="shared" si="974"/>
        <v xml:space="preserve"> </v>
      </c>
      <c r="AN1625" s="129" t="str">
        <f t="shared" si="975"/>
        <v xml:space="preserve"> </v>
      </c>
      <c r="AO1625" s="131" t="str">
        <f t="shared" si="963"/>
        <v xml:space="preserve"> </v>
      </c>
      <c r="AP1625" s="123" t="str">
        <f t="shared" si="965"/>
        <v xml:space="preserve"> </v>
      </c>
      <c r="AQ1625" s="129" t="str">
        <f t="shared" si="964"/>
        <v xml:space="preserve"> </v>
      </c>
      <c r="AR1625" s="111">
        <f t="shared" si="961"/>
        <v>1622</v>
      </c>
      <c r="AS1625" s="111">
        <f t="shared" si="976"/>
        <v>0</v>
      </c>
      <c r="AT1625" s="111">
        <f t="shared" si="977"/>
        <v>0</v>
      </c>
      <c r="AU1625" s="111">
        <f t="shared" si="966"/>
        <v>0</v>
      </c>
      <c r="AV1625" s="111" t="str">
        <f t="shared" si="979"/>
        <v xml:space="preserve"> </v>
      </c>
      <c r="AW1625" s="112">
        <f t="shared" si="978"/>
        <v>0</v>
      </c>
    </row>
    <row r="1626" spans="30:49">
      <c r="AD1626" s="132">
        <v>1623</v>
      </c>
      <c r="AE1626" s="125" t="str">
        <f t="shared" si="967"/>
        <v xml:space="preserve"> </v>
      </c>
      <c r="AF1626" s="125" t="str">
        <f t="shared" si="968"/>
        <v xml:space="preserve"> </v>
      </c>
      <c r="AG1626" s="125" t="str">
        <f t="shared" si="969"/>
        <v xml:space="preserve"> </v>
      </c>
      <c r="AH1626" s="126" t="str">
        <f t="shared" si="970"/>
        <v xml:space="preserve"> </v>
      </c>
      <c r="AI1626" s="127" t="str">
        <f t="shared" si="971"/>
        <v xml:space="preserve"> </v>
      </c>
      <c r="AJ1626" s="128" t="str">
        <f t="shared" si="972"/>
        <v xml:space="preserve"> </v>
      </c>
      <c r="AK1626" s="128" t="str">
        <f t="shared" si="962"/>
        <v xml:space="preserve"> </v>
      </c>
      <c r="AL1626" s="129" t="str">
        <f t="shared" si="973"/>
        <v xml:space="preserve"> </v>
      </c>
      <c r="AM1626" s="130" t="str">
        <f t="shared" si="974"/>
        <v xml:space="preserve"> </v>
      </c>
      <c r="AN1626" s="129" t="str">
        <f t="shared" si="975"/>
        <v xml:space="preserve"> </v>
      </c>
      <c r="AO1626" s="131" t="str">
        <f t="shared" si="963"/>
        <v xml:space="preserve"> </v>
      </c>
      <c r="AP1626" s="123" t="str">
        <f t="shared" si="965"/>
        <v xml:space="preserve"> </v>
      </c>
      <c r="AQ1626" s="129" t="str">
        <f t="shared" si="964"/>
        <v xml:space="preserve"> </v>
      </c>
      <c r="AR1626" s="111">
        <f t="shared" si="961"/>
        <v>1623</v>
      </c>
      <c r="AS1626" s="111">
        <f t="shared" si="976"/>
        <v>0</v>
      </c>
      <c r="AT1626" s="111">
        <f t="shared" si="977"/>
        <v>0</v>
      </c>
      <c r="AU1626" s="111">
        <f t="shared" si="966"/>
        <v>0</v>
      </c>
      <c r="AV1626" s="111" t="str">
        <f t="shared" si="979"/>
        <v xml:space="preserve"> </v>
      </c>
      <c r="AW1626" s="112">
        <f t="shared" si="978"/>
        <v>0</v>
      </c>
    </row>
    <row r="1627" spans="30:49">
      <c r="AD1627" s="124">
        <v>1624</v>
      </c>
      <c r="AE1627" s="125" t="str">
        <f t="shared" si="967"/>
        <v xml:space="preserve"> </v>
      </c>
      <c r="AF1627" s="125" t="str">
        <f t="shared" si="968"/>
        <v xml:space="preserve"> </v>
      </c>
      <c r="AG1627" s="125" t="str">
        <f t="shared" si="969"/>
        <v xml:space="preserve"> </v>
      </c>
      <c r="AH1627" s="126" t="str">
        <f t="shared" si="970"/>
        <v xml:space="preserve"> </v>
      </c>
      <c r="AI1627" s="127" t="str">
        <f t="shared" si="971"/>
        <v xml:space="preserve"> </v>
      </c>
      <c r="AJ1627" s="128" t="str">
        <f t="shared" si="972"/>
        <v xml:space="preserve"> </v>
      </c>
      <c r="AK1627" s="128" t="str">
        <f t="shared" si="962"/>
        <v xml:space="preserve"> </v>
      </c>
      <c r="AL1627" s="129" t="str">
        <f t="shared" si="973"/>
        <v xml:space="preserve"> </v>
      </c>
      <c r="AM1627" s="130" t="str">
        <f t="shared" si="974"/>
        <v xml:space="preserve"> </v>
      </c>
      <c r="AN1627" s="129" t="str">
        <f t="shared" si="975"/>
        <v xml:space="preserve"> </v>
      </c>
      <c r="AO1627" s="131" t="str">
        <f t="shared" si="963"/>
        <v xml:space="preserve"> </v>
      </c>
      <c r="AP1627" s="123" t="str">
        <f t="shared" si="965"/>
        <v xml:space="preserve"> </v>
      </c>
      <c r="AQ1627" s="129" t="str">
        <f t="shared" si="964"/>
        <v xml:space="preserve"> </v>
      </c>
      <c r="AR1627" s="111">
        <f t="shared" si="961"/>
        <v>1624</v>
      </c>
      <c r="AS1627" s="111">
        <f t="shared" si="976"/>
        <v>0</v>
      </c>
      <c r="AT1627" s="111">
        <f t="shared" si="977"/>
        <v>0</v>
      </c>
      <c r="AU1627" s="111">
        <f t="shared" si="966"/>
        <v>0</v>
      </c>
      <c r="AV1627" s="111" t="str">
        <f t="shared" si="979"/>
        <v xml:space="preserve"> </v>
      </c>
      <c r="AW1627" s="112">
        <f t="shared" si="978"/>
        <v>0</v>
      </c>
    </row>
    <row r="1628" spans="30:49">
      <c r="AD1628" s="132">
        <v>1625</v>
      </c>
      <c r="AE1628" s="125" t="str">
        <f t="shared" si="967"/>
        <v xml:space="preserve"> </v>
      </c>
      <c r="AF1628" s="125" t="str">
        <f t="shared" si="968"/>
        <v xml:space="preserve"> </v>
      </c>
      <c r="AG1628" s="125" t="str">
        <f t="shared" si="969"/>
        <v xml:space="preserve"> </v>
      </c>
      <c r="AH1628" s="126" t="str">
        <f t="shared" si="970"/>
        <v xml:space="preserve"> </v>
      </c>
      <c r="AI1628" s="127" t="str">
        <f t="shared" si="971"/>
        <v xml:space="preserve"> </v>
      </c>
      <c r="AJ1628" s="128" t="str">
        <f t="shared" si="972"/>
        <v xml:space="preserve"> </v>
      </c>
      <c r="AK1628" s="128" t="str">
        <f t="shared" si="962"/>
        <v xml:space="preserve"> </v>
      </c>
      <c r="AL1628" s="129" t="str">
        <f t="shared" si="973"/>
        <v xml:space="preserve"> </v>
      </c>
      <c r="AM1628" s="130" t="str">
        <f t="shared" si="974"/>
        <v xml:space="preserve"> </v>
      </c>
      <c r="AN1628" s="129" t="str">
        <f t="shared" si="975"/>
        <v xml:space="preserve"> </v>
      </c>
      <c r="AO1628" s="131" t="str">
        <f t="shared" si="963"/>
        <v xml:space="preserve"> </v>
      </c>
      <c r="AP1628" s="123" t="str">
        <f t="shared" si="965"/>
        <v xml:space="preserve"> </v>
      </c>
      <c r="AQ1628" s="129" t="str">
        <f t="shared" si="964"/>
        <v xml:space="preserve"> </v>
      </c>
      <c r="AR1628" s="111">
        <f t="shared" si="961"/>
        <v>1625</v>
      </c>
      <c r="AS1628" s="111">
        <f t="shared" si="976"/>
        <v>0</v>
      </c>
      <c r="AT1628" s="111">
        <f t="shared" si="977"/>
        <v>0</v>
      </c>
      <c r="AU1628" s="111">
        <f t="shared" si="966"/>
        <v>0</v>
      </c>
      <c r="AV1628" s="111" t="str">
        <f t="shared" si="979"/>
        <v xml:space="preserve"> </v>
      </c>
      <c r="AW1628" s="112">
        <f t="shared" si="978"/>
        <v>0</v>
      </c>
    </row>
    <row r="1629" spans="30:49">
      <c r="AD1629" s="124">
        <v>1626</v>
      </c>
      <c r="AE1629" s="125" t="str">
        <f t="shared" si="967"/>
        <v xml:space="preserve"> </v>
      </c>
      <c r="AF1629" s="125" t="str">
        <f t="shared" si="968"/>
        <v xml:space="preserve"> </v>
      </c>
      <c r="AG1629" s="125" t="str">
        <f t="shared" si="969"/>
        <v xml:space="preserve"> </v>
      </c>
      <c r="AH1629" s="126" t="str">
        <f t="shared" si="970"/>
        <v xml:space="preserve"> </v>
      </c>
      <c r="AI1629" s="127" t="str">
        <f t="shared" si="971"/>
        <v xml:space="preserve"> </v>
      </c>
      <c r="AJ1629" s="128" t="str">
        <f t="shared" si="972"/>
        <v xml:space="preserve"> </v>
      </c>
      <c r="AK1629" s="128" t="str">
        <f t="shared" si="962"/>
        <v xml:space="preserve"> </v>
      </c>
      <c r="AL1629" s="129" t="str">
        <f t="shared" si="973"/>
        <v xml:space="preserve"> </v>
      </c>
      <c r="AM1629" s="130" t="str">
        <f t="shared" si="974"/>
        <v xml:space="preserve"> </v>
      </c>
      <c r="AN1629" s="129" t="str">
        <f t="shared" si="975"/>
        <v xml:space="preserve"> </v>
      </c>
      <c r="AO1629" s="131" t="str">
        <f t="shared" si="963"/>
        <v xml:space="preserve"> </v>
      </c>
      <c r="AP1629" s="123" t="str">
        <f t="shared" si="965"/>
        <v xml:space="preserve"> </v>
      </c>
      <c r="AQ1629" s="129" t="str">
        <f t="shared" si="964"/>
        <v xml:space="preserve"> </v>
      </c>
      <c r="AR1629" s="111">
        <f t="shared" si="961"/>
        <v>1626</v>
      </c>
      <c r="AS1629" s="111">
        <f t="shared" si="976"/>
        <v>0</v>
      </c>
      <c r="AT1629" s="111">
        <f t="shared" si="977"/>
        <v>0</v>
      </c>
      <c r="AU1629" s="111">
        <f t="shared" si="966"/>
        <v>0</v>
      </c>
      <c r="AV1629" s="111" t="str">
        <f t="shared" si="979"/>
        <v xml:space="preserve"> </v>
      </c>
      <c r="AW1629" s="112">
        <f t="shared" si="978"/>
        <v>0</v>
      </c>
    </row>
    <row r="1630" spans="30:49">
      <c r="AD1630" s="132">
        <v>1627</v>
      </c>
      <c r="AE1630" s="125" t="str">
        <f t="shared" si="967"/>
        <v xml:space="preserve"> </v>
      </c>
      <c r="AF1630" s="125" t="str">
        <f t="shared" si="968"/>
        <v xml:space="preserve"> </v>
      </c>
      <c r="AG1630" s="125" t="str">
        <f t="shared" si="969"/>
        <v xml:space="preserve"> </v>
      </c>
      <c r="AH1630" s="126" t="str">
        <f t="shared" si="970"/>
        <v xml:space="preserve"> </v>
      </c>
      <c r="AI1630" s="127" t="str">
        <f t="shared" si="971"/>
        <v xml:space="preserve"> </v>
      </c>
      <c r="AJ1630" s="128" t="str">
        <f t="shared" si="972"/>
        <v xml:space="preserve"> </v>
      </c>
      <c r="AK1630" s="128" t="str">
        <f t="shared" si="962"/>
        <v xml:space="preserve"> </v>
      </c>
      <c r="AL1630" s="129" t="str">
        <f t="shared" si="973"/>
        <v xml:space="preserve"> </v>
      </c>
      <c r="AM1630" s="130" t="str">
        <f t="shared" si="974"/>
        <v xml:space="preserve"> </v>
      </c>
      <c r="AN1630" s="129" t="str">
        <f t="shared" si="975"/>
        <v xml:space="preserve"> </v>
      </c>
      <c r="AO1630" s="131" t="str">
        <f t="shared" si="963"/>
        <v xml:space="preserve"> </v>
      </c>
      <c r="AP1630" s="123" t="str">
        <f t="shared" si="965"/>
        <v xml:space="preserve"> </v>
      </c>
      <c r="AQ1630" s="129" t="str">
        <f t="shared" si="964"/>
        <v xml:space="preserve"> </v>
      </c>
      <c r="AR1630" s="111">
        <f t="shared" si="961"/>
        <v>1627</v>
      </c>
      <c r="AS1630" s="111">
        <f t="shared" si="976"/>
        <v>0</v>
      </c>
      <c r="AT1630" s="111">
        <f t="shared" si="977"/>
        <v>0</v>
      </c>
      <c r="AU1630" s="111">
        <f t="shared" si="966"/>
        <v>0</v>
      </c>
      <c r="AV1630" s="111" t="str">
        <f t="shared" si="979"/>
        <v xml:space="preserve"> </v>
      </c>
      <c r="AW1630" s="112">
        <f t="shared" si="978"/>
        <v>0</v>
      </c>
    </row>
    <row r="1631" spans="30:49">
      <c r="AD1631" s="124">
        <v>1628</v>
      </c>
      <c r="AE1631" s="125" t="str">
        <f t="shared" si="967"/>
        <v xml:space="preserve"> </v>
      </c>
      <c r="AF1631" s="125" t="str">
        <f t="shared" si="968"/>
        <v xml:space="preserve"> </v>
      </c>
      <c r="AG1631" s="125" t="str">
        <f t="shared" si="969"/>
        <v xml:space="preserve"> </v>
      </c>
      <c r="AH1631" s="126" t="str">
        <f t="shared" si="970"/>
        <v xml:space="preserve"> </v>
      </c>
      <c r="AI1631" s="127" t="str">
        <f t="shared" si="971"/>
        <v xml:space="preserve"> </v>
      </c>
      <c r="AJ1631" s="128" t="str">
        <f t="shared" si="972"/>
        <v xml:space="preserve"> </v>
      </c>
      <c r="AK1631" s="128" t="str">
        <f t="shared" si="962"/>
        <v xml:space="preserve"> </v>
      </c>
      <c r="AL1631" s="129" t="str">
        <f t="shared" si="973"/>
        <v xml:space="preserve"> </v>
      </c>
      <c r="AM1631" s="130" t="str">
        <f t="shared" si="974"/>
        <v xml:space="preserve"> </v>
      </c>
      <c r="AN1631" s="129" t="str">
        <f t="shared" si="975"/>
        <v xml:space="preserve"> </v>
      </c>
      <c r="AO1631" s="131" t="str">
        <f t="shared" si="963"/>
        <v xml:space="preserve"> </v>
      </c>
      <c r="AP1631" s="123" t="str">
        <f t="shared" si="965"/>
        <v xml:space="preserve"> </v>
      </c>
      <c r="AQ1631" s="129" t="str">
        <f t="shared" si="964"/>
        <v xml:space="preserve"> </v>
      </c>
      <c r="AR1631" s="111">
        <f t="shared" si="961"/>
        <v>1628</v>
      </c>
      <c r="AS1631" s="111">
        <f t="shared" si="976"/>
        <v>0</v>
      </c>
      <c r="AT1631" s="111">
        <f t="shared" si="977"/>
        <v>0</v>
      </c>
      <c r="AU1631" s="111">
        <f t="shared" si="966"/>
        <v>0</v>
      </c>
      <c r="AV1631" s="111" t="str">
        <f t="shared" si="979"/>
        <v xml:space="preserve"> </v>
      </c>
      <c r="AW1631" s="112">
        <f t="shared" si="978"/>
        <v>0</v>
      </c>
    </row>
    <row r="1632" spans="30:49">
      <c r="AD1632" s="132">
        <v>1629</v>
      </c>
      <c r="AE1632" s="125" t="str">
        <f t="shared" si="967"/>
        <v xml:space="preserve"> </v>
      </c>
      <c r="AF1632" s="125" t="str">
        <f t="shared" si="968"/>
        <v xml:space="preserve"> </v>
      </c>
      <c r="AG1632" s="125" t="str">
        <f t="shared" si="969"/>
        <v xml:space="preserve"> </v>
      </c>
      <c r="AH1632" s="126" t="str">
        <f t="shared" si="970"/>
        <v xml:space="preserve"> </v>
      </c>
      <c r="AI1632" s="127" t="str">
        <f t="shared" si="971"/>
        <v xml:space="preserve"> </v>
      </c>
      <c r="AJ1632" s="128" t="str">
        <f t="shared" si="972"/>
        <v xml:space="preserve"> </v>
      </c>
      <c r="AK1632" s="128" t="str">
        <f t="shared" si="962"/>
        <v xml:space="preserve"> </v>
      </c>
      <c r="AL1632" s="129" t="str">
        <f t="shared" si="973"/>
        <v xml:space="preserve"> </v>
      </c>
      <c r="AM1632" s="130" t="str">
        <f t="shared" si="974"/>
        <v xml:space="preserve"> </v>
      </c>
      <c r="AN1632" s="129" t="str">
        <f t="shared" si="975"/>
        <v xml:space="preserve"> </v>
      </c>
      <c r="AO1632" s="131" t="str">
        <f t="shared" si="963"/>
        <v xml:space="preserve"> </v>
      </c>
      <c r="AP1632" s="123" t="str">
        <f t="shared" si="965"/>
        <v xml:space="preserve"> </v>
      </c>
      <c r="AQ1632" s="129" t="str">
        <f t="shared" si="964"/>
        <v xml:space="preserve"> </v>
      </c>
      <c r="AR1632" s="111">
        <f t="shared" si="961"/>
        <v>1629</v>
      </c>
      <c r="AS1632" s="111">
        <f t="shared" si="976"/>
        <v>0</v>
      </c>
      <c r="AT1632" s="111">
        <f t="shared" si="977"/>
        <v>0</v>
      </c>
      <c r="AU1632" s="111">
        <f t="shared" si="966"/>
        <v>0</v>
      </c>
      <c r="AV1632" s="111" t="str">
        <f t="shared" si="979"/>
        <v xml:space="preserve"> </v>
      </c>
      <c r="AW1632" s="112">
        <f t="shared" si="978"/>
        <v>0</v>
      </c>
    </row>
    <row r="1633" spans="30:49">
      <c r="AD1633" s="124">
        <v>1630</v>
      </c>
      <c r="AE1633" s="125" t="str">
        <f t="shared" si="967"/>
        <v xml:space="preserve"> </v>
      </c>
      <c r="AF1633" s="125" t="str">
        <f t="shared" si="968"/>
        <v xml:space="preserve"> </v>
      </c>
      <c r="AG1633" s="125" t="str">
        <f t="shared" si="969"/>
        <v xml:space="preserve"> </v>
      </c>
      <c r="AH1633" s="126" t="str">
        <f t="shared" si="970"/>
        <v xml:space="preserve"> </v>
      </c>
      <c r="AI1633" s="127" t="str">
        <f t="shared" si="971"/>
        <v xml:space="preserve"> </v>
      </c>
      <c r="AJ1633" s="128" t="str">
        <f t="shared" si="972"/>
        <v xml:space="preserve"> </v>
      </c>
      <c r="AK1633" s="128" t="str">
        <f t="shared" si="962"/>
        <v xml:space="preserve"> </v>
      </c>
      <c r="AL1633" s="129" t="str">
        <f t="shared" si="973"/>
        <v xml:space="preserve"> </v>
      </c>
      <c r="AM1633" s="130" t="str">
        <f t="shared" si="974"/>
        <v xml:space="preserve"> </v>
      </c>
      <c r="AN1633" s="129" t="str">
        <f t="shared" si="975"/>
        <v xml:space="preserve"> </v>
      </c>
      <c r="AO1633" s="131" t="str">
        <f t="shared" si="963"/>
        <v xml:space="preserve"> </v>
      </c>
      <c r="AP1633" s="123" t="str">
        <f t="shared" si="965"/>
        <v xml:space="preserve"> </v>
      </c>
      <c r="AQ1633" s="129" t="str">
        <f t="shared" si="964"/>
        <v xml:space="preserve"> </v>
      </c>
      <c r="AR1633" s="111">
        <f t="shared" si="961"/>
        <v>1630</v>
      </c>
      <c r="AS1633" s="111">
        <f t="shared" si="976"/>
        <v>0</v>
      </c>
      <c r="AT1633" s="111">
        <f t="shared" si="977"/>
        <v>0</v>
      </c>
      <c r="AU1633" s="111">
        <f t="shared" si="966"/>
        <v>0</v>
      </c>
      <c r="AV1633" s="111" t="str">
        <f t="shared" si="979"/>
        <v xml:space="preserve"> </v>
      </c>
      <c r="AW1633" s="112">
        <f t="shared" si="978"/>
        <v>0</v>
      </c>
    </row>
    <row r="1634" spans="30:49">
      <c r="AD1634" s="132">
        <v>1631</v>
      </c>
      <c r="AE1634" s="125" t="str">
        <f t="shared" si="967"/>
        <v xml:space="preserve"> </v>
      </c>
      <c r="AF1634" s="125" t="str">
        <f t="shared" si="968"/>
        <v xml:space="preserve"> </v>
      </c>
      <c r="AG1634" s="125" t="str">
        <f t="shared" si="969"/>
        <v xml:space="preserve"> </v>
      </c>
      <c r="AH1634" s="126" t="str">
        <f t="shared" si="970"/>
        <v xml:space="preserve"> </v>
      </c>
      <c r="AI1634" s="127" t="str">
        <f t="shared" si="971"/>
        <v xml:space="preserve"> </v>
      </c>
      <c r="AJ1634" s="128" t="str">
        <f t="shared" si="972"/>
        <v xml:space="preserve"> </v>
      </c>
      <c r="AK1634" s="128" t="str">
        <f t="shared" si="962"/>
        <v xml:space="preserve"> </v>
      </c>
      <c r="AL1634" s="129" t="str">
        <f t="shared" si="973"/>
        <v xml:space="preserve"> </v>
      </c>
      <c r="AM1634" s="130" t="str">
        <f t="shared" si="974"/>
        <v xml:space="preserve"> </v>
      </c>
      <c r="AN1634" s="129" t="str">
        <f t="shared" si="975"/>
        <v xml:space="preserve"> </v>
      </c>
      <c r="AO1634" s="131" t="str">
        <f t="shared" si="963"/>
        <v xml:space="preserve"> </v>
      </c>
      <c r="AP1634" s="123" t="str">
        <f t="shared" si="965"/>
        <v xml:space="preserve"> </v>
      </c>
      <c r="AQ1634" s="129" t="str">
        <f t="shared" si="964"/>
        <v xml:space="preserve"> </v>
      </c>
      <c r="AR1634" s="111">
        <f t="shared" si="961"/>
        <v>1631</v>
      </c>
      <c r="AS1634" s="111">
        <f t="shared" si="976"/>
        <v>0</v>
      </c>
      <c r="AT1634" s="111">
        <f t="shared" si="977"/>
        <v>0</v>
      </c>
      <c r="AU1634" s="111">
        <f t="shared" si="966"/>
        <v>0</v>
      </c>
      <c r="AV1634" s="111" t="str">
        <f t="shared" si="979"/>
        <v xml:space="preserve"> </v>
      </c>
      <c r="AW1634" s="112">
        <f t="shared" si="978"/>
        <v>0</v>
      </c>
    </row>
    <row r="1635" spans="30:49">
      <c r="AD1635" s="124">
        <v>1632</v>
      </c>
      <c r="AE1635" s="125" t="str">
        <f t="shared" si="967"/>
        <v xml:space="preserve"> </v>
      </c>
      <c r="AF1635" s="125" t="str">
        <f t="shared" si="968"/>
        <v xml:space="preserve"> </v>
      </c>
      <c r="AG1635" s="125" t="str">
        <f t="shared" si="969"/>
        <v xml:space="preserve"> </v>
      </c>
      <c r="AH1635" s="126" t="str">
        <f t="shared" si="970"/>
        <v xml:space="preserve"> </v>
      </c>
      <c r="AI1635" s="127" t="str">
        <f t="shared" si="971"/>
        <v xml:space="preserve"> </v>
      </c>
      <c r="AJ1635" s="128" t="str">
        <f t="shared" si="972"/>
        <v xml:space="preserve"> </v>
      </c>
      <c r="AK1635" s="128" t="str">
        <f t="shared" si="962"/>
        <v xml:space="preserve"> </v>
      </c>
      <c r="AL1635" s="129" t="str">
        <f t="shared" si="973"/>
        <v xml:space="preserve"> </v>
      </c>
      <c r="AM1635" s="130" t="str">
        <f t="shared" si="974"/>
        <v xml:space="preserve"> </v>
      </c>
      <c r="AN1635" s="129" t="str">
        <f t="shared" si="975"/>
        <v xml:space="preserve"> </v>
      </c>
      <c r="AO1635" s="131" t="str">
        <f t="shared" si="963"/>
        <v xml:space="preserve"> </v>
      </c>
      <c r="AP1635" s="123" t="str">
        <f t="shared" si="965"/>
        <v xml:space="preserve"> </v>
      </c>
      <c r="AQ1635" s="129" t="str">
        <f t="shared" si="964"/>
        <v xml:space="preserve"> </v>
      </c>
      <c r="AR1635" s="111">
        <f t="shared" si="961"/>
        <v>1632</v>
      </c>
      <c r="AS1635" s="111">
        <f t="shared" si="976"/>
        <v>0</v>
      </c>
      <c r="AT1635" s="111">
        <f t="shared" si="977"/>
        <v>0</v>
      </c>
      <c r="AU1635" s="111">
        <f t="shared" si="966"/>
        <v>0</v>
      </c>
      <c r="AV1635" s="111" t="str">
        <f t="shared" si="979"/>
        <v xml:space="preserve"> </v>
      </c>
      <c r="AW1635" s="112">
        <f t="shared" si="978"/>
        <v>0</v>
      </c>
    </row>
    <row r="1636" spans="30:49">
      <c r="AD1636" s="132">
        <v>1633</v>
      </c>
      <c r="AE1636" s="125" t="str">
        <f t="shared" si="967"/>
        <v xml:space="preserve"> </v>
      </c>
      <c r="AF1636" s="125" t="str">
        <f t="shared" si="968"/>
        <v xml:space="preserve"> </v>
      </c>
      <c r="AG1636" s="125" t="str">
        <f t="shared" si="969"/>
        <v xml:space="preserve"> </v>
      </c>
      <c r="AH1636" s="126" t="str">
        <f t="shared" si="970"/>
        <v xml:space="preserve"> </v>
      </c>
      <c r="AI1636" s="127" t="str">
        <f t="shared" si="971"/>
        <v xml:space="preserve"> </v>
      </c>
      <c r="AJ1636" s="128" t="str">
        <f t="shared" si="972"/>
        <v xml:space="preserve"> </v>
      </c>
      <c r="AK1636" s="128" t="str">
        <f t="shared" si="962"/>
        <v xml:space="preserve"> </v>
      </c>
      <c r="AL1636" s="129" t="str">
        <f t="shared" si="973"/>
        <v xml:space="preserve"> </v>
      </c>
      <c r="AM1636" s="130" t="str">
        <f t="shared" si="974"/>
        <v xml:space="preserve"> </v>
      </c>
      <c r="AN1636" s="129" t="str">
        <f t="shared" si="975"/>
        <v xml:space="preserve"> </v>
      </c>
      <c r="AO1636" s="131" t="str">
        <f t="shared" si="963"/>
        <v xml:space="preserve"> </v>
      </c>
      <c r="AP1636" s="123" t="str">
        <f t="shared" si="965"/>
        <v xml:space="preserve"> </v>
      </c>
      <c r="AQ1636" s="129" t="str">
        <f t="shared" si="964"/>
        <v xml:space="preserve"> </v>
      </c>
      <c r="AR1636" s="111">
        <f t="shared" si="961"/>
        <v>1633</v>
      </c>
      <c r="AS1636" s="111">
        <f t="shared" si="976"/>
        <v>0</v>
      </c>
      <c r="AT1636" s="111">
        <f t="shared" si="977"/>
        <v>0</v>
      </c>
      <c r="AU1636" s="111">
        <f t="shared" si="966"/>
        <v>0</v>
      </c>
      <c r="AV1636" s="111" t="str">
        <f t="shared" si="979"/>
        <v xml:space="preserve"> </v>
      </c>
      <c r="AW1636" s="112">
        <f t="shared" si="978"/>
        <v>0</v>
      </c>
    </row>
    <row r="1637" spans="30:49">
      <c r="AD1637" s="124">
        <v>1634</v>
      </c>
      <c r="AE1637" s="125" t="str">
        <f t="shared" si="967"/>
        <v xml:space="preserve"> </v>
      </c>
      <c r="AF1637" s="125" t="str">
        <f t="shared" si="968"/>
        <v xml:space="preserve"> </v>
      </c>
      <c r="AG1637" s="125" t="str">
        <f t="shared" si="969"/>
        <v xml:space="preserve"> </v>
      </c>
      <c r="AH1637" s="126" t="str">
        <f t="shared" si="970"/>
        <v xml:space="preserve"> </v>
      </c>
      <c r="AI1637" s="127" t="str">
        <f t="shared" si="971"/>
        <v xml:space="preserve"> </v>
      </c>
      <c r="AJ1637" s="128" t="str">
        <f t="shared" si="972"/>
        <v xml:space="preserve"> </v>
      </c>
      <c r="AK1637" s="128" t="str">
        <f t="shared" si="962"/>
        <v xml:space="preserve"> </v>
      </c>
      <c r="AL1637" s="129" t="str">
        <f t="shared" si="973"/>
        <v xml:space="preserve"> </v>
      </c>
      <c r="AM1637" s="130" t="str">
        <f t="shared" si="974"/>
        <v xml:space="preserve"> </v>
      </c>
      <c r="AN1637" s="129" t="str">
        <f t="shared" si="975"/>
        <v xml:space="preserve"> </v>
      </c>
      <c r="AO1637" s="131" t="str">
        <f t="shared" si="963"/>
        <v xml:space="preserve"> </v>
      </c>
      <c r="AP1637" s="123" t="str">
        <f t="shared" si="965"/>
        <v xml:space="preserve"> </v>
      </c>
      <c r="AQ1637" s="129" t="str">
        <f t="shared" si="964"/>
        <v xml:space="preserve"> </v>
      </c>
      <c r="AR1637" s="111">
        <f t="shared" si="961"/>
        <v>1634</v>
      </c>
      <c r="AS1637" s="111">
        <f t="shared" si="976"/>
        <v>0</v>
      </c>
      <c r="AT1637" s="111">
        <f t="shared" si="977"/>
        <v>0</v>
      </c>
      <c r="AU1637" s="111">
        <f t="shared" si="966"/>
        <v>0</v>
      </c>
      <c r="AV1637" s="111" t="str">
        <f t="shared" si="979"/>
        <v xml:space="preserve"> </v>
      </c>
      <c r="AW1637" s="112">
        <f t="shared" si="978"/>
        <v>0</v>
      </c>
    </row>
    <row r="1638" spans="30:49">
      <c r="AD1638" s="132">
        <v>1635</v>
      </c>
      <c r="AE1638" s="125" t="str">
        <f t="shared" si="967"/>
        <v xml:space="preserve"> </v>
      </c>
      <c r="AF1638" s="125" t="str">
        <f t="shared" si="968"/>
        <v xml:space="preserve"> </v>
      </c>
      <c r="AG1638" s="125" t="str">
        <f t="shared" si="969"/>
        <v xml:space="preserve"> </v>
      </c>
      <c r="AH1638" s="126" t="str">
        <f t="shared" si="970"/>
        <v xml:space="preserve"> </v>
      </c>
      <c r="AI1638" s="127" t="str">
        <f t="shared" si="971"/>
        <v xml:space="preserve"> </v>
      </c>
      <c r="AJ1638" s="128" t="str">
        <f t="shared" si="972"/>
        <v xml:space="preserve"> </v>
      </c>
      <c r="AK1638" s="128" t="str">
        <f t="shared" si="962"/>
        <v xml:space="preserve"> </v>
      </c>
      <c r="AL1638" s="129" t="str">
        <f t="shared" si="973"/>
        <v xml:space="preserve"> </v>
      </c>
      <c r="AM1638" s="130" t="str">
        <f t="shared" si="974"/>
        <v xml:space="preserve"> </v>
      </c>
      <c r="AN1638" s="129" t="str">
        <f t="shared" si="975"/>
        <v xml:space="preserve"> </v>
      </c>
      <c r="AO1638" s="131" t="str">
        <f t="shared" si="963"/>
        <v xml:space="preserve"> </v>
      </c>
      <c r="AP1638" s="123" t="str">
        <f t="shared" si="965"/>
        <v xml:space="preserve"> </v>
      </c>
      <c r="AQ1638" s="129" t="str">
        <f t="shared" si="964"/>
        <v xml:space="preserve"> </v>
      </c>
      <c r="AR1638" s="111">
        <f t="shared" si="961"/>
        <v>1635</v>
      </c>
      <c r="AS1638" s="111">
        <f t="shared" si="976"/>
        <v>0</v>
      </c>
      <c r="AT1638" s="111">
        <f t="shared" si="977"/>
        <v>0</v>
      </c>
      <c r="AU1638" s="111">
        <f t="shared" si="966"/>
        <v>0</v>
      </c>
      <c r="AV1638" s="111" t="str">
        <f t="shared" si="979"/>
        <v xml:space="preserve"> </v>
      </c>
      <c r="AW1638" s="112">
        <f t="shared" si="978"/>
        <v>0</v>
      </c>
    </row>
    <row r="1639" spans="30:49">
      <c r="AD1639" s="124">
        <v>1636</v>
      </c>
      <c r="AE1639" s="125" t="str">
        <f t="shared" si="967"/>
        <v xml:space="preserve"> </v>
      </c>
      <c r="AF1639" s="125" t="str">
        <f t="shared" si="968"/>
        <v xml:space="preserve"> </v>
      </c>
      <c r="AG1639" s="125" t="str">
        <f t="shared" si="969"/>
        <v xml:space="preserve"> </v>
      </c>
      <c r="AH1639" s="126" t="str">
        <f t="shared" si="970"/>
        <v xml:space="preserve"> </v>
      </c>
      <c r="AI1639" s="127" t="str">
        <f t="shared" si="971"/>
        <v xml:space="preserve"> </v>
      </c>
      <c r="AJ1639" s="128" t="str">
        <f t="shared" si="972"/>
        <v xml:space="preserve"> </v>
      </c>
      <c r="AK1639" s="128" t="str">
        <f t="shared" si="962"/>
        <v xml:space="preserve"> </v>
      </c>
      <c r="AL1639" s="129" t="str">
        <f t="shared" si="973"/>
        <v xml:space="preserve"> </v>
      </c>
      <c r="AM1639" s="130" t="str">
        <f t="shared" si="974"/>
        <v xml:space="preserve"> </v>
      </c>
      <c r="AN1639" s="129" t="str">
        <f t="shared" si="975"/>
        <v xml:space="preserve"> </v>
      </c>
      <c r="AO1639" s="131" t="str">
        <f t="shared" si="963"/>
        <v xml:space="preserve"> </v>
      </c>
      <c r="AP1639" s="123" t="str">
        <f t="shared" si="965"/>
        <v xml:space="preserve"> </v>
      </c>
      <c r="AQ1639" s="129" t="str">
        <f t="shared" si="964"/>
        <v xml:space="preserve"> </v>
      </c>
      <c r="AR1639" s="111">
        <f t="shared" ref="AR1639:AR1702" si="980">IF(AE1639&gt;=AE1638,AD1639,0)</f>
        <v>1636</v>
      </c>
      <c r="AS1639" s="111">
        <f t="shared" si="976"/>
        <v>0</v>
      </c>
      <c r="AT1639" s="111">
        <f t="shared" si="977"/>
        <v>0</v>
      </c>
      <c r="AU1639" s="111">
        <f t="shared" si="966"/>
        <v>0</v>
      </c>
      <c r="AV1639" s="111" t="str">
        <f t="shared" si="979"/>
        <v xml:space="preserve"> </v>
      </c>
      <c r="AW1639" s="112">
        <f t="shared" si="978"/>
        <v>0</v>
      </c>
    </row>
    <row r="1640" spans="30:49">
      <c r="AD1640" s="132">
        <v>1637</v>
      </c>
      <c r="AE1640" s="125" t="str">
        <f t="shared" si="967"/>
        <v xml:space="preserve"> </v>
      </c>
      <c r="AF1640" s="125" t="str">
        <f t="shared" si="968"/>
        <v xml:space="preserve"> </v>
      </c>
      <c r="AG1640" s="125" t="str">
        <f t="shared" si="969"/>
        <v xml:space="preserve"> </v>
      </c>
      <c r="AH1640" s="126" t="str">
        <f t="shared" si="970"/>
        <v xml:space="preserve"> </v>
      </c>
      <c r="AI1640" s="127" t="str">
        <f t="shared" si="971"/>
        <v xml:space="preserve"> </v>
      </c>
      <c r="AJ1640" s="128" t="str">
        <f t="shared" si="972"/>
        <v xml:space="preserve"> </v>
      </c>
      <c r="AK1640" s="128" t="str">
        <f t="shared" si="962"/>
        <v xml:space="preserve"> </v>
      </c>
      <c r="AL1640" s="129" t="str">
        <f t="shared" si="973"/>
        <v xml:space="preserve"> </v>
      </c>
      <c r="AM1640" s="130" t="str">
        <f t="shared" si="974"/>
        <v xml:space="preserve"> </v>
      </c>
      <c r="AN1640" s="129" t="str">
        <f t="shared" si="975"/>
        <v xml:space="preserve"> </v>
      </c>
      <c r="AO1640" s="131" t="str">
        <f t="shared" si="963"/>
        <v xml:space="preserve"> </v>
      </c>
      <c r="AP1640" s="123" t="str">
        <f t="shared" si="965"/>
        <v xml:space="preserve"> </v>
      </c>
      <c r="AQ1640" s="129" t="str">
        <f t="shared" si="964"/>
        <v xml:space="preserve"> </v>
      </c>
      <c r="AR1640" s="111">
        <f t="shared" si="980"/>
        <v>1637</v>
      </c>
      <c r="AS1640" s="111">
        <f t="shared" si="976"/>
        <v>0</v>
      </c>
      <c r="AT1640" s="111">
        <f t="shared" si="977"/>
        <v>0</v>
      </c>
      <c r="AU1640" s="111">
        <f t="shared" si="966"/>
        <v>0</v>
      </c>
      <c r="AV1640" s="111" t="str">
        <f t="shared" si="979"/>
        <v xml:space="preserve"> </v>
      </c>
      <c r="AW1640" s="112">
        <f t="shared" si="978"/>
        <v>0</v>
      </c>
    </row>
    <row r="1641" spans="30:49">
      <c r="AD1641" s="124">
        <v>1638</v>
      </c>
      <c r="AE1641" s="125" t="str">
        <f t="shared" si="967"/>
        <v xml:space="preserve"> </v>
      </c>
      <c r="AF1641" s="125" t="str">
        <f t="shared" si="968"/>
        <v xml:space="preserve"> </v>
      </c>
      <c r="AG1641" s="125" t="str">
        <f t="shared" si="969"/>
        <v xml:space="preserve"> </v>
      </c>
      <c r="AH1641" s="126" t="str">
        <f t="shared" si="970"/>
        <v xml:space="preserve"> </v>
      </c>
      <c r="AI1641" s="127" t="str">
        <f t="shared" si="971"/>
        <v xml:space="preserve"> </v>
      </c>
      <c r="AJ1641" s="128" t="str">
        <f t="shared" si="972"/>
        <v xml:space="preserve"> </v>
      </c>
      <c r="AK1641" s="128" t="str">
        <f t="shared" ref="AK1641:AK1704" si="981">IF(AF1640=" "," ",IF(AF1640&lt;0," ",AQ1641/AJ1641))</f>
        <v xml:space="preserve"> </v>
      </c>
      <c r="AL1641" s="129" t="str">
        <f t="shared" si="973"/>
        <v xml:space="preserve"> </v>
      </c>
      <c r="AM1641" s="130" t="str">
        <f t="shared" si="974"/>
        <v xml:space="preserve"> </v>
      </c>
      <c r="AN1641" s="129" t="str">
        <f t="shared" si="975"/>
        <v xml:space="preserve"> </v>
      </c>
      <c r="AO1641" s="131" t="str">
        <f t="shared" ref="AO1641:AO1704" si="982">IF(AF1640=" "," ",IF(AF1640&lt;0," ",(-1)*AJ1641*AM1641))</f>
        <v xml:space="preserve"> </v>
      </c>
      <c r="AP1641" s="123" t="str">
        <f t="shared" si="965"/>
        <v xml:space="preserve"> </v>
      </c>
      <c r="AQ1641" s="129" t="str">
        <f t="shared" ref="AQ1641:AQ1704" si="983">IF(AF1640=" "," ",IF(AF1640&lt;0," ",AP1641+AO1641+AN1641))</f>
        <v xml:space="preserve"> </v>
      </c>
      <c r="AR1641" s="111">
        <f t="shared" si="980"/>
        <v>1638</v>
      </c>
      <c r="AS1641" s="111">
        <f t="shared" si="976"/>
        <v>0</v>
      </c>
      <c r="AT1641" s="111">
        <f t="shared" si="977"/>
        <v>0</v>
      </c>
      <c r="AU1641" s="111">
        <f t="shared" si="966"/>
        <v>0</v>
      </c>
      <c r="AV1641" s="111" t="str">
        <f t="shared" si="979"/>
        <v xml:space="preserve"> </v>
      </c>
      <c r="AW1641" s="112">
        <f t="shared" si="978"/>
        <v>0</v>
      </c>
    </row>
    <row r="1642" spans="30:49">
      <c r="AD1642" s="132">
        <v>1639</v>
      </c>
      <c r="AE1642" s="125" t="str">
        <f t="shared" si="967"/>
        <v xml:space="preserve"> </v>
      </c>
      <c r="AF1642" s="125" t="str">
        <f t="shared" si="968"/>
        <v xml:space="preserve"> </v>
      </c>
      <c r="AG1642" s="125" t="str">
        <f t="shared" si="969"/>
        <v xml:space="preserve"> </v>
      </c>
      <c r="AH1642" s="126" t="str">
        <f t="shared" si="970"/>
        <v xml:space="preserve"> </v>
      </c>
      <c r="AI1642" s="127" t="str">
        <f t="shared" si="971"/>
        <v xml:space="preserve"> </v>
      </c>
      <c r="AJ1642" s="128" t="str">
        <f t="shared" si="972"/>
        <v xml:space="preserve"> </v>
      </c>
      <c r="AK1642" s="128" t="str">
        <f t="shared" si="981"/>
        <v xml:space="preserve"> </v>
      </c>
      <c r="AL1642" s="129" t="str">
        <f t="shared" si="973"/>
        <v xml:space="preserve"> </v>
      </c>
      <c r="AM1642" s="130" t="str">
        <f t="shared" si="974"/>
        <v xml:space="preserve"> </v>
      </c>
      <c r="AN1642" s="129" t="str">
        <f t="shared" si="975"/>
        <v xml:space="preserve"> </v>
      </c>
      <c r="AO1642" s="131" t="str">
        <f t="shared" si="982"/>
        <v xml:space="preserve"> </v>
      </c>
      <c r="AP1642" s="123" t="str">
        <f t="shared" si="965"/>
        <v xml:space="preserve"> </v>
      </c>
      <c r="AQ1642" s="129" t="str">
        <f t="shared" si="983"/>
        <v xml:space="preserve"> </v>
      </c>
      <c r="AR1642" s="111">
        <f t="shared" si="980"/>
        <v>1639</v>
      </c>
      <c r="AS1642" s="111">
        <f t="shared" si="976"/>
        <v>0</v>
      </c>
      <c r="AT1642" s="111">
        <f t="shared" si="977"/>
        <v>0</v>
      </c>
      <c r="AU1642" s="111">
        <f t="shared" si="966"/>
        <v>0</v>
      </c>
      <c r="AV1642" s="111" t="str">
        <f t="shared" si="979"/>
        <v xml:space="preserve"> </v>
      </c>
      <c r="AW1642" s="112">
        <f t="shared" si="978"/>
        <v>0</v>
      </c>
    </row>
    <row r="1643" spans="30:49">
      <c r="AD1643" s="124">
        <v>1640</v>
      </c>
      <c r="AE1643" s="125" t="str">
        <f t="shared" si="967"/>
        <v xml:space="preserve"> </v>
      </c>
      <c r="AF1643" s="125" t="str">
        <f t="shared" si="968"/>
        <v xml:space="preserve"> </v>
      </c>
      <c r="AG1643" s="125" t="str">
        <f t="shared" si="969"/>
        <v xml:space="preserve"> </v>
      </c>
      <c r="AH1643" s="126" t="str">
        <f t="shared" si="970"/>
        <v xml:space="preserve"> </v>
      </c>
      <c r="AI1643" s="127" t="str">
        <f t="shared" si="971"/>
        <v xml:space="preserve"> </v>
      </c>
      <c r="AJ1643" s="128" t="str">
        <f t="shared" si="972"/>
        <v xml:space="preserve"> </v>
      </c>
      <c r="AK1643" s="128" t="str">
        <f t="shared" si="981"/>
        <v xml:space="preserve"> </v>
      </c>
      <c r="AL1643" s="129" t="str">
        <f t="shared" si="973"/>
        <v xml:space="preserve"> </v>
      </c>
      <c r="AM1643" s="130" t="str">
        <f t="shared" si="974"/>
        <v xml:space="preserve"> </v>
      </c>
      <c r="AN1643" s="129" t="str">
        <f t="shared" si="975"/>
        <v xml:space="preserve"> </v>
      </c>
      <c r="AO1643" s="131" t="str">
        <f t="shared" si="982"/>
        <v xml:space="preserve"> </v>
      </c>
      <c r="AP1643" s="123" t="str">
        <f t="shared" si="965"/>
        <v xml:space="preserve"> </v>
      </c>
      <c r="AQ1643" s="129" t="str">
        <f t="shared" si="983"/>
        <v xml:space="preserve"> </v>
      </c>
      <c r="AR1643" s="111">
        <f t="shared" si="980"/>
        <v>1640</v>
      </c>
      <c r="AS1643" s="111">
        <f t="shared" si="976"/>
        <v>0</v>
      </c>
      <c r="AT1643" s="111">
        <f t="shared" si="977"/>
        <v>0</v>
      </c>
      <c r="AU1643" s="111">
        <f t="shared" si="966"/>
        <v>0</v>
      </c>
      <c r="AV1643" s="111" t="str">
        <f t="shared" si="979"/>
        <v xml:space="preserve"> </v>
      </c>
      <c r="AW1643" s="112">
        <f t="shared" si="978"/>
        <v>0</v>
      </c>
    </row>
    <row r="1644" spans="30:49">
      <c r="AD1644" s="132">
        <v>1641</v>
      </c>
      <c r="AE1644" s="125" t="str">
        <f t="shared" si="967"/>
        <v xml:space="preserve"> </v>
      </c>
      <c r="AF1644" s="125" t="str">
        <f t="shared" si="968"/>
        <v xml:space="preserve"> </v>
      </c>
      <c r="AG1644" s="125" t="str">
        <f t="shared" si="969"/>
        <v xml:space="preserve"> </v>
      </c>
      <c r="AH1644" s="126" t="str">
        <f t="shared" si="970"/>
        <v xml:space="preserve"> </v>
      </c>
      <c r="AI1644" s="127" t="str">
        <f t="shared" si="971"/>
        <v xml:space="preserve"> </v>
      </c>
      <c r="AJ1644" s="128" t="str">
        <f t="shared" si="972"/>
        <v xml:space="preserve"> </v>
      </c>
      <c r="AK1644" s="128" t="str">
        <f t="shared" si="981"/>
        <v xml:space="preserve"> </v>
      </c>
      <c r="AL1644" s="129" t="str">
        <f t="shared" si="973"/>
        <v xml:space="preserve"> </v>
      </c>
      <c r="AM1644" s="130" t="str">
        <f t="shared" si="974"/>
        <v xml:space="preserve"> </v>
      </c>
      <c r="AN1644" s="129" t="str">
        <f t="shared" si="975"/>
        <v xml:space="preserve"> </v>
      </c>
      <c r="AO1644" s="131" t="str">
        <f t="shared" si="982"/>
        <v xml:space="preserve"> </v>
      </c>
      <c r="AP1644" s="123" t="str">
        <f t="shared" ref="AP1644:AP1707" si="984">IF(AF1643=" "," ",IF(AF1643&lt;0," ",IF(AD1644&lt;$B$4,$B$3,0)))</f>
        <v xml:space="preserve"> </v>
      </c>
      <c r="AQ1644" s="129" t="str">
        <f t="shared" si="983"/>
        <v xml:space="preserve"> </v>
      </c>
      <c r="AR1644" s="111">
        <f t="shared" si="980"/>
        <v>1641</v>
      </c>
      <c r="AS1644" s="111">
        <f t="shared" si="976"/>
        <v>0</v>
      </c>
      <c r="AT1644" s="111">
        <f t="shared" si="977"/>
        <v>0</v>
      </c>
      <c r="AU1644" s="111">
        <f t="shared" si="966"/>
        <v>0</v>
      </c>
      <c r="AV1644" s="111" t="str">
        <f t="shared" si="979"/>
        <v xml:space="preserve"> </v>
      </c>
      <c r="AW1644" s="112">
        <f t="shared" si="978"/>
        <v>0</v>
      </c>
    </row>
    <row r="1645" spans="30:49">
      <c r="AD1645" s="124">
        <v>1642</v>
      </c>
      <c r="AE1645" s="125" t="str">
        <f t="shared" si="967"/>
        <v xml:space="preserve"> </v>
      </c>
      <c r="AF1645" s="125" t="str">
        <f t="shared" si="968"/>
        <v xml:space="preserve"> </v>
      </c>
      <c r="AG1645" s="125" t="str">
        <f t="shared" si="969"/>
        <v xml:space="preserve"> </v>
      </c>
      <c r="AH1645" s="126" t="str">
        <f t="shared" si="970"/>
        <v xml:space="preserve"> </v>
      </c>
      <c r="AI1645" s="127" t="str">
        <f t="shared" si="971"/>
        <v xml:space="preserve"> </v>
      </c>
      <c r="AJ1645" s="128" t="str">
        <f t="shared" si="972"/>
        <v xml:space="preserve"> </v>
      </c>
      <c r="AK1645" s="128" t="str">
        <f t="shared" si="981"/>
        <v xml:space="preserve"> </v>
      </c>
      <c r="AL1645" s="129" t="str">
        <f t="shared" si="973"/>
        <v xml:space="preserve"> </v>
      </c>
      <c r="AM1645" s="130" t="str">
        <f t="shared" si="974"/>
        <v xml:space="preserve"> </v>
      </c>
      <c r="AN1645" s="129" t="str">
        <f t="shared" si="975"/>
        <v xml:space="preserve"> </v>
      </c>
      <c r="AO1645" s="131" t="str">
        <f t="shared" si="982"/>
        <v xml:space="preserve"> </v>
      </c>
      <c r="AP1645" s="123" t="str">
        <f t="shared" si="984"/>
        <v xml:space="preserve"> </v>
      </c>
      <c r="AQ1645" s="129" t="str">
        <f t="shared" si="983"/>
        <v xml:space="preserve"> </v>
      </c>
      <c r="AR1645" s="111">
        <f t="shared" si="980"/>
        <v>1642</v>
      </c>
      <c r="AS1645" s="111">
        <f t="shared" si="976"/>
        <v>0</v>
      </c>
      <c r="AT1645" s="111">
        <f t="shared" si="977"/>
        <v>0</v>
      </c>
      <c r="AU1645" s="111">
        <f t="shared" si="966"/>
        <v>0</v>
      </c>
      <c r="AV1645" s="111" t="str">
        <f t="shared" si="979"/>
        <v xml:space="preserve"> </v>
      </c>
      <c r="AW1645" s="112">
        <f t="shared" si="978"/>
        <v>0</v>
      </c>
    </row>
    <row r="1646" spans="30:49">
      <c r="AD1646" s="132">
        <v>1643</v>
      </c>
      <c r="AE1646" s="125" t="str">
        <f t="shared" si="967"/>
        <v xml:space="preserve"> </v>
      </c>
      <c r="AF1646" s="125" t="str">
        <f t="shared" si="968"/>
        <v xml:space="preserve"> </v>
      </c>
      <c r="AG1646" s="125" t="str">
        <f t="shared" si="969"/>
        <v xml:space="preserve"> </v>
      </c>
      <c r="AH1646" s="126" t="str">
        <f t="shared" si="970"/>
        <v xml:space="preserve"> </v>
      </c>
      <c r="AI1646" s="127" t="str">
        <f t="shared" si="971"/>
        <v xml:space="preserve"> </v>
      </c>
      <c r="AJ1646" s="128" t="str">
        <f t="shared" si="972"/>
        <v xml:space="preserve"> </v>
      </c>
      <c r="AK1646" s="128" t="str">
        <f t="shared" si="981"/>
        <v xml:space="preserve"> </v>
      </c>
      <c r="AL1646" s="129" t="str">
        <f t="shared" si="973"/>
        <v xml:space="preserve"> </v>
      </c>
      <c r="AM1646" s="130" t="str">
        <f t="shared" si="974"/>
        <v xml:space="preserve"> </v>
      </c>
      <c r="AN1646" s="129" t="str">
        <f t="shared" si="975"/>
        <v xml:space="preserve"> </v>
      </c>
      <c r="AO1646" s="131" t="str">
        <f t="shared" si="982"/>
        <v xml:space="preserve"> </v>
      </c>
      <c r="AP1646" s="123" t="str">
        <f t="shared" si="984"/>
        <v xml:space="preserve"> </v>
      </c>
      <c r="AQ1646" s="129" t="str">
        <f t="shared" si="983"/>
        <v xml:space="preserve"> </v>
      </c>
      <c r="AR1646" s="111">
        <f t="shared" si="980"/>
        <v>1643</v>
      </c>
      <c r="AS1646" s="111">
        <f t="shared" si="976"/>
        <v>0</v>
      </c>
      <c r="AT1646" s="111">
        <f t="shared" si="977"/>
        <v>0</v>
      </c>
      <c r="AU1646" s="111">
        <f t="shared" si="966"/>
        <v>0</v>
      </c>
      <c r="AV1646" s="111" t="str">
        <f t="shared" si="979"/>
        <v xml:space="preserve"> </v>
      </c>
      <c r="AW1646" s="112">
        <f t="shared" si="978"/>
        <v>0</v>
      </c>
    </row>
    <row r="1647" spans="30:49">
      <c r="AD1647" s="124">
        <v>1644</v>
      </c>
      <c r="AE1647" s="125" t="str">
        <f t="shared" si="967"/>
        <v xml:space="preserve"> </v>
      </c>
      <c r="AF1647" s="125" t="str">
        <f t="shared" si="968"/>
        <v xml:space="preserve"> </v>
      </c>
      <c r="AG1647" s="125" t="str">
        <f t="shared" si="969"/>
        <v xml:space="preserve"> </v>
      </c>
      <c r="AH1647" s="126" t="str">
        <f t="shared" si="970"/>
        <v xml:space="preserve"> </v>
      </c>
      <c r="AI1647" s="127" t="str">
        <f t="shared" si="971"/>
        <v xml:space="preserve"> </v>
      </c>
      <c r="AJ1647" s="128" t="str">
        <f t="shared" si="972"/>
        <v xml:space="preserve"> </v>
      </c>
      <c r="AK1647" s="128" t="str">
        <f t="shared" si="981"/>
        <v xml:space="preserve"> </v>
      </c>
      <c r="AL1647" s="129" t="str">
        <f t="shared" si="973"/>
        <v xml:space="preserve"> </v>
      </c>
      <c r="AM1647" s="130" t="str">
        <f t="shared" si="974"/>
        <v xml:space="preserve"> </v>
      </c>
      <c r="AN1647" s="129" t="str">
        <f t="shared" si="975"/>
        <v xml:space="preserve"> </v>
      </c>
      <c r="AO1647" s="131" t="str">
        <f t="shared" si="982"/>
        <v xml:space="preserve"> </v>
      </c>
      <c r="AP1647" s="123" t="str">
        <f t="shared" si="984"/>
        <v xml:space="preserve"> </v>
      </c>
      <c r="AQ1647" s="129" t="str">
        <f t="shared" si="983"/>
        <v xml:space="preserve"> </v>
      </c>
      <c r="AR1647" s="111">
        <f t="shared" si="980"/>
        <v>1644</v>
      </c>
      <c r="AS1647" s="111">
        <f t="shared" si="976"/>
        <v>0</v>
      </c>
      <c r="AT1647" s="111">
        <f t="shared" si="977"/>
        <v>0</v>
      </c>
      <c r="AU1647" s="111">
        <f t="shared" si="966"/>
        <v>0</v>
      </c>
      <c r="AV1647" s="111" t="str">
        <f t="shared" si="979"/>
        <v xml:space="preserve"> </v>
      </c>
      <c r="AW1647" s="112">
        <f t="shared" si="978"/>
        <v>0</v>
      </c>
    </row>
    <row r="1648" spans="30:49">
      <c r="AD1648" s="132">
        <v>1645</v>
      </c>
      <c r="AE1648" s="125" t="str">
        <f t="shared" si="967"/>
        <v xml:space="preserve"> </v>
      </c>
      <c r="AF1648" s="125" t="str">
        <f t="shared" si="968"/>
        <v xml:space="preserve"> </v>
      </c>
      <c r="AG1648" s="125" t="str">
        <f t="shared" si="969"/>
        <v xml:space="preserve"> </v>
      </c>
      <c r="AH1648" s="126" t="str">
        <f t="shared" si="970"/>
        <v xml:space="preserve"> </v>
      </c>
      <c r="AI1648" s="127" t="str">
        <f t="shared" si="971"/>
        <v xml:space="preserve"> </v>
      </c>
      <c r="AJ1648" s="128" t="str">
        <f t="shared" si="972"/>
        <v xml:space="preserve"> </v>
      </c>
      <c r="AK1648" s="128" t="str">
        <f t="shared" si="981"/>
        <v xml:space="preserve"> </v>
      </c>
      <c r="AL1648" s="129" t="str">
        <f t="shared" si="973"/>
        <v xml:space="preserve"> </v>
      </c>
      <c r="AM1648" s="130" t="str">
        <f t="shared" si="974"/>
        <v xml:space="preserve"> </v>
      </c>
      <c r="AN1648" s="129" t="str">
        <f t="shared" si="975"/>
        <v xml:space="preserve"> </v>
      </c>
      <c r="AO1648" s="131" t="str">
        <f t="shared" si="982"/>
        <v xml:space="preserve"> </v>
      </c>
      <c r="AP1648" s="123" t="str">
        <f t="shared" si="984"/>
        <v xml:space="preserve"> </v>
      </c>
      <c r="AQ1648" s="129" t="str">
        <f t="shared" si="983"/>
        <v xml:space="preserve"> </v>
      </c>
      <c r="AR1648" s="111">
        <f t="shared" si="980"/>
        <v>1645</v>
      </c>
      <c r="AS1648" s="111">
        <f t="shared" si="976"/>
        <v>0</v>
      </c>
      <c r="AT1648" s="111">
        <f t="shared" si="977"/>
        <v>0</v>
      </c>
      <c r="AU1648" s="111">
        <f t="shared" si="966"/>
        <v>0</v>
      </c>
      <c r="AV1648" s="111" t="str">
        <f t="shared" si="979"/>
        <v xml:space="preserve"> </v>
      </c>
      <c r="AW1648" s="112">
        <f t="shared" si="978"/>
        <v>0</v>
      </c>
    </row>
    <row r="1649" spans="30:49">
      <c r="AD1649" s="124">
        <v>1646</v>
      </c>
      <c r="AE1649" s="125" t="str">
        <f t="shared" si="967"/>
        <v xml:space="preserve"> </v>
      </c>
      <c r="AF1649" s="125" t="str">
        <f t="shared" si="968"/>
        <v xml:space="preserve"> </v>
      </c>
      <c r="AG1649" s="125" t="str">
        <f t="shared" si="969"/>
        <v xml:space="preserve"> </v>
      </c>
      <c r="AH1649" s="126" t="str">
        <f t="shared" si="970"/>
        <v xml:space="preserve"> </v>
      </c>
      <c r="AI1649" s="127" t="str">
        <f t="shared" si="971"/>
        <v xml:space="preserve"> </v>
      </c>
      <c r="AJ1649" s="128" t="str">
        <f t="shared" si="972"/>
        <v xml:space="preserve"> </v>
      </c>
      <c r="AK1649" s="128" t="str">
        <f t="shared" si="981"/>
        <v xml:space="preserve"> </v>
      </c>
      <c r="AL1649" s="129" t="str">
        <f t="shared" si="973"/>
        <v xml:space="preserve"> </v>
      </c>
      <c r="AM1649" s="130" t="str">
        <f t="shared" si="974"/>
        <v xml:space="preserve"> </v>
      </c>
      <c r="AN1649" s="129" t="str">
        <f t="shared" si="975"/>
        <v xml:space="preserve"> </v>
      </c>
      <c r="AO1649" s="131" t="str">
        <f t="shared" si="982"/>
        <v xml:space="preserve"> </v>
      </c>
      <c r="AP1649" s="123" t="str">
        <f t="shared" si="984"/>
        <v xml:space="preserve"> </v>
      </c>
      <c r="AQ1649" s="129" t="str">
        <f t="shared" si="983"/>
        <v xml:space="preserve"> </v>
      </c>
      <c r="AR1649" s="111">
        <f t="shared" si="980"/>
        <v>1646</v>
      </c>
      <c r="AS1649" s="111">
        <f t="shared" si="976"/>
        <v>0</v>
      </c>
      <c r="AT1649" s="111">
        <f t="shared" si="977"/>
        <v>0</v>
      </c>
      <c r="AU1649" s="111">
        <f t="shared" si="966"/>
        <v>0</v>
      </c>
      <c r="AV1649" s="111" t="str">
        <f t="shared" si="979"/>
        <v xml:space="preserve"> </v>
      </c>
      <c r="AW1649" s="112">
        <f t="shared" si="978"/>
        <v>0</v>
      </c>
    </row>
    <row r="1650" spans="30:49">
      <c r="AD1650" s="132">
        <v>1647</v>
      </c>
      <c r="AE1650" s="125" t="str">
        <f t="shared" si="967"/>
        <v xml:space="preserve"> </v>
      </c>
      <c r="AF1650" s="125" t="str">
        <f t="shared" si="968"/>
        <v xml:space="preserve"> </v>
      </c>
      <c r="AG1650" s="125" t="str">
        <f t="shared" si="969"/>
        <v xml:space="preserve"> </v>
      </c>
      <c r="AH1650" s="126" t="str">
        <f t="shared" si="970"/>
        <v xml:space="preserve"> </v>
      </c>
      <c r="AI1650" s="127" t="str">
        <f t="shared" si="971"/>
        <v xml:space="preserve"> </v>
      </c>
      <c r="AJ1650" s="128" t="str">
        <f t="shared" si="972"/>
        <v xml:space="preserve"> </v>
      </c>
      <c r="AK1650" s="128" t="str">
        <f t="shared" si="981"/>
        <v xml:space="preserve"> </v>
      </c>
      <c r="AL1650" s="129" t="str">
        <f t="shared" si="973"/>
        <v xml:space="preserve"> </v>
      </c>
      <c r="AM1650" s="130" t="str">
        <f t="shared" si="974"/>
        <v xml:space="preserve"> </v>
      </c>
      <c r="AN1650" s="129" t="str">
        <f t="shared" si="975"/>
        <v xml:space="preserve"> </v>
      </c>
      <c r="AO1650" s="131" t="str">
        <f t="shared" si="982"/>
        <v xml:space="preserve"> </v>
      </c>
      <c r="AP1650" s="123" t="str">
        <f t="shared" si="984"/>
        <v xml:space="preserve"> </v>
      </c>
      <c r="AQ1650" s="129" t="str">
        <f t="shared" si="983"/>
        <v xml:space="preserve"> </v>
      </c>
      <c r="AR1650" s="111">
        <f t="shared" si="980"/>
        <v>1647</v>
      </c>
      <c r="AS1650" s="111">
        <f t="shared" si="976"/>
        <v>0</v>
      </c>
      <c r="AT1650" s="111">
        <f t="shared" si="977"/>
        <v>0</v>
      </c>
      <c r="AU1650" s="111">
        <f t="shared" si="966"/>
        <v>0</v>
      </c>
      <c r="AV1650" s="111" t="str">
        <f t="shared" si="979"/>
        <v xml:space="preserve"> </v>
      </c>
      <c r="AW1650" s="112">
        <f t="shared" si="978"/>
        <v>0</v>
      </c>
    </row>
    <row r="1651" spans="30:49">
      <c r="AD1651" s="124">
        <v>1648</v>
      </c>
      <c r="AE1651" s="125" t="str">
        <f t="shared" si="967"/>
        <v xml:space="preserve"> </v>
      </c>
      <c r="AF1651" s="125" t="str">
        <f t="shared" si="968"/>
        <v xml:space="preserve"> </v>
      </c>
      <c r="AG1651" s="125" t="str">
        <f t="shared" si="969"/>
        <v xml:space="preserve"> </v>
      </c>
      <c r="AH1651" s="126" t="str">
        <f t="shared" si="970"/>
        <v xml:space="preserve"> </v>
      </c>
      <c r="AI1651" s="127" t="str">
        <f t="shared" si="971"/>
        <v xml:space="preserve"> </v>
      </c>
      <c r="AJ1651" s="128" t="str">
        <f t="shared" si="972"/>
        <v xml:space="preserve"> </v>
      </c>
      <c r="AK1651" s="128" t="str">
        <f t="shared" si="981"/>
        <v xml:space="preserve"> </v>
      </c>
      <c r="AL1651" s="129" t="str">
        <f t="shared" si="973"/>
        <v xml:space="preserve"> </v>
      </c>
      <c r="AM1651" s="130" t="str">
        <f t="shared" si="974"/>
        <v xml:space="preserve"> </v>
      </c>
      <c r="AN1651" s="129" t="str">
        <f t="shared" si="975"/>
        <v xml:space="preserve"> </v>
      </c>
      <c r="AO1651" s="131" t="str">
        <f t="shared" si="982"/>
        <v xml:space="preserve"> </v>
      </c>
      <c r="AP1651" s="123" t="str">
        <f t="shared" si="984"/>
        <v xml:space="preserve"> </v>
      </c>
      <c r="AQ1651" s="129" t="str">
        <f t="shared" si="983"/>
        <v xml:space="preserve"> </v>
      </c>
      <c r="AR1651" s="111">
        <f t="shared" si="980"/>
        <v>1648</v>
      </c>
      <c r="AS1651" s="111">
        <f t="shared" si="976"/>
        <v>0</v>
      </c>
      <c r="AT1651" s="111">
        <f t="shared" si="977"/>
        <v>0</v>
      </c>
      <c r="AU1651" s="111">
        <f t="shared" si="966"/>
        <v>0</v>
      </c>
      <c r="AV1651" s="111" t="str">
        <f t="shared" si="979"/>
        <v xml:space="preserve"> </v>
      </c>
      <c r="AW1651" s="112">
        <f t="shared" si="978"/>
        <v>0</v>
      </c>
    </row>
    <row r="1652" spans="30:49">
      <c r="AD1652" s="132">
        <v>1649</v>
      </c>
      <c r="AE1652" s="125" t="str">
        <f t="shared" si="967"/>
        <v xml:space="preserve"> </v>
      </c>
      <c r="AF1652" s="125" t="str">
        <f t="shared" si="968"/>
        <v xml:space="preserve"> </v>
      </c>
      <c r="AG1652" s="125" t="str">
        <f t="shared" si="969"/>
        <v xml:space="preserve"> </v>
      </c>
      <c r="AH1652" s="126" t="str">
        <f t="shared" si="970"/>
        <v xml:space="preserve"> </v>
      </c>
      <c r="AI1652" s="127" t="str">
        <f t="shared" si="971"/>
        <v xml:space="preserve"> </v>
      </c>
      <c r="AJ1652" s="128" t="str">
        <f t="shared" si="972"/>
        <v xml:space="preserve"> </v>
      </c>
      <c r="AK1652" s="128" t="str">
        <f t="shared" si="981"/>
        <v xml:space="preserve"> </v>
      </c>
      <c r="AL1652" s="129" t="str">
        <f t="shared" si="973"/>
        <v xml:space="preserve"> </v>
      </c>
      <c r="AM1652" s="130" t="str">
        <f t="shared" si="974"/>
        <v xml:space="preserve"> </v>
      </c>
      <c r="AN1652" s="129" t="str">
        <f t="shared" si="975"/>
        <v xml:space="preserve"> </v>
      </c>
      <c r="AO1652" s="131" t="str">
        <f t="shared" si="982"/>
        <v xml:space="preserve"> </v>
      </c>
      <c r="AP1652" s="123" t="str">
        <f t="shared" si="984"/>
        <v xml:space="preserve"> </v>
      </c>
      <c r="AQ1652" s="129" t="str">
        <f t="shared" si="983"/>
        <v xml:space="preserve"> </v>
      </c>
      <c r="AR1652" s="111">
        <f t="shared" si="980"/>
        <v>1649</v>
      </c>
      <c r="AS1652" s="111">
        <f t="shared" si="976"/>
        <v>0</v>
      </c>
      <c r="AT1652" s="111">
        <f t="shared" si="977"/>
        <v>0</v>
      </c>
      <c r="AU1652" s="111">
        <f t="shared" si="966"/>
        <v>0</v>
      </c>
      <c r="AV1652" s="111" t="str">
        <f t="shared" si="979"/>
        <v xml:space="preserve"> </v>
      </c>
      <c r="AW1652" s="112">
        <f t="shared" si="978"/>
        <v>0</v>
      </c>
    </row>
    <row r="1653" spans="30:49">
      <c r="AD1653" s="124">
        <v>1650</v>
      </c>
      <c r="AE1653" s="125" t="str">
        <f t="shared" si="967"/>
        <v xml:space="preserve"> </v>
      </c>
      <c r="AF1653" s="125" t="str">
        <f t="shared" si="968"/>
        <v xml:space="preserve"> </v>
      </c>
      <c r="AG1653" s="125" t="str">
        <f t="shared" si="969"/>
        <v xml:space="preserve"> </v>
      </c>
      <c r="AH1653" s="126" t="str">
        <f t="shared" si="970"/>
        <v xml:space="preserve"> </v>
      </c>
      <c r="AI1653" s="127" t="str">
        <f t="shared" si="971"/>
        <v xml:space="preserve"> </v>
      </c>
      <c r="AJ1653" s="128" t="str">
        <f t="shared" si="972"/>
        <v xml:space="preserve"> </v>
      </c>
      <c r="AK1653" s="128" t="str">
        <f t="shared" si="981"/>
        <v xml:space="preserve"> </v>
      </c>
      <c r="AL1653" s="129" t="str">
        <f t="shared" si="973"/>
        <v xml:space="preserve"> </v>
      </c>
      <c r="AM1653" s="130" t="str">
        <f t="shared" si="974"/>
        <v xml:space="preserve"> </v>
      </c>
      <c r="AN1653" s="129" t="str">
        <f t="shared" si="975"/>
        <v xml:space="preserve"> </v>
      </c>
      <c r="AO1653" s="131" t="str">
        <f t="shared" si="982"/>
        <v xml:space="preserve"> </v>
      </c>
      <c r="AP1653" s="123" t="str">
        <f t="shared" si="984"/>
        <v xml:space="preserve"> </v>
      </c>
      <c r="AQ1653" s="129" t="str">
        <f t="shared" si="983"/>
        <v xml:space="preserve"> </v>
      </c>
      <c r="AR1653" s="111">
        <f t="shared" si="980"/>
        <v>1650</v>
      </c>
      <c r="AS1653" s="111">
        <f t="shared" si="976"/>
        <v>0</v>
      </c>
      <c r="AT1653" s="111">
        <f t="shared" si="977"/>
        <v>0</v>
      </c>
      <c r="AU1653" s="111">
        <f t="shared" si="966"/>
        <v>0</v>
      </c>
      <c r="AV1653" s="111" t="str">
        <f t="shared" si="979"/>
        <v xml:space="preserve"> </v>
      </c>
      <c r="AW1653" s="112">
        <f t="shared" si="978"/>
        <v>0</v>
      </c>
    </row>
    <row r="1654" spans="30:49">
      <c r="AD1654" s="132">
        <v>1651</v>
      </c>
      <c r="AE1654" s="125" t="str">
        <f t="shared" si="967"/>
        <v xml:space="preserve"> </v>
      </c>
      <c r="AF1654" s="125" t="str">
        <f t="shared" si="968"/>
        <v xml:space="preserve"> </v>
      </c>
      <c r="AG1654" s="125" t="str">
        <f t="shared" si="969"/>
        <v xml:space="preserve"> </v>
      </c>
      <c r="AH1654" s="126" t="str">
        <f t="shared" si="970"/>
        <v xml:space="preserve"> </v>
      </c>
      <c r="AI1654" s="127" t="str">
        <f t="shared" si="971"/>
        <v xml:space="preserve"> </v>
      </c>
      <c r="AJ1654" s="128" t="str">
        <f t="shared" si="972"/>
        <v xml:space="preserve"> </v>
      </c>
      <c r="AK1654" s="128" t="str">
        <f t="shared" si="981"/>
        <v xml:space="preserve"> </v>
      </c>
      <c r="AL1654" s="129" t="str">
        <f t="shared" si="973"/>
        <v xml:space="preserve"> </v>
      </c>
      <c r="AM1654" s="130" t="str">
        <f t="shared" si="974"/>
        <v xml:space="preserve"> </v>
      </c>
      <c r="AN1654" s="129" t="str">
        <f t="shared" si="975"/>
        <v xml:space="preserve"> </v>
      </c>
      <c r="AO1654" s="131" t="str">
        <f t="shared" si="982"/>
        <v xml:space="preserve"> </v>
      </c>
      <c r="AP1654" s="123" t="str">
        <f t="shared" si="984"/>
        <v xml:space="preserve"> </v>
      </c>
      <c r="AQ1654" s="129" t="str">
        <f t="shared" si="983"/>
        <v xml:space="preserve"> </v>
      </c>
      <c r="AR1654" s="111">
        <f t="shared" si="980"/>
        <v>1651</v>
      </c>
      <c r="AS1654" s="111">
        <f t="shared" si="976"/>
        <v>0</v>
      </c>
      <c r="AT1654" s="111">
        <f t="shared" si="977"/>
        <v>0</v>
      </c>
      <c r="AU1654" s="111">
        <f t="shared" si="966"/>
        <v>0</v>
      </c>
      <c r="AV1654" s="111" t="str">
        <f t="shared" si="979"/>
        <v xml:space="preserve"> </v>
      </c>
      <c r="AW1654" s="112">
        <f t="shared" si="978"/>
        <v>0</v>
      </c>
    </row>
    <row r="1655" spans="30:49">
      <c r="AD1655" s="124">
        <v>1652</v>
      </c>
      <c r="AE1655" s="125" t="str">
        <f t="shared" si="967"/>
        <v xml:space="preserve"> </v>
      </c>
      <c r="AF1655" s="125" t="str">
        <f t="shared" si="968"/>
        <v xml:space="preserve"> </v>
      </c>
      <c r="AG1655" s="125" t="str">
        <f t="shared" si="969"/>
        <v xml:space="preserve"> </v>
      </c>
      <c r="AH1655" s="126" t="str">
        <f t="shared" si="970"/>
        <v xml:space="preserve"> </v>
      </c>
      <c r="AI1655" s="127" t="str">
        <f t="shared" si="971"/>
        <v xml:space="preserve"> </v>
      </c>
      <c r="AJ1655" s="128" t="str">
        <f t="shared" si="972"/>
        <v xml:space="preserve"> </v>
      </c>
      <c r="AK1655" s="128" t="str">
        <f t="shared" si="981"/>
        <v xml:space="preserve"> </v>
      </c>
      <c r="AL1655" s="129" t="str">
        <f t="shared" si="973"/>
        <v xml:space="preserve"> </v>
      </c>
      <c r="AM1655" s="130" t="str">
        <f t="shared" si="974"/>
        <v xml:space="preserve"> </v>
      </c>
      <c r="AN1655" s="129" t="str">
        <f t="shared" si="975"/>
        <v xml:space="preserve"> </v>
      </c>
      <c r="AO1655" s="131" t="str">
        <f t="shared" si="982"/>
        <v xml:space="preserve"> </v>
      </c>
      <c r="AP1655" s="123" t="str">
        <f t="shared" si="984"/>
        <v xml:space="preserve"> </v>
      </c>
      <c r="AQ1655" s="129" t="str">
        <f t="shared" si="983"/>
        <v xml:space="preserve"> </v>
      </c>
      <c r="AR1655" s="111">
        <f t="shared" si="980"/>
        <v>1652</v>
      </c>
      <c r="AS1655" s="111">
        <f t="shared" si="976"/>
        <v>0</v>
      </c>
      <c r="AT1655" s="111">
        <f t="shared" si="977"/>
        <v>0</v>
      </c>
      <c r="AU1655" s="111">
        <f t="shared" si="966"/>
        <v>0</v>
      </c>
      <c r="AV1655" s="111" t="str">
        <f t="shared" si="979"/>
        <v xml:space="preserve"> </v>
      </c>
      <c r="AW1655" s="112">
        <f t="shared" si="978"/>
        <v>0</v>
      </c>
    </row>
    <row r="1656" spans="30:49">
      <c r="AD1656" s="132">
        <v>1653</v>
      </c>
      <c r="AE1656" s="125" t="str">
        <f t="shared" si="967"/>
        <v xml:space="preserve"> </v>
      </c>
      <c r="AF1656" s="125" t="str">
        <f t="shared" si="968"/>
        <v xml:space="preserve"> </v>
      </c>
      <c r="AG1656" s="125" t="str">
        <f t="shared" si="969"/>
        <v xml:space="preserve"> </v>
      </c>
      <c r="AH1656" s="126" t="str">
        <f t="shared" si="970"/>
        <v xml:space="preserve"> </v>
      </c>
      <c r="AI1656" s="127" t="str">
        <f t="shared" si="971"/>
        <v xml:space="preserve"> </v>
      </c>
      <c r="AJ1656" s="128" t="str">
        <f t="shared" si="972"/>
        <v xml:space="preserve"> </v>
      </c>
      <c r="AK1656" s="128" t="str">
        <f t="shared" si="981"/>
        <v xml:space="preserve"> </v>
      </c>
      <c r="AL1656" s="129" t="str">
        <f t="shared" si="973"/>
        <v xml:space="preserve"> </v>
      </c>
      <c r="AM1656" s="130" t="str">
        <f t="shared" si="974"/>
        <v xml:space="preserve"> </v>
      </c>
      <c r="AN1656" s="129" t="str">
        <f t="shared" si="975"/>
        <v xml:space="preserve"> </v>
      </c>
      <c r="AO1656" s="131" t="str">
        <f t="shared" si="982"/>
        <v xml:space="preserve"> </v>
      </c>
      <c r="AP1656" s="123" t="str">
        <f t="shared" si="984"/>
        <v xml:space="preserve"> </v>
      </c>
      <c r="AQ1656" s="129" t="str">
        <f t="shared" si="983"/>
        <v xml:space="preserve"> </v>
      </c>
      <c r="AR1656" s="111">
        <f t="shared" si="980"/>
        <v>1653</v>
      </c>
      <c r="AS1656" s="111">
        <f t="shared" si="976"/>
        <v>0</v>
      </c>
      <c r="AT1656" s="111">
        <f t="shared" si="977"/>
        <v>0</v>
      </c>
      <c r="AU1656" s="111">
        <f t="shared" si="966"/>
        <v>0</v>
      </c>
      <c r="AV1656" s="111" t="str">
        <f t="shared" si="979"/>
        <v xml:space="preserve"> </v>
      </c>
      <c r="AW1656" s="112">
        <f t="shared" si="978"/>
        <v>0</v>
      </c>
    </row>
    <row r="1657" spans="30:49">
      <c r="AD1657" s="124">
        <v>1654</v>
      </c>
      <c r="AE1657" s="125" t="str">
        <f t="shared" si="967"/>
        <v xml:space="preserve"> </v>
      </c>
      <c r="AF1657" s="125" t="str">
        <f t="shared" si="968"/>
        <v xml:space="preserve"> </v>
      </c>
      <c r="AG1657" s="125" t="str">
        <f t="shared" si="969"/>
        <v xml:space="preserve"> </v>
      </c>
      <c r="AH1657" s="126" t="str">
        <f t="shared" si="970"/>
        <v xml:space="preserve"> </v>
      </c>
      <c r="AI1657" s="127" t="str">
        <f t="shared" si="971"/>
        <v xml:space="preserve"> </v>
      </c>
      <c r="AJ1657" s="128" t="str">
        <f t="shared" si="972"/>
        <v xml:space="preserve"> </v>
      </c>
      <c r="AK1657" s="128" t="str">
        <f t="shared" si="981"/>
        <v xml:space="preserve"> </v>
      </c>
      <c r="AL1657" s="129" t="str">
        <f t="shared" si="973"/>
        <v xml:space="preserve"> </v>
      </c>
      <c r="AM1657" s="130" t="str">
        <f t="shared" si="974"/>
        <v xml:space="preserve"> </v>
      </c>
      <c r="AN1657" s="129" t="str">
        <f t="shared" si="975"/>
        <v xml:space="preserve"> </v>
      </c>
      <c r="AO1657" s="131" t="str">
        <f t="shared" si="982"/>
        <v xml:space="preserve"> </v>
      </c>
      <c r="AP1657" s="123" t="str">
        <f t="shared" si="984"/>
        <v xml:space="preserve"> </v>
      </c>
      <c r="AQ1657" s="129" t="str">
        <f t="shared" si="983"/>
        <v xml:space="preserve"> </v>
      </c>
      <c r="AR1657" s="111">
        <f t="shared" si="980"/>
        <v>1654</v>
      </c>
      <c r="AS1657" s="111">
        <f t="shared" si="976"/>
        <v>0</v>
      </c>
      <c r="AT1657" s="111">
        <f t="shared" si="977"/>
        <v>0</v>
      </c>
      <c r="AU1657" s="111">
        <f t="shared" si="966"/>
        <v>0</v>
      </c>
      <c r="AV1657" s="111" t="str">
        <f t="shared" si="979"/>
        <v xml:space="preserve"> </v>
      </c>
      <c r="AW1657" s="112">
        <f t="shared" si="978"/>
        <v>0</v>
      </c>
    </row>
    <row r="1658" spans="30:49">
      <c r="AD1658" s="132">
        <v>1655</v>
      </c>
      <c r="AE1658" s="125" t="str">
        <f t="shared" si="967"/>
        <v xml:space="preserve"> </v>
      </c>
      <c r="AF1658" s="125" t="str">
        <f t="shared" si="968"/>
        <v xml:space="preserve"> </v>
      </c>
      <c r="AG1658" s="125" t="str">
        <f t="shared" si="969"/>
        <v xml:space="preserve"> </v>
      </c>
      <c r="AH1658" s="126" t="str">
        <f t="shared" si="970"/>
        <v xml:space="preserve"> </v>
      </c>
      <c r="AI1658" s="127" t="str">
        <f t="shared" si="971"/>
        <v xml:space="preserve"> </v>
      </c>
      <c r="AJ1658" s="128" t="str">
        <f t="shared" si="972"/>
        <v xml:space="preserve"> </v>
      </c>
      <c r="AK1658" s="128" t="str">
        <f t="shared" si="981"/>
        <v xml:space="preserve"> </v>
      </c>
      <c r="AL1658" s="129" t="str">
        <f t="shared" si="973"/>
        <v xml:space="preserve"> </v>
      </c>
      <c r="AM1658" s="130" t="str">
        <f t="shared" si="974"/>
        <v xml:space="preserve"> </v>
      </c>
      <c r="AN1658" s="129" t="str">
        <f t="shared" si="975"/>
        <v xml:space="preserve"> </v>
      </c>
      <c r="AO1658" s="131" t="str">
        <f t="shared" si="982"/>
        <v xml:space="preserve"> </v>
      </c>
      <c r="AP1658" s="123" t="str">
        <f t="shared" si="984"/>
        <v xml:space="preserve"> </v>
      </c>
      <c r="AQ1658" s="129" t="str">
        <f t="shared" si="983"/>
        <v xml:space="preserve"> </v>
      </c>
      <c r="AR1658" s="111">
        <f t="shared" si="980"/>
        <v>1655</v>
      </c>
      <c r="AS1658" s="111">
        <f t="shared" si="976"/>
        <v>0</v>
      </c>
      <c r="AT1658" s="111">
        <f t="shared" si="977"/>
        <v>0</v>
      </c>
      <c r="AU1658" s="111">
        <f t="shared" si="966"/>
        <v>0</v>
      </c>
      <c r="AV1658" s="111" t="str">
        <f t="shared" si="979"/>
        <v xml:space="preserve"> </v>
      </c>
      <c r="AW1658" s="112">
        <f t="shared" si="978"/>
        <v>0</v>
      </c>
    </row>
    <row r="1659" spans="30:49">
      <c r="AD1659" s="124">
        <v>1656</v>
      </c>
      <c r="AE1659" s="125" t="str">
        <f t="shared" si="967"/>
        <v xml:space="preserve"> </v>
      </c>
      <c r="AF1659" s="125" t="str">
        <f t="shared" si="968"/>
        <v xml:space="preserve"> </v>
      </c>
      <c r="AG1659" s="125" t="str">
        <f t="shared" si="969"/>
        <v xml:space="preserve"> </v>
      </c>
      <c r="AH1659" s="126" t="str">
        <f t="shared" si="970"/>
        <v xml:space="preserve"> </v>
      </c>
      <c r="AI1659" s="127" t="str">
        <f t="shared" si="971"/>
        <v xml:space="preserve"> </v>
      </c>
      <c r="AJ1659" s="128" t="str">
        <f t="shared" si="972"/>
        <v xml:space="preserve"> </v>
      </c>
      <c r="AK1659" s="128" t="str">
        <f t="shared" si="981"/>
        <v xml:space="preserve"> </v>
      </c>
      <c r="AL1659" s="129" t="str">
        <f t="shared" si="973"/>
        <v xml:space="preserve"> </v>
      </c>
      <c r="AM1659" s="130" t="str">
        <f t="shared" si="974"/>
        <v xml:space="preserve"> </v>
      </c>
      <c r="AN1659" s="129" t="str">
        <f t="shared" si="975"/>
        <v xml:space="preserve"> </v>
      </c>
      <c r="AO1659" s="131" t="str">
        <f t="shared" si="982"/>
        <v xml:space="preserve"> </v>
      </c>
      <c r="AP1659" s="123" t="str">
        <f t="shared" si="984"/>
        <v xml:space="preserve"> </v>
      </c>
      <c r="AQ1659" s="129" t="str">
        <f t="shared" si="983"/>
        <v xml:space="preserve"> </v>
      </c>
      <c r="AR1659" s="111">
        <f t="shared" si="980"/>
        <v>1656</v>
      </c>
      <c r="AS1659" s="111">
        <f t="shared" si="976"/>
        <v>0</v>
      </c>
      <c r="AT1659" s="111">
        <f t="shared" si="977"/>
        <v>0</v>
      </c>
      <c r="AU1659" s="111">
        <f t="shared" si="966"/>
        <v>0</v>
      </c>
      <c r="AV1659" s="111" t="str">
        <f t="shared" si="979"/>
        <v xml:space="preserve"> </v>
      </c>
      <c r="AW1659" s="112">
        <f t="shared" si="978"/>
        <v>0</v>
      </c>
    </row>
    <row r="1660" spans="30:49">
      <c r="AD1660" s="132">
        <v>1657</v>
      </c>
      <c r="AE1660" s="125" t="str">
        <f t="shared" si="967"/>
        <v xml:space="preserve"> </v>
      </c>
      <c r="AF1660" s="125" t="str">
        <f t="shared" si="968"/>
        <v xml:space="preserve"> </v>
      </c>
      <c r="AG1660" s="125" t="str">
        <f t="shared" si="969"/>
        <v xml:space="preserve"> </v>
      </c>
      <c r="AH1660" s="126" t="str">
        <f t="shared" si="970"/>
        <v xml:space="preserve"> </v>
      </c>
      <c r="AI1660" s="127" t="str">
        <f t="shared" si="971"/>
        <v xml:space="preserve"> </v>
      </c>
      <c r="AJ1660" s="128" t="str">
        <f t="shared" si="972"/>
        <v xml:space="preserve"> </v>
      </c>
      <c r="AK1660" s="128" t="str">
        <f t="shared" si="981"/>
        <v xml:space="preserve"> </v>
      </c>
      <c r="AL1660" s="129" t="str">
        <f t="shared" si="973"/>
        <v xml:space="preserve"> </v>
      </c>
      <c r="AM1660" s="130" t="str">
        <f t="shared" si="974"/>
        <v xml:space="preserve"> </v>
      </c>
      <c r="AN1660" s="129" t="str">
        <f t="shared" si="975"/>
        <v xml:space="preserve"> </v>
      </c>
      <c r="AO1660" s="131" t="str">
        <f t="shared" si="982"/>
        <v xml:space="preserve"> </v>
      </c>
      <c r="AP1660" s="123" t="str">
        <f t="shared" si="984"/>
        <v xml:space="preserve"> </v>
      </c>
      <c r="AQ1660" s="129" t="str">
        <f t="shared" si="983"/>
        <v xml:space="preserve"> </v>
      </c>
      <c r="AR1660" s="111">
        <f t="shared" si="980"/>
        <v>1657</v>
      </c>
      <c r="AS1660" s="111">
        <f t="shared" si="976"/>
        <v>0</v>
      </c>
      <c r="AT1660" s="111">
        <f t="shared" si="977"/>
        <v>0</v>
      </c>
      <c r="AU1660" s="111">
        <f t="shared" si="966"/>
        <v>0</v>
      </c>
      <c r="AV1660" s="111" t="str">
        <f t="shared" si="979"/>
        <v xml:space="preserve"> </v>
      </c>
      <c r="AW1660" s="112">
        <f t="shared" si="978"/>
        <v>0</v>
      </c>
    </row>
    <row r="1661" spans="30:49">
      <c r="AD1661" s="124">
        <v>1658</v>
      </c>
      <c r="AE1661" s="125" t="str">
        <f t="shared" si="967"/>
        <v xml:space="preserve"> </v>
      </c>
      <c r="AF1661" s="125" t="str">
        <f t="shared" si="968"/>
        <v xml:space="preserve"> </v>
      </c>
      <c r="AG1661" s="125" t="str">
        <f t="shared" si="969"/>
        <v xml:space="preserve"> </v>
      </c>
      <c r="AH1661" s="126" t="str">
        <f t="shared" si="970"/>
        <v xml:space="preserve"> </v>
      </c>
      <c r="AI1661" s="127" t="str">
        <f t="shared" si="971"/>
        <v xml:space="preserve"> </v>
      </c>
      <c r="AJ1661" s="128" t="str">
        <f t="shared" si="972"/>
        <v xml:space="preserve"> </v>
      </c>
      <c r="AK1661" s="128" t="str">
        <f t="shared" si="981"/>
        <v xml:space="preserve"> </v>
      </c>
      <c r="AL1661" s="129" t="str">
        <f t="shared" si="973"/>
        <v xml:space="preserve"> </v>
      </c>
      <c r="AM1661" s="130" t="str">
        <f t="shared" si="974"/>
        <v xml:space="preserve"> </v>
      </c>
      <c r="AN1661" s="129" t="str">
        <f t="shared" si="975"/>
        <v xml:space="preserve"> </v>
      </c>
      <c r="AO1661" s="131" t="str">
        <f t="shared" si="982"/>
        <v xml:space="preserve"> </v>
      </c>
      <c r="AP1661" s="123" t="str">
        <f t="shared" si="984"/>
        <v xml:space="preserve"> </v>
      </c>
      <c r="AQ1661" s="129" t="str">
        <f t="shared" si="983"/>
        <v xml:space="preserve"> </v>
      </c>
      <c r="AR1661" s="111">
        <f t="shared" si="980"/>
        <v>1658</v>
      </c>
      <c r="AS1661" s="111">
        <f t="shared" si="976"/>
        <v>0</v>
      </c>
      <c r="AT1661" s="111">
        <f t="shared" si="977"/>
        <v>0</v>
      </c>
      <c r="AU1661" s="111">
        <f t="shared" si="966"/>
        <v>0</v>
      </c>
      <c r="AV1661" s="111" t="str">
        <f t="shared" si="979"/>
        <v xml:space="preserve"> </v>
      </c>
      <c r="AW1661" s="112">
        <f t="shared" si="978"/>
        <v>0</v>
      </c>
    </row>
    <row r="1662" spans="30:49">
      <c r="AD1662" s="132">
        <v>1659</v>
      </c>
      <c r="AE1662" s="125" t="str">
        <f t="shared" si="967"/>
        <v xml:space="preserve"> </v>
      </c>
      <c r="AF1662" s="125" t="str">
        <f t="shared" si="968"/>
        <v xml:space="preserve"> </v>
      </c>
      <c r="AG1662" s="125" t="str">
        <f t="shared" si="969"/>
        <v xml:space="preserve"> </v>
      </c>
      <c r="AH1662" s="126" t="str">
        <f t="shared" si="970"/>
        <v xml:space="preserve"> </v>
      </c>
      <c r="AI1662" s="127" t="str">
        <f t="shared" si="971"/>
        <v xml:space="preserve"> </v>
      </c>
      <c r="AJ1662" s="128" t="str">
        <f t="shared" si="972"/>
        <v xml:space="preserve"> </v>
      </c>
      <c r="AK1662" s="128" t="str">
        <f t="shared" si="981"/>
        <v xml:space="preserve"> </v>
      </c>
      <c r="AL1662" s="129" t="str">
        <f t="shared" si="973"/>
        <v xml:space="preserve"> </v>
      </c>
      <c r="AM1662" s="130" t="str">
        <f t="shared" si="974"/>
        <v xml:space="preserve"> </v>
      </c>
      <c r="AN1662" s="129" t="str">
        <f t="shared" si="975"/>
        <v xml:space="preserve"> </v>
      </c>
      <c r="AO1662" s="131" t="str">
        <f t="shared" si="982"/>
        <v xml:space="preserve"> </v>
      </c>
      <c r="AP1662" s="123" t="str">
        <f t="shared" si="984"/>
        <v xml:space="preserve"> </v>
      </c>
      <c r="AQ1662" s="129" t="str">
        <f t="shared" si="983"/>
        <v xml:space="preserve"> </v>
      </c>
      <c r="AR1662" s="111">
        <f t="shared" si="980"/>
        <v>1659</v>
      </c>
      <c r="AS1662" s="111">
        <f t="shared" si="976"/>
        <v>0</v>
      </c>
      <c r="AT1662" s="111">
        <f t="shared" si="977"/>
        <v>0</v>
      </c>
      <c r="AU1662" s="111">
        <f t="shared" si="966"/>
        <v>0</v>
      </c>
      <c r="AV1662" s="111" t="str">
        <f t="shared" si="979"/>
        <v xml:space="preserve"> </v>
      </c>
      <c r="AW1662" s="112">
        <f t="shared" si="978"/>
        <v>0</v>
      </c>
    </row>
    <row r="1663" spans="30:49">
      <c r="AD1663" s="124">
        <v>1660</v>
      </c>
      <c r="AE1663" s="125" t="str">
        <f t="shared" si="967"/>
        <v xml:space="preserve"> </v>
      </c>
      <c r="AF1663" s="125" t="str">
        <f t="shared" si="968"/>
        <v xml:space="preserve"> </v>
      </c>
      <c r="AG1663" s="125" t="str">
        <f t="shared" si="969"/>
        <v xml:space="preserve"> </v>
      </c>
      <c r="AH1663" s="126" t="str">
        <f t="shared" si="970"/>
        <v xml:space="preserve"> </v>
      </c>
      <c r="AI1663" s="127" t="str">
        <f t="shared" si="971"/>
        <v xml:space="preserve"> </v>
      </c>
      <c r="AJ1663" s="128" t="str">
        <f t="shared" si="972"/>
        <v xml:space="preserve"> </v>
      </c>
      <c r="AK1663" s="128" t="str">
        <f t="shared" si="981"/>
        <v xml:space="preserve"> </v>
      </c>
      <c r="AL1663" s="129" t="str">
        <f t="shared" si="973"/>
        <v xml:space="preserve"> </v>
      </c>
      <c r="AM1663" s="130" t="str">
        <f t="shared" si="974"/>
        <v xml:space="preserve"> </v>
      </c>
      <c r="AN1663" s="129" t="str">
        <f t="shared" si="975"/>
        <v xml:space="preserve"> </v>
      </c>
      <c r="AO1663" s="131" t="str">
        <f t="shared" si="982"/>
        <v xml:space="preserve"> </v>
      </c>
      <c r="AP1663" s="123" t="str">
        <f t="shared" si="984"/>
        <v xml:space="preserve"> </v>
      </c>
      <c r="AQ1663" s="129" t="str">
        <f t="shared" si="983"/>
        <v xml:space="preserve"> </v>
      </c>
      <c r="AR1663" s="111">
        <f t="shared" si="980"/>
        <v>1660</v>
      </c>
      <c r="AS1663" s="111">
        <f t="shared" si="976"/>
        <v>0</v>
      </c>
      <c r="AT1663" s="111">
        <f t="shared" si="977"/>
        <v>0</v>
      </c>
      <c r="AU1663" s="111">
        <f t="shared" si="966"/>
        <v>0</v>
      </c>
      <c r="AV1663" s="111" t="str">
        <f t="shared" si="979"/>
        <v xml:space="preserve"> </v>
      </c>
      <c r="AW1663" s="112">
        <f t="shared" si="978"/>
        <v>0</v>
      </c>
    </row>
    <row r="1664" spans="30:49">
      <c r="AD1664" s="132">
        <v>1661</v>
      </c>
      <c r="AE1664" s="125" t="str">
        <f t="shared" si="967"/>
        <v xml:space="preserve"> </v>
      </c>
      <c r="AF1664" s="125" t="str">
        <f t="shared" si="968"/>
        <v xml:space="preserve"> </v>
      </c>
      <c r="AG1664" s="125" t="str">
        <f t="shared" si="969"/>
        <v xml:space="preserve"> </v>
      </c>
      <c r="AH1664" s="126" t="str">
        <f t="shared" si="970"/>
        <v xml:space="preserve"> </v>
      </c>
      <c r="AI1664" s="127" t="str">
        <f t="shared" si="971"/>
        <v xml:space="preserve"> </v>
      </c>
      <c r="AJ1664" s="128" t="str">
        <f t="shared" si="972"/>
        <v xml:space="preserve"> </v>
      </c>
      <c r="AK1664" s="128" t="str">
        <f t="shared" si="981"/>
        <v xml:space="preserve"> </v>
      </c>
      <c r="AL1664" s="129" t="str">
        <f t="shared" si="973"/>
        <v xml:space="preserve"> </v>
      </c>
      <c r="AM1664" s="130" t="str">
        <f t="shared" si="974"/>
        <v xml:space="preserve"> </v>
      </c>
      <c r="AN1664" s="129" t="str">
        <f t="shared" si="975"/>
        <v xml:space="preserve"> </v>
      </c>
      <c r="AO1664" s="131" t="str">
        <f t="shared" si="982"/>
        <v xml:space="preserve"> </v>
      </c>
      <c r="AP1664" s="123" t="str">
        <f t="shared" si="984"/>
        <v xml:space="preserve"> </v>
      </c>
      <c r="AQ1664" s="129" t="str">
        <f t="shared" si="983"/>
        <v xml:space="preserve"> </v>
      </c>
      <c r="AR1664" s="111">
        <f t="shared" si="980"/>
        <v>1661</v>
      </c>
      <c r="AS1664" s="111">
        <f t="shared" si="976"/>
        <v>0</v>
      </c>
      <c r="AT1664" s="111">
        <f t="shared" si="977"/>
        <v>0</v>
      </c>
      <c r="AU1664" s="111">
        <f t="shared" si="966"/>
        <v>0</v>
      </c>
      <c r="AV1664" s="111" t="str">
        <f t="shared" si="979"/>
        <v xml:space="preserve"> </v>
      </c>
      <c r="AW1664" s="112">
        <f t="shared" si="978"/>
        <v>0</v>
      </c>
    </row>
    <row r="1665" spans="30:49">
      <c r="AD1665" s="124">
        <v>1662</v>
      </c>
      <c r="AE1665" s="125" t="str">
        <f t="shared" si="967"/>
        <v xml:space="preserve"> </v>
      </c>
      <c r="AF1665" s="125" t="str">
        <f t="shared" si="968"/>
        <v xml:space="preserve"> </v>
      </c>
      <c r="AG1665" s="125" t="str">
        <f t="shared" si="969"/>
        <v xml:space="preserve"> </v>
      </c>
      <c r="AH1665" s="126" t="str">
        <f t="shared" si="970"/>
        <v xml:space="preserve"> </v>
      </c>
      <c r="AI1665" s="127" t="str">
        <f t="shared" si="971"/>
        <v xml:space="preserve"> </v>
      </c>
      <c r="AJ1665" s="128" t="str">
        <f t="shared" si="972"/>
        <v xml:space="preserve"> </v>
      </c>
      <c r="AK1665" s="128" t="str">
        <f t="shared" si="981"/>
        <v xml:space="preserve"> </v>
      </c>
      <c r="AL1665" s="129" t="str">
        <f t="shared" si="973"/>
        <v xml:space="preserve"> </v>
      </c>
      <c r="AM1665" s="130" t="str">
        <f t="shared" si="974"/>
        <v xml:space="preserve"> </v>
      </c>
      <c r="AN1665" s="129" t="str">
        <f t="shared" si="975"/>
        <v xml:space="preserve"> </v>
      </c>
      <c r="AO1665" s="131" t="str">
        <f t="shared" si="982"/>
        <v xml:space="preserve"> </v>
      </c>
      <c r="AP1665" s="123" t="str">
        <f t="shared" si="984"/>
        <v xml:space="preserve"> </v>
      </c>
      <c r="AQ1665" s="129" t="str">
        <f t="shared" si="983"/>
        <v xml:space="preserve"> </v>
      </c>
      <c r="AR1665" s="111">
        <f t="shared" si="980"/>
        <v>1662</v>
      </c>
      <c r="AS1665" s="111">
        <f t="shared" si="976"/>
        <v>0</v>
      </c>
      <c r="AT1665" s="111">
        <f t="shared" si="977"/>
        <v>0</v>
      </c>
      <c r="AU1665" s="111">
        <f t="shared" si="966"/>
        <v>0</v>
      </c>
      <c r="AV1665" s="111" t="str">
        <f t="shared" si="979"/>
        <v xml:space="preserve"> </v>
      </c>
      <c r="AW1665" s="112">
        <f t="shared" si="978"/>
        <v>0</v>
      </c>
    </row>
    <row r="1666" spans="30:49">
      <c r="AD1666" s="132">
        <v>1663</v>
      </c>
      <c r="AE1666" s="125" t="str">
        <f t="shared" si="967"/>
        <v xml:space="preserve"> </v>
      </c>
      <c r="AF1666" s="125" t="str">
        <f t="shared" si="968"/>
        <v xml:space="preserve"> </v>
      </c>
      <c r="AG1666" s="125" t="str">
        <f t="shared" si="969"/>
        <v xml:space="preserve"> </v>
      </c>
      <c r="AH1666" s="126" t="str">
        <f t="shared" si="970"/>
        <v xml:space="preserve"> </v>
      </c>
      <c r="AI1666" s="127" t="str">
        <f t="shared" si="971"/>
        <v xml:space="preserve"> </v>
      </c>
      <c r="AJ1666" s="128" t="str">
        <f t="shared" si="972"/>
        <v xml:space="preserve"> </v>
      </c>
      <c r="AK1666" s="128" t="str">
        <f t="shared" si="981"/>
        <v xml:space="preserve"> </v>
      </c>
      <c r="AL1666" s="129" t="str">
        <f t="shared" si="973"/>
        <v xml:space="preserve"> </v>
      </c>
      <c r="AM1666" s="130" t="str">
        <f t="shared" si="974"/>
        <v xml:space="preserve"> </v>
      </c>
      <c r="AN1666" s="129" t="str">
        <f t="shared" si="975"/>
        <v xml:space="preserve"> </v>
      </c>
      <c r="AO1666" s="131" t="str">
        <f t="shared" si="982"/>
        <v xml:space="preserve"> </v>
      </c>
      <c r="AP1666" s="123" t="str">
        <f t="shared" si="984"/>
        <v xml:space="preserve"> </v>
      </c>
      <c r="AQ1666" s="129" t="str">
        <f t="shared" si="983"/>
        <v xml:space="preserve"> </v>
      </c>
      <c r="AR1666" s="111">
        <f t="shared" si="980"/>
        <v>1663</v>
      </c>
      <c r="AS1666" s="111">
        <f t="shared" si="976"/>
        <v>0</v>
      </c>
      <c r="AT1666" s="111">
        <f t="shared" si="977"/>
        <v>0</v>
      </c>
      <c r="AU1666" s="111">
        <f t="shared" si="966"/>
        <v>0</v>
      </c>
      <c r="AV1666" s="111" t="str">
        <f t="shared" si="979"/>
        <v xml:space="preserve"> </v>
      </c>
      <c r="AW1666" s="112">
        <f t="shared" si="978"/>
        <v>0</v>
      </c>
    </row>
    <row r="1667" spans="30:49">
      <c r="AD1667" s="124">
        <v>1664</v>
      </c>
      <c r="AE1667" s="125" t="str">
        <f t="shared" si="967"/>
        <v xml:space="preserve"> </v>
      </c>
      <c r="AF1667" s="125" t="str">
        <f t="shared" si="968"/>
        <v xml:space="preserve"> </v>
      </c>
      <c r="AG1667" s="125" t="str">
        <f t="shared" si="969"/>
        <v xml:space="preserve"> </v>
      </c>
      <c r="AH1667" s="126" t="str">
        <f t="shared" si="970"/>
        <v xml:space="preserve"> </v>
      </c>
      <c r="AI1667" s="127" t="str">
        <f t="shared" si="971"/>
        <v xml:space="preserve"> </v>
      </c>
      <c r="AJ1667" s="128" t="str">
        <f t="shared" si="972"/>
        <v xml:space="preserve"> </v>
      </c>
      <c r="AK1667" s="128" t="str">
        <f t="shared" si="981"/>
        <v xml:space="preserve"> </v>
      </c>
      <c r="AL1667" s="129" t="str">
        <f t="shared" si="973"/>
        <v xml:space="preserve"> </v>
      </c>
      <c r="AM1667" s="130" t="str">
        <f t="shared" si="974"/>
        <v xml:space="preserve"> </v>
      </c>
      <c r="AN1667" s="129" t="str">
        <f t="shared" si="975"/>
        <v xml:space="preserve"> </v>
      </c>
      <c r="AO1667" s="131" t="str">
        <f t="shared" si="982"/>
        <v xml:space="preserve"> </v>
      </c>
      <c r="AP1667" s="123" t="str">
        <f t="shared" si="984"/>
        <v xml:space="preserve"> </v>
      </c>
      <c r="AQ1667" s="129" t="str">
        <f t="shared" si="983"/>
        <v xml:space="preserve"> </v>
      </c>
      <c r="AR1667" s="111">
        <f t="shared" si="980"/>
        <v>1664</v>
      </c>
      <c r="AS1667" s="111">
        <f t="shared" si="976"/>
        <v>0</v>
      </c>
      <c r="AT1667" s="111">
        <f t="shared" si="977"/>
        <v>0</v>
      </c>
      <c r="AU1667" s="111">
        <f t="shared" ref="AU1667:AU1730" si="985">IF(AD1667=AB$4,AE1667,0)</f>
        <v>0</v>
      </c>
      <c r="AV1667" s="111" t="str">
        <f t="shared" si="979"/>
        <v xml:space="preserve"> </v>
      </c>
      <c r="AW1667" s="112">
        <f t="shared" si="978"/>
        <v>0</v>
      </c>
    </row>
    <row r="1668" spans="30:49">
      <c r="AD1668" s="132">
        <v>1665</v>
      </c>
      <c r="AE1668" s="125" t="str">
        <f t="shared" ref="AE1668:AE1731" si="986">IF(AF1667=" "," ",IF(AF1667&lt;0," ",AF1667))</f>
        <v xml:space="preserve"> </v>
      </c>
      <c r="AF1668" s="125" t="str">
        <f t="shared" ref="AF1668:AF1731" si="987">IF(AF1667=" "," ",IF(AF1667&lt;0," ",AE1668+(AG1668*1+0.5*AK1668*1*1)))</f>
        <v xml:space="preserve"> </v>
      </c>
      <c r="AG1668" s="125" t="str">
        <f t="shared" ref="AG1668:AG1731" si="988">IF(AF1667=" "," ",IF(AF1667&lt;0," ",AH1667))</f>
        <v xml:space="preserve"> </v>
      </c>
      <c r="AH1668" s="126" t="str">
        <f t="shared" ref="AH1668:AH1731" si="989">IF(AF1667=" "," ",IF(AF1667&lt;0," ",AG1668+AK1668*1))</f>
        <v xml:space="preserve"> </v>
      </c>
      <c r="AI1668" s="127" t="str">
        <f t="shared" ref="AI1668:AI1731" si="990">IF(AF1667=" "," ",IF(AF1667&lt;0," ",IF($B$6="off",0,IF(AD1668&lt;=$B$4,0.01*$B$10*$B$2*AD1668/$B$4,0.01*$B$10*$B$2))))</f>
        <v xml:space="preserve"> </v>
      </c>
      <c r="AJ1668" s="128" t="str">
        <f t="shared" ref="AJ1668:AJ1731" si="991">IF(AF1667=" "," ",IF(AF1667&lt;0," ",$B$2-AI1668))</f>
        <v xml:space="preserve"> </v>
      </c>
      <c r="AK1668" s="128" t="str">
        <f t="shared" si="981"/>
        <v xml:space="preserve"> </v>
      </c>
      <c r="AL1668" s="129" t="str">
        <f t="shared" ref="AL1668:AL1731" si="992">IF(AF1667=" "," ",IF(AF1667&lt;0," ",$B$46*(0.5)^(AE1668/5500)))</f>
        <v xml:space="preserve"> </v>
      </c>
      <c r="AM1668" s="130" t="str">
        <f t="shared" ref="AM1668:AM1731" si="993">IF(AF1667=" "," ",IF(AF1667&lt;0," ",$B$48*(0.25)^(AE1668/6366198)))</f>
        <v xml:space="preserve"> </v>
      </c>
      <c r="AN1668" s="129" t="str">
        <f t="shared" ref="AN1668:AN1731" si="994">IF(AF1667=" "," ",IF(AF1667&lt;0," ",IF($B$5="off",0,IF(AG1668&lt;0,0.5*$B$9*$B$47*AL1668*AG1668^2,(-1)*0.5*$B$9*$B$47*AL1668*AG1668^2))))</f>
        <v xml:space="preserve"> </v>
      </c>
      <c r="AO1668" s="131" t="str">
        <f t="shared" si="982"/>
        <v xml:space="preserve"> </v>
      </c>
      <c r="AP1668" s="123" t="str">
        <f t="shared" si="984"/>
        <v xml:space="preserve"> </v>
      </c>
      <c r="AQ1668" s="129" t="str">
        <f t="shared" si="983"/>
        <v xml:space="preserve"> </v>
      </c>
      <c r="AR1668" s="111">
        <f t="shared" si="980"/>
        <v>1665</v>
      </c>
      <c r="AS1668" s="111">
        <f t="shared" ref="AS1668:AS1731" si="995">IF(AF1668&gt;AE1668,AD1668,0)</f>
        <v>0</v>
      </c>
      <c r="AT1668" s="111">
        <f t="shared" ref="AT1668:AT1731" si="996">IF(AF1668&lt;0,AD1668,0)</f>
        <v>0</v>
      </c>
      <c r="AU1668" s="111">
        <f t="shared" si="985"/>
        <v>0</v>
      </c>
      <c r="AV1668" s="111" t="str">
        <f t="shared" si="979"/>
        <v xml:space="preserve"> </v>
      </c>
      <c r="AW1668" s="112">
        <f t="shared" si="978"/>
        <v>0</v>
      </c>
    </row>
    <row r="1669" spans="30:49">
      <c r="AD1669" s="124">
        <v>1666</v>
      </c>
      <c r="AE1669" s="125" t="str">
        <f t="shared" si="986"/>
        <v xml:space="preserve"> </v>
      </c>
      <c r="AF1669" s="125" t="str">
        <f t="shared" si="987"/>
        <v xml:space="preserve"> </v>
      </c>
      <c r="AG1669" s="125" t="str">
        <f t="shared" si="988"/>
        <v xml:space="preserve"> </v>
      </c>
      <c r="AH1669" s="126" t="str">
        <f t="shared" si="989"/>
        <v xml:space="preserve"> </v>
      </c>
      <c r="AI1669" s="127" t="str">
        <f t="shared" si="990"/>
        <v xml:space="preserve"> </v>
      </c>
      <c r="AJ1669" s="128" t="str">
        <f t="shared" si="991"/>
        <v xml:space="preserve"> </v>
      </c>
      <c r="AK1669" s="128" t="str">
        <f t="shared" si="981"/>
        <v xml:space="preserve"> </v>
      </c>
      <c r="AL1669" s="129" t="str">
        <f t="shared" si="992"/>
        <v xml:space="preserve"> </v>
      </c>
      <c r="AM1669" s="130" t="str">
        <f t="shared" si="993"/>
        <v xml:space="preserve"> </v>
      </c>
      <c r="AN1669" s="129" t="str">
        <f t="shared" si="994"/>
        <v xml:space="preserve"> </v>
      </c>
      <c r="AO1669" s="131" t="str">
        <f t="shared" si="982"/>
        <v xml:space="preserve"> </v>
      </c>
      <c r="AP1669" s="123" t="str">
        <f t="shared" si="984"/>
        <v xml:space="preserve"> </v>
      </c>
      <c r="AQ1669" s="129" t="str">
        <f t="shared" si="983"/>
        <v xml:space="preserve"> </v>
      </c>
      <c r="AR1669" s="111">
        <f t="shared" si="980"/>
        <v>1666</v>
      </c>
      <c r="AS1669" s="111">
        <f t="shared" si="995"/>
        <v>0</v>
      </c>
      <c r="AT1669" s="111">
        <f t="shared" si="996"/>
        <v>0</v>
      </c>
      <c r="AU1669" s="111">
        <f t="shared" si="985"/>
        <v>0</v>
      </c>
      <c r="AV1669" s="111" t="str">
        <f t="shared" si="979"/>
        <v xml:space="preserve"> </v>
      </c>
      <c r="AW1669" s="112">
        <f t="shared" ref="AW1669:AW1732" si="997">IF(AE1669=" ",0,AD1669)</f>
        <v>0</v>
      </c>
    </row>
    <row r="1670" spans="30:49">
      <c r="AD1670" s="132">
        <v>1667</v>
      </c>
      <c r="AE1670" s="125" t="str">
        <f t="shared" si="986"/>
        <v xml:space="preserve"> </v>
      </c>
      <c r="AF1670" s="125" t="str">
        <f t="shared" si="987"/>
        <v xml:space="preserve"> </v>
      </c>
      <c r="AG1670" s="125" t="str">
        <f t="shared" si="988"/>
        <v xml:space="preserve"> </v>
      </c>
      <c r="AH1670" s="126" t="str">
        <f t="shared" si="989"/>
        <v xml:space="preserve"> </v>
      </c>
      <c r="AI1670" s="127" t="str">
        <f t="shared" si="990"/>
        <v xml:space="preserve"> </v>
      </c>
      <c r="AJ1670" s="128" t="str">
        <f t="shared" si="991"/>
        <v xml:space="preserve"> </v>
      </c>
      <c r="AK1670" s="128" t="str">
        <f t="shared" si="981"/>
        <v xml:space="preserve"> </v>
      </c>
      <c r="AL1670" s="129" t="str">
        <f t="shared" si="992"/>
        <v xml:space="preserve"> </v>
      </c>
      <c r="AM1670" s="130" t="str">
        <f t="shared" si="993"/>
        <v xml:space="preserve"> </v>
      </c>
      <c r="AN1670" s="129" t="str">
        <f t="shared" si="994"/>
        <v xml:space="preserve"> </v>
      </c>
      <c r="AO1670" s="131" t="str">
        <f t="shared" si="982"/>
        <v xml:space="preserve"> </v>
      </c>
      <c r="AP1670" s="123" t="str">
        <f t="shared" si="984"/>
        <v xml:space="preserve"> </v>
      </c>
      <c r="AQ1670" s="129" t="str">
        <f t="shared" si="983"/>
        <v xml:space="preserve"> </v>
      </c>
      <c r="AR1670" s="111">
        <f t="shared" si="980"/>
        <v>1667</v>
      </c>
      <c r="AS1670" s="111">
        <f t="shared" si="995"/>
        <v>0</v>
      </c>
      <c r="AT1670" s="111">
        <f t="shared" si="996"/>
        <v>0</v>
      </c>
      <c r="AU1670" s="111">
        <f t="shared" si="985"/>
        <v>0</v>
      </c>
      <c r="AV1670" s="111" t="str">
        <f t="shared" si="979"/>
        <v xml:space="preserve"> </v>
      </c>
      <c r="AW1670" s="112">
        <f t="shared" si="997"/>
        <v>0</v>
      </c>
    </row>
    <row r="1671" spans="30:49">
      <c r="AD1671" s="124">
        <v>1668</v>
      </c>
      <c r="AE1671" s="125" t="str">
        <f t="shared" si="986"/>
        <v xml:space="preserve"> </v>
      </c>
      <c r="AF1671" s="125" t="str">
        <f t="shared" si="987"/>
        <v xml:space="preserve"> </v>
      </c>
      <c r="AG1671" s="125" t="str">
        <f t="shared" si="988"/>
        <v xml:space="preserve"> </v>
      </c>
      <c r="AH1671" s="126" t="str">
        <f t="shared" si="989"/>
        <v xml:space="preserve"> </v>
      </c>
      <c r="AI1671" s="127" t="str">
        <f t="shared" si="990"/>
        <v xml:space="preserve"> </v>
      </c>
      <c r="AJ1671" s="128" t="str">
        <f t="shared" si="991"/>
        <v xml:space="preserve"> </v>
      </c>
      <c r="AK1671" s="128" t="str">
        <f t="shared" si="981"/>
        <v xml:space="preserve"> </v>
      </c>
      <c r="AL1671" s="129" t="str">
        <f t="shared" si="992"/>
        <v xml:space="preserve"> </v>
      </c>
      <c r="AM1671" s="130" t="str">
        <f t="shared" si="993"/>
        <v xml:space="preserve"> </v>
      </c>
      <c r="AN1671" s="129" t="str">
        <f t="shared" si="994"/>
        <v xml:space="preserve"> </v>
      </c>
      <c r="AO1671" s="131" t="str">
        <f t="shared" si="982"/>
        <v xml:space="preserve"> </v>
      </c>
      <c r="AP1671" s="123" t="str">
        <f t="shared" si="984"/>
        <v xml:space="preserve"> </v>
      </c>
      <c r="AQ1671" s="129" t="str">
        <f t="shared" si="983"/>
        <v xml:space="preserve"> </v>
      </c>
      <c r="AR1671" s="111">
        <f t="shared" si="980"/>
        <v>1668</v>
      </c>
      <c r="AS1671" s="111">
        <f t="shared" si="995"/>
        <v>0</v>
      </c>
      <c r="AT1671" s="111">
        <f t="shared" si="996"/>
        <v>0</v>
      </c>
      <c r="AU1671" s="111">
        <f t="shared" si="985"/>
        <v>0</v>
      </c>
      <c r="AV1671" s="111" t="str">
        <f t="shared" si="979"/>
        <v xml:space="preserve"> </v>
      </c>
      <c r="AW1671" s="112">
        <f t="shared" si="997"/>
        <v>0</v>
      </c>
    </row>
    <row r="1672" spans="30:49">
      <c r="AD1672" s="132">
        <v>1669</v>
      </c>
      <c r="AE1672" s="125" t="str">
        <f t="shared" si="986"/>
        <v xml:space="preserve"> </v>
      </c>
      <c r="AF1672" s="125" t="str">
        <f t="shared" si="987"/>
        <v xml:space="preserve"> </v>
      </c>
      <c r="AG1672" s="125" t="str">
        <f t="shared" si="988"/>
        <v xml:space="preserve"> </v>
      </c>
      <c r="AH1672" s="126" t="str">
        <f t="shared" si="989"/>
        <v xml:space="preserve"> </v>
      </c>
      <c r="AI1672" s="127" t="str">
        <f t="shared" si="990"/>
        <v xml:space="preserve"> </v>
      </c>
      <c r="AJ1672" s="128" t="str">
        <f t="shared" si="991"/>
        <v xml:space="preserve"> </v>
      </c>
      <c r="AK1672" s="128" t="str">
        <f t="shared" si="981"/>
        <v xml:space="preserve"> </v>
      </c>
      <c r="AL1672" s="129" t="str">
        <f t="shared" si="992"/>
        <v xml:space="preserve"> </v>
      </c>
      <c r="AM1672" s="130" t="str">
        <f t="shared" si="993"/>
        <v xml:space="preserve"> </v>
      </c>
      <c r="AN1672" s="129" t="str">
        <f t="shared" si="994"/>
        <v xml:space="preserve"> </v>
      </c>
      <c r="AO1672" s="131" t="str">
        <f t="shared" si="982"/>
        <v xml:space="preserve"> </v>
      </c>
      <c r="AP1672" s="123" t="str">
        <f t="shared" si="984"/>
        <v xml:space="preserve"> </v>
      </c>
      <c r="AQ1672" s="129" t="str">
        <f t="shared" si="983"/>
        <v xml:space="preserve"> </v>
      </c>
      <c r="AR1672" s="111">
        <f t="shared" si="980"/>
        <v>1669</v>
      </c>
      <c r="AS1672" s="111">
        <f t="shared" si="995"/>
        <v>0</v>
      </c>
      <c r="AT1672" s="111">
        <f t="shared" si="996"/>
        <v>0</v>
      </c>
      <c r="AU1672" s="111">
        <f t="shared" si="985"/>
        <v>0</v>
      </c>
      <c r="AV1672" s="111" t="str">
        <f t="shared" si="979"/>
        <v xml:space="preserve"> </v>
      </c>
      <c r="AW1672" s="112">
        <f t="shared" si="997"/>
        <v>0</v>
      </c>
    </row>
    <row r="1673" spans="30:49">
      <c r="AD1673" s="124">
        <v>1670</v>
      </c>
      <c r="AE1673" s="125" t="str">
        <f t="shared" si="986"/>
        <v xml:space="preserve"> </v>
      </c>
      <c r="AF1673" s="125" t="str">
        <f t="shared" si="987"/>
        <v xml:space="preserve"> </v>
      </c>
      <c r="AG1673" s="125" t="str">
        <f t="shared" si="988"/>
        <v xml:space="preserve"> </v>
      </c>
      <c r="AH1673" s="126" t="str">
        <f t="shared" si="989"/>
        <v xml:space="preserve"> </v>
      </c>
      <c r="AI1673" s="127" t="str">
        <f t="shared" si="990"/>
        <v xml:space="preserve"> </v>
      </c>
      <c r="AJ1673" s="128" t="str">
        <f t="shared" si="991"/>
        <v xml:space="preserve"> </v>
      </c>
      <c r="AK1673" s="128" t="str">
        <f t="shared" si="981"/>
        <v xml:space="preserve"> </v>
      </c>
      <c r="AL1673" s="129" t="str">
        <f t="shared" si="992"/>
        <v xml:space="preserve"> </v>
      </c>
      <c r="AM1673" s="130" t="str">
        <f t="shared" si="993"/>
        <v xml:space="preserve"> </v>
      </c>
      <c r="AN1673" s="129" t="str">
        <f t="shared" si="994"/>
        <v xml:space="preserve"> </v>
      </c>
      <c r="AO1673" s="131" t="str">
        <f t="shared" si="982"/>
        <v xml:space="preserve"> </v>
      </c>
      <c r="AP1673" s="123" t="str">
        <f t="shared" si="984"/>
        <v xml:space="preserve"> </v>
      </c>
      <c r="AQ1673" s="129" t="str">
        <f t="shared" si="983"/>
        <v xml:space="preserve"> </v>
      </c>
      <c r="AR1673" s="111">
        <f t="shared" si="980"/>
        <v>1670</v>
      </c>
      <c r="AS1673" s="111">
        <f t="shared" si="995"/>
        <v>0</v>
      </c>
      <c r="AT1673" s="111">
        <f t="shared" si="996"/>
        <v>0</v>
      </c>
      <c r="AU1673" s="111">
        <f t="shared" si="985"/>
        <v>0</v>
      </c>
      <c r="AV1673" s="111" t="str">
        <f t="shared" si="979"/>
        <v xml:space="preserve"> </v>
      </c>
      <c r="AW1673" s="112">
        <f t="shared" si="997"/>
        <v>0</v>
      </c>
    </row>
    <row r="1674" spans="30:49">
      <c r="AD1674" s="132">
        <v>1671</v>
      </c>
      <c r="AE1674" s="125" t="str">
        <f t="shared" si="986"/>
        <v xml:space="preserve"> </v>
      </c>
      <c r="AF1674" s="125" t="str">
        <f t="shared" si="987"/>
        <v xml:space="preserve"> </v>
      </c>
      <c r="AG1674" s="125" t="str">
        <f t="shared" si="988"/>
        <v xml:space="preserve"> </v>
      </c>
      <c r="AH1674" s="126" t="str">
        <f t="shared" si="989"/>
        <v xml:space="preserve"> </v>
      </c>
      <c r="AI1674" s="127" t="str">
        <f t="shared" si="990"/>
        <v xml:space="preserve"> </v>
      </c>
      <c r="AJ1674" s="128" t="str">
        <f t="shared" si="991"/>
        <v xml:space="preserve"> </v>
      </c>
      <c r="AK1674" s="128" t="str">
        <f t="shared" si="981"/>
        <v xml:space="preserve"> </v>
      </c>
      <c r="AL1674" s="129" t="str">
        <f t="shared" si="992"/>
        <v xml:space="preserve"> </v>
      </c>
      <c r="AM1674" s="130" t="str">
        <f t="shared" si="993"/>
        <v xml:space="preserve"> </v>
      </c>
      <c r="AN1674" s="129" t="str">
        <f t="shared" si="994"/>
        <v xml:space="preserve"> </v>
      </c>
      <c r="AO1674" s="131" t="str">
        <f t="shared" si="982"/>
        <v xml:space="preserve"> </v>
      </c>
      <c r="AP1674" s="123" t="str">
        <f t="shared" si="984"/>
        <v xml:space="preserve"> </v>
      </c>
      <c r="AQ1674" s="129" t="str">
        <f t="shared" si="983"/>
        <v xml:space="preserve"> </v>
      </c>
      <c r="AR1674" s="111">
        <f t="shared" si="980"/>
        <v>1671</v>
      </c>
      <c r="AS1674" s="111">
        <f t="shared" si="995"/>
        <v>0</v>
      </c>
      <c r="AT1674" s="111">
        <f t="shared" si="996"/>
        <v>0</v>
      </c>
      <c r="AU1674" s="111">
        <f t="shared" si="985"/>
        <v>0</v>
      </c>
      <c r="AV1674" s="111" t="str">
        <f t="shared" si="979"/>
        <v xml:space="preserve"> </v>
      </c>
      <c r="AW1674" s="112">
        <f t="shared" si="997"/>
        <v>0</v>
      </c>
    </row>
    <row r="1675" spans="30:49">
      <c r="AD1675" s="124">
        <v>1672</v>
      </c>
      <c r="AE1675" s="125" t="str">
        <f t="shared" si="986"/>
        <v xml:space="preserve"> </v>
      </c>
      <c r="AF1675" s="125" t="str">
        <f t="shared" si="987"/>
        <v xml:space="preserve"> </v>
      </c>
      <c r="AG1675" s="125" t="str">
        <f t="shared" si="988"/>
        <v xml:space="preserve"> </v>
      </c>
      <c r="AH1675" s="126" t="str">
        <f t="shared" si="989"/>
        <v xml:space="preserve"> </v>
      </c>
      <c r="AI1675" s="127" t="str">
        <f t="shared" si="990"/>
        <v xml:space="preserve"> </v>
      </c>
      <c r="AJ1675" s="128" t="str">
        <f t="shared" si="991"/>
        <v xml:space="preserve"> </v>
      </c>
      <c r="AK1675" s="128" t="str">
        <f t="shared" si="981"/>
        <v xml:space="preserve"> </v>
      </c>
      <c r="AL1675" s="129" t="str">
        <f t="shared" si="992"/>
        <v xml:space="preserve"> </v>
      </c>
      <c r="AM1675" s="130" t="str">
        <f t="shared" si="993"/>
        <v xml:space="preserve"> </v>
      </c>
      <c r="AN1675" s="129" t="str">
        <f t="shared" si="994"/>
        <v xml:space="preserve"> </v>
      </c>
      <c r="AO1675" s="131" t="str">
        <f t="shared" si="982"/>
        <v xml:space="preserve"> </v>
      </c>
      <c r="AP1675" s="123" t="str">
        <f t="shared" si="984"/>
        <v xml:space="preserve"> </v>
      </c>
      <c r="AQ1675" s="129" t="str">
        <f t="shared" si="983"/>
        <v xml:space="preserve"> </v>
      </c>
      <c r="AR1675" s="111">
        <f t="shared" si="980"/>
        <v>1672</v>
      </c>
      <c r="AS1675" s="111">
        <f t="shared" si="995"/>
        <v>0</v>
      </c>
      <c r="AT1675" s="111">
        <f t="shared" si="996"/>
        <v>0</v>
      </c>
      <c r="AU1675" s="111">
        <f t="shared" si="985"/>
        <v>0</v>
      </c>
      <c r="AV1675" s="111" t="str">
        <f t="shared" si="979"/>
        <v xml:space="preserve"> </v>
      </c>
      <c r="AW1675" s="112">
        <f t="shared" si="997"/>
        <v>0</v>
      </c>
    </row>
    <row r="1676" spans="30:49">
      <c r="AD1676" s="132">
        <v>1673</v>
      </c>
      <c r="AE1676" s="125" t="str">
        <f t="shared" si="986"/>
        <v xml:space="preserve"> </v>
      </c>
      <c r="AF1676" s="125" t="str">
        <f t="shared" si="987"/>
        <v xml:space="preserve"> </v>
      </c>
      <c r="AG1676" s="125" t="str">
        <f t="shared" si="988"/>
        <v xml:space="preserve"> </v>
      </c>
      <c r="AH1676" s="126" t="str">
        <f t="shared" si="989"/>
        <v xml:space="preserve"> </v>
      </c>
      <c r="AI1676" s="127" t="str">
        <f t="shared" si="990"/>
        <v xml:space="preserve"> </v>
      </c>
      <c r="AJ1676" s="128" t="str">
        <f t="shared" si="991"/>
        <v xml:space="preserve"> </v>
      </c>
      <c r="AK1676" s="128" t="str">
        <f t="shared" si="981"/>
        <v xml:space="preserve"> </v>
      </c>
      <c r="AL1676" s="129" t="str">
        <f t="shared" si="992"/>
        <v xml:space="preserve"> </v>
      </c>
      <c r="AM1676" s="130" t="str">
        <f t="shared" si="993"/>
        <v xml:space="preserve"> </v>
      </c>
      <c r="AN1676" s="129" t="str">
        <f t="shared" si="994"/>
        <v xml:space="preserve"> </v>
      </c>
      <c r="AO1676" s="131" t="str">
        <f t="shared" si="982"/>
        <v xml:space="preserve"> </v>
      </c>
      <c r="AP1676" s="123" t="str">
        <f t="shared" si="984"/>
        <v xml:space="preserve"> </v>
      </c>
      <c r="AQ1676" s="129" t="str">
        <f t="shared" si="983"/>
        <v xml:space="preserve"> </v>
      </c>
      <c r="AR1676" s="111">
        <f t="shared" si="980"/>
        <v>1673</v>
      </c>
      <c r="AS1676" s="111">
        <f t="shared" si="995"/>
        <v>0</v>
      </c>
      <c r="AT1676" s="111">
        <f t="shared" si="996"/>
        <v>0</v>
      </c>
      <c r="AU1676" s="111">
        <f t="shared" si="985"/>
        <v>0</v>
      </c>
      <c r="AV1676" s="111" t="str">
        <f t="shared" si="979"/>
        <v xml:space="preserve"> </v>
      </c>
      <c r="AW1676" s="112">
        <f t="shared" si="997"/>
        <v>0</v>
      </c>
    </row>
    <row r="1677" spans="30:49">
      <c r="AD1677" s="124">
        <v>1674</v>
      </c>
      <c r="AE1677" s="125" t="str">
        <f t="shared" si="986"/>
        <v xml:space="preserve"> </v>
      </c>
      <c r="AF1677" s="125" t="str">
        <f t="shared" si="987"/>
        <v xml:space="preserve"> </v>
      </c>
      <c r="AG1677" s="125" t="str">
        <f t="shared" si="988"/>
        <v xml:space="preserve"> </v>
      </c>
      <c r="AH1677" s="126" t="str">
        <f t="shared" si="989"/>
        <v xml:space="preserve"> </v>
      </c>
      <c r="AI1677" s="127" t="str">
        <f t="shared" si="990"/>
        <v xml:space="preserve"> </v>
      </c>
      <c r="AJ1677" s="128" t="str">
        <f t="shared" si="991"/>
        <v xml:space="preserve"> </v>
      </c>
      <c r="AK1677" s="128" t="str">
        <f t="shared" si="981"/>
        <v xml:space="preserve"> </v>
      </c>
      <c r="AL1677" s="129" t="str">
        <f t="shared" si="992"/>
        <v xml:space="preserve"> </v>
      </c>
      <c r="AM1677" s="130" t="str">
        <f t="shared" si="993"/>
        <v xml:space="preserve"> </v>
      </c>
      <c r="AN1677" s="129" t="str">
        <f t="shared" si="994"/>
        <v xml:space="preserve"> </v>
      </c>
      <c r="AO1677" s="131" t="str">
        <f t="shared" si="982"/>
        <v xml:space="preserve"> </v>
      </c>
      <c r="AP1677" s="123" t="str">
        <f t="shared" si="984"/>
        <v xml:space="preserve"> </v>
      </c>
      <c r="AQ1677" s="129" t="str">
        <f t="shared" si="983"/>
        <v xml:space="preserve"> </v>
      </c>
      <c r="AR1677" s="111">
        <f t="shared" si="980"/>
        <v>1674</v>
      </c>
      <c r="AS1677" s="111">
        <f t="shared" si="995"/>
        <v>0</v>
      </c>
      <c r="AT1677" s="111">
        <f t="shared" si="996"/>
        <v>0</v>
      </c>
      <c r="AU1677" s="111">
        <f t="shared" si="985"/>
        <v>0</v>
      </c>
      <c r="AV1677" s="111" t="str">
        <f t="shared" si="979"/>
        <v xml:space="preserve"> </v>
      </c>
      <c r="AW1677" s="112">
        <f t="shared" si="997"/>
        <v>0</v>
      </c>
    </row>
    <row r="1678" spans="30:49">
      <c r="AD1678" s="132">
        <v>1675</v>
      </c>
      <c r="AE1678" s="125" t="str">
        <f t="shared" si="986"/>
        <v xml:space="preserve"> </v>
      </c>
      <c r="AF1678" s="125" t="str">
        <f t="shared" si="987"/>
        <v xml:space="preserve"> </v>
      </c>
      <c r="AG1678" s="125" t="str">
        <f t="shared" si="988"/>
        <v xml:space="preserve"> </v>
      </c>
      <c r="AH1678" s="126" t="str">
        <f t="shared" si="989"/>
        <v xml:space="preserve"> </v>
      </c>
      <c r="AI1678" s="127" t="str">
        <f t="shared" si="990"/>
        <v xml:space="preserve"> </v>
      </c>
      <c r="AJ1678" s="128" t="str">
        <f t="shared" si="991"/>
        <v xml:space="preserve"> </v>
      </c>
      <c r="AK1678" s="128" t="str">
        <f t="shared" si="981"/>
        <v xml:space="preserve"> </v>
      </c>
      <c r="AL1678" s="129" t="str">
        <f t="shared" si="992"/>
        <v xml:space="preserve"> </v>
      </c>
      <c r="AM1678" s="130" t="str">
        <f t="shared" si="993"/>
        <v xml:space="preserve"> </v>
      </c>
      <c r="AN1678" s="129" t="str">
        <f t="shared" si="994"/>
        <v xml:space="preserve"> </v>
      </c>
      <c r="AO1678" s="131" t="str">
        <f t="shared" si="982"/>
        <v xml:space="preserve"> </v>
      </c>
      <c r="AP1678" s="123" t="str">
        <f t="shared" si="984"/>
        <v xml:space="preserve"> </v>
      </c>
      <c r="AQ1678" s="129" t="str">
        <f t="shared" si="983"/>
        <v xml:space="preserve"> </v>
      </c>
      <c r="AR1678" s="111">
        <f t="shared" si="980"/>
        <v>1675</v>
      </c>
      <c r="AS1678" s="111">
        <f t="shared" si="995"/>
        <v>0</v>
      </c>
      <c r="AT1678" s="111">
        <f t="shared" si="996"/>
        <v>0</v>
      </c>
      <c r="AU1678" s="111">
        <f t="shared" si="985"/>
        <v>0</v>
      </c>
      <c r="AV1678" s="111" t="str">
        <f t="shared" si="979"/>
        <v xml:space="preserve"> </v>
      </c>
      <c r="AW1678" s="112">
        <f t="shared" si="997"/>
        <v>0</v>
      </c>
    </row>
    <row r="1679" spans="30:49">
      <c r="AD1679" s="124">
        <v>1676</v>
      </c>
      <c r="AE1679" s="125" t="str">
        <f t="shared" si="986"/>
        <v xml:space="preserve"> </v>
      </c>
      <c r="AF1679" s="125" t="str">
        <f t="shared" si="987"/>
        <v xml:space="preserve"> </v>
      </c>
      <c r="AG1679" s="125" t="str">
        <f t="shared" si="988"/>
        <v xml:space="preserve"> </v>
      </c>
      <c r="AH1679" s="126" t="str">
        <f t="shared" si="989"/>
        <v xml:space="preserve"> </v>
      </c>
      <c r="AI1679" s="127" t="str">
        <f t="shared" si="990"/>
        <v xml:space="preserve"> </v>
      </c>
      <c r="AJ1679" s="128" t="str">
        <f t="shared" si="991"/>
        <v xml:space="preserve"> </v>
      </c>
      <c r="AK1679" s="128" t="str">
        <f t="shared" si="981"/>
        <v xml:space="preserve"> </v>
      </c>
      <c r="AL1679" s="129" t="str">
        <f t="shared" si="992"/>
        <v xml:space="preserve"> </v>
      </c>
      <c r="AM1679" s="130" t="str">
        <f t="shared" si="993"/>
        <v xml:space="preserve"> </v>
      </c>
      <c r="AN1679" s="129" t="str">
        <f t="shared" si="994"/>
        <v xml:space="preserve"> </v>
      </c>
      <c r="AO1679" s="131" t="str">
        <f t="shared" si="982"/>
        <v xml:space="preserve"> </v>
      </c>
      <c r="AP1679" s="123" t="str">
        <f t="shared" si="984"/>
        <v xml:space="preserve"> </v>
      </c>
      <c r="AQ1679" s="129" t="str">
        <f t="shared" si="983"/>
        <v xml:space="preserve"> </v>
      </c>
      <c r="AR1679" s="111">
        <f t="shared" si="980"/>
        <v>1676</v>
      </c>
      <c r="AS1679" s="111">
        <f t="shared" si="995"/>
        <v>0</v>
      </c>
      <c r="AT1679" s="111">
        <f t="shared" si="996"/>
        <v>0</v>
      </c>
      <c r="AU1679" s="111">
        <f t="shared" si="985"/>
        <v>0</v>
      </c>
      <c r="AV1679" s="111" t="str">
        <f t="shared" si="979"/>
        <v xml:space="preserve"> </v>
      </c>
      <c r="AW1679" s="112">
        <f t="shared" si="997"/>
        <v>0</v>
      </c>
    </row>
    <row r="1680" spans="30:49">
      <c r="AD1680" s="132">
        <v>1677</v>
      </c>
      <c r="AE1680" s="125" t="str">
        <f t="shared" si="986"/>
        <v xml:space="preserve"> </v>
      </c>
      <c r="AF1680" s="125" t="str">
        <f t="shared" si="987"/>
        <v xml:space="preserve"> </v>
      </c>
      <c r="AG1680" s="125" t="str">
        <f t="shared" si="988"/>
        <v xml:space="preserve"> </v>
      </c>
      <c r="AH1680" s="126" t="str">
        <f t="shared" si="989"/>
        <v xml:space="preserve"> </v>
      </c>
      <c r="AI1680" s="127" t="str">
        <f t="shared" si="990"/>
        <v xml:space="preserve"> </v>
      </c>
      <c r="AJ1680" s="128" t="str">
        <f t="shared" si="991"/>
        <v xml:space="preserve"> </v>
      </c>
      <c r="AK1680" s="128" t="str">
        <f t="shared" si="981"/>
        <v xml:space="preserve"> </v>
      </c>
      <c r="AL1680" s="129" t="str">
        <f t="shared" si="992"/>
        <v xml:space="preserve"> </v>
      </c>
      <c r="AM1680" s="130" t="str">
        <f t="shared" si="993"/>
        <v xml:space="preserve"> </v>
      </c>
      <c r="AN1680" s="129" t="str">
        <f t="shared" si="994"/>
        <v xml:space="preserve"> </v>
      </c>
      <c r="AO1680" s="131" t="str">
        <f t="shared" si="982"/>
        <v xml:space="preserve"> </v>
      </c>
      <c r="AP1680" s="123" t="str">
        <f t="shared" si="984"/>
        <v xml:space="preserve"> </v>
      </c>
      <c r="AQ1680" s="129" t="str">
        <f t="shared" si="983"/>
        <v xml:space="preserve"> </v>
      </c>
      <c r="AR1680" s="111">
        <f t="shared" si="980"/>
        <v>1677</v>
      </c>
      <c r="AS1680" s="111">
        <f t="shared" si="995"/>
        <v>0</v>
      </c>
      <c r="AT1680" s="111">
        <f t="shared" si="996"/>
        <v>0</v>
      </c>
      <c r="AU1680" s="111">
        <f t="shared" si="985"/>
        <v>0</v>
      </c>
      <c r="AV1680" s="111" t="str">
        <f t="shared" si="979"/>
        <v xml:space="preserve"> </v>
      </c>
      <c r="AW1680" s="112">
        <f t="shared" si="997"/>
        <v>0</v>
      </c>
    </row>
    <row r="1681" spans="30:49">
      <c r="AD1681" s="124">
        <v>1678</v>
      </c>
      <c r="AE1681" s="125" t="str">
        <f t="shared" si="986"/>
        <v xml:space="preserve"> </v>
      </c>
      <c r="AF1681" s="125" t="str">
        <f t="shared" si="987"/>
        <v xml:space="preserve"> </v>
      </c>
      <c r="AG1681" s="125" t="str">
        <f t="shared" si="988"/>
        <v xml:space="preserve"> </v>
      </c>
      <c r="AH1681" s="126" t="str">
        <f t="shared" si="989"/>
        <v xml:space="preserve"> </v>
      </c>
      <c r="AI1681" s="127" t="str">
        <f t="shared" si="990"/>
        <v xml:space="preserve"> </v>
      </c>
      <c r="AJ1681" s="128" t="str">
        <f t="shared" si="991"/>
        <v xml:space="preserve"> </v>
      </c>
      <c r="AK1681" s="128" t="str">
        <f t="shared" si="981"/>
        <v xml:space="preserve"> </v>
      </c>
      <c r="AL1681" s="129" t="str">
        <f t="shared" si="992"/>
        <v xml:space="preserve"> </v>
      </c>
      <c r="AM1681" s="130" t="str">
        <f t="shared" si="993"/>
        <v xml:space="preserve"> </v>
      </c>
      <c r="AN1681" s="129" t="str">
        <f t="shared" si="994"/>
        <v xml:space="preserve"> </v>
      </c>
      <c r="AO1681" s="131" t="str">
        <f t="shared" si="982"/>
        <v xml:space="preserve"> </v>
      </c>
      <c r="AP1681" s="123" t="str">
        <f t="shared" si="984"/>
        <v xml:space="preserve"> </v>
      </c>
      <c r="AQ1681" s="129" t="str">
        <f t="shared" si="983"/>
        <v xml:space="preserve"> </v>
      </c>
      <c r="AR1681" s="111">
        <f t="shared" si="980"/>
        <v>1678</v>
      </c>
      <c r="AS1681" s="111">
        <f t="shared" si="995"/>
        <v>0</v>
      </c>
      <c r="AT1681" s="111">
        <f t="shared" si="996"/>
        <v>0</v>
      </c>
      <c r="AU1681" s="111">
        <f t="shared" si="985"/>
        <v>0</v>
      </c>
      <c r="AV1681" s="111" t="str">
        <f t="shared" si="979"/>
        <v xml:space="preserve"> </v>
      </c>
      <c r="AW1681" s="112">
        <f t="shared" si="997"/>
        <v>0</v>
      </c>
    </row>
    <row r="1682" spans="30:49">
      <c r="AD1682" s="132">
        <v>1679</v>
      </c>
      <c r="AE1682" s="125" t="str">
        <f t="shared" si="986"/>
        <v xml:space="preserve"> </v>
      </c>
      <c r="AF1682" s="125" t="str">
        <f t="shared" si="987"/>
        <v xml:space="preserve"> </v>
      </c>
      <c r="AG1682" s="125" t="str">
        <f t="shared" si="988"/>
        <v xml:space="preserve"> </v>
      </c>
      <c r="AH1682" s="126" t="str">
        <f t="shared" si="989"/>
        <v xml:space="preserve"> </v>
      </c>
      <c r="AI1682" s="127" t="str">
        <f t="shared" si="990"/>
        <v xml:space="preserve"> </v>
      </c>
      <c r="AJ1682" s="128" t="str">
        <f t="shared" si="991"/>
        <v xml:space="preserve"> </v>
      </c>
      <c r="AK1682" s="128" t="str">
        <f t="shared" si="981"/>
        <v xml:space="preserve"> </v>
      </c>
      <c r="AL1682" s="129" t="str">
        <f t="shared" si="992"/>
        <v xml:space="preserve"> </v>
      </c>
      <c r="AM1682" s="130" t="str">
        <f t="shared" si="993"/>
        <v xml:space="preserve"> </v>
      </c>
      <c r="AN1682" s="129" t="str">
        <f t="shared" si="994"/>
        <v xml:space="preserve"> </v>
      </c>
      <c r="AO1682" s="131" t="str">
        <f t="shared" si="982"/>
        <v xml:space="preserve"> </v>
      </c>
      <c r="AP1682" s="123" t="str">
        <f t="shared" si="984"/>
        <v xml:space="preserve"> </v>
      </c>
      <c r="AQ1682" s="129" t="str">
        <f t="shared" si="983"/>
        <v xml:space="preserve"> </v>
      </c>
      <c r="AR1682" s="111">
        <f t="shared" si="980"/>
        <v>1679</v>
      </c>
      <c r="AS1682" s="111">
        <f t="shared" si="995"/>
        <v>0</v>
      </c>
      <c r="AT1682" s="111">
        <f t="shared" si="996"/>
        <v>0</v>
      </c>
      <c r="AU1682" s="111">
        <f t="shared" si="985"/>
        <v>0</v>
      </c>
      <c r="AV1682" s="111" t="str">
        <f t="shared" si="979"/>
        <v xml:space="preserve"> </v>
      </c>
      <c r="AW1682" s="112">
        <f t="shared" si="997"/>
        <v>0</v>
      </c>
    </row>
    <row r="1683" spans="30:49">
      <c r="AD1683" s="124">
        <v>1680</v>
      </c>
      <c r="AE1683" s="125" t="str">
        <f t="shared" si="986"/>
        <v xml:space="preserve"> </v>
      </c>
      <c r="AF1683" s="125" t="str">
        <f t="shared" si="987"/>
        <v xml:space="preserve"> </v>
      </c>
      <c r="AG1683" s="125" t="str">
        <f t="shared" si="988"/>
        <v xml:space="preserve"> </v>
      </c>
      <c r="AH1683" s="126" t="str">
        <f t="shared" si="989"/>
        <v xml:space="preserve"> </v>
      </c>
      <c r="AI1683" s="127" t="str">
        <f t="shared" si="990"/>
        <v xml:space="preserve"> </v>
      </c>
      <c r="AJ1683" s="128" t="str">
        <f t="shared" si="991"/>
        <v xml:space="preserve"> </v>
      </c>
      <c r="AK1683" s="128" t="str">
        <f t="shared" si="981"/>
        <v xml:space="preserve"> </v>
      </c>
      <c r="AL1683" s="129" t="str">
        <f t="shared" si="992"/>
        <v xml:space="preserve"> </v>
      </c>
      <c r="AM1683" s="130" t="str">
        <f t="shared" si="993"/>
        <v xml:space="preserve"> </v>
      </c>
      <c r="AN1683" s="129" t="str">
        <f t="shared" si="994"/>
        <v xml:space="preserve"> </v>
      </c>
      <c r="AO1683" s="131" t="str">
        <f t="shared" si="982"/>
        <v xml:space="preserve"> </v>
      </c>
      <c r="AP1683" s="123" t="str">
        <f t="shared" si="984"/>
        <v xml:space="preserve"> </v>
      </c>
      <c r="AQ1683" s="129" t="str">
        <f t="shared" si="983"/>
        <v xml:space="preserve"> </v>
      </c>
      <c r="AR1683" s="111">
        <f t="shared" si="980"/>
        <v>1680</v>
      </c>
      <c r="AS1683" s="111">
        <f t="shared" si="995"/>
        <v>0</v>
      </c>
      <c r="AT1683" s="111">
        <f t="shared" si="996"/>
        <v>0</v>
      </c>
      <c r="AU1683" s="111">
        <f t="shared" si="985"/>
        <v>0</v>
      </c>
      <c r="AV1683" s="111" t="str">
        <f t="shared" si="979"/>
        <v xml:space="preserve"> </v>
      </c>
      <c r="AW1683" s="112">
        <f t="shared" si="997"/>
        <v>0</v>
      </c>
    </row>
    <row r="1684" spans="30:49">
      <c r="AD1684" s="132">
        <v>1681</v>
      </c>
      <c r="AE1684" s="125" t="str">
        <f t="shared" si="986"/>
        <v xml:space="preserve"> </v>
      </c>
      <c r="AF1684" s="125" t="str">
        <f t="shared" si="987"/>
        <v xml:space="preserve"> </v>
      </c>
      <c r="AG1684" s="125" t="str">
        <f t="shared" si="988"/>
        <v xml:space="preserve"> </v>
      </c>
      <c r="AH1684" s="126" t="str">
        <f t="shared" si="989"/>
        <v xml:space="preserve"> </v>
      </c>
      <c r="AI1684" s="127" t="str">
        <f t="shared" si="990"/>
        <v xml:space="preserve"> </v>
      </c>
      <c r="AJ1684" s="128" t="str">
        <f t="shared" si="991"/>
        <v xml:space="preserve"> </v>
      </c>
      <c r="AK1684" s="128" t="str">
        <f t="shared" si="981"/>
        <v xml:space="preserve"> </v>
      </c>
      <c r="AL1684" s="129" t="str">
        <f t="shared" si="992"/>
        <v xml:space="preserve"> </v>
      </c>
      <c r="AM1684" s="130" t="str">
        <f t="shared" si="993"/>
        <v xml:space="preserve"> </v>
      </c>
      <c r="AN1684" s="129" t="str">
        <f t="shared" si="994"/>
        <v xml:space="preserve"> </v>
      </c>
      <c r="AO1684" s="131" t="str">
        <f t="shared" si="982"/>
        <v xml:space="preserve"> </v>
      </c>
      <c r="AP1684" s="123" t="str">
        <f t="shared" si="984"/>
        <v xml:space="preserve"> </v>
      </c>
      <c r="AQ1684" s="129" t="str">
        <f t="shared" si="983"/>
        <v xml:space="preserve"> </v>
      </c>
      <c r="AR1684" s="111">
        <f t="shared" si="980"/>
        <v>1681</v>
      </c>
      <c r="AS1684" s="111">
        <f t="shared" si="995"/>
        <v>0</v>
      </c>
      <c r="AT1684" s="111">
        <f t="shared" si="996"/>
        <v>0</v>
      </c>
      <c r="AU1684" s="111">
        <f t="shared" si="985"/>
        <v>0</v>
      </c>
      <c r="AV1684" s="111" t="str">
        <f t="shared" si="979"/>
        <v xml:space="preserve"> </v>
      </c>
      <c r="AW1684" s="112">
        <f t="shared" si="997"/>
        <v>0</v>
      </c>
    </row>
    <row r="1685" spans="30:49">
      <c r="AD1685" s="124">
        <v>1682</v>
      </c>
      <c r="AE1685" s="125" t="str">
        <f t="shared" si="986"/>
        <v xml:space="preserve"> </v>
      </c>
      <c r="AF1685" s="125" t="str">
        <f t="shared" si="987"/>
        <v xml:space="preserve"> </v>
      </c>
      <c r="AG1685" s="125" t="str">
        <f t="shared" si="988"/>
        <v xml:space="preserve"> </v>
      </c>
      <c r="AH1685" s="126" t="str">
        <f t="shared" si="989"/>
        <v xml:space="preserve"> </v>
      </c>
      <c r="AI1685" s="127" t="str">
        <f t="shared" si="990"/>
        <v xml:space="preserve"> </v>
      </c>
      <c r="AJ1685" s="128" t="str">
        <f t="shared" si="991"/>
        <v xml:space="preserve"> </v>
      </c>
      <c r="AK1685" s="128" t="str">
        <f t="shared" si="981"/>
        <v xml:space="preserve"> </v>
      </c>
      <c r="AL1685" s="129" t="str">
        <f t="shared" si="992"/>
        <v xml:space="preserve"> </v>
      </c>
      <c r="AM1685" s="130" t="str">
        <f t="shared" si="993"/>
        <v xml:space="preserve"> </v>
      </c>
      <c r="AN1685" s="129" t="str">
        <f t="shared" si="994"/>
        <v xml:space="preserve"> </v>
      </c>
      <c r="AO1685" s="131" t="str">
        <f t="shared" si="982"/>
        <v xml:space="preserve"> </v>
      </c>
      <c r="AP1685" s="123" t="str">
        <f t="shared" si="984"/>
        <v xml:space="preserve"> </v>
      </c>
      <c r="AQ1685" s="129" t="str">
        <f t="shared" si="983"/>
        <v xml:space="preserve"> </v>
      </c>
      <c r="AR1685" s="111">
        <f t="shared" si="980"/>
        <v>1682</v>
      </c>
      <c r="AS1685" s="111">
        <f t="shared" si="995"/>
        <v>0</v>
      </c>
      <c r="AT1685" s="111">
        <f t="shared" si="996"/>
        <v>0</v>
      </c>
      <c r="AU1685" s="111">
        <f t="shared" si="985"/>
        <v>0</v>
      </c>
      <c r="AV1685" s="111" t="str">
        <f t="shared" si="979"/>
        <v xml:space="preserve"> </v>
      </c>
      <c r="AW1685" s="112">
        <f t="shared" si="997"/>
        <v>0</v>
      </c>
    </row>
    <row r="1686" spans="30:49">
      <c r="AD1686" s="132">
        <v>1683</v>
      </c>
      <c r="AE1686" s="125" t="str">
        <f t="shared" si="986"/>
        <v xml:space="preserve"> </v>
      </c>
      <c r="AF1686" s="125" t="str">
        <f t="shared" si="987"/>
        <v xml:space="preserve"> </v>
      </c>
      <c r="AG1686" s="125" t="str">
        <f t="shared" si="988"/>
        <v xml:space="preserve"> </v>
      </c>
      <c r="AH1686" s="126" t="str">
        <f t="shared" si="989"/>
        <v xml:space="preserve"> </v>
      </c>
      <c r="AI1686" s="127" t="str">
        <f t="shared" si="990"/>
        <v xml:space="preserve"> </v>
      </c>
      <c r="AJ1686" s="128" t="str">
        <f t="shared" si="991"/>
        <v xml:space="preserve"> </v>
      </c>
      <c r="AK1686" s="128" t="str">
        <f t="shared" si="981"/>
        <v xml:space="preserve"> </v>
      </c>
      <c r="AL1686" s="129" t="str">
        <f t="shared" si="992"/>
        <v xml:space="preserve"> </v>
      </c>
      <c r="AM1686" s="130" t="str">
        <f t="shared" si="993"/>
        <v xml:space="preserve"> </v>
      </c>
      <c r="AN1686" s="129" t="str">
        <f t="shared" si="994"/>
        <v xml:space="preserve"> </v>
      </c>
      <c r="AO1686" s="131" t="str">
        <f t="shared" si="982"/>
        <v xml:space="preserve"> </v>
      </c>
      <c r="AP1686" s="123" t="str">
        <f t="shared" si="984"/>
        <v xml:space="preserve"> </v>
      </c>
      <c r="AQ1686" s="129" t="str">
        <f t="shared" si="983"/>
        <v xml:space="preserve"> </v>
      </c>
      <c r="AR1686" s="111">
        <f t="shared" si="980"/>
        <v>1683</v>
      </c>
      <c r="AS1686" s="111">
        <f t="shared" si="995"/>
        <v>0</v>
      </c>
      <c r="AT1686" s="111">
        <f t="shared" si="996"/>
        <v>0</v>
      </c>
      <c r="AU1686" s="111">
        <f t="shared" si="985"/>
        <v>0</v>
      </c>
      <c r="AV1686" s="111" t="str">
        <f t="shared" si="979"/>
        <v xml:space="preserve"> </v>
      </c>
      <c r="AW1686" s="112">
        <f t="shared" si="997"/>
        <v>0</v>
      </c>
    </row>
    <row r="1687" spans="30:49">
      <c r="AD1687" s="124">
        <v>1684</v>
      </c>
      <c r="AE1687" s="125" t="str">
        <f t="shared" si="986"/>
        <v xml:space="preserve"> </v>
      </c>
      <c r="AF1687" s="125" t="str">
        <f t="shared" si="987"/>
        <v xml:space="preserve"> </v>
      </c>
      <c r="AG1687" s="125" t="str">
        <f t="shared" si="988"/>
        <v xml:space="preserve"> </v>
      </c>
      <c r="AH1687" s="126" t="str">
        <f t="shared" si="989"/>
        <v xml:space="preserve"> </v>
      </c>
      <c r="AI1687" s="127" t="str">
        <f t="shared" si="990"/>
        <v xml:space="preserve"> </v>
      </c>
      <c r="AJ1687" s="128" t="str">
        <f t="shared" si="991"/>
        <v xml:space="preserve"> </v>
      </c>
      <c r="AK1687" s="128" t="str">
        <f t="shared" si="981"/>
        <v xml:space="preserve"> </v>
      </c>
      <c r="AL1687" s="129" t="str">
        <f t="shared" si="992"/>
        <v xml:space="preserve"> </v>
      </c>
      <c r="AM1687" s="130" t="str">
        <f t="shared" si="993"/>
        <v xml:space="preserve"> </v>
      </c>
      <c r="AN1687" s="129" t="str">
        <f t="shared" si="994"/>
        <v xml:space="preserve"> </v>
      </c>
      <c r="AO1687" s="131" t="str">
        <f t="shared" si="982"/>
        <v xml:space="preserve"> </v>
      </c>
      <c r="AP1687" s="123" t="str">
        <f t="shared" si="984"/>
        <v xml:space="preserve"> </v>
      </c>
      <c r="AQ1687" s="129" t="str">
        <f t="shared" si="983"/>
        <v xml:space="preserve"> </v>
      </c>
      <c r="AR1687" s="111">
        <f t="shared" si="980"/>
        <v>1684</v>
      </c>
      <c r="AS1687" s="111">
        <f t="shared" si="995"/>
        <v>0</v>
      </c>
      <c r="AT1687" s="111">
        <f t="shared" si="996"/>
        <v>0</v>
      </c>
      <c r="AU1687" s="111">
        <f t="shared" si="985"/>
        <v>0</v>
      </c>
      <c r="AV1687" s="111" t="str">
        <f t="shared" si="979"/>
        <v xml:space="preserve"> </v>
      </c>
      <c r="AW1687" s="112">
        <f t="shared" si="997"/>
        <v>0</v>
      </c>
    </row>
    <row r="1688" spans="30:49">
      <c r="AD1688" s="132">
        <v>1685</v>
      </c>
      <c r="AE1688" s="125" t="str">
        <f t="shared" si="986"/>
        <v xml:space="preserve"> </v>
      </c>
      <c r="AF1688" s="125" t="str">
        <f t="shared" si="987"/>
        <v xml:space="preserve"> </v>
      </c>
      <c r="AG1688" s="125" t="str">
        <f t="shared" si="988"/>
        <v xml:space="preserve"> </v>
      </c>
      <c r="AH1688" s="126" t="str">
        <f t="shared" si="989"/>
        <v xml:space="preserve"> </v>
      </c>
      <c r="AI1688" s="127" t="str">
        <f t="shared" si="990"/>
        <v xml:space="preserve"> </v>
      </c>
      <c r="AJ1688" s="128" t="str">
        <f t="shared" si="991"/>
        <v xml:space="preserve"> </v>
      </c>
      <c r="AK1688" s="128" t="str">
        <f t="shared" si="981"/>
        <v xml:space="preserve"> </v>
      </c>
      <c r="AL1688" s="129" t="str">
        <f t="shared" si="992"/>
        <v xml:space="preserve"> </v>
      </c>
      <c r="AM1688" s="130" t="str">
        <f t="shared" si="993"/>
        <v xml:space="preserve"> </v>
      </c>
      <c r="AN1688" s="129" t="str">
        <f t="shared" si="994"/>
        <v xml:space="preserve"> </v>
      </c>
      <c r="AO1688" s="131" t="str">
        <f t="shared" si="982"/>
        <v xml:space="preserve"> </v>
      </c>
      <c r="AP1688" s="123" t="str">
        <f t="shared" si="984"/>
        <v xml:space="preserve"> </v>
      </c>
      <c r="AQ1688" s="129" t="str">
        <f t="shared" si="983"/>
        <v xml:space="preserve"> </v>
      </c>
      <c r="AR1688" s="111">
        <f t="shared" si="980"/>
        <v>1685</v>
      </c>
      <c r="AS1688" s="111">
        <f t="shared" si="995"/>
        <v>0</v>
      </c>
      <c r="AT1688" s="111">
        <f t="shared" si="996"/>
        <v>0</v>
      </c>
      <c r="AU1688" s="111">
        <f t="shared" si="985"/>
        <v>0</v>
      </c>
      <c r="AV1688" s="111" t="str">
        <f t="shared" ref="AV1688:AV1751" si="998">IF(AP1688&lt;&gt;0,AF1688,0)</f>
        <v xml:space="preserve"> </v>
      </c>
      <c r="AW1688" s="112">
        <f t="shared" si="997"/>
        <v>0</v>
      </c>
    </row>
    <row r="1689" spans="30:49">
      <c r="AD1689" s="124">
        <v>1686</v>
      </c>
      <c r="AE1689" s="125" t="str">
        <f t="shared" si="986"/>
        <v xml:space="preserve"> </v>
      </c>
      <c r="AF1689" s="125" t="str">
        <f t="shared" si="987"/>
        <v xml:space="preserve"> </v>
      </c>
      <c r="AG1689" s="125" t="str">
        <f t="shared" si="988"/>
        <v xml:space="preserve"> </v>
      </c>
      <c r="AH1689" s="126" t="str">
        <f t="shared" si="989"/>
        <v xml:space="preserve"> </v>
      </c>
      <c r="AI1689" s="127" t="str">
        <f t="shared" si="990"/>
        <v xml:space="preserve"> </v>
      </c>
      <c r="AJ1689" s="128" t="str">
        <f t="shared" si="991"/>
        <v xml:space="preserve"> </v>
      </c>
      <c r="AK1689" s="128" t="str">
        <f t="shared" si="981"/>
        <v xml:space="preserve"> </v>
      </c>
      <c r="AL1689" s="129" t="str">
        <f t="shared" si="992"/>
        <v xml:space="preserve"> </v>
      </c>
      <c r="AM1689" s="130" t="str">
        <f t="shared" si="993"/>
        <v xml:space="preserve"> </v>
      </c>
      <c r="AN1689" s="129" t="str">
        <f t="shared" si="994"/>
        <v xml:space="preserve"> </v>
      </c>
      <c r="AO1689" s="131" t="str">
        <f t="shared" si="982"/>
        <v xml:space="preserve"> </v>
      </c>
      <c r="AP1689" s="123" t="str">
        <f t="shared" si="984"/>
        <v xml:space="preserve"> </v>
      </c>
      <c r="AQ1689" s="129" t="str">
        <f t="shared" si="983"/>
        <v xml:space="preserve"> </v>
      </c>
      <c r="AR1689" s="111">
        <f t="shared" si="980"/>
        <v>1686</v>
      </c>
      <c r="AS1689" s="111">
        <f t="shared" si="995"/>
        <v>0</v>
      </c>
      <c r="AT1689" s="111">
        <f t="shared" si="996"/>
        <v>0</v>
      </c>
      <c r="AU1689" s="111">
        <f t="shared" si="985"/>
        <v>0</v>
      </c>
      <c r="AV1689" s="111" t="str">
        <f t="shared" si="998"/>
        <v xml:space="preserve"> </v>
      </c>
      <c r="AW1689" s="112">
        <f t="shared" si="997"/>
        <v>0</v>
      </c>
    </row>
    <row r="1690" spans="30:49">
      <c r="AD1690" s="132">
        <v>1687</v>
      </c>
      <c r="AE1690" s="125" t="str">
        <f t="shared" si="986"/>
        <v xml:space="preserve"> </v>
      </c>
      <c r="AF1690" s="125" t="str">
        <f t="shared" si="987"/>
        <v xml:space="preserve"> </v>
      </c>
      <c r="AG1690" s="125" t="str">
        <f t="shared" si="988"/>
        <v xml:space="preserve"> </v>
      </c>
      <c r="AH1690" s="126" t="str">
        <f t="shared" si="989"/>
        <v xml:space="preserve"> </v>
      </c>
      <c r="AI1690" s="127" t="str">
        <f t="shared" si="990"/>
        <v xml:space="preserve"> </v>
      </c>
      <c r="AJ1690" s="128" t="str">
        <f t="shared" si="991"/>
        <v xml:space="preserve"> </v>
      </c>
      <c r="AK1690" s="128" t="str">
        <f t="shared" si="981"/>
        <v xml:space="preserve"> </v>
      </c>
      <c r="AL1690" s="129" t="str">
        <f t="shared" si="992"/>
        <v xml:space="preserve"> </v>
      </c>
      <c r="AM1690" s="130" t="str">
        <f t="shared" si="993"/>
        <v xml:space="preserve"> </v>
      </c>
      <c r="AN1690" s="129" t="str">
        <f t="shared" si="994"/>
        <v xml:space="preserve"> </v>
      </c>
      <c r="AO1690" s="131" t="str">
        <f t="shared" si="982"/>
        <v xml:space="preserve"> </v>
      </c>
      <c r="AP1690" s="123" t="str">
        <f t="shared" si="984"/>
        <v xml:space="preserve"> </v>
      </c>
      <c r="AQ1690" s="129" t="str">
        <f t="shared" si="983"/>
        <v xml:space="preserve"> </v>
      </c>
      <c r="AR1690" s="111">
        <f t="shared" si="980"/>
        <v>1687</v>
      </c>
      <c r="AS1690" s="111">
        <f t="shared" si="995"/>
        <v>0</v>
      </c>
      <c r="AT1690" s="111">
        <f t="shared" si="996"/>
        <v>0</v>
      </c>
      <c r="AU1690" s="111">
        <f t="shared" si="985"/>
        <v>0</v>
      </c>
      <c r="AV1690" s="111" t="str">
        <f t="shared" si="998"/>
        <v xml:space="preserve"> </v>
      </c>
      <c r="AW1690" s="112">
        <f t="shared" si="997"/>
        <v>0</v>
      </c>
    </row>
    <row r="1691" spans="30:49">
      <c r="AD1691" s="124">
        <v>1688</v>
      </c>
      <c r="AE1691" s="125" t="str">
        <f t="shared" si="986"/>
        <v xml:space="preserve"> </v>
      </c>
      <c r="AF1691" s="125" t="str">
        <f t="shared" si="987"/>
        <v xml:space="preserve"> </v>
      </c>
      <c r="AG1691" s="125" t="str">
        <f t="shared" si="988"/>
        <v xml:space="preserve"> </v>
      </c>
      <c r="AH1691" s="126" t="str">
        <f t="shared" si="989"/>
        <v xml:space="preserve"> </v>
      </c>
      <c r="AI1691" s="127" t="str">
        <f t="shared" si="990"/>
        <v xml:space="preserve"> </v>
      </c>
      <c r="AJ1691" s="128" t="str">
        <f t="shared" si="991"/>
        <v xml:space="preserve"> </v>
      </c>
      <c r="AK1691" s="128" t="str">
        <f t="shared" si="981"/>
        <v xml:space="preserve"> </v>
      </c>
      <c r="AL1691" s="129" t="str">
        <f t="shared" si="992"/>
        <v xml:space="preserve"> </v>
      </c>
      <c r="AM1691" s="130" t="str">
        <f t="shared" si="993"/>
        <v xml:space="preserve"> </v>
      </c>
      <c r="AN1691" s="129" t="str">
        <f t="shared" si="994"/>
        <v xml:space="preserve"> </v>
      </c>
      <c r="AO1691" s="131" t="str">
        <f t="shared" si="982"/>
        <v xml:space="preserve"> </v>
      </c>
      <c r="AP1691" s="123" t="str">
        <f t="shared" si="984"/>
        <v xml:space="preserve"> </v>
      </c>
      <c r="AQ1691" s="129" t="str">
        <f t="shared" si="983"/>
        <v xml:space="preserve"> </v>
      </c>
      <c r="AR1691" s="111">
        <f t="shared" si="980"/>
        <v>1688</v>
      </c>
      <c r="AS1691" s="111">
        <f t="shared" si="995"/>
        <v>0</v>
      </c>
      <c r="AT1691" s="111">
        <f t="shared" si="996"/>
        <v>0</v>
      </c>
      <c r="AU1691" s="111">
        <f t="shared" si="985"/>
        <v>0</v>
      </c>
      <c r="AV1691" s="111" t="str">
        <f t="shared" si="998"/>
        <v xml:space="preserve"> </v>
      </c>
      <c r="AW1691" s="112">
        <f t="shared" si="997"/>
        <v>0</v>
      </c>
    </row>
    <row r="1692" spans="30:49">
      <c r="AD1692" s="132">
        <v>1689</v>
      </c>
      <c r="AE1692" s="125" t="str">
        <f t="shared" si="986"/>
        <v xml:space="preserve"> </v>
      </c>
      <c r="AF1692" s="125" t="str">
        <f t="shared" si="987"/>
        <v xml:space="preserve"> </v>
      </c>
      <c r="AG1692" s="125" t="str">
        <f t="shared" si="988"/>
        <v xml:space="preserve"> </v>
      </c>
      <c r="AH1692" s="126" t="str">
        <f t="shared" si="989"/>
        <v xml:space="preserve"> </v>
      </c>
      <c r="AI1692" s="127" t="str">
        <f t="shared" si="990"/>
        <v xml:space="preserve"> </v>
      </c>
      <c r="AJ1692" s="128" t="str">
        <f t="shared" si="991"/>
        <v xml:space="preserve"> </v>
      </c>
      <c r="AK1692" s="128" t="str">
        <f t="shared" si="981"/>
        <v xml:space="preserve"> </v>
      </c>
      <c r="AL1692" s="129" t="str">
        <f t="shared" si="992"/>
        <v xml:space="preserve"> </v>
      </c>
      <c r="AM1692" s="130" t="str">
        <f t="shared" si="993"/>
        <v xml:space="preserve"> </v>
      </c>
      <c r="AN1692" s="129" t="str">
        <f t="shared" si="994"/>
        <v xml:space="preserve"> </v>
      </c>
      <c r="AO1692" s="131" t="str">
        <f t="shared" si="982"/>
        <v xml:space="preserve"> </v>
      </c>
      <c r="AP1692" s="123" t="str">
        <f t="shared" si="984"/>
        <v xml:space="preserve"> </v>
      </c>
      <c r="AQ1692" s="129" t="str">
        <f t="shared" si="983"/>
        <v xml:space="preserve"> </v>
      </c>
      <c r="AR1692" s="111">
        <f t="shared" si="980"/>
        <v>1689</v>
      </c>
      <c r="AS1692" s="111">
        <f t="shared" si="995"/>
        <v>0</v>
      </c>
      <c r="AT1692" s="111">
        <f t="shared" si="996"/>
        <v>0</v>
      </c>
      <c r="AU1692" s="111">
        <f t="shared" si="985"/>
        <v>0</v>
      </c>
      <c r="AV1692" s="111" t="str">
        <f t="shared" si="998"/>
        <v xml:space="preserve"> </v>
      </c>
      <c r="AW1692" s="112">
        <f t="shared" si="997"/>
        <v>0</v>
      </c>
    </row>
    <row r="1693" spans="30:49">
      <c r="AD1693" s="124">
        <v>1690</v>
      </c>
      <c r="AE1693" s="125" t="str">
        <f t="shared" si="986"/>
        <v xml:space="preserve"> </v>
      </c>
      <c r="AF1693" s="125" t="str">
        <f t="shared" si="987"/>
        <v xml:space="preserve"> </v>
      </c>
      <c r="AG1693" s="125" t="str">
        <f t="shared" si="988"/>
        <v xml:space="preserve"> </v>
      </c>
      <c r="AH1693" s="126" t="str">
        <f t="shared" si="989"/>
        <v xml:space="preserve"> </v>
      </c>
      <c r="AI1693" s="127" t="str">
        <f t="shared" si="990"/>
        <v xml:space="preserve"> </v>
      </c>
      <c r="AJ1693" s="128" t="str">
        <f t="shared" si="991"/>
        <v xml:space="preserve"> </v>
      </c>
      <c r="AK1693" s="128" t="str">
        <f t="shared" si="981"/>
        <v xml:space="preserve"> </v>
      </c>
      <c r="AL1693" s="129" t="str">
        <f t="shared" si="992"/>
        <v xml:space="preserve"> </v>
      </c>
      <c r="AM1693" s="130" t="str">
        <f t="shared" si="993"/>
        <v xml:space="preserve"> </v>
      </c>
      <c r="AN1693" s="129" t="str">
        <f t="shared" si="994"/>
        <v xml:space="preserve"> </v>
      </c>
      <c r="AO1693" s="131" t="str">
        <f t="shared" si="982"/>
        <v xml:space="preserve"> </v>
      </c>
      <c r="AP1693" s="123" t="str">
        <f t="shared" si="984"/>
        <v xml:space="preserve"> </v>
      </c>
      <c r="AQ1693" s="129" t="str">
        <f t="shared" si="983"/>
        <v xml:space="preserve"> </v>
      </c>
      <c r="AR1693" s="111">
        <f t="shared" si="980"/>
        <v>1690</v>
      </c>
      <c r="AS1693" s="111">
        <f t="shared" si="995"/>
        <v>0</v>
      </c>
      <c r="AT1693" s="111">
        <f t="shared" si="996"/>
        <v>0</v>
      </c>
      <c r="AU1693" s="111">
        <f t="shared" si="985"/>
        <v>0</v>
      </c>
      <c r="AV1693" s="111" t="str">
        <f t="shared" si="998"/>
        <v xml:space="preserve"> </v>
      </c>
      <c r="AW1693" s="112">
        <f t="shared" si="997"/>
        <v>0</v>
      </c>
    </row>
    <row r="1694" spans="30:49">
      <c r="AD1694" s="132">
        <v>1691</v>
      </c>
      <c r="AE1694" s="125" t="str">
        <f t="shared" si="986"/>
        <v xml:space="preserve"> </v>
      </c>
      <c r="AF1694" s="125" t="str">
        <f t="shared" si="987"/>
        <v xml:space="preserve"> </v>
      </c>
      <c r="AG1694" s="125" t="str">
        <f t="shared" si="988"/>
        <v xml:space="preserve"> </v>
      </c>
      <c r="AH1694" s="126" t="str">
        <f t="shared" si="989"/>
        <v xml:space="preserve"> </v>
      </c>
      <c r="AI1694" s="127" t="str">
        <f t="shared" si="990"/>
        <v xml:space="preserve"> </v>
      </c>
      <c r="AJ1694" s="128" t="str">
        <f t="shared" si="991"/>
        <v xml:space="preserve"> </v>
      </c>
      <c r="AK1694" s="128" t="str">
        <f t="shared" si="981"/>
        <v xml:space="preserve"> </v>
      </c>
      <c r="AL1694" s="129" t="str">
        <f t="shared" si="992"/>
        <v xml:space="preserve"> </v>
      </c>
      <c r="AM1694" s="130" t="str">
        <f t="shared" si="993"/>
        <v xml:space="preserve"> </v>
      </c>
      <c r="AN1694" s="129" t="str">
        <f t="shared" si="994"/>
        <v xml:space="preserve"> </v>
      </c>
      <c r="AO1694" s="131" t="str">
        <f t="shared" si="982"/>
        <v xml:space="preserve"> </v>
      </c>
      <c r="AP1694" s="123" t="str">
        <f t="shared" si="984"/>
        <v xml:space="preserve"> </v>
      </c>
      <c r="AQ1694" s="129" t="str">
        <f t="shared" si="983"/>
        <v xml:space="preserve"> </v>
      </c>
      <c r="AR1694" s="111">
        <f t="shared" si="980"/>
        <v>1691</v>
      </c>
      <c r="AS1694" s="111">
        <f t="shared" si="995"/>
        <v>0</v>
      </c>
      <c r="AT1694" s="111">
        <f t="shared" si="996"/>
        <v>0</v>
      </c>
      <c r="AU1694" s="111">
        <f t="shared" si="985"/>
        <v>0</v>
      </c>
      <c r="AV1694" s="111" t="str">
        <f t="shared" si="998"/>
        <v xml:space="preserve"> </v>
      </c>
      <c r="AW1694" s="112">
        <f t="shared" si="997"/>
        <v>0</v>
      </c>
    </row>
    <row r="1695" spans="30:49">
      <c r="AD1695" s="124">
        <v>1692</v>
      </c>
      <c r="AE1695" s="125" t="str">
        <f t="shared" si="986"/>
        <v xml:space="preserve"> </v>
      </c>
      <c r="AF1695" s="125" t="str">
        <f t="shared" si="987"/>
        <v xml:space="preserve"> </v>
      </c>
      <c r="AG1695" s="125" t="str">
        <f t="shared" si="988"/>
        <v xml:space="preserve"> </v>
      </c>
      <c r="AH1695" s="126" t="str">
        <f t="shared" si="989"/>
        <v xml:space="preserve"> </v>
      </c>
      <c r="AI1695" s="127" t="str">
        <f t="shared" si="990"/>
        <v xml:space="preserve"> </v>
      </c>
      <c r="AJ1695" s="128" t="str">
        <f t="shared" si="991"/>
        <v xml:space="preserve"> </v>
      </c>
      <c r="AK1695" s="128" t="str">
        <f t="shared" si="981"/>
        <v xml:space="preserve"> </v>
      </c>
      <c r="AL1695" s="129" t="str">
        <f t="shared" si="992"/>
        <v xml:space="preserve"> </v>
      </c>
      <c r="AM1695" s="130" t="str">
        <f t="shared" si="993"/>
        <v xml:space="preserve"> </v>
      </c>
      <c r="AN1695" s="129" t="str">
        <f t="shared" si="994"/>
        <v xml:space="preserve"> </v>
      </c>
      <c r="AO1695" s="131" t="str">
        <f t="shared" si="982"/>
        <v xml:space="preserve"> </v>
      </c>
      <c r="AP1695" s="123" t="str">
        <f t="shared" si="984"/>
        <v xml:space="preserve"> </v>
      </c>
      <c r="AQ1695" s="129" t="str">
        <f t="shared" si="983"/>
        <v xml:space="preserve"> </v>
      </c>
      <c r="AR1695" s="111">
        <f t="shared" si="980"/>
        <v>1692</v>
      </c>
      <c r="AS1695" s="111">
        <f t="shared" si="995"/>
        <v>0</v>
      </c>
      <c r="AT1695" s="111">
        <f t="shared" si="996"/>
        <v>0</v>
      </c>
      <c r="AU1695" s="111">
        <f t="shared" si="985"/>
        <v>0</v>
      </c>
      <c r="AV1695" s="111" t="str">
        <f t="shared" si="998"/>
        <v xml:space="preserve"> </v>
      </c>
      <c r="AW1695" s="112">
        <f t="shared" si="997"/>
        <v>0</v>
      </c>
    </row>
    <row r="1696" spans="30:49">
      <c r="AD1696" s="132">
        <v>1693</v>
      </c>
      <c r="AE1696" s="125" t="str">
        <f t="shared" si="986"/>
        <v xml:space="preserve"> </v>
      </c>
      <c r="AF1696" s="125" t="str">
        <f t="shared" si="987"/>
        <v xml:space="preserve"> </v>
      </c>
      <c r="AG1696" s="125" t="str">
        <f t="shared" si="988"/>
        <v xml:space="preserve"> </v>
      </c>
      <c r="AH1696" s="126" t="str">
        <f t="shared" si="989"/>
        <v xml:space="preserve"> </v>
      </c>
      <c r="AI1696" s="127" t="str">
        <f t="shared" si="990"/>
        <v xml:space="preserve"> </v>
      </c>
      <c r="AJ1696" s="128" t="str">
        <f t="shared" si="991"/>
        <v xml:space="preserve"> </v>
      </c>
      <c r="AK1696" s="128" t="str">
        <f t="shared" si="981"/>
        <v xml:space="preserve"> </v>
      </c>
      <c r="AL1696" s="129" t="str">
        <f t="shared" si="992"/>
        <v xml:space="preserve"> </v>
      </c>
      <c r="AM1696" s="130" t="str">
        <f t="shared" si="993"/>
        <v xml:space="preserve"> </v>
      </c>
      <c r="AN1696" s="129" t="str">
        <f t="shared" si="994"/>
        <v xml:space="preserve"> </v>
      </c>
      <c r="AO1696" s="131" t="str">
        <f t="shared" si="982"/>
        <v xml:space="preserve"> </v>
      </c>
      <c r="AP1696" s="123" t="str">
        <f t="shared" si="984"/>
        <v xml:space="preserve"> </v>
      </c>
      <c r="AQ1696" s="129" t="str">
        <f t="shared" si="983"/>
        <v xml:space="preserve"> </v>
      </c>
      <c r="AR1696" s="111">
        <f t="shared" si="980"/>
        <v>1693</v>
      </c>
      <c r="AS1696" s="111">
        <f t="shared" si="995"/>
        <v>0</v>
      </c>
      <c r="AT1696" s="111">
        <f t="shared" si="996"/>
        <v>0</v>
      </c>
      <c r="AU1696" s="111">
        <f t="shared" si="985"/>
        <v>0</v>
      </c>
      <c r="AV1696" s="111" t="str">
        <f t="shared" si="998"/>
        <v xml:space="preserve"> </v>
      </c>
      <c r="AW1696" s="112">
        <f t="shared" si="997"/>
        <v>0</v>
      </c>
    </row>
    <row r="1697" spans="30:49">
      <c r="AD1697" s="124">
        <v>1694</v>
      </c>
      <c r="AE1697" s="125" t="str">
        <f t="shared" si="986"/>
        <v xml:space="preserve"> </v>
      </c>
      <c r="AF1697" s="125" t="str">
        <f t="shared" si="987"/>
        <v xml:space="preserve"> </v>
      </c>
      <c r="AG1697" s="125" t="str">
        <f t="shared" si="988"/>
        <v xml:space="preserve"> </v>
      </c>
      <c r="AH1697" s="126" t="str">
        <f t="shared" si="989"/>
        <v xml:space="preserve"> </v>
      </c>
      <c r="AI1697" s="127" t="str">
        <f t="shared" si="990"/>
        <v xml:space="preserve"> </v>
      </c>
      <c r="AJ1697" s="128" t="str">
        <f t="shared" si="991"/>
        <v xml:space="preserve"> </v>
      </c>
      <c r="AK1697" s="128" t="str">
        <f t="shared" si="981"/>
        <v xml:space="preserve"> </v>
      </c>
      <c r="AL1697" s="129" t="str">
        <f t="shared" si="992"/>
        <v xml:space="preserve"> </v>
      </c>
      <c r="AM1697" s="130" t="str">
        <f t="shared" si="993"/>
        <v xml:space="preserve"> </v>
      </c>
      <c r="AN1697" s="129" t="str">
        <f t="shared" si="994"/>
        <v xml:space="preserve"> </v>
      </c>
      <c r="AO1697" s="131" t="str">
        <f t="shared" si="982"/>
        <v xml:space="preserve"> </v>
      </c>
      <c r="AP1697" s="123" t="str">
        <f t="shared" si="984"/>
        <v xml:space="preserve"> </v>
      </c>
      <c r="AQ1697" s="129" t="str">
        <f t="shared" si="983"/>
        <v xml:space="preserve"> </v>
      </c>
      <c r="AR1697" s="111">
        <f t="shared" si="980"/>
        <v>1694</v>
      </c>
      <c r="AS1697" s="111">
        <f t="shared" si="995"/>
        <v>0</v>
      </c>
      <c r="AT1697" s="111">
        <f t="shared" si="996"/>
        <v>0</v>
      </c>
      <c r="AU1697" s="111">
        <f t="shared" si="985"/>
        <v>0</v>
      </c>
      <c r="AV1697" s="111" t="str">
        <f t="shared" si="998"/>
        <v xml:space="preserve"> </v>
      </c>
      <c r="AW1697" s="112">
        <f t="shared" si="997"/>
        <v>0</v>
      </c>
    </row>
    <row r="1698" spans="30:49">
      <c r="AD1698" s="132">
        <v>1695</v>
      </c>
      <c r="AE1698" s="125" t="str">
        <f t="shared" si="986"/>
        <v xml:space="preserve"> </v>
      </c>
      <c r="AF1698" s="125" t="str">
        <f t="shared" si="987"/>
        <v xml:space="preserve"> </v>
      </c>
      <c r="AG1698" s="125" t="str">
        <f t="shared" si="988"/>
        <v xml:space="preserve"> </v>
      </c>
      <c r="AH1698" s="126" t="str">
        <f t="shared" si="989"/>
        <v xml:space="preserve"> </v>
      </c>
      <c r="AI1698" s="127" t="str">
        <f t="shared" si="990"/>
        <v xml:space="preserve"> </v>
      </c>
      <c r="AJ1698" s="128" t="str">
        <f t="shared" si="991"/>
        <v xml:space="preserve"> </v>
      </c>
      <c r="AK1698" s="128" t="str">
        <f t="shared" si="981"/>
        <v xml:space="preserve"> </v>
      </c>
      <c r="AL1698" s="129" t="str">
        <f t="shared" si="992"/>
        <v xml:space="preserve"> </v>
      </c>
      <c r="AM1698" s="130" t="str">
        <f t="shared" si="993"/>
        <v xml:space="preserve"> </v>
      </c>
      <c r="AN1698" s="129" t="str">
        <f t="shared" si="994"/>
        <v xml:space="preserve"> </v>
      </c>
      <c r="AO1698" s="131" t="str">
        <f t="shared" si="982"/>
        <v xml:space="preserve"> </v>
      </c>
      <c r="AP1698" s="123" t="str">
        <f t="shared" si="984"/>
        <v xml:space="preserve"> </v>
      </c>
      <c r="AQ1698" s="129" t="str">
        <f t="shared" si="983"/>
        <v xml:space="preserve"> </v>
      </c>
      <c r="AR1698" s="111">
        <f t="shared" si="980"/>
        <v>1695</v>
      </c>
      <c r="AS1698" s="111">
        <f t="shared" si="995"/>
        <v>0</v>
      </c>
      <c r="AT1698" s="111">
        <f t="shared" si="996"/>
        <v>0</v>
      </c>
      <c r="AU1698" s="111">
        <f t="shared" si="985"/>
        <v>0</v>
      </c>
      <c r="AV1698" s="111" t="str">
        <f t="shared" si="998"/>
        <v xml:space="preserve"> </v>
      </c>
      <c r="AW1698" s="112">
        <f t="shared" si="997"/>
        <v>0</v>
      </c>
    </row>
    <row r="1699" spans="30:49">
      <c r="AD1699" s="124">
        <v>1696</v>
      </c>
      <c r="AE1699" s="125" t="str">
        <f t="shared" si="986"/>
        <v xml:space="preserve"> </v>
      </c>
      <c r="AF1699" s="125" t="str">
        <f t="shared" si="987"/>
        <v xml:space="preserve"> </v>
      </c>
      <c r="AG1699" s="125" t="str">
        <f t="shared" si="988"/>
        <v xml:space="preserve"> </v>
      </c>
      <c r="AH1699" s="126" t="str">
        <f t="shared" si="989"/>
        <v xml:space="preserve"> </v>
      </c>
      <c r="AI1699" s="127" t="str">
        <f t="shared" si="990"/>
        <v xml:space="preserve"> </v>
      </c>
      <c r="AJ1699" s="128" t="str">
        <f t="shared" si="991"/>
        <v xml:space="preserve"> </v>
      </c>
      <c r="AK1699" s="128" t="str">
        <f t="shared" si="981"/>
        <v xml:space="preserve"> </v>
      </c>
      <c r="AL1699" s="129" t="str">
        <f t="shared" si="992"/>
        <v xml:space="preserve"> </v>
      </c>
      <c r="AM1699" s="130" t="str">
        <f t="shared" si="993"/>
        <v xml:space="preserve"> </v>
      </c>
      <c r="AN1699" s="129" t="str">
        <f t="shared" si="994"/>
        <v xml:space="preserve"> </v>
      </c>
      <c r="AO1699" s="131" t="str">
        <f t="shared" si="982"/>
        <v xml:space="preserve"> </v>
      </c>
      <c r="AP1699" s="123" t="str">
        <f t="shared" si="984"/>
        <v xml:space="preserve"> </v>
      </c>
      <c r="AQ1699" s="129" t="str">
        <f t="shared" si="983"/>
        <v xml:space="preserve"> </v>
      </c>
      <c r="AR1699" s="111">
        <f t="shared" si="980"/>
        <v>1696</v>
      </c>
      <c r="AS1699" s="111">
        <f t="shared" si="995"/>
        <v>0</v>
      </c>
      <c r="AT1699" s="111">
        <f t="shared" si="996"/>
        <v>0</v>
      </c>
      <c r="AU1699" s="111">
        <f t="shared" si="985"/>
        <v>0</v>
      </c>
      <c r="AV1699" s="111" t="str">
        <f t="shared" si="998"/>
        <v xml:space="preserve"> </v>
      </c>
      <c r="AW1699" s="112">
        <f t="shared" si="997"/>
        <v>0</v>
      </c>
    </row>
    <row r="1700" spans="30:49">
      <c r="AD1700" s="132">
        <v>1697</v>
      </c>
      <c r="AE1700" s="125" t="str">
        <f t="shared" si="986"/>
        <v xml:space="preserve"> </v>
      </c>
      <c r="AF1700" s="125" t="str">
        <f t="shared" si="987"/>
        <v xml:space="preserve"> </v>
      </c>
      <c r="AG1700" s="125" t="str">
        <f t="shared" si="988"/>
        <v xml:space="preserve"> </v>
      </c>
      <c r="AH1700" s="126" t="str">
        <f t="shared" si="989"/>
        <v xml:space="preserve"> </v>
      </c>
      <c r="AI1700" s="127" t="str">
        <f t="shared" si="990"/>
        <v xml:space="preserve"> </v>
      </c>
      <c r="AJ1700" s="128" t="str">
        <f t="shared" si="991"/>
        <v xml:space="preserve"> </v>
      </c>
      <c r="AK1700" s="128" t="str">
        <f t="shared" si="981"/>
        <v xml:space="preserve"> </v>
      </c>
      <c r="AL1700" s="129" t="str">
        <f t="shared" si="992"/>
        <v xml:space="preserve"> </v>
      </c>
      <c r="AM1700" s="130" t="str">
        <f t="shared" si="993"/>
        <v xml:space="preserve"> </v>
      </c>
      <c r="AN1700" s="129" t="str">
        <f t="shared" si="994"/>
        <v xml:space="preserve"> </v>
      </c>
      <c r="AO1700" s="131" t="str">
        <f t="shared" si="982"/>
        <v xml:space="preserve"> </v>
      </c>
      <c r="AP1700" s="123" t="str">
        <f t="shared" si="984"/>
        <v xml:space="preserve"> </v>
      </c>
      <c r="AQ1700" s="129" t="str">
        <f t="shared" si="983"/>
        <v xml:space="preserve"> </v>
      </c>
      <c r="AR1700" s="111">
        <f t="shared" si="980"/>
        <v>1697</v>
      </c>
      <c r="AS1700" s="111">
        <f t="shared" si="995"/>
        <v>0</v>
      </c>
      <c r="AT1700" s="111">
        <f t="shared" si="996"/>
        <v>0</v>
      </c>
      <c r="AU1700" s="111">
        <f t="shared" si="985"/>
        <v>0</v>
      </c>
      <c r="AV1700" s="111" t="str">
        <f t="shared" si="998"/>
        <v xml:space="preserve"> </v>
      </c>
      <c r="AW1700" s="112">
        <f t="shared" si="997"/>
        <v>0</v>
      </c>
    </row>
    <row r="1701" spans="30:49">
      <c r="AD1701" s="124">
        <v>1698</v>
      </c>
      <c r="AE1701" s="125" t="str">
        <f t="shared" si="986"/>
        <v xml:space="preserve"> </v>
      </c>
      <c r="AF1701" s="125" t="str">
        <f t="shared" si="987"/>
        <v xml:space="preserve"> </v>
      </c>
      <c r="AG1701" s="125" t="str">
        <f t="shared" si="988"/>
        <v xml:space="preserve"> </v>
      </c>
      <c r="AH1701" s="126" t="str">
        <f t="shared" si="989"/>
        <v xml:space="preserve"> </v>
      </c>
      <c r="AI1701" s="127" t="str">
        <f t="shared" si="990"/>
        <v xml:space="preserve"> </v>
      </c>
      <c r="AJ1701" s="128" t="str">
        <f t="shared" si="991"/>
        <v xml:space="preserve"> </v>
      </c>
      <c r="AK1701" s="128" t="str">
        <f t="shared" si="981"/>
        <v xml:space="preserve"> </v>
      </c>
      <c r="AL1701" s="129" t="str">
        <f t="shared" si="992"/>
        <v xml:space="preserve"> </v>
      </c>
      <c r="AM1701" s="130" t="str">
        <f t="shared" si="993"/>
        <v xml:space="preserve"> </v>
      </c>
      <c r="AN1701" s="129" t="str">
        <f t="shared" si="994"/>
        <v xml:space="preserve"> </v>
      </c>
      <c r="AO1701" s="131" t="str">
        <f t="shared" si="982"/>
        <v xml:space="preserve"> </v>
      </c>
      <c r="AP1701" s="123" t="str">
        <f t="shared" si="984"/>
        <v xml:space="preserve"> </v>
      </c>
      <c r="AQ1701" s="129" t="str">
        <f t="shared" si="983"/>
        <v xml:space="preserve"> </v>
      </c>
      <c r="AR1701" s="111">
        <f t="shared" si="980"/>
        <v>1698</v>
      </c>
      <c r="AS1701" s="111">
        <f t="shared" si="995"/>
        <v>0</v>
      </c>
      <c r="AT1701" s="111">
        <f t="shared" si="996"/>
        <v>0</v>
      </c>
      <c r="AU1701" s="111">
        <f t="shared" si="985"/>
        <v>0</v>
      </c>
      <c r="AV1701" s="111" t="str">
        <f t="shared" si="998"/>
        <v xml:space="preserve"> </v>
      </c>
      <c r="AW1701" s="112">
        <f t="shared" si="997"/>
        <v>0</v>
      </c>
    </row>
    <row r="1702" spans="30:49">
      <c r="AD1702" s="132">
        <v>1699</v>
      </c>
      <c r="AE1702" s="125" t="str">
        <f t="shared" si="986"/>
        <v xml:space="preserve"> </v>
      </c>
      <c r="AF1702" s="125" t="str">
        <f t="shared" si="987"/>
        <v xml:space="preserve"> </v>
      </c>
      <c r="AG1702" s="125" t="str">
        <f t="shared" si="988"/>
        <v xml:space="preserve"> </v>
      </c>
      <c r="AH1702" s="126" t="str">
        <f t="shared" si="989"/>
        <v xml:space="preserve"> </v>
      </c>
      <c r="AI1702" s="127" t="str">
        <f t="shared" si="990"/>
        <v xml:space="preserve"> </v>
      </c>
      <c r="AJ1702" s="128" t="str">
        <f t="shared" si="991"/>
        <v xml:space="preserve"> </v>
      </c>
      <c r="AK1702" s="128" t="str">
        <f t="shared" si="981"/>
        <v xml:space="preserve"> </v>
      </c>
      <c r="AL1702" s="129" t="str">
        <f t="shared" si="992"/>
        <v xml:space="preserve"> </v>
      </c>
      <c r="AM1702" s="130" t="str">
        <f t="shared" si="993"/>
        <v xml:space="preserve"> </v>
      </c>
      <c r="AN1702" s="129" t="str">
        <f t="shared" si="994"/>
        <v xml:space="preserve"> </v>
      </c>
      <c r="AO1702" s="131" t="str">
        <f t="shared" si="982"/>
        <v xml:space="preserve"> </v>
      </c>
      <c r="AP1702" s="123" t="str">
        <f t="shared" si="984"/>
        <v xml:space="preserve"> </v>
      </c>
      <c r="AQ1702" s="129" t="str">
        <f t="shared" si="983"/>
        <v xml:space="preserve"> </v>
      </c>
      <c r="AR1702" s="111">
        <f t="shared" si="980"/>
        <v>1699</v>
      </c>
      <c r="AS1702" s="111">
        <f t="shared" si="995"/>
        <v>0</v>
      </c>
      <c r="AT1702" s="111">
        <f t="shared" si="996"/>
        <v>0</v>
      </c>
      <c r="AU1702" s="111">
        <f t="shared" si="985"/>
        <v>0</v>
      </c>
      <c r="AV1702" s="111" t="str">
        <f t="shared" si="998"/>
        <v xml:space="preserve"> </v>
      </c>
      <c r="AW1702" s="112">
        <f t="shared" si="997"/>
        <v>0</v>
      </c>
    </row>
    <row r="1703" spans="30:49">
      <c r="AD1703" s="124">
        <v>1700</v>
      </c>
      <c r="AE1703" s="125" t="str">
        <f t="shared" si="986"/>
        <v xml:space="preserve"> </v>
      </c>
      <c r="AF1703" s="125" t="str">
        <f t="shared" si="987"/>
        <v xml:space="preserve"> </v>
      </c>
      <c r="AG1703" s="125" t="str">
        <f t="shared" si="988"/>
        <v xml:space="preserve"> </v>
      </c>
      <c r="AH1703" s="126" t="str">
        <f t="shared" si="989"/>
        <v xml:space="preserve"> </v>
      </c>
      <c r="AI1703" s="127" t="str">
        <f t="shared" si="990"/>
        <v xml:space="preserve"> </v>
      </c>
      <c r="AJ1703" s="128" t="str">
        <f t="shared" si="991"/>
        <v xml:space="preserve"> </v>
      </c>
      <c r="AK1703" s="128" t="str">
        <f t="shared" si="981"/>
        <v xml:space="preserve"> </v>
      </c>
      <c r="AL1703" s="129" t="str">
        <f t="shared" si="992"/>
        <v xml:space="preserve"> </v>
      </c>
      <c r="AM1703" s="130" t="str">
        <f t="shared" si="993"/>
        <v xml:space="preserve"> </v>
      </c>
      <c r="AN1703" s="129" t="str">
        <f t="shared" si="994"/>
        <v xml:space="preserve"> </v>
      </c>
      <c r="AO1703" s="131" t="str">
        <f t="shared" si="982"/>
        <v xml:space="preserve"> </v>
      </c>
      <c r="AP1703" s="123" t="str">
        <f t="shared" si="984"/>
        <v xml:space="preserve"> </v>
      </c>
      <c r="AQ1703" s="129" t="str">
        <f t="shared" si="983"/>
        <v xml:space="preserve"> </v>
      </c>
      <c r="AR1703" s="111">
        <f t="shared" ref="AR1703:AR1766" si="999">IF(AE1703&gt;=AE1702,AD1703,0)</f>
        <v>1700</v>
      </c>
      <c r="AS1703" s="111">
        <f t="shared" si="995"/>
        <v>0</v>
      </c>
      <c r="AT1703" s="111">
        <f t="shared" si="996"/>
        <v>0</v>
      </c>
      <c r="AU1703" s="111">
        <f t="shared" si="985"/>
        <v>0</v>
      </c>
      <c r="AV1703" s="111" t="str">
        <f t="shared" si="998"/>
        <v xml:space="preserve"> </v>
      </c>
      <c r="AW1703" s="112">
        <f t="shared" si="997"/>
        <v>0</v>
      </c>
    </row>
    <row r="1704" spans="30:49">
      <c r="AD1704" s="132">
        <v>1701</v>
      </c>
      <c r="AE1704" s="125" t="str">
        <f t="shared" si="986"/>
        <v xml:space="preserve"> </v>
      </c>
      <c r="AF1704" s="125" t="str">
        <f t="shared" si="987"/>
        <v xml:space="preserve"> </v>
      </c>
      <c r="AG1704" s="125" t="str">
        <f t="shared" si="988"/>
        <v xml:space="preserve"> </v>
      </c>
      <c r="AH1704" s="126" t="str">
        <f t="shared" si="989"/>
        <v xml:space="preserve"> </v>
      </c>
      <c r="AI1704" s="127" t="str">
        <f t="shared" si="990"/>
        <v xml:space="preserve"> </v>
      </c>
      <c r="AJ1704" s="128" t="str">
        <f t="shared" si="991"/>
        <v xml:space="preserve"> </v>
      </c>
      <c r="AK1704" s="128" t="str">
        <f t="shared" si="981"/>
        <v xml:space="preserve"> </v>
      </c>
      <c r="AL1704" s="129" t="str">
        <f t="shared" si="992"/>
        <v xml:space="preserve"> </v>
      </c>
      <c r="AM1704" s="130" t="str">
        <f t="shared" si="993"/>
        <v xml:space="preserve"> </v>
      </c>
      <c r="AN1704" s="129" t="str">
        <f t="shared" si="994"/>
        <v xml:space="preserve"> </v>
      </c>
      <c r="AO1704" s="131" t="str">
        <f t="shared" si="982"/>
        <v xml:space="preserve"> </v>
      </c>
      <c r="AP1704" s="123" t="str">
        <f t="shared" si="984"/>
        <v xml:space="preserve"> </v>
      </c>
      <c r="AQ1704" s="129" t="str">
        <f t="shared" si="983"/>
        <v xml:space="preserve"> </v>
      </c>
      <c r="AR1704" s="111">
        <f t="shared" si="999"/>
        <v>1701</v>
      </c>
      <c r="AS1704" s="111">
        <f t="shared" si="995"/>
        <v>0</v>
      </c>
      <c r="AT1704" s="111">
        <f t="shared" si="996"/>
        <v>0</v>
      </c>
      <c r="AU1704" s="111">
        <f t="shared" si="985"/>
        <v>0</v>
      </c>
      <c r="AV1704" s="111" t="str">
        <f t="shared" si="998"/>
        <v xml:space="preserve"> </v>
      </c>
      <c r="AW1704" s="112">
        <f t="shared" si="997"/>
        <v>0</v>
      </c>
    </row>
    <row r="1705" spans="30:49">
      <c r="AD1705" s="124">
        <v>1702</v>
      </c>
      <c r="AE1705" s="125" t="str">
        <f t="shared" si="986"/>
        <v xml:space="preserve"> </v>
      </c>
      <c r="AF1705" s="125" t="str">
        <f t="shared" si="987"/>
        <v xml:space="preserve"> </v>
      </c>
      <c r="AG1705" s="125" t="str">
        <f t="shared" si="988"/>
        <v xml:space="preserve"> </v>
      </c>
      <c r="AH1705" s="126" t="str">
        <f t="shared" si="989"/>
        <v xml:space="preserve"> </v>
      </c>
      <c r="AI1705" s="127" t="str">
        <f t="shared" si="990"/>
        <v xml:space="preserve"> </v>
      </c>
      <c r="AJ1705" s="128" t="str">
        <f t="shared" si="991"/>
        <v xml:space="preserve"> </v>
      </c>
      <c r="AK1705" s="128" t="str">
        <f t="shared" ref="AK1705:AK1768" si="1000">IF(AF1704=" "," ",IF(AF1704&lt;0," ",AQ1705/AJ1705))</f>
        <v xml:space="preserve"> </v>
      </c>
      <c r="AL1705" s="129" t="str">
        <f t="shared" si="992"/>
        <v xml:space="preserve"> </v>
      </c>
      <c r="AM1705" s="130" t="str">
        <f t="shared" si="993"/>
        <v xml:space="preserve"> </v>
      </c>
      <c r="AN1705" s="129" t="str">
        <f t="shared" si="994"/>
        <v xml:space="preserve"> </v>
      </c>
      <c r="AO1705" s="131" t="str">
        <f t="shared" ref="AO1705:AO1768" si="1001">IF(AF1704=" "," ",IF(AF1704&lt;0," ",(-1)*AJ1705*AM1705))</f>
        <v xml:space="preserve"> </v>
      </c>
      <c r="AP1705" s="123" t="str">
        <f t="shared" si="984"/>
        <v xml:space="preserve"> </v>
      </c>
      <c r="AQ1705" s="129" t="str">
        <f t="shared" ref="AQ1705:AQ1768" si="1002">IF(AF1704=" "," ",IF(AF1704&lt;0," ",AP1705+AO1705+AN1705))</f>
        <v xml:space="preserve"> </v>
      </c>
      <c r="AR1705" s="111">
        <f t="shared" si="999"/>
        <v>1702</v>
      </c>
      <c r="AS1705" s="111">
        <f t="shared" si="995"/>
        <v>0</v>
      </c>
      <c r="AT1705" s="111">
        <f t="shared" si="996"/>
        <v>0</v>
      </c>
      <c r="AU1705" s="111">
        <f t="shared" si="985"/>
        <v>0</v>
      </c>
      <c r="AV1705" s="111" t="str">
        <f t="shared" si="998"/>
        <v xml:space="preserve"> </v>
      </c>
      <c r="AW1705" s="112">
        <f t="shared" si="997"/>
        <v>0</v>
      </c>
    </row>
    <row r="1706" spans="30:49">
      <c r="AD1706" s="132">
        <v>1703</v>
      </c>
      <c r="AE1706" s="125" t="str">
        <f t="shared" si="986"/>
        <v xml:space="preserve"> </v>
      </c>
      <c r="AF1706" s="125" t="str">
        <f t="shared" si="987"/>
        <v xml:space="preserve"> </v>
      </c>
      <c r="AG1706" s="125" t="str">
        <f t="shared" si="988"/>
        <v xml:space="preserve"> </v>
      </c>
      <c r="AH1706" s="126" t="str">
        <f t="shared" si="989"/>
        <v xml:space="preserve"> </v>
      </c>
      <c r="AI1706" s="127" t="str">
        <f t="shared" si="990"/>
        <v xml:space="preserve"> </v>
      </c>
      <c r="AJ1706" s="128" t="str">
        <f t="shared" si="991"/>
        <v xml:space="preserve"> </v>
      </c>
      <c r="AK1706" s="128" t="str">
        <f t="shared" si="1000"/>
        <v xml:space="preserve"> </v>
      </c>
      <c r="AL1706" s="129" t="str">
        <f t="shared" si="992"/>
        <v xml:space="preserve"> </v>
      </c>
      <c r="AM1706" s="130" t="str">
        <f t="shared" si="993"/>
        <v xml:space="preserve"> </v>
      </c>
      <c r="AN1706" s="129" t="str">
        <f t="shared" si="994"/>
        <v xml:space="preserve"> </v>
      </c>
      <c r="AO1706" s="131" t="str">
        <f t="shared" si="1001"/>
        <v xml:space="preserve"> </v>
      </c>
      <c r="AP1706" s="123" t="str">
        <f t="shared" si="984"/>
        <v xml:space="preserve"> </v>
      </c>
      <c r="AQ1706" s="129" t="str">
        <f t="shared" si="1002"/>
        <v xml:space="preserve"> </v>
      </c>
      <c r="AR1706" s="111">
        <f t="shared" si="999"/>
        <v>1703</v>
      </c>
      <c r="AS1706" s="111">
        <f t="shared" si="995"/>
        <v>0</v>
      </c>
      <c r="AT1706" s="111">
        <f t="shared" si="996"/>
        <v>0</v>
      </c>
      <c r="AU1706" s="111">
        <f t="shared" si="985"/>
        <v>0</v>
      </c>
      <c r="AV1706" s="111" t="str">
        <f t="shared" si="998"/>
        <v xml:space="preserve"> </v>
      </c>
      <c r="AW1706" s="112">
        <f t="shared" si="997"/>
        <v>0</v>
      </c>
    </row>
    <row r="1707" spans="30:49">
      <c r="AD1707" s="124">
        <v>1704</v>
      </c>
      <c r="AE1707" s="125" t="str">
        <f t="shared" si="986"/>
        <v xml:space="preserve"> </v>
      </c>
      <c r="AF1707" s="125" t="str">
        <f t="shared" si="987"/>
        <v xml:space="preserve"> </v>
      </c>
      <c r="AG1707" s="125" t="str">
        <f t="shared" si="988"/>
        <v xml:space="preserve"> </v>
      </c>
      <c r="AH1707" s="126" t="str">
        <f t="shared" si="989"/>
        <v xml:space="preserve"> </v>
      </c>
      <c r="AI1707" s="127" t="str">
        <f t="shared" si="990"/>
        <v xml:space="preserve"> </v>
      </c>
      <c r="AJ1707" s="128" t="str">
        <f t="shared" si="991"/>
        <v xml:space="preserve"> </v>
      </c>
      <c r="AK1707" s="128" t="str">
        <f t="shared" si="1000"/>
        <v xml:space="preserve"> </v>
      </c>
      <c r="AL1707" s="129" t="str">
        <f t="shared" si="992"/>
        <v xml:space="preserve"> </v>
      </c>
      <c r="AM1707" s="130" t="str">
        <f t="shared" si="993"/>
        <v xml:space="preserve"> </v>
      </c>
      <c r="AN1707" s="129" t="str">
        <f t="shared" si="994"/>
        <v xml:space="preserve"> </v>
      </c>
      <c r="AO1707" s="131" t="str">
        <f t="shared" si="1001"/>
        <v xml:space="preserve"> </v>
      </c>
      <c r="AP1707" s="123" t="str">
        <f t="shared" si="984"/>
        <v xml:space="preserve"> </v>
      </c>
      <c r="AQ1707" s="129" t="str">
        <f t="shared" si="1002"/>
        <v xml:space="preserve"> </v>
      </c>
      <c r="AR1707" s="111">
        <f t="shared" si="999"/>
        <v>1704</v>
      </c>
      <c r="AS1707" s="111">
        <f t="shared" si="995"/>
        <v>0</v>
      </c>
      <c r="AT1707" s="111">
        <f t="shared" si="996"/>
        <v>0</v>
      </c>
      <c r="AU1707" s="111">
        <f t="shared" si="985"/>
        <v>0</v>
      </c>
      <c r="AV1707" s="111" t="str">
        <f t="shared" si="998"/>
        <v xml:space="preserve"> </v>
      </c>
      <c r="AW1707" s="112">
        <f t="shared" si="997"/>
        <v>0</v>
      </c>
    </row>
    <row r="1708" spans="30:49">
      <c r="AD1708" s="132">
        <v>1705</v>
      </c>
      <c r="AE1708" s="125" t="str">
        <f t="shared" si="986"/>
        <v xml:space="preserve"> </v>
      </c>
      <c r="AF1708" s="125" t="str">
        <f t="shared" si="987"/>
        <v xml:space="preserve"> </v>
      </c>
      <c r="AG1708" s="125" t="str">
        <f t="shared" si="988"/>
        <v xml:space="preserve"> </v>
      </c>
      <c r="AH1708" s="126" t="str">
        <f t="shared" si="989"/>
        <v xml:space="preserve"> </v>
      </c>
      <c r="AI1708" s="127" t="str">
        <f t="shared" si="990"/>
        <v xml:space="preserve"> </v>
      </c>
      <c r="AJ1708" s="128" t="str">
        <f t="shared" si="991"/>
        <v xml:space="preserve"> </v>
      </c>
      <c r="AK1708" s="128" t="str">
        <f t="shared" si="1000"/>
        <v xml:space="preserve"> </v>
      </c>
      <c r="AL1708" s="129" t="str">
        <f t="shared" si="992"/>
        <v xml:space="preserve"> </v>
      </c>
      <c r="AM1708" s="130" t="str">
        <f t="shared" si="993"/>
        <v xml:space="preserve"> </v>
      </c>
      <c r="AN1708" s="129" t="str">
        <f t="shared" si="994"/>
        <v xml:space="preserve"> </v>
      </c>
      <c r="AO1708" s="131" t="str">
        <f t="shared" si="1001"/>
        <v xml:space="preserve"> </v>
      </c>
      <c r="AP1708" s="123" t="str">
        <f t="shared" ref="AP1708:AP1771" si="1003">IF(AF1707=" "," ",IF(AF1707&lt;0," ",IF(AD1708&lt;$B$4,$B$3,0)))</f>
        <v xml:space="preserve"> </v>
      </c>
      <c r="AQ1708" s="129" t="str">
        <f t="shared" si="1002"/>
        <v xml:space="preserve"> </v>
      </c>
      <c r="AR1708" s="111">
        <f t="shared" si="999"/>
        <v>1705</v>
      </c>
      <c r="AS1708" s="111">
        <f t="shared" si="995"/>
        <v>0</v>
      </c>
      <c r="AT1708" s="111">
        <f t="shared" si="996"/>
        <v>0</v>
      </c>
      <c r="AU1708" s="111">
        <f t="shared" si="985"/>
        <v>0</v>
      </c>
      <c r="AV1708" s="111" t="str">
        <f t="shared" si="998"/>
        <v xml:space="preserve"> </v>
      </c>
      <c r="AW1708" s="112">
        <f t="shared" si="997"/>
        <v>0</v>
      </c>
    </row>
    <row r="1709" spans="30:49">
      <c r="AD1709" s="124">
        <v>1706</v>
      </c>
      <c r="AE1709" s="125" t="str">
        <f t="shared" si="986"/>
        <v xml:space="preserve"> </v>
      </c>
      <c r="AF1709" s="125" t="str">
        <f t="shared" si="987"/>
        <v xml:space="preserve"> </v>
      </c>
      <c r="AG1709" s="125" t="str">
        <f t="shared" si="988"/>
        <v xml:space="preserve"> </v>
      </c>
      <c r="AH1709" s="126" t="str">
        <f t="shared" si="989"/>
        <v xml:space="preserve"> </v>
      </c>
      <c r="AI1709" s="127" t="str">
        <f t="shared" si="990"/>
        <v xml:space="preserve"> </v>
      </c>
      <c r="AJ1709" s="128" t="str">
        <f t="shared" si="991"/>
        <v xml:space="preserve"> </v>
      </c>
      <c r="AK1709" s="128" t="str">
        <f t="shared" si="1000"/>
        <v xml:space="preserve"> </v>
      </c>
      <c r="AL1709" s="129" t="str">
        <f t="shared" si="992"/>
        <v xml:space="preserve"> </v>
      </c>
      <c r="AM1709" s="130" t="str">
        <f t="shared" si="993"/>
        <v xml:space="preserve"> </v>
      </c>
      <c r="AN1709" s="129" t="str">
        <f t="shared" si="994"/>
        <v xml:space="preserve"> </v>
      </c>
      <c r="AO1709" s="131" t="str">
        <f t="shared" si="1001"/>
        <v xml:space="preserve"> </v>
      </c>
      <c r="AP1709" s="123" t="str">
        <f t="shared" si="1003"/>
        <v xml:space="preserve"> </v>
      </c>
      <c r="AQ1709" s="129" t="str">
        <f t="shared" si="1002"/>
        <v xml:space="preserve"> </v>
      </c>
      <c r="AR1709" s="111">
        <f t="shared" si="999"/>
        <v>1706</v>
      </c>
      <c r="AS1709" s="111">
        <f t="shared" si="995"/>
        <v>0</v>
      </c>
      <c r="AT1709" s="111">
        <f t="shared" si="996"/>
        <v>0</v>
      </c>
      <c r="AU1709" s="111">
        <f t="shared" si="985"/>
        <v>0</v>
      </c>
      <c r="AV1709" s="111" t="str">
        <f t="shared" si="998"/>
        <v xml:space="preserve"> </v>
      </c>
      <c r="AW1709" s="112">
        <f t="shared" si="997"/>
        <v>0</v>
      </c>
    </row>
    <row r="1710" spans="30:49">
      <c r="AD1710" s="132">
        <v>1707</v>
      </c>
      <c r="AE1710" s="125" t="str">
        <f t="shared" si="986"/>
        <v xml:space="preserve"> </v>
      </c>
      <c r="AF1710" s="125" t="str">
        <f t="shared" si="987"/>
        <v xml:space="preserve"> </v>
      </c>
      <c r="AG1710" s="125" t="str">
        <f t="shared" si="988"/>
        <v xml:space="preserve"> </v>
      </c>
      <c r="AH1710" s="126" t="str">
        <f t="shared" si="989"/>
        <v xml:space="preserve"> </v>
      </c>
      <c r="AI1710" s="127" t="str">
        <f t="shared" si="990"/>
        <v xml:space="preserve"> </v>
      </c>
      <c r="AJ1710" s="128" t="str">
        <f t="shared" si="991"/>
        <v xml:space="preserve"> </v>
      </c>
      <c r="AK1710" s="128" t="str">
        <f t="shared" si="1000"/>
        <v xml:space="preserve"> </v>
      </c>
      <c r="AL1710" s="129" t="str">
        <f t="shared" si="992"/>
        <v xml:space="preserve"> </v>
      </c>
      <c r="AM1710" s="130" t="str">
        <f t="shared" si="993"/>
        <v xml:space="preserve"> </v>
      </c>
      <c r="AN1710" s="129" t="str">
        <f t="shared" si="994"/>
        <v xml:space="preserve"> </v>
      </c>
      <c r="AO1710" s="131" t="str">
        <f t="shared" si="1001"/>
        <v xml:space="preserve"> </v>
      </c>
      <c r="AP1710" s="123" t="str">
        <f t="shared" si="1003"/>
        <v xml:space="preserve"> </v>
      </c>
      <c r="AQ1710" s="129" t="str">
        <f t="shared" si="1002"/>
        <v xml:space="preserve"> </v>
      </c>
      <c r="AR1710" s="111">
        <f t="shared" si="999"/>
        <v>1707</v>
      </c>
      <c r="AS1710" s="111">
        <f t="shared" si="995"/>
        <v>0</v>
      </c>
      <c r="AT1710" s="111">
        <f t="shared" si="996"/>
        <v>0</v>
      </c>
      <c r="AU1710" s="111">
        <f t="shared" si="985"/>
        <v>0</v>
      </c>
      <c r="AV1710" s="111" t="str">
        <f t="shared" si="998"/>
        <v xml:space="preserve"> </v>
      </c>
      <c r="AW1710" s="112">
        <f t="shared" si="997"/>
        <v>0</v>
      </c>
    </row>
    <row r="1711" spans="30:49">
      <c r="AD1711" s="124">
        <v>1708</v>
      </c>
      <c r="AE1711" s="125" t="str">
        <f t="shared" si="986"/>
        <v xml:space="preserve"> </v>
      </c>
      <c r="AF1711" s="125" t="str">
        <f t="shared" si="987"/>
        <v xml:space="preserve"> </v>
      </c>
      <c r="AG1711" s="125" t="str">
        <f t="shared" si="988"/>
        <v xml:space="preserve"> </v>
      </c>
      <c r="AH1711" s="126" t="str">
        <f t="shared" si="989"/>
        <v xml:space="preserve"> </v>
      </c>
      <c r="AI1711" s="127" t="str">
        <f t="shared" si="990"/>
        <v xml:space="preserve"> </v>
      </c>
      <c r="AJ1711" s="128" t="str">
        <f t="shared" si="991"/>
        <v xml:space="preserve"> </v>
      </c>
      <c r="AK1711" s="128" t="str">
        <f t="shared" si="1000"/>
        <v xml:space="preserve"> </v>
      </c>
      <c r="AL1711" s="129" t="str">
        <f t="shared" si="992"/>
        <v xml:space="preserve"> </v>
      </c>
      <c r="AM1711" s="130" t="str">
        <f t="shared" si="993"/>
        <v xml:space="preserve"> </v>
      </c>
      <c r="AN1711" s="129" t="str">
        <f t="shared" si="994"/>
        <v xml:space="preserve"> </v>
      </c>
      <c r="AO1711" s="131" t="str">
        <f t="shared" si="1001"/>
        <v xml:space="preserve"> </v>
      </c>
      <c r="AP1711" s="123" t="str">
        <f t="shared" si="1003"/>
        <v xml:space="preserve"> </v>
      </c>
      <c r="AQ1711" s="129" t="str">
        <f t="shared" si="1002"/>
        <v xml:space="preserve"> </v>
      </c>
      <c r="AR1711" s="111">
        <f t="shared" si="999"/>
        <v>1708</v>
      </c>
      <c r="AS1711" s="111">
        <f t="shared" si="995"/>
        <v>0</v>
      </c>
      <c r="AT1711" s="111">
        <f t="shared" si="996"/>
        <v>0</v>
      </c>
      <c r="AU1711" s="111">
        <f t="shared" si="985"/>
        <v>0</v>
      </c>
      <c r="AV1711" s="111" t="str">
        <f t="shared" si="998"/>
        <v xml:space="preserve"> </v>
      </c>
      <c r="AW1711" s="112">
        <f t="shared" si="997"/>
        <v>0</v>
      </c>
    </row>
    <row r="1712" spans="30:49">
      <c r="AD1712" s="132">
        <v>1709</v>
      </c>
      <c r="AE1712" s="125" t="str">
        <f t="shared" si="986"/>
        <v xml:space="preserve"> </v>
      </c>
      <c r="AF1712" s="125" t="str">
        <f t="shared" si="987"/>
        <v xml:space="preserve"> </v>
      </c>
      <c r="AG1712" s="125" t="str">
        <f t="shared" si="988"/>
        <v xml:space="preserve"> </v>
      </c>
      <c r="AH1712" s="126" t="str">
        <f t="shared" si="989"/>
        <v xml:space="preserve"> </v>
      </c>
      <c r="AI1712" s="127" t="str">
        <f t="shared" si="990"/>
        <v xml:space="preserve"> </v>
      </c>
      <c r="AJ1712" s="128" t="str">
        <f t="shared" si="991"/>
        <v xml:space="preserve"> </v>
      </c>
      <c r="AK1712" s="128" t="str">
        <f t="shared" si="1000"/>
        <v xml:space="preserve"> </v>
      </c>
      <c r="AL1712" s="129" t="str">
        <f t="shared" si="992"/>
        <v xml:space="preserve"> </v>
      </c>
      <c r="AM1712" s="130" t="str">
        <f t="shared" si="993"/>
        <v xml:space="preserve"> </v>
      </c>
      <c r="AN1712" s="129" t="str">
        <f t="shared" si="994"/>
        <v xml:space="preserve"> </v>
      </c>
      <c r="AO1712" s="131" t="str">
        <f t="shared" si="1001"/>
        <v xml:space="preserve"> </v>
      </c>
      <c r="AP1712" s="123" t="str">
        <f t="shared" si="1003"/>
        <v xml:space="preserve"> </v>
      </c>
      <c r="AQ1712" s="129" t="str">
        <f t="shared" si="1002"/>
        <v xml:space="preserve"> </v>
      </c>
      <c r="AR1712" s="111">
        <f t="shared" si="999"/>
        <v>1709</v>
      </c>
      <c r="AS1712" s="111">
        <f t="shared" si="995"/>
        <v>0</v>
      </c>
      <c r="AT1712" s="111">
        <f t="shared" si="996"/>
        <v>0</v>
      </c>
      <c r="AU1712" s="111">
        <f t="shared" si="985"/>
        <v>0</v>
      </c>
      <c r="AV1712" s="111" t="str">
        <f t="shared" si="998"/>
        <v xml:space="preserve"> </v>
      </c>
      <c r="AW1712" s="112">
        <f t="shared" si="997"/>
        <v>0</v>
      </c>
    </row>
    <row r="1713" spans="30:49">
      <c r="AD1713" s="124">
        <v>1710</v>
      </c>
      <c r="AE1713" s="125" t="str">
        <f t="shared" si="986"/>
        <v xml:space="preserve"> </v>
      </c>
      <c r="AF1713" s="125" t="str">
        <f t="shared" si="987"/>
        <v xml:space="preserve"> </v>
      </c>
      <c r="AG1713" s="125" t="str">
        <f t="shared" si="988"/>
        <v xml:space="preserve"> </v>
      </c>
      <c r="AH1713" s="126" t="str">
        <f t="shared" si="989"/>
        <v xml:space="preserve"> </v>
      </c>
      <c r="AI1713" s="127" t="str">
        <f t="shared" si="990"/>
        <v xml:space="preserve"> </v>
      </c>
      <c r="AJ1713" s="128" t="str">
        <f t="shared" si="991"/>
        <v xml:space="preserve"> </v>
      </c>
      <c r="AK1713" s="128" t="str">
        <f t="shared" si="1000"/>
        <v xml:space="preserve"> </v>
      </c>
      <c r="AL1713" s="129" t="str">
        <f t="shared" si="992"/>
        <v xml:space="preserve"> </v>
      </c>
      <c r="AM1713" s="130" t="str">
        <f t="shared" si="993"/>
        <v xml:space="preserve"> </v>
      </c>
      <c r="AN1713" s="129" t="str">
        <f t="shared" si="994"/>
        <v xml:space="preserve"> </v>
      </c>
      <c r="AO1713" s="131" t="str">
        <f t="shared" si="1001"/>
        <v xml:space="preserve"> </v>
      </c>
      <c r="AP1713" s="123" t="str">
        <f t="shared" si="1003"/>
        <v xml:space="preserve"> </v>
      </c>
      <c r="AQ1713" s="129" t="str">
        <f t="shared" si="1002"/>
        <v xml:space="preserve"> </v>
      </c>
      <c r="AR1713" s="111">
        <f t="shared" si="999"/>
        <v>1710</v>
      </c>
      <c r="AS1713" s="111">
        <f t="shared" si="995"/>
        <v>0</v>
      </c>
      <c r="AT1713" s="111">
        <f t="shared" si="996"/>
        <v>0</v>
      </c>
      <c r="AU1713" s="111">
        <f t="shared" si="985"/>
        <v>0</v>
      </c>
      <c r="AV1713" s="111" t="str">
        <f t="shared" si="998"/>
        <v xml:space="preserve"> </v>
      </c>
      <c r="AW1713" s="112">
        <f t="shared" si="997"/>
        <v>0</v>
      </c>
    </row>
    <row r="1714" spans="30:49">
      <c r="AD1714" s="132">
        <v>1711</v>
      </c>
      <c r="AE1714" s="125" t="str">
        <f t="shared" si="986"/>
        <v xml:space="preserve"> </v>
      </c>
      <c r="AF1714" s="125" t="str">
        <f t="shared" si="987"/>
        <v xml:space="preserve"> </v>
      </c>
      <c r="AG1714" s="125" t="str">
        <f t="shared" si="988"/>
        <v xml:space="preserve"> </v>
      </c>
      <c r="AH1714" s="126" t="str">
        <f t="shared" si="989"/>
        <v xml:space="preserve"> </v>
      </c>
      <c r="AI1714" s="127" t="str">
        <f t="shared" si="990"/>
        <v xml:space="preserve"> </v>
      </c>
      <c r="AJ1714" s="128" t="str">
        <f t="shared" si="991"/>
        <v xml:space="preserve"> </v>
      </c>
      <c r="AK1714" s="128" t="str">
        <f t="shared" si="1000"/>
        <v xml:space="preserve"> </v>
      </c>
      <c r="AL1714" s="129" t="str">
        <f t="shared" si="992"/>
        <v xml:space="preserve"> </v>
      </c>
      <c r="AM1714" s="130" t="str">
        <f t="shared" si="993"/>
        <v xml:space="preserve"> </v>
      </c>
      <c r="AN1714" s="129" t="str">
        <f t="shared" si="994"/>
        <v xml:space="preserve"> </v>
      </c>
      <c r="AO1714" s="131" t="str">
        <f t="shared" si="1001"/>
        <v xml:space="preserve"> </v>
      </c>
      <c r="AP1714" s="123" t="str">
        <f t="shared" si="1003"/>
        <v xml:space="preserve"> </v>
      </c>
      <c r="AQ1714" s="129" t="str">
        <f t="shared" si="1002"/>
        <v xml:space="preserve"> </v>
      </c>
      <c r="AR1714" s="111">
        <f t="shared" si="999"/>
        <v>1711</v>
      </c>
      <c r="AS1714" s="111">
        <f t="shared" si="995"/>
        <v>0</v>
      </c>
      <c r="AT1714" s="111">
        <f t="shared" si="996"/>
        <v>0</v>
      </c>
      <c r="AU1714" s="111">
        <f t="shared" si="985"/>
        <v>0</v>
      </c>
      <c r="AV1714" s="111" t="str">
        <f t="shared" si="998"/>
        <v xml:space="preserve"> </v>
      </c>
      <c r="AW1714" s="112">
        <f t="shared" si="997"/>
        <v>0</v>
      </c>
    </row>
    <row r="1715" spans="30:49">
      <c r="AD1715" s="124">
        <v>1712</v>
      </c>
      <c r="AE1715" s="125" t="str">
        <f t="shared" si="986"/>
        <v xml:space="preserve"> </v>
      </c>
      <c r="AF1715" s="125" t="str">
        <f t="shared" si="987"/>
        <v xml:space="preserve"> </v>
      </c>
      <c r="AG1715" s="125" t="str">
        <f t="shared" si="988"/>
        <v xml:space="preserve"> </v>
      </c>
      <c r="AH1715" s="126" t="str">
        <f t="shared" si="989"/>
        <v xml:space="preserve"> </v>
      </c>
      <c r="AI1715" s="127" t="str">
        <f t="shared" si="990"/>
        <v xml:space="preserve"> </v>
      </c>
      <c r="AJ1715" s="128" t="str">
        <f t="shared" si="991"/>
        <v xml:space="preserve"> </v>
      </c>
      <c r="AK1715" s="128" t="str">
        <f t="shared" si="1000"/>
        <v xml:space="preserve"> </v>
      </c>
      <c r="AL1715" s="129" t="str">
        <f t="shared" si="992"/>
        <v xml:space="preserve"> </v>
      </c>
      <c r="AM1715" s="130" t="str">
        <f t="shared" si="993"/>
        <v xml:space="preserve"> </v>
      </c>
      <c r="AN1715" s="129" t="str">
        <f t="shared" si="994"/>
        <v xml:space="preserve"> </v>
      </c>
      <c r="AO1715" s="131" t="str">
        <f t="shared" si="1001"/>
        <v xml:space="preserve"> </v>
      </c>
      <c r="AP1715" s="123" t="str">
        <f t="shared" si="1003"/>
        <v xml:space="preserve"> </v>
      </c>
      <c r="AQ1715" s="129" t="str">
        <f t="shared" si="1002"/>
        <v xml:space="preserve"> </v>
      </c>
      <c r="AR1715" s="111">
        <f t="shared" si="999"/>
        <v>1712</v>
      </c>
      <c r="AS1715" s="111">
        <f t="shared" si="995"/>
        <v>0</v>
      </c>
      <c r="AT1715" s="111">
        <f t="shared" si="996"/>
        <v>0</v>
      </c>
      <c r="AU1715" s="111">
        <f t="shared" si="985"/>
        <v>0</v>
      </c>
      <c r="AV1715" s="111" t="str">
        <f t="shared" si="998"/>
        <v xml:space="preserve"> </v>
      </c>
      <c r="AW1715" s="112">
        <f t="shared" si="997"/>
        <v>0</v>
      </c>
    </row>
    <row r="1716" spans="30:49">
      <c r="AD1716" s="132">
        <v>1713</v>
      </c>
      <c r="AE1716" s="125" t="str">
        <f t="shared" si="986"/>
        <v xml:space="preserve"> </v>
      </c>
      <c r="AF1716" s="125" t="str">
        <f t="shared" si="987"/>
        <v xml:space="preserve"> </v>
      </c>
      <c r="AG1716" s="125" t="str">
        <f t="shared" si="988"/>
        <v xml:space="preserve"> </v>
      </c>
      <c r="AH1716" s="126" t="str">
        <f t="shared" si="989"/>
        <v xml:space="preserve"> </v>
      </c>
      <c r="AI1716" s="127" t="str">
        <f t="shared" si="990"/>
        <v xml:space="preserve"> </v>
      </c>
      <c r="AJ1716" s="128" t="str">
        <f t="shared" si="991"/>
        <v xml:space="preserve"> </v>
      </c>
      <c r="AK1716" s="128" t="str">
        <f t="shared" si="1000"/>
        <v xml:space="preserve"> </v>
      </c>
      <c r="AL1716" s="129" t="str">
        <f t="shared" si="992"/>
        <v xml:space="preserve"> </v>
      </c>
      <c r="AM1716" s="130" t="str">
        <f t="shared" si="993"/>
        <v xml:space="preserve"> </v>
      </c>
      <c r="AN1716" s="129" t="str">
        <f t="shared" si="994"/>
        <v xml:space="preserve"> </v>
      </c>
      <c r="AO1716" s="131" t="str">
        <f t="shared" si="1001"/>
        <v xml:space="preserve"> </v>
      </c>
      <c r="AP1716" s="123" t="str">
        <f t="shared" si="1003"/>
        <v xml:space="preserve"> </v>
      </c>
      <c r="AQ1716" s="129" t="str">
        <f t="shared" si="1002"/>
        <v xml:space="preserve"> </v>
      </c>
      <c r="AR1716" s="111">
        <f t="shared" si="999"/>
        <v>1713</v>
      </c>
      <c r="AS1716" s="111">
        <f t="shared" si="995"/>
        <v>0</v>
      </c>
      <c r="AT1716" s="111">
        <f t="shared" si="996"/>
        <v>0</v>
      </c>
      <c r="AU1716" s="111">
        <f t="shared" si="985"/>
        <v>0</v>
      </c>
      <c r="AV1716" s="111" t="str">
        <f t="shared" si="998"/>
        <v xml:space="preserve"> </v>
      </c>
      <c r="AW1716" s="112">
        <f t="shared" si="997"/>
        <v>0</v>
      </c>
    </row>
    <row r="1717" spans="30:49">
      <c r="AD1717" s="124">
        <v>1714</v>
      </c>
      <c r="AE1717" s="125" t="str">
        <f t="shared" si="986"/>
        <v xml:space="preserve"> </v>
      </c>
      <c r="AF1717" s="125" t="str">
        <f t="shared" si="987"/>
        <v xml:space="preserve"> </v>
      </c>
      <c r="AG1717" s="125" t="str">
        <f t="shared" si="988"/>
        <v xml:space="preserve"> </v>
      </c>
      <c r="AH1717" s="126" t="str">
        <f t="shared" si="989"/>
        <v xml:space="preserve"> </v>
      </c>
      <c r="AI1717" s="127" t="str">
        <f t="shared" si="990"/>
        <v xml:space="preserve"> </v>
      </c>
      <c r="AJ1717" s="128" t="str">
        <f t="shared" si="991"/>
        <v xml:space="preserve"> </v>
      </c>
      <c r="AK1717" s="128" t="str">
        <f t="shared" si="1000"/>
        <v xml:space="preserve"> </v>
      </c>
      <c r="AL1717" s="129" t="str">
        <f t="shared" si="992"/>
        <v xml:space="preserve"> </v>
      </c>
      <c r="AM1717" s="130" t="str">
        <f t="shared" si="993"/>
        <v xml:space="preserve"> </v>
      </c>
      <c r="AN1717" s="129" t="str">
        <f t="shared" si="994"/>
        <v xml:space="preserve"> </v>
      </c>
      <c r="AO1717" s="131" t="str">
        <f t="shared" si="1001"/>
        <v xml:space="preserve"> </v>
      </c>
      <c r="AP1717" s="123" t="str">
        <f t="shared" si="1003"/>
        <v xml:space="preserve"> </v>
      </c>
      <c r="AQ1717" s="129" t="str">
        <f t="shared" si="1002"/>
        <v xml:space="preserve"> </v>
      </c>
      <c r="AR1717" s="111">
        <f t="shared" si="999"/>
        <v>1714</v>
      </c>
      <c r="AS1717" s="111">
        <f t="shared" si="995"/>
        <v>0</v>
      </c>
      <c r="AT1717" s="111">
        <f t="shared" si="996"/>
        <v>0</v>
      </c>
      <c r="AU1717" s="111">
        <f t="shared" si="985"/>
        <v>0</v>
      </c>
      <c r="AV1717" s="111" t="str">
        <f t="shared" si="998"/>
        <v xml:space="preserve"> </v>
      </c>
      <c r="AW1717" s="112">
        <f t="shared" si="997"/>
        <v>0</v>
      </c>
    </row>
    <row r="1718" spans="30:49">
      <c r="AD1718" s="132">
        <v>1715</v>
      </c>
      <c r="AE1718" s="125" t="str">
        <f t="shared" si="986"/>
        <v xml:space="preserve"> </v>
      </c>
      <c r="AF1718" s="125" t="str">
        <f t="shared" si="987"/>
        <v xml:space="preserve"> </v>
      </c>
      <c r="AG1718" s="125" t="str">
        <f t="shared" si="988"/>
        <v xml:space="preserve"> </v>
      </c>
      <c r="AH1718" s="126" t="str">
        <f t="shared" si="989"/>
        <v xml:space="preserve"> </v>
      </c>
      <c r="AI1718" s="127" t="str">
        <f t="shared" si="990"/>
        <v xml:space="preserve"> </v>
      </c>
      <c r="AJ1718" s="128" t="str">
        <f t="shared" si="991"/>
        <v xml:space="preserve"> </v>
      </c>
      <c r="AK1718" s="128" t="str">
        <f t="shared" si="1000"/>
        <v xml:space="preserve"> </v>
      </c>
      <c r="AL1718" s="129" t="str">
        <f t="shared" si="992"/>
        <v xml:space="preserve"> </v>
      </c>
      <c r="AM1718" s="130" t="str">
        <f t="shared" si="993"/>
        <v xml:space="preserve"> </v>
      </c>
      <c r="AN1718" s="129" t="str">
        <f t="shared" si="994"/>
        <v xml:space="preserve"> </v>
      </c>
      <c r="AO1718" s="131" t="str">
        <f t="shared" si="1001"/>
        <v xml:space="preserve"> </v>
      </c>
      <c r="AP1718" s="123" t="str">
        <f t="shared" si="1003"/>
        <v xml:space="preserve"> </v>
      </c>
      <c r="AQ1718" s="129" t="str">
        <f t="shared" si="1002"/>
        <v xml:space="preserve"> </v>
      </c>
      <c r="AR1718" s="111">
        <f t="shared" si="999"/>
        <v>1715</v>
      </c>
      <c r="AS1718" s="111">
        <f t="shared" si="995"/>
        <v>0</v>
      </c>
      <c r="AT1718" s="111">
        <f t="shared" si="996"/>
        <v>0</v>
      </c>
      <c r="AU1718" s="111">
        <f t="shared" si="985"/>
        <v>0</v>
      </c>
      <c r="AV1718" s="111" t="str">
        <f t="shared" si="998"/>
        <v xml:space="preserve"> </v>
      </c>
      <c r="AW1718" s="112">
        <f t="shared" si="997"/>
        <v>0</v>
      </c>
    </row>
    <row r="1719" spans="30:49">
      <c r="AD1719" s="124">
        <v>1716</v>
      </c>
      <c r="AE1719" s="125" t="str">
        <f t="shared" si="986"/>
        <v xml:space="preserve"> </v>
      </c>
      <c r="AF1719" s="125" t="str">
        <f t="shared" si="987"/>
        <v xml:space="preserve"> </v>
      </c>
      <c r="AG1719" s="125" t="str">
        <f t="shared" si="988"/>
        <v xml:space="preserve"> </v>
      </c>
      <c r="AH1719" s="126" t="str">
        <f t="shared" si="989"/>
        <v xml:space="preserve"> </v>
      </c>
      <c r="AI1719" s="127" t="str">
        <f t="shared" si="990"/>
        <v xml:space="preserve"> </v>
      </c>
      <c r="AJ1719" s="128" t="str">
        <f t="shared" si="991"/>
        <v xml:space="preserve"> </v>
      </c>
      <c r="AK1719" s="128" t="str">
        <f t="shared" si="1000"/>
        <v xml:space="preserve"> </v>
      </c>
      <c r="AL1719" s="129" t="str">
        <f t="shared" si="992"/>
        <v xml:space="preserve"> </v>
      </c>
      <c r="AM1719" s="130" t="str">
        <f t="shared" si="993"/>
        <v xml:space="preserve"> </v>
      </c>
      <c r="AN1719" s="129" t="str">
        <f t="shared" si="994"/>
        <v xml:space="preserve"> </v>
      </c>
      <c r="AO1719" s="131" t="str">
        <f t="shared" si="1001"/>
        <v xml:space="preserve"> </v>
      </c>
      <c r="AP1719" s="123" t="str">
        <f t="shared" si="1003"/>
        <v xml:space="preserve"> </v>
      </c>
      <c r="AQ1719" s="129" t="str">
        <f t="shared" si="1002"/>
        <v xml:space="preserve"> </v>
      </c>
      <c r="AR1719" s="111">
        <f t="shared" si="999"/>
        <v>1716</v>
      </c>
      <c r="AS1719" s="111">
        <f t="shared" si="995"/>
        <v>0</v>
      </c>
      <c r="AT1719" s="111">
        <f t="shared" si="996"/>
        <v>0</v>
      </c>
      <c r="AU1719" s="111">
        <f t="shared" si="985"/>
        <v>0</v>
      </c>
      <c r="AV1719" s="111" t="str">
        <f t="shared" si="998"/>
        <v xml:space="preserve"> </v>
      </c>
      <c r="AW1719" s="112">
        <f t="shared" si="997"/>
        <v>0</v>
      </c>
    </row>
    <row r="1720" spans="30:49">
      <c r="AD1720" s="132">
        <v>1717</v>
      </c>
      <c r="AE1720" s="125" t="str">
        <f t="shared" si="986"/>
        <v xml:space="preserve"> </v>
      </c>
      <c r="AF1720" s="125" t="str">
        <f t="shared" si="987"/>
        <v xml:space="preserve"> </v>
      </c>
      <c r="AG1720" s="125" t="str">
        <f t="shared" si="988"/>
        <v xml:space="preserve"> </v>
      </c>
      <c r="AH1720" s="126" t="str">
        <f t="shared" si="989"/>
        <v xml:space="preserve"> </v>
      </c>
      <c r="AI1720" s="127" t="str">
        <f t="shared" si="990"/>
        <v xml:space="preserve"> </v>
      </c>
      <c r="AJ1720" s="128" t="str">
        <f t="shared" si="991"/>
        <v xml:space="preserve"> </v>
      </c>
      <c r="AK1720" s="128" t="str">
        <f t="shared" si="1000"/>
        <v xml:space="preserve"> </v>
      </c>
      <c r="AL1720" s="129" t="str">
        <f t="shared" si="992"/>
        <v xml:space="preserve"> </v>
      </c>
      <c r="AM1720" s="130" t="str">
        <f t="shared" si="993"/>
        <v xml:space="preserve"> </v>
      </c>
      <c r="AN1720" s="129" t="str">
        <f t="shared" si="994"/>
        <v xml:space="preserve"> </v>
      </c>
      <c r="AO1720" s="131" t="str">
        <f t="shared" si="1001"/>
        <v xml:space="preserve"> </v>
      </c>
      <c r="AP1720" s="123" t="str">
        <f t="shared" si="1003"/>
        <v xml:space="preserve"> </v>
      </c>
      <c r="AQ1720" s="129" t="str">
        <f t="shared" si="1002"/>
        <v xml:space="preserve"> </v>
      </c>
      <c r="AR1720" s="111">
        <f t="shared" si="999"/>
        <v>1717</v>
      </c>
      <c r="AS1720" s="111">
        <f t="shared" si="995"/>
        <v>0</v>
      </c>
      <c r="AT1720" s="111">
        <f t="shared" si="996"/>
        <v>0</v>
      </c>
      <c r="AU1720" s="111">
        <f t="shared" si="985"/>
        <v>0</v>
      </c>
      <c r="AV1720" s="111" t="str">
        <f t="shared" si="998"/>
        <v xml:space="preserve"> </v>
      </c>
      <c r="AW1720" s="112">
        <f t="shared" si="997"/>
        <v>0</v>
      </c>
    </row>
    <row r="1721" spans="30:49">
      <c r="AD1721" s="124">
        <v>1718</v>
      </c>
      <c r="AE1721" s="125" t="str">
        <f t="shared" si="986"/>
        <v xml:space="preserve"> </v>
      </c>
      <c r="AF1721" s="125" t="str">
        <f t="shared" si="987"/>
        <v xml:space="preserve"> </v>
      </c>
      <c r="AG1721" s="125" t="str">
        <f t="shared" si="988"/>
        <v xml:space="preserve"> </v>
      </c>
      <c r="AH1721" s="126" t="str">
        <f t="shared" si="989"/>
        <v xml:space="preserve"> </v>
      </c>
      <c r="AI1721" s="127" t="str">
        <f t="shared" si="990"/>
        <v xml:space="preserve"> </v>
      </c>
      <c r="AJ1721" s="128" t="str">
        <f t="shared" si="991"/>
        <v xml:space="preserve"> </v>
      </c>
      <c r="AK1721" s="128" t="str">
        <f t="shared" si="1000"/>
        <v xml:space="preserve"> </v>
      </c>
      <c r="AL1721" s="129" t="str">
        <f t="shared" si="992"/>
        <v xml:space="preserve"> </v>
      </c>
      <c r="AM1721" s="130" t="str">
        <f t="shared" si="993"/>
        <v xml:space="preserve"> </v>
      </c>
      <c r="AN1721" s="129" t="str">
        <f t="shared" si="994"/>
        <v xml:space="preserve"> </v>
      </c>
      <c r="AO1721" s="131" t="str">
        <f t="shared" si="1001"/>
        <v xml:space="preserve"> </v>
      </c>
      <c r="AP1721" s="123" t="str">
        <f t="shared" si="1003"/>
        <v xml:space="preserve"> </v>
      </c>
      <c r="AQ1721" s="129" t="str">
        <f t="shared" si="1002"/>
        <v xml:space="preserve"> </v>
      </c>
      <c r="AR1721" s="111">
        <f t="shared" si="999"/>
        <v>1718</v>
      </c>
      <c r="AS1721" s="111">
        <f t="shared" si="995"/>
        <v>0</v>
      </c>
      <c r="AT1721" s="111">
        <f t="shared" si="996"/>
        <v>0</v>
      </c>
      <c r="AU1721" s="111">
        <f t="shared" si="985"/>
        <v>0</v>
      </c>
      <c r="AV1721" s="111" t="str">
        <f t="shared" si="998"/>
        <v xml:space="preserve"> </v>
      </c>
      <c r="AW1721" s="112">
        <f t="shared" si="997"/>
        <v>0</v>
      </c>
    </row>
    <row r="1722" spans="30:49">
      <c r="AD1722" s="132">
        <v>1719</v>
      </c>
      <c r="AE1722" s="125" t="str">
        <f t="shared" si="986"/>
        <v xml:space="preserve"> </v>
      </c>
      <c r="AF1722" s="125" t="str">
        <f t="shared" si="987"/>
        <v xml:space="preserve"> </v>
      </c>
      <c r="AG1722" s="125" t="str">
        <f t="shared" si="988"/>
        <v xml:space="preserve"> </v>
      </c>
      <c r="AH1722" s="126" t="str">
        <f t="shared" si="989"/>
        <v xml:space="preserve"> </v>
      </c>
      <c r="AI1722" s="127" t="str">
        <f t="shared" si="990"/>
        <v xml:space="preserve"> </v>
      </c>
      <c r="AJ1722" s="128" t="str">
        <f t="shared" si="991"/>
        <v xml:space="preserve"> </v>
      </c>
      <c r="AK1722" s="128" t="str">
        <f t="shared" si="1000"/>
        <v xml:space="preserve"> </v>
      </c>
      <c r="AL1722" s="129" t="str">
        <f t="shared" si="992"/>
        <v xml:space="preserve"> </v>
      </c>
      <c r="AM1722" s="130" t="str">
        <f t="shared" si="993"/>
        <v xml:space="preserve"> </v>
      </c>
      <c r="AN1722" s="129" t="str">
        <f t="shared" si="994"/>
        <v xml:space="preserve"> </v>
      </c>
      <c r="AO1722" s="131" t="str">
        <f t="shared" si="1001"/>
        <v xml:space="preserve"> </v>
      </c>
      <c r="AP1722" s="123" t="str">
        <f t="shared" si="1003"/>
        <v xml:space="preserve"> </v>
      </c>
      <c r="AQ1722" s="129" t="str">
        <f t="shared" si="1002"/>
        <v xml:space="preserve"> </v>
      </c>
      <c r="AR1722" s="111">
        <f t="shared" si="999"/>
        <v>1719</v>
      </c>
      <c r="AS1722" s="111">
        <f t="shared" si="995"/>
        <v>0</v>
      </c>
      <c r="AT1722" s="111">
        <f t="shared" si="996"/>
        <v>0</v>
      </c>
      <c r="AU1722" s="111">
        <f t="shared" si="985"/>
        <v>0</v>
      </c>
      <c r="AV1722" s="111" t="str">
        <f t="shared" si="998"/>
        <v xml:space="preserve"> </v>
      </c>
      <c r="AW1722" s="112">
        <f t="shared" si="997"/>
        <v>0</v>
      </c>
    </row>
    <row r="1723" spans="30:49">
      <c r="AD1723" s="124">
        <v>1720</v>
      </c>
      <c r="AE1723" s="125" t="str">
        <f t="shared" si="986"/>
        <v xml:space="preserve"> </v>
      </c>
      <c r="AF1723" s="125" t="str">
        <f t="shared" si="987"/>
        <v xml:space="preserve"> </v>
      </c>
      <c r="AG1723" s="125" t="str">
        <f t="shared" si="988"/>
        <v xml:space="preserve"> </v>
      </c>
      <c r="AH1723" s="126" t="str">
        <f t="shared" si="989"/>
        <v xml:space="preserve"> </v>
      </c>
      <c r="AI1723" s="127" t="str">
        <f t="shared" si="990"/>
        <v xml:space="preserve"> </v>
      </c>
      <c r="AJ1723" s="128" t="str">
        <f t="shared" si="991"/>
        <v xml:space="preserve"> </v>
      </c>
      <c r="AK1723" s="128" t="str">
        <f t="shared" si="1000"/>
        <v xml:space="preserve"> </v>
      </c>
      <c r="AL1723" s="129" t="str">
        <f t="shared" si="992"/>
        <v xml:space="preserve"> </v>
      </c>
      <c r="AM1723" s="130" t="str">
        <f t="shared" si="993"/>
        <v xml:space="preserve"> </v>
      </c>
      <c r="AN1723" s="129" t="str">
        <f t="shared" si="994"/>
        <v xml:space="preserve"> </v>
      </c>
      <c r="AO1723" s="131" t="str">
        <f t="shared" si="1001"/>
        <v xml:space="preserve"> </v>
      </c>
      <c r="AP1723" s="123" t="str">
        <f t="shared" si="1003"/>
        <v xml:space="preserve"> </v>
      </c>
      <c r="AQ1723" s="129" t="str">
        <f t="shared" si="1002"/>
        <v xml:space="preserve"> </v>
      </c>
      <c r="AR1723" s="111">
        <f t="shared" si="999"/>
        <v>1720</v>
      </c>
      <c r="AS1723" s="111">
        <f t="shared" si="995"/>
        <v>0</v>
      </c>
      <c r="AT1723" s="111">
        <f t="shared" si="996"/>
        <v>0</v>
      </c>
      <c r="AU1723" s="111">
        <f t="shared" si="985"/>
        <v>0</v>
      </c>
      <c r="AV1723" s="111" t="str">
        <f t="shared" si="998"/>
        <v xml:space="preserve"> </v>
      </c>
      <c r="AW1723" s="112">
        <f t="shared" si="997"/>
        <v>0</v>
      </c>
    </row>
    <row r="1724" spans="30:49">
      <c r="AD1724" s="132">
        <v>1721</v>
      </c>
      <c r="AE1724" s="125" t="str">
        <f t="shared" si="986"/>
        <v xml:space="preserve"> </v>
      </c>
      <c r="AF1724" s="125" t="str">
        <f t="shared" si="987"/>
        <v xml:space="preserve"> </v>
      </c>
      <c r="AG1724" s="125" t="str">
        <f t="shared" si="988"/>
        <v xml:space="preserve"> </v>
      </c>
      <c r="AH1724" s="126" t="str">
        <f t="shared" si="989"/>
        <v xml:space="preserve"> </v>
      </c>
      <c r="AI1724" s="127" t="str">
        <f t="shared" si="990"/>
        <v xml:space="preserve"> </v>
      </c>
      <c r="AJ1724" s="128" t="str">
        <f t="shared" si="991"/>
        <v xml:space="preserve"> </v>
      </c>
      <c r="AK1724" s="128" t="str">
        <f t="shared" si="1000"/>
        <v xml:space="preserve"> </v>
      </c>
      <c r="AL1724" s="129" t="str">
        <f t="shared" si="992"/>
        <v xml:space="preserve"> </v>
      </c>
      <c r="AM1724" s="130" t="str">
        <f t="shared" si="993"/>
        <v xml:space="preserve"> </v>
      </c>
      <c r="AN1724" s="129" t="str">
        <f t="shared" si="994"/>
        <v xml:space="preserve"> </v>
      </c>
      <c r="AO1724" s="131" t="str">
        <f t="shared" si="1001"/>
        <v xml:space="preserve"> </v>
      </c>
      <c r="AP1724" s="123" t="str">
        <f t="shared" si="1003"/>
        <v xml:space="preserve"> </v>
      </c>
      <c r="AQ1724" s="129" t="str">
        <f t="shared" si="1002"/>
        <v xml:space="preserve"> </v>
      </c>
      <c r="AR1724" s="111">
        <f t="shared" si="999"/>
        <v>1721</v>
      </c>
      <c r="AS1724" s="111">
        <f t="shared" si="995"/>
        <v>0</v>
      </c>
      <c r="AT1724" s="111">
        <f t="shared" si="996"/>
        <v>0</v>
      </c>
      <c r="AU1724" s="111">
        <f t="shared" si="985"/>
        <v>0</v>
      </c>
      <c r="AV1724" s="111" t="str">
        <f t="shared" si="998"/>
        <v xml:space="preserve"> </v>
      </c>
      <c r="AW1724" s="112">
        <f t="shared" si="997"/>
        <v>0</v>
      </c>
    </row>
    <row r="1725" spans="30:49">
      <c r="AD1725" s="124">
        <v>1722</v>
      </c>
      <c r="AE1725" s="125" t="str">
        <f t="shared" si="986"/>
        <v xml:space="preserve"> </v>
      </c>
      <c r="AF1725" s="125" t="str">
        <f t="shared" si="987"/>
        <v xml:space="preserve"> </v>
      </c>
      <c r="AG1725" s="125" t="str">
        <f t="shared" si="988"/>
        <v xml:space="preserve"> </v>
      </c>
      <c r="AH1725" s="126" t="str">
        <f t="shared" si="989"/>
        <v xml:space="preserve"> </v>
      </c>
      <c r="AI1725" s="127" t="str">
        <f t="shared" si="990"/>
        <v xml:space="preserve"> </v>
      </c>
      <c r="AJ1725" s="128" t="str">
        <f t="shared" si="991"/>
        <v xml:space="preserve"> </v>
      </c>
      <c r="AK1725" s="128" t="str">
        <f t="shared" si="1000"/>
        <v xml:space="preserve"> </v>
      </c>
      <c r="AL1725" s="129" t="str">
        <f t="shared" si="992"/>
        <v xml:space="preserve"> </v>
      </c>
      <c r="AM1725" s="130" t="str">
        <f t="shared" si="993"/>
        <v xml:space="preserve"> </v>
      </c>
      <c r="AN1725" s="129" t="str">
        <f t="shared" si="994"/>
        <v xml:space="preserve"> </v>
      </c>
      <c r="AO1725" s="131" t="str">
        <f t="shared" si="1001"/>
        <v xml:space="preserve"> </v>
      </c>
      <c r="AP1725" s="123" t="str">
        <f t="shared" si="1003"/>
        <v xml:space="preserve"> </v>
      </c>
      <c r="AQ1725" s="129" t="str">
        <f t="shared" si="1002"/>
        <v xml:space="preserve"> </v>
      </c>
      <c r="AR1725" s="111">
        <f t="shared" si="999"/>
        <v>1722</v>
      </c>
      <c r="AS1725" s="111">
        <f t="shared" si="995"/>
        <v>0</v>
      </c>
      <c r="AT1725" s="111">
        <f t="shared" si="996"/>
        <v>0</v>
      </c>
      <c r="AU1725" s="111">
        <f t="shared" si="985"/>
        <v>0</v>
      </c>
      <c r="AV1725" s="111" t="str">
        <f t="shared" si="998"/>
        <v xml:space="preserve"> </v>
      </c>
      <c r="AW1725" s="112">
        <f t="shared" si="997"/>
        <v>0</v>
      </c>
    </row>
    <row r="1726" spans="30:49">
      <c r="AD1726" s="132">
        <v>1723</v>
      </c>
      <c r="AE1726" s="125" t="str">
        <f t="shared" si="986"/>
        <v xml:space="preserve"> </v>
      </c>
      <c r="AF1726" s="125" t="str">
        <f t="shared" si="987"/>
        <v xml:space="preserve"> </v>
      </c>
      <c r="AG1726" s="125" t="str">
        <f t="shared" si="988"/>
        <v xml:space="preserve"> </v>
      </c>
      <c r="AH1726" s="126" t="str">
        <f t="shared" si="989"/>
        <v xml:space="preserve"> </v>
      </c>
      <c r="AI1726" s="127" t="str">
        <f t="shared" si="990"/>
        <v xml:space="preserve"> </v>
      </c>
      <c r="AJ1726" s="128" t="str">
        <f t="shared" si="991"/>
        <v xml:space="preserve"> </v>
      </c>
      <c r="AK1726" s="128" t="str">
        <f t="shared" si="1000"/>
        <v xml:space="preserve"> </v>
      </c>
      <c r="AL1726" s="129" t="str">
        <f t="shared" si="992"/>
        <v xml:space="preserve"> </v>
      </c>
      <c r="AM1726" s="130" t="str">
        <f t="shared" si="993"/>
        <v xml:space="preserve"> </v>
      </c>
      <c r="AN1726" s="129" t="str">
        <f t="shared" si="994"/>
        <v xml:space="preserve"> </v>
      </c>
      <c r="AO1726" s="131" t="str">
        <f t="shared" si="1001"/>
        <v xml:space="preserve"> </v>
      </c>
      <c r="AP1726" s="123" t="str">
        <f t="shared" si="1003"/>
        <v xml:space="preserve"> </v>
      </c>
      <c r="AQ1726" s="129" t="str">
        <f t="shared" si="1002"/>
        <v xml:space="preserve"> </v>
      </c>
      <c r="AR1726" s="111">
        <f t="shared" si="999"/>
        <v>1723</v>
      </c>
      <c r="AS1726" s="111">
        <f t="shared" si="995"/>
        <v>0</v>
      </c>
      <c r="AT1726" s="111">
        <f t="shared" si="996"/>
        <v>0</v>
      </c>
      <c r="AU1726" s="111">
        <f t="shared" si="985"/>
        <v>0</v>
      </c>
      <c r="AV1726" s="111" t="str">
        <f t="shared" si="998"/>
        <v xml:space="preserve"> </v>
      </c>
      <c r="AW1726" s="112">
        <f t="shared" si="997"/>
        <v>0</v>
      </c>
    </row>
    <row r="1727" spans="30:49">
      <c r="AD1727" s="124">
        <v>1724</v>
      </c>
      <c r="AE1727" s="125" t="str">
        <f t="shared" si="986"/>
        <v xml:space="preserve"> </v>
      </c>
      <c r="AF1727" s="125" t="str">
        <f t="shared" si="987"/>
        <v xml:space="preserve"> </v>
      </c>
      <c r="AG1727" s="125" t="str">
        <f t="shared" si="988"/>
        <v xml:space="preserve"> </v>
      </c>
      <c r="AH1727" s="126" t="str">
        <f t="shared" si="989"/>
        <v xml:space="preserve"> </v>
      </c>
      <c r="AI1727" s="127" t="str">
        <f t="shared" si="990"/>
        <v xml:space="preserve"> </v>
      </c>
      <c r="AJ1727" s="128" t="str">
        <f t="shared" si="991"/>
        <v xml:space="preserve"> </v>
      </c>
      <c r="AK1727" s="128" t="str">
        <f t="shared" si="1000"/>
        <v xml:space="preserve"> </v>
      </c>
      <c r="AL1727" s="129" t="str">
        <f t="shared" si="992"/>
        <v xml:space="preserve"> </v>
      </c>
      <c r="AM1727" s="130" t="str">
        <f t="shared" si="993"/>
        <v xml:space="preserve"> </v>
      </c>
      <c r="AN1727" s="129" t="str">
        <f t="shared" si="994"/>
        <v xml:space="preserve"> </v>
      </c>
      <c r="AO1727" s="131" t="str">
        <f t="shared" si="1001"/>
        <v xml:space="preserve"> </v>
      </c>
      <c r="AP1727" s="123" t="str">
        <f t="shared" si="1003"/>
        <v xml:space="preserve"> </v>
      </c>
      <c r="AQ1727" s="129" t="str">
        <f t="shared" si="1002"/>
        <v xml:space="preserve"> </v>
      </c>
      <c r="AR1727" s="111">
        <f t="shared" si="999"/>
        <v>1724</v>
      </c>
      <c r="AS1727" s="111">
        <f t="shared" si="995"/>
        <v>0</v>
      </c>
      <c r="AT1727" s="111">
        <f t="shared" si="996"/>
        <v>0</v>
      </c>
      <c r="AU1727" s="111">
        <f t="shared" si="985"/>
        <v>0</v>
      </c>
      <c r="AV1727" s="111" t="str">
        <f t="shared" si="998"/>
        <v xml:space="preserve"> </v>
      </c>
      <c r="AW1727" s="112">
        <f t="shared" si="997"/>
        <v>0</v>
      </c>
    </row>
    <row r="1728" spans="30:49">
      <c r="AD1728" s="132">
        <v>1725</v>
      </c>
      <c r="AE1728" s="125" t="str">
        <f t="shared" si="986"/>
        <v xml:space="preserve"> </v>
      </c>
      <c r="AF1728" s="125" t="str">
        <f t="shared" si="987"/>
        <v xml:space="preserve"> </v>
      </c>
      <c r="AG1728" s="125" t="str">
        <f t="shared" si="988"/>
        <v xml:space="preserve"> </v>
      </c>
      <c r="AH1728" s="126" t="str">
        <f t="shared" si="989"/>
        <v xml:space="preserve"> </v>
      </c>
      <c r="AI1728" s="127" t="str">
        <f t="shared" si="990"/>
        <v xml:space="preserve"> </v>
      </c>
      <c r="AJ1728" s="128" t="str">
        <f t="shared" si="991"/>
        <v xml:space="preserve"> </v>
      </c>
      <c r="AK1728" s="128" t="str">
        <f t="shared" si="1000"/>
        <v xml:space="preserve"> </v>
      </c>
      <c r="AL1728" s="129" t="str">
        <f t="shared" si="992"/>
        <v xml:space="preserve"> </v>
      </c>
      <c r="AM1728" s="130" t="str">
        <f t="shared" si="993"/>
        <v xml:space="preserve"> </v>
      </c>
      <c r="AN1728" s="129" t="str">
        <f t="shared" si="994"/>
        <v xml:space="preserve"> </v>
      </c>
      <c r="AO1728" s="131" t="str">
        <f t="shared" si="1001"/>
        <v xml:space="preserve"> </v>
      </c>
      <c r="AP1728" s="123" t="str">
        <f t="shared" si="1003"/>
        <v xml:space="preserve"> </v>
      </c>
      <c r="AQ1728" s="129" t="str">
        <f t="shared" si="1002"/>
        <v xml:space="preserve"> </v>
      </c>
      <c r="AR1728" s="111">
        <f t="shared" si="999"/>
        <v>1725</v>
      </c>
      <c r="AS1728" s="111">
        <f t="shared" si="995"/>
        <v>0</v>
      </c>
      <c r="AT1728" s="111">
        <f t="shared" si="996"/>
        <v>0</v>
      </c>
      <c r="AU1728" s="111">
        <f t="shared" si="985"/>
        <v>0</v>
      </c>
      <c r="AV1728" s="111" t="str">
        <f t="shared" si="998"/>
        <v xml:space="preserve"> </v>
      </c>
      <c r="AW1728" s="112">
        <f t="shared" si="997"/>
        <v>0</v>
      </c>
    </row>
    <row r="1729" spans="30:49">
      <c r="AD1729" s="124">
        <v>1726</v>
      </c>
      <c r="AE1729" s="125" t="str">
        <f t="shared" si="986"/>
        <v xml:space="preserve"> </v>
      </c>
      <c r="AF1729" s="125" t="str">
        <f t="shared" si="987"/>
        <v xml:space="preserve"> </v>
      </c>
      <c r="AG1729" s="125" t="str">
        <f t="shared" si="988"/>
        <v xml:space="preserve"> </v>
      </c>
      <c r="AH1729" s="126" t="str">
        <f t="shared" si="989"/>
        <v xml:space="preserve"> </v>
      </c>
      <c r="AI1729" s="127" t="str">
        <f t="shared" si="990"/>
        <v xml:space="preserve"> </v>
      </c>
      <c r="AJ1729" s="128" t="str">
        <f t="shared" si="991"/>
        <v xml:space="preserve"> </v>
      </c>
      <c r="AK1729" s="128" t="str">
        <f t="shared" si="1000"/>
        <v xml:space="preserve"> </v>
      </c>
      <c r="AL1729" s="129" t="str">
        <f t="shared" si="992"/>
        <v xml:space="preserve"> </v>
      </c>
      <c r="AM1729" s="130" t="str">
        <f t="shared" si="993"/>
        <v xml:space="preserve"> </v>
      </c>
      <c r="AN1729" s="129" t="str">
        <f t="shared" si="994"/>
        <v xml:space="preserve"> </v>
      </c>
      <c r="AO1729" s="131" t="str">
        <f t="shared" si="1001"/>
        <v xml:space="preserve"> </v>
      </c>
      <c r="AP1729" s="123" t="str">
        <f t="shared" si="1003"/>
        <v xml:space="preserve"> </v>
      </c>
      <c r="AQ1729" s="129" t="str">
        <f t="shared" si="1002"/>
        <v xml:space="preserve"> </v>
      </c>
      <c r="AR1729" s="111">
        <f t="shared" si="999"/>
        <v>1726</v>
      </c>
      <c r="AS1729" s="111">
        <f t="shared" si="995"/>
        <v>0</v>
      </c>
      <c r="AT1729" s="111">
        <f t="shared" si="996"/>
        <v>0</v>
      </c>
      <c r="AU1729" s="111">
        <f t="shared" si="985"/>
        <v>0</v>
      </c>
      <c r="AV1729" s="111" t="str">
        <f t="shared" si="998"/>
        <v xml:space="preserve"> </v>
      </c>
      <c r="AW1729" s="112">
        <f t="shared" si="997"/>
        <v>0</v>
      </c>
    </row>
    <row r="1730" spans="30:49">
      <c r="AD1730" s="132">
        <v>1727</v>
      </c>
      <c r="AE1730" s="125" t="str">
        <f t="shared" si="986"/>
        <v xml:space="preserve"> </v>
      </c>
      <c r="AF1730" s="125" t="str">
        <f t="shared" si="987"/>
        <v xml:space="preserve"> </v>
      </c>
      <c r="AG1730" s="125" t="str">
        <f t="shared" si="988"/>
        <v xml:space="preserve"> </v>
      </c>
      <c r="AH1730" s="126" t="str">
        <f t="shared" si="989"/>
        <v xml:space="preserve"> </v>
      </c>
      <c r="AI1730" s="127" t="str">
        <f t="shared" si="990"/>
        <v xml:space="preserve"> </v>
      </c>
      <c r="AJ1730" s="128" t="str">
        <f t="shared" si="991"/>
        <v xml:space="preserve"> </v>
      </c>
      <c r="AK1730" s="128" t="str">
        <f t="shared" si="1000"/>
        <v xml:space="preserve"> </v>
      </c>
      <c r="AL1730" s="129" t="str">
        <f t="shared" si="992"/>
        <v xml:space="preserve"> </v>
      </c>
      <c r="AM1730" s="130" t="str">
        <f t="shared" si="993"/>
        <v xml:space="preserve"> </v>
      </c>
      <c r="AN1730" s="129" t="str">
        <f t="shared" si="994"/>
        <v xml:space="preserve"> </v>
      </c>
      <c r="AO1730" s="131" t="str">
        <f t="shared" si="1001"/>
        <v xml:space="preserve"> </v>
      </c>
      <c r="AP1730" s="123" t="str">
        <f t="shared" si="1003"/>
        <v xml:space="preserve"> </v>
      </c>
      <c r="AQ1730" s="129" t="str">
        <f t="shared" si="1002"/>
        <v xml:space="preserve"> </v>
      </c>
      <c r="AR1730" s="111">
        <f t="shared" si="999"/>
        <v>1727</v>
      </c>
      <c r="AS1730" s="111">
        <f t="shared" si="995"/>
        <v>0</v>
      </c>
      <c r="AT1730" s="111">
        <f t="shared" si="996"/>
        <v>0</v>
      </c>
      <c r="AU1730" s="111">
        <f t="shared" si="985"/>
        <v>0</v>
      </c>
      <c r="AV1730" s="111" t="str">
        <f t="shared" si="998"/>
        <v xml:space="preserve"> </v>
      </c>
      <c r="AW1730" s="112">
        <f t="shared" si="997"/>
        <v>0</v>
      </c>
    </row>
    <row r="1731" spans="30:49">
      <c r="AD1731" s="124">
        <v>1728</v>
      </c>
      <c r="AE1731" s="125" t="str">
        <f t="shared" si="986"/>
        <v xml:space="preserve"> </v>
      </c>
      <c r="AF1731" s="125" t="str">
        <f t="shared" si="987"/>
        <v xml:space="preserve"> </v>
      </c>
      <c r="AG1731" s="125" t="str">
        <f t="shared" si="988"/>
        <v xml:space="preserve"> </v>
      </c>
      <c r="AH1731" s="126" t="str">
        <f t="shared" si="989"/>
        <v xml:space="preserve"> </v>
      </c>
      <c r="AI1731" s="127" t="str">
        <f t="shared" si="990"/>
        <v xml:space="preserve"> </v>
      </c>
      <c r="AJ1731" s="128" t="str">
        <f t="shared" si="991"/>
        <v xml:space="preserve"> </v>
      </c>
      <c r="AK1731" s="128" t="str">
        <f t="shared" si="1000"/>
        <v xml:space="preserve"> </v>
      </c>
      <c r="AL1731" s="129" t="str">
        <f t="shared" si="992"/>
        <v xml:space="preserve"> </v>
      </c>
      <c r="AM1731" s="130" t="str">
        <f t="shared" si="993"/>
        <v xml:space="preserve"> </v>
      </c>
      <c r="AN1731" s="129" t="str">
        <f t="shared" si="994"/>
        <v xml:space="preserve"> </v>
      </c>
      <c r="AO1731" s="131" t="str">
        <f t="shared" si="1001"/>
        <v xml:space="preserve"> </v>
      </c>
      <c r="AP1731" s="123" t="str">
        <f t="shared" si="1003"/>
        <v xml:space="preserve"> </v>
      </c>
      <c r="AQ1731" s="129" t="str">
        <f t="shared" si="1002"/>
        <v xml:space="preserve"> </v>
      </c>
      <c r="AR1731" s="111">
        <f t="shared" si="999"/>
        <v>1728</v>
      </c>
      <c r="AS1731" s="111">
        <f t="shared" si="995"/>
        <v>0</v>
      </c>
      <c r="AT1731" s="111">
        <f t="shared" si="996"/>
        <v>0</v>
      </c>
      <c r="AU1731" s="111">
        <f t="shared" ref="AU1731:AU1794" si="1004">IF(AD1731=AB$4,AE1731,0)</f>
        <v>0</v>
      </c>
      <c r="AV1731" s="111" t="str">
        <f t="shared" si="998"/>
        <v xml:space="preserve"> </v>
      </c>
      <c r="AW1731" s="112">
        <f t="shared" si="997"/>
        <v>0</v>
      </c>
    </row>
    <row r="1732" spans="30:49">
      <c r="AD1732" s="132">
        <v>1729</v>
      </c>
      <c r="AE1732" s="125" t="str">
        <f t="shared" ref="AE1732:AE1795" si="1005">IF(AF1731=" "," ",IF(AF1731&lt;0," ",AF1731))</f>
        <v xml:space="preserve"> </v>
      </c>
      <c r="AF1732" s="125" t="str">
        <f t="shared" ref="AF1732:AF1795" si="1006">IF(AF1731=" "," ",IF(AF1731&lt;0," ",AE1732+(AG1732*1+0.5*AK1732*1*1)))</f>
        <v xml:space="preserve"> </v>
      </c>
      <c r="AG1732" s="125" t="str">
        <f t="shared" ref="AG1732:AG1795" si="1007">IF(AF1731=" "," ",IF(AF1731&lt;0," ",AH1731))</f>
        <v xml:space="preserve"> </v>
      </c>
      <c r="AH1732" s="126" t="str">
        <f t="shared" ref="AH1732:AH1795" si="1008">IF(AF1731=" "," ",IF(AF1731&lt;0," ",AG1732+AK1732*1))</f>
        <v xml:space="preserve"> </v>
      </c>
      <c r="AI1732" s="127" t="str">
        <f t="shared" ref="AI1732:AI1795" si="1009">IF(AF1731=" "," ",IF(AF1731&lt;0," ",IF($B$6="off",0,IF(AD1732&lt;=$B$4,0.01*$B$10*$B$2*AD1732/$B$4,0.01*$B$10*$B$2))))</f>
        <v xml:space="preserve"> </v>
      </c>
      <c r="AJ1732" s="128" t="str">
        <f t="shared" ref="AJ1732:AJ1795" si="1010">IF(AF1731=" "," ",IF(AF1731&lt;0," ",$B$2-AI1732))</f>
        <v xml:space="preserve"> </v>
      </c>
      <c r="AK1732" s="128" t="str">
        <f t="shared" si="1000"/>
        <v xml:space="preserve"> </v>
      </c>
      <c r="AL1732" s="129" t="str">
        <f t="shared" ref="AL1732:AL1795" si="1011">IF(AF1731=" "," ",IF(AF1731&lt;0," ",$B$46*(0.5)^(AE1732/5500)))</f>
        <v xml:space="preserve"> </v>
      </c>
      <c r="AM1732" s="130" t="str">
        <f t="shared" ref="AM1732:AM1795" si="1012">IF(AF1731=" "," ",IF(AF1731&lt;0," ",$B$48*(0.25)^(AE1732/6366198)))</f>
        <v xml:space="preserve"> </v>
      </c>
      <c r="AN1732" s="129" t="str">
        <f t="shared" ref="AN1732:AN1795" si="1013">IF(AF1731=" "," ",IF(AF1731&lt;0," ",IF($B$5="off",0,IF(AG1732&lt;0,0.5*$B$9*$B$47*AL1732*AG1732^2,(-1)*0.5*$B$9*$B$47*AL1732*AG1732^2))))</f>
        <v xml:space="preserve"> </v>
      </c>
      <c r="AO1732" s="131" t="str">
        <f t="shared" si="1001"/>
        <v xml:space="preserve"> </v>
      </c>
      <c r="AP1732" s="123" t="str">
        <f t="shared" si="1003"/>
        <v xml:space="preserve"> </v>
      </c>
      <c r="AQ1732" s="129" t="str">
        <f t="shared" si="1002"/>
        <v xml:space="preserve"> </v>
      </c>
      <c r="AR1732" s="111">
        <f t="shared" si="999"/>
        <v>1729</v>
      </c>
      <c r="AS1732" s="111">
        <f t="shared" ref="AS1732:AS1795" si="1014">IF(AF1732&gt;AE1732,AD1732,0)</f>
        <v>0</v>
      </c>
      <c r="AT1732" s="111">
        <f t="shared" ref="AT1732:AT1795" si="1015">IF(AF1732&lt;0,AD1732,0)</f>
        <v>0</v>
      </c>
      <c r="AU1732" s="111">
        <f t="shared" si="1004"/>
        <v>0</v>
      </c>
      <c r="AV1732" s="111" t="str">
        <f t="shared" si="998"/>
        <v xml:space="preserve"> </v>
      </c>
      <c r="AW1732" s="112">
        <f t="shared" si="997"/>
        <v>0</v>
      </c>
    </row>
    <row r="1733" spans="30:49">
      <c r="AD1733" s="124">
        <v>1730</v>
      </c>
      <c r="AE1733" s="125" t="str">
        <f t="shared" si="1005"/>
        <v xml:space="preserve"> </v>
      </c>
      <c r="AF1733" s="125" t="str">
        <f t="shared" si="1006"/>
        <v xml:space="preserve"> </v>
      </c>
      <c r="AG1733" s="125" t="str">
        <f t="shared" si="1007"/>
        <v xml:space="preserve"> </v>
      </c>
      <c r="AH1733" s="126" t="str">
        <f t="shared" si="1008"/>
        <v xml:space="preserve"> </v>
      </c>
      <c r="AI1733" s="127" t="str">
        <f t="shared" si="1009"/>
        <v xml:space="preserve"> </v>
      </c>
      <c r="AJ1733" s="128" t="str">
        <f t="shared" si="1010"/>
        <v xml:space="preserve"> </v>
      </c>
      <c r="AK1733" s="128" t="str">
        <f t="shared" si="1000"/>
        <v xml:space="preserve"> </v>
      </c>
      <c r="AL1733" s="129" t="str">
        <f t="shared" si="1011"/>
        <v xml:space="preserve"> </v>
      </c>
      <c r="AM1733" s="130" t="str">
        <f t="shared" si="1012"/>
        <v xml:space="preserve"> </v>
      </c>
      <c r="AN1733" s="129" t="str">
        <f t="shared" si="1013"/>
        <v xml:space="preserve"> </v>
      </c>
      <c r="AO1733" s="131" t="str">
        <f t="shared" si="1001"/>
        <v xml:space="preserve"> </v>
      </c>
      <c r="AP1733" s="123" t="str">
        <f t="shared" si="1003"/>
        <v xml:space="preserve"> </v>
      </c>
      <c r="AQ1733" s="129" t="str">
        <f t="shared" si="1002"/>
        <v xml:space="preserve"> </v>
      </c>
      <c r="AR1733" s="111">
        <f t="shared" si="999"/>
        <v>1730</v>
      </c>
      <c r="AS1733" s="111">
        <f t="shared" si="1014"/>
        <v>0</v>
      </c>
      <c r="AT1733" s="111">
        <f t="shared" si="1015"/>
        <v>0</v>
      </c>
      <c r="AU1733" s="111">
        <f t="shared" si="1004"/>
        <v>0</v>
      </c>
      <c r="AV1733" s="111" t="str">
        <f t="shared" si="998"/>
        <v xml:space="preserve"> </v>
      </c>
      <c r="AW1733" s="112">
        <f t="shared" ref="AW1733:AW1796" si="1016">IF(AE1733=" ",0,AD1733)</f>
        <v>0</v>
      </c>
    </row>
    <row r="1734" spans="30:49">
      <c r="AD1734" s="132">
        <v>1731</v>
      </c>
      <c r="AE1734" s="125" t="str">
        <f t="shared" si="1005"/>
        <v xml:space="preserve"> </v>
      </c>
      <c r="AF1734" s="125" t="str">
        <f t="shared" si="1006"/>
        <v xml:space="preserve"> </v>
      </c>
      <c r="AG1734" s="125" t="str">
        <f t="shared" si="1007"/>
        <v xml:space="preserve"> </v>
      </c>
      <c r="AH1734" s="126" t="str">
        <f t="shared" si="1008"/>
        <v xml:space="preserve"> </v>
      </c>
      <c r="AI1734" s="127" t="str">
        <f t="shared" si="1009"/>
        <v xml:space="preserve"> </v>
      </c>
      <c r="AJ1734" s="128" t="str">
        <f t="shared" si="1010"/>
        <v xml:space="preserve"> </v>
      </c>
      <c r="AK1734" s="128" t="str">
        <f t="shared" si="1000"/>
        <v xml:space="preserve"> </v>
      </c>
      <c r="AL1734" s="129" t="str">
        <f t="shared" si="1011"/>
        <v xml:space="preserve"> </v>
      </c>
      <c r="AM1734" s="130" t="str">
        <f t="shared" si="1012"/>
        <v xml:space="preserve"> </v>
      </c>
      <c r="AN1734" s="129" t="str">
        <f t="shared" si="1013"/>
        <v xml:space="preserve"> </v>
      </c>
      <c r="AO1734" s="131" t="str">
        <f t="shared" si="1001"/>
        <v xml:space="preserve"> </v>
      </c>
      <c r="AP1734" s="123" t="str">
        <f t="shared" si="1003"/>
        <v xml:space="preserve"> </v>
      </c>
      <c r="AQ1734" s="129" t="str">
        <f t="shared" si="1002"/>
        <v xml:space="preserve"> </v>
      </c>
      <c r="AR1734" s="111">
        <f t="shared" si="999"/>
        <v>1731</v>
      </c>
      <c r="AS1734" s="111">
        <f t="shared" si="1014"/>
        <v>0</v>
      </c>
      <c r="AT1734" s="111">
        <f t="shared" si="1015"/>
        <v>0</v>
      </c>
      <c r="AU1734" s="111">
        <f t="shared" si="1004"/>
        <v>0</v>
      </c>
      <c r="AV1734" s="111" t="str">
        <f t="shared" si="998"/>
        <v xml:space="preserve"> </v>
      </c>
      <c r="AW1734" s="112">
        <f t="shared" si="1016"/>
        <v>0</v>
      </c>
    </row>
    <row r="1735" spans="30:49">
      <c r="AD1735" s="124">
        <v>1732</v>
      </c>
      <c r="AE1735" s="125" t="str">
        <f t="shared" si="1005"/>
        <v xml:space="preserve"> </v>
      </c>
      <c r="AF1735" s="125" t="str">
        <f t="shared" si="1006"/>
        <v xml:space="preserve"> </v>
      </c>
      <c r="AG1735" s="125" t="str">
        <f t="shared" si="1007"/>
        <v xml:space="preserve"> </v>
      </c>
      <c r="AH1735" s="126" t="str">
        <f t="shared" si="1008"/>
        <v xml:space="preserve"> </v>
      </c>
      <c r="AI1735" s="127" t="str">
        <f t="shared" si="1009"/>
        <v xml:space="preserve"> </v>
      </c>
      <c r="AJ1735" s="128" t="str">
        <f t="shared" si="1010"/>
        <v xml:space="preserve"> </v>
      </c>
      <c r="AK1735" s="128" t="str">
        <f t="shared" si="1000"/>
        <v xml:space="preserve"> </v>
      </c>
      <c r="AL1735" s="129" t="str">
        <f t="shared" si="1011"/>
        <v xml:space="preserve"> </v>
      </c>
      <c r="AM1735" s="130" t="str">
        <f t="shared" si="1012"/>
        <v xml:space="preserve"> </v>
      </c>
      <c r="AN1735" s="129" t="str">
        <f t="shared" si="1013"/>
        <v xml:space="preserve"> </v>
      </c>
      <c r="AO1735" s="131" t="str">
        <f t="shared" si="1001"/>
        <v xml:space="preserve"> </v>
      </c>
      <c r="AP1735" s="123" t="str">
        <f t="shared" si="1003"/>
        <v xml:space="preserve"> </v>
      </c>
      <c r="AQ1735" s="129" t="str">
        <f t="shared" si="1002"/>
        <v xml:space="preserve"> </v>
      </c>
      <c r="AR1735" s="111">
        <f t="shared" si="999"/>
        <v>1732</v>
      </c>
      <c r="AS1735" s="111">
        <f t="shared" si="1014"/>
        <v>0</v>
      </c>
      <c r="AT1735" s="111">
        <f t="shared" si="1015"/>
        <v>0</v>
      </c>
      <c r="AU1735" s="111">
        <f t="shared" si="1004"/>
        <v>0</v>
      </c>
      <c r="AV1735" s="111" t="str">
        <f t="shared" si="998"/>
        <v xml:space="preserve"> </v>
      </c>
      <c r="AW1735" s="112">
        <f t="shared" si="1016"/>
        <v>0</v>
      </c>
    </row>
    <row r="1736" spans="30:49">
      <c r="AD1736" s="132">
        <v>1733</v>
      </c>
      <c r="AE1736" s="125" t="str">
        <f t="shared" si="1005"/>
        <v xml:space="preserve"> </v>
      </c>
      <c r="AF1736" s="125" t="str">
        <f t="shared" si="1006"/>
        <v xml:space="preserve"> </v>
      </c>
      <c r="AG1736" s="125" t="str">
        <f t="shared" si="1007"/>
        <v xml:space="preserve"> </v>
      </c>
      <c r="AH1736" s="126" t="str">
        <f t="shared" si="1008"/>
        <v xml:space="preserve"> </v>
      </c>
      <c r="AI1736" s="127" t="str">
        <f t="shared" si="1009"/>
        <v xml:space="preserve"> </v>
      </c>
      <c r="AJ1736" s="128" t="str">
        <f t="shared" si="1010"/>
        <v xml:space="preserve"> </v>
      </c>
      <c r="AK1736" s="128" t="str">
        <f t="shared" si="1000"/>
        <v xml:space="preserve"> </v>
      </c>
      <c r="AL1736" s="129" t="str">
        <f t="shared" si="1011"/>
        <v xml:space="preserve"> </v>
      </c>
      <c r="AM1736" s="130" t="str">
        <f t="shared" si="1012"/>
        <v xml:space="preserve"> </v>
      </c>
      <c r="AN1736" s="129" t="str">
        <f t="shared" si="1013"/>
        <v xml:space="preserve"> </v>
      </c>
      <c r="AO1736" s="131" t="str">
        <f t="shared" si="1001"/>
        <v xml:space="preserve"> </v>
      </c>
      <c r="AP1736" s="123" t="str">
        <f t="shared" si="1003"/>
        <v xml:space="preserve"> </v>
      </c>
      <c r="AQ1736" s="129" t="str">
        <f t="shared" si="1002"/>
        <v xml:space="preserve"> </v>
      </c>
      <c r="AR1736" s="111">
        <f t="shared" si="999"/>
        <v>1733</v>
      </c>
      <c r="AS1736" s="111">
        <f t="shared" si="1014"/>
        <v>0</v>
      </c>
      <c r="AT1736" s="111">
        <f t="shared" si="1015"/>
        <v>0</v>
      </c>
      <c r="AU1736" s="111">
        <f t="shared" si="1004"/>
        <v>0</v>
      </c>
      <c r="AV1736" s="111" t="str">
        <f t="shared" si="998"/>
        <v xml:space="preserve"> </v>
      </c>
      <c r="AW1736" s="112">
        <f t="shared" si="1016"/>
        <v>0</v>
      </c>
    </row>
    <row r="1737" spans="30:49">
      <c r="AD1737" s="124">
        <v>1734</v>
      </c>
      <c r="AE1737" s="125" t="str">
        <f t="shared" si="1005"/>
        <v xml:space="preserve"> </v>
      </c>
      <c r="AF1737" s="125" t="str">
        <f t="shared" si="1006"/>
        <v xml:space="preserve"> </v>
      </c>
      <c r="AG1737" s="125" t="str">
        <f t="shared" si="1007"/>
        <v xml:space="preserve"> </v>
      </c>
      <c r="AH1737" s="126" t="str">
        <f t="shared" si="1008"/>
        <v xml:space="preserve"> </v>
      </c>
      <c r="AI1737" s="127" t="str">
        <f t="shared" si="1009"/>
        <v xml:space="preserve"> </v>
      </c>
      <c r="AJ1737" s="128" t="str">
        <f t="shared" si="1010"/>
        <v xml:space="preserve"> </v>
      </c>
      <c r="AK1737" s="128" t="str">
        <f t="shared" si="1000"/>
        <v xml:space="preserve"> </v>
      </c>
      <c r="AL1737" s="129" t="str">
        <f t="shared" si="1011"/>
        <v xml:space="preserve"> </v>
      </c>
      <c r="AM1737" s="130" t="str">
        <f t="shared" si="1012"/>
        <v xml:space="preserve"> </v>
      </c>
      <c r="AN1737" s="129" t="str">
        <f t="shared" si="1013"/>
        <v xml:space="preserve"> </v>
      </c>
      <c r="AO1737" s="131" t="str">
        <f t="shared" si="1001"/>
        <v xml:space="preserve"> </v>
      </c>
      <c r="AP1737" s="123" t="str">
        <f t="shared" si="1003"/>
        <v xml:space="preserve"> </v>
      </c>
      <c r="AQ1737" s="129" t="str">
        <f t="shared" si="1002"/>
        <v xml:space="preserve"> </v>
      </c>
      <c r="AR1737" s="111">
        <f t="shared" si="999"/>
        <v>1734</v>
      </c>
      <c r="AS1737" s="111">
        <f t="shared" si="1014"/>
        <v>0</v>
      </c>
      <c r="AT1737" s="111">
        <f t="shared" si="1015"/>
        <v>0</v>
      </c>
      <c r="AU1737" s="111">
        <f t="shared" si="1004"/>
        <v>0</v>
      </c>
      <c r="AV1737" s="111" t="str">
        <f t="shared" si="998"/>
        <v xml:space="preserve"> </v>
      </c>
      <c r="AW1737" s="112">
        <f t="shared" si="1016"/>
        <v>0</v>
      </c>
    </row>
    <row r="1738" spans="30:49">
      <c r="AD1738" s="132">
        <v>1735</v>
      </c>
      <c r="AE1738" s="125" t="str">
        <f t="shared" si="1005"/>
        <v xml:space="preserve"> </v>
      </c>
      <c r="AF1738" s="125" t="str">
        <f t="shared" si="1006"/>
        <v xml:space="preserve"> </v>
      </c>
      <c r="AG1738" s="125" t="str">
        <f t="shared" si="1007"/>
        <v xml:space="preserve"> </v>
      </c>
      <c r="AH1738" s="126" t="str">
        <f t="shared" si="1008"/>
        <v xml:space="preserve"> </v>
      </c>
      <c r="AI1738" s="127" t="str">
        <f t="shared" si="1009"/>
        <v xml:space="preserve"> </v>
      </c>
      <c r="AJ1738" s="128" t="str">
        <f t="shared" si="1010"/>
        <v xml:space="preserve"> </v>
      </c>
      <c r="AK1738" s="128" t="str">
        <f t="shared" si="1000"/>
        <v xml:space="preserve"> </v>
      </c>
      <c r="AL1738" s="129" t="str">
        <f t="shared" si="1011"/>
        <v xml:space="preserve"> </v>
      </c>
      <c r="AM1738" s="130" t="str">
        <f t="shared" si="1012"/>
        <v xml:space="preserve"> </v>
      </c>
      <c r="AN1738" s="129" t="str">
        <f t="shared" si="1013"/>
        <v xml:space="preserve"> </v>
      </c>
      <c r="AO1738" s="131" t="str">
        <f t="shared" si="1001"/>
        <v xml:space="preserve"> </v>
      </c>
      <c r="AP1738" s="123" t="str">
        <f t="shared" si="1003"/>
        <v xml:space="preserve"> </v>
      </c>
      <c r="AQ1738" s="129" t="str">
        <f t="shared" si="1002"/>
        <v xml:space="preserve"> </v>
      </c>
      <c r="AR1738" s="111">
        <f t="shared" si="999"/>
        <v>1735</v>
      </c>
      <c r="AS1738" s="111">
        <f t="shared" si="1014"/>
        <v>0</v>
      </c>
      <c r="AT1738" s="111">
        <f t="shared" si="1015"/>
        <v>0</v>
      </c>
      <c r="AU1738" s="111">
        <f t="shared" si="1004"/>
        <v>0</v>
      </c>
      <c r="AV1738" s="111" t="str">
        <f t="shared" si="998"/>
        <v xml:space="preserve"> </v>
      </c>
      <c r="AW1738" s="112">
        <f t="shared" si="1016"/>
        <v>0</v>
      </c>
    </row>
    <row r="1739" spans="30:49">
      <c r="AD1739" s="124">
        <v>1736</v>
      </c>
      <c r="AE1739" s="125" t="str">
        <f t="shared" si="1005"/>
        <v xml:space="preserve"> </v>
      </c>
      <c r="AF1739" s="125" t="str">
        <f t="shared" si="1006"/>
        <v xml:space="preserve"> </v>
      </c>
      <c r="AG1739" s="125" t="str">
        <f t="shared" si="1007"/>
        <v xml:space="preserve"> </v>
      </c>
      <c r="AH1739" s="126" t="str">
        <f t="shared" si="1008"/>
        <v xml:space="preserve"> </v>
      </c>
      <c r="AI1739" s="127" t="str">
        <f t="shared" si="1009"/>
        <v xml:space="preserve"> </v>
      </c>
      <c r="AJ1739" s="128" t="str">
        <f t="shared" si="1010"/>
        <v xml:space="preserve"> </v>
      </c>
      <c r="AK1739" s="128" t="str">
        <f t="shared" si="1000"/>
        <v xml:space="preserve"> </v>
      </c>
      <c r="AL1739" s="129" t="str">
        <f t="shared" si="1011"/>
        <v xml:space="preserve"> </v>
      </c>
      <c r="AM1739" s="130" t="str">
        <f t="shared" si="1012"/>
        <v xml:space="preserve"> </v>
      </c>
      <c r="AN1739" s="129" t="str">
        <f t="shared" si="1013"/>
        <v xml:space="preserve"> </v>
      </c>
      <c r="AO1739" s="131" t="str">
        <f t="shared" si="1001"/>
        <v xml:space="preserve"> </v>
      </c>
      <c r="AP1739" s="123" t="str">
        <f t="shared" si="1003"/>
        <v xml:space="preserve"> </v>
      </c>
      <c r="AQ1739" s="129" t="str">
        <f t="shared" si="1002"/>
        <v xml:space="preserve"> </v>
      </c>
      <c r="AR1739" s="111">
        <f t="shared" si="999"/>
        <v>1736</v>
      </c>
      <c r="AS1739" s="111">
        <f t="shared" si="1014"/>
        <v>0</v>
      </c>
      <c r="AT1739" s="111">
        <f t="shared" si="1015"/>
        <v>0</v>
      </c>
      <c r="AU1739" s="111">
        <f t="shared" si="1004"/>
        <v>0</v>
      </c>
      <c r="AV1739" s="111" t="str">
        <f t="shared" si="998"/>
        <v xml:space="preserve"> </v>
      </c>
      <c r="AW1739" s="112">
        <f t="shared" si="1016"/>
        <v>0</v>
      </c>
    </row>
    <row r="1740" spans="30:49">
      <c r="AD1740" s="132">
        <v>1737</v>
      </c>
      <c r="AE1740" s="125" t="str">
        <f t="shared" si="1005"/>
        <v xml:space="preserve"> </v>
      </c>
      <c r="AF1740" s="125" t="str">
        <f t="shared" si="1006"/>
        <v xml:space="preserve"> </v>
      </c>
      <c r="AG1740" s="125" t="str">
        <f t="shared" si="1007"/>
        <v xml:space="preserve"> </v>
      </c>
      <c r="AH1740" s="126" t="str">
        <f t="shared" si="1008"/>
        <v xml:space="preserve"> </v>
      </c>
      <c r="AI1740" s="127" t="str">
        <f t="shared" si="1009"/>
        <v xml:space="preserve"> </v>
      </c>
      <c r="AJ1740" s="128" t="str">
        <f t="shared" si="1010"/>
        <v xml:space="preserve"> </v>
      </c>
      <c r="AK1740" s="128" t="str">
        <f t="shared" si="1000"/>
        <v xml:space="preserve"> </v>
      </c>
      <c r="AL1740" s="129" t="str">
        <f t="shared" si="1011"/>
        <v xml:space="preserve"> </v>
      </c>
      <c r="AM1740" s="130" t="str">
        <f t="shared" si="1012"/>
        <v xml:space="preserve"> </v>
      </c>
      <c r="AN1740" s="129" t="str">
        <f t="shared" si="1013"/>
        <v xml:space="preserve"> </v>
      </c>
      <c r="AO1740" s="131" t="str">
        <f t="shared" si="1001"/>
        <v xml:space="preserve"> </v>
      </c>
      <c r="AP1740" s="123" t="str">
        <f t="shared" si="1003"/>
        <v xml:space="preserve"> </v>
      </c>
      <c r="AQ1740" s="129" t="str">
        <f t="shared" si="1002"/>
        <v xml:space="preserve"> </v>
      </c>
      <c r="AR1740" s="111">
        <f t="shared" si="999"/>
        <v>1737</v>
      </c>
      <c r="AS1740" s="111">
        <f t="shared" si="1014"/>
        <v>0</v>
      </c>
      <c r="AT1740" s="111">
        <f t="shared" si="1015"/>
        <v>0</v>
      </c>
      <c r="AU1740" s="111">
        <f t="shared" si="1004"/>
        <v>0</v>
      </c>
      <c r="AV1740" s="111" t="str">
        <f t="shared" si="998"/>
        <v xml:space="preserve"> </v>
      </c>
      <c r="AW1740" s="112">
        <f t="shared" si="1016"/>
        <v>0</v>
      </c>
    </row>
    <row r="1741" spans="30:49">
      <c r="AD1741" s="124">
        <v>1738</v>
      </c>
      <c r="AE1741" s="125" t="str">
        <f t="shared" si="1005"/>
        <v xml:space="preserve"> </v>
      </c>
      <c r="AF1741" s="125" t="str">
        <f t="shared" si="1006"/>
        <v xml:space="preserve"> </v>
      </c>
      <c r="AG1741" s="125" t="str">
        <f t="shared" si="1007"/>
        <v xml:space="preserve"> </v>
      </c>
      <c r="AH1741" s="126" t="str">
        <f t="shared" si="1008"/>
        <v xml:space="preserve"> </v>
      </c>
      <c r="AI1741" s="127" t="str">
        <f t="shared" si="1009"/>
        <v xml:space="preserve"> </v>
      </c>
      <c r="AJ1741" s="128" t="str">
        <f t="shared" si="1010"/>
        <v xml:space="preserve"> </v>
      </c>
      <c r="AK1741" s="128" t="str">
        <f t="shared" si="1000"/>
        <v xml:space="preserve"> </v>
      </c>
      <c r="AL1741" s="129" t="str">
        <f t="shared" si="1011"/>
        <v xml:space="preserve"> </v>
      </c>
      <c r="AM1741" s="130" t="str">
        <f t="shared" si="1012"/>
        <v xml:space="preserve"> </v>
      </c>
      <c r="AN1741" s="129" t="str">
        <f t="shared" si="1013"/>
        <v xml:space="preserve"> </v>
      </c>
      <c r="AO1741" s="131" t="str">
        <f t="shared" si="1001"/>
        <v xml:space="preserve"> </v>
      </c>
      <c r="AP1741" s="123" t="str">
        <f t="shared" si="1003"/>
        <v xml:space="preserve"> </v>
      </c>
      <c r="AQ1741" s="129" t="str">
        <f t="shared" si="1002"/>
        <v xml:space="preserve"> </v>
      </c>
      <c r="AR1741" s="111">
        <f t="shared" si="999"/>
        <v>1738</v>
      </c>
      <c r="AS1741" s="111">
        <f t="shared" si="1014"/>
        <v>0</v>
      </c>
      <c r="AT1741" s="111">
        <f t="shared" si="1015"/>
        <v>0</v>
      </c>
      <c r="AU1741" s="111">
        <f t="shared" si="1004"/>
        <v>0</v>
      </c>
      <c r="AV1741" s="111" t="str">
        <f t="shared" si="998"/>
        <v xml:space="preserve"> </v>
      </c>
      <c r="AW1741" s="112">
        <f t="shared" si="1016"/>
        <v>0</v>
      </c>
    </row>
    <row r="1742" spans="30:49">
      <c r="AD1742" s="132">
        <v>1739</v>
      </c>
      <c r="AE1742" s="125" t="str">
        <f t="shared" si="1005"/>
        <v xml:space="preserve"> </v>
      </c>
      <c r="AF1742" s="125" t="str">
        <f t="shared" si="1006"/>
        <v xml:space="preserve"> </v>
      </c>
      <c r="AG1742" s="125" t="str">
        <f t="shared" si="1007"/>
        <v xml:space="preserve"> </v>
      </c>
      <c r="AH1742" s="126" t="str">
        <f t="shared" si="1008"/>
        <v xml:space="preserve"> </v>
      </c>
      <c r="AI1742" s="127" t="str">
        <f t="shared" si="1009"/>
        <v xml:space="preserve"> </v>
      </c>
      <c r="AJ1742" s="128" t="str">
        <f t="shared" si="1010"/>
        <v xml:space="preserve"> </v>
      </c>
      <c r="AK1742" s="128" t="str">
        <f t="shared" si="1000"/>
        <v xml:space="preserve"> </v>
      </c>
      <c r="AL1742" s="129" t="str">
        <f t="shared" si="1011"/>
        <v xml:space="preserve"> </v>
      </c>
      <c r="AM1742" s="130" t="str">
        <f t="shared" si="1012"/>
        <v xml:space="preserve"> </v>
      </c>
      <c r="AN1742" s="129" t="str">
        <f t="shared" si="1013"/>
        <v xml:space="preserve"> </v>
      </c>
      <c r="AO1742" s="131" t="str">
        <f t="shared" si="1001"/>
        <v xml:space="preserve"> </v>
      </c>
      <c r="AP1742" s="123" t="str">
        <f t="shared" si="1003"/>
        <v xml:space="preserve"> </v>
      </c>
      <c r="AQ1742" s="129" t="str">
        <f t="shared" si="1002"/>
        <v xml:space="preserve"> </v>
      </c>
      <c r="AR1742" s="111">
        <f t="shared" si="999"/>
        <v>1739</v>
      </c>
      <c r="AS1742" s="111">
        <f t="shared" si="1014"/>
        <v>0</v>
      </c>
      <c r="AT1742" s="111">
        <f t="shared" si="1015"/>
        <v>0</v>
      </c>
      <c r="AU1742" s="111">
        <f t="shared" si="1004"/>
        <v>0</v>
      </c>
      <c r="AV1742" s="111" t="str">
        <f t="shared" si="998"/>
        <v xml:space="preserve"> </v>
      </c>
      <c r="AW1742" s="112">
        <f t="shared" si="1016"/>
        <v>0</v>
      </c>
    </row>
    <row r="1743" spans="30:49">
      <c r="AD1743" s="124">
        <v>1740</v>
      </c>
      <c r="AE1743" s="125" t="str">
        <f t="shared" si="1005"/>
        <v xml:space="preserve"> </v>
      </c>
      <c r="AF1743" s="125" t="str">
        <f t="shared" si="1006"/>
        <v xml:space="preserve"> </v>
      </c>
      <c r="AG1743" s="125" t="str">
        <f t="shared" si="1007"/>
        <v xml:space="preserve"> </v>
      </c>
      <c r="AH1743" s="126" t="str">
        <f t="shared" si="1008"/>
        <v xml:space="preserve"> </v>
      </c>
      <c r="AI1743" s="127" t="str">
        <f t="shared" si="1009"/>
        <v xml:space="preserve"> </v>
      </c>
      <c r="AJ1743" s="128" t="str">
        <f t="shared" si="1010"/>
        <v xml:space="preserve"> </v>
      </c>
      <c r="AK1743" s="128" t="str">
        <f t="shared" si="1000"/>
        <v xml:space="preserve"> </v>
      </c>
      <c r="AL1743" s="129" t="str">
        <f t="shared" si="1011"/>
        <v xml:space="preserve"> </v>
      </c>
      <c r="AM1743" s="130" t="str">
        <f t="shared" si="1012"/>
        <v xml:space="preserve"> </v>
      </c>
      <c r="AN1743" s="129" t="str">
        <f t="shared" si="1013"/>
        <v xml:space="preserve"> </v>
      </c>
      <c r="AO1743" s="131" t="str">
        <f t="shared" si="1001"/>
        <v xml:space="preserve"> </v>
      </c>
      <c r="AP1743" s="123" t="str">
        <f t="shared" si="1003"/>
        <v xml:space="preserve"> </v>
      </c>
      <c r="AQ1743" s="129" t="str">
        <f t="shared" si="1002"/>
        <v xml:space="preserve"> </v>
      </c>
      <c r="AR1743" s="111">
        <f t="shared" si="999"/>
        <v>1740</v>
      </c>
      <c r="AS1743" s="111">
        <f t="shared" si="1014"/>
        <v>0</v>
      </c>
      <c r="AT1743" s="111">
        <f t="shared" si="1015"/>
        <v>0</v>
      </c>
      <c r="AU1743" s="111">
        <f t="shared" si="1004"/>
        <v>0</v>
      </c>
      <c r="AV1743" s="111" t="str">
        <f t="shared" si="998"/>
        <v xml:space="preserve"> </v>
      </c>
      <c r="AW1743" s="112">
        <f t="shared" si="1016"/>
        <v>0</v>
      </c>
    </row>
    <row r="1744" spans="30:49">
      <c r="AD1744" s="132">
        <v>1741</v>
      </c>
      <c r="AE1744" s="125" t="str">
        <f t="shared" si="1005"/>
        <v xml:space="preserve"> </v>
      </c>
      <c r="AF1744" s="125" t="str">
        <f t="shared" si="1006"/>
        <v xml:space="preserve"> </v>
      </c>
      <c r="AG1744" s="125" t="str">
        <f t="shared" si="1007"/>
        <v xml:space="preserve"> </v>
      </c>
      <c r="AH1744" s="126" t="str">
        <f t="shared" si="1008"/>
        <v xml:space="preserve"> </v>
      </c>
      <c r="AI1744" s="127" t="str">
        <f t="shared" si="1009"/>
        <v xml:space="preserve"> </v>
      </c>
      <c r="AJ1744" s="128" t="str">
        <f t="shared" si="1010"/>
        <v xml:space="preserve"> </v>
      </c>
      <c r="AK1744" s="128" t="str">
        <f t="shared" si="1000"/>
        <v xml:space="preserve"> </v>
      </c>
      <c r="AL1744" s="129" t="str">
        <f t="shared" si="1011"/>
        <v xml:space="preserve"> </v>
      </c>
      <c r="AM1744" s="130" t="str">
        <f t="shared" si="1012"/>
        <v xml:space="preserve"> </v>
      </c>
      <c r="AN1744" s="129" t="str">
        <f t="shared" si="1013"/>
        <v xml:space="preserve"> </v>
      </c>
      <c r="AO1744" s="131" t="str">
        <f t="shared" si="1001"/>
        <v xml:space="preserve"> </v>
      </c>
      <c r="AP1744" s="123" t="str">
        <f t="shared" si="1003"/>
        <v xml:space="preserve"> </v>
      </c>
      <c r="AQ1744" s="129" t="str">
        <f t="shared" si="1002"/>
        <v xml:space="preserve"> </v>
      </c>
      <c r="AR1744" s="111">
        <f t="shared" si="999"/>
        <v>1741</v>
      </c>
      <c r="AS1744" s="111">
        <f t="shared" si="1014"/>
        <v>0</v>
      </c>
      <c r="AT1744" s="111">
        <f t="shared" si="1015"/>
        <v>0</v>
      </c>
      <c r="AU1744" s="111">
        <f t="shared" si="1004"/>
        <v>0</v>
      </c>
      <c r="AV1744" s="111" t="str">
        <f t="shared" si="998"/>
        <v xml:space="preserve"> </v>
      </c>
      <c r="AW1744" s="112">
        <f t="shared" si="1016"/>
        <v>0</v>
      </c>
    </row>
    <row r="1745" spans="30:49">
      <c r="AD1745" s="124">
        <v>1742</v>
      </c>
      <c r="AE1745" s="125" t="str">
        <f t="shared" si="1005"/>
        <v xml:space="preserve"> </v>
      </c>
      <c r="AF1745" s="125" t="str">
        <f t="shared" si="1006"/>
        <v xml:space="preserve"> </v>
      </c>
      <c r="AG1745" s="125" t="str">
        <f t="shared" si="1007"/>
        <v xml:space="preserve"> </v>
      </c>
      <c r="AH1745" s="126" t="str">
        <f t="shared" si="1008"/>
        <v xml:space="preserve"> </v>
      </c>
      <c r="AI1745" s="127" t="str">
        <f t="shared" si="1009"/>
        <v xml:space="preserve"> </v>
      </c>
      <c r="AJ1745" s="128" t="str">
        <f t="shared" si="1010"/>
        <v xml:space="preserve"> </v>
      </c>
      <c r="AK1745" s="128" t="str">
        <f t="shared" si="1000"/>
        <v xml:space="preserve"> </v>
      </c>
      <c r="AL1745" s="129" t="str">
        <f t="shared" si="1011"/>
        <v xml:space="preserve"> </v>
      </c>
      <c r="AM1745" s="130" t="str">
        <f t="shared" si="1012"/>
        <v xml:space="preserve"> </v>
      </c>
      <c r="AN1745" s="129" t="str">
        <f t="shared" si="1013"/>
        <v xml:space="preserve"> </v>
      </c>
      <c r="AO1745" s="131" t="str">
        <f t="shared" si="1001"/>
        <v xml:space="preserve"> </v>
      </c>
      <c r="AP1745" s="123" t="str">
        <f t="shared" si="1003"/>
        <v xml:space="preserve"> </v>
      </c>
      <c r="AQ1745" s="129" t="str">
        <f t="shared" si="1002"/>
        <v xml:space="preserve"> </v>
      </c>
      <c r="AR1745" s="111">
        <f t="shared" si="999"/>
        <v>1742</v>
      </c>
      <c r="AS1745" s="111">
        <f t="shared" si="1014"/>
        <v>0</v>
      </c>
      <c r="AT1745" s="111">
        <f t="shared" si="1015"/>
        <v>0</v>
      </c>
      <c r="AU1745" s="111">
        <f t="shared" si="1004"/>
        <v>0</v>
      </c>
      <c r="AV1745" s="111" t="str">
        <f t="shared" si="998"/>
        <v xml:space="preserve"> </v>
      </c>
      <c r="AW1745" s="112">
        <f t="shared" si="1016"/>
        <v>0</v>
      </c>
    </row>
    <row r="1746" spans="30:49">
      <c r="AD1746" s="132">
        <v>1743</v>
      </c>
      <c r="AE1746" s="125" t="str">
        <f t="shared" si="1005"/>
        <v xml:space="preserve"> </v>
      </c>
      <c r="AF1746" s="125" t="str">
        <f t="shared" si="1006"/>
        <v xml:space="preserve"> </v>
      </c>
      <c r="AG1746" s="125" t="str">
        <f t="shared" si="1007"/>
        <v xml:space="preserve"> </v>
      </c>
      <c r="AH1746" s="126" t="str">
        <f t="shared" si="1008"/>
        <v xml:space="preserve"> </v>
      </c>
      <c r="AI1746" s="127" t="str">
        <f t="shared" si="1009"/>
        <v xml:space="preserve"> </v>
      </c>
      <c r="AJ1746" s="128" t="str">
        <f t="shared" si="1010"/>
        <v xml:space="preserve"> </v>
      </c>
      <c r="AK1746" s="128" t="str">
        <f t="shared" si="1000"/>
        <v xml:space="preserve"> </v>
      </c>
      <c r="AL1746" s="129" t="str">
        <f t="shared" si="1011"/>
        <v xml:space="preserve"> </v>
      </c>
      <c r="AM1746" s="130" t="str">
        <f t="shared" si="1012"/>
        <v xml:space="preserve"> </v>
      </c>
      <c r="AN1746" s="129" t="str">
        <f t="shared" si="1013"/>
        <v xml:space="preserve"> </v>
      </c>
      <c r="AO1746" s="131" t="str">
        <f t="shared" si="1001"/>
        <v xml:space="preserve"> </v>
      </c>
      <c r="AP1746" s="123" t="str">
        <f t="shared" si="1003"/>
        <v xml:space="preserve"> </v>
      </c>
      <c r="AQ1746" s="129" t="str">
        <f t="shared" si="1002"/>
        <v xml:space="preserve"> </v>
      </c>
      <c r="AR1746" s="111">
        <f t="shared" si="999"/>
        <v>1743</v>
      </c>
      <c r="AS1746" s="111">
        <f t="shared" si="1014"/>
        <v>0</v>
      </c>
      <c r="AT1746" s="111">
        <f t="shared" si="1015"/>
        <v>0</v>
      </c>
      <c r="AU1746" s="111">
        <f t="shared" si="1004"/>
        <v>0</v>
      </c>
      <c r="AV1746" s="111" t="str">
        <f t="shared" si="998"/>
        <v xml:space="preserve"> </v>
      </c>
      <c r="AW1746" s="112">
        <f t="shared" si="1016"/>
        <v>0</v>
      </c>
    </row>
    <row r="1747" spans="30:49">
      <c r="AD1747" s="124">
        <v>1744</v>
      </c>
      <c r="AE1747" s="125" t="str">
        <f t="shared" si="1005"/>
        <v xml:space="preserve"> </v>
      </c>
      <c r="AF1747" s="125" t="str">
        <f t="shared" si="1006"/>
        <v xml:space="preserve"> </v>
      </c>
      <c r="AG1747" s="125" t="str">
        <f t="shared" si="1007"/>
        <v xml:space="preserve"> </v>
      </c>
      <c r="AH1747" s="126" t="str">
        <f t="shared" si="1008"/>
        <v xml:space="preserve"> </v>
      </c>
      <c r="AI1747" s="127" t="str">
        <f t="shared" si="1009"/>
        <v xml:space="preserve"> </v>
      </c>
      <c r="AJ1747" s="128" t="str">
        <f t="shared" si="1010"/>
        <v xml:space="preserve"> </v>
      </c>
      <c r="AK1747" s="128" t="str">
        <f t="shared" si="1000"/>
        <v xml:space="preserve"> </v>
      </c>
      <c r="AL1747" s="129" t="str">
        <f t="shared" si="1011"/>
        <v xml:space="preserve"> </v>
      </c>
      <c r="AM1747" s="130" t="str">
        <f t="shared" si="1012"/>
        <v xml:space="preserve"> </v>
      </c>
      <c r="AN1747" s="129" t="str">
        <f t="shared" si="1013"/>
        <v xml:space="preserve"> </v>
      </c>
      <c r="AO1747" s="131" t="str">
        <f t="shared" si="1001"/>
        <v xml:space="preserve"> </v>
      </c>
      <c r="AP1747" s="123" t="str">
        <f t="shared" si="1003"/>
        <v xml:space="preserve"> </v>
      </c>
      <c r="AQ1747" s="129" t="str">
        <f t="shared" si="1002"/>
        <v xml:space="preserve"> </v>
      </c>
      <c r="AR1747" s="111">
        <f t="shared" si="999"/>
        <v>1744</v>
      </c>
      <c r="AS1747" s="111">
        <f t="shared" si="1014"/>
        <v>0</v>
      </c>
      <c r="AT1747" s="111">
        <f t="shared" si="1015"/>
        <v>0</v>
      </c>
      <c r="AU1747" s="111">
        <f t="shared" si="1004"/>
        <v>0</v>
      </c>
      <c r="AV1747" s="111" t="str">
        <f t="shared" si="998"/>
        <v xml:space="preserve"> </v>
      </c>
      <c r="AW1747" s="112">
        <f t="shared" si="1016"/>
        <v>0</v>
      </c>
    </row>
    <row r="1748" spans="30:49">
      <c r="AD1748" s="132">
        <v>1745</v>
      </c>
      <c r="AE1748" s="125" t="str">
        <f t="shared" si="1005"/>
        <v xml:space="preserve"> </v>
      </c>
      <c r="AF1748" s="125" t="str">
        <f t="shared" si="1006"/>
        <v xml:space="preserve"> </v>
      </c>
      <c r="AG1748" s="125" t="str">
        <f t="shared" si="1007"/>
        <v xml:space="preserve"> </v>
      </c>
      <c r="AH1748" s="126" t="str">
        <f t="shared" si="1008"/>
        <v xml:space="preserve"> </v>
      </c>
      <c r="AI1748" s="127" t="str">
        <f t="shared" si="1009"/>
        <v xml:space="preserve"> </v>
      </c>
      <c r="AJ1748" s="128" t="str">
        <f t="shared" si="1010"/>
        <v xml:space="preserve"> </v>
      </c>
      <c r="AK1748" s="128" t="str">
        <f t="shared" si="1000"/>
        <v xml:space="preserve"> </v>
      </c>
      <c r="AL1748" s="129" t="str">
        <f t="shared" si="1011"/>
        <v xml:space="preserve"> </v>
      </c>
      <c r="AM1748" s="130" t="str">
        <f t="shared" si="1012"/>
        <v xml:space="preserve"> </v>
      </c>
      <c r="AN1748" s="129" t="str">
        <f t="shared" si="1013"/>
        <v xml:space="preserve"> </v>
      </c>
      <c r="AO1748" s="131" t="str">
        <f t="shared" si="1001"/>
        <v xml:space="preserve"> </v>
      </c>
      <c r="AP1748" s="123" t="str">
        <f t="shared" si="1003"/>
        <v xml:space="preserve"> </v>
      </c>
      <c r="AQ1748" s="129" t="str">
        <f t="shared" si="1002"/>
        <v xml:space="preserve"> </v>
      </c>
      <c r="AR1748" s="111">
        <f t="shared" si="999"/>
        <v>1745</v>
      </c>
      <c r="AS1748" s="111">
        <f t="shared" si="1014"/>
        <v>0</v>
      </c>
      <c r="AT1748" s="111">
        <f t="shared" si="1015"/>
        <v>0</v>
      </c>
      <c r="AU1748" s="111">
        <f t="shared" si="1004"/>
        <v>0</v>
      </c>
      <c r="AV1748" s="111" t="str">
        <f t="shared" si="998"/>
        <v xml:space="preserve"> </v>
      </c>
      <c r="AW1748" s="112">
        <f t="shared" si="1016"/>
        <v>0</v>
      </c>
    </row>
    <row r="1749" spans="30:49">
      <c r="AD1749" s="124">
        <v>1746</v>
      </c>
      <c r="AE1749" s="125" t="str">
        <f t="shared" si="1005"/>
        <v xml:space="preserve"> </v>
      </c>
      <c r="AF1749" s="125" t="str">
        <f t="shared" si="1006"/>
        <v xml:space="preserve"> </v>
      </c>
      <c r="AG1749" s="125" t="str">
        <f t="shared" si="1007"/>
        <v xml:space="preserve"> </v>
      </c>
      <c r="AH1749" s="126" t="str">
        <f t="shared" si="1008"/>
        <v xml:space="preserve"> </v>
      </c>
      <c r="AI1749" s="127" t="str">
        <f t="shared" si="1009"/>
        <v xml:space="preserve"> </v>
      </c>
      <c r="AJ1749" s="128" t="str">
        <f t="shared" si="1010"/>
        <v xml:space="preserve"> </v>
      </c>
      <c r="AK1749" s="128" t="str">
        <f t="shared" si="1000"/>
        <v xml:space="preserve"> </v>
      </c>
      <c r="AL1749" s="129" t="str">
        <f t="shared" si="1011"/>
        <v xml:space="preserve"> </v>
      </c>
      <c r="AM1749" s="130" t="str">
        <f t="shared" si="1012"/>
        <v xml:space="preserve"> </v>
      </c>
      <c r="AN1749" s="129" t="str">
        <f t="shared" si="1013"/>
        <v xml:space="preserve"> </v>
      </c>
      <c r="AO1749" s="131" t="str">
        <f t="shared" si="1001"/>
        <v xml:space="preserve"> </v>
      </c>
      <c r="AP1749" s="123" t="str">
        <f t="shared" si="1003"/>
        <v xml:space="preserve"> </v>
      </c>
      <c r="AQ1749" s="129" t="str">
        <f t="shared" si="1002"/>
        <v xml:space="preserve"> </v>
      </c>
      <c r="AR1749" s="111">
        <f t="shared" si="999"/>
        <v>1746</v>
      </c>
      <c r="AS1749" s="111">
        <f t="shared" si="1014"/>
        <v>0</v>
      </c>
      <c r="AT1749" s="111">
        <f t="shared" si="1015"/>
        <v>0</v>
      </c>
      <c r="AU1749" s="111">
        <f t="shared" si="1004"/>
        <v>0</v>
      </c>
      <c r="AV1749" s="111" t="str">
        <f t="shared" si="998"/>
        <v xml:space="preserve"> </v>
      </c>
      <c r="AW1749" s="112">
        <f t="shared" si="1016"/>
        <v>0</v>
      </c>
    </row>
    <row r="1750" spans="30:49">
      <c r="AD1750" s="132">
        <v>1747</v>
      </c>
      <c r="AE1750" s="125" t="str">
        <f t="shared" si="1005"/>
        <v xml:space="preserve"> </v>
      </c>
      <c r="AF1750" s="125" t="str">
        <f t="shared" si="1006"/>
        <v xml:space="preserve"> </v>
      </c>
      <c r="AG1750" s="125" t="str">
        <f t="shared" si="1007"/>
        <v xml:space="preserve"> </v>
      </c>
      <c r="AH1750" s="126" t="str">
        <f t="shared" si="1008"/>
        <v xml:space="preserve"> </v>
      </c>
      <c r="AI1750" s="127" t="str">
        <f t="shared" si="1009"/>
        <v xml:space="preserve"> </v>
      </c>
      <c r="AJ1750" s="128" t="str">
        <f t="shared" si="1010"/>
        <v xml:space="preserve"> </v>
      </c>
      <c r="AK1750" s="128" t="str">
        <f t="shared" si="1000"/>
        <v xml:space="preserve"> </v>
      </c>
      <c r="AL1750" s="129" t="str">
        <f t="shared" si="1011"/>
        <v xml:space="preserve"> </v>
      </c>
      <c r="AM1750" s="130" t="str">
        <f t="shared" si="1012"/>
        <v xml:space="preserve"> </v>
      </c>
      <c r="AN1750" s="129" t="str">
        <f t="shared" si="1013"/>
        <v xml:space="preserve"> </v>
      </c>
      <c r="AO1750" s="131" t="str">
        <f t="shared" si="1001"/>
        <v xml:space="preserve"> </v>
      </c>
      <c r="AP1750" s="123" t="str">
        <f t="shared" si="1003"/>
        <v xml:space="preserve"> </v>
      </c>
      <c r="AQ1750" s="129" t="str">
        <f t="shared" si="1002"/>
        <v xml:space="preserve"> </v>
      </c>
      <c r="AR1750" s="111">
        <f t="shared" si="999"/>
        <v>1747</v>
      </c>
      <c r="AS1750" s="111">
        <f t="shared" si="1014"/>
        <v>0</v>
      </c>
      <c r="AT1750" s="111">
        <f t="shared" si="1015"/>
        <v>0</v>
      </c>
      <c r="AU1750" s="111">
        <f t="shared" si="1004"/>
        <v>0</v>
      </c>
      <c r="AV1750" s="111" t="str">
        <f t="shared" si="998"/>
        <v xml:space="preserve"> </v>
      </c>
      <c r="AW1750" s="112">
        <f t="shared" si="1016"/>
        <v>0</v>
      </c>
    </row>
    <row r="1751" spans="30:49">
      <c r="AD1751" s="124">
        <v>1748</v>
      </c>
      <c r="AE1751" s="125" t="str">
        <f t="shared" si="1005"/>
        <v xml:space="preserve"> </v>
      </c>
      <c r="AF1751" s="125" t="str">
        <f t="shared" si="1006"/>
        <v xml:space="preserve"> </v>
      </c>
      <c r="AG1751" s="125" t="str">
        <f t="shared" si="1007"/>
        <v xml:space="preserve"> </v>
      </c>
      <c r="AH1751" s="126" t="str">
        <f t="shared" si="1008"/>
        <v xml:space="preserve"> </v>
      </c>
      <c r="AI1751" s="127" t="str">
        <f t="shared" si="1009"/>
        <v xml:space="preserve"> </v>
      </c>
      <c r="AJ1751" s="128" t="str">
        <f t="shared" si="1010"/>
        <v xml:space="preserve"> </v>
      </c>
      <c r="AK1751" s="128" t="str">
        <f t="shared" si="1000"/>
        <v xml:space="preserve"> </v>
      </c>
      <c r="AL1751" s="129" t="str">
        <f t="shared" si="1011"/>
        <v xml:space="preserve"> </v>
      </c>
      <c r="AM1751" s="130" t="str">
        <f t="shared" si="1012"/>
        <v xml:space="preserve"> </v>
      </c>
      <c r="AN1751" s="129" t="str">
        <f t="shared" si="1013"/>
        <v xml:space="preserve"> </v>
      </c>
      <c r="AO1751" s="131" t="str">
        <f t="shared" si="1001"/>
        <v xml:space="preserve"> </v>
      </c>
      <c r="AP1751" s="123" t="str">
        <f t="shared" si="1003"/>
        <v xml:space="preserve"> </v>
      </c>
      <c r="AQ1751" s="129" t="str">
        <f t="shared" si="1002"/>
        <v xml:space="preserve"> </v>
      </c>
      <c r="AR1751" s="111">
        <f t="shared" si="999"/>
        <v>1748</v>
      </c>
      <c r="AS1751" s="111">
        <f t="shared" si="1014"/>
        <v>0</v>
      </c>
      <c r="AT1751" s="111">
        <f t="shared" si="1015"/>
        <v>0</v>
      </c>
      <c r="AU1751" s="111">
        <f t="shared" si="1004"/>
        <v>0</v>
      </c>
      <c r="AV1751" s="111" t="str">
        <f t="shared" si="998"/>
        <v xml:space="preserve"> </v>
      </c>
      <c r="AW1751" s="112">
        <f t="shared" si="1016"/>
        <v>0</v>
      </c>
    </row>
    <row r="1752" spans="30:49">
      <c r="AD1752" s="132">
        <v>1749</v>
      </c>
      <c r="AE1752" s="125" t="str">
        <f t="shared" si="1005"/>
        <v xml:space="preserve"> </v>
      </c>
      <c r="AF1752" s="125" t="str">
        <f t="shared" si="1006"/>
        <v xml:space="preserve"> </v>
      </c>
      <c r="AG1752" s="125" t="str">
        <f t="shared" si="1007"/>
        <v xml:space="preserve"> </v>
      </c>
      <c r="AH1752" s="126" t="str">
        <f t="shared" si="1008"/>
        <v xml:space="preserve"> </v>
      </c>
      <c r="AI1752" s="127" t="str">
        <f t="shared" si="1009"/>
        <v xml:space="preserve"> </v>
      </c>
      <c r="AJ1752" s="128" t="str">
        <f t="shared" si="1010"/>
        <v xml:space="preserve"> </v>
      </c>
      <c r="AK1752" s="128" t="str">
        <f t="shared" si="1000"/>
        <v xml:space="preserve"> </v>
      </c>
      <c r="AL1752" s="129" t="str">
        <f t="shared" si="1011"/>
        <v xml:space="preserve"> </v>
      </c>
      <c r="AM1752" s="130" t="str">
        <f t="shared" si="1012"/>
        <v xml:space="preserve"> </v>
      </c>
      <c r="AN1752" s="129" t="str">
        <f t="shared" si="1013"/>
        <v xml:space="preserve"> </v>
      </c>
      <c r="AO1752" s="131" t="str">
        <f t="shared" si="1001"/>
        <v xml:space="preserve"> </v>
      </c>
      <c r="AP1752" s="123" t="str">
        <f t="shared" si="1003"/>
        <v xml:space="preserve"> </v>
      </c>
      <c r="AQ1752" s="129" t="str">
        <f t="shared" si="1002"/>
        <v xml:space="preserve"> </v>
      </c>
      <c r="AR1752" s="111">
        <f t="shared" si="999"/>
        <v>1749</v>
      </c>
      <c r="AS1752" s="111">
        <f t="shared" si="1014"/>
        <v>0</v>
      </c>
      <c r="AT1752" s="111">
        <f t="shared" si="1015"/>
        <v>0</v>
      </c>
      <c r="AU1752" s="111">
        <f t="shared" si="1004"/>
        <v>0</v>
      </c>
      <c r="AV1752" s="111" t="str">
        <f t="shared" ref="AV1752:AV1815" si="1017">IF(AP1752&lt;&gt;0,AF1752,0)</f>
        <v xml:space="preserve"> </v>
      </c>
      <c r="AW1752" s="112">
        <f t="shared" si="1016"/>
        <v>0</v>
      </c>
    </row>
    <row r="1753" spans="30:49">
      <c r="AD1753" s="124">
        <v>1750</v>
      </c>
      <c r="AE1753" s="125" t="str">
        <f t="shared" si="1005"/>
        <v xml:space="preserve"> </v>
      </c>
      <c r="AF1753" s="125" t="str">
        <f t="shared" si="1006"/>
        <v xml:space="preserve"> </v>
      </c>
      <c r="AG1753" s="125" t="str">
        <f t="shared" si="1007"/>
        <v xml:space="preserve"> </v>
      </c>
      <c r="AH1753" s="126" t="str">
        <f t="shared" si="1008"/>
        <v xml:space="preserve"> </v>
      </c>
      <c r="AI1753" s="127" t="str">
        <f t="shared" si="1009"/>
        <v xml:space="preserve"> </v>
      </c>
      <c r="AJ1753" s="128" t="str">
        <f t="shared" si="1010"/>
        <v xml:space="preserve"> </v>
      </c>
      <c r="AK1753" s="128" t="str">
        <f t="shared" si="1000"/>
        <v xml:space="preserve"> </v>
      </c>
      <c r="AL1753" s="129" t="str">
        <f t="shared" si="1011"/>
        <v xml:space="preserve"> </v>
      </c>
      <c r="AM1753" s="130" t="str">
        <f t="shared" si="1012"/>
        <v xml:space="preserve"> </v>
      </c>
      <c r="AN1753" s="129" t="str">
        <f t="shared" si="1013"/>
        <v xml:space="preserve"> </v>
      </c>
      <c r="AO1753" s="131" t="str">
        <f t="shared" si="1001"/>
        <v xml:space="preserve"> </v>
      </c>
      <c r="AP1753" s="123" t="str">
        <f t="shared" si="1003"/>
        <v xml:space="preserve"> </v>
      </c>
      <c r="AQ1753" s="129" t="str">
        <f t="shared" si="1002"/>
        <v xml:space="preserve"> </v>
      </c>
      <c r="AR1753" s="111">
        <f t="shared" si="999"/>
        <v>1750</v>
      </c>
      <c r="AS1753" s="111">
        <f t="shared" si="1014"/>
        <v>0</v>
      </c>
      <c r="AT1753" s="111">
        <f t="shared" si="1015"/>
        <v>0</v>
      </c>
      <c r="AU1753" s="111">
        <f t="shared" si="1004"/>
        <v>0</v>
      </c>
      <c r="AV1753" s="111" t="str">
        <f t="shared" si="1017"/>
        <v xml:space="preserve"> </v>
      </c>
      <c r="AW1753" s="112">
        <f t="shared" si="1016"/>
        <v>0</v>
      </c>
    </row>
    <row r="1754" spans="30:49">
      <c r="AD1754" s="132">
        <v>1751</v>
      </c>
      <c r="AE1754" s="125" t="str">
        <f t="shared" si="1005"/>
        <v xml:space="preserve"> </v>
      </c>
      <c r="AF1754" s="125" t="str">
        <f t="shared" si="1006"/>
        <v xml:space="preserve"> </v>
      </c>
      <c r="AG1754" s="125" t="str">
        <f t="shared" si="1007"/>
        <v xml:space="preserve"> </v>
      </c>
      <c r="AH1754" s="126" t="str">
        <f t="shared" si="1008"/>
        <v xml:space="preserve"> </v>
      </c>
      <c r="AI1754" s="127" t="str">
        <f t="shared" si="1009"/>
        <v xml:space="preserve"> </v>
      </c>
      <c r="AJ1754" s="128" t="str">
        <f t="shared" si="1010"/>
        <v xml:space="preserve"> </v>
      </c>
      <c r="AK1754" s="128" t="str">
        <f t="shared" si="1000"/>
        <v xml:space="preserve"> </v>
      </c>
      <c r="AL1754" s="129" t="str">
        <f t="shared" si="1011"/>
        <v xml:space="preserve"> </v>
      </c>
      <c r="AM1754" s="130" t="str">
        <f t="shared" si="1012"/>
        <v xml:space="preserve"> </v>
      </c>
      <c r="AN1754" s="129" t="str">
        <f t="shared" si="1013"/>
        <v xml:space="preserve"> </v>
      </c>
      <c r="AO1754" s="131" t="str">
        <f t="shared" si="1001"/>
        <v xml:space="preserve"> </v>
      </c>
      <c r="AP1754" s="123" t="str">
        <f t="shared" si="1003"/>
        <v xml:space="preserve"> </v>
      </c>
      <c r="AQ1754" s="129" t="str">
        <f t="shared" si="1002"/>
        <v xml:space="preserve"> </v>
      </c>
      <c r="AR1754" s="111">
        <f t="shared" si="999"/>
        <v>1751</v>
      </c>
      <c r="AS1754" s="111">
        <f t="shared" si="1014"/>
        <v>0</v>
      </c>
      <c r="AT1754" s="111">
        <f t="shared" si="1015"/>
        <v>0</v>
      </c>
      <c r="AU1754" s="111">
        <f t="shared" si="1004"/>
        <v>0</v>
      </c>
      <c r="AV1754" s="111" t="str">
        <f t="shared" si="1017"/>
        <v xml:space="preserve"> </v>
      </c>
      <c r="AW1754" s="112">
        <f t="shared" si="1016"/>
        <v>0</v>
      </c>
    </row>
    <row r="1755" spans="30:49">
      <c r="AD1755" s="124">
        <v>1752</v>
      </c>
      <c r="AE1755" s="125" t="str">
        <f t="shared" si="1005"/>
        <v xml:space="preserve"> </v>
      </c>
      <c r="AF1755" s="125" t="str">
        <f t="shared" si="1006"/>
        <v xml:space="preserve"> </v>
      </c>
      <c r="AG1755" s="125" t="str">
        <f t="shared" si="1007"/>
        <v xml:space="preserve"> </v>
      </c>
      <c r="AH1755" s="126" t="str">
        <f t="shared" si="1008"/>
        <v xml:space="preserve"> </v>
      </c>
      <c r="AI1755" s="127" t="str">
        <f t="shared" si="1009"/>
        <v xml:space="preserve"> </v>
      </c>
      <c r="AJ1755" s="128" t="str">
        <f t="shared" si="1010"/>
        <v xml:space="preserve"> </v>
      </c>
      <c r="AK1755" s="128" t="str">
        <f t="shared" si="1000"/>
        <v xml:space="preserve"> </v>
      </c>
      <c r="AL1755" s="129" t="str">
        <f t="shared" si="1011"/>
        <v xml:space="preserve"> </v>
      </c>
      <c r="AM1755" s="130" t="str">
        <f t="shared" si="1012"/>
        <v xml:space="preserve"> </v>
      </c>
      <c r="AN1755" s="129" t="str">
        <f t="shared" si="1013"/>
        <v xml:space="preserve"> </v>
      </c>
      <c r="AO1755" s="131" t="str">
        <f t="shared" si="1001"/>
        <v xml:space="preserve"> </v>
      </c>
      <c r="AP1755" s="123" t="str">
        <f t="shared" si="1003"/>
        <v xml:space="preserve"> </v>
      </c>
      <c r="AQ1755" s="129" t="str">
        <f t="shared" si="1002"/>
        <v xml:space="preserve"> </v>
      </c>
      <c r="AR1755" s="111">
        <f t="shared" si="999"/>
        <v>1752</v>
      </c>
      <c r="AS1755" s="111">
        <f t="shared" si="1014"/>
        <v>0</v>
      </c>
      <c r="AT1755" s="111">
        <f t="shared" si="1015"/>
        <v>0</v>
      </c>
      <c r="AU1755" s="111">
        <f t="shared" si="1004"/>
        <v>0</v>
      </c>
      <c r="AV1755" s="111" t="str">
        <f t="shared" si="1017"/>
        <v xml:space="preserve"> </v>
      </c>
      <c r="AW1755" s="112">
        <f t="shared" si="1016"/>
        <v>0</v>
      </c>
    </row>
    <row r="1756" spans="30:49">
      <c r="AD1756" s="132">
        <v>1753</v>
      </c>
      <c r="AE1756" s="125" t="str">
        <f t="shared" si="1005"/>
        <v xml:space="preserve"> </v>
      </c>
      <c r="AF1756" s="125" t="str">
        <f t="shared" si="1006"/>
        <v xml:space="preserve"> </v>
      </c>
      <c r="AG1756" s="125" t="str">
        <f t="shared" si="1007"/>
        <v xml:space="preserve"> </v>
      </c>
      <c r="AH1756" s="126" t="str">
        <f t="shared" si="1008"/>
        <v xml:space="preserve"> </v>
      </c>
      <c r="AI1756" s="127" t="str">
        <f t="shared" si="1009"/>
        <v xml:space="preserve"> </v>
      </c>
      <c r="AJ1756" s="128" t="str">
        <f t="shared" si="1010"/>
        <v xml:space="preserve"> </v>
      </c>
      <c r="AK1756" s="128" t="str">
        <f t="shared" si="1000"/>
        <v xml:space="preserve"> </v>
      </c>
      <c r="AL1756" s="129" t="str">
        <f t="shared" si="1011"/>
        <v xml:space="preserve"> </v>
      </c>
      <c r="AM1756" s="130" t="str">
        <f t="shared" si="1012"/>
        <v xml:space="preserve"> </v>
      </c>
      <c r="AN1756" s="129" t="str">
        <f t="shared" si="1013"/>
        <v xml:space="preserve"> </v>
      </c>
      <c r="AO1756" s="131" t="str">
        <f t="shared" si="1001"/>
        <v xml:space="preserve"> </v>
      </c>
      <c r="AP1756" s="123" t="str">
        <f t="shared" si="1003"/>
        <v xml:space="preserve"> </v>
      </c>
      <c r="AQ1756" s="129" t="str">
        <f t="shared" si="1002"/>
        <v xml:space="preserve"> </v>
      </c>
      <c r="AR1756" s="111">
        <f t="shared" si="999"/>
        <v>1753</v>
      </c>
      <c r="AS1756" s="111">
        <f t="shared" si="1014"/>
        <v>0</v>
      </c>
      <c r="AT1756" s="111">
        <f t="shared" si="1015"/>
        <v>0</v>
      </c>
      <c r="AU1756" s="111">
        <f t="shared" si="1004"/>
        <v>0</v>
      </c>
      <c r="AV1756" s="111" t="str">
        <f t="shared" si="1017"/>
        <v xml:space="preserve"> </v>
      </c>
      <c r="AW1756" s="112">
        <f t="shared" si="1016"/>
        <v>0</v>
      </c>
    </row>
    <row r="1757" spans="30:49">
      <c r="AD1757" s="124">
        <v>1754</v>
      </c>
      <c r="AE1757" s="125" t="str">
        <f t="shared" si="1005"/>
        <v xml:space="preserve"> </v>
      </c>
      <c r="AF1757" s="125" t="str">
        <f t="shared" si="1006"/>
        <v xml:space="preserve"> </v>
      </c>
      <c r="AG1757" s="125" t="str">
        <f t="shared" si="1007"/>
        <v xml:space="preserve"> </v>
      </c>
      <c r="AH1757" s="126" t="str">
        <f t="shared" si="1008"/>
        <v xml:space="preserve"> </v>
      </c>
      <c r="AI1757" s="127" t="str">
        <f t="shared" si="1009"/>
        <v xml:space="preserve"> </v>
      </c>
      <c r="AJ1757" s="128" t="str">
        <f t="shared" si="1010"/>
        <v xml:space="preserve"> </v>
      </c>
      <c r="AK1757" s="128" t="str">
        <f t="shared" si="1000"/>
        <v xml:space="preserve"> </v>
      </c>
      <c r="AL1757" s="129" t="str">
        <f t="shared" si="1011"/>
        <v xml:space="preserve"> </v>
      </c>
      <c r="AM1757" s="130" t="str">
        <f t="shared" si="1012"/>
        <v xml:space="preserve"> </v>
      </c>
      <c r="AN1757" s="129" t="str">
        <f t="shared" si="1013"/>
        <v xml:space="preserve"> </v>
      </c>
      <c r="AO1757" s="131" t="str">
        <f t="shared" si="1001"/>
        <v xml:space="preserve"> </v>
      </c>
      <c r="AP1757" s="123" t="str">
        <f t="shared" si="1003"/>
        <v xml:space="preserve"> </v>
      </c>
      <c r="AQ1757" s="129" t="str">
        <f t="shared" si="1002"/>
        <v xml:space="preserve"> </v>
      </c>
      <c r="AR1757" s="111">
        <f t="shared" si="999"/>
        <v>1754</v>
      </c>
      <c r="AS1757" s="111">
        <f t="shared" si="1014"/>
        <v>0</v>
      </c>
      <c r="AT1757" s="111">
        <f t="shared" si="1015"/>
        <v>0</v>
      </c>
      <c r="AU1757" s="111">
        <f t="shared" si="1004"/>
        <v>0</v>
      </c>
      <c r="AV1757" s="111" t="str">
        <f t="shared" si="1017"/>
        <v xml:space="preserve"> </v>
      </c>
      <c r="AW1757" s="112">
        <f t="shared" si="1016"/>
        <v>0</v>
      </c>
    </row>
    <row r="1758" spans="30:49">
      <c r="AD1758" s="132">
        <v>1755</v>
      </c>
      <c r="AE1758" s="125" t="str">
        <f t="shared" si="1005"/>
        <v xml:space="preserve"> </v>
      </c>
      <c r="AF1758" s="125" t="str">
        <f t="shared" si="1006"/>
        <v xml:space="preserve"> </v>
      </c>
      <c r="AG1758" s="125" t="str">
        <f t="shared" si="1007"/>
        <v xml:space="preserve"> </v>
      </c>
      <c r="AH1758" s="126" t="str">
        <f t="shared" si="1008"/>
        <v xml:space="preserve"> </v>
      </c>
      <c r="AI1758" s="127" t="str">
        <f t="shared" si="1009"/>
        <v xml:space="preserve"> </v>
      </c>
      <c r="AJ1758" s="128" t="str">
        <f t="shared" si="1010"/>
        <v xml:space="preserve"> </v>
      </c>
      <c r="AK1758" s="128" t="str">
        <f t="shared" si="1000"/>
        <v xml:space="preserve"> </v>
      </c>
      <c r="AL1758" s="129" t="str">
        <f t="shared" si="1011"/>
        <v xml:space="preserve"> </v>
      </c>
      <c r="AM1758" s="130" t="str">
        <f t="shared" si="1012"/>
        <v xml:space="preserve"> </v>
      </c>
      <c r="AN1758" s="129" t="str">
        <f t="shared" si="1013"/>
        <v xml:space="preserve"> </v>
      </c>
      <c r="AO1758" s="131" t="str">
        <f t="shared" si="1001"/>
        <v xml:space="preserve"> </v>
      </c>
      <c r="AP1758" s="123" t="str">
        <f t="shared" si="1003"/>
        <v xml:space="preserve"> </v>
      </c>
      <c r="AQ1758" s="129" t="str">
        <f t="shared" si="1002"/>
        <v xml:space="preserve"> </v>
      </c>
      <c r="AR1758" s="111">
        <f t="shared" si="999"/>
        <v>1755</v>
      </c>
      <c r="AS1758" s="111">
        <f t="shared" si="1014"/>
        <v>0</v>
      </c>
      <c r="AT1758" s="111">
        <f t="shared" si="1015"/>
        <v>0</v>
      </c>
      <c r="AU1758" s="111">
        <f t="shared" si="1004"/>
        <v>0</v>
      </c>
      <c r="AV1758" s="111" t="str">
        <f t="shared" si="1017"/>
        <v xml:space="preserve"> </v>
      </c>
      <c r="AW1758" s="112">
        <f t="shared" si="1016"/>
        <v>0</v>
      </c>
    </row>
    <row r="1759" spans="30:49">
      <c r="AD1759" s="124">
        <v>1756</v>
      </c>
      <c r="AE1759" s="125" t="str">
        <f t="shared" si="1005"/>
        <v xml:space="preserve"> </v>
      </c>
      <c r="AF1759" s="125" t="str">
        <f t="shared" si="1006"/>
        <v xml:space="preserve"> </v>
      </c>
      <c r="AG1759" s="125" t="str">
        <f t="shared" si="1007"/>
        <v xml:space="preserve"> </v>
      </c>
      <c r="AH1759" s="126" t="str">
        <f t="shared" si="1008"/>
        <v xml:space="preserve"> </v>
      </c>
      <c r="AI1759" s="127" t="str">
        <f t="shared" si="1009"/>
        <v xml:space="preserve"> </v>
      </c>
      <c r="AJ1759" s="128" t="str">
        <f t="shared" si="1010"/>
        <v xml:space="preserve"> </v>
      </c>
      <c r="AK1759" s="128" t="str">
        <f t="shared" si="1000"/>
        <v xml:space="preserve"> </v>
      </c>
      <c r="AL1759" s="129" t="str">
        <f t="shared" si="1011"/>
        <v xml:space="preserve"> </v>
      </c>
      <c r="AM1759" s="130" t="str">
        <f t="shared" si="1012"/>
        <v xml:space="preserve"> </v>
      </c>
      <c r="AN1759" s="129" t="str">
        <f t="shared" si="1013"/>
        <v xml:space="preserve"> </v>
      </c>
      <c r="AO1759" s="131" t="str">
        <f t="shared" si="1001"/>
        <v xml:space="preserve"> </v>
      </c>
      <c r="AP1759" s="123" t="str">
        <f t="shared" si="1003"/>
        <v xml:space="preserve"> </v>
      </c>
      <c r="AQ1759" s="129" t="str">
        <f t="shared" si="1002"/>
        <v xml:space="preserve"> </v>
      </c>
      <c r="AR1759" s="111">
        <f t="shared" si="999"/>
        <v>1756</v>
      </c>
      <c r="AS1759" s="111">
        <f t="shared" si="1014"/>
        <v>0</v>
      </c>
      <c r="AT1759" s="111">
        <f t="shared" si="1015"/>
        <v>0</v>
      </c>
      <c r="AU1759" s="111">
        <f t="shared" si="1004"/>
        <v>0</v>
      </c>
      <c r="AV1759" s="111" t="str">
        <f t="shared" si="1017"/>
        <v xml:space="preserve"> </v>
      </c>
      <c r="AW1759" s="112">
        <f t="shared" si="1016"/>
        <v>0</v>
      </c>
    </row>
    <row r="1760" spans="30:49">
      <c r="AD1760" s="132">
        <v>1757</v>
      </c>
      <c r="AE1760" s="125" t="str">
        <f t="shared" si="1005"/>
        <v xml:space="preserve"> </v>
      </c>
      <c r="AF1760" s="125" t="str">
        <f t="shared" si="1006"/>
        <v xml:space="preserve"> </v>
      </c>
      <c r="AG1760" s="125" t="str">
        <f t="shared" si="1007"/>
        <v xml:space="preserve"> </v>
      </c>
      <c r="AH1760" s="126" t="str">
        <f t="shared" si="1008"/>
        <v xml:space="preserve"> </v>
      </c>
      <c r="AI1760" s="127" t="str">
        <f t="shared" si="1009"/>
        <v xml:space="preserve"> </v>
      </c>
      <c r="AJ1760" s="128" t="str">
        <f t="shared" si="1010"/>
        <v xml:space="preserve"> </v>
      </c>
      <c r="AK1760" s="128" t="str">
        <f t="shared" si="1000"/>
        <v xml:space="preserve"> </v>
      </c>
      <c r="AL1760" s="129" t="str">
        <f t="shared" si="1011"/>
        <v xml:space="preserve"> </v>
      </c>
      <c r="AM1760" s="130" t="str">
        <f t="shared" si="1012"/>
        <v xml:space="preserve"> </v>
      </c>
      <c r="AN1760" s="129" t="str">
        <f t="shared" si="1013"/>
        <v xml:space="preserve"> </v>
      </c>
      <c r="AO1760" s="131" t="str">
        <f t="shared" si="1001"/>
        <v xml:space="preserve"> </v>
      </c>
      <c r="AP1760" s="123" t="str">
        <f t="shared" si="1003"/>
        <v xml:space="preserve"> </v>
      </c>
      <c r="AQ1760" s="129" t="str">
        <f t="shared" si="1002"/>
        <v xml:space="preserve"> </v>
      </c>
      <c r="AR1760" s="111">
        <f t="shared" si="999"/>
        <v>1757</v>
      </c>
      <c r="AS1760" s="111">
        <f t="shared" si="1014"/>
        <v>0</v>
      </c>
      <c r="AT1760" s="111">
        <f t="shared" si="1015"/>
        <v>0</v>
      </c>
      <c r="AU1760" s="111">
        <f t="shared" si="1004"/>
        <v>0</v>
      </c>
      <c r="AV1760" s="111" t="str">
        <f t="shared" si="1017"/>
        <v xml:space="preserve"> </v>
      </c>
      <c r="AW1760" s="112">
        <f t="shared" si="1016"/>
        <v>0</v>
      </c>
    </row>
    <row r="1761" spans="30:49">
      <c r="AD1761" s="124">
        <v>1758</v>
      </c>
      <c r="AE1761" s="125" t="str">
        <f t="shared" si="1005"/>
        <v xml:space="preserve"> </v>
      </c>
      <c r="AF1761" s="125" t="str">
        <f t="shared" si="1006"/>
        <v xml:space="preserve"> </v>
      </c>
      <c r="AG1761" s="125" t="str">
        <f t="shared" si="1007"/>
        <v xml:space="preserve"> </v>
      </c>
      <c r="AH1761" s="126" t="str">
        <f t="shared" si="1008"/>
        <v xml:space="preserve"> </v>
      </c>
      <c r="AI1761" s="127" t="str">
        <f t="shared" si="1009"/>
        <v xml:space="preserve"> </v>
      </c>
      <c r="AJ1761" s="128" t="str">
        <f t="shared" si="1010"/>
        <v xml:space="preserve"> </v>
      </c>
      <c r="AK1761" s="128" t="str">
        <f t="shared" si="1000"/>
        <v xml:space="preserve"> </v>
      </c>
      <c r="AL1761" s="129" t="str">
        <f t="shared" si="1011"/>
        <v xml:space="preserve"> </v>
      </c>
      <c r="AM1761" s="130" t="str">
        <f t="shared" si="1012"/>
        <v xml:space="preserve"> </v>
      </c>
      <c r="AN1761" s="129" t="str">
        <f t="shared" si="1013"/>
        <v xml:space="preserve"> </v>
      </c>
      <c r="AO1761" s="131" t="str">
        <f t="shared" si="1001"/>
        <v xml:space="preserve"> </v>
      </c>
      <c r="AP1761" s="123" t="str">
        <f t="shared" si="1003"/>
        <v xml:space="preserve"> </v>
      </c>
      <c r="AQ1761" s="129" t="str">
        <f t="shared" si="1002"/>
        <v xml:space="preserve"> </v>
      </c>
      <c r="AR1761" s="111">
        <f t="shared" si="999"/>
        <v>1758</v>
      </c>
      <c r="AS1761" s="111">
        <f t="shared" si="1014"/>
        <v>0</v>
      </c>
      <c r="AT1761" s="111">
        <f t="shared" si="1015"/>
        <v>0</v>
      </c>
      <c r="AU1761" s="111">
        <f t="shared" si="1004"/>
        <v>0</v>
      </c>
      <c r="AV1761" s="111" t="str">
        <f t="shared" si="1017"/>
        <v xml:space="preserve"> </v>
      </c>
      <c r="AW1761" s="112">
        <f t="shared" si="1016"/>
        <v>0</v>
      </c>
    </row>
    <row r="1762" spans="30:49">
      <c r="AD1762" s="132">
        <v>1759</v>
      </c>
      <c r="AE1762" s="125" t="str">
        <f t="shared" si="1005"/>
        <v xml:space="preserve"> </v>
      </c>
      <c r="AF1762" s="125" t="str">
        <f t="shared" si="1006"/>
        <v xml:space="preserve"> </v>
      </c>
      <c r="AG1762" s="125" t="str">
        <f t="shared" si="1007"/>
        <v xml:space="preserve"> </v>
      </c>
      <c r="AH1762" s="126" t="str">
        <f t="shared" si="1008"/>
        <v xml:space="preserve"> </v>
      </c>
      <c r="AI1762" s="127" t="str">
        <f t="shared" si="1009"/>
        <v xml:space="preserve"> </v>
      </c>
      <c r="AJ1762" s="128" t="str">
        <f t="shared" si="1010"/>
        <v xml:space="preserve"> </v>
      </c>
      <c r="AK1762" s="128" t="str">
        <f t="shared" si="1000"/>
        <v xml:space="preserve"> </v>
      </c>
      <c r="AL1762" s="129" t="str">
        <f t="shared" si="1011"/>
        <v xml:space="preserve"> </v>
      </c>
      <c r="AM1762" s="130" t="str">
        <f t="shared" si="1012"/>
        <v xml:space="preserve"> </v>
      </c>
      <c r="AN1762" s="129" t="str">
        <f t="shared" si="1013"/>
        <v xml:space="preserve"> </v>
      </c>
      <c r="AO1762" s="131" t="str">
        <f t="shared" si="1001"/>
        <v xml:space="preserve"> </v>
      </c>
      <c r="AP1762" s="123" t="str">
        <f t="shared" si="1003"/>
        <v xml:space="preserve"> </v>
      </c>
      <c r="AQ1762" s="129" t="str">
        <f t="shared" si="1002"/>
        <v xml:space="preserve"> </v>
      </c>
      <c r="AR1762" s="111">
        <f t="shared" si="999"/>
        <v>1759</v>
      </c>
      <c r="AS1762" s="111">
        <f t="shared" si="1014"/>
        <v>0</v>
      </c>
      <c r="AT1762" s="111">
        <f t="shared" si="1015"/>
        <v>0</v>
      </c>
      <c r="AU1762" s="111">
        <f t="shared" si="1004"/>
        <v>0</v>
      </c>
      <c r="AV1762" s="111" t="str">
        <f t="shared" si="1017"/>
        <v xml:space="preserve"> </v>
      </c>
      <c r="AW1762" s="112">
        <f t="shared" si="1016"/>
        <v>0</v>
      </c>
    </row>
    <row r="1763" spans="30:49">
      <c r="AD1763" s="124">
        <v>1760</v>
      </c>
      <c r="AE1763" s="125" t="str">
        <f t="shared" si="1005"/>
        <v xml:space="preserve"> </v>
      </c>
      <c r="AF1763" s="125" t="str">
        <f t="shared" si="1006"/>
        <v xml:space="preserve"> </v>
      </c>
      <c r="AG1763" s="125" t="str">
        <f t="shared" si="1007"/>
        <v xml:space="preserve"> </v>
      </c>
      <c r="AH1763" s="126" t="str">
        <f t="shared" si="1008"/>
        <v xml:space="preserve"> </v>
      </c>
      <c r="AI1763" s="127" t="str">
        <f t="shared" si="1009"/>
        <v xml:space="preserve"> </v>
      </c>
      <c r="AJ1763" s="128" t="str">
        <f t="shared" si="1010"/>
        <v xml:space="preserve"> </v>
      </c>
      <c r="AK1763" s="128" t="str">
        <f t="shared" si="1000"/>
        <v xml:space="preserve"> </v>
      </c>
      <c r="AL1763" s="129" t="str">
        <f t="shared" si="1011"/>
        <v xml:space="preserve"> </v>
      </c>
      <c r="AM1763" s="130" t="str">
        <f t="shared" si="1012"/>
        <v xml:space="preserve"> </v>
      </c>
      <c r="AN1763" s="129" t="str">
        <f t="shared" si="1013"/>
        <v xml:space="preserve"> </v>
      </c>
      <c r="AO1763" s="131" t="str">
        <f t="shared" si="1001"/>
        <v xml:space="preserve"> </v>
      </c>
      <c r="AP1763" s="123" t="str">
        <f t="shared" si="1003"/>
        <v xml:space="preserve"> </v>
      </c>
      <c r="AQ1763" s="129" t="str">
        <f t="shared" si="1002"/>
        <v xml:space="preserve"> </v>
      </c>
      <c r="AR1763" s="111">
        <f t="shared" si="999"/>
        <v>1760</v>
      </c>
      <c r="AS1763" s="111">
        <f t="shared" si="1014"/>
        <v>0</v>
      </c>
      <c r="AT1763" s="111">
        <f t="shared" si="1015"/>
        <v>0</v>
      </c>
      <c r="AU1763" s="111">
        <f t="shared" si="1004"/>
        <v>0</v>
      </c>
      <c r="AV1763" s="111" t="str">
        <f t="shared" si="1017"/>
        <v xml:space="preserve"> </v>
      </c>
      <c r="AW1763" s="112">
        <f t="shared" si="1016"/>
        <v>0</v>
      </c>
    </row>
    <row r="1764" spans="30:49">
      <c r="AD1764" s="132">
        <v>1761</v>
      </c>
      <c r="AE1764" s="125" t="str">
        <f t="shared" si="1005"/>
        <v xml:space="preserve"> </v>
      </c>
      <c r="AF1764" s="125" t="str">
        <f t="shared" si="1006"/>
        <v xml:space="preserve"> </v>
      </c>
      <c r="AG1764" s="125" t="str">
        <f t="shared" si="1007"/>
        <v xml:space="preserve"> </v>
      </c>
      <c r="AH1764" s="126" t="str">
        <f t="shared" si="1008"/>
        <v xml:space="preserve"> </v>
      </c>
      <c r="AI1764" s="127" t="str">
        <f t="shared" si="1009"/>
        <v xml:space="preserve"> </v>
      </c>
      <c r="AJ1764" s="128" t="str">
        <f t="shared" si="1010"/>
        <v xml:space="preserve"> </v>
      </c>
      <c r="AK1764" s="128" t="str">
        <f t="shared" si="1000"/>
        <v xml:space="preserve"> </v>
      </c>
      <c r="AL1764" s="129" t="str">
        <f t="shared" si="1011"/>
        <v xml:space="preserve"> </v>
      </c>
      <c r="AM1764" s="130" t="str">
        <f t="shared" si="1012"/>
        <v xml:space="preserve"> </v>
      </c>
      <c r="AN1764" s="129" t="str">
        <f t="shared" si="1013"/>
        <v xml:space="preserve"> </v>
      </c>
      <c r="AO1764" s="131" t="str">
        <f t="shared" si="1001"/>
        <v xml:space="preserve"> </v>
      </c>
      <c r="AP1764" s="123" t="str">
        <f t="shared" si="1003"/>
        <v xml:space="preserve"> </v>
      </c>
      <c r="AQ1764" s="129" t="str">
        <f t="shared" si="1002"/>
        <v xml:space="preserve"> </v>
      </c>
      <c r="AR1764" s="111">
        <f t="shared" si="999"/>
        <v>1761</v>
      </c>
      <c r="AS1764" s="111">
        <f t="shared" si="1014"/>
        <v>0</v>
      </c>
      <c r="AT1764" s="111">
        <f t="shared" si="1015"/>
        <v>0</v>
      </c>
      <c r="AU1764" s="111">
        <f t="shared" si="1004"/>
        <v>0</v>
      </c>
      <c r="AV1764" s="111" t="str">
        <f t="shared" si="1017"/>
        <v xml:space="preserve"> </v>
      </c>
      <c r="AW1764" s="112">
        <f t="shared" si="1016"/>
        <v>0</v>
      </c>
    </row>
    <row r="1765" spans="30:49">
      <c r="AD1765" s="124">
        <v>1762</v>
      </c>
      <c r="AE1765" s="125" t="str">
        <f t="shared" si="1005"/>
        <v xml:space="preserve"> </v>
      </c>
      <c r="AF1765" s="125" t="str">
        <f t="shared" si="1006"/>
        <v xml:space="preserve"> </v>
      </c>
      <c r="AG1765" s="125" t="str">
        <f t="shared" si="1007"/>
        <v xml:space="preserve"> </v>
      </c>
      <c r="AH1765" s="126" t="str">
        <f t="shared" si="1008"/>
        <v xml:space="preserve"> </v>
      </c>
      <c r="AI1765" s="127" t="str">
        <f t="shared" si="1009"/>
        <v xml:space="preserve"> </v>
      </c>
      <c r="AJ1765" s="128" t="str">
        <f t="shared" si="1010"/>
        <v xml:space="preserve"> </v>
      </c>
      <c r="AK1765" s="128" t="str">
        <f t="shared" si="1000"/>
        <v xml:space="preserve"> </v>
      </c>
      <c r="AL1765" s="129" t="str">
        <f t="shared" si="1011"/>
        <v xml:space="preserve"> </v>
      </c>
      <c r="AM1765" s="130" t="str">
        <f t="shared" si="1012"/>
        <v xml:space="preserve"> </v>
      </c>
      <c r="AN1765" s="129" t="str">
        <f t="shared" si="1013"/>
        <v xml:space="preserve"> </v>
      </c>
      <c r="AO1765" s="131" t="str">
        <f t="shared" si="1001"/>
        <v xml:space="preserve"> </v>
      </c>
      <c r="AP1765" s="123" t="str">
        <f t="shared" si="1003"/>
        <v xml:space="preserve"> </v>
      </c>
      <c r="AQ1765" s="129" t="str">
        <f t="shared" si="1002"/>
        <v xml:space="preserve"> </v>
      </c>
      <c r="AR1765" s="111">
        <f t="shared" si="999"/>
        <v>1762</v>
      </c>
      <c r="AS1765" s="111">
        <f t="shared" si="1014"/>
        <v>0</v>
      </c>
      <c r="AT1765" s="111">
        <f t="shared" si="1015"/>
        <v>0</v>
      </c>
      <c r="AU1765" s="111">
        <f t="shared" si="1004"/>
        <v>0</v>
      </c>
      <c r="AV1765" s="111" t="str">
        <f t="shared" si="1017"/>
        <v xml:space="preserve"> </v>
      </c>
      <c r="AW1765" s="112">
        <f t="shared" si="1016"/>
        <v>0</v>
      </c>
    </row>
    <row r="1766" spans="30:49">
      <c r="AD1766" s="132">
        <v>1763</v>
      </c>
      <c r="AE1766" s="125" t="str">
        <f t="shared" si="1005"/>
        <v xml:space="preserve"> </v>
      </c>
      <c r="AF1766" s="125" t="str">
        <f t="shared" si="1006"/>
        <v xml:space="preserve"> </v>
      </c>
      <c r="AG1766" s="125" t="str">
        <f t="shared" si="1007"/>
        <v xml:space="preserve"> </v>
      </c>
      <c r="AH1766" s="126" t="str">
        <f t="shared" si="1008"/>
        <v xml:space="preserve"> </v>
      </c>
      <c r="AI1766" s="127" t="str">
        <f t="shared" si="1009"/>
        <v xml:space="preserve"> </v>
      </c>
      <c r="AJ1766" s="128" t="str">
        <f t="shared" si="1010"/>
        <v xml:space="preserve"> </v>
      </c>
      <c r="AK1766" s="128" t="str">
        <f t="shared" si="1000"/>
        <v xml:space="preserve"> </v>
      </c>
      <c r="AL1766" s="129" t="str">
        <f t="shared" si="1011"/>
        <v xml:space="preserve"> </v>
      </c>
      <c r="AM1766" s="130" t="str">
        <f t="shared" si="1012"/>
        <v xml:space="preserve"> </v>
      </c>
      <c r="AN1766" s="129" t="str">
        <f t="shared" si="1013"/>
        <v xml:space="preserve"> </v>
      </c>
      <c r="AO1766" s="131" t="str">
        <f t="shared" si="1001"/>
        <v xml:space="preserve"> </v>
      </c>
      <c r="AP1766" s="123" t="str">
        <f t="shared" si="1003"/>
        <v xml:space="preserve"> </v>
      </c>
      <c r="AQ1766" s="129" t="str">
        <f t="shared" si="1002"/>
        <v xml:space="preserve"> </v>
      </c>
      <c r="AR1766" s="111">
        <f t="shared" si="999"/>
        <v>1763</v>
      </c>
      <c r="AS1766" s="111">
        <f t="shared" si="1014"/>
        <v>0</v>
      </c>
      <c r="AT1766" s="111">
        <f t="shared" si="1015"/>
        <v>0</v>
      </c>
      <c r="AU1766" s="111">
        <f t="shared" si="1004"/>
        <v>0</v>
      </c>
      <c r="AV1766" s="111" t="str">
        <f t="shared" si="1017"/>
        <v xml:space="preserve"> </v>
      </c>
      <c r="AW1766" s="112">
        <f t="shared" si="1016"/>
        <v>0</v>
      </c>
    </row>
    <row r="1767" spans="30:49">
      <c r="AD1767" s="124">
        <v>1764</v>
      </c>
      <c r="AE1767" s="125" t="str">
        <f t="shared" si="1005"/>
        <v xml:space="preserve"> </v>
      </c>
      <c r="AF1767" s="125" t="str">
        <f t="shared" si="1006"/>
        <v xml:space="preserve"> </v>
      </c>
      <c r="AG1767" s="125" t="str">
        <f t="shared" si="1007"/>
        <v xml:space="preserve"> </v>
      </c>
      <c r="AH1767" s="126" t="str">
        <f t="shared" si="1008"/>
        <v xml:space="preserve"> </v>
      </c>
      <c r="AI1767" s="127" t="str">
        <f t="shared" si="1009"/>
        <v xml:space="preserve"> </v>
      </c>
      <c r="AJ1767" s="128" t="str">
        <f t="shared" si="1010"/>
        <v xml:space="preserve"> </v>
      </c>
      <c r="AK1767" s="128" t="str">
        <f t="shared" si="1000"/>
        <v xml:space="preserve"> </v>
      </c>
      <c r="AL1767" s="129" t="str">
        <f t="shared" si="1011"/>
        <v xml:space="preserve"> </v>
      </c>
      <c r="AM1767" s="130" t="str">
        <f t="shared" si="1012"/>
        <v xml:space="preserve"> </v>
      </c>
      <c r="AN1767" s="129" t="str">
        <f t="shared" si="1013"/>
        <v xml:space="preserve"> </v>
      </c>
      <c r="AO1767" s="131" t="str">
        <f t="shared" si="1001"/>
        <v xml:space="preserve"> </v>
      </c>
      <c r="AP1767" s="123" t="str">
        <f t="shared" si="1003"/>
        <v xml:space="preserve"> </v>
      </c>
      <c r="AQ1767" s="129" t="str">
        <f t="shared" si="1002"/>
        <v xml:space="preserve"> </v>
      </c>
      <c r="AR1767" s="111">
        <f t="shared" ref="AR1767:AR1830" si="1018">IF(AE1767&gt;=AE1766,AD1767,0)</f>
        <v>1764</v>
      </c>
      <c r="AS1767" s="111">
        <f t="shared" si="1014"/>
        <v>0</v>
      </c>
      <c r="AT1767" s="111">
        <f t="shared" si="1015"/>
        <v>0</v>
      </c>
      <c r="AU1767" s="111">
        <f t="shared" si="1004"/>
        <v>0</v>
      </c>
      <c r="AV1767" s="111" t="str">
        <f t="shared" si="1017"/>
        <v xml:space="preserve"> </v>
      </c>
      <c r="AW1767" s="112">
        <f t="shared" si="1016"/>
        <v>0</v>
      </c>
    </row>
    <row r="1768" spans="30:49">
      <c r="AD1768" s="132">
        <v>1765</v>
      </c>
      <c r="AE1768" s="125" t="str">
        <f t="shared" si="1005"/>
        <v xml:space="preserve"> </v>
      </c>
      <c r="AF1768" s="125" t="str">
        <f t="shared" si="1006"/>
        <v xml:space="preserve"> </v>
      </c>
      <c r="AG1768" s="125" t="str">
        <f t="shared" si="1007"/>
        <v xml:space="preserve"> </v>
      </c>
      <c r="AH1768" s="126" t="str">
        <f t="shared" si="1008"/>
        <v xml:space="preserve"> </v>
      </c>
      <c r="AI1768" s="127" t="str">
        <f t="shared" si="1009"/>
        <v xml:space="preserve"> </v>
      </c>
      <c r="AJ1768" s="128" t="str">
        <f t="shared" si="1010"/>
        <v xml:space="preserve"> </v>
      </c>
      <c r="AK1768" s="128" t="str">
        <f t="shared" si="1000"/>
        <v xml:space="preserve"> </v>
      </c>
      <c r="AL1768" s="129" t="str">
        <f t="shared" si="1011"/>
        <v xml:space="preserve"> </v>
      </c>
      <c r="AM1768" s="130" t="str">
        <f t="shared" si="1012"/>
        <v xml:space="preserve"> </v>
      </c>
      <c r="AN1768" s="129" t="str">
        <f t="shared" si="1013"/>
        <v xml:space="preserve"> </v>
      </c>
      <c r="AO1768" s="131" t="str">
        <f t="shared" si="1001"/>
        <v xml:space="preserve"> </v>
      </c>
      <c r="AP1768" s="123" t="str">
        <f t="shared" si="1003"/>
        <v xml:space="preserve"> </v>
      </c>
      <c r="AQ1768" s="129" t="str">
        <f t="shared" si="1002"/>
        <v xml:space="preserve"> </v>
      </c>
      <c r="AR1768" s="111">
        <f t="shared" si="1018"/>
        <v>1765</v>
      </c>
      <c r="AS1768" s="111">
        <f t="shared" si="1014"/>
        <v>0</v>
      </c>
      <c r="AT1768" s="111">
        <f t="shared" si="1015"/>
        <v>0</v>
      </c>
      <c r="AU1768" s="111">
        <f t="shared" si="1004"/>
        <v>0</v>
      </c>
      <c r="AV1768" s="111" t="str">
        <f t="shared" si="1017"/>
        <v xml:space="preserve"> </v>
      </c>
      <c r="AW1768" s="112">
        <f t="shared" si="1016"/>
        <v>0</v>
      </c>
    </row>
    <row r="1769" spans="30:49">
      <c r="AD1769" s="124">
        <v>1766</v>
      </c>
      <c r="AE1769" s="125" t="str">
        <f t="shared" si="1005"/>
        <v xml:space="preserve"> </v>
      </c>
      <c r="AF1769" s="125" t="str">
        <f t="shared" si="1006"/>
        <v xml:space="preserve"> </v>
      </c>
      <c r="AG1769" s="125" t="str">
        <f t="shared" si="1007"/>
        <v xml:space="preserve"> </v>
      </c>
      <c r="AH1769" s="126" t="str">
        <f t="shared" si="1008"/>
        <v xml:space="preserve"> </v>
      </c>
      <c r="AI1769" s="127" t="str">
        <f t="shared" si="1009"/>
        <v xml:space="preserve"> </v>
      </c>
      <c r="AJ1769" s="128" t="str">
        <f t="shared" si="1010"/>
        <v xml:space="preserve"> </v>
      </c>
      <c r="AK1769" s="128" t="str">
        <f t="shared" ref="AK1769:AK1832" si="1019">IF(AF1768=" "," ",IF(AF1768&lt;0," ",AQ1769/AJ1769))</f>
        <v xml:space="preserve"> </v>
      </c>
      <c r="AL1769" s="129" t="str">
        <f t="shared" si="1011"/>
        <v xml:space="preserve"> </v>
      </c>
      <c r="AM1769" s="130" t="str">
        <f t="shared" si="1012"/>
        <v xml:space="preserve"> </v>
      </c>
      <c r="AN1769" s="129" t="str">
        <f t="shared" si="1013"/>
        <v xml:space="preserve"> </v>
      </c>
      <c r="AO1769" s="131" t="str">
        <f t="shared" ref="AO1769:AO1832" si="1020">IF(AF1768=" "," ",IF(AF1768&lt;0," ",(-1)*AJ1769*AM1769))</f>
        <v xml:space="preserve"> </v>
      </c>
      <c r="AP1769" s="123" t="str">
        <f t="shared" si="1003"/>
        <v xml:space="preserve"> </v>
      </c>
      <c r="AQ1769" s="129" t="str">
        <f t="shared" ref="AQ1769:AQ1832" si="1021">IF(AF1768=" "," ",IF(AF1768&lt;0," ",AP1769+AO1769+AN1769))</f>
        <v xml:space="preserve"> </v>
      </c>
      <c r="AR1769" s="111">
        <f t="shared" si="1018"/>
        <v>1766</v>
      </c>
      <c r="AS1769" s="111">
        <f t="shared" si="1014"/>
        <v>0</v>
      </c>
      <c r="AT1769" s="111">
        <f t="shared" si="1015"/>
        <v>0</v>
      </c>
      <c r="AU1769" s="111">
        <f t="shared" si="1004"/>
        <v>0</v>
      </c>
      <c r="AV1769" s="111" t="str">
        <f t="shared" si="1017"/>
        <v xml:space="preserve"> </v>
      </c>
      <c r="AW1769" s="112">
        <f t="shared" si="1016"/>
        <v>0</v>
      </c>
    </row>
    <row r="1770" spans="30:49">
      <c r="AD1770" s="132">
        <v>1767</v>
      </c>
      <c r="AE1770" s="125" t="str">
        <f t="shared" si="1005"/>
        <v xml:space="preserve"> </v>
      </c>
      <c r="AF1770" s="125" t="str">
        <f t="shared" si="1006"/>
        <v xml:space="preserve"> </v>
      </c>
      <c r="AG1770" s="125" t="str">
        <f t="shared" si="1007"/>
        <v xml:space="preserve"> </v>
      </c>
      <c r="AH1770" s="126" t="str">
        <f t="shared" si="1008"/>
        <v xml:space="preserve"> </v>
      </c>
      <c r="AI1770" s="127" t="str">
        <f t="shared" si="1009"/>
        <v xml:space="preserve"> </v>
      </c>
      <c r="AJ1770" s="128" t="str">
        <f t="shared" si="1010"/>
        <v xml:space="preserve"> </v>
      </c>
      <c r="AK1770" s="128" t="str">
        <f t="shared" si="1019"/>
        <v xml:space="preserve"> </v>
      </c>
      <c r="AL1770" s="129" t="str">
        <f t="shared" si="1011"/>
        <v xml:space="preserve"> </v>
      </c>
      <c r="AM1770" s="130" t="str">
        <f t="shared" si="1012"/>
        <v xml:space="preserve"> </v>
      </c>
      <c r="AN1770" s="129" t="str">
        <f t="shared" si="1013"/>
        <v xml:space="preserve"> </v>
      </c>
      <c r="AO1770" s="131" t="str">
        <f t="shared" si="1020"/>
        <v xml:space="preserve"> </v>
      </c>
      <c r="AP1770" s="123" t="str">
        <f t="shared" si="1003"/>
        <v xml:space="preserve"> </v>
      </c>
      <c r="AQ1770" s="129" t="str">
        <f t="shared" si="1021"/>
        <v xml:space="preserve"> </v>
      </c>
      <c r="AR1770" s="111">
        <f t="shared" si="1018"/>
        <v>1767</v>
      </c>
      <c r="AS1770" s="111">
        <f t="shared" si="1014"/>
        <v>0</v>
      </c>
      <c r="AT1770" s="111">
        <f t="shared" si="1015"/>
        <v>0</v>
      </c>
      <c r="AU1770" s="111">
        <f t="shared" si="1004"/>
        <v>0</v>
      </c>
      <c r="AV1770" s="111" t="str">
        <f t="shared" si="1017"/>
        <v xml:space="preserve"> </v>
      </c>
      <c r="AW1770" s="112">
        <f t="shared" si="1016"/>
        <v>0</v>
      </c>
    </row>
    <row r="1771" spans="30:49">
      <c r="AD1771" s="124">
        <v>1768</v>
      </c>
      <c r="AE1771" s="125" t="str">
        <f t="shared" si="1005"/>
        <v xml:space="preserve"> </v>
      </c>
      <c r="AF1771" s="125" t="str">
        <f t="shared" si="1006"/>
        <v xml:space="preserve"> </v>
      </c>
      <c r="AG1771" s="125" t="str">
        <f t="shared" si="1007"/>
        <v xml:space="preserve"> </v>
      </c>
      <c r="AH1771" s="126" t="str">
        <f t="shared" si="1008"/>
        <v xml:space="preserve"> </v>
      </c>
      <c r="AI1771" s="127" t="str">
        <f t="shared" si="1009"/>
        <v xml:space="preserve"> </v>
      </c>
      <c r="AJ1771" s="128" t="str">
        <f t="shared" si="1010"/>
        <v xml:space="preserve"> </v>
      </c>
      <c r="AK1771" s="128" t="str">
        <f t="shared" si="1019"/>
        <v xml:space="preserve"> </v>
      </c>
      <c r="AL1771" s="129" t="str">
        <f t="shared" si="1011"/>
        <v xml:space="preserve"> </v>
      </c>
      <c r="AM1771" s="130" t="str">
        <f t="shared" si="1012"/>
        <v xml:space="preserve"> </v>
      </c>
      <c r="AN1771" s="129" t="str">
        <f t="shared" si="1013"/>
        <v xml:space="preserve"> </v>
      </c>
      <c r="AO1771" s="131" t="str">
        <f t="shared" si="1020"/>
        <v xml:space="preserve"> </v>
      </c>
      <c r="AP1771" s="123" t="str">
        <f t="shared" si="1003"/>
        <v xml:space="preserve"> </v>
      </c>
      <c r="AQ1771" s="129" t="str">
        <f t="shared" si="1021"/>
        <v xml:space="preserve"> </v>
      </c>
      <c r="AR1771" s="111">
        <f t="shared" si="1018"/>
        <v>1768</v>
      </c>
      <c r="AS1771" s="111">
        <f t="shared" si="1014"/>
        <v>0</v>
      </c>
      <c r="AT1771" s="111">
        <f t="shared" si="1015"/>
        <v>0</v>
      </c>
      <c r="AU1771" s="111">
        <f t="shared" si="1004"/>
        <v>0</v>
      </c>
      <c r="AV1771" s="111" t="str">
        <f t="shared" si="1017"/>
        <v xml:space="preserve"> </v>
      </c>
      <c r="AW1771" s="112">
        <f t="shared" si="1016"/>
        <v>0</v>
      </c>
    </row>
    <row r="1772" spans="30:49">
      <c r="AD1772" s="132">
        <v>1769</v>
      </c>
      <c r="AE1772" s="125" t="str">
        <f t="shared" si="1005"/>
        <v xml:space="preserve"> </v>
      </c>
      <c r="AF1772" s="125" t="str">
        <f t="shared" si="1006"/>
        <v xml:space="preserve"> </v>
      </c>
      <c r="AG1772" s="125" t="str">
        <f t="shared" si="1007"/>
        <v xml:space="preserve"> </v>
      </c>
      <c r="AH1772" s="126" t="str">
        <f t="shared" si="1008"/>
        <v xml:space="preserve"> </v>
      </c>
      <c r="AI1772" s="127" t="str">
        <f t="shared" si="1009"/>
        <v xml:space="preserve"> </v>
      </c>
      <c r="AJ1772" s="128" t="str">
        <f t="shared" si="1010"/>
        <v xml:space="preserve"> </v>
      </c>
      <c r="AK1772" s="128" t="str">
        <f t="shared" si="1019"/>
        <v xml:space="preserve"> </v>
      </c>
      <c r="AL1772" s="129" t="str">
        <f t="shared" si="1011"/>
        <v xml:space="preserve"> </v>
      </c>
      <c r="AM1772" s="130" t="str">
        <f t="shared" si="1012"/>
        <v xml:space="preserve"> </v>
      </c>
      <c r="AN1772" s="129" t="str">
        <f t="shared" si="1013"/>
        <v xml:space="preserve"> </v>
      </c>
      <c r="AO1772" s="131" t="str">
        <f t="shared" si="1020"/>
        <v xml:space="preserve"> </v>
      </c>
      <c r="AP1772" s="123" t="str">
        <f t="shared" ref="AP1772:AP1835" si="1022">IF(AF1771=" "," ",IF(AF1771&lt;0," ",IF(AD1772&lt;$B$4,$B$3,0)))</f>
        <v xml:space="preserve"> </v>
      </c>
      <c r="AQ1772" s="129" t="str">
        <f t="shared" si="1021"/>
        <v xml:space="preserve"> </v>
      </c>
      <c r="AR1772" s="111">
        <f t="shared" si="1018"/>
        <v>1769</v>
      </c>
      <c r="AS1772" s="111">
        <f t="shared" si="1014"/>
        <v>0</v>
      </c>
      <c r="AT1772" s="111">
        <f t="shared" si="1015"/>
        <v>0</v>
      </c>
      <c r="AU1772" s="111">
        <f t="shared" si="1004"/>
        <v>0</v>
      </c>
      <c r="AV1772" s="111" t="str">
        <f t="shared" si="1017"/>
        <v xml:space="preserve"> </v>
      </c>
      <c r="AW1772" s="112">
        <f t="shared" si="1016"/>
        <v>0</v>
      </c>
    </row>
    <row r="1773" spans="30:49">
      <c r="AD1773" s="124">
        <v>1770</v>
      </c>
      <c r="AE1773" s="125" t="str">
        <f t="shared" si="1005"/>
        <v xml:space="preserve"> </v>
      </c>
      <c r="AF1773" s="125" t="str">
        <f t="shared" si="1006"/>
        <v xml:space="preserve"> </v>
      </c>
      <c r="AG1773" s="125" t="str">
        <f t="shared" si="1007"/>
        <v xml:space="preserve"> </v>
      </c>
      <c r="AH1773" s="126" t="str">
        <f t="shared" si="1008"/>
        <v xml:space="preserve"> </v>
      </c>
      <c r="AI1773" s="127" t="str">
        <f t="shared" si="1009"/>
        <v xml:space="preserve"> </v>
      </c>
      <c r="AJ1773" s="128" t="str">
        <f t="shared" si="1010"/>
        <v xml:space="preserve"> </v>
      </c>
      <c r="AK1773" s="128" t="str">
        <f t="shared" si="1019"/>
        <v xml:space="preserve"> </v>
      </c>
      <c r="AL1773" s="129" t="str">
        <f t="shared" si="1011"/>
        <v xml:space="preserve"> </v>
      </c>
      <c r="AM1773" s="130" t="str">
        <f t="shared" si="1012"/>
        <v xml:space="preserve"> </v>
      </c>
      <c r="AN1773" s="129" t="str">
        <f t="shared" si="1013"/>
        <v xml:space="preserve"> </v>
      </c>
      <c r="AO1773" s="131" t="str">
        <f t="shared" si="1020"/>
        <v xml:space="preserve"> </v>
      </c>
      <c r="AP1773" s="123" t="str">
        <f t="shared" si="1022"/>
        <v xml:space="preserve"> </v>
      </c>
      <c r="AQ1773" s="129" t="str">
        <f t="shared" si="1021"/>
        <v xml:space="preserve"> </v>
      </c>
      <c r="AR1773" s="111">
        <f t="shared" si="1018"/>
        <v>1770</v>
      </c>
      <c r="AS1773" s="111">
        <f t="shared" si="1014"/>
        <v>0</v>
      </c>
      <c r="AT1773" s="111">
        <f t="shared" si="1015"/>
        <v>0</v>
      </c>
      <c r="AU1773" s="111">
        <f t="shared" si="1004"/>
        <v>0</v>
      </c>
      <c r="AV1773" s="111" t="str">
        <f t="shared" si="1017"/>
        <v xml:space="preserve"> </v>
      </c>
      <c r="AW1773" s="112">
        <f t="shared" si="1016"/>
        <v>0</v>
      </c>
    </row>
    <row r="1774" spans="30:49">
      <c r="AD1774" s="132">
        <v>1771</v>
      </c>
      <c r="AE1774" s="125" t="str">
        <f t="shared" si="1005"/>
        <v xml:space="preserve"> </v>
      </c>
      <c r="AF1774" s="125" t="str">
        <f t="shared" si="1006"/>
        <v xml:space="preserve"> </v>
      </c>
      <c r="AG1774" s="125" t="str">
        <f t="shared" si="1007"/>
        <v xml:space="preserve"> </v>
      </c>
      <c r="AH1774" s="126" t="str">
        <f t="shared" si="1008"/>
        <v xml:space="preserve"> </v>
      </c>
      <c r="AI1774" s="127" t="str">
        <f t="shared" si="1009"/>
        <v xml:space="preserve"> </v>
      </c>
      <c r="AJ1774" s="128" t="str">
        <f t="shared" si="1010"/>
        <v xml:space="preserve"> </v>
      </c>
      <c r="AK1774" s="128" t="str">
        <f t="shared" si="1019"/>
        <v xml:space="preserve"> </v>
      </c>
      <c r="AL1774" s="129" t="str">
        <f t="shared" si="1011"/>
        <v xml:space="preserve"> </v>
      </c>
      <c r="AM1774" s="130" t="str">
        <f t="shared" si="1012"/>
        <v xml:space="preserve"> </v>
      </c>
      <c r="AN1774" s="129" t="str">
        <f t="shared" si="1013"/>
        <v xml:space="preserve"> </v>
      </c>
      <c r="AO1774" s="131" t="str">
        <f t="shared" si="1020"/>
        <v xml:space="preserve"> </v>
      </c>
      <c r="AP1774" s="123" t="str">
        <f t="shared" si="1022"/>
        <v xml:space="preserve"> </v>
      </c>
      <c r="AQ1774" s="129" t="str">
        <f t="shared" si="1021"/>
        <v xml:space="preserve"> </v>
      </c>
      <c r="AR1774" s="111">
        <f t="shared" si="1018"/>
        <v>1771</v>
      </c>
      <c r="AS1774" s="111">
        <f t="shared" si="1014"/>
        <v>0</v>
      </c>
      <c r="AT1774" s="111">
        <f t="shared" si="1015"/>
        <v>0</v>
      </c>
      <c r="AU1774" s="111">
        <f t="shared" si="1004"/>
        <v>0</v>
      </c>
      <c r="AV1774" s="111" t="str">
        <f t="shared" si="1017"/>
        <v xml:space="preserve"> </v>
      </c>
      <c r="AW1774" s="112">
        <f t="shared" si="1016"/>
        <v>0</v>
      </c>
    </row>
    <row r="1775" spans="30:49">
      <c r="AD1775" s="124">
        <v>1772</v>
      </c>
      <c r="AE1775" s="125" t="str">
        <f t="shared" si="1005"/>
        <v xml:space="preserve"> </v>
      </c>
      <c r="AF1775" s="125" t="str">
        <f t="shared" si="1006"/>
        <v xml:space="preserve"> </v>
      </c>
      <c r="AG1775" s="125" t="str">
        <f t="shared" si="1007"/>
        <v xml:space="preserve"> </v>
      </c>
      <c r="AH1775" s="126" t="str">
        <f t="shared" si="1008"/>
        <v xml:space="preserve"> </v>
      </c>
      <c r="AI1775" s="127" t="str">
        <f t="shared" si="1009"/>
        <v xml:space="preserve"> </v>
      </c>
      <c r="AJ1775" s="128" t="str">
        <f t="shared" si="1010"/>
        <v xml:space="preserve"> </v>
      </c>
      <c r="AK1775" s="128" t="str">
        <f t="shared" si="1019"/>
        <v xml:space="preserve"> </v>
      </c>
      <c r="AL1775" s="129" t="str">
        <f t="shared" si="1011"/>
        <v xml:space="preserve"> </v>
      </c>
      <c r="AM1775" s="130" t="str">
        <f t="shared" si="1012"/>
        <v xml:space="preserve"> </v>
      </c>
      <c r="AN1775" s="129" t="str">
        <f t="shared" si="1013"/>
        <v xml:space="preserve"> </v>
      </c>
      <c r="AO1775" s="131" t="str">
        <f t="shared" si="1020"/>
        <v xml:space="preserve"> </v>
      </c>
      <c r="AP1775" s="123" t="str">
        <f t="shared" si="1022"/>
        <v xml:space="preserve"> </v>
      </c>
      <c r="AQ1775" s="129" t="str">
        <f t="shared" si="1021"/>
        <v xml:space="preserve"> </v>
      </c>
      <c r="AR1775" s="111">
        <f t="shared" si="1018"/>
        <v>1772</v>
      </c>
      <c r="AS1775" s="111">
        <f t="shared" si="1014"/>
        <v>0</v>
      </c>
      <c r="AT1775" s="111">
        <f t="shared" si="1015"/>
        <v>0</v>
      </c>
      <c r="AU1775" s="111">
        <f t="shared" si="1004"/>
        <v>0</v>
      </c>
      <c r="AV1775" s="111" t="str">
        <f t="shared" si="1017"/>
        <v xml:space="preserve"> </v>
      </c>
      <c r="AW1775" s="112">
        <f t="shared" si="1016"/>
        <v>0</v>
      </c>
    </row>
    <row r="1776" spans="30:49">
      <c r="AD1776" s="132">
        <v>1773</v>
      </c>
      <c r="AE1776" s="125" t="str">
        <f t="shared" si="1005"/>
        <v xml:space="preserve"> </v>
      </c>
      <c r="AF1776" s="125" t="str">
        <f t="shared" si="1006"/>
        <v xml:space="preserve"> </v>
      </c>
      <c r="AG1776" s="125" t="str">
        <f t="shared" si="1007"/>
        <v xml:space="preserve"> </v>
      </c>
      <c r="AH1776" s="126" t="str">
        <f t="shared" si="1008"/>
        <v xml:space="preserve"> </v>
      </c>
      <c r="AI1776" s="127" t="str">
        <f t="shared" si="1009"/>
        <v xml:space="preserve"> </v>
      </c>
      <c r="AJ1776" s="128" t="str">
        <f t="shared" si="1010"/>
        <v xml:space="preserve"> </v>
      </c>
      <c r="AK1776" s="128" t="str">
        <f t="shared" si="1019"/>
        <v xml:space="preserve"> </v>
      </c>
      <c r="AL1776" s="129" t="str">
        <f t="shared" si="1011"/>
        <v xml:space="preserve"> </v>
      </c>
      <c r="AM1776" s="130" t="str">
        <f t="shared" si="1012"/>
        <v xml:space="preserve"> </v>
      </c>
      <c r="AN1776" s="129" t="str">
        <f t="shared" si="1013"/>
        <v xml:space="preserve"> </v>
      </c>
      <c r="AO1776" s="131" t="str">
        <f t="shared" si="1020"/>
        <v xml:space="preserve"> </v>
      </c>
      <c r="AP1776" s="123" t="str">
        <f t="shared" si="1022"/>
        <v xml:space="preserve"> </v>
      </c>
      <c r="AQ1776" s="129" t="str">
        <f t="shared" si="1021"/>
        <v xml:space="preserve"> </v>
      </c>
      <c r="AR1776" s="111">
        <f t="shared" si="1018"/>
        <v>1773</v>
      </c>
      <c r="AS1776" s="111">
        <f t="shared" si="1014"/>
        <v>0</v>
      </c>
      <c r="AT1776" s="111">
        <f t="shared" si="1015"/>
        <v>0</v>
      </c>
      <c r="AU1776" s="111">
        <f t="shared" si="1004"/>
        <v>0</v>
      </c>
      <c r="AV1776" s="111" t="str">
        <f t="shared" si="1017"/>
        <v xml:space="preserve"> </v>
      </c>
      <c r="AW1776" s="112">
        <f t="shared" si="1016"/>
        <v>0</v>
      </c>
    </row>
    <row r="1777" spans="30:49">
      <c r="AD1777" s="124">
        <v>1774</v>
      </c>
      <c r="AE1777" s="125" t="str">
        <f t="shared" si="1005"/>
        <v xml:space="preserve"> </v>
      </c>
      <c r="AF1777" s="125" t="str">
        <f t="shared" si="1006"/>
        <v xml:space="preserve"> </v>
      </c>
      <c r="AG1777" s="125" t="str">
        <f t="shared" si="1007"/>
        <v xml:space="preserve"> </v>
      </c>
      <c r="AH1777" s="126" t="str">
        <f t="shared" si="1008"/>
        <v xml:space="preserve"> </v>
      </c>
      <c r="AI1777" s="127" t="str">
        <f t="shared" si="1009"/>
        <v xml:space="preserve"> </v>
      </c>
      <c r="AJ1777" s="128" t="str">
        <f t="shared" si="1010"/>
        <v xml:space="preserve"> </v>
      </c>
      <c r="AK1777" s="128" t="str">
        <f t="shared" si="1019"/>
        <v xml:space="preserve"> </v>
      </c>
      <c r="AL1777" s="129" t="str">
        <f t="shared" si="1011"/>
        <v xml:space="preserve"> </v>
      </c>
      <c r="AM1777" s="130" t="str">
        <f t="shared" si="1012"/>
        <v xml:space="preserve"> </v>
      </c>
      <c r="AN1777" s="129" t="str">
        <f t="shared" si="1013"/>
        <v xml:space="preserve"> </v>
      </c>
      <c r="AO1777" s="131" t="str">
        <f t="shared" si="1020"/>
        <v xml:space="preserve"> </v>
      </c>
      <c r="AP1777" s="123" t="str">
        <f t="shared" si="1022"/>
        <v xml:space="preserve"> </v>
      </c>
      <c r="AQ1777" s="129" t="str">
        <f t="shared" si="1021"/>
        <v xml:space="preserve"> </v>
      </c>
      <c r="AR1777" s="111">
        <f t="shared" si="1018"/>
        <v>1774</v>
      </c>
      <c r="AS1777" s="111">
        <f t="shared" si="1014"/>
        <v>0</v>
      </c>
      <c r="AT1777" s="111">
        <f t="shared" si="1015"/>
        <v>0</v>
      </c>
      <c r="AU1777" s="111">
        <f t="shared" si="1004"/>
        <v>0</v>
      </c>
      <c r="AV1777" s="111" t="str">
        <f t="shared" si="1017"/>
        <v xml:space="preserve"> </v>
      </c>
      <c r="AW1777" s="112">
        <f t="shared" si="1016"/>
        <v>0</v>
      </c>
    </row>
    <row r="1778" spans="30:49">
      <c r="AD1778" s="132">
        <v>1775</v>
      </c>
      <c r="AE1778" s="125" t="str">
        <f t="shared" si="1005"/>
        <v xml:space="preserve"> </v>
      </c>
      <c r="AF1778" s="125" t="str">
        <f t="shared" si="1006"/>
        <v xml:space="preserve"> </v>
      </c>
      <c r="AG1778" s="125" t="str">
        <f t="shared" si="1007"/>
        <v xml:space="preserve"> </v>
      </c>
      <c r="AH1778" s="126" t="str">
        <f t="shared" si="1008"/>
        <v xml:space="preserve"> </v>
      </c>
      <c r="AI1778" s="127" t="str">
        <f t="shared" si="1009"/>
        <v xml:space="preserve"> </v>
      </c>
      <c r="AJ1778" s="128" t="str">
        <f t="shared" si="1010"/>
        <v xml:space="preserve"> </v>
      </c>
      <c r="AK1778" s="128" t="str">
        <f t="shared" si="1019"/>
        <v xml:space="preserve"> </v>
      </c>
      <c r="AL1778" s="129" t="str">
        <f t="shared" si="1011"/>
        <v xml:space="preserve"> </v>
      </c>
      <c r="AM1778" s="130" t="str">
        <f t="shared" si="1012"/>
        <v xml:space="preserve"> </v>
      </c>
      <c r="AN1778" s="129" t="str">
        <f t="shared" si="1013"/>
        <v xml:space="preserve"> </v>
      </c>
      <c r="AO1778" s="131" t="str">
        <f t="shared" si="1020"/>
        <v xml:space="preserve"> </v>
      </c>
      <c r="AP1778" s="123" t="str">
        <f t="shared" si="1022"/>
        <v xml:space="preserve"> </v>
      </c>
      <c r="AQ1778" s="129" t="str">
        <f t="shared" si="1021"/>
        <v xml:space="preserve"> </v>
      </c>
      <c r="AR1778" s="111">
        <f t="shared" si="1018"/>
        <v>1775</v>
      </c>
      <c r="AS1778" s="111">
        <f t="shared" si="1014"/>
        <v>0</v>
      </c>
      <c r="AT1778" s="111">
        <f t="shared" si="1015"/>
        <v>0</v>
      </c>
      <c r="AU1778" s="111">
        <f t="shared" si="1004"/>
        <v>0</v>
      </c>
      <c r="AV1778" s="111" t="str">
        <f t="shared" si="1017"/>
        <v xml:space="preserve"> </v>
      </c>
      <c r="AW1778" s="112">
        <f t="shared" si="1016"/>
        <v>0</v>
      </c>
    </row>
    <row r="1779" spans="30:49">
      <c r="AD1779" s="124">
        <v>1776</v>
      </c>
      <c r="AE1779" s="125" t="str">
        <f t="shared" si="1005"/>
        <v xml:space="preserve"> </v>
      </c>
      <c r="AF1779" s="125" t="str">
        <f t="shared" si="1006"/>
        <v xml:space="preserve"> </v>
      </c>
      <c r="AG1779" s="125" t="str">
        <f t="shared" si="1007"/>
        <v xml:space="preserve"> </v>
      </c>
      <c r="AH1779" s="126" t="str">
        <f t="shared" si="1008"/>
        <v xml:space="preserve"> </v>
      </c>
      <c r="AI1779" s="127" t="str">
        <f t="shared" si="1009"/>
        <v xml:space="preserve"> </v>
      </c>
      <c r="AJ1779" s="128" t="str">
        <f t="shared" si="1010"/>
        <v xml:space="preserve"> </v>
      </c>
      <c r="AK1779" s="128" t="str">
        <f t="shared" si="1019"/>
        <v xml:space="preserve"> </v>
      </c>
      <c r="AL1779" s="129" t="str">
        <f t="shared" si="1011"/>
        <v xml:space="preserve"> </v>
      </c>
      <c r="AM1779" s="130" t="str">
        <f t="shared" si="1012"/>
        <v xml:space="preserve"> </v>
      </c>
      <c r="AN1779" s="129" t="str">
        <f t="shared" si="1013"/>
        <v xml:space="preserve"> </v>
      </c>
      <c r="AO1779" s="131" t="str">
        <f t="shared" si="1020"/>
        <v xml:space="preserve"> </v>
      </c>
      <c r="AP1779" s="123" t="str">
        <f t="shared" si="1022"/>
        <v xml:space="preserve"> </v>
      </c>
      <c r="AQ1779" s="129" t="str">
        <f t="shared" si="1021"/>
        <v xml:space="preserve"> </v>
      </c>
      <c r="AR1779" s="111">
        <f t="shared" si="1018"/>
        <v>1776</v>
      </c>
      <c r="AS1779" s="111">
        <f t="shared" si="1014"/>
        <v>0</v>
      </c>
      <c r="AT1779" s="111">
        <f t="shared" si="1015"/>
        <v>0</v>
      </c>
      <c r="AU1779" s="111">
        <f t="shared" si="1004"/>
        <v>0</v>
      </c>
      <c r="AV1779" s="111" t="str">
        <f t="shared" si="1017"/>
        <v xml:space="preserve"> </v>
      </c>
      <c r="AW1779" s="112">
        <f t="shared" si="1016"/>
        <v>0</v>
      </c>
    </row>
    <row r="1780" spans="30:49">
      <c r="AD1780" s="132">
        <v>1777</v>
      </c>
      <c r="AE1780" s="125" t="str">
        <f t="shared" si="1005"/>
        <v xml:space="preserve"> </v>
      </c>
      <c r="AF1780" s="125" t="str">
        <f t="shared" si="1006"/>
        <v xml:space="preserve"> </v>
      </c>
      <c r="AG1780" s="125" t="str">
        <f t="shared" si="1007"/>
        <v xml:space="preserve"> </v>
      </c>
      <c r="AH1780" s="126" t="str">
        <f t="shared" si="1008"/>
        <v xml:space="preserve"> </v>
      </c>
      <c r="AI1780" s="127" t="str">
        <f t="shared" si="1009"/>
        <v xml:space="preserve"> </v>
      </c>
      <c r="AJ1780" s="128" t="str">
        <f t="shared" si="1010"/>
        <v xml:space="preserve"> </v>
      </c>
      <c r="AK1780" s="128" t="str">
        <f t="shared" si="1019"/>
        <v xml:space="preserve"> </v>
      </c>
      <c r="AL1780" s="129" t="str">
        <f t="shared" si="1011"/>
        <v xml:space="preserve"> </v>
      </c>
      <c r="AM1780" s="130" t="str">
        <f t="shared" si="1012"/>
        <v xml:space="preserve"> </v>
      </c>
      <c r="AN1780" s="129" t="str">
        <f t="shared" si="1013"/>
        <v xml:space="preserve"> </v>
      </c>
      <c r="AO1780" s="131" t="str">
        <f t="shared" si="1020"/>
        <v xml:space="preserve"> </v>
      </c>
      <c r="AP1780" s="123" t="str">
        <f t="shared" si="1022"/>
        <v xml:space="preserve"> </v>
      </c>
      <c r="AQ1780" s="129" t="str">
        <f t="shared" si="1021"/>
        <v xml:space="preserve"> </v>
      </c>
      <c r="AR1780" s="111">
        <f t="shared" si="1018"/>
        <v>1777</v>
      </c>
      <c r="AS1780" s="111">
        <f t="shared" si="1014"/>
        <v>0</v>
      </c>
      <c r="AT1780" s="111">
        <f t="shared" si="1015"/>
        <v>0</v>
      </c>
      <c r="AU1780" s="111">
        <f t="shared" si="1004"/>
        <v>0</v>
      </c>
      <c r="AV1780" s="111" t="str">
        <f t="shared" si="1017"/>
        <v xml:space="preserve"> </v>
      </c>
      <c r="AW1780" s="112">
        <f t="shared" si="1016"/>
        <v>0</v>
      </c>
    </row>
    <row r="1781" spans="30:49">
      <c r="AD1781" s="124">
        <v>1778</v>
      </c>
      <c r="AE1781" s="125" t="str">
        <f t="shared" si="1005"/>
        <v xml:space="preserve"> </v>
      </c>
      <c r="AF1781" s="125" t="str">
        <f t="shared" si="1006"/>
        <v xml:space="preserve"> </v>
      </c>
      <c r="AG1781" s="125" t="str">
        <f t="shared" si="1007"/>
        <v xml:space="preserve"> </v>
      </c>
      <c r="AH1781" s="126" t="str">
        <f t="shared" si="1008"/>
        <v xml:space="preserve"> </v>
      </c>
      <c r="AI1781" s="127" t="str">
        <f t="shared" si="1009"/>
        <v xml:space="preserve"> </v>
      </c>
      <c r="AJ1781" s="128" t="str">
        <f t="shared" si="1010"/>
        <v xml:space="preserve"> </v>
      </c>
      <c r="AK1781" s="128" t="str">
        <f t="shared" si="1019"/>
        <v xml:space="preserve"> </v>
      </c>
      <c r="AL1781" s="129" t="str">
        <f t="shared" si="1011"/>
        <v xml:space="preserve"> </v>
      </c>
      <c r="AM1781" s="130" t="str">
        <f t="shared" si="1012"/>
        <v xml:space="preserve"> </v>
      </c>
      <c r="AN1781" s="129" t="str">
        <f t="shared" si="1013"/>
        <v xml:space="preserve"> </v>
      </c>
      <c r="AO1781" s="131" t="str">
        <f t="shared" si="1020"/>
        <v xml:space="preserve"> </v>
      </c>
      <c r="AP1781" s="123" t="str">
        <f t="shared" si="1022"/>
        <v xml:space="preserve"> </v>
      </c>
      <c r="AQ1781" s="129" t="str">
        <f t="shared" si="1021"/>
        <v xml:space="preserve"> </v>
      </c>
      <c r="AR1781" s="111">
        <f t="shared" si="1018"/>
        <v>1778</v>
      </c>
      <c r="AS1781" s="111">
        <f t="shared" si="1014"/>
        <v>0</v>
      </c>
      <c r="AT1781" s="111">
        <f t="shared" si="1015"/>
        <v>0</v>
      </c>
      <c r="AU1781" s="111">
        <f t="shared" si="1004"/>
        <v>0</v>
      </c>
      <c r="AV1781" s="111" t="str">
        <f t="shared" si="1017"/>
        <v xml:space="preserve"> </v>
      </c>
      <c r="AW1781" s="112">
        <f t="shared" si="1016"/>
        <v>0</v>
      </c>
    </row>
    <row r="1782" spans="30:49">
      <c r="AD1782" s="132">
        <v>1779</v>
      </c>
      <c r="AE1782" s="125" t="str">
        <f t="shared" si="1005"/>
        <v xml:space="preserve"> </v>
      </c>
      <c r="AF1782" s="125" t="str">
        <f t="shared" si="1006"/>
        <v xml:space="preserve"> </v>
      </c>
      <c r="AG1782" s="125" t="str">
        <f t="shared" si="1007"/>
        <v xml:space="preserve"> </v>
      </c>
      <c r="AH1782" s="126" t="str">
        <f t="shared" si="1008"/>
        <v xml:space="preserve"> </v>
      </c>
      <c r="AI1782" s="127" t="str">
        <f t="shared" si="1009"/>
        <v xml:space="preserve"> </v>
      </c>
      <c r="AJ1782" s="128" t="str">
        <f t="shared" si="1010"/>
        <v xml:space="preserve"> </v>
      </c>
      <c r="AK1782" s="128" t="str">
        <f t="shared" si="1019"/>
        <v xml:space="preserve"> </v>
      </c>
      <c r="AL1782" s="129" t="str">
        <f t="shared" si="1011"/>
        <v xml:space="preserve"> </v>
      </c>
      <c r="AM1782" s="130" t="str">
        <f t="shared" si="1012"/>
        <v xml:space="preserve"> </v>
      </c>
      <c r="AN1782" s="129" t="str">
        <f t="shared" si="1013"/>
        <v xml:space="preserve"> </v>
      </c>
      <c r="AO1782" s="131" t="str">
        <f t="shared" si="1020"/>
        <v xml:space="preserve"> </v>
      </c>
      <c r="AP1782" s="123" t="str">
        <f t="shared" si="1022"/>
        <v xml:space="preserve"> </v>
      </c>
      <c r="AQ1782" s="129" t="str">
        <f t="shared" si="1021"/>
        <v xml:space="preserve"> </v>
      </c>
      <c r="AR1782" s="111">
        <f t="shared" si="1018"/>
        <v>1779</v>
      </c>
      <c r="AS1782" s="111">
        <f t="shared" si="1014"/>
        <v>0</v>
      </c>
      <c r="AT1782" s="111">
        <f t="shared" si="1015"/>
        <v>0</v>
      </c>
      <c r="AU1782" s="111">
        <f t="shared" si="1004"/>
        <v>0</v>
      </c>
      <c r="AV1782" s="111" t="str">
        <f t="shared" si="1017"/>
        <v xml:space="preserve"> </v>
      </c>
      <c r="AW1782" s="112">
        <f t="shared" si="1016"/>
        <v>0</v>
      </c>
    </row>
    <row r="1783" spans="30:49">
      <c r="AD1783" s="124">
        <v>1780</v>
      </c>
      <c r="AE1783" s="125" t="str">
        <f t="shared" si="1005"/>
        <v xml:space="preserve"> </v>
      </c>
      <c r="AF1783" s="125" t="str">
        <f t="shared" si="1006"/>
        <v xml:space="preserve"> </v>
      </c>
      <c r="AG1783" s="125" t="str">
        <f t="shared" si="1007"/>
        <v xml:space="preserve"> </v>
      </c>
      <c r="AH1783" s="126" t="str">
        <f t="shared" si="1008"/>
        <v xml:space="preserve"> </v>
      </c>
      <c r="AI1783" s="127" t="str">
        <f t="shared" si="1009"/>
        <v xml:space="preserve"> </v>
      </c>
      <c r="AJ1783" s="128" t="str">
        <f t="shared" si="1010"/>
        <v xml:space="preserve"> </v>
      </c>
      <c r="AK1783" s="128" t="str">
        <f t="shared" si="1019"/>
        <v xml:space="preserve"> </v>
      </c>
      <c r="AL1783" s="129" t="str">
        <f t="shared" si="1011"/>
        <v xml:space="preserve"> </v>
      </c>
      <c r="AM1783" s="130" t="str">
        <f t="shared" si="1012"/>
        <v xml:space="preserve"> </v>
      </c>
      <c r="AN1783" s="129" t="str">
        <f t="shared" si="1013"/>
        <v xml:space="preserve"> </v>
      </c>
      <c r="AO1783" s="131" t="str">
        <f t="shared" si="1020"/>
        <v xml:space="preserve"> </v>
      </c>
      <c r="AP1783" s="123" t="str">
        <f t="shared" si="1022"/>
        <v xml:space="preserve"> </v>
      </c>
      <c r="AQ1783" s="129" t="str">
        <f t="shared" si="1021"/>
        <v xml:space="preserve"> </v>
      </c>
      <c r="AR1783" s="111">
        <f t="shared" si="1018"/>
        <v>1780</v>
      </c>
      <c r="AS1783" s="111">
        <f t="shared" si="1014"/>
        <v>0</v>
      </c>
      <c r="AT1783" s="111">
        <f t="shared" si="1015"/>
        <v>0</v>
      </c>
      <c r="AU1783" s="111">
        <f t="shared" si="1004"/>
        <v>0</v>
      </c>
      <c r="AV1783" s="111" t="str">
        <f t="shared" si="1017"/>
        <v xml:space="preserve"> </v>
      </c>
      <c r="AW1783" s="112">
        <f t="shared" si="1016"/>
        <v>0</v>
      </c>
    </row>
    <row r="1784" spans="30:49">
      <c r="AD1784" s="132">
        <v>1781</v>
      </c>
      <c r="AE1784" s="125" t="str">
        <f t="shared" si="1005"/>
        <v xml:space="preserve"> </v>
      </c>
      <c r="AF1784" s="125" t="str">
        <f t="shared" si="1006"/>
        <v xml:space="preserve"> </v>
      </c>
      <c r="AG1784" s="125" t="str">
        <f t="shared" si="1007"/>
        <v xml:space="preserve"> </v>
      </c>
      <c r="AH1784" s="126" t="str">
        <f t="shared" si="1008"/>
        <v xml:space="preserve"> </v>
      </c>
      <c r="AI1784" s="127" t="str">
        <f t="shared" si="1009"/>
        <v xml:space="preserve"> </v>
      </c>
      <c r="AJ1784" s="128" t="str">
        <f t="shared" si="1010"/>
        <v xml:space="preserve"> </v>
      </c>
      <c r="AK1784" s="128" t="str">
        <f t="shared" si="1019"/>
        <v xml:space="preserve"> </v>
      </c>
      <c r="AL1784" s="129" t="str">
        <f t="shared" si="1011"/>
        <v xml:space="preserve"> </v>
      </c>
      <c r="AM1784" s="130" t="str">
        <f t="shared" si="1012"/>
        <v xml:space="preserve"> </v>
      </c>
      <c r="AN1784" s="129" t="str">
        <f t="shared" si="1013"/>
        <v xml:space="preserve"> </v>
      </c>
      <c r="AO1784" s="131" t="str">
        <f t="shared" si="1020"/>
        <v xml:space="preserve"> </v>
      </c>
      <c r="AP1784" s="123" t="str">
        <f t="shared" si="1022"/>
        <v xml:space="preserve"> </v>
      </c>
      <c r="AQ1784" s="129" t="str">
        <f t="shared" si="1021"/>
        <v xml:space="preserve"> </v>
      </c>
      <c r="AR1784" s="111">
        <f t="shared" si="1018"/>
        <v>1781</v>
      </c>
      <c r="AS1784" s="111">
        <f t="shared" si="1014"/>
        <v>0</v>
      </c>
      <c r="AT1784" s="111">
        <f t="shared" si="1015"/>
        <v>0</v>
      </c>
      <c r="AU1784" s="111">
        <f t="shared" si="1004"/>
        <v>0</v>
      </c>
      <c r="AV1784" s="111" t="str">
        <f t="shared" si="1017"/>
        <v xml:space="preserve"> </v>
      </c>
      <c r="AW1784" s="112">
        <f t="shared" si="1016"/>
        <v>0</v>
      </c>
    </row>
    <row r="1785" spans="30:49">
      <c r="AD1785" s="124">
        <v>1782</v>
      </c>
      <c r="AE1785" s="125" t="str">
        <f t="shared" si="1005"/>
        <v xml:space="preserve"> </v>
      </c>
      <c r="AF1785" s="125" t="str">
        <f t="shared" si="1006"/>
        <v xml:space="preserve"> </v>
      </c>
      <c r="AG1785" s="125" t="str">
        <f t="shared" si="1007"/>
        <v xml:space="preserve"> </v>
      </c>
      <c r="AH1785" s="126" t="str">
        <f t="shared" si="1008"/>
        <v xml:space="preserve"> </v>
      </c>
      <c r="AI1785" s="127" t="str">
        <f t="shared" si="1009"/>
        <v xml:space="preserve"> </v>
      </c>
      <c r="AJ1785" s="128" t="str">
        <f t="shared" si="1010"/>
        <v xml:space="preserve"> </v>
      </c>
      <c r="AK1785" s="128" t="str">
        <f t="shared" si="1019"/>
        <v xml:space="preserve"> </v>
      </c>
      <c r="AL1785" s="129" t="str">
        <f t="shared" si="1011"/>
        <v xml:space="preserve"> </v>
      </c>
      <c r="AM1785" s="130" t="str">
        <f t="shared" si="1012"/>
        <v xml:space="preserve"> </v>
      </c>
      <c r="AN1785" s="129" t="str">
        <f t="shared" si="1013"/>
        <v xml:space="preserve"> </v>
      </c>
      <c r="AO1785" s="131" t="str">
        <f t="shared" si="1020"/>
        <v xml:space="preserve"> </v>
      </c>
      <c r="AP1785" s="123" t="str">
        <f t="shared" si="1022"/>
        <v xml:space="preserve"> </v>
      </c>
      <c r="AQ1785" s="129" t="str">
        <f t="shared" si="1021"/>
        <v xml:space="preserve"> </v>
      </c>
      <c r="AR1785" s="111">
        <f t="shared" si="1018"/>
        <v>1782</v>
      </c>
      <c r="AS1785" s="111">
        <f t="shared" si="1014"/>
        <v>0</v>
      </c>
      <c r="AT1785" s="111">
        <f t="shared" si="1015"/>
        <v>0</v>
      </c>
      <c r="AU1785" s="111">
        <f t="shared" si="1004"/>
        <v>0</v>
      </c>
      <c r="AV1785" s="111" t="str">
        <f t="shared" si="1017"/>
        <v xml:space="preserve"> </v>
      </c>
      <c r="AW1785" s="112">
        <f t="shared" si="1016"/>
        <v>0</v>
      </c>
    </row>
    <row r="1786" spans="30:49">
      <c r="AD1786" s="132">
        <v>1783</v>
      </c>
      <c r="AE1786" s="125" t="str">
        <f t="shared" si="1005"/>
        <v xml:space="preserve"> </v>
      </c>
      <c r="AF1786" s="125" t="str">
        <f t="shared" si="1006"/>
        <v xml:space="preserve"> </v>
      </c>
      <c r="AG1786" s="125" t="str">
        <f t="shared" si="1007"/>
        <v xml:space="preserve"> </v>
      </c>
      <c r="AH1786" s="126" t="str">
        <f t="shared" si="1008"/>
        <v xml:space="preserve"> </v>
      </c>
      <c r="AI1786" s="127" t="str">
        <f t="shared" si="1009"/>
        <v xml:space="preserve"> </v>
      </c>
      <c r="AJ1786" s="128" t="str">
        <f t="shared" si="1010"/>
        <v xml:space="preserve"> </v>
      </c>
      <c r="AK1786" s="128" t="str">
        <f t="shared" si="1019"/>
        <v xml:space="preserve"> </v>
      </c>
      <c r="AL1786" s="129" t="str">
        <f t="shared" si="1011"/>
        <v xml:space="preserve"> </v>
      </c>
      <c r="AM1786" s="130" t="str">
        <f t="shared" si="1012"/>
        <v xml:space="preserve"> </v>
      </c>
      <c r="AN1786" s="129" t="str">
        <f t="shared" si="1013"/>
        <v xml:space="preserve"> </v>
      </c>
      <c r="AO1786" s="131" t="str">
        <f t="shared" si="1020"/>
        <v xml:space="preserve"> </v>
      </c>
      <c r="AP1786" s="123" t="str">
        <f t="shared" si="1022"/>
        <v xml:space="preserve"> </v>
      </c>
      <c r="AQ1786" s="129" t="str">
        <f t="shared" si="1021"/>
        <v xml:space="preserve"> </v>
      </c>
      <c r="AR1786" s="111">
        <f t="shared" si="1018"/>
        <v>1783</v>
      </c>
      <c r="AS1786" s="111">
        <f t="shared" si="1014"/>
        <v>0</v>
      </c>
      <c r="AT1786" s="111">
        <f t="shared" si="1015"/>
        <v>0</v>
      </c>
      <c r="AU1786" s="111">
        <f t="shared" si="1004"/>
        <v>0</v>
      </c>
      <c r="AV1786" s="111" t="str">
        <f t="shared" si="1017"/>
        <v xml:space="preserve"> </v>
      </c>
      <c r="AW1786" s="112">
        <f t="shared" si="1016"/>
        <v>0</v>
      </c>
    </row>
    <row r="1787" spans="30:49">
      <c r="AD1787" s="124">
        <v>1784</v>
      </c>
      <c r="AE1787" s="125" t="str">
        <f t="shared" si="1005"/>
        <v xml:space="preserve"> </v>
      </c>
      <c r="AF1787" s="125" t="str">
        <f t="shared" si="1006"/>
        <v xml:space="preserve"> </v>
      </c>
      <c r="AG1787" s="125" t="str">
        <f t="shared" si="1007"/>
        <v xml:space="preserve"> </v>
      </c>
      <c r="AH1787" s="126" t="str">
        <f t="shared" si="1008"/>
        <v xml:space="preserve"> </v>
      </c>
      <c r="AI1787" s="127" t="str">
        <f t="shared" si="1009"/>
        <v xml:space="preserve"> </v>
      </c>
      <c r="AJ1787" s="128" t="str">
        <f t="shared" si="1010"/>
        <v xml:space="preserve"> </v>
      </c>
      <c r="AK1787" s="128" t="str">
        <f t="shared" si="1019"/>
        <v xml:space="preserve"> </v>
      </c>
      <c r="AL1787" s="129" t="str">
        <f t="shared" si="1011"/>
        <v xml:space="preserve"> </v>
      </c>
      <c r="AM1787" s="130" t="str">
        <f t="shared" si="1012"/>
        <v xml:space="preserve"> </v>
      </c>
      <c r="AN1787" s="129" t="str">
        <f t="shared" si="1013"/>
        <v xml:space="preserve"> </v>
      </c>
      <c r="AO1787" s="131" t="str">
        <f t="shared" si="1020"/>
        <v xml:space="preserve"> </v>
      </c>
      <c r="AP1787" s="123" t="str">
        <f t="shared" si="1022"/>
        <v xml:space="preserve"> </v>
      </c>
      <c r="AQ1787" s="129" t="str">
        <f t="shared" si="1021"/>
        <v xml:space="preserve"> </v>
      </c>
      <c r="AR1787" s="111">
        <f t="shared" si="1018"/>
        <v>1784</v>
      </c>
      <c r="AS1787" s="111">
        <f t="shared" si="1014"/>
        <v>0</v>
      </c>
      <c r="AT1787" s="111">
        <f t="shared" si="1015"/>
        <v>0</v>
      </c>
      <c r="AU1787" s="111">
        <f t="shared" si="1004"/>
        <v>0</v>
      </c>
      <c r="AV1787" s="111" t="str">
        <f t="shared" si="1017"/>
        <v xml:space="preserve"> </v>
      </c>
      <c r="AW1787" s="112">
        <f t="shared" si="1016"/>
        <v>0</v>
      </c>
    </row>
    <row r="1788" spans="30:49">
      <c r="AD1788" s="132">
        <v>1785</v>
      </c>
      <c r="AE1788" s="125" t="str">
        <f t="shared" si="1005"/>
        <v xml:space="preserve"> </v>
      </c>
      <c r="AF1788" s="125" t="str">
        <f t="shared" si="1006"/>
        <v xml:space="preserve"> </v>
      </c>
      <c r="AG1788" s="125" t="str">
        <f t="shared" si="1007"/>
        <v xml:space="preserve"> </v>
      </c>
      <c r="AH1788" s="126" t="str">
        <f t="shared" si="1008"/>
        <v xml:space="preserve"> </v>
      </c>
      <c r="AI1788" s="127" t="str">
        <f t="shared" si="1009"/>
        <v xml:space="preserve"> </v>
      </c>
      <c r="AJ1788" s="128" t="str">
        <f t="shared" si="1010"/>
        <v xml:space="preserve"> </v>
      </c>
      <c r="AK1788" s="128" t="str">
        <f t="shared" si="1019"/>
        <v xml:space="preserve"> </v>
      </c>
      <c r="AL1788" s="129" t="str">
        <f t="shared" si="1011"/>
        <v xml:space="preserve"> </v>
      </c>
      <c r="AM1788" s="130" t="str">
        <f t="shared" si="1012"/>
        <v xml:space="preserve"> </v>
      </c>
      <c r="AN1788" s="129" t="str">
        <f t="shared" si="1013"/>
        <v xml:space="preserve"> </v>
      </c>
      <c r="AO1788" s="131" t="str">
        <f t="shared" si="1020"/>
        <v xml:space="preserve"> </v>
      </c>
      <c r="AP1788" s="123" t="str">
        <f t="shared" si="1022"/>
        <v xml:space="preserve"> </v>
      </c>
      <c r="AQ1788" s="129" t="str">
        <f t="shared" si="1021"/>
        <v xml:space="preserve"> </v>
      </c>
      <c r="AR1788" s="111">
        <f t="shared" si="1018"/>
        <v>1785</v>
      </c>
      <c r="AS1788" s="111">
        <f t="shared" si="1014"/>
        <v>0</v>
      </c>
      <c r="AT1788" s="111">
        <f t="shared" si="1015"/>
        <v>0</v>
      </c>
      <c r="AU1788" s="111">
        <f t="shared" si="1004"/>
        <v>0</v>
      </c>
      <c r="AV1788" s="111" t="str">
        <f t="shared" si="1017"/>
        <v xml:space="preserve"> </v>
      </c>
      <c r="AW1788" s="112">
        <f t="shared" si="1016"/>
        <v>0</v>
      </c>
    </row>
    <row r="1789" spans="30:49">
      <c r="AD1789" s="124">
        <v>1786</v>
      </c>
      <c r="AE1789" s="125" t="str">
        <f t="shared" si="1005"/>
        <v xml:space="preserve"> </v>
      </c>
      <c r="AF1789" s="125" t="str">
        <f t="shared" si="1006"/>
        <v xml:space="preserve"> </v>
      </c>
      <c r="AG1789" s="125" t="str">
        <f t="shared" si="1007"/>
        <v xml:space="preserve"> </v>
      </c>
      <c r="AH1789" s="126" t="str">
        <f t="shared" si="1008"/>
        <v xml:space="preserve"> </v>
      </c>
      <c r="AI1789" s="127" t="str">
        <f t="shared" si="1009"/>
        <v xml:space="preserve"> </v>
      </c>
      <c r="AJ1789" s="128" t="str">
        <f t="shared" si="1010"/>
        <v xml:space="preserve"> </v>
      </c>
      <c r="AK1789" s="128" t="str">
        <f t="shared" si="1019"/>
        <v xml:space="preserve"> </v>
      </c>
      <c r="AL1789" s="129" t="str">
        <f t="shared" si="1011"/>
        <v xml:space="preserve"> </v>
      </c>
      <c r="AM1789" s="130" t="str">
        <f t="shared" si="1012"/>
        <v xml:space="preserve"> </v>
      </c>
      <c r="AN1789" s="129" t="str">
        <f t="shared" si="1013"/>
        <v xml:space="preserve"> </v>
      </c>
      <c r="AO1789" s="131" t="str">
        <f t="shared" si="1020"/>
        <v xml:space="preserve"> </v>
      </c>
      <c r="AP1789" s="123" t="str">
        <f t="shared" si="1022"/>
        <v xml:space="preserve"> </v>
      </c>
      <c r="AQ1789" s="129" t="str">
        <f t="shared" si="1021"/>
        <v xml:space="preserve"> </v>
      </c>
      <c r="AR1789" s="111">
        <f t="shared" si="1018"/>
        <v>1786</v>
      </c>
      <c r="AS1789" s="111">
        <f t="shared" si="1014"/>
        <v>0</v>
      </c>
      <c r="AT1789" s="111">
        <f t="shared" si="1015"/>
        <v>0</v>
      </c>
      <c r="AU1789" s="111">
        <f t="shared" si="1004"/>
        <v>0</v>
      </c>
      <c r="AV1789" s="111" t="str">
        <f t="shared" si="1017"/>
        <v xml:space="preserve"> </v>
      </c>
      <c r="AW1789" s="112">
        <f t="shared" si="1016"/>
        <v>0</v>
      </c>
    </row>
    <row r="1790" spans="30:49">
      <c r="AD1790" s="132">
        <v>1787</v>
      </c>
      <c r="AE1790" s="125" t="str">
        <f t="shared" si="1005"/>
        <v xml:space="preserve"> </v>
      </c>
      <c r="AF1790" s="125" t="str">
        <f t="shared" si="1006"/>
        <v xml:space="preserve"> </v>
      </c>
      <c r="AG1790" s="125" t="str">
        <f t="shared" si="1007"/>
        <v xml:space="preserve"> </v>
      </c>
      <c r="AH1790" s="126" t="str">
        <f t="shared" si="1008"/>
        <v xml:space="preserve"> </v>
      </c>
      <c r="AI1790" s="127" t="str">
        <f t="shared" si="1009"/>
        <v xml:space="preserve"> </v>
      </c>
      <c r="AJ1790" s="128" t="str">
        <f t="shared" si="1010"/>
        <v xml:space="preserve"> </v>
      </c>
      <c r="AK1790" s="128" t="str">
        <f t="shared" si="1019"/>
        <v xml:space="preserve"> </v>
      </c>
      <c r="AL1790" s="129" t="str">
        <f t="shared" si="1011"/>
        <v xml:space="preserve"> </v>
      </c>
      <c r="AM1790" s="130" t="str">
        <f t="shared" si="1012"/>
        <v xml:space="preserve"> </v>
      </c>
      <c r="AN1790" s="129" t="str">
        <f t="shared" si="1013"/>
        <v xml:space="preserve"> </v>
      </c>
      <c r="AO1790" s="131" t="str">
        <f t="shared" si="1020"/>
        <v xml:space="preserve"> </v>
      </c>
      <c r="AP1790" s="123" t="str">
        <f t="shared" si="1022"/>
        <v xml:space="preserve"> </v>
      </c>
      <c r="AQ1790" s="129" t="str">
        <f t="shared" si="1021"/>
        <v xml:space="preserve"> </v>
      </c>
      <c r="AR1790" s="111">
        <f t="shared" si="1018"/>
        <v>1787</v>
      </c>
      <c r="AS1790" s="111">
        <f t="shared" si="1014"/>
        <v>0</v>
      </c>
      <c r="AT1790" s="111">
        <f t="shared" si="1015"/>
        <v>0</v>
      </c>
      <c r="AU1790" s="111">
        <f t="shared" si="1004"/>
        <v>0</v>
      </c>
      <c r="AV1790" s="111" t="str">
        <f t="shared" si="1017"/>
        <v xml:space="preserve"> </v>
      </c>
      <c r="AW1790" s="112">
        <f t="shared" si="1016"/>
        <v>0</v>
      </c>
    </row>
    <row r="1791" spans="30:49">
      <c r="AD1791" s="124">
        <v>1788</v>
      </c>
      <c r="AE1791" s="125" t="str">
        <f t="shared" si="1005"/>
        <v xml:space="preserve"> </v>
      </c>
      <c r="AF1791" s="125" t="str">
        <f t="shared" si="1006"/>
        <v xml:space="preserve"> </v>
      </c>
      <c r="AG1791" s="125" t="str">
        <f t="shared" si="1007"/>
        <v xml:space="preserve"> </v>
      </c>
      <c r="AH1791" s="126" t="str">
        <f t="shared" si="1008"/>
        <v xml:space="preserve"> </v>
      </c>
      <c r="AI1791" s="127" t="str">
        <f t="shared" si="1009"/>
        <v xml:space="preserve"> </v>
      </c>
      <c r="AJ1791" s="128" t="str">
        <f t="shared" si="1010"/>
        <v xml:space="preserve"> </v>
      </c>
      <c r="AK1791" s="128" t="str">
        <f t="shared" si="1019"/>
        <v xml:space="preserve"> </v>
      </c>
      <c r="AL1791" s="129" t="str">
        <f t="shared" si="1011"/>
        <v xml:space="preserve"> </v>
      </c>
      <c r="AM1791" s="130" t="str">
        <f t="shared" si="1012"/>
        <v xml:space="preserve"> </v>
      </c>
      <c r="AN1791" s="129" t="str">
        <f t="shared" si="1013"/>
        <v xml:space="preserve"> </v>
      </c>
      <c r="AO1791" s="131" t="str">
        <f t="shared" si="1020"/>
        <v xml:space="preserve"> </v>
      </c>
      <c r="AP1791" s="123" t="str">
        <f t="shared" si="1022"/>
        <v xml:space="preserve"> </v>
      </c>
      <c r="AQ1791" s="129" t="str">
        <f t="shared" si="1021"/>
        <v xml:space="preserve"> </v>
      </c>
      <c r="AR1791" s="111">
        <f t="shared" si="1018"/>
        <v>1788</v>
      </c>
      <c r="AS1791" s="111">
        <f t="shared" si="1014"/>
        <v>0</v>
      </c>
      <c r="AT1791" s="111">
        <f t="shared" si="1015"/>
        <v>0</v>
      </c>
      <c r="AU1791" s="111">
        <f t="shared" si="1004"/>
        <v>0</v>
      </c>
      <c r="AV1791" s="111" t="str">
        <f t="shared" si="1017"/>
        <v xml:space="preserve"> </v>
      </c>
      <c r="AW1791" s="112">
        <f t="shared" si="1016"/>
        <v>0</v>
      </c>
    </row>
    <row r="1792" spans="30:49">
      <c r="AD1792" s="132">
        <v>1789</v>
      </c>
      <c r="AE1792" s="125" t="str">
        <f t="shared" si="1005"/>
        <v xml:space="preserve"> </v>
      </c>
      <c r="AF1792" s="125" t="str">
        <f t="shared" si="1006"/>
        <v xml:space="preserve"> </v>
      </c>
      <c r="AG1792" s="125" t="str">
        <f t="shared" si="1007"/>
        <v xml:space="preserve"> </v>
      </c>
      <c r="AH1792" s="126" t="str">
        <f t="shared" si="1008"/>
        <v xml:space="preserve"> </v>
      </c>
      <c r="AI1792" s="127" t="str">
        <f t="shared" si="1009"/>
        <v xml:space="preserve"> </v>
      </c>
      <c r="AJ1792" s="128" t="str">
        <f t="shared" si="1010"/>
        <v xml:space="preserve"> </v>
      </c>
      <c r="AK1792" s="128" t="str">
        <f t="shared" si="1019"/>
        <v xml:space="preserve"> </v>
      </c>
      <c r="AL1792" s="129" t="str">
        <f t="shared" si="1011"/>
        <v xml:space="preserve"> </v>
      </c>
      <c r="AM1792" s="130" t="str">
        <f t="shared" si="1012"/>
        <v xml:space="preserve"> </v>
      </c>
      <c r="AN1792" s="129" t="str">
        <f t="shared" si="1013"/>
        <v xml:space="preserve"> </v>
      </c>
      <c r="AO1792" s="131" t="str">
        <f t="shared" si="1020"/>
        <v xml:space="preserve"> </v>
      </c>
      <c r="AP1792" s="123" t="str">
        <f t="shared" si="1022"/>
        <v xml:space="preserve"> </v>
      </c>
      <c r="AQ1792" s="129" t="str">
        <f t="shared" si="1021"/>
        <v xml:space="preserve"> </v>
      </c>
      <c r="AR1792" s="111">
        <f t="shared" si="1018"/>
        <v>1789</v>
      </c>
      <c r="AS1792" s="111">
        <f t="shared" si="1014"/>
        <v>0</v>
      </c>
      <c r="AT1792" s="111">
        <f t="shared" si="1015"/>
        <v>0</v>
      </c>
      <c r="AU1792" s="111">
        <f t="shared" si="1004"/>
        <v>0</v>
      </c>
      <c r="AV1792" s="111" t="str">
        <f t="shared" si="1017"/>
        <v xml:space="preserve"> </v>
      </c>
      <c r="AW1792" s="112">
        <f t="shared" si="1016"/>
        <v>0</v>
      </c>
    </row>
    <row r="1793" spans="30:49">
      <c r="AD1793" s="124">
        <v>1790</v>
      </c>
      <c r="AE1793" s="125" t="str">
        <f t="shared" si="1005"/>
        <v xml:space="preserve"> </v>
      </c>
      <c r="AF1793" s="125" t="str">
        <f t="shared" si="1006"/>
        <v xml:space="preserve"> </v>
      </c>
      <c r="AG1793" s="125" t="str">
        <f t="shared" si="1007"/>
        <v xml:space="preserve"> </v>
      </c>
      <c r="AH1793" s="126" t="str">
        <f t="shared" si="1008"/>
        <v xml:space="preserve"> </v>
      </c>
      <c r="AI1793" s="127" t="str">
        <f t="shared" si="1009"/>
        <v xml:space="preserve"> </v>
      </c>
      <c r="AJ1793" s="128" t="str">
        <f t="shared" si="1010"/>
        <v xml:space="preserve"> </v>
      </c>
      <c r="AK1793" s="128" t="str">
        <f t="shared" si="1019"/>
        <v xml:space="preserve"> </v>
      </c>
      <c r="AL1793" s="129" t="str">
        <f t="shared" si="1011"/>
        <v xml:space="preserve"> </v>
      </c>
      <c r="AM1793" s="130" t="str">
        <f t="shared" si="1012"/>
        <v xml:space="preserve"> </v>
      </c>
      <c r="AN1793" s="129" t="str">
        <f t="shared" si="1013"/>
        <v xml:space="preserve"> </v>
      </c>
      <c r="AO1793" s="131" t="str">
        <f t="shared" si="1020"/>
        <v xml:space="preserve"> </v>
      </c>
      <c r="AP1793" s="123" t="str">
        <f t="shared" si="1022"/>
        <v xml:space="preserve"> </v>
      </c>
      <c r="AQ1793" s="129" t="str">
        <f t="shared" si="1021"/>
        <v xml:space="preserve"> </v>
      </c>
      <c r="AR1793" s="111">
        <f t="shared" si="1018"/>
        <v>1790</v>
      </c>
      <c r="AS1793" s="111">
        <f t="shared" si="1014"/>
        <v>0</v>
      </c>
      <c r="AT1793" s="111">
        <f t="shared" si="1015"/>
        <v>0</v>
      </c>
      <c r="AU1793" s="111">
        <f t="shared" si="1004"/>
        <v>0</v>
      </c>
      <c r="AV1793" s="111" t="str">
        <f t="shared" si="1017"/>
        <v xml:space="preserve"> </v>
      </c>
      <c r="AW1793" s="112">
        <f t="shared" si="1016"/>
        <v>0</v>
      </c>
    </row>
    <row r="1794" spans="30:49">
      <c r="AD1794" s="132">
        <v>1791</v>
      </c>
      <c r="AE1794" s="125" t="str">
        <f t="shared" si="1005"/>
        <v xml:space="preserve"> </v>
      </c>
      <c r="AF1794" s="125" t="str">
        <f t="shared" si="1006"/>
        <v xml:space="preserve"> </v>
      </c>
      <c r="AG1794" s="125" t="str">
        <f t="shared" si="1007"/>
        <v xml:space="preserve"> </v>
      </c>
      <c r="AH1794" s="126" t="str">
        <f t="shared" si="1008"/>
        <v xml:space="preserve"> </v>
      </c>
      <c r="AI1794" s="127" t="str">
        <f t="shared" si="1009"/>
        <v xml:space="preserve"> </v>
      </c>
      <c r="AJ1794" s="128" t="str">
        <f t="shared" si="1010"/>
        <v xml:space="preserve"> </v>
      </c>
      <c r="AK1794" s="128" t="str">
        <f t="shared" si="1019"/>
        <v xml:space="preserve"> </v>
      </c>
      <c r="AL1794" s="129" t="str">
        <f t="shared" si="1011"/>
        <v xml:space="preserve"> </v>
      </c>
      <c r="AM1794" s="130" t="str">
        <f t="shared" si="1012"/>
        <v xml:space="preserve"> </v>
      </c>
      <c r="AN1794" s="129" t="str">
        <f t="shared" si="1013"/>
        <v xml:space="preserve"> </v>
      </c>
      <c r="AO1794" s="131" t="str">
        <f t="shared" si="1020"/>
        <v xml:space="preserve"> </v>
      </c>
      <c r="AP1794" s="123" t="str">
        <f t="shared" si="1022"/>
        <v xml:space="preserve"> </v>
      </c>
      <c r="AQ1794" s="129" t="str">
        <f t="shared" si="1021"/>
        <v xml:space="preserve"> </v>
      </c>
      <c r="AR1794" s="111">
        <f t="shared" si="1018"/>
        <v>1791</v>
      </c>
      <c r="AS1794" s="111">
        <f t="shared" si="1014"/>
        <v>0</v>
      </c>
      <c r="AT1794" s="111">
        <f t="shared" si="1015"/>
        <v>0</v>
      </c>
      <c r="AU1794" s="111">
        <f t="shared" si="1004"/>
        <v>0</v>
      </c>
      <c r="AV1794" s="111" t="str">
        <f t="shared" si="1017"/>
        <v xml:space="preserve"> </v>
      </c>
      <c r="AW1794" s="112">
        <f t="shared" si="1016"/>
        <v>0</v>
      </c>
    </row>
    <row r="1795" spans="30:49">
      <c r="AD1795" s="124">
        <v>1792</v>
      </c>
      <c r="AE1795" s="125" t="str">
        <f t="shared" si="1005"/>
        <v xml:space="preserve"> </v>
      </c>
      <c r="AF1795" s="125" t="str">
        <f t="shared" si="1006"/>
        <v xml:space="preserve"> </v>
      </c>
      <c r="AG1795" s="125" t="str">
        <f t="shared" si="1007"/>
        <v xml:space="preserve"> </v>
      </c>
      <c r="AH1795" s="126" t="str">
        <f t="shared" si="1008"/>
        <v xml:space="preserve"> </v>
      </c>
      <c r="AI1795" s="127" t="str">
        <f t="shared" si="1009"/>
        <v xml:space="preserve"> </v>
      </c>
      <c r="AJ1795" s="128" t="str">
        <f t="shared" si="1010"/>
        <v xml:space="preserve"> </v>
      </c>
      <c r="AK1795" s="128" t="str">
        <f t="shared" si="1019"/>
        <v xml:space="preserve"> </v>
      </c>
      <c r="AL1795" s="129" t="str">
        <f t="shared" si="1011"/>
        <v xml:space="preserve"> </v>
      </c>
      <c r="AM1795" s="130" t="str">
        <f t="shared" si="1012"/>
        <v xml:space="preserve"> </v>
      </c>
      <c r="AN1795" s="129" t="str">
        <f t="shared" si="1013"/>
        <v xml:space="preserve"> </v>
      </c>
      <c r="AO1795" s="131" t="str">
        <f t="shared" si="1020"/>
        <v xml:space="preserve"> </v>
      </c>
      <c r="AP1795" s="123" t="str">
        <f t="shared" si="1022"/>
        <v xml:space="preserve"> </v>
      </c>
      <c r="AQ1795" s="129" t="str">
        <f t="shared" si="1021"/>
        <v xml:space="preserve"> </v>
      </c>
      <c r="AR1795" s="111">
        <f t="shared" si="1018"/>
        <v>1792</v>
      </c>
      <c r="AS1795" s="111">
        <f t="shared" si="1014"/>
        <v>0</v>
      </c>
      <c r="AT1795" s="111">
        <f t="shared" si="1015"/>
        <v>0</v>
      </c>
      <c r="AU1795" s="111">
        <f t="shared" ref="AU1795:AU1858" si="1023">IF(AD1795=AB$4,AE1795,0)</f>
        <v>0</v>
      </c>
      <c r="AV1795" s="111" t="str">
        <f t="shared" si="1017"/>
        <v xml:space="preserve"> </v>
      </c>
      <c r="AW1795" s="112">
        <f t="shared" si="1016"/>
        <v>0</v>
      </c>
    </row>
    <row r="1796" spans="30:49">
      <c r="AD1796" s="132">
        <v>1793</v>
      </c>
      <c r="AE1796" s="125" t="str">
        <f t="shared" ref="AE1796:AE1859" si="1024">IF(AF1795=" "," ",IF(AF1795&lt;0," ",AF1795))</f>
        <v xml:space="preserve"> </v>
      </c>
      <c r="AF1796" s="125" t="str">
        <f t="shared" ref="AF1796:AF1859" si="1025">IF(AF1795=" "," ",IF(AF1795&lt;0," ",AE1796+(AG1796*1+0.5*AK1796*1*1)))</f>
        <v xml:space="preserve"> </v>
      </c>
      <c r="AG1796" s="125" t="str">
        <f t="shared" ref="AG1796:AG1859" si="1026">IF(AF1795=" "," ",IF(AF1795&lt;0," ",AH1795))</f>
        <v xml:space="preserve"> </v>
      </c>
      <c r="AH1796" s="126" t="str">
        <f t="shared" ref="AH1796:AH1859" si="1027">IF(AF1795=" "," ",IF(AF1795&lt;0," ",AG1796+AK1796*1))</f>
        <v xml:space="preserve"> </v>
      </c>
      <c r="AI1796" s="127" t="str">
        <f t="shared" ref="AI1796:AI1859" si="1028">IF(AF1795=" "," ",IF(AF1795&lt;0," ",IF($B$6="off",0,IF(AD1796&lt;=$B$4,0.01*$B$10*$B$2*AD1796/$B$4,0.01*$B$10*$B$2))))</f>
        <v xml:space="preserve"> </v>
      </c>
      <c r="AJ1796" s="128" t="str">
        <f t="shared" ref="AJ1796:AJ1859" si="1029">IF(AF1795=" "," ",IF(AF1795&lt;0," ",$B$2-AI1796))</f>
        <v xml:space="preserve"> </v>
      </c>
      <c r="AK1796" s="128" t="str">
        <f t="shared" si="1019"/>
        <v xml:space="preserve"> </v>
      </c>
      <c r="AL1796" s="129" t="str">
        <f t="shared" ref="AL1796:AL1859" si="1030">IF(AF1795=" "," ",IF(AF1795&lt;0," ",$B$46*(0.5)^(AE1796/5500)))</f>
        <v xml:space="preserve"> </v>
      </c>
      <c r="AM1796" s="130" t="str">
        <f t="shared" ref="AM1796:AM1859" si="1031">IF(AF1795=" "," ",IF(AF1795&lt;0," ",$B$48*(0.25)^(AE1796/6366198)))</f>
        <v xml:space="preserve"> </v>
      </c>
      <c r="AN1796" s="129" t="str">
        <f t="shared" ref="AN1796:AN1859" si="1032">IF(AF1795=" "," ",IF(AF1795&lt;0," ",IF($B$5="off",0,IF(AG1796&lt;0,0.5*$B$9*$B$47*AL1796*AG1796^2,(-1)*0.5*$B$9*$B$47*AL1796*AG1796^2))))</f>
        <v xml:space="preserve"> </v>
      </c>
      <c r="AO1796" s="131" t="str">
        <f t="shared" si="1020"/>
        <v xml:space="preserve"> </v>
      </c>
      <c r="AP1796" s="123" t="str">
        <f t="shared" si="1022"/>
        <v xml:space="preserve"> </v>
      </c>
      <c r="AQ1796" s="129" t="str">
        <f t="shared" si="1021"/>
        <v xml:space="preserve"> </v>
      </c>
      <c r="AR1796" s="111">
        <f t="shared" si="1018"/>
        <v>1793</v>
      </c>
      <c r="AS1796" s="111">
        <f t="shared" ref="AS1796:AS1859" si="1033">IF(AF1796&gt;AE1796,AD1796,0)</f>
        <v>0</v>
      </c>
      <c r="AT1796" s="111">
        <f t="shared" ref="AT1796:AT1859" si="1034">IF(AF1796&lt;0,AD1796,0)</f>
        <v>0</v>
      </c>
      <c r="AU1796" s="111">
        <f t="shared" si="1023"/>
        <v>0</v>
      </c>
      <c r="AV1796" s="111" t="str">
        <f t="shared" si="1017"/>
        <v xml:space="preserve"> </v>
      </c>
      <c r="AW1796" s="112">
        <f t="shared" si="1016"/>
        <v>0</v>
      </c>
    </row>
    <row r="1797" spans="30:49">
      <c r="AD1797" s="124">
        <v>1794</v>
      </c>
      <c r="AE1797" s="125" t="str">
        <f t="shared" si="1024"/>
        <v xml:space="preserve"> </v>
      </c>
      <c r="AF1797" s="125" t="str">
        <f t="shared" si="1025"/>
        <v xml:space="preserve"> </v>
      </c>
      <c r="AG1797" s="125" t="str">
        <f t="shared" si="1026"/>
        <v xml:space="preserve"> </v>
      </c>
      <c r="AH1797" s="126" t="str">
        <f t="shared" si="1027"/>
        <v xml:space="preserve"> </v>
      </c>
      <c r="AI1797" s="127" t="str">
        <f t="shared" si="1028"/>
        <v xml:space="preserve"> </v>
      </c>
      <c r="AJ1797" s="128" t="str">
        <f t="shared" si="1029"/>
        <v xml:space="preserve"> </v>
      </c>
      <c r="AK1797" s="128" t="str">
        <f t="shared" si="1019"/>
        <v xml:space="preserve"> </v>
      </c>
      <c r="AL1797" s="129" t="str">
        <f t="shared" si="1030"/>
        <v xml:space="preserve"> </v>
      </c>
      <c r="AM1797" s="130" t="str">
        <f t="shared" si="1031"/>
        <v xml:space="preserve"> </v>
      </c>
      <c r="AN1797" s="129" t="str">
        <f t="shared" si="1032"/>
        <v xml:space="preserve"> </v>
      </c>
      <c r="AO1797" s="131" t="str">
        <f t="shared" si="1020"/>
        <v xml:space="preserve"> </v>
      </c>
      <c r="AP1797" s="123" t="str">
        <f t="shared" si="1022"/>
        <v xml:space="preserve"> </v>
      </c>
      <c r="AQ1797" s="129" t="str">
        <f t="shared" si="1021"/>
        <v xml:space="preserve"> </v>
      </c>
      <c r="AR1797" s="111">
        <f t="shared" si="1018"/>
        <v>1794</v>
      </c>
      <c r="AS1797" s="111">
        <f t="shared" si="1033"/>
        <v>0</v>
      </c>
      <c r="AT1797" s="111">
        <f t="shared" si="1034"/>
        <v>0</v>
      </c>
      <c r="AU1797" s="111">
        <f t="shared" si="1023"/>
        <v>0</v>
      </c>
      <c r="AV1797" s="111" t="str">
        <f t="shared" si="1017"/>
        <v xml:space="preserve"> </v>
      </c>
      <c r="AW1797" s="112">
        <f t="shared" ref="AW1797:AW1860" si="1035">IF(AE1797=" ",0,AD1797)</f>
        <v>0</v>
      </c>
    </row>
    <row r="1798" spans="30:49">
      <c r="AD1798" s="132">
        <v>1795</v>
      </c>
      <c r="AE1798" s="125" t="str">
        <f t="shared" si="1024"/>
        <v xml:space="preserve"> </v>
      </c>
      <c r="AF1798" s="125" t="str">
        <f t="shared" si="1025"/>
        <v xml:space="preserve"> </v>
      </c>
      <c r="AG1798" s="125" t="str">
        <f t="shared" si="1026"/>
        <v xml:space="preserve"> </v>
      </c>
      <c r="AH1798" s="126" t="str">
        <f t="shared" si="1027"/>
        <v xml:space="preserve"> </v>
      </c>
      <c r="AI1798" s="127" t="str">
        <f t="shared" si="1028"/>
        <v xml:space="preserve"> </v>
      </c>
      <c r="AJ1798" s="128" t="str">
        <f t="shared" si="1029"/>
        <v xml:space="preserve"> </v>
      </c>
      <c r="AK1798" s="128" t="str">
        <f t="shared" si="1019"/>
        <v xml:space="preserve"> </v>
      </c>
      <c r="AL1798" s="129" t="str">
        <f t="shared" si="1030"/>
        <v xml:space="preserve"> </v>
      </c>
      <c r="AM1798" s="130" t="str">
        <f t="shared" si="1031"/>
        <v xml:space="preserve"> </v>
      </c>
      <c r="AN1798" s="129" t="str">
        <f t="shared" si="1032"/>
        <v xml:space="preserve"> </v>
      </c>
      <c r="AO1798" s="131" t="str">
        <f t="shared" si="1020"/>
        <v xml:space="preserve"> </v>
      </c>
      <c r="AP1798" s="123" t="str">
        <f t="shared" si="1022"/>
        <v xml:space="preserve"> </v>
      </c>
      <c r="AQ1798" s="129" t="str">
        <f t="shared" si="1021"/>
        <v xml:space="preserve"> </v>
      </c>
      <c r="AR1798" s="111">
        <f t="shared" si="1018"/>
        <v>1795</v>
      </c>
      <c r="AS1798" s="111">
        <f t="shared" si="1033"/>
        <v>0</v>
      </c>
      <c r="AT1798" s="111">
        <f t="shared" si="1034"/>
        <v>0</v>
      </c>
      <c r="AU1798" s="111">
        <f t="shared" si="1023"/>
        <v>0</v>
      </c>
      <c r="AV1798" s="111" t="str">
        <f t="shared" si="1017"/>
        <v xml:space="preserve"> </v>
      </c>
      <c r="AW1798" s="112">
        <f t="shared" si="1035"/>
        <v>0</v>
      </c>
    </row>
    <row r="1799" spans="30:49">
      <c r="AD1799" s="124">
        <v>1796</v>
      </c>
      <c r="AE1799" s="125" t="str">
        <f t="shared" si="1024"/>
        <v xml:space="preserve"> </v>
      </c>
      <c r="AF1799" s="125" t="str">
        <f t="shared" si="1025"/>
        <v xml:space="preserve"> </v>
      </c>
      <c r="AG1799" s="125" t="str">
        <f t="shared" si="1026"/>
        <v xml:space="preserve"> </v>
      </c>
      <c r="AH1799" s="126" t="str">
        <f t="shared" si="1027"/>
        <v xml:space="preserve"> </v>
      </c>
      <c r="AI1799" s="127" t="str">
        <f t="shared" si="1028"/>
        <v xml:space="preserve"> </v>
      </c>
      <c r="AJ1799" s="128" t="str">
        <f t="shared" si="1029"/>
        <v xml:space="preserve"> </v>
      </c>
      <c r="AK1799" s="128" t="str">
        <f t="shared" si="1019"/>
        <v xml:space="preserve"> </v>
      </c>
      <c r="AL1799" s="129" t="str">
        <f t="shared" si="1030"/>
        <v xml:space="preserve"> </v>
      </c>
      <c r="AM1799" s="130" t="str">
        <f t="shared" si="1031"/>
        <v xml:space="preserve"> </v>
      </c>
      <c r="AN1799" s="129" t="str">
        <f t="shared" si="1032"/>
        <v xml:space="preserve"> </v>
      </c>
      <c r="AO1799" s="131" t="str">
        <f t="shared" si="1020"/>
        <v xml:space="preserve"> </v>
      </c>
      <c r="AP1799" s="123" t="str">
        <f t="shared" si="1022"/>
        <v xml:space="preserve"> </v>
      </c>
      <c r="AQ1799" s="129" t="str">
        <f t="shared" si="1021"/>
        <v xml:space="preserve"> </v>
      </c>
      <c r="AR1799" s="111">
        <f t="shared" si="1018"/>
        <v>1796</v>
      </c>
      <c r="AS1799" s="111">
        <f t="shared" si="1033"/>
        <v>0</v>
      </c>
      <c r="AT1799" s="111">
        <f t="shared" si="1034"/>
        <v>0</v>
      </c>
      <c r="AU1799" s="111">
        <f t="shared" si="1023"/>
        <v>0</v>
      </c>
      <c r="AV1799" s="111" t="str">
        <f t="shared" si="1017"/>
        <v xml:space="preserve"> </v>
      </c>
      <c r="AW1799" s="112">
        <f t="shared" si="1035"/>
        <v>0</v>
      </c>
    </row>
    <row r="1800" spans="30:49">
      <c r="AD1800" s="132">
        <v>1797</v>
      </c>
      <c r="AE1800" s="125" t="str">
        <f t="shared" si="1024"/>
        <v xml:space="preserve"> </v>
      </c>
      <c r="AF1800" s="125" t="str">
        <f t="shared" si="1025"/>
        <v xml:space="preserve"> </v>
      </c>
      <c r="AG1800" s="125" t="str">
        <f t="shared" si="1026"/>
        <v xml:space="preserve"> </v>
      </c>
      <c r="AH1800" s="126" t="str">
        <f t="shared" si="1027"/>
        <v xml:space="preserve"> </v>
      </c>
      <c r="AI1800" s="127" t="str">
        <f t="shared" si="1028"/>
        <v xml:space="preserve"> </v>
      </c>
      <c r="AJ1800" s="128" t="str">
        <f t="shared" si="1029"/>
        <v xml:space="preserve"> </v>
      </c>
      <c r="AK1800" s="128" t="str">
        <f t="shared" si="1019"/>
        <v xml:space="preserve"> </v>
      </c>
      <c r="AL1800" s="129" t="str">
        <f t="shared" si="1030"/>
        <v xml:space="preserve"> </v>
      </c>
      <c r="AM1800" s="130" t="str">
        <f t="shared" si="1031"/>
        <v xml:space="preserve"> </v>
      </c>
      <c r="AN1800" s="129" t="str">
        <f t="shared" si="1032"/>
        <v xml:space="preserve"> </v>
      </c>
      <c r="AO1800" s="131" t="str">
        <f t="shared" si="1020"/>
        <v xml:space="preserve"> </v>
      </c>
      <c r="AP1800" s="123" t="str">
        <f t="shared" si="1022"/>
        <v xml:space="preserve"> </v>
      </c>
      <c r="AQ1800" s="129" t="str">
        <f t="shared" si="1021"/>
        <v xml:space="preserve"> </v>
      </c>
      <c r="AR1800" s="111">
        <f t="shared" si="1018"/>
        <v>1797</v>
      </c>
      <c r="AS1800" s="111">
        <f t="shared" si="1033"/>
        <v>0</v>
      </c>
      <c r="AT1800" s="111">
        <f t="shared" si="1034"/>
        <v>0</v>
      </c>
      <c r="AU1800" s="111">
        <f t="shared" si="1023"/>
        <v>0</v>
      </c>
      <c r="AV1800" s="111" t="str">
        <f t="shared" si="1017"/>
        <v xml:space="preserve"> </v>
      </c>
      <c r="AW1800" s="112">
        <f t="shared" si="1035"/>
        <v>0</v>
      </c>
    </row>
    <row r="1801" spans="30:49">
      <c r="AD1801" s="124">
        <v>1798</v>
      </c>
      <c r="AE1801" s="125" t="str">
        <f t="shared" si="1024"/>
        <v xml:space="preserve"> </v>
      </c>
      <c r="AF1801" s="125" t="str">
        <f t="shared" si="1025"/>
        <v xml:space="preserve"> </v>
      </c>
      <c r="AG1801" s="125" t="str">
        <f t="shared" si="1026"/>
        <v xml:space="preserve"> </v>
      </c>
      <c r="AH1801" s="126" t="str">
        <f t="shared" si="1027"/>
        <v xml:space="preserve"> </v>
      </c>
      <c r="AI1801" s="127" t="str">
        <f t="shared" si="1028"/>
        <v xml:space="preserve"> </v>
      </c>
      <c r="AJ1801" s="128" t="str">
        <f t="shared" si="1029"/>
        <v xml:space="preserve"> </v>
      </c>
      <c r="AK1801" s="128" t="str">
        <f t="shared" si="1019"/>
        <v xml:space="preserve"> </v>
      </c>
      <c r="AL1801" s="129" t="str">
        <f t="shared" si="1030"/>
        <v xml:space="preserve"> </v>
      </c>
      <c r="AM1801" s="130" t="str">
        <f t="shared" si="1031"/>
        <v xml:space="preserve"> </v>
      </c>
      <c r="AN1801" s="129" t="str">
        <f t="shared" si="1032"/>
        <v xml:space="preserve"> </v>
      </c>
      <c r="AO1801" s="131" t="str">
        <f t="shared" si="1020"/>
        <v xml:space="preserve"> </v>
      </c>
      <c r="AP1801" s="123" t="str">
        <f t="shared" si="1022"/>
        <v xml:space="preserve"> </v>
      </c>
      <c r="AQ1801" s="129" t="str">
        <f t="shared" si="1021"/>
        <v xml:space="preserve"> </v>
      </c>
      <c r="AR1801" s="111">
        <f t="shared" si="1018"/>
        <v>1798</v>
      </c>
      <c r="AS1801" s="111">
        <f t="shared" si="1033"/>
        <v>0</v>
      </c>
      <c r="AT1801" s="111">
        <f t="shared" si="1034"/>
        <v>0</v>
      </c>
      <c r="AU1801" s="111">
        <f t="shared" si="1023"/>
        <v>0</v>
      </c>
      <c r="AV1801" s="111" t="str">
        <f t="shared" si="1017"/>
        <v xml:space="preserve"> </v>
      </c>
      <c r="AW1801" s="112">
        <f t="shared" si="1035"/>
        <v>0</v>
      </c>
    </row>
    <row r="1802" spans="30:49">
      <c r="AD1802" s="132">
        <v>1799</v>
      </c>
      <c r="AE1802" s="125" t="str">
        <f t="shared" si="1024"/>
        <v xml:space="preserve"> </v>
      </c>
      <c r="AF1802" s="125" t="str">
        <f t="shared" si="1025"/>
        <v xml:space="preserve"> </v>
      </c>
      <c r="AG1802" s="125" t="str">
        <f t="shared" si="1026"/>
        <v xml:space="preserve"> </v>
      </c>
      <c r="AH1802" s="126" t="str">
        <f t="shared" si="1027"/>
        <v xml:space="preserve"> </v>
      </c>
      <c r="AI1802" s="127" t="str">
        <f t="shared" si="1028"/>
        <v xml:space="preserve"> </v>
      </c>
      <c r="AJ1802" s="128" t="str">
        <f t="shared" si="1029"/>
        <v xml:space="preserve"> </v>
      </c>
      <c r="AK1802" s="128" t="str">
        <f t="shared" si="1019"/>
        <v xml:space="preserve"> </v>
      </c>
      <c r="AL1802" s="129" t="str">
        <f t="shared" si="1030"/>
        <v xml:space="preserve"> </v>
      </c>
      <c r="AM1802" s="130" t="str">
        <f t="shared" si="1031"/>
        <v xml:space="preserve"> </v>
      </c>
      <c r="AN1802" s="129" t="str">
        <f t="shared" si="1032"/>
        <v xml:space="preserve"> </v>
      </c>
      <c r="AO1802" s="131" t="str">
        <f t="shared" si="1020"/>
        <v xml:space="preserve"> </v>
      </c>
      <c r="AP1802" s="123" t="str">
        <f t="shared" si="1022"/>
        <v xml:space="preserve"> </v>
      </c>
      <c r="AQ1802" s="129" t="str">
        <f t="shared" si="1021"/>
        <v xml:space="preserve"> </v>
      </c>
      <c r="AR1802" s="111">
        <f t="shared" si="1018"/>
        <v>1799</v>
      </c>
      <c r="AS1802" s="111">
        <f t="shared" si="1033"/>
        <v>0</v>
      </c>
      <c r="AT1802" s="111">
        <f t="shared" si="1034"/>
        <v>0</v>
      </c>
      <c r="AU1802" s="111">
        <f t="shared" si="1023"/>
        <v>0</v>
      </c>
      <c r="AV1802" s="111" t="str">
        <f t="shared" si="1017"/>
        <v xml:space="preserve"> </v>
      </c>
      <c r="AW1802" s="112">
        <f t="shared" si="1035"/>
        <v>0</v>
      </c>
    </row>
    <row r="1803" spans="30:49">
      <c r="AD1803" s="124">
        <v>1800</v>
      </c>
      <c r="AE1803" s="125" t="str">
        <f t="shared" si="1024"/>
        <v xml:space="preserve"> </v>
      </c>
      <c r="AF1803" s="125" t="str">
        <f t="shared" si="1025"/>
        <v xml:space="preserve"> </v>
      </c>
      <c r="AG1803" s="125" t="str">
        <f t="shared" si="1026"/>
        <v xml:space="preserve"> </v>
      </c>
      <c r="AH1803" s="126" t="str">
        <f t="shared" si="1027"/>
        <v xml:space="preserve"> </v>
      </c>
      <c r="AI1803" s="127" t="str">
        <f t="shared" si="1028"/>
        <v xml:space="preserve"> </v>
      </c>
      <c r="AJ1803" s="128" t="str">
        <f t="shared" si="1029"/>
        <v xml:space="preserve"> </v>
      </c>
      <c r="AK1803" s="128" t="str">
        <f t="shared" si="1019"/>
        <v xml:space="preserve"> </v>
      </c>
      <c r="AL1803" s="129" t="str">
        <f t="shared" si="1030"/>
        <v xml:space="preserve"> </v>
      </c>
      <c r="AM1803" s="130" t="str">
        <f t="shared" si="1031"/>
        <v xml:space="preserve"> </v>
      </c>
      <c r="AN1803" s="129" t="str">
        <f t="shared" si="1032"/>
        <v xml:space="preserve"> </v>
      </c>
      <c r="AO1803" s="131" t="str">
        <f t="shared" si="1020"/>
        <v xml:space="preserve"> </v>
      </c>
      <c r="AP1803" s="123" t="str">
        <f t="shared" si="1022"/>
        <v xml:space="preserve"> </v>
      </c>
      <c r="AQ1803" s="129" t="str">
        <f t="shared" si="1021"/>
        <v xml:space="preserve"> </v>
      </c>
      <c r="AR1803" s="111">
        <f t="shared" si="1018"/>
        <v>1800</v>
      </c>
      <c r="AS1803" s="111">
        <f t="shared" si="1033"/>
        <v>0</v>
      </c>
      <c r="AT1803" s="111">
        <f t="shared" si="1034"/>
        <v>0</v>
      </c>
      <c r="AU1803" s="111">
        <f t="shared" si="1023"/>
        <v>0</v>
      </c>
      <c r="AV1803" s="111" t="str">
        <f t="shared" si="1017"/>
        <v xml:space="preserve"> </v>
      </c>
      <c r="AW1803" s="112">
        <f t="shared" si="1035"/>
        <v>0</v>
      </c>
    </row>
    <row r="1804" spans="30:49">
      <c r="AD1804" s="132">
        <v>1801</v>
      </c>
      <c r="AE1804" s="125" t="str">
        <f t="shared" si="1024"/>
        <v xml:space="preserve"> </v>
      </c>
      <c r="AF1804" s="125" t="str">
        <f t="shared" si="1025"/>
        <v xml:space="preserve"> </v>
      </c>
      <c r="AG1804" s="125" t="str">
        <f t="shared" si="1026"/>
        <v xml:space="preserve"> </v>
      </c>
      <c r="AH1804" s="126" t="str">
        <f t="shared" si="1027"/>
        <v xml:space="preserve"> </v>
      </c>
      <c r="AI1804" s="127" t="str">
        <f t="shared" si="1028"/>
        <v xml:space="preserve"> </v>
      </c>
      <c r="AJ1804" s="128" t="str">
        <f t="shared" si="1029"/>
        <v xml:space="preserve"> </v>
      </c>
      <c r="AK1804" s="128" t="str">
        <f t="shared" si="1019"/>
        <v xml:space="preserve"> </v>
      </c>
      <c r="AL1804" s="129" t="str">
        <f t="shared" si="1030"/>
        <v xml:space="preserve"> </v>
      </c>
      <c r="AM1804" s="130" t="str">
        <f t="shared" si="1031"/>
        <v xml:space="preserve"> </v>
      </c>
      <c r="AN1804" s="129" t="str">
        <f t="shared" si="1032"/>
        <v xml:space="preserve"> </v>
      </c>
      <c r="AO1804" s="131" t="str">
        <f t="shared" si="1020"/>
        <v xml:space="preserve"> </v>
      </c>
      <c r="AP1804" s="123" t="str">
        <f t="shared" si="1022"/>
        <v xml:space="preserve"> </v>
      </c>
      <c r="AQ1804" s="129" t="str">
        <f t="shared" si="1021"/>
        <v xml:space="preserve"> </v>
      </c>
      <c r="AR1804" s="111">
        <f t="shared" si="1018"/>
        <v>1801</v>
      </c>
      <c r="AS1804" s="111">
        <f t="shared" si="1033"/>
        <v>0</v>
      </c>
      <c r="AT1804" s="111">
        <f t="shared" si="1034"/>
        <v>0</v>
      </c>
      <c r="AU1804" s="111">
        <f t="shared" si="1023"/>
        <v>0</v>
      </c>
      <c r="AV1804" s="111" t="str">
        <f t="shared" si="1017"/>
        <v xml:space="preserve"> </v>
      </c>
      <c r="AW1804" s="112">
        <f t="shared" si="1035"/>
        <v>0</v>
      </c>
    </row>
    <row r="1805" spans="30:49">
      <c r="AD1805" s="124">
        <v>1802</v>
      </c>
      <c r="AE1805" s="125" t="str">
        <f t="shared" si="1024"/>
        <v xml:space="preserve"> </v>
      </c>
      <c r="AF1805" s="125" t="str">
        <f t="shared" si="1025"/>
        <v xml:space="preserve"> </v>
      </c>
      <c r="AG1805" s="125" t="str">
        <f t="shared" si="1026"/>
        <v xml:space="preserve"> </v>
      </c>
      <c r="AH1805" s="126" t="str">
        <f t="shared" si="1027"/>
        <v xml:space="preserve"> </v>
      </c>
      <c r="AI1805" s="127" t="str">
        <f t="shared" si="1028"/>
        <v xml:space="preserve"> </v>
      </c>
      <c r="AJ1805" s="128" t="str">
        <f t="shared" si="1029"/>
        <v xml:space="preserve"> </v>
      </c>
      <c r="AK1805" s="128" t="str">
        <f t="shared" si="1019"/>
        <v xml:space="preserve"> </v>
      </c>
      <c r="AL1805" s="129" t="str">
        <f t="shared" si="1030"/>
        <v xml:space="preserve"> </v>
      </c>
      <c r="AM1805" s="130" t="str">
        <f t="shared" si="1031"/>
        <v xml:space="preserve"> </v>
      </c>
      <c r="AN1805" s="129" t="str">
        <f t="shared" si="1032"/>
        <v xml:space="preserve"> </v>
      </c>
      <c r="AO1805" s="131" t="str">
        <f t="shared" si="1020"/>
        <v xml:space="preserve"> </v>
      </c>
      <c r="AP1805" s="123" t="str">
        <f t="shared" si="1022"/>
        <v xml:space="preserve"> </v>
      </c>
      <c r="AQ1805" s="129" t="str">
        <f t="shared" si="1021"/>
        <v xml:space="preserve"> </v>
      </c>
      <c r="AR1805" s="111">
        <f t="shared" si="1018"/>
        <v>1802</v>
      </c>
      <c r="AS1805" s="111">
        <f t="shared" si="1033"/>
        <v>0</v>
      </c>
      <c r="AT1805" s="111">
        <f t="shared" si="1034"/>
        <v>0</v>
      </c>
      <c r="AU1805" s="111">
        <f t="shared" si="1023"/>
        <v>0</v>
      </c>
      <c r="AV1805" s="111" t="str">
        <f t="shared" si="1017"/>
        <v xml:space="preserve"> </v>
      </c>
      <c r="AW1805" s="112">
        <f t="shared" si="1035"/>
        <v>0</v>
      </c>
    </row>
    <row r="1806" spans="30:49">
      <c r="AD1806" s="132">
        <v>1803</v>
      </c>
      <c r="AE1806" s="125" t="str">
        <f t="shared" si="1024"/>
        <v xml:space="preserve"> </v>
      </c>
      <c r="AF1806" s="125" t="str">
        <f t="shared" si="1025"/>
        <v xml:space="preserve"> </v>
      </c>
      <c r="AG1806" s="125" t="str">
        <f t="shared" si="1026"/>
        <v xml:space="preserve"> </v>
      </c>
      <c r="AH1806" s="126" t="str">
        <f t="shared" si="1027"/>
        <v xml:space="preserve"> </v>
      </c>
      <c r="AI1806" s="127" t="str">
        <f t="shared" si="1028"/>
        <v xml:space="preserve"> </v>
      </c>
      <c r="AJ1806" s="128" t="str">
        <f t="shared" si="1029"/>
        <v xml:space="preserve"> </v>
      </c>
      <c r="AK1806" s="128" t="str">
        <f t="shared" si="1019"/>
        <v xml:space="preserve"> </v>
      </c>
      <c r="AL1806" s="129" t="str">
        <f t="shared" si="1030"/>
        <v xml:space="preserve"> </v>
      </c>
      <c r="AM1806" s="130" t="str">
        <f t="shared" si="1031"/>
        <v xml:space="preserve"> </v>
      </c>
      <c r="AN1806" s="129" t="str">
        <f t="shared" si="1032"/>
        <v xml:space="preserve"> </v>
      </c>
      <c r="AO1806" s="131" t="str">
        <f t="shared" si="1020"/>
        <v xml:space="preserve"> </v>
      </c>
      <c r="AP1806" s="123" t="str">
        <f t="shared" si="1022"/>
        <v xml:space="preserve"> </v>
      </c>
      <c r="AQ1806" s="129" t="str">
        <f t="shared" si="1021"/>
        <v xml:space="preserve"> </v>
      </c>
      <c r="AR1806" s="111">
        <f t="shared" si="1018"/>
        <v>1803</v>
      </c>
      <c r="AS1806" s="111">
        <f t="shared" si="1033"/>
        <v>0</v>
      </c>
      <c r="AT1806" s="111">
        <f t="shared" si="1034"/>
        <v>0</v>
      </c>
      <c r="AU1806" s="111">
        <f t="shared" si="1023"/>
        <v>0</v>
      </c>
      <c r="AV1806" s="111" t="str">
        <f t="shared" si="1017"/>
        <v xml:space="preserve"> </v>
      </c>
      <c r="AW1806" s="112">
        <f t="shared" si="1035"/>
        <v>0</v>
      </c>
    </row>
    <row r="1807" spans="30:49">
      <c r="AD1807" s="124">
        <v>1804</v>
      </c>
      <c r="AE1807" s="125" t="str">
        <f t="shared" si="1024"/>
        <v xml:space="preserve"> </v>
      </c>
      <c r="AF1807" s="125" t="str">
        <f t="shared" si="1025"/>
        <v xml:space="preserve"> </v>
      </c>
      <c r="AG1807" s="125" t="str">
        <f t="shared" si="1026"/>
        <v xml:space="preserve"> </v>
      </c>
      <c r="AH1807" s="126" t="str">
        <f t="shared" si="1027"/>
        <v xml:space="preserve"> </v>
      </c>
      <c r="AI1807" s="127" t="str">
        <f t="shared" si="1028"/>
        <v xml:space="preserve"> </v>
      </c>
      <c r="AJ1807" s="128" t="str">
        <f t="shared" si="1029"/>
        <v xml:space="preserve"> </v>
      </c>
      <c r="AK1807" s="128" t="str">
        <f t="shared" si="1019"/>
        <v xml:space="preserve"> </v>
      </c>
      <c r="AL1807" s="129" t="str">
        <f t="shared" si="1030"/>
        <v xml:space="preserve"> </v>
      </c>
      <c r="AM1807" s="130" t="str">
        <f t="shared" si="1031"/>
        <v xml:space="preserve"> </v>
      </c>
      <c r="AN1807" s="129" t="str">
        <f t="shared" si="1032"/>
        <v xml:space="preserve"> </v>
      </c>
      <c r="AO1807" s="131" t="str">
        <f t="shared" si="1020"/>
        <v xml:space="preserve"> </v>
      </c>
      <c r="AP1807" s="123" t="str">
        <f t="shared" si="1022"/>
        <v xml:space="preserve"> </v>
      </c>
      <c r="AQ1807" s="129" t="str">
        <f t="shared" si="1021"/>
        <v xml:space="preserve"> </v>
      </c>
      <c r="AR1807" s="111">
        <f t="shared" si="1018"/>
        <v>1804</v>
      </c>
      <c r="AS1807" s="111">
        <f t="shared" si="1033"/>
        <v>0</v>
      </c>
      <c r="AT1807" s="111">
        <f t="shared" si="1034"/>
        <v>0</v>
      </c>
      <c r="AU1807" s="111">
        <f t="shared" si="1023"/>
        <v>0</v>
      </c>
      <c r="AV1807" s="111" t="str">
        <f t="shared" si="1017"/>
        <v xml:space="preserve"> </v>
      </c>
      <c r="AW1807" s="112">
        <f t="shared" si="1035"/>
        <v>0</v>
      </c>
    </row>
    <row r="1808" spans="30:49">
      <c r="AD1808" s="132">
        <v>1805</v>
      </c>
      <c r="AE1808" s="125" t="str">
        <f t="shared" si="1024"/>
        <v xml:space="preserve"> </v>
      </c>
      <c r="AF1808" s="125" t="str">
        <f t="shared" si="1025"/>
        <v xml:space="preserve"> </v>
      </c>
      <c r="AG1808" s="125" t="str">
        <f t="shared" si="1026"/>
        <v xml:space="preserve"> </v>
      </c>
      <c r="AH1808" s="126" t="str">
        <f t="shared" si="1027"/>
        <v xml:space="preserve"> </v>
      </c>
      <c r="AI1808" s="127" t="str">
        <f t="shared" si="1028"/>
        <v xml:space="preserve"> </v>
      </c>
      <c r="AJ1808" s="128" t="str">
        <f t="shared" si="1029"/>
        <v xml:space="preserve"> </v>
      </c>
      <c r="AK1808" s="128" t="str">
        <f t="shared" si="1019"/>
        <v xml:space="preserve"> </v>
      </c>
      <c r="AL1808" s="129" t="str">
        <f t="shared" si="1030"/>
        <v xml:space="preserve"> </v>
      </c>
      <c r="AM1808" s="130" t="str">
        <f t="shared" si="1031"/>
        <v xml:space="preserve"> </v>
      </c>
      <c r="AN1808" s="129" t="str">
        <f t="shared" si="1032"/>
        <v xml:space="preserve"> </v>
      </c>
      <c r="AO1808" s="131" t="str">
        <f t="shared" si="1020"/>
        <v xml:space="preserve"> </v>
      </c>
      <c r="AP1808" s="123" t="str">
        <f t="shared" si="1022"/>
        <v xml:space="preserve"> </v>
      </c>
      <c r="AQ1808" s="129" t="str">
        <f t="shared" si="1021"/>
        <v xml:space="preserve"> </v>
      </c>
      <c r="AR1808" s="111">
        <f t="shared" si="1018"/>
        <v>1805</v>
      </c>
      <c r="AS1808" s="111">
        <f t="shared" si="1033"/>
        <v>0</v>
      </c>
      <c r="AT1808" s="111">
        <f t="shared" si="1034"/>
        <v>0</v>
      </c>
      <c r="AU1808" s="111">
        <f t="shared" si="1023"/>
        <v>0</v>
      </c>
      <c r="AV1808" s="111" t="str">
        <f t="shared" si="1017"/>
        <v xml:space="preserve"> </v>
      </c>
      <c r="AW1808" s="112">
        <f t="shared" si="1035"/>
        <v>0</v>
      </c>
    </row>
    <row r="1809" spans="30:49">
      <c r="AD1809" s="124">
        <v>1806</v>
      </c>
      <c r="AE1809" s="125" t="str">
        <f t="shared" si="1024"/>
        <v xml:space="preserve"> </v>
      </c>
      <c r="AF1809" s="125" t="str">
        <f t="shared" si="1025"/>
        <v xml:space="preserve"> </v>
      </c>
      <c r="AG1809" s="125" t="str">
        <f t="shared" si="1026"/>
        <v xml:space="preserve"> </v>
      </c>
      <c r="AH1809" s="126" t="str">
        <f t="shared" si="1027"/>
        <v xml:space="preserve"> </v>
      </c>
      <c r="AI1809" s="127" t="str">
        <f t="shared" si="1028"/>
        <v xml:space="preserve"> </v>
      </c>
      <c r="AJ1809" s="128" t="str">
        <f t="shared" si="1029"/>
        <v xml:space="preserve"> </v>
      </c>
      <c r="AK1809" s="128" t="str">
        <f t="shared" si="1019"/>
        <v xml:space="preserve"> </v>
      </c>
      <c r="AL1809" s="129" t="str">
        <f t="shared" si="1030"/>
        <v xml:space="preserve"> </v>
      </c>
      <c r="AM1809" s="130" t="str">
        <f t="shared" si="1031"/>
        <v xml:space="preserve"> </v>
      </c>
      <c r="AN1809" s="129" t="str">
        <f t="shared" si="1032"/>
        <v xml:space="preserve"> </v>
      </c>
      <c r="AO1809" s="131" t="str">
        <f t="shared" si="1020"/>
        <v xml:space="preserve"> </v>
      </c>
      <c r="AP1809" s="123" t="str">
        <f t="shared" si="1022"/>
        <v xml:space="preserve"> </v>
      </c>
      <c r="AQ1809" s="129" t="str">
        <f t="shared" si="1021"/>
        <v xml:space="preserve"> </v>
      </c>
      <c r="AR1809" s="111">
        <f t="shared" si="1018"/>
        <v>1806</v>
      </c>
      <c r="AS1809" s="111">
        <f t="shared" si="1033"/>
        <v>0</v>
      </c>
      <c r="AT1809" s="111">
        <f t="shared" si="1034"/>
        <v>0</v>
      </c>
      <c r="AU1809" s="111">
        <f t="shared" si="1023"/>
        <v>0</v>
      </c>
      <c r="AV1809" s="111" t="str">
        <f t="shared" si="1017"/>
        <v xml:space="preserve"> </v>
      </c>
      <c r="AW1809" s="112">
        <f t="shared" si="1035"/>
        <v>0</v>
      </c>
    </row>
    <row r="1810" spans="30:49">
      <c r="AD1810" s="132">
        <v>1807</v>
      </c>
      <c r="AE1810" s="125" t="str">
        <f t="shared" si="1024"/>
        <v xml:space="preserve"> </v>
      </c>
      <c r="AF1810" s="125" t="str">
        <f t="shared" si="1025"/>
        <v xml:space="preserve"> </v>
      </c>
      <c r="AG1810" s="125" t="str">
        <f t="shared" si="1026"/>
        <v xml:space="preserve"> </v>
      </c>
      <c r="AH1810" s="126" t="str">
        <f t="shared" si="1027"/>
        <v xml:space="preserve"> </v>
      </c>
      <c r="AI1810" s="127" t="str">
        <f t="shared" si="1028"/>
        <v xml:space="preserve"> </v>
      </c>
      <c r="AJ1810" s="128" t="str">
        <f t="shared" si="1029"/>
        <v xml:space="preserve"> </v>
      </c>
      <c r="AK1810" s="128" t="str">
        <f t="shared" si="1019"/>
        <v xml:space="preserve"> </v>
      </c>
      <c r="AL1810" s="129" t="str">
        <f t="shared" si="1030"/>
        <v xml:space="preserve"> </v>
      </c>
      <c r="AM1810" s="130" t="str">
        <f t="shared" si="1031"/>
        <v xml:space="preserve"> </v>
      </c>
      <c r="AN1810" s="129" t="str">
        <f t="shared" si="1032"/>
        <v xml:space="preserve"> </v>
      </c>
      <c r="AO1810" s="131" t="str">
        <f t="shared" si="1020"/>
        <v xml:space="preserve"> </v>
      </c>
      <c r="AP1810" s="123" t="str">
        <f t="shared" si="1022"/>
        <v xml:space="preserve"> </v>
      </c>
      <c r="AQ1810" s="129" t="str">
        <f t="shared" si="1021"/>
        <v xml:space="preserve"> </v>
      </c>
      <c r="AR1810" s="111">
        <f t="shared" si="1018"/>
        <v>1807</v>
      </c>
      <c r="AS1810" s="111">
        <f t="shared" si="1033"/>
        <v>0</v>
      </c>
      <c r="AT1810" s="111">
        <f t="shared" si="1034"/>
        <v>0</v>
      </c>
      <c r="AU1810" s="111">
        <f t="shared" si="1023"/>
        <v>0</v>
      </c>
      <c r="AV1810" s="111" t="str">
        <f t="shared" si="1017"/>
        <v xml:space="preserve"> </v>
      </c>
      <c r="AW1810" s="112">
        <f t="shared" si="1035"/>
        <v>0</v>
      </c>
    </row>
    <row r="1811" spans="30:49">
      <c r="AD1811" s="124">
        <v>1808</v>
      </c>
      <c r="AE1811" s="125" t="str">
        <f t="shared" si="1024"/>
        <v xml:space="preserve"> </v>
      </c>
      <c r="AF1811" s="125" t="str">
        <f t="shared" si="1025"/>
        <v xml:space="preserve"> </v>
      </c>
      <c r="AG1811" s="125" t="str">
        <f t="shared" si="1026"/>
        <v xml:space="preserve"> </v>
      </c>
      <c r="AH1811" s="126" t="str">
        <f t="shared" si="1027"/>
        <v xml:space="preserve"> </v>
      </c>
      <c r="AI1811" s="127" t="str">
        <f t="shared" si="1028"/>
        <v xml:space="preserve"> </v>
      </c>
      <c r="AJ1811" s="128" t="str">
        <f t="shared" si="1029"/>
        <v xml:space="preserve"> </v>
      </c>
      <c r="AK1811" s="128" t="str">
        <f t="shared" si="1019"/>
        <v xml:space="preserve"> </v>
      </c>
      <c r="AL1811" s="129" t="str">
        <f t="shared" si="1030"/>
        <v xml:space="preserve"> </v>
      </c>
      <c r="AM1811" s="130" t="str">
        <f t="shared" si="1031"/>
        <v xml:space="preserve"> </v>
      </c>
      <c r="AN1811" s="129" t="str">
        <f t="shared" si="1032"/>
        <v xml:space="preserve"> </v>
      </c>
      <c r="AO1811" s="131" t="str">
        <f t="shared" si="1020"/>
        <v xml:space="preserve"> </v>
      </c>
      <c r="AP1811" s="123" t="str">
        <f t="shared" si="1022"/>
        <v xml:space="preserve"> </v>
      </c>
      <c r="AQ1811" s="129" t="str">
        <f t="shared" si="1021"/>
        <v xml:space="preserve"> </v>
      </c>
      <c r="AR1811" s="111">
        <f t="shared" si="1018"/>
        <v>1808</v>
      </c>
      <c r="AS1811" s="111">
        <f t="shared" si="1033"/>
        <v>0</v>
      </c>
      <c r="AT1811" s="111">
        <f t="shared" si="1034"/>
        <v>0</v>
      </c>
      <c r="AU1811" s="111">
        <f t="shared" si="1023"/>
        <v>0</v>
      </c>
      <c r="AV1811" s="111" t="str">
        <f t="shared" si="1017"/>
        <v xml:space="preserve"> </v>
      </c>
      <c r="AW1811" s="112">
        <f t="shared" si="1035"/>
        <v>0</v>
      </c>
    </row>
    <row r="1812" spans="30:49">
      <c r="AD1812" s="132">
        <v>1809</v>
      </c>
      <c r="AE1812" s="125" t="str">
        <f t="shared" si="1024"/>
        <v xml:space="preserve"> </v>
      </c>
      <c r="AF1812" s="125" t="str">
        <f t="shared" si="1025"/>
        <v xml:space="preserve"> </v>
      </c>
      <c r="AG1812" s="125" t="str">
        <f t="shared" si="1026"/>
        <v xml:space="preserve"> </v>
      </c>
      <c r="AH1812" s="126" t="str">
        <f t="shared" si="1027"/>
        <v xml:space="preserve"> </v>
      </c>
      <c r="AI1812" s="127" t="str">
        <f t="shared" si="1028"/>
        <v xml:space="preserve"> </v>
      </c>
      <c r="AJ1812" s="128" t="str">
        <f t="shared" si="1029"/>
        <v xml:space="preserve"> </v>
      </c>
      <c r="AK1812" s="128" t="str">
        <f t="shared" si="1019"/>
        <v xml:space="preserve"> </v>
      </c>
      <c r="AL1812" s="129" t="str">
        <f t="shared" si="1030"/>
        <v xml:space="preserve"> </v>
      </c>
      <c r="AM1812" s="130" t="str">
        <f t="shared" si="1031"/>
        <v xml:space="preserve"> </v>
      </c>
      <c r="AN1812" s="129" t="str">
        <f t="shared" si="1032"/>
        <v xml:space="preserve"> </v>
      </c>
      <c r="AO1812" s="131" t="str">
        <f t="shared" si="1020"/>
        <v xml:space="preserve"> </v>
      </c>
      <c r="AP1812" s="123" t="str">
        <f t="shared" si="1022"/>
        <v xml:space="preserve"> </v>
      </c>
      <c r="AQ1812" s="129" t="str">
        <f t="shared" si="1021"/>
        <v xml:space="preserve"> </v>
      </c>
      <c r="AR1812" s="111">
        <f t="shared" si="1018"/>
        <v>1809</v>
      </c>
      <c r="AS1812" s="111">
        <f t="shared" si="1033"/>
        <v>0</v>
      </c>
      <c r="AT1812" s="111">
        <f t="shared" si="1034"/>
        <v>0</v>
      </c>
      <c r="AU1812" s="111">
        <f t="shared" si="1023"/>
        <v>0</v>
      </c>
      <c r="AV1812" s="111" t="str">
        <f t="shared" si="1017"/>
        <v xml:space="preserve"> </v>
      </c>
      <c r="AW1812" s="112">
        <f t="shared" si="1035"/>
        <v>0</v>
      </c>
    </row>
    <row r="1813" spans="30:49">
      <c r="AD1813" s="124">
        <v>1810</v>
      </c>
      <c r="AE1813" s="125" t="str">
        <f t="shared" si="1024"/>
        <v xml:space="preserve"> </v>
      </c>
      <c r="AF1813" s="125" t="str">
        <f t="shared" si="1025"/>
        <v xml:space="preserve"> </v>
      </c>
      <c r="AG1813" s="125" t="str">
        <f t="shared" si="1026"/>
        <v xml:space="preserve"> </v>
      </c>
      <c r="AH1813" s="126" t="str">
        <f t="shared" si="1027"/>
        <v xml:space="preserve"> </v>
      </c>
      <c r="AI1813" s="127" t="str">
        <f t="shared" si="1028"/>
        <v xml:space="preserve"> </v>
      </c>
      <c r="AJ1813" s="128" t="str">
        <f t="shared" si="1029"/>
        <v xml:space="preserve"> </v>
      </c>
      <c r="AK1813" s="128" t="str">
        <f t="shared" si="1019"/>
        <v xml:space="preserve"> </v>
      </c>
      <c r="AL1813" s="129" t="str">
        <f t="shared" si="1030"/>
        <v xml:space="preserve"> </v>
      </c>
      <c r="AM1813" s="130" t="str">
        <f t="shared" si="1031"/>
        <v xml:space="preserve"> </v>
      </c>
      <c r="AN1813" s="129" t="str">
        <f t="shared" si="1032"/>
        <v xml:space="preserve"> </v>
      </c>
      <c r="AO1813" s="131" t="str">
        <f t="shared" si="1020"/>
        <v xml:space="preserve"> </v>
      </c>
      <c r="AP1813" s="123" t="str">
        <f t="shared" si="1022"/>
        <v xml:space="preserve"> </v>
      </c>
      <c r="AQ1813" s="129" t="str">
        <f t="shared" si="1021"/>
        <v xml:space="preserve"> </v>
      </c>
      <c r="AR1813" s="111">
        <f t="shared" si="1018"/>
        <v>1810</v>
      </c>
      <c r="AS1813" s="111">
        <f t="shared" si="1033"/>
        <v>0</v>
      </c>
      <c r="AT1813" s="111">
        <f t="shared" si="1034"/>
        <v>0</v>
      </c>
      <c r="AU1813" s="111">
        <f t="shared" si="1023"/>
        <v>0</v>
      </c>
      <c r="AV1813" s="111" t="str">
        <f t="shared" si="1017"/>
        <v xml:space="preserve"> </v>
      </c>
      <c r="AW1813" s="112">
        <f t="shared" si="1035"/>
        <v>0</v>
      </c>
    </row>
    <row r="1814" spans="30:49">
      <c r="AD1814" s="132">
        <v>1811</v>
      </c>
      <c r="AE1814" s="125" t="str">
        <f t="shared" si="1024"/>
        <v xml:space="preserve"> </v>
      </c>
      <c r="AF1814" s="125" t="str">
        <f t="shared" si="1025"/>
        <v xml:space="preserve"> </v>
      </c>
      <c r="AG1814" s="125" t="str">
        <f t="shared" si="1026"/>
        <v xml:space="preserve"> </v>
      </c>
      <c r="AH1814" s="126" t="str">
        <f t="shared" si="1027"/>
        <v xml:space="preserve"> </v>
      </c>
      <c r="AI1814" s="127" t="str">
        <f t="shared" si="1028"/>
        <v xml:space="preserve"> </v>
      </c>
      <c r="AJ1814" s="128" t="str">
        <f t="shared" si="1029"/>
        <v xml:space="preserve"> </v>
      </c>
      <c r="AK1814" s="128" t="str">
        <f t="shared" si="1019"/>
        <v xml:space="preserve"> </v>
      </c>
      <c r="AL1814" s="129" t="str">
        <f t="shared" si="1030"/>
        <v xml:space="preserve"> </v>
      </c>
      <c r="AM1814" s="130" t="str">
        <f t="shared" si="1031"/>
        <v xml:space="preserve"> </v>
      </c>
      <c r="AN1814" s="129" t="str">
        <f t="shared" si="1032"/>
        <v xml:space="preserve"> </v>
      </c>
      <c r="AO1814" s="131" t="str">
        <f t="shared" si="1020"/>
        <v xml:space="preserve"> </v>
      </c>
      <c r="AP1814" s="123" t="str">
        <f t="shared" si="1022"/>
        <v xml:space="preserve"> </v>
      </c>
      <c r="AQ1814" s="129" t="str">
        <f t="shared" si="1021"/>
        <v xml:space="preserve"> </v>
      </c>
      <c r="AR1814" s="111">
        <f t="shared" si="1018"/>
        <v>1811</v>
      </c>
      <c r="AS1814" s="111">
        <f t="shared" si="1033"/>
        <v>0</v>
      </c>
      <c r="AT1814" s="111">
        <f t="shared" si="1034"/>
        <v>0</v>
      </c>
      <c r="AU1814" s="111">
        <f t="shared" si="1023"/>
        <v>0</v>
      </c>
      <c r="AV1814" s="111" t="str">
        <f t="shared" si="1017"/>
        <v xml:space="preserve"> </v>
      </c>
      <c r="AW1814" s="112">
        <f t="shared" si="1035"/>
        <v>0</v>
      </c>
    </row>
    <row r="1815" spans="30:49">
      <c r="AD1815" s="124">
        <v>1812</v>
      </c>
      <c r="AE1815" s="125" t="str">
        <f t="shared" si="1024"/>
        <v xml:space="preserve"> </v>
      </c>
      <c r="AF1815" s="125" t="str">
        <f t="shared" si="1025"/>
        <v xml:space="preserve"> </v>
      </c>
      <c r="AG1815" s="125" t="str">
        <f t="shared" si="1026"/>
        <v xml:space="preserve"> </v>
      </c>
      <c r="AH1815" s="126" t="str">
        <f t="shared" si="1027"/>
        <v xml:space="preserve"> </v>
      </c>
      <c r="AI1815" s="127" t="str">
        <f t="shared" si="1028"/>
        <v xml:space="preserve"> </v>
      </c>
      <c r="AJ1815" s="128" t="str">
        <f t="shared" si="1029"/>
        <v xml:space="preserve"> </v>
      </c>
      <c r="AK1815" s="128" t="str">
        <f t="shared" si="1019"/>
        <v xml:space="preserve"> </v>
      </c>
      <c r="AL1815" s="129" t="str">
        <f t="shared" si="1030"/>
        <v xml:space="preserve"> </v>
      </c>
      <c r="AM1815" s="130" t="str">
        <f t="shared" si="1031"/>
        <v xml:space="preserve"> </v>
      </c>
      <c r="AN1815" s="129" t="str">
        <f t="shared" si="1032"/>
        <v xml:space="preserve"> </v>
      </c>
      <c r="AO1815" s="131" t="str">
        <f t="shared" si="1020"/>
        <v xml:space="preserve"> </v>
      </c>
      <c r="AP1815" s="123" t="str">
        <f t="shared" si="1022"/>
        <v xml:space="preserve"> </v>
      </c>
      <c r="AQ1815" s="129" t="str">
        <f t="shared" si="1021"/>
        <v xml:space="preserve"> </v>
      </c>
      <c r="AR1815" s="111">
        <f t="shared" si="1018"/>
        <v>1812</v>
      </c>
      <c r="AS1815" s="111">
        <f t="shared" si="1033"/>
        <v>0</v>
      </c>
      <c r="AT1815" s="111">
        <f t="shared" si="1034"/>
        <v>0</v>
      </c>
      <c r="AU1815" s="111">
        <f t="shared" si="1023"/>
        <v>0</v>
      </c>
      <c r="AV1815" s="111" t="str">
        <f t="shared" si="1017"/>
        <v xml:space="preserve"> </v>
      </c>
      <c r="AW1815" s="112">
        <f t="shared" si="1035"/>
        <v>0</v>
      </c>
    </row>
    <row r="1816" spans="30:49">
      <c r="AD1816" s="132">
        <v>1813</v>
      </c>
      <c r="AE1816" s="125" t="str">
        <f t="shared" si="1024"/>
        <v xml:space="preserve"> </v>
      </c>
      <c r="AF1816" s="125" t="str">
        <f t="shared" si="1025"/>
        <v xml:space="preserve"> </v>
      </c>
      <c r="AG1816" s="125" t="str">
        <f t="shared" si="1026"/>
        <v xml:space="preserve"> </v>
      </c>
      <c r="AH1816" s="126" t="str">
        <f t="shared" si="1027"/>
        <v xml:space="preserve"> </v>
      </c>
      <c r="AI1816" s="127" t="str">
        <f t="shared" si="1028"/>
        <v xml:space="preserve"> </v>
      </c>
      <c r="AJ1816" s="128" t="str">
        <f t="shared" si="1029"/>
        <v xml:space="preserve"> </v>
      </c>
      <c r="AK1816" s="128" t="str">
        <f t="shared" si="1019"/>
        <v xml:space="preserve"> </v>
      </c>
      <c r="AL1816" s="129" t="str">
        <f t="shared" si="1030"/>
        <v xml:space="preserve"> </v>
      </c>
      <c r="AM1816" s="130" t="str">
        <f t="shared" si="1031"/>
        <v xml:space="preserve"> </v>
      </c>
      <c r="AN1816" s="129" t="str">
        <f t="shared" si="1032"/>
        <v xml:space="preserve"> </v>
      </c>
      <c r="AO1816" s="131" t="str">
        <f t="shared" si="1020"/>
        <v xml:space="preserve"> </v>
      </c>
      <c r="AP1816" s="123" t="str">
        <f t="shared" si="1022"/>
        <v xml:space="preserve"> </v>
      </c>
      <c r="AQ1816" s="129" t="str">
        <f t="shared" si="1021"/>
        <v xml:space="preserve"> </v>
      </c>
      <c r="AR1816" s="111">
        <f t="shared" si="1018"/>
        <v>1813</v>
      </c>
      <c r="AS1816" s="111">
        <f t="shared" si="1033"/>
        <v>0</v>
      </c>
      <c r="AT1816" s="111">
        <f t="shared" si="1034"/>
        <v>0</v>
      </c>
      <c r="AU1816" s="111">
        <f t="shared" si="1023"/>
        <v>0</v>
      </c>
      <c r="AV1816" s="111" t="str">
        <f t="shared" ref="AV1816:AV1879" si="1036">IF(AP1816&lt;&gt;0,AF1816,0)</f>
        <v xml:space="preserve"> </v>
      </c>
      <c r="AW1816" s="112">
        <f t="shared" si="1035"/>
        <v>0</v>
      </c>
    </row>
    <row r="1817" spans="30:49">
      <c r="AD1817" s="124">
        <v>1814</v>
      </c>
      <c r="AE1817" s="125" t="str">
        <f t="shared" si="1024"/>
        <v xml:space="preserve"> </v>
      </c>
      <c r="AF1817" s="125" t="str">
        <f t="shared" si="1025"/>
        <v xml:space="preserve"> </v>
      </c>
      <c r="AG1817" s="125" t="str">
        <f t="shared" si="1026"/>
        <v xml:space="preserve"> </v>
      </c>
      <c r="AH1817" s="126" t="str">
        <f t="shared" si="1027"/>
        <v xml:space="preserve"> </v>
      </c>
      <c r="AI1817" s="127" t="str">
        <f t="shared" si="1028"/>
        <v xml:space="preserve"> </v>
      </c>
      <c r="AJ1817" s="128" t="str">
        <f t="shared" si="1029"/>
        <v xml:space="preserve"> </v>
      </c>
      <c r="AK1817" s="128" t="str">
        <f t="shared" si="1019"/>
        <v xml:space="preserve"> </v>
      </c>
      <c r="AL1817" s="129" t="str">
        <f t="shared" si="1030"/>
        <v xml:space="preserve"> </v>
      </c>
      <c r="AM1817" s="130" t="str">
        <f t="shared" si="1031"/>
        <v xml:space="preserve"> </v>
      </c>
      <c r="AN1817" s="129" t="str">
        <f t="shared" si="1032"/>
        <v xml:space="preserve"> </v>
      </c>
      <c r="AO1817" s="131" t="str">
        <f t="shared" si="1020"/>
        <v xml:space="preserve"> </v>
      </c>
      <c r="AP1817" s="123" t="str">
        <f t="shared" si="1022"/>
        <v xml:space="preserve"> </v>
      </c>
      <c r="AQ1817" s="129" t="str">
        <f t="shared" si="1021"/>
        <v xml:space="preserve"> </v>
      </c>
      <c r="AR1817" s="111">
        <f t="shared" si="1018"/>
        <v>1814</v>
      </c>
      <c r="AS1817" s="111">
        <f t="shared" si="1033"/>
        <v>0</v>
      </c>
      <c r="AT1817" s="111">
        <f t="shared" si="1034"/>
        <v>0</v>
      </c>
      <c r="AU1817" s="111">
        <f t="shared" si="1023"/>
        <v>0</v>
      </c>
      <c r="AV1817" s="111" t="str">
        <f t="shared" si="1036"/>
        <v xml:space="preserve"> </v>
      </c>
      <c r="AW1817" s="112">
        <f t="shared" si="1035"/>
        <v>0</v>
      </c>
    </row>
    <row r="1818" spans="30:49">
      <c r="AD1818" s="132">
        <v>1815</v>
      </c>
      <c r="AE1818" s="125" t="str">
        <f t="shared" si="1024"/>
        <v xml:space="preserve"> </v>
      </c>
      <c r="AF1818" s="125" t="str">
        <f t="shared" si="1025"/>
        <v xml:space="preserve"> </v>
      </c>
      <c r="AG1818" s="125" t="str">
        <f t="shared" si="1026"/>
        <v xml:space="preserve"> </v>
      </c>
      <c r="AH1818" s="126" t="str">
        <f t="shared" si="1027"/>
        <v xml:space="preserve"> </v>
      </c>
      <c r="AI1818" s="127" t="str">
        <f t="shared" si="1028"/>
        <v xml:space="preserve"> </v>
      </c>
      <c r="AJ1818" s="128" t="str">
        <f t="shared" si="1029"/>
        <v xml:space="preserve"> </v>
      </c>
      <c r="AK1818" s="128" t="str">
        <f t="shared" si="1019"/>
        <v xml:space="preserve"> </v>
      </c>
      <c r="AL1818" s="129" t="str">
        <f t="shared" si="1030"/>
        <v xml:space="preserve"> </v>
      </c>
      <c r="AM1818" s="130" t="str">
        <f t="shared" si="1031"/>
        <v xml:space="preserve"> </v>
      </c>
      <c r="AN1818" s="129" t="str">
        <f t="shared" si="1032"/>
        <v xml:space="preserve"> </v>
      </c>
      <c r="AO1818" s="131" t="str">
        <f t="shared" si="1020"/>
        <v xml:space="preserve"> </v>
      </c>
      <c r="AP1818" s="123" t="str">
        <f t="shared" si="1022"/>
        <v xml:space="preserve"> </v>
      </c>
      <c r="AQ1818" s="129" t="str">
        <f t="shared" si="1021"/>
        <v xml:space="preserve"> </v>
      </c>
      <c r="AR1818" s="111">
        <f t="shared" si="1018"/>
        <v>1815</v>
      </c>
      <c r="AS1818" s="111">
        <f t="shared" si="1033"/>
        <v>0</v>
      </c>
      <c r="AT1818" s="111">
        <f t="shared" si="1034"/>
        <v>0</v>
      </c>
      <c r="AU1818" s="111">
        <f t="shared" si="1023"/>
        <v>0</v>
      </c>
      <c r="AV1818" s="111" t="str">
        <f t="shared" si="1036"/>
        <v xml:space="preserve"> </v>
      </c>
      <c r="AW1818" s="112">
        <f t="shared" si="1035"/>
        <v>0</v>
      </c>
    </row>
    <row r="1819" spans="30:49">
      <c r="AD1819" s="124">
        <v>1816</v>
      </c>
      <c r="AE1819" s="125" t="str">
        <f t="shared" si="1024"/>
        <v xml:space="preserve"> </v>
      </c>
      <c r="AF1819" s="125" t="str">
        <f t="shared" si="1025"/>
        <v xml:space="preserve"> </v>
      </c>
      <c r="AG1819" s="125" t="str">
        <f t="shared" si="1026"/>
        <v xml:space="preserve"> </v>
      </c>
      <c r="AH1819" s="126" t="str">
        <f t="shared" si="1027"/>
        <v xml:space="preserve"> </v>
      </c>
      <c r="AI1819" s="127" t="str">
        <f t="shared" si="1028"/>
        <v xml:space="preserve"> </v>
      </c>
      <c r="AJ1819" s="128" t="str">
        <f t="shared" si="1029"/>
        <v xml:space="preserve"> </v>
      </c>
      <c r="AK1819" s="128" t="str">
        <f t="shared" si="1019"/>
        <v xml:space="preserve"> </v>
      </c>
      <c r="AL1819" s="129" t="str">
        <f t="shared" si="1030"/>
        <v xml:space="preserve"> </v>
      </c>
      <c r="AM1819" s="130" t="str">
        <f t="shared" si="1031"/>
        <v xml:space="preserve"> </v>
      </c>
      <c r="AN1819" s="129" t="str">
        <f t="shared" si="1032"/>
        <v xml:space="preserve"> </v>
      </c>
      <c r="AO1819" s="131" t="str">
        <f t="shared" si="1020"/>
        <v xml:space="preserve"> </v>
      </c>
      <c r="AP1819" s="123" t="str">
        <f t="shared" si="1022"/>
        <v xml:space="preserve"> </v>
      </c>
      <c r="AQ1819" s="129" t="str">
        <f t="shared" si="1021"/>
        <v xml:space="preserve"> </v>
      </c>
      <c r="AR1819" s="111">
        <f t="shared" si="1018"/>
        <v>1816</v>
      </c>
      <c r="AS1819" s="111">
        <f t="shared" si="1033"/>
        <v>0</v>
      </c>
      <c r="AT1819" s="111">
        <f t="shared" si="1034"/>
        <v>0</v>
      </c>
      <c r="AU1819" s="111">
        <f t="shared" si="1023"/>
        <v>0</v>
      </c>
      <c r="AV1819" s="111" t="str">
        <f t="shared" si="1036"/>
        <v xml:space="preserve"> </v>
      </c>
      <c r="AW1819" s="112">
        <f t="shared" si="1035"/>
        <v>0</v>
      </c>
    </row>
    <row r="1820" spans="30:49">
      <c r="AD1820" s="132">
        <v>1817</v>
      </c>
      <c r="AE1820" s="125" t="str">
        <f t="shared" si="1024"/>
        <v xml:space="preserve"> </v>
      </c>
      <c r="AF1820" s="125" t="str">
        <f t="shared" si="1025"/>
        <v xml:space="preserve"> </v>
      </c>
      <c r="AG1820" s="125" t="str">
        <f t="shared" si="1026"/>
        <v xml:space="preserve"> </v>
      </c>
      <c r="AH1820" s="126" t="str">
        <f t="shared" si="1027"/>
        <v xml:space="preserve"> </v>
      </c>
      <c r="AI1820" s="127" t="str">
        <f t="shared" si="1028"/>
        <v xml:space="preserve"> </v>
      </c>
      <c r="AJ1820" s="128" t="str">
        <f t="shared" si="1029"/>
        <v xml:space="preserve"> </v>
      </c>
      <c r="AK1820" s="128" t="str">
        <f t="shared" si="1019"/>
        <v xml:space="preserve"> </v>
      </c>
      <c r="AL1820" s="129" t="str">
        <f t="shared" si="1030"/>
        <v xml:space="preserve"> </v>
      </c>
      <c r="AM1820" s="130" t="str">
        <f t="shared" si="1031"/>
        <v xml:space="preserve"> </v>
      </c>
      <c r="AN1820" s="129" t="str">
        <f t="shared" si="1032"/>
        <v xml:space="preserve"> </v>
      </c>
      <c r="AO1820" s="131" t="str">
        <f t="shared" si="1020"/>
        <v xml:space="preserve"> </v>
      </c>
      <c r="AP1820" s="123" t="str">
        <f t="shared" si="1022"/>
        <v xml:space="preserve"> </v>
      </c>
      <c r="AQ1820" s="129" t="str">
        <f t="shared" si="1021"/>
        <v xml:space="preserve"> </v>
      </c>
      <c r="AR1820" s="111">
        <f t="shared" si="1018"/>
        <v>1817</v>
      </c>
      <c r="AS1820" s="111">
        <f t="shared" si="1033"/>
        <v>0</v>
      </c>
      <c r="AT1820" s="111">
        <f t="shared" si="1034"/>
        <v>0</v>
      </c>
      <c r="AU1820" s="111">
        <f t="shared" si="1023"/>
        <v>0</v>
      </c>
      <c r="AV1820" s="111" t="str">
        <f t="shared" si="1036"/>
        <v xml:space="preserve"> </v>
      </c>
      <c r="AW1820" s="112">
        <f t="shared" si="1035"/>
        <v>0</v>
      </c>
    </row>
    <row r="1821" spans="30:49">
      <c r="AD1821" s="124">
        <v>1818</v>
      </c>
      <c r="AE1821" s="125" t="str">
        <f t="shared" si="1024"/>
        <v xml:space="preserve"> </v>
      </c>
      <c r="AF1821" s="125" t="str">
        <f t="shared" si="1025"/>
        <v xml:space="preserve"> </v>
      </c>
      <c r="AG1821" s="125" t="str">
        <f t="shared" si="1026"/>
        <v xml:space="preserve"> </v>
      </c>
      <c r="AH1821" s="126" t="str">
        <f t="shared" si="1027"/>
        <v xml:space="preserve"> </v>
      </c>
      <c r="AI1821" s="127" t="str">
        <f t="shared" si="1028"/>
        <v xml:space="preserve"> </v>
      </c>
      <c r="AJ1821" s="128" t="str">
        <f t="shared" si="1029"/>
        <v xml:space="preserve"> </v>
      </c>
      <c r="AK1821" s="128" t="str">
        <f t="shared" si="1019"/>
        <v xml:space="preserve"> </v>
      </c>
      <c r="AL1821" s="129" t="str">
        <f t="shared" si="1030"/>
        <v xml:space="preserve"> </v>
      </c>
      <c r="AM1821" s="130" t="str">
        <f t="shared" si="1031"/>
        <v xml:space="preserve"> </v>
      </c>
      <c r="AN1821" s="129" t="str">
        <f t="shared" si="1032"/>
        <v xml:space="preserve"> </v>
      </c>
      <c r="AO1821" s="131" t="str">
        <f t="shared" si="1020"/>
        <v xml:space="preserve"> </v>
      </c>
      <c r="AP1821" s="123" t="str">
        <f t="shared" si="1022"/>
        <v xml:space="preserve"> </v>
      </c>
      <c r="AQ1821" s="129" t="str">
        <f t="shared" si="1021"/>
        <v xml:space="preserve"> </v>
      </c>
      <c r="AR1821" s="111">
        <f t="shared" si="1018"/>
        <v>1818</v>
      </c>
      <c r="AS1821" s="111">
        <f t="shared" si="1033"/>
        <v>0</v>
      </c>
      <c r="AT1821" s="111">
        <f t="shared" si="1034"/>
        <v>0</v>
      </c>
      <c r="AU1821" s="111">
        <f t="shared" si="1023"/>
        <v>0</v>
      </c>
      <c r="AV1821" s="111" t="str">
        <f t="shared" si="1036"/>
        <v xml:space="preserve"> </v>
      </c>
      <c r="AW1821" s="112">
        <f t="shared" si="1035"/>
        <v>0</v>
      </c>
    </row>
    <row r="1822" spans="30:49">
      <c r="AD1822" s="132">
        <v>1819</v>
      </c>
      <c r="AE1822" s="125" t="str">
        <f t="shared" si="1024"/>
        <v xml:space="preserve"> </v>
      </c>
      <c r="AF1822" s="125" t="str">
        <f t="shared" si="1025"/>
        <v xml:space="preserve"> </v>
      </c>
      <c r="AG1822" s="125" t="str">
        <f t="shared" si="1026"/>
        <v xml:space="preserve"> </v>
      </c>
      <c r="AH1822" s="126" t="str">
        <f t="shared" si="1027"/>
        <v xml:space="preserve"> </v>
      </c>
      <c r="AI1822" s="127" t="str">
        <f t="shared" si="1028"/>
        <v xml:space="preserve"> </v>
      </c>
      <c r="AJ1822" s="128" t="str">
        <f t="shared" si="1029"/>
        <v xml:space="preserve"> </v>
      </c>
      <c r="AK1822" s="128" t="str">
        <f t="shared" si="1019"/>
        <v xml:space="preserve"> </v>
      </c>
      <c r="AL1822" s="129" t="str">
        <f t="shared" si="1030"/>
        <v xml:space="preserve"> </v>
      </c>
      <c r="AM1822" s="130" t="str">
        <f t="shared" si="1031"/>
        <v xml:space="preserve"> </v>
      </c>
      <c r="AN1822" s="129" t="str">
        <f t="shared" si="1032"/>
        <v xml:space="preserve"> </v>
      </c>
      <c r="AO1822" s="131" t="str">
        <f t="shared" si="1020"/>
        <v xml:space="preserve"> </v>
      </c>
      <c r="AP1822" s="123" t="str">
        <f t="shared" si="1022"/>
        <v xml:space="preserve"> </v>
      </c>
      <c r="AQ1822" s="129" t="str">
        <f t="shared" si="1021"/>
        <v xml:space="preserve"> </v>
      </c>
      <c r="AR1822" s="111">
        <f t="shared" si="1018"/>
        <v>1819</v>
      </c>
      <c r="AS1822" s="111">
        <f t="shared" si="1033"/>
        <v>0</v>
      </c>
      <c r="AT1822" s="111">
        <f t="shared" si="1034"/>
        <v>0</v>
      </c>
      <c r="AU1822" s="111">
        <f t="shared" si="1023"/>
        <v>0</v>
      </c>
      <c r="AV1822" s="111" t="str">
        <f t="shared" si="1036"/>
        <v xml:space="preserve"> </v>
      </c>
      <c r="AW1822" s="112">
        <f t="shared" si="1035"/>
        <v>0</v>
      </c>
    </row>
    <row r="1823" spans="30:49">
      <c r="AD1823" s="124">
        <v>1820</v>
      </c>
      <c r="AE1823" s="125" t="str">
        <f t="shared" si="1024"/>
        <v xml:space="preserve"> </v>
      </c>
      <c r="AF1823" s="125" t="str">
        <f t="shared" si="1025"/>
        <v xml:space="preserve"> </v>
      </c>
      <c r="AG1823" s="125" t="str">
        <f t="shared" si="1026"/>
        <v xml:space="preserve"> </v>
      </c>
      <c r="AH1823" s="126" t="str">
        <f t="shared" si="1027"/>
        <v xml:space="preserve"> </v>
      </c>
      <c r="AI1823" s="127" t="str">
        <f t="shared" si="1028"/>
        <v xml:space="preserve"> </v>
      </c>
      <c r="AJ1823" s="128" t="str">
        <f t="shared" si="1029"/>
        <v xml:space="preserve"> </v>
      </c>
      <c r="AK1823" s="128" t="str">
        <f t="shared" si="1019"/>
        <v xml:space="preserve"> </v>
      </c>
      <c r="AL1823" s="129" t="str">
        <f t="shared" si="1030"/>
        <v xml:space="preserve"> </v>
      </c>
      <c r="AM1823" s="130" t="str">
        <f t="shared" si="1031"/>
        <v xml:space="preserve"> </v>
      </c>
      <c r="AN1823" s="129" t="str">
        <f t="shared" si="1032"/>
        <v xml:space="preserve"> </v>
      </c>
      <c r="AO1823" s="131" t="str">
        <f t="shared" si="1020"/>
        <v xml:space="preserve"> </v>
      </c>
      <c r="AP1823" s="123" t="str">
        <f t="shared" si="1022"/>
        <v xml:space="preserve"> </v>
      </c>
      <c r="AQ1823" s="129" t="str">
        <f t="shared" si="1021"/>
        <v xml:space="preserve"> </v>
      </c>
      <c r="AR1823" s="111">
        <f t="shared" si="1018"/>
        <v>1820</v>
      </c>
      <c r="AS1823" s="111">
        <f t="shared" si="1033"/>
        <v>0</v>
      </c>
      <c r="AT1823" s="111">
        <f t="shared" si="1034"/>
        <v>0</v>
      </c>
      <c r="AU1823" s="111">
        <f t="shared" si="1023"/>
        <v>0</v>
      </c>
      <c r="AV1823" s="111" t="str">
        <f t="shared" si="1036"/>
        <v xml:space="preserve"> </v>
      </c>
      <c r="AW1823" s="112">
        <f t="shared" si="1035"/>
        <v>0</v>
      </c>
    </row>
    <row r="1824" spans="30:49">
      <c r="AD1824" s="132">
        <v>1821</v>
      </c>
      <c r="AE1824" s="125" t="str">
        <f t="shared" si="1024"/>
        <v xml:space="preserve"> </v>
      </c>
      <c r="AF1824" s="125" t="str">
        <f t="shared" si="1025"/>
        <v xml:space="preserve"> </v>
      </c>
      <c r="AG1824" s="125" t="str">
        <f t="shared" si="1026"/>
        <v xml:space="preserve"> </v>
      </c>
      <c r="AH1824" s="126" t="str">
        <f t="shared" si="1027"/>
        <v xml:space="preserve"> </v>
      </c>
      <c r="AI1824" s="127" t="str">
        <f t="shared" si="1028"/>
        <v xml:space="preserve"> </v>
      </c>
      <c r="AJ1824" s="128" t="str">
        <f t="shared" si="1029"/>
        <v xml:space="preserve"> </v>
      </c>
      <c r="AK1824" s="128" t="str">
        <f t="shared" si="1019"/>
        <v xml:space="preserve"> </v>
      </c>
      <c r="AL1824" s="129" t="str">
        <f t="shared" si="1030"/>
        <v xml:space="preserve"> </v>
      </c>
      <c r="AM1824" s="130" t="str">
        <f t="shared" si="1031"/>
        <v xml:space="preserve"> </v>
      </c>
      <c r="AN1824" s="129" t="str">
        <f t="shared" si="1032"/>
        <v xml:space="preserve"> </v>
      </c>
      <c r="AO1824" s="131" t="str">
        <f t="shared" si="1020"/>
        <v xml:space="preserve"> </v>
      </c>
      <c r="AP1824" s="123" t="str">
        <f t="shared" si="1022"/>
        <v xml:space="preserve"> </v>
      </c>
      <c r="AQ1824" s="129" t="str">
        <f t="shared" si="1021"/>
        <v xml:space="preserve"> </v>
      </c>
      <c r="AR1824" s="111">
        <f t="shared" si="1018"/>
        <v>1821</v>
      </c>
      <c r="AS1824" s="111">
        <f t="shared" si="1033"/>
        <v>0</v>
      </c>
      <c r="AT1824" s="111">
        <f t="shared" si="1034"/>
        <v>0</v>
      </c>
      <c r="AU1824" s="111">
        <f t="shared" si="1023"/>
        <v>0</v>
      </c>
      <c r="AV1824" s="111" t="str">
        <f t="shared" si="1036"/>
        <v xml:space="preserve"> </v>
      </c>
      <c r="AW1824" s="112">
        <f t="shared" si="1035"/>
        <v>0</v>
      </c>
    </row>
    <row r="1825" spans="30:49">
      <c r="AD1825" s="124">
        <v>1822</v>
      </c>
      <c r="AE1825" s="125" t="str">
        <f t="shared" si="1024"/>
        <v xml:space="preserve"> </v>
      </c>
      <c r="AF1825" s="125" t="str">
        <f t="shared" si="1025"/>
        <v xml:space="preserve"> </v>
      </c>
      <c r="AG1825" s="125" t="str">
        <f t="shared" si="1026"/>
        <v xml:space="preserve"> </v>
      </c>
      <c r="AH1825" s="126" t="str">
        <f t="shared" si="1027"/>
        <v xml:space="preserve"> </v>
      </c>
      <c r="AI1825" s="127" t="str">
        <f t="shared" si="1028"/>
        <v xml:space="preserve"> </v>
      </c>
      <c r="AJ1825" s="128" t="str">
        <f t="shared" si="1029"/>
        <v xml:space="preserve"> </v>
      </c>
      <c r="AK1825" s="128" t="str">
        <f t="shared" si="1019"/>
        <v xml:space="preserve"> </v>
      </c>
      <c r="AL1825" s="129" t="str">
        <f t="shared" si="1030"/>
        <v xml:space="preserve"> </v>
      </c>
      <c r="AM1825" s="130" t="str">
        <f t="shared" si="1031"/>
        <v xml:space="preserve"> </v>
      </c>
      <c r="AN1825" s="129" t="str">
        <f t="shared" si="1032"/>
        <v xml:space="preserve"> </v>
      </c>
      <c r="AO1825" s="131" t="str">
        <f t="shared" si="1020"/>
        <v xml:space="preserve"> </v>
      </c>
      <c r="AP1825" s="123" t="str">
        <f t="shared" si="1022"/>
        <v xml:space="preserve"> </v>
      </c>
      <c r="AQ1825" s="129" t="str">
        <f t="shared" si="1021"/>
        <v xml:space="preserve"> </v>
      </c>
      <c r="AR1825" s="111">
        <f t="shared" si="1018"/>
        <v>1822</v>
      </c>
      <c r="AS1825" s="111">
        <f t="shared" si="1033"/>
        <v>0</v>
      </c>
      <c r="AT1825" s="111">
        <f t="shared" si="1034"/>
        <v>0</v>
      </c>
      <c r="AU1825" s="111">
        <f t="shared" si="1023"/>
        <v>0</v>
      </c>
      <c r="AV1825" s="111" t="str">
        <f t="shared" si="1036"/>
        <v xml:space="preserve"> </v>
      </c>
      <c r="AW1825" s="112">
        <f t="shared" si="1035"/>
        <v>0</v>
      </c>
    </row>
    <row r="1826" spans="30:49">
      <c r="AD1826" s="132">
        <v>1823</v>
      </c>
      <c r="AE1826" s="125" t="str">
        <f t="shared" si="1024"/>
        <v xml:space="preserve"> </v>
      </c>
      <c r="AF1826" s="125" t="str">
        <f t="shared" si="1025"/>
        <v xml:space="preserve"> </v>
      </c>
      <c r="AG1826" s="125" t="str">
        <f t="shared" si="1026"/>
        <v xml:space="preserve"> </v>
      </c>
      <c r="AH1826" s="126" t="str">
        <f t="shared" si="1027"/>
        <v xml:space="preserve"> </v>
      </c>
      <c r="AI1826" s="127" t="str">
        <f t="shared" si="1028"/>
        <v xml:space="preserve"> </v>
      </c>
      <c r="AJ1826" s="128" t="str">
        <f t="shared" si="1029"/>
        <v xml:space="preserve"> </v>
      </c>
      <c r="AK1826" s="128" t="str">
        <f t="shared" si="1019"/>
        <v xml:space="preserve"> </v>
      </c>
      <c r="AL1826" s="129" t="str">
        <f t="shared" si="1030"/>
        <v xml:space="preserve"> </v>
      </c>
      <c r="AM1826" s="130" t="str">
        <f t="shared" si="1031"/>
        <v xml:space="preserve"> </v>
      </c>
      <c r="AN1826" s="129" t="str">
        <f t="shared" si="1032"/>
        <v xml:space="preserve"> </v>
      </c>
      <c r="AO1826" s="131" t="str">
        <f t="shared" si="1020"/>
        <v xml:space="preserve"> </v>
      </c>
      <c r="AP1826" s="123" t="str">
        <f t="shared" si="1022"/>
        <v xml:space="preserve"> </v>
      </c>
      <c r="AQ1826" s="129" t="str">
        <f t="shared" si="1021"/>
        <v xml:space="preserve"> </v>
      </c>
      <c r="AR1826" s="111">
        <f t="shared" si="1018"/>
        <v>1823</v>
      </c>
      <c r="AS1826" s="111">
        <f t="shared" si="1033"/>
        <v>0</v>
      </c>
      <c r="AT1826" s="111">
        <f t="shared" si="1034"/>
        <v>0</v>
      </c>
      <c r="AU1826" s="111">
        <f t="shared" si="1023"/>
        <v>0</v>
      </c>
      <c r="AV1826" s="111" t="str">
        <f t="shared" si="1036"/>
        <v xml:space="preserve"> </v>
      </c>
      <c r="AW1826" s="112">
        <f t="shared" si="1035"/>
        <v>0</v>
      </c>
    </row>
    <row r="1827" spans="30:49">
      <c r="AD1827" s="124">
        <v>1824</v>
      </c>
      <c r="AE1827" s="125" t="str">
        <f t="shared" si="1024"/>
        <v xml:space="preserve"> </v>
      </c>
      <c r="AF1827" s="125" t="str">
        <f t="shared" si="1025"/>
        <v xml:space="preserve"> </v>
      </c>
      <c r="AG1827" s="125" t="str">
        <f t="shared" si="1026"/>
        <v xml:space="preserve"> </v>
      </c>
      <c r="AH1827" s="126" t="str">
        <f t="shared" si="1027"/>
        <v xml:space="preserve"> </v>
      </c>
      <c r="AI1827" s="127" t="str">
        <f t="shared" si="1028"/>
        <v xml:space="preserve"> </v>
      </c>
      <c r="AJ1827" s="128" t="str">
        <f t="shared" si="1029"/>
        <v xml:space="preserve"> </v>
      </c>
      <c r="AK1827" s="128" t="str">
        <f t="shared" si="1019"/>
        <v xml:space="preserve"> </v>
      </c>
      <c r="AL1827" s="129" t="str">
        <f t="shared" si="1030"/>
        <v xml:space="preserve"> </v>
      </c>
      <c r="AM1827" s="130" t="str">
        <f t="shared" si="1031"/>
        <v xml:space="preserve"> </v>
      </c>
      <c r="AN1827" s="129" t="str">
        <f t="shared" si="1032"/>
        <v xml:space="preserve"> </v>
      </c>
      <c r="AO1827" s="131" t="str">
        <f t="shared" si="1020"/>
        <v xml:space="preserve"> </v>
      </c>
      <c r="AP1827" s="123" t="str">
        <f t="shared" si="1022"/>
        <v xml:space="preserve"> </v>
      </c>
      <c r="AQ1827" s="129" t="str">
        <f t="shared" si="1021"/>
        <v xml:space="preserve"> </v>
      </c>
      <c r="AR1827" s="111">
        <f t="shared" si="1018"/>
        <v>1824</v>
      </c>
      <c r="AS1827" s="111">
        <f t="shared" si="1033"/>
        <v>0</v>
      </c>
      <c r="AT1827" s="111">
        <f t="shared" si="1034"/>
        <v>0</v>
      </c>
      <c r="AU1827" s="111">
        <f t="shared" si="1023"/>
        <v>0</v>
      </c>
      <c r="AV1827" s="111" t="str">
        <f t="shared" si="1036"/>
        <v xml:space="preserve"> </v>
      </c>
      <c r="AW1827" s="112">
        <f t="shared" si="1035"/>
        <v>0</v>
      </c>
    </row>
    <row r="1828" spans="30:49">
      <c r="AD1828" s="132">
        <v>1825</v>
      </c>
      <c r="AE1828" s="125" t="str">
        <f t="shared" si="1024"/>
        <v xml:space="preserve"> </v>
      </c>
      <c r="AF1828" s="125" t="str">
        <f t="shared" si="1025"/>
        <v xml:space="preserve"> </v>
      </c>
      <c r="AG1828" s="125" t="str">
        <f t="shared" si="1026"/>
        <v xml:space="preserve"> </v>
      </c>
      <c r="AH1828" s="126" t="str">
        <f t="shared" si="1027"/>
        <v xml:space="preserve"> </v>
      </c>
      <c r="AI1828" s="127" t="str">
        <f t="shared" si="1028"/>
        <v xml:space="preserve"> </v>
      </c>
      <c r="AJ1828" s="128" t="str">
        <f t="shared" si="1029"/>
        <v xml:space="preserve"> </v>
      </c>
      <c r="AK1828" s="128" t="str">
        <f t="shared" si="1019"/>
        <v xml:space="preserve"> </v>
      </c>
      <c r="AL1828" s="129" t="str">
        <f t="shared" si="1030"/>
        <v xml:space="preserve"> </v>
      </c>
      <c r="AM1828" s="130" t="str">
        <f t="shared" si="1031"/>
        <v xml:space="preserve"> </v>
      </c>
      <c r="AN1828" s="129" t="str">
        <f t="shared" si="1032"/>
        <v xml:space="preserve"> </v>
      </c>
      <c r="AO1828" s="131" t="str">
        <f t="shared" si="1020"/>
        <v xml:space="preserve"> </v>
      </c>
      <c r="AP1828" s="123" t="str">
        <f t="shared" si="1022"/>
        <v xml:space="preserve"> </v>
      </c>
      <c r="AQ1828" s="129" t="str">
        <f t="shared" si="1021"/>
        <v xml:space="preserve"> </v>
      </c>
      <c r="AR1828" s="111">
        <f t="shared" si="1018"/>
        <v>1825</v>
      </c>
      <c r="AS1828" s="111">
        <f t="shared" si="1033"/>
        <v>0</v>
      </c>
      <c r="AT1828" s="111">
        <f t="shared" si="1034"/>
        <v>0</v>
      </c>
      <c r="AU1828" s="111">
        <f t="shared" si="1023"/>
        <v>0</v>
      </c>
      <c r="AV1828" s="111" t="str">
        <f t="shared" si="1036"/>
        <v xml:space="preserve"> </v>
      </c>
      <c r="AW1828" s="112">
        <f t="shared" si="1035"/>
        <v>0</v>
      </c>
    </row>
    <row r="1829" spans="30:49">
      <c r="AD1829" s="124">
        <v>1826</v>
      </c>
      <c r="AE1829" s="125" t="str">
        <f t="shared" si="1024"/>
        <v xml:space="preserve"> </v>
      </c>
      <c r="AF1829" s="125" t="str">
        <f t="shared" si="1025"/>
        <v xml:space="preserve"> </v>
      </c>
      <c r="AG1829" s="125" t="str">
        <f t="shared" si="1026"/>
        <v xml:space="preserve"> </v>
      </c>
      <c r="AH1829" s="126" t="str">
        <f t="shared" si="1027"/>
        <v xml:space="preserve"> </v>
      </c>
      <c r="AI1829" s="127" t="str">
        <f t="shared" si="1028"/>
        <v xml:space="preserve"> </v>
      </c>
      <c r="AJ1829" s="128" t="str">
        <f t="shared" si="1029"/>
        <v xml:space="preserve"> </v>
      </c>
      <c r="AK1829" s="128" t="str">
        <f t="shared" si="1019"/>
        <v xml:space="preserve"> </v>
      </c>
      <c r="AL1829" s="129" t="str">
        <f t="shared" si="1030"/>
        <v xml:space="preserve"> </v>
      </c>
      <c r="AM1829" s="130" t="str">
        <f t="shared" si="1031"/>
        <v xml:space="preserve"> </v>
      </c>
      <c r="AN1829" s="129" t="str">
        <f t="shared" si="1032"/>
        <v xml:space="preserve"> </v>
      </c>
      <c r="AO1829" s="131" t="str">
        <f t="shared" si="1020"/>
        <v xml:space="preserve"> </v>
      </c>
      <c r="AP1829" s="123" t="str">
        <f t="shared" si="1022"/>
        <v xml:space="preserve"> </v>
      </c>
      <c r="AQ1829" s="129" t="str">
        <f t="shared" si="1021"/>
        <v xml:space="preserve"> </v>
      </c>
      <c r="AR1829" s="111">
        <f t="shared" si="1018"/>
        <v>1826</v>
      </c>
      <c r="AS1829" s="111">
        <f t="shared" si="1033"/>
        <v>0</v>
      </c>
      <c r="AT1829" s="111">
        <f t="shared" si="1034"/>
        <v>0</v>
      </c>
      <c r="AU1829" s="111">
        <f t="shared" si="1023"/>
        <v>0</v>
      </c>
      <c r="AV1829" s="111" t="str">
        <f t="shared" si="1036"/>
        <v xml:space="preserve"> </v>
      </c>
      <c r="AW1829" s="112">
        <f t="shared" si="1035"/>
        <v>0</v>
      </c>
    </row>
    <row r="1830" spans="30:49">
      <c r="AD1830" s="132">
        <v>1827</v>
      </c>
      <c r="AE1830" s="125" t="str">
        <f t="shared" si="1024"/>
        <v xml:space="preserve"> </v>
      </c>
      <c r="AF1830" s="125" t="str">
        <f t="shared" si="1025"/>
        <v xml:space="preserve"> </v>
      </c>
      <c r="AG1830" s="125" t="str">
        <f t="shared" si="1026"/>
        <v xml:space="preserve"> </v>
      </c>
      <c r="AH1830" s="126" t="str">
        <f t="shared" si="1027"/>
        <v xml:space="preserve"> </v>
      </c>
      <c r="AI1830" s="127" t="str">
        <f t="shared" si="1028"/>
        <v xml:space="preserve"> </v>
      </c>
      <c r="AJ1830" s="128" t="str">
        <f t="shared" si="1029"/>
        <v xml:space="preserve"> </v>
      </c>
      <c r="AK1830" s="128" t="str">
        <f t="shared" si="1019"/>
        <v xml:space="preserve"> </v>
      </c>
      <c r="AL1830" s="129" t="str">
        <f t="shared" si="1030"/>
        <v xml:space="preserve"> </v>
      </c>
      <c r="AM1830" s="130" t="str">
        <f t="shared" si="1031"/>
        <v xml:space="preserve"> </v>
      </c>
      <c r="AN1830" s="129" t="str">
        <f t="shared" si="1032"/>
        <v xml:space="preserve"> </v>
      </c>
      <c r="AO1830" s="131" t="str">
        <f t="shared" si="1020"/>
        <v xml:space="preserve"> </v>
      </c>
      <c r="AP1830" s="123" t="str">
        <f t="shared" si="1022"/>
        <v xml:space="preserve"> </v>
      </c>
      <c r="AQ1830" s="129" t="str">
        <f t="shared" si="1021"/>
        <v xml:space="preserve"> </v>
      </c>
      <c r="AR1830" s="111">
        <f t="shared" si="1018"/>
        <v>1827</v>
      </c>
      <c r="AS1830" s="111">
        <f t="shared" si="1033"/>
        <v>0</v>
      </c>
      <c r="AT1830" s="111">
        <f t="shared" si="1034"/>
        <v>0</v>
      </c>
      <c r="AU1830" s="111">
        <f t="shared" si="1023"/>
        <v>0</v>
      </c>
      <c r="AV1830" s="111" t="str">
        <f t="shared" si="1036"/>
        <v xml:space="preserve"> </v>
      </c>
      <c r="AW1830" s="112">
        <f t="shared" si="1035"/>
        <v>0</v>
      </c>
    </row>
    <row r="1831" spans="30:49">
      <c r="AD1831" s="124">
        <v>1828</v>
      </c>
      <c r="AE1831" s="125" t="str">
        <f t="shared" si="1024"/>
        <v xml:space="preserve"> </v>
      </c>
      <c r="AF1831" s="125" t="str">
        <f t="shared" si="1025"/>
        <v xml:space="preserve"> </v>
      </c>
      <c r="AG1831" s="125" t="str">
        <f t="shared" si="1026"/>
        <v xml:space="preserve"> </v>
      </c>
      <c r="AH1831" s="126" t="str">
        <f t="shared" si="1027"/>
        <v xml:space="preserve"> </v>
      </c>
      <c r="AI1831" s="127" t="str">
        <f t="shared" si="1028"/>
        <v xml:space="preserve"> </v>
      </c>
      <c r="AJ1831" s="128" t="str">
        <f t="shared" si="1029"/>
        <v xml:space="preserve"> </v>
      </c>
      <c r="AK1831" s="128" t="str">
        <f t="shared" si="1019"/>
        <v xml:space="preserve"> </v>
      </c>
      <c r="AL1831" s="129" t="str">
        <f t="shared" si="1030"/>
        <v xml:space="preserve"> </v>
      </c>
      <c r="AM1831" s="130" t="str">
        <f t="shared" si="1031"/>
        <v xml:space="preserve"> </v>
      </c>
      <c r="AN1831" s="129" t="str">
        <f t="shared" si="1032"/>
        <v xml:space="preserve"> </v>
      </c>
      <c r="AO1831" s="131" t="str">
        <f t="shared" si="1020"/>
        <v xml:space="preserve"> </v>
      </c>
      <c r="AP1831" s="123" t="str">
        <f t="shared" si="1022"/>
        <v xml:space="preserve"> </v>
      </c>
      <c r="AQ1831" s="129" t="str">
        <f t="shared" si="1021"/>
        <v xml:space="preserve"> </v>
      </c>
      <c r="AR1831" s="111">
        <f t="shared" ref="AR1831:AR1894" si="1037">IF(AE1831&gt;=AE1830,AD1831,0)</f>
        <v>1828</v>
      </c>
      <c r="AS1831" s="111">
        <f t="shared" si="1033"/>
        <v>0</v>
      </c>
      <c r="AT1831" s="111">
        <f t="shared" si="1034"/>
        <v>0</v>
      </c>
      <c r="AU1831" s="111">
        <f t="shared" si="1023"/>
        <v>0</v>
      </c>
      <c r="AV1831" s="111" t="str">
        <f t="shared" si="1036"/>
        <v xml:space="preserve"> </v>
      </c>
      <c r="AW1831" s="112">
        <f t="shared" si="1035"/>
        <v>0</v>
      </c>
    </row>
    <row r="1832" spans="30:49">
      <c r="AD1832" s="132">
        <v>1829</v>
      </c>
      <c r="AE1832" s="125" t="str">
        <f t="shared" si="1024"/>
        <v xml:space="preserve"> </v>
      </c>
      <c r="AF1832" s="125" t="str">
        <f t="shared" si="1025"/>
        <v xml:space="preserve"> </v>
      </c>
      <c r="AG1832" s="125" t="str">
        <f t="shared" si="1026"/>
        <v xml:space="preserve"> </v>
      </c>
      <c r="AH1832" s="126" t="str">
        <f t="shared" si="1027"/>
        <v xml:space="preserve"> </v>
      </c>
      <c r="AI1832" s="127" t="str">
        <f t="shared" si="1028"/>
        <v xml:space="preserve"> </v>
      </c>
      <c r="AJ1832" s="128" t="str">
        <f t="shared" si="1029"/>
        <v xml:space="preserve"> </v>
      </c>
      <c r="AK1832" s="128" t="str">
        <f t="shared" si="1019"/>
        <v xml:space="preserve"> </v>
      </c>
      <c r="AL1832" s="129" t="str">
        <f t="shared" si="1030"/>
        <v xml:space="preserve"> </v>
      </c>
      <c r="AM1832" s="130" t="str">
        <f t="shared" si="1031"/>
        <v xml:space="preserve"> </v>
      </c>
      <c r="AN1832" s="129" t="str">
        <f t="shared" si="1032"/>
        <v xml:space="preserve"> </v>
      </c>
      <c r="AO1832" s="131" t="str">
        <f t="shared" si="1020"/>
        <v xml:space="preserve"> </v>
      </c>
      <c r="AP1832" s="123" t="str">
        <f t="shared" si="1022"/>
        <v xml:space="preserve"> </v>
      </c>
      <c r="AQ1832" s="129" t="str">
        <f t="shared" si="1021"/>
        <v xml:space="preserve"> </v>
      </c>
      <c r="AR1832" s="111">
        <f t="shared" si="1037"/>
        <v>1829</v>
      </c>
      <c r="AS1832" s="111">
        <f t="shared" si="1033"/>
        <v>0</v>
      </c>
      <c r="AT1832" s="111">
        <f t="shared" si="1034"/>
        <v>0</v>
      </c>
      <c r="AU1832" s="111">
        <f t="shared" si="1023"/>
        <v>0</v>
      </c>
      <c r="AV1832" s="111" t="str">
        <f t="shared" si="1036"/>
        <v xml:space="preserve"> </v>
      </c>
      <c r="AW1832" s="112">
        <f t="shared" si="1035"/>
        <v>0</v>
      </c>
    </row>
    <row r="1833" spans="30:49">
      <c r="AD1833" s="124">
        <v>1830</v>
      </c>
      <c r="AE1833" s="125" t="str">
        <f t="shared" si="1024"/>
        <v xml:space="preserve"> </v>
      </c>
      <c r="AF1833" s="125" t="str">
        <f t="shared" si="1025"/>
        <v xml:space="preserve"> </v>
      </c>
      <c r="AG1833" s="125" t="str">
        <f t="shared" si="1026"/>
        <v xml:space="preserve"> </v>
      </c>
      <c r="AH1833" s="126" t="str">
        <f t="shared" si="1027"/>
        <v xml:space="preserve"> </v>
      </c>
      <c r="AI1833" s="127" t="str">
        <f t="shared" si="1028"/>
        <v xml:space="preserve"> </v>
      </c>
      <c r="AJ1833" s="128" t="str">
        <f t="shared" si="1029"/>
        <v xml:space="preserve"> </v>
      </c>
      <c r="AK1833" s="128" t="str">
        <f t="shared" ref="AK1833:AK1896" si="1038">IF(AF1832=" "," ",IF(AF1832&lt;0," ",AQ1833/AJ1833))</f>
        <v xml:space="preserve"> </v>
      </c>
      <c r="AL1833" s="129" t="str">
        <f t="shared" si="1030"/>
        <v xml:space="preserve"> </v>
      </c>
      <c r="AM1833" s="130" t="str">
        <f t="shared" si="1031"/>
        <v xml:space="preserve"> </v>
      </c>
      <c r="AN1833" s="129" t="str">
        <f t="shared" si="1032"/>
        <v xml:space="preserve"> </v>
      </c>
      <c r="AO1833" s="131" t="str">
        <f t="shared" ref="AO1833:AO1896" si="1039">IF(AF1832=" "," ",IF(AF1832&lt;0," ",(-1)*AJ1833*AM1833))</f>
        <v xml:space="preserve"> </v>
      </c>
      <c r="AP1833" s="123" t="str">
        <f t="shared" si="1022"/>
        <v xml:space="preserve"> </v>
      </c>
      <c r="AQ1833" s="129" t="str">
        <f t="shared" ref="AQ1833:AQ1896" si="1040">IF(AF1832=" "," ",IF(AF1832&lt;0," ",AP1833+AO1833+AN1833))</f>
        <v xml:space="preserve"> </v>
      </c>
      <c r="AR1833" s="111">
        <f t="shared" si="1037"/>
        <v>1830</v>
      </c>
      <c r="AS1833" s="111">
        <f t="shared" si="1033"/>
        <v>0</v>
      </c>
      <c r="AT1833" s="111">
        <f t="shared" si="1034"/>
        <v>0</v>
      </c>
      <c r="AU1833" s="111">
        <f t="shared" si="1023"/>
        <v>0</v>
      </c>
      <c r="AV1833" s="111" t="str">
        <f t="shared" si="1036"/>
        <v xml:space="preserve"> </v>
      </c>
      <c r="AW1833" s="112">
        <f t="shared" si="1035"/>
        <v>0</v>
      </c>
    </row>
    <row r="1834" spans="30:49">
      <c r="AD1834" s="132">
        <v>1831</v>
      </c>
      <c r="AE1834" s="125" t="str">
        <f t="shared" si="1024"/>
        <v xml:space="preserve"> </v>
      </c>
      <c r="AF1834" s="125" t="str">
        <f t="shared" si="1025"/>
        <v xml:space="preserve"> </v>
      </c>
      <c r="AG1834" s="125" t="str">
        <f t="shared" si="1026"/>
        <v xml:space="preserve"> </v>
      </c>
      <c r="AH1834" s="126" t="str">
        <f t="shared" si="1027"/>
        <v xml:space="preserve"> </v>
      </c>
      <c r="AI1834" s="127" t="str">
        <f t="shared" si="1028"/>
        <v xml:space="preserve"> </v>
      </c>
      <c r="AJ1834" s="128" t="str">
        <f t="shared" si="1029"/>
        <v xml:space="preserve"> </v>
      </c>
      <c r="AK1834" s="128" t="str">
        <f t="shared" si="1038"/>
        <v xml:space="preserve"> </v>
      </c>
      <c r="AL1834" s="129" t="str">
        <f t="shared" si="1030"/>
        <v xml:space="preserve"> </v>
      </c>
      <c r="AM1834" s="130" t="str">
        <f t="shared" si="1031"/>
        <v xml:space="preserve"> </v>
      </c>
      <c r="AN1834" s="129" t="str">
        <f t="shared" si="1032"/>
        <v xml:space="preserve"> </v>
      </c>
      <c r="AO1834" s="131" t="str">
        <f t="shared" si="1039"/>
        <v xml:space="preserve"> </v>
      </c>
      <c r="AP1834" s="123" t="str">
        <f t="shared" si="1022"/>
        <v xml:space="preserve"> </v>
      </c>
      <c r="AQ1834" s="129" t="str">
        <f t="shared" si="1040"/>
        <v xml:space="preserve"> </v>
      </c>
      <c r="AR1834" s="111">
        <f t="shared" si="1037"/>
        <v>1831</v>
      </c>
      <c r="AS1834" s="111">
        <f t="shared" si="1033"/>
        <v>0</v>
      </c>
      <c r="AT1834" s="111">
        <f t="shared" si="1034"/>
        <v>0</v>
      </c>
      <c r="AU1834" s="111">
        <f t="shared" si="1023"/>
        <v>0</v>
      </c>
      <c r="AV1834" s="111" t="str">
        <f t="shared" si="1036"/>
        <v xml:space="preserve"> </v>
      </c>
      <c r="AW1834" s="112">
        <f t="shared" si="1035"/>
        <v>0</v>
      </c>
    </row>
    <row r="1835" spans="30:49">
      <c r="AD1835" s="124">
        <v>1832</v>
      </c>
      <c r="AE1835" s="125" t="str">
        <f t="shared" si="1024"/>
        <v xml:space="preserve"> </v>
      </c>
      <c r="AF1835" s="125" t="str">
        <f t="shared" si="1025"/>
        <v xml:space="preserve"> </v>
      </c>
      <c r="AG1835" s="125" t="str">
        <f t="shared" si="1026"/>
        <v xml:space="preserve"> </v>
      </c>
      <c r="AH1835" s="126" t="str">
        <f t="shared" si="1027"/>
        <v xml:space="preserve"> </v>
      </c>
      <c r="AI1835" s="127" t="str">
        <f t="shared" si="1028"/>
        <v xml:space="preserve"> </v>
      </c>
      <c r="AJ1835" s="128" t="str">
        <f t="shared" si="1029"/>
        <v xml:space="preserve"> </v>
      </c>
      <c r="AK1835" s="128" t="str">
        <f t="shared" si="1038"/>
        <v xml:space="preserve"> </v>
      </c>
      <c r="AL1835" s="129" t="str">
        <f t="shared" si="1030"/>
        <v xml:space="preserve"> </v>
      </c>
      <c r="AM1835" s="130" t="str">
        <f t="shared" si="1031"/>
        <v xml:space="preserve"> </v>
      </c>
      <c r="AN1835" s="129" t="str">
        <f t="shared" si="1032"/>
        <v xml:space="preserve"> </v>
      </c>
      <c r="AO1835" s="131" t="str">
        <f t="shared" si="1039"/>
        <v xml:space="preserve"> </v>
      </c>
      <c r="AP1835" s="123" t="str">
        <f t="shared" si="1022"/>
        <v xml:space="preserve"> </v>
      </c>
      <c r="AQ1835" s="129" t="str">
        <f t="shared" si="1040"/>
        <v xml:space="preserve"> </v>
      </c>
      <c r="AR1835" s="111">
        <f t="shared" si="1037"/>
        <v>1832</v>
      </c>
      <c r="AS1835" s="111">
        <f t="shared" si="1033"/>
        <v>0</v>
      </c>
      <c r="AT1835" s="111">
        <f t="shared" si="1034"/>
        <v>0</v>
      </c>
      <c r="AU1835" s="111">
        <f t="shared" si="1023"/>
        <v>0</v>
      </c>
      <c r="AV1835" s="111" t="str">
        <f t="shared" si="1036"/>
        <v xml:space="preserve"> </v>
      </c>
      <c r="AW1835" s="112">
        <f t="shared" si="1035"/>
        <v>0</v>
      </c>
    </row>
    <row r="1836" spans="30:49">
      <c r="AD1836" s="132">
        <v>1833</v>
      </c>
      <c r="AE1836" s="125" t="str">
        <f t="shared" si="1024"/>
        <v xml:space="preserve"> </v>
      </c>
      <c r="AF1836" s="125" t="str">
        <f t="shared" si="1025"/>
        <v xml:space="preserve"> </v>
      </c>
      <c r="AG1836" s="125" t="str">
        <f t="shared" si="1026"/>
        <v xml:space="preserve"> </v>
      </c>
      <c r="AH1836" s="126" t="str">
        <f t="shared" si="1027"/>
        <v xml:space="preserve"> </v>
      </c>
      <c r="AI1836" s="127" t="str">
        <f t="shared" si="1028"/>
        <v xml:space="preserve"> </v>
      </c>
      <c r="AJ1836" s="128" t="str">
        <f t="shared" si="1029"/>
        <v xml:space="preserve"> </v>
      </c>
      <c r="AK1836" s="128" t="str">
        <f t="shared" si="1038"/>
        <v xml:space="preserve"> </v>
      </c>
      <c r="AL1836" s="129" t="str">
        <f t="shared" si="1030"/>
        <v xml:space="preserve"> </v>
      </c>
      <c r="AM1836" s="130" t="str">
        <f t="shared" si="1031"/>
        <v xml:space="preserve"> </v>
      </c>
      <c r="AN1836" s="129" t="str">
        <f t="shared" si="1032"/>
        <v xml:space="preserve"> </v>
      </c>
      <c r="AO1836" s="131" t="str">
        <f t="shared" si="1039"/>
        <v xml:space="preserve"> </v>
      </c>
      <c r="AP1836" s="123" t="str">
        <f t="shared" ref="AP1836:AP1899" si="1041">IF(AF1835=" "," ",IF(AF1835&lt;0," ",IF(AD1836&lt;$B$4,$B$3,0)))</f>
        <v xml:space="preserve"> </v>
      </c>
      <c r="AQ1836" s="129" t="str">
        <f t="shared" si="1040"/>
        <v xml:space="preserve"> </v>
      </c>
      <c r="AR1836" s="111">
        <f t="shared" si="1037"/>
        <v>1833</v>
      </c>
      <c r="AS1836" s="111">
        <f t="shared" si="1033"/>
        <v>0</v>
      </c>
      <c r="AT1836" s="111">
        <f t="shared" si="1034"/>
        <v>0</v>
      </c>
      <c r="AU1836" s="111">
        <f t="shared" si="1023"/>
        <v>0</v>
      </c>
      <c r="AV1836" s="111" t="str">
        <f t="shared" si="1036"/>
        <v xml:space="preserve"> </v>
      </c>
      <c r="AW1836" s="112">
        <f t="shared" si="1035"/>
        <v>0</v>
      </c>
    </row>
    <row r="1837" spans="30:49">
      <c r="AD1837" s="124">
        <v>1834</v>
      </c>
      <c r="AE1837" s="125" t="str">
        <f t="shared" si="1024"/>
        <v xml:space="preserve"> </v>
      </c>
      <c r="AF1837" s="125" t="str">
        <f t="shared" si="1025"/>
        <v xml:space="preserve"> </v>
      </c>
      <c r="AG1837" s="125" t="str">
        <f t="shared" si="1026"/>
        <v xml:space="preserve"> </v>
      </c>
      <c r="AH1837" s="126" t="str">
        <f t="shared" si="1027"/>
        <v xml:space="preserve"> </v>
      </c>
      <c r="AI1837" s="127" t="str">
        <f t="shared" si="1028"/>
        <v xml:space="preserve"> </v>
      </c>
      <c r="AJ1837" s="128" t="str">
        <f t="shared" si="1029"/>
        <v xml:space="preserve"> </v>
      </c>
      <c r="AK1837" s="128" t="str">
        <f t="shared" si="1038"/>
        <v xml:space="preserve"> </v>
      </c>
      <c r="AL1837" s="129" t="str">
        <f t="shared" si="1030"/>
        <v xml:space="preserve"> </v>
      </c>
      <c r="AM1837" s="130" t="str">
        <f t="shared" si="1031"/>
        <v xml:space="preserve"> </v>
      </c>
      <c r="AN1837" s="129" t="str">
        <f t="shared" si="1032"/>
        <v xml:space="preserve"> </v>
      </c>
      <c r="AO1837" s="131" t="str">
        <f t="shared" si="1039"/>
        <v xml:space="preserve"> </v>
      </c>
      <c r="AP1837" s="123" t="str">
        <f t="shared" si="1041"/>
        <v xml:space="preserve"> </v>
      </c>
      <c r="AQ1837" s="129" t="str">
        <f t="shared" si="1040"/>
        <v xml:space="preserve"> </v>
      </c>
      <c r="AR1837" s="111">
        <f t="shared" si="1037"/>
        <v>1834</v>
      </c>
      <c r="AS1837" s="111">
        <f t="shared" si="1033"/>
        <v>0</v>
      </c>
      <c r="AT1837" s="111">
        <f t="shared" si="1034"/>
        <v>0</v>
      </c>
      <c r="AU1837" s="111">
        <f t="shared" si="1023"/>
        <v>0</v>
      </c>
      <c r="AV1837" s="111" t="str">
        <f t="shared" si="1036"/>
        <v xml:space="preserve"> </v>
      </c>
      <c r="AW1837" s="112">
        <f t="shared" si="1035"/>
        <v>0</v>
      </c>
    </row>
    <row r="1838" spans="30:49">
      <c r="AD1838" s="132">
        <v>1835</v>
      </c>
      <c r="AE1838" s="125" t="str">
        <f t="shared" si="1024"/>
        <v xml:space="preserve"> </v>
      </c>
      <c r="AF1838" s="125" t="str">
        <f t="shared" si="1025"/>
        <v xml:space="preserve"> </v>
      </c>
      <c r="AG1838" s="125" t="str">
        <f t="shared" si="1026"/>
        <v xml:space="preserve"> </v>
      </c>
      <c r="AH1838" s="126" t="str">
        <f t="shared" si="1027"/>
        <v xml:space="preserve"> </v>
      </c>
      <c r="AI1838" s="127" t="str">
        <f t="shared" si="1028"/>
        <v xml:space="preserve"> </v>
      </c>
      <c r="AJ1838" s="128" t="str">
        <f t="shared" si="1029"/>
        <v xml:space="preserve"> </v>
      </c>
      <c r="AK1838" s="128" t="str">
        <f t="shared" si="1038"/>
        <v xml:space="preserve"> </v>
      </c>
      <c r="AL1838" s="129" t="str">
        <f t="shared" si="1030"/>
        <v xml:space="preserve"> </v>
      </c>
      <c r="AM1838" s="130" t="str">
        <f t="shared" si="1031"/>
        <v xml:space="preserve"> </v>
      </c>
      <c r="AN1838" s="129" t="str">
        <f t="shared" si="1032"/>
        <v xml:space="preserve"> </v>
      </c>
      <c r="AO1838" s="131" t="str">
        <f t="shared" si="1039"/>
        <v xml:space="preserve"> </v>
      </c>
      <c r="AP1838" s="123" t="str">
        <f t="shared" si="1041"/>
        <v xml:space="preserve"> </v>
      </c>
      <c r="AQ1838" s="129" t="str">
        <f t="shared" si="1040"/>
        <v xml:space="preserve"> </v>
      </c>
      <c r="AR1838" s="111">
        <f t="shared" si="1037"/>
        <v>1835</v>
      </c>
      <c r="AS1838" s="111">
        <f t="shared" si="1033"/>
        <v>0</v>
      </c>
      <c r="AT1838" s="111">
        <f t="shared" si="1034"/>
        <v>0</v>
      </c>
      <c r="AU1838" s="111">
        <f t="shared" si="1023"/>
        <v>0</v>
      </c>
      <c r="AV1838" s="111" t="str">
        <f t="shared" si="1036"/>
        <v xml:space="preserve"> </v>
      </c>
      <c r="AW1838" s="112">
        <f t="shared" si="1035"/>
        <v>0</v>
      </c>
    </row>
    <row r="1839" spans="30:49">
      <c r="AD1839" s="124">
        <v>1836</v>
      </c>
      <c r="AE1839" s="125" t="str">
        <f t="shared" si="1024"/>
        <v xml:space="preserve"> </v>
      </c>
      <c r="AF1839" s="125" t="str">
        <f t="shared" si="1025"/>
        <v xml:space="preserve"> </v>
      </c>
      <c r="AG1839" s="125" t="str">
        <f t="shared" si="1026"/>
        <v xml:space="preserve"> </v>
      </c>
      <c r="AH1839" s="126" t="str">
        <f t="shared" si="1027"/>
        <v xml:space="preserve"> </v>
      </c>
      <c r="AI1839" s="127" t="str">
        <f t="shared" si="1028"/>
        <v xml:space="preserve"> </v>
      </c>
      <c r="AJ1839" s="128" t="str">
        <f t="shared" si="1029"/>
        <v xml:space="preserve"> </v>
      </c>
      <c r="AK1839" s="128" t="str">
        <f t="shared" si="1038"/>
        <v xml:space="preserve"> </v>
      </c>
      <c r="AL1839" s="129" t="str">
        <f t="shared" si="1030"/>
        <v xml:space="preserve"> </v>
      </c>
      <c r="AM1839" s="130" t="str">
        <f t="shared" si="1031"/>
        <v xml:space="preserve"> </v>
      </c>
      <c r="AN1839" s="129" t="str">
        <f t="shared" si="1032"/>
        <v xml:space="preserve"> </v>
      </c>
      <c r="AO1839" s="131" t="str">
        <f t="shared" si="1039"/>
        <v xml:space="preserve"> </v>
      </c>
      <c r="AP1839" s="123" t="str">
        <f t="shared" si="1041"/>
        <v xml:space="preserve"> </v>
      </c>
      <c r="AQ1839" s="129" t="str">
        <f t="shared" si="1040"/>
        <v xml:space="preserve"> </v>
      </c>
      <c r="AR1839" s="111">
        <f t="shared" si="1037"/>
        <v>1836</v>
      </c>
      <c r="AS1839" s="111">
        <f t="shared" si="1033"/>
        <v>0</v>
      </c>
      <c r="AT1839" s="111">
        <f t="shared" si="1034"/>
        <v>0</v>
      </c>
      <c r="AU1839" s="111">
        <f t="shared" si="1023"/>
        <v>0</v>
      </c>
      <c r="AV1839" s="111" t="str">
        <f t="shared" si="1036"/>
        <v xml:space="preserve"> </v>
      </c>
      <c r="AW1839" s="112">
        <f t="shared" si="1035"/>
        <v>0</v>
      </c>
    </row>
    <row r="1840" spans="30:49">
      <c r="AD1840" s="132">
        <v>1837</v>
      </c>
      <c r="AE1840" s="125" t="str">
        <f t="shared" si="1024"/>
        <v xml:space="preserve"> </v>
      </c>
      <c r="AF1840" s="125" t="str">
        <f t="shared" si="1025"/>
        <v xml:space="preserve"> </v>
      </c>
      <c r="AG1840" s="125" t="str">
        <f t="shared" si="1026"/>
        <v xml:space="preserve"> </v>
      </c>
      <c r="AH1840" s="126" t="str">
        <f t="shared" si="1027"/>
        <v xml:space="preserve"> </v>
      </c>
      <c r="AI1840" s="127" t="str">
        <f t="shared" si="1028"/>
        <v xml:space="preserve"> </v>
      </c>
      <c r="AJ1840" s="128" t="str">
        <f t="shared" si="1029"/>
        <v xml:space="preserve"> </v>
      </c>
      <c r="AK1840" s="128" t="str">
        <f t="shared" si="1038"/>
        <v xml:space="preserve"> </v>
      </c>
      <c r="AL1840" s="129" t="str">
        <f t="shared" si="1030"/>
        <v xml:space="preserve"> </v>
      </c>
      <c r="AM1840" s="130" t="str">
        <f t="shared" si="1031"/>
        <v xml:space="preserve"> </v>
      </c>
      <c r="AN1840" s="129" t="str">
        <f t="shared" si="1032"/>
        <v xml:space="preserve"> </v>
      </c>
      <c r="AO1840" s="131" t="str">
        <f t="shared" si="1039"/>
        <v xml:space="preserve"> </v>
      </c>
      <c r="AP1840" s="123" t="str">
        <f t="shared" si="1041"/>
        <v xml:space="preserve"> </v>
      </c>
      <c r="AQ1840" s="129" t="str">
        <f t="shared" si="1040"/>
        <v xml:space="preserve"> </v>
      </c>
      <c r="AR1840" s="111">
        <f t="shared" si="1037"/>
        <v>1837</v>
      </c>
      <c r="AS1840" s="111">
        <f t="shared" si="1033"/>
        <v>0</v>
      </c>
      <c r="AT1840" s="111">
        <f t="shared" si="1034"/>
        <v>0</v>
      </c>
      <c r="AU1840" s="111">
        <f t="shared" si="1023"/>
        <v>0</v>
      </c>
      <c r="AV1840" s="111" t="str">
        <f t="shared" si="1036"/>
        <v xml:space="preserve"> </v>
      </c>
      <c r="AW1840" s="112">
        <f t="shared" si="1035"/>
        <v>0</v>
      </c>
    </row>
    <row r="1841" spans="30:49">
      <c r="AD1841" s="124">
        <v>1838</v>
      </c>
      <c r="AE1841" s="125" t="str">
        <f t="shared" si="1024"/>
        <v xml:space="preserve"> </v>
      </c>
      <c r="AF1841" s="125" t="str">
        <f t="shared" si="1025"/>
        <v xml:space="preserve"> </v>
      </c>
      <c r="AG1841" s="125" t="str">
        <f t="shared" si="1026"/>
        <v xml:space="preserve"> </v>
      </c>
      <c r="AH1841" s="126" t="str">
        <f t="shared" si="1027"/>
        <v xml:space="preserve"> </v>
      </c>
      <c r="AI1841" s="127" t="str">
        <f t="shared" si="1028"/>
        <v xml:space="preserve"> </v>
      </c>
      <c r="AJ1841" s="128" t="str">
        <f t="shared" si="1029"/>
        <v xml:space="preserve"> </v>
      </c>
      <c r="AK1841" s="128" t="str">
        <f t="shared" si="1038"/>
        <v xml:space="preserve"> </v>
      </c>
      <c r="AL1841" s="129" t="str">
        <f t="shared" si="1030"/>
        <v xml:space="preserve"> </v>
      </c>
      <c r="AM1841" s="130" t="str">
        <f t="shared" si="1031"/>
        <v xml:space="preserve"> </v>
      </c>
      <c r="AN1841" s="129" t="str">
        <f t="shared" si="1032"/>
        <v xml:space="preserve"> </v>
      </c>
      <c r="AO1841" s="131" t="str">
        <f t="shared" si="1039"/>
        <v xml:space="preserve"> </v>
      </c>
      <c r="AP1841" s="123" t="str">
        <f t="shared" si="1041"/>
        <v xml:space="preserve"> </v>
      </c>
      <c r="AQ1841" s="129" t="str">
        <f t="shared" si="1040"/>
        <v xml:space="preserve"> </v>
      </c>
      <c r="AR1841" s="111">
        <f t="shared" si="1037"/>
        <v>1838</v>
      </c>
      <c r="AS1841" s="111">
        <f t="shared" si="1033"/>
        <v>0</v>
      </c>
      <c r="AT1841" s="111">
        <f t="shared" si="1034"/>
        <v>0</v>
      </c>
      <c r="AU1841" s="111">
        <f t="shared" si="1023"/>
        <v>0</v>
      </c>
      <c r="AV1841" s="111" t="str">
        <f t="shared" si="1036"/>
        <v xml:space="preserve"> </v>
      </c>
      <c r="AW1841" s="112">
        <f t="shared" si="1035"/>
        <v>0</v>
      </c>
    </row>
    <row r="1842" spans="30:49">
      <c r="AD1842" s="132">
        <v>1839</v>
      </c>
      <c r="AE1842" s="125" t="str">
        <f t="shared" si="1024"/>
        <v xml:space="preserve"> </v>
      </c>
      <c r="AF1842" s="125" t="str">
        <f t="shared" si="1025"/>
        <v xml:space="preserve"> </v>
      </c>
      <c r="AG1842" s="125" t="str">
        <f t="shared" si="1026"/>
        <v xml:space="preserve"> </v>
      </c>
      <c r="AH1842" s="126" t="str">
        <f t="shared" si="1027"/>
        <v xml:space="preserve"> </v>
      </c>
      <c r="AI1842" s="127" t="str">
        <f t="shared" si="1028"/>
        <v xml:space="preserve"> </v>
      </c>
      <c r="AJ1842" s="128" t="str">
        <f t="shared" si="1029"/>
        <v xml:space="preserve"> </v>
      </c>
      <c r="AK1842" s="128" t="str">
        <f t="shared" si="1038"/>
        <v xml:space="preserve"> </v>
      </c>
      <c r="AL1842" s="129" t="str">
        <f t="shared" si="1030"/>
        <v xml:space="preserve"> </v>
      </c>
      <c r="AM1842" s="130" t="str">
        <f t="shared" si="1031"/>
        <v xml:space="preserve"> </v>
      </c>
      <c r="AN1842" s="129" t="str">
        <f t="shared" si="1032"/>
        <v xml:space="preserve"> </v>
      </c>
      <c r="AO1842" s="131" t="str">
        <f t="shared" si="1039"/>
        <v xml:space="preserve"> </v>
      </c>
      <c r="AP1842" s="123" t="str">
        <f t="shared" si="1041"/>
        <v xml:space="preserve"> </v>
      </c>
      <c r="AQ1842" s="129" t="str">
        <f t="shared" si="1040"/>
        <v xml:space="preserve"> </v>
      </c>
      <c r="AR1842" s="111">
        <f t="shared" si="1037"/>
        <v>1839</v>
      </c>
      <c r="AS1842" s="111">
        <f t="shared" si="1033"/>
        <v>0</v>
      </c>
      <c r="AT1842" s="111">
        <f t="shared" si="1034"/>
        <v>0</v>
      </c>
      <c r="AU1842" s="111">
        <f t="shared" si="1023"/>
        <v>0</v>
      </c>
      <c r="AV1842" s="111" t="str">
        <f t="shared" si="1036"/>
        <v xml:space="preserve"> </v>
      </c>
      <c r="AW1842" s="112">
        <f t="shared" si="1035"/>
        <v>0</v>
      </c>
    </row>
    <row r="1843" spans="30:49">
      <c r="AD1843" s="124">
        <v>1840</v>
      </c>
      <c r="AE1843" s="125" t="str">
        <f t="shared" si="1024"/>
        <v xml:space="preserve"> </v>
      </c>
      <c r="AF1843" s="125" t="str">
        <f t="shared" si="1025"/>
        <v xml:space="preserve"> </v>
      </c>
      <c r="AG1843" s="125" t="str">
        <f t="shared" si="1026"/>
        <v xml:space="preserve"> </v>
      </c>
      <c r="AH1843" s="126" t="str">
        <f t="shared" si="1027"/>
        <v xml:space="preserve"> </v>
      </c>
      <c r="AI1843" s="127" t="str">
        <f t="shared" si="1028"/>
        <v xml:space="preserve"> </v>
      </c>
      <c r="AJ1843" s="128" t="str">
        <f t="shared" si="1029"/>
        <v xml:space="preserve"> </v>
      </c>
      <c r="AK1843" s="128" t="str">
        <f t="shared" si="1038"/>
        <v xml:space="preserve"> </v>
      </c>
      <c r="AL1843" s="129" t="str">
        <f t="shared" si="1030"/>
        <v xml:space="preserve"> </v>
      </c>
      <c r="AM1843" s="130" t="str">
        <f t="shared" si="1031"/>
        <v xml:space="preserve"> </v>
      </c>
      <c r="AN1843" s="129" t="str">
        <f t="shared" si="1032"/>
        <v xml:space="preserve"> </v>
      </c>
      <c r="AO1843" s="131" t="str">
        <f t="shared" si="1039"/>
        <v xml:space="preserve"> </v>
      </c>
      <c r="AP1843" s="123" t="str">
        <f t="shared" si="1041"/>
        <v xml:space="preserve"> </v>
      </c>
      <c r="AQ1843" s="129" t="str">
        <f t="shared" si="1040"/>
        <v xml:space="preserve"> </v>
      </c>
      <c r="AR1843" s="111">
        <f t="shared" si="1037"/>
        <v>1840</v>
      </c>
      <c r="AS1843" s="111">
        <f t="shared" si="1033"/>
        <v>0</v>
      </c>
      <c r="AT1843" s="111">
        <f t="shared" si="1034"/>
        <v>0</v>
      </c>
      <c r="AU1843" s="111">
        <f t="shared" si="1023"/>
        <v>0</v>
      </c>
      <c r="AV1843" s="111" t="str">
        <f t="shared" si="1036"/>
        <v xml:space="preserve"> </v>
      </c>
      <c r="AW1843" s="112">
        <f t="shared" si="1035"/>
        <v>0</v>
      </c>
    </row>
    <row r="1844" spans="30:49">
      <c r="AD1844" s="132">
        <v>1841</v>
      </c>
      <c r="AE1844" s="125" t="str">
        <f t="shared" si="1024"/>
        <v xml:space="preserve"> </v>
      </c>
      <c r="AF1844" s="125" t="str">
        <f t="shared" si="1025"/>
        <v xml:space="preserve"> </v>
      </c>
      <c r="AG1844" s="125" t="str">
        <f t="shared" si="1026"/>
        <v xml:space="preserve"> </v>
      </c>
      <c r="AH1844" s="126" t="str">
        <f t="shared" si="1027"/>
        <v xml:space="preserve"> </v>
      </c>
      <c r="AI1844" s="127" t="str">
        <f t="shared" si="1028"/>
        <v xml:space="preserve"> </v>
      </c>
      <c r="AJ1844" s="128" t="str">
        <f t="shared" si="1029"/>
        <v xml:space="preserve"> </v>
      </c>
      <c r="AK1844" s="128" t="str">
        <f t="shared" si="1038"/>
        <v xml:space="preserve"> </v>
      </c>
      <c r="AL1844" s="129" t="str">
        <f t="shared" si="1030"/>
        <v xml:space="preserve"> </v>
      </c>
      <c r="AM1844" s="130" t="str">
        <f t="shared" si="1031"/>
        <v xml:space="preserve"> </v>
      </c>
      <c r="AN1844" s="129" t="str">
        <f t="shared" si="1032"/>
        <v xml:space="preserve"> </v>
      </c>
      <c r="AO1844" s="131" t="str">
        <f t="shared" si="1039"/>
        <v xml:space="preserve"> </v>
      </c>
      <c r="AP1844" s="123" t="str">
        <f t="shared" si="1041"/>
        <v xml:space="preserve"> </v>
      </c>
      <c r="AQ1844" s="129" t="str">
        <f t="shared" si="1040"/>
        <v xml:space="preserve"> </v>
      </c>
      <c r="AR1844" s="111">
        <f t="shared" si="1037"/>
        <v>1841</v>
      </c>
      <c r="AS1844" s="111">
        <f t="shared" si="1033"/>
        <v>0</v>
      </c>
      <c r="AT1844" s="111">
        <f t="shared" si="1034"/>
        <v>0</v>
      </c>
      <c r="AU1844" s="111">
        <f t="shared" si="1023"/>
        <v>0</v>
      </c>
      <c r="AV1844" s="111" t="str">
        <f t="shared" si="1036"/>
        <v xml:space="preserve"> </v>
      </c>
      <c r="AW1844" s="112">
        <f t="shared" si="1035"/>
        <v>0</v>
      </c>
    </row>
    <row r="1845" spans="30:49">
      <c r="AD1845" s="124">
        <v>1842</v>
      </c>
      <c r="AE1845" s="125" t="str">
        <f t="shared" si="1024"/>
        <v xml:space="preserve"> </v>
      </c>
      <c r="AF1845" s="125" t="str">
        <f t="shared" si="1025"/>
        <v xml:space="preserve"> </v>
      </c>
      <c r="AG1845" s="125" t="str">
        <f t="shared" si="1026"/>
        <v xml:space="preserve"> </v>
      </c>
      <c r="AH1845" s="126" t="str">
        <f t="shared" si="1027"/>
        <v xml:space="preserve"> </v>
      </c>
      <c r="AI1845" s="127" t="str">
        <f t="shared" si="1028"/>
        <v xml:space="preserve"> </v>
      </c>
      <c r="AJ1845" s="128" t="str">
        <f t="shared" si="1029"/>
        <v xml:space="preserve"> </v>
      </c>
      <c r="AK1845" s="128" t="str">
        <f t="shared" si="1038"/>
        <v xml:space="preserve"> </v>
      </c>
      <c r="AL1845" s="129" t="str">
        <f t="shared" si="1030"/>
        <v xml:space="preserve"> </v>
      </c>
      <c r="AM1845" s="130" t="str">
        <f t="shared" si="1031"/>
        <v xml:space="preserve"> </v>
      </c>
      <c r="AN1845" s="129" t="str">
        <f t="shared" si="1032"/>
        <v xml:space="preserve"> </v>
      </c>
      <c r="AO1845" s="131" t="str">
        <f t="shared" si="1039"/>
        <v xml:space="preserve"> </v>
      </c>
      <c r="AP1845" s="123" t="str">
        <f t="shared" si="1041"/>
        <v xml:space="preserve"> </v>
      </c>
      <c r="AQ1845" s="129" t="str">
        <f t="shared" si="1040"/>
        <v xml:space="preserve"> </v>
      </c>
      <c r="AR1845" s="111">
        <f t="shared" si="1037"/>
        <v>1842</v>
      </c>
      <c r="AS1845" s="111">
        <f t="shared" si="1033"/>
        <v>0</v>
      </c>
      <c r="AT1845" s="111">
        <f t="shared" si="1034"/>
        <v>0</v>
      </c>
      <c r="AU1845" s="111">
        <f t="shared" si="1023"/>
        <v>0</v>
      </c>
      <c r="AV1845" s="111" t="str">
        <f t="shared" si="1036"/>
        <v xml:space="preserve"> </v>
      </c>
      <c r="AW1845" s="112">
        <f t="shared" si="1035"/>
        <v>0</v>
      </c>
    </row>
    <row r="1846" spans="30:49">
      <c r="AD1846" s="132">
        <v>1843</v>
      </c>
      <c r="AE1846" s="125" t="str">
        <f t="shared" si="1024"/>
        <v xml:space="preserve"> </v>
      </c>
      <c r="AF1846" s="125" t="str">
        <f t="shared" si="1025"/>
        <v xml:space="preserve"> </v>
      </c>
      <c r="AG1846" s="125" t="str">
        <f t="shared" si="1026"/>
        <v xml:space="preserve"> </v>
      </c>
      <c r="AH1846" s="126" t="str">
        <f t="shared" si="1027"/>
        <v xml:space="preserve"> </v>
      </c>
      <c r="AI1846" s="127" t="str">
        <f t="shared" si="1028"/>
        <v xml:space="preserve"> </v>
      </c>
      <c r="AJ1846" s="128" t="str">
        <f t="shared" si="1029"/>
        <v xml:space="preserve"> </v>
      </c>
      <c r="AK1846" s="128" t="str">
        <f t="shared" si="1038"/>
        <v xml:space="preserve"> </v>
      </c>
      <c r="AL1846" s="129" t="str">
        <f t="shared" si="1030"/>
        <v xml:space="preserve"> </v>
      </c>
      <c r="AM1846" s="130" t="str">
        <f t="shared" si="1031"/>
        <v xml:space="preserve"> </v>
      </c>
      <c r="AN1846" s="129" t="str">
        <f t="shared" si="1032"/>
        <v xml:space="preserve"> </v>
      </c>
      <c r="AO1846" s="131" t="str">
        <f t="shared" si="1039"/>
        <v xml:space="preserve"> </v>
      </c>
      <c r="AP1846" s="123" t="str">
        <f t="shared" si="1041"/>
        <v xml:space="preserve"> </v>
      </c>
      <c r="AQ1846" s="129" t="str">
        <f t="shared" si="1040"/>
        <v xml:space="preserve"> </v>
      </c>
      <c r="AR1846" s="111">
        <f t="shared" si="1037"/>
        <v>1843</v>
      </c>
      <c r="AS1846" s="111">
        <f t="shared" si="1033"/>
        <v>0</v>
      </c>
      <c r="AT1846" s="111">
        <f t="shared" si="1034"/>
        <v>0</v>
      </c>
      <c r="AU1846" s="111">
        <f t="shared" si="1023"/>
        <v>0</v>
      </c>
      <c r="AV1846" s="111" t="str">
        <f t="shared" si="1036"/>
        <v xml:space="preserve"> </v>
      </c>
      <c r="AW1846" s="112">
        <f t="shared" si="1035"/>
        <v>0</v>
      </c>
    </row>
    <row r="1847" spans="30:49">
      <c r="AD1847" s="124">
        <v>1844</v>
      </c>
      <c r="AE1847" s="125" t="str">
        <f t="shared" si="1024"/>
        <v xml:space="preserve"> </v>
      </c>
      <c r="AF1847" s="125" t="str">
        <f t="shared" si="1025"/>
        <v xml:space="preserve"> </v>
      </c>
      <c r="AG1847" s="125" t="str">
        <f t="shared" si="1026"/>
        <v xml:space="preserve"> </v>
      </c>
      <c r="AH1847" s="126" t="str">
        <f t="shared" si="1027"/>
        <v xml:space="preserve"> </v>
      </c>
      <c r="AI1847" s="127" t="str">
        <f t="shared" si="1028"/>
        <v xml:space="preserve"> </v>
      </c>
      <c r="AJ1847" s="128" t="str">
        <f t="shared" si="1029"/>
        <v xml:space="preserve"> </v>
      </c>
      <c r="AK1847" s="128" t="str">
        <f t="shared" si="1038"/>
        <v xml:space="preserve"> </v>
      </c>
      <c r="AL1847" s="129" t="str">
        <f t="shared" si="1030"/>
        <v xml:space="preserve"> </v>
      </c>
      <c r="AM1847" s="130" t="str">
        <f t="shared" si="1031"/>
        <v xml:space="preserve"> </v>
      </c>
      <c r="AN1847" s="129" t="str">
        <f t="shared" si="1032"/>
        <v xml:space="preserve"> </v>
      </c>
      <c r="AO1847" s="131" t="str">
        <f t="shared" si="1039"/>
        <v xml:space="preserve"> </v>
      </c>
      <c r="AP1847" s="123" t="str">
        <f t="shared" si="1041"/>
        <v xml:space="preserve"> </v>
      </c>
      <c r="AQ1847" s="129" t="str">
        <f t="shared" si="1040"/>
        <v xml:space="preserve"> </v>
      </c>
      <c r="AR1847" s="111">
        <f t="shared" si="1037"/>
        <v>1844</v>
      </c>
      <c r="AS1847" s="111">
        <f t="shared" si="1033"/>
        <v>0</v>
      </c>
      <c r="AT1847" s="111">
        <f t="shared" si="1034"/>
        <v>0</v>
      </c>
      <c r="AU1847" s="111">
        <f t="shared" si="1023"/>
        <v>0</v>
      </c>
      <c r="AV1847" s="111" t="str">
        <f t="shared" si="1036"/>
        <v xml:space="preserve"> </v>
      </c>
      <c r="AW1847" s="112">
        <f t="shared" si="1035"/>
        <v>0</v>
      </c>
    </row>
    <row r="1848" spans="30:49">
      <c r="AD1848" s="132">
        <v>1845</v>
      </c>
      <c r="AE1848" s="125" t="str">
        <f t="shared" si="1024"/>
        <v xml:space="preserve"> </v>
      </c>
      <c r="AF1848" s="125" t="str">
        <f t="shared" si="1025"/>
        <v xml:space="preserve"> </v>
      </c>
      <c r="AG1848" s="125" t="str">
        <f t="shared" si="1026"/>
        <v xml:space="preserve"> </v>
      </c>
      <c r="AH1848" s="126" t="str">
        <f t="shared" si="1027"/>
        <v xml:space="preserve"> </v>
      </c>
      <c r="AI1848" s="127" t="str">
        <f t="shared" si="1028"/>
        <v xml:space="preserve"> </v>
      </c>
      <c r="AJ1848" s="128" t="str">
        <f t="shared" si="1029"/>
        <v xml:space="preserve"> </v>
      </c>
      <c r="AK1848" s="128" t="str">
        <f t="shared" si="1038"/>
        <v xml:space="preserve"> </v>
      </c>
      <c r="AL1848" s="129" t="str">
        <f t="shared" si="1030"/>
        <v xml:space="preserve"> </v>
      </c>
      <c r="AM1848" s="130" t="str">
        <f t="shared" si="1031"/>
        <v xml:space="preserve"> </v>
      </c>
      <c r="AN1848" s="129" t="str">
        <f t="shared" si="1032"/>
        <v xml:space="preserve"> </v>
      </c>
      <c r="AO1848" s="131" t="str">
        <f t="shared" si="1039"/>
        <v xml:space="preserve"> </v>
      </c>
      <c r="AP1848" s="123" t="str">
        <f t="shared" si="1041"/>
        <v xml:space="preserve"> </v>
      </c>
      <c r="AQ1848" s="129" t="str">
        <f t="shared" si="1040"/>
        <v xml:space="preserve"> </v>
      </c>
      <c r="AR1848" s="111">
        <f t="shared" si="1037"/>
        <v>1845</v>
      </c>
      <c r="AS1848" s="111">
        <f t="shared" si="1033"/>
        <v>0</v>
      </c>
      <c r="AT1848" s="111">
        <f t="shared" si="1034"/>
        <v>0</v>
      </c>
      <c r="AU1848" s="111">
        <f t="shared" si="1023"/>
        <v>0</v>
      </c>
      <c r="AV1848" s="111" t="str">
        <f t="shared" si="1036"/>
        <v xml:space="preserve"> </v>
      </c>
      <c r="AW1848" s="112">
        <f t="shared" si="1035"/>
        <v>0</v>
      </c>
    </row>
    <row r="1849" spans="30:49">
      <c r="AD1849" s="124">
        <v>1846</v>
      </c>
      <c r="AE1849" s="125" t="str">
        <f t="shared" si="1024"/>
        <v xml:space="preserve"> </v>
      </c>
      <c r="AF1849" s="125" t="str">
        <f t="shared" si="1025"/>
        <v xml:space="preserve"> </v>
      </c>
      <c r="AG1849" s="125" t="str">
        <f t="shared" si="1026"/>
        <v xml:space="preserve"> </v>
      </c>
      <c r="AH1849" s="126" t="str">
        <f t="shared" si="1027"/>
        <v xml:space="preserve"> </v>
      </c>
      <c r="AI1849" s="127" t="str">
        <f t="shared" si="1028"/>
        <v xml:space="preserve"> </v>
      </c>
      <c r="AJ1849" s="128" t="str">
        <f t="shared" si="1029"/>
        <v xml:space="preserve"> </v>
      </c>
      <c r="AK1849" s="128" t="str">
        <f t="shared" si="1038"/>
        <v xml:space="preserve"> </v>
      </c>
      <c r="AL1849" s="129" t="str">
        <f t="shared" si="1030"/>
        <v xml:space="preserve"> </v>
      </c>
      <c r="AM1849" s="130" t="str">
        <f t="shared" si="1031"/>
        <v xml:space="preserve"> </v>
      </c>
      <c r="AN1849" s="129" t="str">
        <f t="shared" si="1032"/>
        <v xml:space="preserve"> </v>
      </c>
      <c r="AO1849" s="131" t="str">
        <f t="shared" si="1039"/>
        <v xml:space="preserve"> </v>
      </c>
      <c r="AP1849" s="123" t="str">
        <f t="shared" si="1041"/>
        <v xml:space="preserve"> </v>
      </c>
      <c r="AQ1849" s="129" t="str">
        <f t="shared" si="1040"/>
        <v xml:space="preserve"> </v>
      </c>
      <c r="AR1849" s="111">
        <f t="shared" si="1037"/>
        <v>1846</v>
      </c>
      <c r="AS1849" s="111">
        <f t="shared" si="1033"/>
        <v>0</v>
      </c>
      <c r="AT1849" s="111">
        <f t="shared" si="1034"/>
        <v>0</v>
      </c>
      <c r="AU1849" s="111">
        <f t="shared" si="1023"/>
        <v>0</v>
      </c>
      <c r="AV1849" s="111" t="str">
        <f t="shared" si="1036"/>
        <v xml:space="preserve"> </v>
      </c>
      <c r="AW1849" s="112">
        <f t="shared" si="1035"/>
        <v>0</v>
      </c>
    </row>
    <row r="1850" spans="30:49">
      <c r="AD1850" s="132">
        <v>1847</v>
      </c>
      <c r="AE1850" s="125" t="str">
        <f t="shared" si="1024"/>
        <v xml:space="preserve"> </v>
      </c>
      <c r="AF1850" s="125" t="str">
        <f t="shared" si="1025"/>
        <v xml:space="preserve"> </v>
      </c>
      <c r="AG1850" s="125" t="str">
        <f t="shared" si="1026"/>
        <v xml:space="preserve"> </v>
      </c>
      <c r="AH1850" s="126" t="str">
        <f t="shared" si="1027"/>
        <v xml:space="preserve"> </v>
      </c>
      <c r="AI1850" s="127" t="str">
        <f t="shared" si="1028"/>
        <v xml:space="preserve"> </v>
      </c>
      <c r="AJ1850" s="128" t="str">
        <f t="shared" si="1029"/>
        <v xml:space="preserve"> </v>
      </c>
      <c r="AK1850" s="128" t="str">
        <f t="shared" si="1038"/>
        <v xml:space="preserve"> </v>
      </c>
      <c r="AL1850" s="129" t="str">
        <f t="shared" si="1030"/>
        <v xml:space="preserve"> </v>
      </c>
      <c r="AM1850" s="130" t="str">
        <f t="shared" si="1031"/>
        <v xml:space="preserve"> </v>
      </c>
      <c r="AN1850" s="129" t="str">
        <f t="shared" si="1032"/>
        <v xml:space="preserve"> </v>
      </c>
      <c r="AO1850" s="131" t="str">
        <f t="shared" si="1039"/>
        <v xml:space="preserve"> </v>
      </c>
      <c r="AP1850" s="123" t="str">
        <f t="shared" si="1041"/>
        <v xml:space="preserve"> </v>
      </c>
      <c r="AQ1850" s="129" t="str">
        <f t="shared" si="1040"/>
        <v xml:space="preserve"> </v>
      </c>
      <c r="AR1850" s="111">
        <f t="shared" si="1037"/>
        <v>1847</v>
      </c>
      <c r="AS1850" s="111">
        <f t="shared" si="1033"/>
        <v>0</v>
      </c>
      <c r="AT1850" s="111">
        <f t="shared" si="1034"/>
        <v>0</v>
      </c>
      <c r="AU1850" s="111">
        <f t="shared" si="1023"/>
        <v>0</v>
      </c>
      <c r="AV1850" s="111" t="str">
        <f t="shared" si="1036"/>
        <v xml:space="preserve"> </v>
      </c>
      <c r="AW1850" s="112">
        <f t="shared" si="1035"/>
        <v>0</v>
      </c>
    </row>
    <row r="1851" spans="30:49">
      <c r="AD1851" s="124">
        <v>1848</v>
      </c>
      <c r="AE1851" s="125" t="str">
        <f t="shared" si="1024"/>
        <v xml:space="preserve"> </v>
      </c>
      <c r="AF1851" s="125" t="str">
        <f t="shared" si="1025"/>
        <v xml:space="preserve"> </v>
      </c>
      <c r="AG1851" s="125" t="str">
        <f t="shared" si="1026"/>
        <v xml:space="preserve"> </v>
      </c>
      <c r="AH1851" s="126" t="str">
        <f t="shared" si="1027"/>
        <v xml:space="preserve"> </v>
      </c>
      <c r="AI1851" s="127" t="str">
        <f t="shared" si="1028"/>
        <v xml:space="preserve"> </v>
      </c>
      <c r="AJ1851" s="128" t="str">
        <f t="shared" si="1029"/>
        <v xml:space="preserve"> </v>
      </c>
      <c r="AK1851" s="128" t="str">
        <f t="shared" si="1038"/>
        <v xml:space="preserve"> </v>
      </c>
      <c r="AL1851" s="129" t="str">
        <f t="shared" si="1030"/>
        <v xml:space="preserve"> </v>
      </c>
      <c r="AM1851" s="130" t="str">
        <f t="shared" si="1031"/>
        <v xml:space="preserve"> </v>
      </c>
      <c r="AN1851" s="129" t="str">
        <f t="shared" si="1032"/>
        <v xml:space="preserve"> </v>
      </c>
      <c r="AO1851" s="131" t="str">
        <f t="shared" si="1039"/>
        <v xml:space="preserve"> </v>
      </c>
      <c r="AP1851" s="123" t="str">
        <f t="shared" si="1041"/>
        <v xml:space="preserve"> </v>
      </c>
      <c r="AQ1851" s="129" t="str">
        <f t="shared" si="1040"/>
        <v xml:space="preserve"> </v>
      </c>
      <c r="AR1851" s="111">
        <f t="shared" si="1037"/>
        <v>1848</v>
      </c>
      <c r="AS1851" s="111">
        <f t="shared" si="1033"/>
        <v>0</v>
      </c>
      <c r="AT1851" s="111">
        <f t="shared" si="1034"/>
        <v>0</v>
      </c>
      <c r="AU1851" s="111">
        <f t="shared" si="1023"/>
        <v>0</v>
      </c>
      <c r="AV1851" s="111" t="str">
        <f t="shared" si="1036"/>
        <v xml:space="preserve"> </v>
      </c>
      <c r="AW1851" s="112">
        <f t="shared" si="1035"/>
        <v>0</v>
      </c>
    </row>
    <row r="1852" spans="30:49">
      <c r="AD1852" s="132">
        <v>1849</v>
      </c>
      <c r="AE1852" s="125" t="str">
        <f t="shared" si="1024"/>
        <v xml:space="preserve"> </v>
      </c>
      <c r="AF1852" s="125" t="str">
        <f t="shared" si="1025"/>
        <v xml:space="preserve"> </v>
      </c>
      <c r="AG1852" s="125" t="str">
        <f t="shared" si="1026"/>
        <v xml:space="preserve"> </v>
      </c>
      <c r="AH1852" s="126" t="str">
        <f t="shared" si="1027"/>
        <v xml:space="preserve"> </v>
      </c>
      <c r="AI1852" s="127" t="str">
        <f t="shared" si="1028"/>
        <v xml:space="preserve"> </v>
      </c>
      <c r="AJ1852" s="128" t="str">
        <f t="shared" si="1029"/>
        <v xml:space="preserve"> </v>
      </c>
      <c r="AK1852" s="128" t="str">
        <f t="shared" si="1038"/>
        <v xml:space="preserve"> </v>
      </c>
      <c r="AL1852" s="129" t="str">
        <f t="shared" si="1030"/>
        <v xml:space="preserve"> </v>
      </c>
      <c r="AM1852" s="130" t="str">
        <f t="shared" si="1031"/>
        <v xml:space="preserve"> </v>
      </c>
      <c r="AN1852" s="129" t="str">
        <f t="shared" si="1032"/>
        <v xml:space="preserve"> </v>
      </c>
      <c r="AO1852" s="131" t="str">
        <f t="shared" si="1039"/>
        <v xml:space="preserve"> </v>
      </c>
      <c r="AP1852" s="123" t="str">
        <f t="shared" si="1041"/>
        <v xml:space="preserve"> </v>
      </c>
      <c r="AQ1852" s="129" t="str">
        <f t="shared" si="1040"/>
        <v xml:space="preserve"> </v>
      </c>
      <c r="AR1852" s="111">
        <f t="shared" si="1037"/>
        <v>1849</v>
      </c>
      <c r="AS1852" s="111">
        <f t="shared" si="1033"/>
        <v>0</v>
      </c>
      <c r="AT1852" s="111">
        <f t="shared" si="1034"/>
        <v>0</v>
      </c>
      <c r="AU1852" s="111">
        <f t="shared" si="1023"/>
        <v>0</v>
      </c>
      <c r="AV1852" s="111" t="str">
        <f t="shared" si="1036"/>
        <v xml:space="preserve"> </v>
      </c>
      <c r="AW1852" s="112">
        <f t="shared" si="1035"/>
        <v>0</v>
      </c>
    </row>
    <row r="1853" spans="30:49">
      <c r="AD1853" s="124">
        <v>1850</v>
      </c>
      <c r="AE1853" s="125" t="str">
        <f t="shared" si="1024"/>
        <v xml:space="preserve"> </v>
      </c>
      <c r="AF1853" s="125" t="str">
        <f t="shared" si="1025"/>
        <v xml:space="preserve"> </v>
      </c>
      <c r="AG1853" s="125" t="str">
        <f t="shared" si="1026"/>
        <v xml:space="preserve"> </v>
      </c>
      <c r="AH1853" s="126" t="str">
        <f t="shared" si="1027"/>
        <v xml:space="preserve"> </v>
      </c>
      <c r="AI1853" s="127" t="str">
        <f t="shared" si="1028"/>
        <v xml:space="preserve"> </v>
      </c>
      <c r="AJ1853" s="128" t="str">
        <f t="shared" si="1029"/>
        <v xml:space="preserve"> </v>
      </c>
      <c r="AK1853" s="128" t="str">
        <f t="shared" si="1038"/>
        <v xml:space="preserve"> </v>
      </c>
      <c r="AL1853" s="129" t="str">
        <f t="shared" si="1030"/>
        <v xml:space="preserve"> </v>
      </c>
      <c r="AM1853" s="130" t="str">
        <f t="shared" si="1031"/>
        <v xml:space="preserve"> </v>
      </c>
      <c r="AN1853" s="129" t="str">
        <f t="shared" si="1032"/>
        <v xml:space="preserve"> </v>
      </c>
      <c r="AO1853" s="131" t="str">
        <f t="shared" si="1039"/>
        <v xml:space="preserve"> </v>
      </c>
      <c r="AP1853" s="123" t="str">
        <f t="shared" si="1041"/>
        <v xml:space="preserve"> </v>
      </c>
      <c r="AQ1853" s="129" t="str">
        <f t="shared" si="1040"/>
        <v xml:space="preserve"> </v>
      </c>
      <c r="AR1853" s="111">
        <f t="shared" si="1037"/>
        <v>1850</v>
      </c>
      <c r="AS1853" s="111">
        <f t="shared" si="1033"/>
        <v>0</v>
      </c>
      <c r="AT1853" s="111">
        <f t="shared" si="1034"/>
        <v>0</v>
      </c>
      <c r="AU1853" s="111">
        <f t="shared" si="1023"/>
        <v>0</v>
      </c>
      <c r="AV1853" s="111" t="str">
        <f t="shared" si="1036"/>
        <v xml:space="preserve"> </v>
      </c>
      <c r="AW1853" s="112">
        <f t="shared" si="1035"/>
        <v>0</v>
      </c>
    </row>
    <row r="1854" spans="30:49">
      <c r="AD1854" s="132">
        <v>1851</v>
      </c>
      <c r="AE1854" s="125" t="str">
        <f t="shared" si="1024"/>
        <v xml:space="preserve"> </v>
      </c>
      <c r="AF1854" s="125" t="str">
        <f t="shared" si="1025"/>
        <v xml:space="preserve"> </v>
      </c>
      <c r="AG1854" s="125" t="str">
        <f t="shared" si="1026"/>
        <v xml:space="preserve"> </v>
      </c>
      <c r="AH1854" s="126" t="str">
        <f t="shared" si="1027"/>
        <v xml:space="preserve"> </v>
      </c>
      <c r="AI1854" s="127" t="str">
        <f t="shared" si="1028"/>
        <v xml:space="preserve"> </v>
      </c>
      <c r="AJ1854" s="128" t="str">
        <f t="shared" si="1029"/>
        <v xml:space="preserve"> </v>
      </c>
      <c r="AK1854" s="128" t="str">
        <f t="shared" si="1038"/>
        <v xml:space="preserve"> </v>
      </c>
      <c r="AL1854" s="129" t="str">
        <f t="shared" si="1030"/>
        <v xml:space="preserve"> </v>
      </c>
      <c r="AM1854" s="130" t="str">
        <f t="shared" si="1031"/>
        <v xml:space="preserve"> </v>
      </c>
      <c r="AN1854" s="129" t="str">
        <f t="shared" si="1032"/>
        <v xml:space="preserve"> </v>
      </c>
      <c r="AO1854" s="131" t="str">
        <f t="shared" si="1039"/>
        <v xml:space="preserve"> </v>
      </c>
      <c r="AP1854" s="123" t="str">
        <f t="shared" si="1041"/>
        <v xml:space="preserve"> </v>
      </c>
      <c r="AQ1854" s="129" t="str">
        <f t="shared" si="1040"/>
        <v xml:space="preserve"> </v>
      </c>
      <c r="AR1854" s="111">
        <f t="shared" si="1037"/>
        <v>1851</v>
      </c>
      <c r="AS1854" s="111">
        <f t="shared" si="1033"/>
        <v>0</v>
      </c>
      <c r="AT1854" s="111">
        <f t="shared" si="1034"/>
        <v>0</v>
      </c>
      <c r="AU1854" s="111">
        <f t="shared" si="1023"/>
        <v>0</v>
      </c>
      <c r="AV1854" s="111" t="str">
        <f t="shared" si="1036"/>
        <v xml:space="preserve"> </v>
      </c>
      <c r="AW1854" s="112">
        <f t="shared" si="1035"/>
        <v>0</v>
      </c>
    </row>
    <row r="1855" spans="30:49">
      <c r="AD1855" s="124">
        <v>1852</v>
      </c>
      <c r="AE1855" s="125" t="str">
        <f t="shared" si="1024"/>
        <v xml:space="preserve"> </v>
      </c>
      <c r="AF1855" s="125" t="str">
        <f t="shared" si="1025"/>
        <v xml:space="preserve"> </v>
      </c>
      <c r="AG1855" s="125" t="str">
        <f t="shared" si="1026"/>
        <v xml:space="preserve"> </v>
      </c>
      <c r="AH1855" s="126" t="str">
        <f t="shared" si="1027"/>
        <v xml:space="preserve"> </v>
      </c>
      <c r="AI1855" s="127" t="str">
        <f t="shared" si="1028"/>
        <v xml:space="preserve"> </v>
      </c>
      <c r="AJ1855" s="128" t="str">
        <f t="shared" si="1029"/>
        <v xml:space="preserve"> </v>
      </c>
      <c r="AK1855" s="128" t="str">
        <f t="shared" si="1038"/>
        <v xml:space="preserve"> </v>
      </c>
      <c r="AL1855" s="129" t="str">
        <f t="shared" si="1030"/>
        <v xml:space="preserve"> </v>
      </c>
      <c r="AM1855" s="130" t="str">
        <f t="shared" si="1031"/>
        <v xml:space="preserve"> </v>
      </c>
      <c r="AN1855" s="129" t="str">
        <f t="shared" si="1032"/>
        <v xml:space="preserve"> </v>
      </c>
      <c r="AO1855" s="131" t="str">
        <f t="shared" si="1039"/>
        <v xml:space="preserve"> </v>
      </c>
      <c r="AP1855" s="123" t="str">
        <f t="shared" si="1041"/>
        <v xml:space="preserve"> </v>
      </c>
      <c r="AQ1855" s="129" t="str">
        <f t="shared" si="1040"/>
        <v xml:space="preserve"> </v>
      </c>
      <c r="AR1855" s="111">
        <f t="shared" si="1037"/>
        <v>1852</v>
      </c>
      <c r="AS1855" s="111">
        <f t="shared" si="1033"/>
        <v>0</v>
      </c>
      <c r="AT1855" s="111">
        <f t="shared" si="1034"/>
        <v>0</v>
      </c>
      <c r="AU1855" s="111">
        <f t="shared" si="1023"/>
        <v>0</v>
      </c>
      <c r="AV1855" s="111" t="str">
        <f t="shared" si="1036"/>
        <v xml:space="preserve"> </v>
      </c>
      <c r="AW1855" s="112">
        <f t="shared" si="1035"/>
        <v>0</v>
      </c>
    </row>
    <row r="1856" spans="30:49">
      <c r="AD1856" s="132">
        <v>1853</v>
      </c>
      <c r="AE1856" s="125" t="str">
        <f t="shared" si="1024"/>
        <v xml:space="preserve"> </v>
      </c>
      <c r="AF1856" s="125" t="str">
        <f t="shared" si="1025"/>
        <v xml:space="preserve"> </v>
      </c>
      <c r="AG1856" s="125" t="str">
        <f t="shared" si="1026"/>
        <v xml:space="preserve"> </v>
      </c>
      <c r="AH1856" s="126" t="str">
        <f t="shared" si="1027"/>
        <v xml:space="preserve"> </v>
      </c>
      <c r="AI1856" s="127" t="str">
        <f t="shared" si="1028"/>
        <v xml:space="preserve"> </v>
      </c>
      <c r="AJ1856" s="128" t="str">
        <f t="shared" si="1029"/>
        <v xml:space="preserve"> </v>
      </c>
      <c r="AK1856" s="128" t="str">
        <f t="shared" si="1038"/>
        <v xml:space="preserve"> </v>
      </c>
      <c r="AL1856" s="129" t="str">
        <f t="shared" si="1030"/>
        <v xml:space="preserve"> </v>
      </c>
      <c r="AM1856" s="130" t="str">
        <f t="shared" si="1031"/>
        <v xml:space="preserve"> </v>
      </c>
      <c r="AN1856" s="129" t="str">
        <f t="shared" si="1032"/>
        <v xml:space="preserve"> </v>
      </c>
      <c r="AO1856" s="131" t="str">
        <f t="shared" si="1039"/>
        <v xml:space="preserve"> </v>
      </c>
      <c r="AP1856" s="123" t="str">
        <f t="shared" si="1041"/>
        <v xml:space="preserve"> </v>
      </c>
      <c r="AQ1856" s="129" t="str">
        <f t="shared" si="1040"/>
        <v xml:space="preserve"> </v>
      </c>
      <c r="AR1856" s="111">
        <f t="shared" si="1037"/>
        <v>1853</v>
      </c>
      <c r="AS1856" s="111">
        <f t="shared" si="1033"/>
        <v>0</v>
      </c>
      <c r="AT1856" s="111">
        <f t="shared" si="1034"/>
        <v>0</v>
      </c>
      <c r="AU1856" s="111">
        <f t="shared" si="1023"/>
        <v>0</v>
      </c>
      <c r="AV1856" s="111" t="str">
        <f t="shared" si="1036"/>
        <v xml:space="preserve"> </v>
      </c>
      <c r="AW1856" s="112">
        <f t="shared" si="1035"/>
        <v>0</v>
      </c>
    </row>
    <row r="1857" spans="30:49">
      <c r="AD1857" s="124">
        <v>1854</v>
      </c>
      <c r="AE1857" s="125" t="str">
        <f t="shared" si="1024"/>
        <v xml:space="preserve"> </v>
      </c>
      <c r="AF1857" s="125" t="str">
        <f t="shared" si="1025"/>
        <v xml:space="preserve"> </v>
      </c>
      <c r="AG1857" s="125" t="str">
        <f t="shared" si="1026"/>
        <v xml:space="preserve"> </v>
      </c>
      <c r="AH1857" s="126" t="str">
        <f t="shared" si="1027"/>
        <v xml:space="preserve"> </v>
      </c>
      <c r="AI1857" s="127" t="str">
        <f t="shared" si="1028"/>
        <v xml:space="preserve"> </v>
      </c>
      <c r="AJ1857" s="128" t="str">
        <f t="shared" si="1029"/>
        <v xml:space="preserve"> </v>
      </c>
      <c r="AK1857" s="128" t="str">
        <f t="shared" si="1038"/>
        <v xml:space="preserve"> </v>
      </c>
      <c r="AL1857" s="129" t="str">
        <f t="shared" si="1030"/>
        <v xml:space="preserve"> </v>
      </c>
      <c r="AM1857" s="130" t="str">
        <f t="shared" si="1031"/>
        <v xml:space="preserve"> </v>
      </c>
      <c r="AN1857" s="129" t="str">
        <f t="shared" si="1032"/>
        <v xml:space="preserve"> </v>
      </c>
      <c r="AO1857" s="131" t="str">
        <f t="shared" si="1039"/>
        <v xml:space="preserve"> </v>
      </c>
      <c r="AP1857" s="123" t="str">
        <f t="shared" si="1041"/>
        <v xml:space="preserve"> </v>
      </c>
      <c r="AQ1857" s="129" t="str">
        <f t="shared" si="1040"/>
        <v xml:space="preserve"> </v>
      </c>
      <c r="AR1857" s="111">
        <f t="shared" si="1037"/>
        <v>1854</v>
      </c>
      <c r="AS1857" s="111">
        <f t="shared" si="1033"/>
        <v>0</v>
      </c>
      <c r="AT1857" s="111">
        <f t="shared" si="1034"/>
        <v>0</v>
      </c>
      <c r="AU1857" s="111">
        <f t="shared" si="1023"/>
        <v>0</v>
      </c>
      <c r="AV1857" s="111" t="str">
        <f t="shared" si="1036"/>
        <v xml:space="preserve"> </v>
      </c>
      <c r="AW1857" s="112">
        <f t="shared" si="1035"/>
        <v>0</v>
      </c>
    </row>
    <row r="1858" spans="30:49">
      <c r="AD1858" s="132">
        <v>1855</v>
      </c>
      <c r="AE1858" s="125" t="str">
        <f t="shared" si="1024"/>
        <v xml:space="preserve"> </v>
      </c>
      <c r="AF1858" s="125" t="str">
        <f t="shared" si="1025"/>
        <v xml:space="preserve"> </v>
      </c>
      <c r="AG1858" s="125" t="str">
        <f t="shared" si="1026"/>
        <v xml:space="preserve"> </v>
      </c>
      <c r="AH1858" s="126" t="str">
        <f t="shared" si="1027"/>
        <v xml:space="preserve"> </v>
      </c>
      <c r="AI1858" s="127" t="str">
        <f t="shared" si="1028"/>
        <v xml:space="preserve"> </v>
      </c>
      <c r="AJ1858" s="128" t="str">
        <f t="shared" si="1029"/>
        <v xml:space="preserve"> </v>
      </c>
      <c r="AK1858" s="128" t="str">
        <f t="shared" si="1038"/>
        <v xml:space="preserve"> </v>
      </c>
      <c r="AL1858" s="129" t="str">
        <f t="shared" si="1030"/>
        <v xml:space="preserve"> </v>
      </c>
      <c r="AM1858" s="130" t="str">
        <f t="shared" si="1031"/>
        <v xml:space="preserve"> </v>
      </c>
      <c r="AN1858" s="129" t="str">
        <f t="shared" si="1032"/>
        <v xml:space="preserve"> </v>
      </c>
      <c r="AO1858" s="131" t="str">
        <f t="shared" si="1039"/>
        <v xml:space="preserve"> </v>
      </c>
      <c r="AP1858" s="123" t="str">
        <f t="shared" si="1041"/>
        <v xml:space="preserve"> </v>
      </c>
      <c r="AQ1858" s="129" t="str">
        <f t="shared" si="1040"/>
        <v xml:space="preserve"> </v>
      </c>
      <c r="AR1858" s="111">
        <f t="shared" si="1037"/>
        <v>1855</v>
      </c>
      <c r="AS1858" s="111">
        <f t="shared" si="1033"/>
        <v>0</v>
      </c>
      <c r="AT1858" s="111">
        <f t="shared" si="1034"/>
        <v>0</v>
      </c>
      <c r="AU1858" s="111">
        <f t="shared" si="1023"/>
        <v>0</v>
      </c>
      <c r="AV1858" s="111" t="str">
        <f t="shared" si="1036"/>
        <v xml:space="preserve"> </v>
      </c>
      <c r="AW1858" s="112">
        <f t="shared" si="1035"/>
        <v>0</v>
      </c>
    </row>
    <row r="1859" spans="30:49">
      <c r="AD1859" s="124">
        <v>1856</v>
      </c>
      <c r="AE1859" s="125" t="str">
        <f t="shared" si="1024"/>
        <v xml:space="preserve"> </v>
      </c>
      <c r="AF1859" s="125" t="str">
        <f t="shared" si="1025"/>
        <v xml:space="preserve"> </v>
      </c>
      <c r="AG1859" s="125" t="str">
        <f t="shared" si="1026"/>
        <v xml:space="preserve"> </v>
      </c>
      <c r="AH1859" s="126" t="str">
        <f t="shared" si="1027"/>
        <v xml:space="preserve"> </v>
      </c>
      <c r="AI1859" s="127" t="str">
        <f t="shared" si="1028"/>
        <v xml:space="preserve"> </v>
      </c>
      <c r="AJ1859" s="128" t="str">
        <f t="shared" si="1029"/>
        <v xml:space="preserve"> </v>
      </c>
      <c r="AK1859" s="128" t="str">
        <f t="shared" si="1038"/>
        <v xml:space="preserve"> </v>
      </c>
      <c r="AL1859" s="129" t="str">
        <f t="shared" si="1030"/>
        <v xml:space="preserve"> </v>
      </c>
      <c r="AM1859" s="130" t="str">
        <f t="shared" si="1031"/>
        <v xml:space="preserve"> </v>
      </c>
      <c r="AN1859" s="129" t="str">
        <f t="shared" si="1032"/>
        <v xml:space="preserve"> </v>
      </c>
      <c r="AO1859" s="131" t="str">
        <f t="shared" si="1039"/>
        <v xml:space="preserve"> </v>
      </c>
      <c r="AP1859" s="123" t="str">
        <f t="shared" si="1041"/>
        <v xml:space="preserve"> </v>
      </c>
      <c r="AQ1859" s="129" t="str">
        <f t="shared" si="1040"/>
        <v xml:space="preserve"> </v>
      </c>
      <c r="AR1859" s="111">
        <f t="shared" si="1037"/>
        <v>1856</v>
      </c>
      <c r="AS1859" s="111">
        <f t="shared" si="1033"/>
        <v>0</v>
      </c>
      <c r="AT1859" s="111">
        <f t="shared" si="1034"/>
        <v>0</v>
      </c>
      <c r="AU1859" s="111">
        <f t="shared" ref="AU1859:AU1922" si="1042">IF(AD1859=AB$4,AE1859,0)</f>
        <v>0</v>
      </c>
      <c r="AV1859" s="111" t="str">
        <f t="shared" si="1036"/>
        <v xml:space="preserve"> </v>
      </c>
      <c r="AW1859" s="112">
        <f t="shared" si="1035"/>
        <v>0</v>
      </c>
    </row>
    <row r="1860" spans="30:49">
      <c r="AD1860" s="132">
        <v>1857</v>
      </c>
      <c r="AE1860" s="125" t="str">
        <f t="shared" ref="AE1860:AE1923" si="1043">IF(AF1859=" "," ",IF(AF1859&lt;0," ",AF1859))</f>
        <v xml:space="preserve"> </v>
      </c>
      <c r="AF1860" s="125" t="str">
        <f t="shared" ref="AF1860:AF1923" si="1044">IF(AF1859=" "," ",IF(AF1859&lt;0," ",AE1860+(AG1860*1+0.5*AK1860*1*1)))</f>
        <v xml:space="preserve"> </v>
      </c>
      <c r="AG1860" s="125" t="str">
        <f t="shared" ref="AG1860:AG1923" si="1045">IF(AF1859=" "," ",IF(AF1859&lt;0," ",AH1859))</f>
        <v xml:space="preserve"> </v>
      </c>
      <c r="AH1860" s="126" t="str">
        <f t="shared" ref="AH1860:AH1923" si="1046">IF(AF1859=" "," ",IF(AF1859&lt;0," ",AG1860+AK1860*1))</f>
        <v xml:space="preserve"> </v>
      </c>
      <c r="AI1860" s="127" t="str">
        <f t="shared" ref="AI1860:AI1923" si="1047">IF(AF1859=" "," ",IF(AF1859&lt;0," ",IF($B$6="off",0,IF(AD1860&lt;=$B$4,0.01*$B$10*$B$2*AD1860/$B$4,0.01*$B$10*$B$2))))</f>
        <v xml:space="preserve"> </v>
      </c>
      <c r="AJ1860" s="128" t="str">
        <f t="shared" ref="AJ1860:AJ1923" si="1048">IF(AF1859=" "," ",IF(AF1859&lt;0," ",$B$2-AI1860))</f>
        <v xml:space="preserve"> </v>
      </c>
      <c r="AK1860" s="128" t="str">
        <f t="shared" si="1038"/>
        <v xml:space="preserve"> </v>
      </c>
      <c r="AL1860" s="129" t="str">
        <f t="shared" ref="AL1860:AL1923" si="1049">IF(AF1859=" "," ",IF(AF1859&lt;0," ",$B$46*(0.5)^(AE1860/5500)))</f>
        <v xml:space="preserve"> </v>
      </c>
      <c r="AM1860" s="130" t="str">
        <f t="shared" ref="AM1860:AM1923" si="1050">IF(AF1859=" "," ",IF(AF1859&lt;0," ",$B$48*(0.25)^(AE1860/6366198)))</f>
        <v xml:space="preserve"> </v>
      </c>
      <c r="AN1860" s="129" t="str">
        <f t="shared" ref="AN1860:AN1923" si="1051">IF(AF1859=" "," ",IF(AF1859&lt;0," ",IF($B$5="off",0,IF(AG1860&lt;0,0.5*$B$9*$B$47*AL1860*AG1860^2,(-1)*0.5*$B$9*$B$47*AL1860*AG1860^2))))</f>
        <v xml:space="preserve"> </v>
      </c>
      <c r="AO1860" s="131" t="str">
        <f t="shared" si="1039"/>
        <v xml:space="preserve"> </v>
      </c>
      <c r="AP1860" s="123" t="str">
        <f t="shared" si="1041"/>
        <v xml:space="preserve"> </v>
      </c>
      <c r="AQ1860" s="129" t="str">
        <f t="shared" si="1040"/>
        <v xml:space="preserve"> </v>
      </c>
      <c r="AR1860" s="111">
        <f t="shared" si="1037"/>
        <v>1857</v>
      </c>
      <c r="AS1860" s="111">
        <f t="shared" ref="AS1860:AS1923" si="1052">IF(AF1860&gt;AE1860,AD1860,0)</f>
        <v>0</v>
      </c>
      <c r="AT1860" s="111">
        <f t="shared" ref="AT1860:AT1923" si="1053">IF(AF1860&lt;0,AD1860,0)</f>
        <v>0</v>
      </c>
      <c r="AU1860" s="111">
        <f t="shared" si="1042"/>
        <v>0</v>
      </c>
      <c r="AV1860" s="111" t="str">
        <f t="shared" si="1036"/>
        <v xml:space="preserve"> </v>
      </c>
      <c r="AW1860" s="112">
        <f t="shared" si="1035"/>
        <v>0</v>
      </c>
    </row>
    <row r="1861" spans="30:49">
      <c r="AD1861" s="124">
        <v>1858</v>
      </c>
      <c r="AE1861" s="125" t="str">
        <f t="shared" si="1043"/>
        <v xml:space="preserve"> </v>
      </c>
      <c r="AF1861" s="125" t="str">
        <f t="shared" si="1044"/>
        <v xml:space="preserve"> </v>
      </c>
      <c r="AG1861" s="125" t="str">
        <f t="shared" si="1045"/>
        <v xml:space="preserve"> </v>
      </c>
      <c r="AH1861" s="126" t="str">
        <f t="shared" si="1046"/>
        <v xml:space="preserve"> </v>
      </c>
      <c r="AI1861" s="127" t="str">
        <f t="shared" si="1047"/>
        <v xml:space="preserve"> </v>
      </c>
      <c r="AJ1861" s="128" t="str">
        <f t="shared" si="1048"/>
        <v xml:space="preserve"> </v>
      </c>
      <c r="AK1861" s="128" t="str">
        <f t="shared" si="1038"/>
        <v xml:space="preserve"> </v>
      </c>
      <c r="AL1861" s="129" t="str">
        <f t="shared" si="1049"/>
        <v xml:space="preserve"> </v>
      </c>
      <c r="AM1861" s="130" t="str">
        <f t="shared" si="1050"/>
        <v xml:space="preserve"> </v>
      </c>
      <c r="AN1861" s="129" t="str">
        <f t="shared" si="1051"/>
        <v xml:space="preserve"> </v>
      </c>
      <c r="AO1861" s="131" t="str">
        <f t="shared" si="1039"/>
        <v xml:space="preserve"> </v>
      </c>
      <c r="AP1861" s="123" t="str">
        <f t="shared" si="1041"/>
        <v xml:space="preserve"> </v>
      </c>
      <c r="AQ1861" s="129" t="str">
        <f t="shared" si="1040"/>
        <v xml:space="preserve"> </v>
      </c>
      <c r="AR1861" s="111">
        <f t="shared" si="1037"/>
        <v>1858</v>
      </c>
      <c r="AS1861" s="111">
        <f t="shared" si="1052"/>
        <v>0</v>
      </c>
      <c r="AT1861" s="111">
        <f t="shared" si="1053"/>
        <v>0</v>
      </c>
      <c r="AU1861" s="111">
        <f t="shared" si="1042"/>
        <v>0</v>
      </c>
      <c r="AV1861" s="111" t="str">
        <f t="shared" si="1036"/>
        <v xml:space="preserve"> </v>
      </c>
      <c r="AW1861" s="112">
        <f t="shared" ref="AW1861:AW1924" si="1054">IF(AE1861=" ",0,AD1861)</f>
        <v>0</v>
      </c>
    </row>
    <row r="1862" spans="30:49">
      <c r="AD1862" s="132">
        <v>1859</v>
      </c>
      <c r="AE1862" s="125" t="str">
        <f t="shared" si="1043"/>
        <v xml:space="preserve"> </v>
      </c>
      <c r="AF1862" s="125" t="str">
        <f t="shared" si="1044"/>
        <v xml:space="preserve"> </v>
      </c>
      <c r="AG1862" s="125" t="str">
        <f t="shared" si="1045"/>
        <v xml:space="preserve"> </v>
      </c>
      <c r="AH1862" s="126" t="str">
        <f t="shared" si="1046"/>
        <v xml:space="preserve"> </v>
      </c>
      <c r="AI1862" s="127" t="str">
        <f t="shared" si="1047"/>
        <v xml:space="preserve"> </v>
      </c>
      <c r="AJ1862" s="128" t="str">
        <f t="shared" si="1048"/>
        <v xml:space="preserve"> </v>
      </c>
      <c r="AK1862" s="128" t="str">
        <f t="shared" si="1038"/>
        <v xml:space="preserve"> </v>
      </c>
      <c r="AL1862" s="129" t="str">
        <f t="shared" si="1049"/>
        <v xml:space="preserve"> </v>
      </c>
      <c r="AM1862" s="130" t="str">
        <f t="shared" si="1050"/>
        <v xml:space="preserve"> </v>
      </c>
      <c r="AN1862" s="129" t="str">
        <f t="shared" si="1051"/>
        <v xml:space="preserve"> </v>
      </c>
      <c r="AO1862" s="131" t="str">
        <f t="shared" si="1039"/>
        <v xml:space="preserve"> </v>
      </c>
      <c r="AP1862" s="123" t="str">
        <f t="shared" si="1041"/>
        <v xml:space="preserve"> </v>
      </c>
      <c r="AQ1862" s="129" t="str">
        <f t="shared" si="1040"/>
        <v xml:space="preserve"> </v>
      </c>
      <c r="AR1862" s="111">
        <f t="shared" si="1037"/>
        <v>1859</v>
      </c>
      <c r="AS1862" s="111">
        <f t="shared" si="1052"/>
        <v>0</v>
      </c>
      <c r="AT1862" s="111">
        <f t="shared" si="1053"/>
        <v>0</v>
      </c>
      <c r="AU1862" s="111">
        <f t="shared" si="1042"/>
        <v>0</v>
      </c>
      <c r="AV1862" s="111" t="str">
        <f t="shared" si="1036"/>
        <v xml:space="preserve"> </v>
      </c>
      <c r="AW1862" s="112">
        <f t="shared" si="1054"/>
        <v>0</v>
      </c>
    </row>
    <row r="1863" spans="30:49">
      <c r="AD1863" s="124">
        <v>1860</v>
      </c>
      <c r="AE1863" s="125" t="str">
        <f t="shared" si="1043"/>
        <v xml:space="preserve"> </v>
      </c>
      <c r="AF1863" s="125" t="str">
        <f t="shared" si="1044"/>
        <v xml:space="preserve"> </v>
      </c>
      <c r="AG1863" s="125" t="str">
        <f t="shared" si="1045"/>
        <v xml:space="preserve"> </v>
      </c>
      <c r="AH1863" s="126" t="str">
        <f t="shared" si="1046"/>
        <v xml:space="preserve"> </v>
      </c>
      <c r="AI1863" s="127" t="str">
        <f t="shared" si="1047"/>
        <v xml:space="preserve"> </v>
      </c>
      <c r="AJ1863" s="128" t="str">
        <f t="shared" si="1048"/>
        <v xml:space="preserve"> </v>
      </c>
      <c r="AK1863" s="128" t="str">
        <f t="shared" si="1038"/>
        <v xml:space="preserve"> </v>
      </c>
      <c r="AL1863" s="129" t="str">
        <f t="shared" si="1049"/>
        <v xml:space="preserve"> </v>
      </c>
      <c r="AM1863" s="130" t="str">
        <f t="shared" si="1050"/>
        <v xml:space="preserve"> </v>
      </c>
      <c r="AN1863" s="129" t="str">
        <f t="shared" si="1051"/>
        <v xml:space="preserve"> </v>
      </c>
      <c r="AO1863" s="131" t="str">
        <f t="shared" si="1039"/>
        <v xml:space="preserve"> </v>
      </c>
      <c r="AP1863" s="123" t="str">
        <f t="shared" si="1041"/>
        <v xml:space="preserve"> </v>
      </c>
      <c r="AQ1863" s="129" t="str">
        <f t="shared" si="1040"/>
        <v xml:space="preserve"> </v>
      </c>
      <c r="AR1863" s="111">
        <f t="shared" si="1037"/>
        <v>1860</v>
      </c>
      <c r="AS1863" s="111">
        <f t="shared" si="1052"/>
        <v>0</v>
      </c>
      <c r="AT1863" s="111">
        <f t="shared" si="1053"/>
        <v>0</v>
      </c>
      <c r="AU1863" s="111">
        <f t="shared" si="1042"/>
        <v>0</v>
      </c>
      <c r="AV1863" s="111" t="str">
        <f t="shared" si="1036"/>
        <v xml:space="preserve"> </v>
      </c>
      <c r="AW1863" s="112">
        <f t="shared" si="1054"/>
        <v>0</v>
      </c>
    </row>
    <row r="1864" spans="30:49">
      <c r="AD1864" s="132">
        <v>1861</v>
      </c>
      <c r="AE1864" s="125" t="str">
        <f t="shared" si="1043"/>
        <v xml:space="preserve"> </v>
      </c>
      <c r="AF1864" s="125" t="str">
        <f t="shared" si="1044"/>
        <v xml:space="preserve"> </v>
      </c>
      <c r="AG1864" s="125" t="str">
        <f t="shared" si="1045"/>
        <v xml:space="preserve"> </v>
      </c>
      <c r="AH1864" s="126" t="str">
        <f t="shared" si="1046"/>
        <v xml:space="preserve"> </v>
      </c>
      <c r="AI1864" s="127" t="str">
        <f t="shared" si="1047"/>
        <v xml:space="preserve"> </v>
      </c>
      <c r="AJ1864" s="128" t="str">
        <f t="shared" si="1048"/>
        <v xml:space="preserve"> </v>
      </c>
      <c r="AK1864" s="128" t="str">
        <f t="shared" si="1038"/>
        <v xml:space="preserve"> </v>
      </c>
      <c r="AL1864" s="129" t="str">
        <f t="shared" si="1049"/>
        <v xml:space="preserve"> </v>
      </c>
      <c r="AM1864" s="130" t="str">
        <f t="shared" si="1050"/>
        <v xml:space="preserve"> </v>
      </c>
      <c r="AN1864" s="129" t="str">
        <f t="shared" si="1051"/>
        <v xml:space="preserve"> </v>
      </c>
      <c r="AO1864" s="131" t="str">
        <f t="shared" si="1039"/>
        <v xml:space="preserve"> </v>
      </c>
      <c r="AP1864" s="123" t="str">
        <f t="shared" si="1041"/>
        <v xml:space="preserve"> </v>
      </c>
      <c r="AQ1864" s="129" t="str">
        <f t="shared" si="1040"/>
        <v xml:space="preserve"> </v>
      </c>
      <c r="AR1864" s="111">
        <f t="shared" si="1037"/>
        <v>1861</v>
      </c>
      <c r="AS1864" s="111">
        <f t="shared" si="1052"/>
        <v>0</v>
      </c>
      <c r="AT1864" s="111">
        <f t="shared" si="1053"/>
        <v>0</v>
      </c>
      <c r="AU1864" s="111">
        <f t="shared" si="1042"/>
        <v>0</v>
      </c>
      <c r="AV1864" s="111" t="str">
        <f t="shared" si="1036"/>
        <v xml:space="preserve"> </v>
      </c>
      <c r="AW1864" s="112">
        <f t="shared" si="1054"/>
        <v>0</v>
      </c>
    </row>
    <row r="1865" spans="30:49">
      <c r="AD1865" s="124">
        <v>1862</v>
      </c>
      <c r="AE1865" s="125" t="str">
        <f t="shared" si="1043"/>
        <v xml:space="preserve"> </v>
      </c>
      <c r="AF1865" s="125" t="str">
        <f t="shared" si="1044"/>
        <v xml:space="preserve"> </v>
      </c>
      <c r="AG1865" s="125" t="str">
        <f t="shared" si="1045"/>
        <v xml:space="preserve"> </v>
      </c>
      <c r="AH1865" s="126" t="str">
        <f t="shared" si="1046"/>
        <v xml:space="preserve"> </v>
      </c>
      <c r="AI1865" s="127" t="str">
        <f t="shared" si="1047"/>
        <v xml:space="preserve"> </v>
      </c>
      <c r="AJ1865" s="128" t="str">
        <f t="shared" si="1048"/>
        <v xml:space="preserve"> </v>
      </c>
      <c r="AK1865" s="128" t="str">
        <f t="shared" si="1038"/>
        <v xml:space="preserve"> </v>
      </c>
      <c r="AL1865" s="129" t="str">
        <f t="shared" si="1049"/>
        <v xml:space="preserve"> </v>
      </c>
      <c r="AM1865" s="130" t="str">
        <f t="shared" si="1050"/>
        <v xml:space="preserve"> </v>
      </c>
      <c r="AN1865" s="129" t="str">
        <f t="shared" si="1051"/>
        <v xml:space="preserve"> </v>
      </c>
      <c r="AO1865" s="131" t="str">
        <f t="shared" si="1039"/>
        <v xml:space="preserve"> </v>
      </c>
      <c r="AP1865" s="123" t="str">
        <f t="shared" si="1041"/>
        <v xml:space="preserve"> </v>
      </c>
      <c r="AQ1865" s="129" t="str">
        <f t="shared" si="1040"/>
        <v xml:space="preserve"> </v>
      </c>
      <c r="AR1865" s="111">
        <f t="shared" si="1037"/>
        <v>1862</v>
      </c>
      <c r="AS1865" s="111">
        <f t="shared" si="1052"/>
        <v>0</v>
      </c>
      <c r="AT1865" s="111">
        <f t="shared" si="1053"/>
        <v>0</v>
      </c>
      <c r="AU1865" s="111">
        <f t="shared" si="1042"/>
        <v>0</v>
      </c>
      <c r="AV1865" s="111" t="str">
        <f t="shared" si="1036"/>
        <v xml:space="preserve"> </v>
      </c>
      <c r="AW1865" s="112">
        <f t="shared" si="1054"/>
        <v>0</v>
      </c>
    </row>
    <row r="1866" spans="30:49">
      <c r="AD1866" s="132">
        <v>1863</v>
      </c>
      <c r="AE1866" s="125" t="str">
        <f t="shared" si="1043"/>
        <v xml:space="preserve"> </v>
      </c>
      <c r="AF1866" s="125" t="str">
        <f t="shared" si="1044"/>
        <v xml:space="preserve"> </v>
      </c>
      <c r="AG1866" s="125" t="str">
        <f t="shared" si="1045"/>
        <v xml:space="preserve"> </v>
      </c>
      <c r="AH1866" s="126" t="str">
        <f t="shared" si="1046"/>
        <v xml:space="preserve"> </v>
      </c>
      <c r="AI1866" s="127" t="str">
        <f t="shared" si="1047"/>
        <v xml:space="preserve"> </v>
      </c>
      <c r="AJ1866" s="128" t="str">
        <f t="shared" si="1048"/>
        <v xml:space="preserve"> </v>
      </c>
      <c r="AK1866" s="128" t="str">
        <f t="shared" si="1038"/>
        <v xml:space="preserve"> </v>
      </c>
      <c r="AL1866" s="129" t="str">
        <f t="shared" si="1049"/>
        <v xml:space="preserve"> </v>
      </c>
      <c r="AM1866" s="130" t="str">
        <f t="shared" si="1050"/>
        <v xml:space="preserve"> </v>
      </c>
      <c r="AN1866" s="129" t="str">
        <f t="shared" si="1051"/>
        <v xml:space="preserve"> </v>
      </c>
      <c r="AO1866" s="131" t="str">
        <f t="shared" si="1039"/>
        <v xml:space="preserve"> </v>
      </c>
      <c r="AP1866" s="123" t="str">
        <f t="shared" si="1041"/>
        <v xml:space="preserve"> </v>
      </c>
      <c r="AQ1866" s="129" t="str">
        <f t="shared" si="1040"/>
        <v xml:space="preserve"> </v>
      </c>
      <c r="AR1866" s="111">
        <f t="shared" si="1037"/>
        <v>1863</v>
      </c>
      <c r="AS1866" s="111">
        <f t="shared" si="1052"/>
        <v>0</v>
      </c>
      <c r="AT1866" s="111">
        <f t="shared" si="1053"/>
        <v>0</v>
      </c>
      <c r="AU1866" s="111">
        <f t="shared" si="1042"/>
        <v>0</v>
      </c>
      <c r="AV1866" s="111" t="str">
        <f t="shared" si="1036"/>
        <v xml:space="preserve"> </v>
      </c>
      <c r="AW1866" s="112">
        <f t="shared" si="1054"/>
        <v>0</v>
      </c>
    </row>
    <row r="1867" spans="30:49">
      <c r="AD1867" s="124">
        <v>1864</v>
      </c>
      <c r="AE1867" s="125" t="str">
        <f t="shared" si="1043"/>
        <v xml:space="preserve"> </v>
      </c>
      <c r="AF1867" s="125" t="str">
        <f t="shared" si="1044"/>
        <v xml:space="preserve"> </v>
      </c>
      <c r="AG1867" s="125" t="str">
        <f t="shared" si="1045"/>
        <v xml:space="preserve"> </v>
      </c>
      <c r="AH1867" s="126" t="str">
        <f t="shared" si="1046"/>
        <v xml:space="preserve"> </v>
      </c>
      <c r="AI1867" s="127" t="str">
        <f t="shared" si="1047"/>
        <v xml:space="preserve"> </v>
      </c>
      <c r="AJ1867" s="128" t="str">
        <f t="shared" si="1048"/>
        <v xml:space="preserve"> </v>
      </c>
      <c r="AK1867" s="128" t="str">
        <f t="shared" si="1038"/>
        <v xml:space="preserve"> </v>
      </c>
      <c r="AL1867" s="129" t="str">
        <f t="shared" si="1049"/>
        <v xml:space="preserve"> </v>
      </c>
      <c r="AM1867" s="130" t="str">
        <f t="shared" si="1050"/>
        <v xml:space="preserve"> </v>
      </c>
      <c r="AN1867" s="129" t="str">
        <f t="shared" si="1051"/>
        <v xml:space="preserve"> </v>
      </c>
      <c r="AO1867" s="131" t="str">
        <f t="shared" si="1039"/>
        <v xml:space="preserve"> </v>
      </c>
      <c r="AP1867" s="123" t="str">
        <f t="shared" si="1041"/>
        <v xml:space="preserve"> </v>
      </c>
      <c r="AQ1867" s="129" t="str">
        <f t="shared" si="1040"/>
        <v xml:space="preserve"> </v>
      </c>
      <c r="AR1867" s="111">
        <f t="shared" si="1037"/>
        <v>1864</v>
      </c>
      <c r="AS1867" s="111">
        <f t="shared" si="1052"/>
        <v>0</v>
      </c>
      <c r="AT1867" s="111">
        <f t="shared" si="1053"/>
        <v>0</v>
      </c>
      <c r="AU1867" s="111">
        <f t="shared" si="1042"/>
        <v>0</v>
      </c>
      <c r="AV1867" s="111" t="str">
        <f t="shared" si="1036"/>
        <v xml:space="preserve"> </v>
      </c>
      <c r="AW1867" s="112">
        <f t="shared" si="1054"/>
        <v>0</v>
      </c>
    </row>
    <row r="1868" spans="30:49">
      <c r="AD1868" s="132">
        <v>1865</v>
      </c>
      <c r="AE1868" s="125" t="str">
        <f t="shared" si="1043"/>
        <v xml:space="preserve"> </v>
      </c>
      <c r="AF1868" s="125" t="str">
        <f t="shared" si="1044"/>
        <v xml:space="preserve"> </v>
      </c>
      <c r="AG1868" s="125" t="str">
        <f t="shared" si="1045"/>
        <v xml:space="preserve"> </v>
      </c>
      <c r="AH1868" s="126" t="str">
        <f t="shared" si="1046"/>
        <v xml:space="preserve"> </v>
      </c>
      <c r="AI1868" s="127" t="str">
        <f t="shared" si="1047"/>
        <v xml:space="preserve"> </v>
      </c>
      <c r="AJ1868" s="128" t="str">
        <f t="shared" si="1048"/>
        <v xml:space="preserve"> </v>
      </c>
      <c r="AK1868" s="128" t="str">
        <f t="shared" si="1038"/>
        <v xml:space="preserve"> </v>
      </c>
      <c r="AL1868" s="129" t="str">
        <f t="shared" si="1049"/>
        <v xml:space="preserve"> </v>
      </c>
      <c r="AM1868" s="130" t="str">
        <f t="shared" si="1050"/>
        <v xml:space="preserve"> </v>
      </c>
      <c r="AN1868" s="129" t="str">
        <f t="shared" si="1051"/>
        <v xml:space="preserve"> </v>
      </c>
      <c r="AO1868" s="131" t="str">
        <f t="shared" si="1039"/>
        <v xml:space="preserve"> </v>
      </c>
      <c r="AP1868" s="123" t="str">
        <f t="shared" si="1041"/>
        <v xml:space="preserve"> </v>
      </c>
      <c r="AQ1868" s="129" t="str">
        <f t="shared" si="1040"/>
        <v xml:space="preserve"> </v>
      </c>
      <c r="AR1868" s="111">
        <f t="shared" si="1037"/>
        <v>1865</v>
      </c>
      <c r="AS1868" s="111">
        <f t="shared" si="1052"/>
        <v>0</v>
      </c>
      <c r="AT1868" s="111">
        <f t="shared" si="1053"/>
        <v>0</v>
      </c>
      <c r="AU1868" s="111">
        <f t="shared" si="1042"/>
        <v>0</v>
      </c>
      <c r="AV1868" s="111" t="str">
        <f t="shared" si="1036"/>
        <v xml:space="preserve"> </v>
      </c>
      <c r="AW1868" s="112">
        <f t="shared" si="1054"/>
        <v>0</v>
      </c>
    </row>
    <row r="1869" spans="30:49">
      <c r="AD1869" s="124">
        <v>1866</v>
      </c>
      <c r="AE1869" s="125" t="str">
        <f t="shared" si="1043"/>
        <v xml:space="preserve"> </v>
      </c>
      <c r="AF1869" s="125" t="str">
        <f t="shared" si="1044"/>
        <v xml:space="preserve"> </v>
      </c>
      <c r="AG1869" s="125" t="str">
        <f t="shared" si="1045"/>
        <v xml:space="preserve"> </v>
      </c>
      <c r="AH1869" s="126" t="str">
        <f t="shared" si="1046"/>
        <v xml:space="preserve"> </v>
      </c>
      <c r="AI1869" s="127" t="str">
        <f t="shared" si="1047"/>
        <v xml:space="preserve"> </v>
      </c>
      <c r="AJ1869" s="128" t="str">
        <f t="shared" si="1048"/>
        <v xml:space="preserve"> </v>
      </c>
      <c r="AK1869" s="128" t="str">
        <f t="shared" si="1038"/>
        <v xml:space="preserve"> </v>
      </c>
      <c r="AL1869" s="129" t="str">
        <f t="shared" si="1049"/>
        <v xml:space="preserve"> </v>
      </c>
      <c r="AM1869" s="130" t="str">
        <f t="shared" si="1050"/>
        <v xml:space="preserve"> </v>
      </c>
      <c r="AN1869" s="129" t="str">
        <f t="shared" si="1051"/>
        <v xml:space="preserve"> </v>
      </c>
      <c r="AO1869" s="131" t="str">
        <f t="shared" si="1039"/>
        <v xml:space="preserve"> </v>
      </c>
      <c r="AP1869" s="123" t="str">
        <f t="shared" si="1041"/>
        <v xml:space="preserve"> </v>
      </c>
      <c r="AQ1869" s="129" t="str">
        <f t="shared" si="1040"/>
        <v xml:space="preserve"> </v>
      </c>
      <c r="AR1869" s="111">
        <f t="shared" si="1037"/>
        <v>1866</v>
      </c>
      <c r="AS1869" s="111">
        <f t="shared" si="1052"/>
        <v>0</v>
      </c>
      <c r="AT1869" s="111">
        <f t="shared" si="1053"/>
        <v>0</v>
      </c>
      <c r="AU1869" s="111">
        <f t="shared" si="1042"/>
        <v>0</v>
      </c>
      <c r="AV1869" s="111" t="str">
        <f t="shared" si="1036"/>
        <v xml:space="preserve"> </v>
      </c>
      <c r="AW1869" s="112">
        <f t="shared" si="1054"/>
        <v>0</v>
      </c>
    </row>
    <row r="1870" spans="30:49">
      <c r="AD1870" s="132">
        <v>1867</v>
      </c>
      <c r="AE1870" s="125" t="str">
        <f t="shared" si="1043"/>
        <v xml:space="preserve"> </v>
      </c>
      <c r="AF1870" s="125" t="str">
        <f t="shared" si="1044"/>
        <v xml:space="preserve"> </v>
      </c>
      <c r="AG1870" s="125" t="str">
        <f t="shared" si="1045"/>
        <v xml:space="preserve"> </v>
      </c>
      <c r="AH1870" s="126" t="str">
        <f t="shared" si="1046"/>
        <v xml:space="preserve"> </v>
      </c>
      <c r="AI1870" s="127" t="str">
        <f t="shared" si="1047"/>
        <v xml:space="preserve"> </v>
      </c>
      <c r="AJ1870" s="128" t="str">
        <f t="shared" si="1048"/>
        <v xml:space="preserve"> </v>
      </c>
      <c r="AK1870" s="128" t="str">
        <f t="shared" si="1038"/>
        <v xml:space="preserve"> </v>
      </c>
      <c r="AL1870" s="129" t="str">
        <f t="shared" si="1049"/>
        <v xml:space="preserve"> </v>
      </c>
      <c r="AM1870" s="130" t="str">
        <f t="shared" si="1050"/>
        <v xml:space="preserve"> </v>
      </c>
      <c r="AN1870" s="129" t="str">
        <f t="shared" si="1051"/>
        <v xml:space="preserve"> </v>
      </c>
      <c r="AO1870" s="131" t="str">
        <f t="shared" si="1039"/>
        <v xml:space="preserve"> </v>
      </c>
      <c r="AP1870" s="123" t="str">
        <f t="shared" si="1041"/>
        <v xml:space="preserve"> </v>
      </c>
      <c r="AQ1870" s="129" t="str">
        <f t="shared" si="1040"/>
        <v xml:space="preserve"> </v>
      </c>
      <c r="AR1870" s="111">
        <f t="shared" si="1037"/>
        <v>1867</v>
      </c>
      <c r="AS1870" s="111">
        <f t="shared" si="1052"/>
        <v>0</v>
      </c>
      <c r="AT1870" s="111">
        <f t="shared" si="1053"/>
        <v>0</v>
      </c>
      <c r="AU1870" s="111">
        <f t="shared" si="1042"/>
        <v>0</v>
      </c>
      <c r="AV1870" s="111" t="str">
        <f t="shared" si="1036"/>
        <v xml:space="preserve"> </v>
      </c>
      <c r="AW1870" s="112">
        <f t="shared" si="1054"/>
        <v>0</v>
      </c>
    </row>
    <row r="1871" spans="30:49">
      <c r="AD1871" s="124">
        <v>1868</v>
      </c>
      <c r="AE1871" s="125" t="str">
        <f t="shared" si="1043"/>
        <v xml:space="preserve"> </v>
      </c>
      <c r="AF1871" s="125" t="str">
        <f t="shared" si="1044"/>
        <v xml:space="preserve"> </v>
      </c>
      <c r="AG1871" s="125" t="str">
        <f t="shared" si="1045"/>
        <v xml:space="preserve"> </v>
      </c>
      <c r="AH1871" s="126" t="str">
        <f t="shared" si="1046"/>
        <v xml:space="preserve"> </v>
      </c>
      <c r="AI1871" s="127" t="str">
        <f t="shared" si="1047"/>
        <v xml:space="preserve"> </v>
      </c>
      <c r="AJ1871" s="128" t="str">
        <f t="shared" si="1048"/>
        <v xml:space="preserve"> </v>
      </c>
      <c r="AK1871" s="128" t="str">
        <f t="shared" si="1038"/>
        <v xml:space="preserve"> </v>
      </c>
      <c r="AL1871" s="129" t="str">
        <f t="shared" si="1049"/>
        <v xml:space="preserve"> </v>
      </c>
      <c r="AM1871" s="130" t="str">
        <f t="shared" si="1050"/>
        <v xml:space="preserve"> </v>
      </c>
      <c r="AN1871" s="129" t="str">
        <f t="shared" si="1051"/>
        <v xml:space="preserve"> </v>
      </c>
      <c r="AO1871" s="131" t="str">
        <f t="shared" si="1039"/>
        <v xml:space="preserve"> </v>
      </c>
      <c r="AP1871" s="123" t="str">
        <f t="shared" si="1041"/>
        <v xml:space="preserve"> </v>
      </c>
      <c r="AQ1871" s="129" t="str">
        <f t="shared" si="1040"/>
        <v xml:space="preserve"> </v>
      </c>
      <c r="AR1871" s="111">
        <f t="shared" si="1037"/>
        <v>1868</v>
      </c>
      <c r="AS1871" s="111">
        <f t="shared" si="1052"/>
        <v>0</v>
      </c>
      <c r="AT1871" s="111">
        <f t="shared" si="1053"/>
        <v>0</v>
      </c>
      <c r="AU1871" s="111">
        <f t="shared" si="1042"/>
        <v>0</v>
      </c>
      <c r="AV1871" s="111" t="str">
        <f t="shared" si="1036"/>
        <v xml:space="preserve"> </v>
      </c>
      <c r="AW1871" s="112">
        <f t="shared" si="1054"/>
        <v>0</v>
      </c>
    </row>
    <row r="1872" spans="30:49">
      <c r="AD1872" s="132">
        <v>1869</v>
      </c>
      <c r="AE1872" s="125" t="str">
        <f t="shared" si="1043"/>
        <v xml:space="preserve"> </v>
      </c>
      <c r="AF1872" s="125" t="str">
        <f t="shared" si="1044"/>
        <v xml:space="preserve"> </v>
      </c>
      <c r="AG1872" s="125" t="str">
        <f t="shared" si="1045"/>
        <v xml:space="preserve"> </v>
      </c>
      <c r="AH1872" s="126" t="str">
        <f t="shared" si="1046"/>
        <v xml:space="preserve"> </v>
      </c>
      <c r="AI1872" s="127" t="str">
        <f t="shared" si="1047"/>
        <v xml:space="preserve"> </v>
      </c>
      <c r="AJ1872" s="128" t="str">
        <f t="shared" si="1048"/>
        <v xml:space="preserve"> </v>
      </c>
      <c r="AK1872" s="128" t="str">
        <f t="shared" si="1038"/>
        <v xml:space="preserve"> </v>
      </c>
      <c r="AL1872" s="129" t="str">
        <f t="shared" si="1049"/>
        <v xml:space="preserve"> </v>
      </c>
      <c r="AM1872" s="130" t="str">
        <f t="shared" si="1050"/>
        <v xml:space="preserve"> </v>
      </c>
      <c r="AN1872" s="129" t="str">
        <f t="shared" si="1051"/>
        <v xml:space="preserve"> </v>
      </c>
      <c r="AO1872" s="131" t="str">
        <f t="shared" si="1039"/>
        <v xml:space="preserve"> </v>
      </c>
      <c r="AP1872" s="123" t="str">
        <f t="shared" si="1041"/>
        <v xml:space="preserve"> </v>
      </c>
      <c r="AQ1872" s="129" t="str">
        <f t="shared" si="1040"/>
        <v xml:space="preserve"> </v>
      </c>
      <c r="AR1872" s="111">
        <f t="shared" si="1037"/>
        <v>1869</v>
      </c>
      <c r="AS1872" s="111">
        <f t="shared" si="1052"/>
        <v>0</v>
      </c>
      <c r="AT1872" s="111">
        <f t="shared" si="1053"/>
        <v>0</v>
      </c>
      <c r="AU1872" s="111">
        <f t="shared" si="1042"/>
        <v>0</v>
      </c>
      <c r="AV1872" s="111" t="str">
        <f t="shared" si="1036"/>
        <v xml:space="preserve"> </v>
      </c>
      <c r="AW1872" s="112">
        <f t="shared" si="1054"/>
        <v>0</v>
      </c>
    </row>
    <row r="1873" spans="30:49">
      <c r="AD1873" s="124">
        <v>1870</v>
      </c>
      <c r="AE1873" s="125" t="str">
        <f t="shared" si="1043"/>
        <v xml:space="preserve"> </v>
      </c>
      <c r="AF1873" s="125" t="str">
        <f t="shared" si="1044"/>
        <v xml:space="preserve"> </v>
      </c>
      <c r="AG1873" s="125" t="str">
        <f t="shared" si="1045"/>
        <v xml:space="preserve"> </v>
      </c>
      <c r="AH1873" s="126" t="str">
        <f t="shared" si="1046"/>
        <v xml:space="preserve"> </v>
      </c>
      <c r="AI1873" s="127" t="str">
        <f t="shared" si="1047"/>
        <v xml:space="preserve"> </v>
      </c>
      <c r="AJ1873" s="128" t="str">
        <f t="shared" si="1048"/>
        <v xml:space="preserve"> </v>
      </c>
      <c r="AK1873" s="128" t="str">
        <f t="shared" si="1038"/>
        <v xml:space="preserve"> </v>
      </c>
      <c r="AL1873" s="129" t="str">
        <f t="shared" si="1049"/>
        <v xml:space="preserve"> </v>
      </c>
      <c r="AM1873" s="130" t="str">
        <f t="shared" si="1050"/>
        <v xml:space="preserve"> </v>
      </c>
      <c r="AN1873" s="129" t="str">
        <f t="shared" si="1051"/>
        <v xml:space="preserve"> </v>
      </c>
      <c r="AO1873" s="131" t="str">
        <f t="shared" si="1039"/>
        <v xml:space="preserve"> </v>
      </c>
      <c r="AP1873" s="123" t="str">
        <f t="shared" si="1041"/>
        <v xml:space="preserve"> </v>
      </c>
      <c r="AQ1873" s="129" t="str">
        <f t="shared" si="1040"/>
        <v xml:space="preserve"> </v>
      </c>
      <c r="AR1873" s="111">
        <f t="shared" si="1037"/>
        <v>1870</v>
      </c>
      <c r="AS1873" s="111">
        <f t="shared" si="1052"/>
        <v>0</v>
      </c>
      <c r="AT1873" s="111">
        <f t="shared" si="1053"/>
        <v>0</v>
      </c>
      <c r="AU1873" s="111">
        <f t="shared" si="1042"/>
        <v>0</v>
      </c>
      <c r="AV1873" s="111" t="str">
        <f t="shared" si="1036"/>
        <v xml:space="preserve"> </v>
      </c>
      <c r="AW1873" s="112">
        <f t="shared" si="1054"/>
        <v>0</v>
      </c>
    </row>
    <row r="1874" spans="30:49">
      <c r="AD1874" s="132">
        <v>1871</v>
      </c>
      <c r="AE1874" s="125" t="str">
        <f t="shared" si="1043"/>
        <v xml:space="preserve"> </v>
      </c>
      <c r="AF1874" s="125" t="str">
        <f t="shared" si="1044"/>
        <v xml:space="preserve"> </v>
      </c>
      <c r="AG1874" s="125" t="str">
        <f t="shared" si="1045"/>
        <v xml:space="preserve"> </v>
      </c>
      <c r="AH1874" s="126" t="str">
        <f t="shared" si="1046"/>
        <v xml:space="preserve"> </v>
      </c>
      <c r="AI1874" s="127" t="str">
        <f t="shared" si="1047"/>
        <v xml:space="preserve"> </v>
      </c>
      <c r="AJ1874" s="128" t="str">
        <f t="shared" si="1048"/>
        <v xml:space="preserve"> </v>
      </c>
      <c r="AK1874" s="128" t="str">
        <f t="shared" si="1038"/>
        <v xml:space="preserve"> </v>
      </c>
      <c r="AL1874" s="129" t="str">
        <f t="shared" si="1049"/>
        <v xml:space="preserve"> </v>
      </c>
      <c r="AM1874" s="130" t="str">
        <f t="shared" si="1050"/>
        <v xml:space="preserve"> </v>
      </c>
      <c r="AN1874" s="129" t="str">
        <f t="shared" si="1051"/>
        <v xml:space="preserve"> </v>
      </c>
      <c r="AO1874" s="131" t="str">
        <f t="shared" si="1039"/>
        <v xml:space="preserve"> </v>
      </c>
      <c r="AP1874" s="123" t="str">
        <f t="shared" si="1041"/>
        <v xml:space="preserve"> </v>
      </c>
      <c r="AQ1874" s="129" t="str">
        <f t="shared" si="1040"/>
        <v xml:space="preserve"> </v>
      </c>
      <c r="AR1874" s="111">
        <f t="shared" si="1037"/>
        <v>1871</v>
      </c>
      <c r="AS1874" s="111">
        <f t="shared" si="1052"/>
        <v>0</v>
      </c>
      <c r="AT1874" s="111">
        <f t="shared" si="1053"/>
        <v>0</v>
      </c>
      <c r="AU1874" s="111">
        <f t="shared" si="1042"/>
        <v>0</v>
      </c>
      <c r="AV1874" s="111" t="str">
        <f t="shared" si="1036"/>
        <v xml:space="preserve"> </v>
      </c>
      <c r="AW1874" s="112">
        <f t="shared" si="1054"/>
        <v>0</v>
      </c>
    </row>
    <row r="1875" spans="30:49">
      <c r="AD1875" s="124">
        <v>1872</v>
      </c>
      <c r="AE1875" s="125" t="str">
        <f t="shared" si="1043"/>
        <v xml:space="preserve"> </v>
      </c>
      <c r="AF1875" s="125" t="str">
        <f t="shared" si="1044"/>
        <v xml:space="preserve"> </v>
      </c>
      <c r="AG1875" s="125" t="str">
        <f t="shared" si="1045"/>
        <v xml:space="preserve"> </v>
      </c>
      <c r="AH1875" s="126" t="str">
        <f t="shared" si="1046"/>
        <v xml:space="preserve"> </v>
      </c>
      <c r="AI1875" s="127" t="str">
        <f t="shared" si="1047"/>
        <v xml:space="preserve"> </v>
      </c>
      <c r="AJ1875" s="128" t="str">
        <f t="shared" si="1048"/>
        <v xml:space="preserve"> </v>
      </c>
      <c r="AK1875" s="128" t="str">
        <f t="shared" si="1038"/>
        <v xml:space="preserve"> </v>
      </c>
      <c r="AL1875" s="129" t="str">
        <f t="shared" si="1049"/>
        <v xml:space="preserve"> </v>
      </c>
      <c r="AM1875" s="130" t="str">
        <f t="shared" si="1050"/>
        <v xml:space="preserve"> </v>
      </c>
      <c r="AN1875" s="129" t="str">
        <f t="shared" si="1051"/>
        <v xml:space="preserve"> </v>
      </c>
      <c r="AO1875" s="131" t="str">
        <f t="shared" si="1039"/>
        <v xml:space="preserve"> </v>
      </c>
      <c r="AP1875" s="123" t="str">
        <f t="shared" si="1041"/>
        <v xml:space="preserve"> </v>
      </c>
      <c r="AQ1875" s="129" t="str">
        <f t="shared" si="1040"/>
        <v xml:space="preserve"> </v>
      </c>
      <c r="AR1875" s="111">
        <f t="shared" si="1037"/>
        <v>1872</v>
      </c>
      <c r="AS1875" s="111">
        <f t="shared" si="1052"/>
        <v>0</v>
      </c>
      <c r="AT1875" s="111">
        <f t="shared" si="1053"/>
        <v>0</v>
      </c>
      <c r="AU1875" s="111">
        <f t="shared" si="1042"/>
        <v>0</v>
      </c>
      <c r="AV1875" s="111" t="str">
        <f t="shared" si="1036"/>
        <v xml:space="preserve"> </v>
      </c>
      <c r="AW1875" s="112">
        <f t="shared" si="1054"/>
        <v>0</v>
      </c>
    </row>
    <row r="1876" spans="30:49">
      <c r="AD1876" s="132">
        <v>1873</v>
      </c>
      <c r="AE1876" s="125" t="str">
        <f t="shared" si="1043"/>
        <v xml:space="preserve"> </v>
      </c>
      <c r="AF1876" s="125" t="str">
        <f t="shared" si="1044"/>
        <v xml:space="preserve"> </v>
      </c>
      <c r="AG1876" s="125" t="str">
        <f t="shared" si="1045"/>
        <v xml:space="preserve"> </v>
      </c>
      <c r="AH1876" s="126" t="str">
        <f t="shared" si="1046"/>
        <v xml:space="preserve"> </v>
      </c>
      <c r="AI1876" s="127" t="str">
        <f t="shared" si="1047"/>
        <v xml:space="preserve"> </v>
      </c>
      <c r="AJ1876" s="128" t="str">
        <f t="shared" si="1048"/>
        <v xml:space="preserve"> </v>
      </c>
      <c r="AK1876" s="128" t="str">
        <f t="shared" si="1038"/>
        <v xml:space="preserve"> </v>
      </c>
      <c r="AL1876" s="129" t="str">
        <f t="shared" si="1049"/>
        <v xml:space="preserve"> </v>
      </c>
      <c r="AM1876" s="130" t="str">
        <f t="shared" si="1050"/>
        <v xml:space="preserve"> </v>
      </c>
      <c r="AN1876" s="129" t="str">
        <f t="shared" si="1051"/>
        <v xml:space="preserve"> </v>
      </c>
      <c r="AO1876" s="131" t="str">
        <f t="shared" si="1039"/>
        <v xml:space="preserve"> </v>
      </c>
      <c r="AP1876" s="123" t="str">
        <f t="shared" si="1041"/>
        <v xml:space="preserve"> </v>
      </c>
      <c r="AQ1876" s="129" t="str">
        <f t="shared" si="1040"/>
        <v xml:space="preserve"> </v>
      </c>
      <c r="AR1876" s="111">
        <f t="shared" si="1037"/>
        <v>1873</v>
      </c>
      <c r="AS1876" s="111">
        <f t="shared" si="1052"/>
        <v>0</v>
      </c>
      <c r="AT1876" s="111">
        <f t="shared" si="1053"/>
        <v>0</v>
      </c>
      <c r="AU1876" s="111">
        <f t="shared" si="1042"/>
        <v>0</v>
      </c>
      <c r="AV1876" s="111" t="str">
        <f t="shared" si="1036"/>
        <v xml:space="preserve"> </v>
      </c>
      <c r="AW1876" s="112">
        <f t="shared" si="1054"/>
        <v>0</v>
      </c>
    </row>
    <row r="1877" spans="30:49">
      <c r="AD1877" s="124">
        <v>1874</v>
      </c>
      <c r="AE1877" s="125" t="str">
        <f t="shared" si="1043"/>
        <v xml:space="preserve"> </v>
      </c>
      <c r="AF1877" s="125" t="str">
        <f t="shared" si="1044"/>
        <v xml:space="preserve"> </v>
      </c>
      <c r="AG1877" s="125" t="str">
        <f t="shared" si="1045"/>
        <v xml:space="preserve"> </v>
      </c>
      <c r="AH1877" s="126" t="str">
        <f t="shared" si="1046"/>
        <v xml:space="preserve"> </v>
      </c>
      <c r="AI1877" s="127" t="str">
        <f t="shared" si="1047"/>
        <v xml:space="preserve"> </v>
      </c>
      <c r="AJ1877" s="128" t="str">
        <f t="shared" si="1048"/>
        <v xml:space="preserve"> </v>
      </c>
      <c r="AK1877" s="128" t="str">
        <f t="shared" si="1038"/>
        <v xml:space="preserve"> </v>
      </c>
      <c r="AL1877" s="129" t="str">
        <f t="shared" si="1049"/>
        <v xml:space="preserve"> </v>
      </c>
      <c r="AM1877" s="130" t="str">
        <f t="shared" si="1050"/>
        <v xml:space="preserve"> </v>
      </c>
      <c r="AN1877" s="129" t="str">
        <f t="shared" si="1051"/>
        <v xml:space="preserve"> </v>
      </c>
      <c r="AO1877" s="131" t="str">
        <f t="shared" si="1039"/>
        <v xml:space="preserve"> </v>
      </c>
      <c r="AP1877" s="123" t="str">
        <f t="shared" si="1041"/>
        <v xml:space="preserve"> </v>
      </c>
      <c r="AQ1877" s="129" t="str">
        <f t="shared" si="1040"/>
        <v xml:space="preserve"> </v>
      </c>
      <c r="AR1877" s="111">
        <f t="shared" si="1037"/>
        <v>1874</v>
      </c>
      <c r="AS1877" s="111">
        <f t="shared" si="1052"/>
        <v>0</v>
      </c>
      <c r="AT1877" s="111">
        <f t="shared" si="1053"/>
        <v>0</v>
      </c>
      <c r="AU1877" s="111">
        <f t="shared" si="1042"/>
        <v>0</v>
      </c>
      <c r="AV1877" s="111" t="str">
        <f t="shared" si="1036"/>
        <v xml:space="preserve"> </v>
      </c>
      <c r="AW1877" s="112">
        <f t="shared" si="1054"/>
        <v>0</v>
      </c>
    </row>
    <row r="1878" spans="30:49">
      <c r="AD1878" s="132">
        <v>1875</v>
      </c>
      <c r="AE1878" s="125" t="str">
        <f t="shared" si="1043"/>
        <v xml:space="preserve"> </v>
      </c>
      <c r="AF1878" s="125" t="str">
        <f t="shared" si="1044"/>
        <v xml:space="preserve"> </v>
      </c>
      <c r="AG1878" s="125" t="str">
        <f t="shared" si="1045"/>
        <v xml:space="preserve"> </v>
      </c>
      <c r="AH1878" s="126" t="str">
        <f t="shared" si="1046"/>
        <v xml:space="preserve"> </v>
      </c>
      <c r="AI1878" s="127" t="str">
        <f t="shared" si="1047"/>
        <v xml:space="preserve"> </v>
      </c>
      <c r="AJ1878" s="128" t="str">
        <f t="shared" si="1048"/>
        <v xml:space="preserve"> </v>
      </c>
      <c r="AK1878" s="128" t="str">
        <f t="shared" si="1038"/>
        <v xml:space="preserve"> </v>
      </c>
      <c r="AL1878" s="129" t="str">
        <f t="shared" si="1049"/>
        <v xml:space="preserve"> </v>
      </c>
      <c r="AM1878" s="130" t="str">
        <f t="shared" si="1050"/>
        <v xml:space="preserve"> </v>
      </c>
      <c r="AN1878" s="129" t="str">
        <f t="shared" si="1051"/>
        <v xml:space="preserve"> </v>
      </c>
      <c r="AO1878" s="131" t="str">
        <f t="shared" si="1039"/>
        <v xml:space="preserve"> </v>
      </c>
      <c r="AP1878" s="123" t="str">
        <f t="shared" si="1041"/>
        <v xml:space="preserve"> </v>
      </c>
      <c r="AQ1878" s="129" t="str">
        <f t="shared" si="1040"/>
        <v xml:space="preserve"> </v>
      </c>
      <c r="AR1878" s="111">
        <f t="shared" si="1037"/>
        <v>1875</v>
      </c>
      <c r="AS1878" s="111">
        <f t="shared" si="1052"/>
        <v>0</v>
      </c>
      <c r="AT1878" s="111">
        <f t="shared" si="1053"/>
        <v>0</v>
      </c>
      <c r="AU1878" s="111">
        <f t="shared" si="1042"/>
        <v>0</v>
      </c>
      <c r="AV1878" s="111" t="str">
        <f t="shared" si="1036"/>
        <v xml:space="preserve"> </v>
      </c>
      <c r="AW1878" s="112">
        <f t="shared" si="1054"/>
        <v>0</v>
      </c>
    </row>
    <row r="1879" spans="30:49">
      <c r="AD1879" s="124">
        <v>1876</v>
      </c>
      <c r="AE1879" s="125" t="str">
        <f t="shared" si="1043"/>
        <v xml:space="preserve"> </v>
      </c>
      <c r="AF1879" s="125" t="str">
        <f t="shared" si="1044"/>
        <v xml:space="preserve"> </v>
      </c>
      <c r="AG1879" s="125" t="str">
        <f t="shared" si="1045"/>
        <v xml:space="preserve"> </v>
      </c>
      <c r="AH1879" s="126" t="str">
        <f t="shared" si="1046"/>
        <v xml:space="preserve"> </v>
      </c>
      <c r="AI1879" s="127" t="str">
        <f t="shared" si="1047"/>
        <v xml:space="preserve"> </v>
      </c>
      <c r="AJ1879" s="128" t="str">
        <f t="shared" si="1048"/>
        <v xml:space="preserve"> </v>
      </c>
      <c r="AK1879" s="128" t="str">
        <f t="shared" si="1038"/>
        <v xml:space="preserve"> </v>
      </c>
      <c r="AL1879" s="129" t="str">
        <f t="shared" si="1049"/>
        <v xml:space="preserve"> </v>
      </c>
      <c r="AM1879" s="130" t="str">
        <f t="shared" si="1050"/>
        <v xml:space="preserve"> </v>
      </c>
      <c r="AN1879" s="129" t="str">
        <f t="shared" si="1051"/>
        <v xml:space="preserve"> </v>
      </c>
      <c r="AO1879" s="131" t="str">
        <f t="shared" si="1039"/>
        <v xml:space="preserve"> </v>
      </c>
      <c r="AP1879" s="123" t="str">
        <f t="shared" si="1041"/>
        <v xml:space="preserve"> </v>
      </c>
      <c r="AQ1879" s="129" t="str">
        <f t="shared" si="1040"/>
        <v xml:space="preserve"> </v>
      </c>
      <c r="AR1879" s="111">
        <f t="shared" si="1037"/>
        <v>1876</v>
      </c>
      <c r="AS1879" s="111">
        <f t="shared" si="1052"/>
        <v>0</v>
      </c>
      <c r="AT1879" s="111">
        <f t="shared" si="1053"/>
        <v>0</v>
      </c>
      <c r="AU1879" s="111">
        <f t="shared" si="1042"/>
        <v>0</v>
      </c>
      <c r="AV1879" s="111" t="str">
        <f t="shared" si="1036"/>
        <v xml:space="preserve"> </v>
      </c>
      <c r="AW1879" s="112">
        <f t="shared" si="1054"/>
        <v>0</v>
      </c>
    </row>
    <row r="1880" spans="30:49">
      <c r="AD1880" s="132">
        <v>1877</v>
      </c>
      <c r="AE1880" s="125" t="str">
        <f t="shared" si="1043"/>
        <v xml:space="preserve"> </v>
      </c>
      <c r="AF1880" s="125" t="str">
        <f t="shared" si="1044"/>
        <v xml:space="preserve"> </v>
      </c>
      <c r="AG1880" s="125" t="str">
        <f t="shared" si="1045"/>
        <v xml:space="preserve"> </v>
      </c>
      <c r="AH1880" s="126" t="str">
        <f t="shared" si="1046"/>
        <v xml:space="preserve"> </v>
      </c>
      <c r="AI1880" s="127" t="str">
        <f t="shared" si="1047"/>
        <v xml:space="preserve"> </v>
      </c>
      <c r="AJ1880" s="128" t="str">
        <f t="shared" si="1048"/>
        <v xml:space="preserve"> </v>
      </c>
      <c r="AK1880" s="128" t="str">
        <f t="shared" si="1038"/>
        <v xml:space="preserve"> </v>
      </c>
      <c r="AL1880" s="129" t="str">
        <f t="shared" si="1049"/>
        <v xml:space="preserve"> </v>
      </c>
      <c r="AM1880" s="130" t="str">
        <f t="shared" si="1050"/>
        <v xml:space="preserve"> </v>
      </c>
      <c r="AN1880" s="129" t="str">
        <f t="shared" si="1051"/>
        <v xml:space="preserve"> </v>
      </c>
      <c r="AO1880" s="131" t="str">
        <f t="shared" si="1039"/>
        <v xml:space="preserve"> </v>
      </c>
      <c r="AP1880" s="123" t="str">
        <f t="shared" si="1041"/>
        <v xml:space="preserve"> </v>
      </c>
      <c r="AQ1880" s="129" t="str">
        <f t="shared" si="1040"/>
        <v xml:space="preserve"> </v>
      </c>
      <c r="AR1880" s="111">
        <f t="shared" si="1037"/>
        <v>1877</v>
      </c>
      <c r="AS1880" s="111">
        <f t="shared" si="1052"/>
        <v>0</v>
      </c>
      <c r="AT1880" s="111">
        <f t="shared" si="1053"/>
        <v>0</v>
      </c>
      <c r="AU1880" s="111">
        <f t="shared" si="1042"/>
        <v>0</v>
      </c>
      <c r="AV1880" s="111" t="str">
        <f t="shared" ref="AV1880:AV1943" si="1055">IF(AP1880&lt;&gt;0,AF1880,0)</f>
        <v xml:space="preserve"> </v>
      </c>
      <c r="AW1880" s="112">
        <f t="shared" si="1054"/>
        <v>0</v>
      </c>
    </row>
    <row r="1881" spans="30:49">
      <c r="AD1881" s="124">
        <v>1878</v>
      </c>
      <c r="AE1881" s="125" t="str">
        <f t="shared" si="1043"/>
        <v xml:space="preserve"> </v>
      </c>
      <c r="AF1881" s="125" t="str">
        <f t="shared" si="1044"/>
        <v xml:space="preserve"> </v>
      </c>
      <c r="AG1881" s="125" t="str">
        <f t="shared" si="1045"/>
        <v xml:space="preserve"> </v>
      </c>
      <c r="AH1881" s="126" t="str">
        <f t="shared" si="1046"/>
        <v xml:space="preserve"> </v>
      </c>
      <c r="AI1881" s="127" t="str">
        <f t="shared" si="1047"/>
        <v xml:space="preserve"> </v>
      </c>
      <c r="AJ1881" s="128" t="str">
        <f t="shared" si="1048"/>
        <v xml:space="preserve"> </v>
      </c>
      <c r="AK1881" s="128" t="str">
        <f t="shared" si="1038"/>
        <v xml:space="preserve"> </v>
      </c>
      <c r="AL1881" s="129" t="str">
        <f t="shared" si="1049"/>
        <v xml:space="preserve"> </v>
      </c>
      <c r="AM1881" s="130" t="str">
        <f t="shared" si="1050"/>
        <v xml:space="preserve"> </v>
      </c>
      <c r="AN1881" s="129" t="str">
        <f t="shared" si="1051"/>
        <v xml:space="preserve"> </v>
      </c>
      <c r="AO1881" s="131" t="str">
        <f t="shared" si="1039"/>
        <v xml:space="preserve"> </v>
      </c>
      <c r="AP1881" s="123" t="str">
        <f t="shared" si="1041"/>
        <v xml:space="preserve"> </v>
      </c>
      <c r="AQ1881" s="129" t="str">
        <f t="shared" si="1040"/>
        <v xml:space="preserve"> </v>
      </c>
      <c r="AR1881" s="111">
        <f t="shared" si="1037"/>
        <v>1878</v>
      </c>
      <c r="AS1881" s="111">
        <f t="shared" si="1052"/>
        <v>0</v>
      </c>
      <c r="AT1881" s="111">
        <f t="shared" si="1053"/>
        <v>0</v>
      </c>
      <c r="AU1881" s="111">
        <f t="shared" si="1042"/>
        <v>0</v>
      </c>
      <c r="AV1881" s="111" t="str">
        <f t="shared" si="1055"/>
        <v xml:space="preserve"> </v>
      </c>
      <c r="AW1881" s="112">
        <f t="shared" si="1054"/>
        <v>0</v>
      </c>
    </row>
    <row r="1882" spans="30:49">
      <c r="AD1882" s="132">
        <v>1879</v>
      </c>
      <c r="AE1882" s="125" t="str">
        <f t="shared" si="1043"/>
        <v xml:space="preserve"> </v>
      </c>
      <c r="AF1882" s="125" t="str">
        <f t="shared" si="1044"/>
        <v xml:space="preserve"> </v>
      </c>
      <c r="AG1882" s="125" t="str">
        <f t="shared" si="1045"/>
        <v xml:space="preserve"> </v>
      </c>
      <c r="AH1882" s="126" t="str">
        <f t="shared" si="1046"/>
        <v xml:space="preserve"> </v>
      </c>
      <c r="AI1882" s="127" t="str">
        <f t="shared" si="1047"/>
        <v xml:space="preserve"> </v>
      </c>
      <c r="AJ1882" s="128" t="str">
        <f t="shared" si="1048"/>
        <v xml:space="preserve"> </v>
      </c>
      <c r="AK1882" s="128" t="str">
        <f t="shared" si="1038"/>
        <v xml:space="preserve"> </v>
      </c>
      <c r="AL1882" s="129" t="str">
        <f t="shared" si="1049"/>
        <v xml:space="preserve"> </v>
      </c>
      <c r="AM1882" s="130" t="str">
        <f t="shared" si="1050"/>
        <v xml:space="preserve"> </v>
      </c>
      <c r="AN1882" s="129" t="str">
        <f t="shared" si="1051"/>
        <v xml:space="preserve"> </v>
      </c>
      <c r="AO1882" s="131" t="str">
        <f t="shared" si="1039"/>
        <v xml:space="preserve"> </v>
      </c>
      <c r="AP1882" s="123" t="str">
        <f t="shared" si="1041"/>
        <v xml:space="preserve"> </v>
      </c>
      <c r="AQ1882" s="129" t="str">
        <f t="shared" si="1040"/>
        <v xml:space="preserve"> </v>
      </c>
      <c r="AR1882" s="111">
        <f t="shared" si="1037"/>
        <v>1879</v>
      </c>
      <c r="AS1882" s="111">
        <f t="shared" si="1052"/>
        <v>0</v>
      </c>
      <c r="AT1882" s="111">
        <f t="shared" si="1053"/>
        <v>0</v>
      </c>
      <c r="AU1882" s="111">
        <f t="shared" si="1042"/>
        <v>0</v>
      </c>
      <c r="AV1882" s="111" t="str">
        <f t="shared" si="1055"/>
        <v xml:space="preserve"> </v>
      </c>
      <c r="AW1882" s="112">
        <f t="shared" si="1054"/>
        <v>0</v>
      </c>
    </row>
    <row r="1883" spans="30:49">
      <c r="AD1883" s="124">
        <v>1880</v>
      </c>
      <c r="AE1883" s="125" t="str">
        <f t="shared" si="1043"/>
        <v xml:space="preserve"> </v>
      </c>
      <c r="AF1883" s="125" t="str">
        <f t="shared" si="1044"/>
        <v xml:space="preserve"> </v>
      </c>
      <c r="AG1883" s="125" t="str">
        <f t="shared" si="1045"/>
        <v xml:space="preserve"> </v>
      </c>
      <c r="AH1883" s="126" t="str">
        <f t="shared" si="1046"/>
        <v xml:space="preserve"> </v>
      </c>
      <c r="AI1883" s="127" t="str">
        <f t="shared" si="1047"/>
        <v xml:space="preserve"> </v>
      </c>
      <c r="AJ1883" s="128" t="str">
        <f t="shared" si="1048"/>
        <v xml:space="preserve"> </v>
      </c>
      <c r="AK1883" s="128" t="str">
        <f t="shared" si="1038"/>
        <v xml:space="preserve"> </v>
      </c>
      <c r="AL1883" s="129" t="str">
        <f t="shared" si="1049"/>
        <v xml:space="preserve"> </v>
      </c>
      <c r="AM1883" s="130" t="str">
        <f t="shared" si="1050"/>
        <v xml:space="preserve"> </v>
      </c>
      <c r="AN1883" s="129" t="str">
        <f t="shared" si="1051"/>
        <v xml:space="preserve"> </v>
      </c>
      <c r="AO1883" s="131" t="str">
        <f t="shared" si="1039"/>
        <v xml:space="preserve"> </v>
      </c>
      <c r="AP1883" s="123" t="str">
        <f t="shared" si="1041"/>
        <v xml:space="preserve"> </v>
      </c>
      <c r="AQ1883" s="129" t="str">
        <f t="shared" si="1040"/>
        <v xml:space="preserve"> </v>
      </c>
      <c r="AR1883" s="111">
        <f t="shared" si="1037"/>
        <v>1880</v>
      </c>
      <c r="AS1883" s="111">
        <f t="shared" si="1052"/>
        <v>0</v>
      </c>
      <c r="AT1883" s="111">
        <f t="shared" si="1053"/>
        <v>0</v>
      </c>
      <c r="AU1883" s="111">
        <f t="shared" si="1042"/>
        <v>0</v>
      </c>
      <c r="AV1883" s="111" t="str">
        <f t="shared" si="1055"/>
        <v xml:space="preserve"> </v>
      </c>
      <c r="AW1883" s="112">
        <f t="shared" si="1054"/>
        <v>0</v>
      </c>
    </row>
    <row r="1884" spans="30:49">
      <c r="AD1884" s="132">
        <v>1881</v>
      </c>
      <c r="AE1884" s="125" t="str">
        <f t="shared" si="1043"/>
        <v xml:space="preserve"> </v>
      </c>
      <c r="AF1884" s="125" t="str">
        <f t="shared" si="1044"/>
        <v xml:space="preserve"> </v>
      </c>
      <c r="AG1884" s="125" t="str">
        <f t="shared" si="1045"/>
        <v xml:space="preserve"> </v>
      </c>
      <c r="AH1884" s="126" t="str">
        <f t="shared" si="1046"/>
        <v xml:space="preserve"> </v>
      </c>
      <c r="AI1884" s="127" t="str">
        <f t="shared" si="1047"/>
        <v xml:space="preserve"> </v>
      </c>
      <c r="AJ1884" s="128" t="str">
        <f t="shared" si="1048"/>
        <v xml:space="preserve"> </v>
      </c>
      <c r="AK1884" s="128" t="str">
        <f t="shared" si="1038"/>
        <v xml:space="preserve"> </v>
      </c>
      <c r="AL1884" s="129" t="str">
        <f t="shared" si="1049"/>
        <v xml:space="preserve"> </v>
      </c>
      <c r="AM1884" s="130" t="str">
        <f t="shared" si="1050"/>
        <v xml:space="preserve"> </v>
      </c>
      <c r="AN1884" s="129" t="str">
        <f t="shared" si="1051"/>
        <v xml:space="preserve"> </v>
      </c>
      <c r="AO1884" s="131" t="str">
        <f t="shared" si="1039"/>
        <v xml:space="preserve"> </v>
      </c>
      <c r="AP1884" s="123" t="str">
        <f t="shared" si="1041"/>
        <v xml:space="preserve"> </v>
      </c>
      <c r="AQ1884" s="129" t="str">
        <f t="shared" si="1040"/>
        <v xml:space="preserve"> </v>
      </c>
      <c r="AR1884" s="111">
        <f t="shared" si="1037"/>
        <v>1881</v>
      </c>
      <c r="AS1884" s="111">
        <f t="shared" si="1052"/>
        <v>0</v>
      </c>
      <c r="AT1884" s="111">
        <f t="shared" si="1053"/>
        <v>0</v>
      </c>
      <c r="AU1884" s="111">
        <f t="shared" si="1042"/>
        <v>0</v>
      </c>
      <c r="AV1884" s="111" t="str">
        <f t="shared" si="1055"/>
        <v xml:space="preserve"> </v>
      </c>
      <c r="AW1884" s="112">
        <f t="shared" si="1054"/>
        <v>0</v>
      </c>
    </row>
    <row r="1885" spans="30:49">
      <c r="AD1885" s="124">
        <v>1882</v>
      </c>
      <c r="AE1885" s="125" t="str">
        <f t="shared" si="1043"/>
        <v xml:space="preserve"> </v>
      </c>
      <c r="AF1885" s="125" t="str">
        <f t="shared" si="1044"/>
        <v xml:space="preserve"> </v>
      </c>
      <c r="AG1885" s="125" t="str">
        <f t="shared" si="1045"/>
        <v xml:space="preserve"> </v>
      </c>
      <c r="AH1885" s="126" t="str">
        <f t="shared" si="1046"/>
        <v xml:space="preserve"> </v>
      </c>
      <c r="AI1885" s="127" t="str">
        <f t="shared" si="1047"/>
        <v xml:space="preserve"> </v>
      </c>
      <c r="AJ1885" s="128" t="str">
        <f t="shared" si="1048"/>
        <v xml:space="preserve"> </v>
      </c>
      <c r="AK1885" s="128" t="str">
        <f t="shared" si="1038"/>
        <v xml:space="preserve"> </v>
      </c>
      <c r="AL1885" s="129" t="str">
        <f t="shared" si="1049"/>
        <v xml:space="preserve"> </v>
      </c>
      <c r="AM1885" s="130" t="str">
        <f t="shared" si="1050"/>
        <v xml:space="preserve"> </v>
      </c>
      <c r="AN1885" s="129" t="str">
        <f t="shared" si="1051"/>
        <v xml:space="preserve"> </v>
      </c>
      <c r="AO1885" s="131" t="str">
        <f t="shared" si="1039"/>
        <v xml:space="preserve"> </v>
      </c>
      <c r="AP1885" s="123" t="str">
        <f t="shared" si="1041"/>
        <v xml:space="preserve"> </v>
      </c>
      <c r="AQ1885" s="129" t="str">
        <f t="shared" si="1040"/>
        <v xml:space="preserve"> </v>
      </c>
      <c r="AR1885" s="111">
        <f t="shared" si="1037"/>
        <v>1882</v>
      </c>
      <c r="AS1885" s="111">
        <f t="shared" si="1052"/>
        <v>0</v>
      </c>
      <c r="AT1885" s="111">
        <f t="shared" si="1053"/>
        <v>0</v>
      </c>
      <c r="AU1885" s="111">
        <f t="shared" si="1042"/>
        <v>0</v>
      </c>
      <c r="AV1885" s="111" t="str">
        <f t="shared" si="1055"/>
        <v xml:space="preserve"> </v>
      </c>
      <c r="AW1885" s="112">
        <f t="shared" si="1054"/>
        <v>0</v>
      </c>
    </row>
    <row r="1886" spans="30:49">
      <c r="AD1886" s="132">
        <v>1883</v>
      </c>
      <c r="AE1886" s="125" t="str">
        <f t="shared" si="1043"/>
        <v xml:space="preserve"> </v>
      </c>
      <c r="AF1886" s="125" t="str">
        <f t="shared" si="1044"/>
        <v xml:space="preserve"> </v>
      </c>
      <c r="AG1886" s="125" t="str">
        <f t="shared" si="1045"/>
        <v xml:space="preserve"> </v>
      </c>
      <c r="AH1886" s="126" t="str">
        <f t="shared" si="1046"/>
        <v xml:space="preserve"> </v>
      </c>
      <c r="AI1886" s="127" t="str">
        <f t="shared" si="1047"/>
        <v xml:space="preserve"> </v>
      </c>
      <c r="AJ1886" s="128" t="str">
        <f t="shared" si="1048"/>
        <v xml:space="preserve"> </v>
      </c>
      <c r="AK1886" s="128" t="str">
        <f t="shared" si="1038"/>
        <v xml:space="preserve"> </v>
      </c>
      <c r="AL1886" s="129" t="str">
        <f t="shared" si="1049"/>
        <v xml:space="preserve"> </v>
      </c>
      <c r="AM1886" s="130" t="str">
        <f t="shared" si="1050"/>
        <v xml:space="preserve"> </v>
      </c>
      <c r="AN1886" s="129" t="str">
        <f t="shared" si="1051"/>
        <v xml:space="preserve"> </v>
      </c>
      <c r="AO1886" s="131" t="str">
        <f t="shared" si="1039"/>
        <v xml:space="preserve"> </v>
      </c>
      <c r="AP1886" s="123" t="str">
        <f t="shared" si="1041"/>
        <v xml:space="preserve"> </v>
      </c>
      <c r="AQ1886" s="129" t="str">
        <f t="shared" si="1040"/>
        <v xml:space="preserve"> </v>
      </c>
      <c r="AR1886" s="111">
        <f t="shared" si="1037"/>
        <v>1883</v>
      </c>
      <c r="AS1886" s="111">
        <f t="shared" si="1052"/>
        <v>0</v>
      </c>
      <c r="AT1886" s="111">
        <f t="shared" si="1053"/>
        <v>0</v>
      </c>
      <c r="AU1886" s="111">
        <f t="shared" si="1042"/>
        <v>0</v>
      </c>
      <c r="AV1886" s="111" t="str">
        <f t="shared" si="1055"/>
        <v xml:space="preserve"> </v>
      </c>
      <c r="AW1886" s="112">
        <f t="shared" si="1054"/>
        <v>0</v>
      </c>
    </row>
    <row r="1887" spans="30:49">
      <c r="AD1887" s="124">
        <v>1884</v>
      </c>
      <c r="AE1887" s="125" t="str">
        <f t="shared" si="1043"/>
        <v xml:space="preserve"> </v>
      </c>
      <c r="AF1887" s="125" t="str">
        <f t="shared" si="1044"/>
        <v xml:space="preserve"> </v>
      </c>
      <c r="AG1887" s="125" t="str">
        <f t="shared" si="1045"/>
        <v xml:space="preserve"> </v>
      </c>
      <c r="AH1887" s="126" t="str">
        <f t="shared" si="1046"/>
        <v xml:space="preserve"> </v>
      </c>
      <c r="AI1887" s="127" t="str">
        <f t="shared" si="1047"/>
        <v xml:space="preserve"> </v>
      </c>
      <c r="AJ1887" s="128" t="str">
        <f t="shared" si="1048"/>
        <v xml:space="preserve"> </v>
      </c>
      <c r="AK1887" s="128" t="str">
        <f t="shared" si="1038"/>
        <v xml:space="preserve"> </v>
      </c>
      <c r="AL1887" s="129" t="str">
        <f t="shared" si="1049"/>
        <v xml:space="preserve"> </v>
      </c>
      <c r="AM1887" s="130" t="str">
        <f t="shared" si="1050"/>
        <v xml:space="preserve"> </v>
      </c>
      <c r="AN1887" s="129" t="str">
        <f t="shared" si="1051"/>
        <v xml:space="preserve"> </v>
      </c>
      <c r="AO1887" s="131" t="str">
        <f t="shared" si="1039"/>
        <v xml:space="preserve"> </v>
      </c>
      <c r="AP1887" s="123" t="str">
        <f t="shared" si="1041"/>
        <v xml:space="preserve"> </v>
      </c>
      <c r="AQ1887" s="129" t="str">
        <f t="shared" si="1040"/>
        <v xml:space="preserve"> </v>
      </c>
      <c r="AR1887" s="111">
        <f t="shared" si="1037"/>
        <v>1884</v>
      </c>
      <c r="AS1887" s="111">
        <f t="shared" si="1052"/>
        <v>0</v>
      </c>
      <c r="AT1887" s="111">
        <f t="shared" si="1053"/>
        <v>0</v>
      </c>
      <c r="AU1887" s="111">
        <f t="shared" si="1042"/>
        <v>0</v>
      </c>
      <c r="AV1887" s="111" t="str">
        <f t="shared" si="1055"/>
        <v xml:space="preserve"> </v>
      </c>
      <c r="AW1887" s="112">
        <f t="shared" si="1054"/>
        <v>0</v>
      </c>
    </row>
    <row r="1888" spans="30:49">
      <c r="AD1888" s="132">
        <v>1885</v>
      </c>
      <c r="AE1888" s="125" t="str">
        <f t="shared" si="1043"/>
        <v xml:space="preserve"> </v>
      </c>
      <c r="AF1888" s="125" t="str">
        <f t="shared" si="1044"/>
        <v xml:space="preserve"> </v>
      </c>
      <c r="AG1888" s="125" t="str">
        <f t="shared" si="1045"/>
        <v xml:space="preserve"> </v>
      </c>
      <c r="AH1888" s="126" t="str">
        <f t="shared" si="1046"/>
        <v xml:space="preserve"> </v>
      </c>
      <c r="AI1888" s="127" t="str">
        <f t="shared" si="1047"/>
        <v xml:space="preserve"> </v>
      </c>
      <c r="AJ1888" s="128" t="str">
        <f t="shared" si="1048"/>
        <v xml:space="preserve"> </v>
      </c>
      <c r="AK1888" s="128" t="str">
        <f t="shared" si="1038"/>
        <v xml:space="preserve"> </v>
      </c>
      <c r="AL1888" s="129" t="str">
        <f t="shared" si="1049"/>
        <v xml:space="preserve"> </v>
      </c>
      <c r="AM1888" s="130" t="str">
        <f t="shared" si="1050"/>
        <v xml:space="preserve"> </v>
      </c>
      <c r="AN1888" s="129" t="str">
        <f t="shared" si="1051"/>
        <v xml:space="preserve"> </v>
      </c>
      <c r="AO1888" s="131" t="str">
        <f t="shared" si="1039"/>
        <v xml:space="preserve"> </v>
      </c>
      <c r="AP1888" s="123" t="str">
        <f t="shared" si="1041"/>
        <v xml:space="preserve"> </v>
      </c>
      <c r="AQ1888" s="129" t="str">
        <f t="shared" si="1040"/>
        <v xml:space="preserve"> </v>
      </c>
      <c r="AR1888" s="111">
        <f t="shared" si="1037"/>
        <v>1885</v>
      </c>
      <c r="AS1888" s="111">
        <f t="shared" si="1052"/>
        <v>0</v>
      </c>
      <c r="AT1888" s="111">
        <f t="shared" si="1053"/>
        <v>0</v>
      </c>
      <c r="AU1888" s="111">
        <f t="shared" si="1042"/>
        <v>0</v>
      </c>
      <c r="AV1888" s="111" t="str">
        <f t="shared" si="1055"/>
        <v xml:space="preserve"> </v>
      </c>
      <c r="AW1888" s="112">
        <f t="shared" si="1054"/>
        <v>0</v>
      </c>
    </row>
    <row r="1889" spans="30:49">
      <c r="AD1889" s="124">
        <v>1886</v>
      </c>
      <c r="AE1889" s="125" t="str">
        <f t="shared" si="1043"/>
        <v xml:space="preserve"> </v>
      </c>
      <c r="AF1889" s="125" t="str">
        <f t="shared" si="1044"/>
        <v xml:space="preserve"> </v>
      </c>
      <c r="AG1889" s="125" t="str">
        <f t="shared" si="1045"/>
        <v xml:space="preserve"> </v>
      </c>
      <c r="AH1889" s="126" t="str">
        <f t="shared" si="1046"/>
        <v xml:space="preserve"> </v>
      </c>
      <c r="AI1889" s="127" t="str">
        <f t="shared" si="1047"/>
        <v xml:space="preserve"> </v>
      </c>
      <c r="AJ1889" s="128" t="str">
        <f t="shared" si="1048"/>
        <v xml:space="preserve"> </v>
      </c>
      <c r="AK1889" s="128" t="str">
        <f t="shared" si="1038"/>
        <v xml:space="preserve"> </v>
      </c>
      <c r="AL1889" s="129" t="str">
        <f t="shared" si="1049"/>
        <v xml:space="preserve"> </v>
      </c>
      <c r="AM1889" s="130" t="str">
        <f t="shared" si="1050"/>
        <v xml:space="preserve"> </v>
      </c>
      <c r="AN1889" s="129" t="str">
        <f t="shared" si="1051"/>
        <v xml:space="preserve"> </v>
      </c>
      <c r="AO1889" s="131" t="str">
        <f t="shared" si="1039"/>
        <v xml:space="preserve"> </v>
      </c>
      <c r="AP1889" s="123" t="str">
        <f t="shared" si="1041"/>
        <v xml:space="preserve"> </v>
      </c>
      <c r="AQ1889" s="129" t="str">
        <f t="shared" si="1040"/>
        <v xml:space="preserve"> </v>
      </c>
      <c r="AR1889" s="111">
        <f t="shared" si="1037"/>
        <v>1886</v>
      </c>
      <c r="AS1889" s="111">
        <f t="shared" si="1052"/>
        <v>0</v>
      </c>
      <c r="AT1889" s="111">
        <f t="shared" si="1053"/>
        <v>0</v>
      </c>
      <c r="AU1889" s="111">
        <f t="shared" si="1042"/>
        <v>0</v>
      </c>
      <c r="AV1889" s="111" t="str">
        <f t="shared" si="1055"/>
        <v xml:space="preserve"> </v>
      </c>
      <c r="AW1889" s="112">
        <f t="shared" si="1054"/>
        <v>0</v>
      </c>
    </row>
    <row r="1890" spans="30:49">
      <c r="AD1890" s="132">
        <v>1887</v>
      </c>
      <c r="AE1890" s="125" t="str">
        <f t="shared" si="1043"/>
        <v xml:space="preserve"> </v>
      </c>
      <c r="AF1890" s="125" t="str">
        <f t="shared" si="1044"/>
        <v xml:space="preserve"> </v>
      </c>
      <c r="AG1890" s="125" t="str">
        <f t="shared" si="1045"/>
        <v xml:space="preserve"> </v>
      </c>
      <c r="AH1890" s="126" t="str">
        <f t="shared" si="1046"/>
        <v xml:space="preserve"> </v>
      </c>
      <c r="AI1890" s="127" t="str">
        <f t="shared" si="1047"/>
        <v xml:space="preserve"> </v>
      </c>
      <c r="AJ1890" s="128" t="str">
        <f t="shared" si="1048"/>
        <v xml:space="preserve"> </v>
      </c>
      <c r="AK1890" s="128" t="str">
        <f t="shared" si="1038"/>
        <v xml:space="preserve"> </v>
      </c>
      <c r="AL1890" s="129" t="str">
        <f t="shared" si="1049"/>
        <v xml:space="preserve"> </v>
      </c>
      <c r="AM1890" s="130" t="str">
        <f t="shared" si="1050"/>
        <v xml:space="preserve"> </v>
      </c>
      <c r="AN1890" s="129" t="str">
        <f t="shared" si="1051"/>
        <v xml:space="preserve"> </v>
      </c>
      <c r="AO1890" s="131" t="str">
        <f t="shared" si="1039"/>
        <v xml:space="preserve"> </v>
      </c>
      <c r="AP1890" s="123" t="str">
        <f t="shared" si="1041"/>
        <v xml:space="preserve"> </v>
      </c>
      <c r="AQ1890" s="129" t="str">
        <f t="shared" si="1040"/>
        <v xml:space="preserve"> </v>
      </c>
      <c r="AR1890" s="111">
        <f t="shared" si="1037"/>
        <v>1887</v>
      </c>
      <c r="AS1890" s="111">
        <f t="shared" si="1052"/>
        <v>0</v>
      </c>
      <c r="AT1890" s="111">
        <f t="shared" si="1053"/>
        <v>0</v>
      </c>
      <c r="AU1890" s="111">
        <f t="shared" si="1042"/>
        <v>0</v>
      </c>
      <c r="AV1890" s="111" t="str">
        <f t="shared" si="1055"/>
        <v xml:space="preserve"> </v>
      </c>
      <c r="AW1890" s="112">
        <f t="shared" si="1054"/>
        <v>0</v>
      </c>
    </row>
    <row r="1891" spans="30:49">
      <c r="AD1891" s="124">
        <v>1888</v>
      </c>
      <c r="AE1891" s="125" t="str">
        <f t="shared" si="1043"/>
        <v xml:space="preserve"> </v>
      </c>
      <c r="AF1891" s="125" t="str">
        <f t="shared" si="1044"/>
        <v xml:space="preserve"> </v>
      </c>
      <c r="AG1891" s="125" t="str">
        <f t="shared" si="1045"/>
        <v xml:space="preserve"> </v>
      </c>
      <c r="AH1891" s="126" t="str">
        <f t="shared" si="1046"/>
        <v xml:space="preserve"> </v>
      </c>
      <c r="AI1891" s="127" t="str">
        <f t="shared" si="1047"/>
        <v xml:space="preserve"> </v>
      </c>
      <c r="AJ1891" s="128" t="str">
        <f t="shared" si="1048"/>
        <v xml:space="preserve"> </v>
      </c>
      <c r="AK1891" s="128" t="str">
        <f t="shared" si="1038"/>
        <v xml:space="preserve"> </v>
      </c>
      <c r="AL1891" s="129" t="str">
        <f t="shared" si="1049"/>
        <v xml:space="preserve"> </v>
      </c>
      <c r="AM1891" s="130" t="str">
        <f t="shared" si="1050"/>
        <v xml:space="preserve"> </v>
      </c>
      <c r="AN1891" s="129" t="str">
        <f t="shared" si="1051"/>
        <v xml:space="preserve"> </v>
      </c>
      <c r="AO1891" s="131" t="str">
        <f t="shared" si="1039"/>
        <v xml:space="preserve"> </v>
      </c>
      <c r="AP1891" s="123" t="str">
        <f t="shared" si="1041"/>
        <v xml:space="preserve"> </v>
      </c>
      <c r="AQ1891" s="129" t="str">
        <f t="shared" si="1040"/>
        <v xml:space="preserve"> </v>
      </c>
      <c r="AR1891" s="111">
        <f t="shared" si="1037"/>
        <v>1888</v>
      </c>
      <c r="AS1891" s="111">
        <f t="shared" si="1052"/>
        <v>0</v>
      </c>
      <c r="AT1891" s="111">
        <f t="shared" si="1053"/>
        <v>0</v>
      </c>
      <c r="AU1891" s="111">
        <f t="shared" si="1042"/>
        <v>0</v>
      </c>
      <c r="AV1891" s="111" t="str">
        <f t="shared" si="1055"/>
        <v xml:space="preserve"> </v>
      </c>
      <c r="AW1891" s="112">
        <f t="shared" si="1054"/>
        <v>0</v>
      </c>
    </row>
    <row r="1892" spans="30:49">
      <c r="AD1892" s="132">
        <v>1889</v>
      </c>
      <c r="AE1892" s="125" t="str">
        <f t="shared" si="1043"/>
        <v xml:space="preserve"> </v>
      </c>
      <c r="AF1892" s="125" t="str">
        <f t="shared" si="1044"/>
        <v xml:space="preserve"> </v>
      </c>
      <c r="AG1892" s="125" t="str">
        <f t="shared" si="1045"/>
        <v xml:space="preserve"> </v>
      </c>
      <c r="AH1892" s="126" t="str">
        <f t="shared" si="1046"/>
        <v xml:space="preserve"> </v>
      </c>
      <c r="AI1892" s="127" t="str">
        <f t="shared" si="1047"/>
        <v xml:space="preserve"> </v>
      </c>
      <c r="AJ1892" s="128" t="str">
        <f t="shared" si="1048"/>
        <v xml:space="preserve"> </v>
      </c>
      <c r="AK1892" s="128" t="str">
        <f t="shared" si="1038"/>
        <v xml:space="preserve"> </v>
      </c>
      <c r="AL1892" s="129" t="str">
        <f t="shared" si="1049"/>
        <v xml:space="preserve"> </v>
      </c>
      <c r="AM1892" s="130" t="str">
        <f t="shared" si="1050"/>
        <v xml:space="preserve"> </v>
      </c>
      <c r="AN1892" s="129" t="str">
        <f t="shared" si="1051"/>
        <v xml:space="preserve"> </v>
      </c>
      <c r="AO1892" s="131" t="str">
        <f t="shared" si="1039"/>
        <v xml:space="preserve"> </v>
      </c>
      <c r="AP1892" s="123" t="str">
        <f t="shared" si="1041"/>
        <v xml:space="preserve"> </v>
      </c>
      <c r="AQ1892" s="129" t="str">
        <f t="shared" si="1040"/>
        <v xml:space="preserve"> </v>
      </c>
      <c r="AR1892" s="111">
        <f t="shared" si="1037"/>
        <v>1889</v>
      </c>
      <c r="AS1892" s="111">
        <f t="shared" si="1052"/>
        <v>0</v>
      </c>
      <c r="AT1892" s="111">
        <f t="shared" si="1053"/>
        <v>0</v>
      </c>
      <c r="AU1892" s="111">
        <f t="shared" si="1042"/>
        <v>0</v>
      </c>
      <c r="AV1892" s="111" t="str">
        <f t="shared" si="1055"/>
        <v xml:space="preserve"> </v>
      </c>
      <c r="AW1892" s="112">
        <f t="shared" si="1054"/>
        <v>0</v>
      </c>
    </row>
    <row r="1893" spans="30:49">
      <c r="AD1893" s="124">
        <v>1890</v>
      </c>
      <c r="AE1893" s="125" t="str">
        <f t="shared" si="1043"/>
        <v xml:space="preserve"> </v>
      </c>
      <c r="AF1893" s="125" t="str">
        <f t="shared" si="1044"/>
        <v xml:space="preserve"> </v>
      </c>
      <c r="AG1893" s="125" t="str">
        <f t="shared" si="1045"/>
        <v xml:space="preserve"> </v>
      </c>
      <c r="AH1893" s="126" t="str">
        <f t="shared" si="1046"/>
        <v xml:space="preserve"> </v>
      </c>
      <c r="AI1893" s="127" t="str">
        <f t="shared" si="1047"/>
        <v xml:space="preserve"> </v>
      </c>
      <c r="AJ1893" s="128" t="str">
        <f t="shared" si="1048"/>
        <v xml:space="preserve"> </v>
      </c>
      <c r="AK1893" s="128" t="str">
        <f t="shared" si="1038"/>
        <v xml:space="preserve"> </v>
      </c>
      <c r="AL1893" s="129" t="str">
        <f t="shared" si="1049"/>
        <v xml:space="preserve"> </v>
      </c>
      <c r="AM1893" s="130" t="str">
        <f t="shared" si="1050"/>
        <v xml:space="preserve"> </v>
      </c>
      <c r="AN1893" s="129" t="str">
        <f t="shared" si="1051"/>
        <v xml:space="preserve"> </v>
      </c>
      <c r="AO1893" s="131" t="str">
        <f t="shared" si="1039"/>
        <v xml:space="preserve"> </v>
      </c>
      <c r="AP1893" s="123" t="str">
        <f t="shared" si="1041"/>
        <v xml:space="preserve"> </v>
      </c>
      <c r="AQ1893" s="129" t="str">
        <f t="shared" si="1040"/>
        <v xml:space="preserve"> </v>
      </c>
      <c r="AR1893" s="111">
        <f t="shared" si="1037"/>
        <v>1890</v>
      </c>
      <c r="AS1893" s="111">
        <f t="shared" si="1052"/>
        <v>0</v>
      </c>
      <c r="AT1893" s="111">
        <f t="shared" si="1053"/>
        <v>0</v>
      </c>
      <c r="AU1893" s="111">
        <f t="shared" si="1042"/>
        <v>0</v>
      </c>
      <c r="AV1893" s="111" t="str">
        <f t="shared" si="1055"/>
        <v xml:space="preserve"> </v>
      </c>
      <c r="AW1893" s="112">
        <f t="shared" si="1054"/>
        <v>0</v>
      </c>
    </row>
    <row r="1894" spans="30:49">
      <c r="AD1894" s="132">
        <v>1891</v>
      </c>
      <c r="AE1894" s="125" t="str">
        <f t="shared" si="1043"/>
        <v xml:space="preserve"> </v>
      </c>
      <c r="AF1894" s="125" t="str">
        <f t="shared" si="1044"/>
        <v xml:space="preserve"> </v>
      </c>
      <c r="AG1894" s="125" t="str">
        <f t="shared" si="1045"/>
        <v xml:space="preserve"> </v>
      </c>
      <c r="AH1894" s="126" t="str">
        <f t="shared" si="1046"/>
        <v xml:space="preserve"> </v>
      </c>
      <c r="AI1894" s="127" t="str">
        <f t="shared" si="1047"/>
        <v xml:space="preserve"> </v>
      </c>
      <c r="AJ1894" s="128" t="str">
        <f t="shared" si="1048"/>
        <v xml:space="preserve"> </v>
      </c>
      <c r="AK1894" s="128" t="str">
        <f t="shared" si="1038"/>
        <v xml:space="preserve"> </v>
      </c>
      <c r="AL1894" s="129" t="str">
        <f t="shared" si="1049"/>
        <v xml:space="preserve"> </v>
      </c>
      <c r="AM1894" s="130" t="str">
        <f t="shared" si="1050"/>
        <v xml:space="preserve"> </v>
      </c>
      <c r="AN1894" s="129" t="str">
        <f t="shared" si="1051"/>
        <v xml:space="preserve"> </v>
      </c>
      <c r="AO1894" s="131" t="str">
        <f t="shared" si="1039"/>
        <v xml:space="preserve"> </v>
      </c>
      <c r="AP1894" s="123" t="str">
        <f t="shared" si="1041"/>
        <v xml:space="preserve"> </v>
      </c>
      <c r="AQ1894" s="129" t="str">
        <f t="shared" si="1040"/>
        <v xml:space="preserve"> </v>
      </c>
      <c r="AR1894" s="111">
        <f t="shared" si="1037"/>
        <v>1891</v>
      </c>
      <c r="AS1894" s="111">
        <f t="shared" si="1052"/>
        <v>0</v>
      </c>
      <c r="AT1894" s="111">
        <f t="shared" si="1053"/>
        <v>0</v>
      </c>
      <c r="AU1894" s="111">
        <f t="shared" si="1042"/>
        <v>0</v>
      </c>
      <c r="AV1894" s="111" t="str">
        <f t="shared" si="1055"/>
        <v xml:space="preserve"> </v>
      </c>
      <c r="AW1894" s="112">
        <f t="shared" si="1054"/>
        <v>0</v>
      </c>
    </row>
    <row r="1895" spans="30:49">
      <c r="AD1895" s="124">
        <v>1892</v>
      </c>
      <c r="AE1895" s="125" t="str">
        <f t="shared" si="1043"/>
        <v xml:space="preserve"> </v>
      </c>
      <c r="AF1895" s="125" t="str">
        <f t="shared" si="1044"/>
        <v xml:space="preserve"> </v>
      </c>
      <c r="AG1895" s="125" t="str">
        <f t="shared" si="1045"/>
        <v xml:space="preserve"> </v>
      </c>
      <c r="AH1895" s="126" t="str">
        <f t="shared" si="1046"/>
        <v xml:space="preserve"> </v>
      </c>
      <c r="AI1895" s="127" t="str">
        <f t="shared" si="1047"/>
        <v xml:space="preserve"> </v>
      </c>
      <c r="AJ1895" s="128" t="str">
        <f t="shared" si="1048"/>
        <v xml:space="preserve"> </v>
      </c>
      <c r="AK1895" s="128" t="str">
        <f t="shared" si="1038"/>
        <v xml:space="preserve"> </v>
      </c>
      <c r="AL1895" s="129" t="str">
        <f t="shared" si="1049"/>
        <v xml:space="preserve"> </v>
      </c>
      <c r="AM1895" s="130" t="str">
        <f t="shared" si="1050"/>
        <v xml:space="preserve"> </v>
      </c>
      <c r="AN1895" s="129" t="str">
        <f t="shared" si="1051"/>
        <v xml:space="preserve"> </v>
      </c>
      <c r="AO1895" s="131" t="str">
        <f t="shared" si="1039"/>
        <v xml:space="preserve"> </v>
      </c>
      <c r="AP1895" s="123" t="str">
        <f t="shared" si="1041"/>
        <v xml:space="preserve"> </v>
      </c>
      <c r="AQ1895" s="129" t="str">
        <f t="shared" si="1040"/>
        <v xml:space="preserve"> </v>
      </c>
      <c r="AR1895" s="111">
        <f t="shared" ref="AR1895:AR1958" si="1056">IF(AE1895&gt;=AE1894,AD1895,0)</f>
        <v>1892</v>
      </c>
      <c r="AS1895" s="111">
        <f t="shared" si="1052"/>
        <v>0</v>
      </c>
      <c r="AT1895" s="111">
        <f t="shared" si="1053"/>
        <v>0</v>
      </c>
      <c r="AU1895" s="111">
        <f t="shared" si="1042"/>
        <v>0</v>
      </c>
      <c r="AV1895" s="111" t="str">
        <f t="shared" si="1055"/>
        <v xml:space="preserve"> </v>
      </c>
      <c r="AW1895" s="112">
        <f t="shared" si="1054"/>
        <v>0</v>
      </c>
    </row>
    <row r="1896" spans="30:49">
      <c r="AD1896" s="132">
        <v>1893</v>
      </c>
      <c r="AE1896" s="125" t="str">
        <f t="shared" si="1043"/>
        <v xml:space="preserve"> </v>
      </c>
      <c r="AF1896" s="125" t="str">
        <f t="shared" si="1044"/>
        <v xml:space="preserve"> </v>
      </c>
      <c r="AG1896" s="125" t="str">
        <f t="shared" si="1045"/>
        <v xml:space="preserve"> </v>
      </c>
      <c r="AH1896" s="126" t="str">
        <f t="shared" si="1046"/>
        <v xml:space="preserve"> </v>
      </c>
      <c r="AI1896" s="127" t="str">
        <f t="shared" si="1047"/>
        <v xml:space="preserve"> </v>
      </c>
      <c r="AJ1896" s="128" t="str">
        <f t="shared" si="1048"/>
        <v xml:space="preserve"> </v>
      </c>
      <c r="AK1896" s="128" t="str">
        <f t="shared" si="1038"/>
        <v xml:space="preserve"> </v>
      </c>
      <c r="AL1896" s="129" t="str">
        <f t="shared" si="1049"/>
        <v xml:space="preserve"> </v>
      </c>
      <c r="AM1896" s="130" t="str">
        <f t="shared" si="1050"/>
        <v xml:space="preserve"> </v>
      </c>
      <c r="AN1896" s="129" t="str">
        <f t="shared" si="1051"/>
        <v xml:space="preserve"> </v>
      </c>
      <c r="AO1896" s="131" t="str">
        <f t="shared" si="1039"/>
        <v xml:space="preserve"> </v>
      </c>
      <c r="AP1896" s="123" t="str">
        <f t="shared" si="1041"/>
        <v xml:space="preserve"> </v>
      </c>
      <c r="AQ1896" s="129" t="str">
        <f t="shared" si="1040"/>
        <v xml:space="preserve"> </v>
      </c>
      <c r="AR1896" s="111">
        <f t="shared" si="1056"/>
        <v>1893</v>
      </c>
      <c r="AS1896" s="111">
        <f t="shared" si="1052"/>
        <v>0</v>
      </c>
      <c r="AT1896" s="111">
        <f t="shared" si="1053"/>
        <v>0</v>
      </c>
      <c r="AU1896" s="111">
        <f t="shared" si="1042"/>
        <v>0</v>
      </c>
      <c r="AV1896" s="111" t="str">
        <f t="shared" si="1055"/>
        <v xml:space="preserve"> </v>
      </c>
      <c r="AW1896" s="112">
        <f t="shared" si="1054"/>
        <v>0</v>
      </c>
    </row>
    <row r="1897" spans="30:49">
      <c r="AD1897" s="124">
        <v>1894</v>
      </c>
      <c r="AE1897" s="125" t="str">
        <f t="shared" si="1043"/>
        <v xml:space="preserve"> </v>
      </c>
      <c r="AF1897" s="125" t="str">
        <f t="shared" si="1044"/>
        <v xml:space="preserve"> </v>
      </c>
      <c r="AG1897" s="125" t="str">
        <f t="shared" si="1045"/>
        <v xml:space="preserve"> </v>
      </c>
      <c r="AH1897" s="126" t="str">
        <f t="shared" si="1046"/>
        <v xml:space="preserve"> </v>
      </c>
      <c r="AI1897" s="127" t="str">
        <f t="shared" si="1047"/>
        <v xml:space="preserve"> </v>
      </c>
      <c r="AJ1897" s="128" t="str">
        <f t="shared" si="1048"/>
        <v xml:space="preserve"> </v>
      </c>
      <c r="AK1897" s="128" t="str">
        <f t="shared" ref="AK1897:AK1960" si="1057">IF(AF1896=" "," ",IF(AF1896&lt;0," ",AQ1897/AJ1897))</f>
        <v xml:space="preserve"> </v>
      </c>
      <c r="AL1897" s="129" t="str">
        <f t="shared" si="1049"/>
        <v xml:space="preserve"> </v>
      </c>
      <c r="AM1897" s="130" t="str">
        <f t="shared" si="1050"/>
        <v xml:space="preserve"> </v>
      </c>
      <c r="AN1897" s="129" t="str">
        <f t="shared" si="1051"/>
        <v xml:space="preserve"> </v>
      </c>
      <c r="AO1897" s="131" t="str">
        <f t="shared" ref="AO1897:AO1960" si="1058">IF(AF1896=" "," ",IF(AF1896&lt;0," ",(-1)*AJ1897*AM1897))</f>
        <v xml:space="preserve"> </v>
      </c>
      <c r="AP1897" s="123" t="str">
        <f t="shared" si="1041"/>
        <v xml:space="preserve"> </v>
      </c>
      <c r="AQ1897" s="129" t="str">
        <f t="shared" ref="AQ1897:AQ1960" si="1059">IF(AF1896=" "," ",IF(AF1896&lt;0," ",AP1897+AO1897+AN1897))</f>
        <v xml:space="preserve"> </v>
      </c>
      <c r="AR1897" s="111">
        <f t="shared" si="1056"/>
        <v>1894</v>
      </c>
      <c r="AS1897" s="111">
        <f t="shared" si="1052"/>
        <v>0</v>
      </c>
      <c r="AT1897" s="111">
        <f t="shared" si="1053"/>
        <v>0</v>
      </c>
      <c r="AU1897" s="111">
        <f t="shared" si="1042"/>
        <v>0</v>
      </c>
      <c r="AV1897" s="111" t="str">
        <f t="shared" si="1055"/>
        <v xml:space="preserve"> </v>
      </c>
      <c r="AW1897" s="112">
        <f t="shared" si="1054"/>
        <v>0</v>
      </c>
    </row>
    <row r="1898" spans="30:49">
      <c r="AD1898" s="132">
        <v>1895</v>
      </c>
      <c r="AE1898" s="125" t="str">
        <f t="shared" si="1043"/>
        <v xml:space="preserve"> </v>
      </c>
      <c r="AF1898" s="125" t="str">
        <f t="shared" si="1044"/>
        <v xml:space="preserve"> </v>
      </c>
      <c r="AG1898" s="125" t="str">
        <f t="shared" si="1045"/>
        <v xml:space="preserve"> </v>
      </c>
      <c r="AH1898" s="126" t="str">
        <f t="shared" si="1046"/>
        <v xml:space="preserve"> </v>
      </c>
      <c r="AI1898" s="127" t="str">
        <f t="shared" si="1047"/>
        <v xml:space="preserve"> </v>
      </c>
      <c r="AJ1898" s="128" t="str">
        <f t="shared" si="1048"/>
        <v xml:space="preserve"> </v>
      </c>
      <c r="AK1898" s="128" t="str">
        <f t="shared" si="1057"/>
        <v xml:space="preserve"> </v>
      </c>
      <c r="AL1898" s="129" t="str">
        <f t="shared" si="1049"/>
        <v xml:space="preserve"> </v>
      </c>
      <c r="AM1898" s="130" t="str">
        <f t="shared" si="1050"/>
        <v xml:space="preserve"> </v>
      </c>
      <c r="AN1898" s="129" t="str">
        <f t="shared" si="1051"/>
        <v xml:space="preserve"> </v>
      </c>
      <c r="AO1898" s="131" t="str">
        <f t="shared" si="1058"/>
        <v xml:space="preserve"> </v>
      </c>
      <c r="AP1898" s="123" t="str">
        <f t="shared" si="1041"/>
        <v xml:space="preserve"> </v>
      </c>
      <c r="AQ1898" s="129" t="str">
        <f t="shared" si="1059"/>
        <v xml:space="preserve"> </v>
      </c>
      <c r="AR1898" s="111">
        <f t="shared" si="1056"/>
        <v>1895</v>
      </c>
      <c r="AS1898" s="111">
        <f t="shared" si="1052"/>
        <v>0</v>
      </c>
      <c r="AT1898" s="111">
        <f t="shared" si="1053"/>
        <v>0</v>
      </c>
      <c r="AU1898" s="111">
        <f t="shared" si="1042"/>
        <v>0</v>
      </c>
      <c r="AV1898" s="111" t="str">
        <f t="shared" si="1055"/>
        <v xml:space="preserve"> </v>
      </c>
      <c r="AW1898" s="112">
        <f t="shared" si="1054"/>
        <v>0</v>
      </c>
    </row>
    <row r="1899" spans="30:49">
      <c r="AD1899" s="124">
        <v>1896</v>
      </c>
      <c r="AE1899" s="125" t="str">
        <f t="shared" si="1043"/>
        <v xml:space="preserve"> </v>
      </c>
      <c r="AF1899" s="125" t="str">
        <f t="shared" si="1044"/>
        <v xml:space="preserve"> </v>
      </c>
      <c r="AG1899" s="125" t="str">
        <f t="shared" si="1045"/>
        <v xml:space="preserve"> </v>
      </c>
      <c r="AH1899" s="126" t="str">
        <f t="shared" si="1046"/>
        <v xml:space="preserve"> </v>
      </c>
      <c r="AI1899" s="127" t="str">
        <f t="shared" si="1047"/>
        <v xml:space="preserve"> </v>
      </c>
      <c r="AJ1899" s="128" t="str">
        <f t="shared" si="1048"/>
        <v xml:space="preserve"> </v>
      </c>
      <c r="AK1899" s="128" t="str">
        <f t="shared" si="1057"/>
        <v xml:space="preserve"> </v>
      </c>
      <c r="AL1899" s="129" t="str">
        <f t="shared" si="1049"/>
        <v xml:space="preserve"> </v>
      </c>
      <c r="AM1899" s="130" t="str">
        <f t="shared" si="1050"/>
        <v xml:space="preserve"> </v>
      </c>
      <c r="AN1899" s="129" t="str">
        <f t="shared" si="1051"/>
        <v xml:space="preserve"> </v>
      </c>
      <c r="AO1899" s="131" t="str">
        <f t="shared" si="1058"/>
        <v xml:space="preserve"> </v>
      </c>
      <c r="AP1899" s="123" t="str">
        <f t="shared" si="1041"/>
        <v xml:space="preserve"> </v>
      </c>
      <c r="AQ1899" s="129" t="str">
        <f t="shared" si="1059"/>
        <v xml:space="preserve"> </v>
      </c>
      <c r="AR1899" s="111">
        <f t="shared" si="1056"/>
        <v>1896</v>
      </c>
      <c r="AS1899" s="111">
        <f t="shared" si="1052"/>
        <v>0</v>
      </c>
      <c r="AT1899" s="111">
        <f t="shared" si="1053"/>
        <v>0</v>
      </c>
      <c r="AU1899" s="111">
        <f t="shared" si="1042"/>
        <v>0</v>
      </c>
      <c r="AV1899" s="111" t="str">
        <f t="shared" si="1055"/>
        <v xml:space="preserve"> </v>
      </c>
      <c r="AW1899" s="112">
        <f t="shared" si="1054"/>
        <v>0</v>
      </c>
    </row>
    <row r="1900" spans="30:49">
      <c r="AD1900" s="132">
        <v>1897</v>
      </c>
      <c r="AE1900" s="125" t="str">
        <f t="shared" si="1043"/>
        <v xml:space="preserve"> </v>
      </c>
      <c r="AF1900" s="125" t="str">
        <f t="shared" si="1044"/>
        <v xml:space="preserve"> </v>
      </c>
      <c r="AG1900" s="125" t="str">
        <f t="shared" si="1045"/>
        <v xml:space="preserve"> </v>
      </c>
      <c r="AH1900" s="126" t="str">
        <f t="shared" si="1046"/>
        <v xml:space="preserve"> </v>
      </c>
      <c r="AI1900" s="127" t="str">
        <f t="shared" si="1047"/>
        <v xml:space="preserve"> </v>
      </c>
      <c r="AJ1900" s="128" t="str">
        <f t="shared" si="1048"/>
        <v xml:space="preserve"> </v>
      </c>
      <c r="AK1900" s="128" t="str">
        <f t="shared" si="1057"/>
        <v xml:space="preserve"> </v>
      </c>
      <c r="AL1900" s="129" t="str">
        <f t="shared" si="1049"/>
        <v xml:space="preserve"> </v>
      </c>
      <c r="AM1900" s="130" t="str">
        <f t="shared" si="1050"/>
        <v xml:space="preserve"> </v>
      </c>
      <c r="AN1900" s="129" t="str">
        <f t="shared" si="1051"/>
        <v xml:space="preserve"> </v>
      </c>
      <c r="AO1900" s="131" t="str">
        <f t="shared" si="1058"/>
        <v xml:space="preserve"> </v>
      </c>
      <c r="AP1900" s="123" t="str">
        <f t="shared" ref="AP1900:AP1963" si="1060">IF(AF1899=" "," ",IF(AF1899&lt;0," ",IF(AD1900&lt;$B$4,$B$3,0)))</f>
        <v xml:space="preserve"> </v>
      </c>
      <c r="AQ1900" s="129" t="str">
        <f t="shared" si="1059"/>
        <v xml:space="preserve"> </v>
      </c>
      <c r="AR1900" s="111">
        <f t="shared" si="1056"/>
        <v>1897</v>
      </c>
      <c r="AS1900" s="111">
        <f t="shared" si="1052"/>
        <v>0</v>
      </c>
      <c r="AT1900" s="111">
        <f t="shared" si="1053"/>
        <v>0</v>
      </c>
      <c r="AU1900" s="111">
        <f t="shared" si="1042"/>
        <v>0</v>
      </c>
      <c r="AV1900" s="111" t="str">
        <f t="shared" si="1055"/>
        <v xml:space="preserve"> </v>
      </c>
      <c r="AW1900" s="112">
        <f t="shared" si="1054"/>
        <v>0</v>
      </c>
    </row>
    <row r="1901" spans="30:49">
      <c r="AD1901" s="124">
        <v>1898</v>
      </c>
      <c r="AE1901" s="125" t="str">
        <f t="shared" si="1043"/>
        <v xml:space="preserve"> </v>
      </c>
      <c r="AF1901" s="125" t="str">
        <f t="shared" si="1044"/>
        <v xml:space="preserve"> </v>
      </c>
      <c r="AG1901" s="125" t="str">
        <f t="shared" si="1045"/>
        <v xml:space="preserve"> </v>
      </c>
      <c r="AH1901" s="126" t="str">
        <f t="shared" si="1046"/>
        <v xml:space="preserve"> </v>
      </c>
      <c r="AI1901" s="127" t="str">
        <f t="shared" si="1047"/>
        <v xml:space="preserve"> </v>
      </c>
      <c r="AJ1901" s="128" t="str">
        <f t="shared" si="1048"/>
        <v xml:space="preserve"> </v>
      </c>
      <c r="AK1901" s="128" t="str">
        <f t="shared" si="1057"/>
        <v xml:space="preserve"> </v>
      </c>
      <c r="AL1901" s="129" t="str">
        <f t="shared" si="1049"/>
        <v xml:space="preserve"> </v>
      </c>
      <c r="AM1901" s="130" t="str">
        <f t="shared" si="1050"/>
        <v xml:space="preserve"> </v>
      </c>
      <c r="AN1901" s="129" t="str">
        <f t="shared" si="1051"/>
        <v xml:space="preserve"> </v>
      </c>
      <c r="AO1901" s="131" t="str">
        <f t="shared" si="1058"/>
        <v xml:space="preserve"> </v>
      </c>
      <c r="AP1901" s="123" t="str">
        <f t="shared" si="1060"/>
        <v xml:space="preserve"> </v>
      </c>
      <c r="AQ1901" s="129" t="str">
        <f t="shared" si="1059"/>
        <v xml:space="preserve"> </v>
      </c>
      <c r="AR1901" s="111">
        <f t="shared" si="1056"/>
        <v>1898</v>
      </c>
      <c r="AS1901" s="111">
        <f t="shared" si="1052"/>
        <v>0</v>
      </c>
      <c r="AT1901" s="111">
        <f t="shared" si="1053"/>
        <v>0</v>
      </c>
      <c r="AU1901" s="111">
        <f t="shared" si="1042"/>
        <v>0</v>
      </c>
      <c r="AV1901" s="111" t="str">
        <f t="shared" si="1055"/>
        <v xml:space="preserve"> </v>
      </c>
      <c r="AW1901" s="112">
        <f t="shared" si="1054"/>
        <v>0</v>
      </c>
    </row>
    <row r="1902" spans="30:49">
      <c r="AD1902" s="132">
        <v>1899</v>
      </c>
      <c r="AE1902" s="125" t="str">
        <f t="shared" si="1043"/>
        <v xml:space="preserve"> </v>
      </c>
      <c r="AF1902" s="125" t="str">
        <f t="shared" si="1044"/>
        <v xml:space="preserve"> </v>
      </c>
      <c r="AG1902" s="125" t="str">
        <f t="shared" si="1045"/>
        <v xml:space="preserve"> </v>
      </c>
      <c r="AH1902" s="126" t="str">
        <f t="shared" si="1046"/>
        <v xml:space="preserve"> </v>
      </c>
      <c r="AI1902" s="127" t="str">
        <f t="shared" si="1047"/>
        <v xml:space="preserve"> </v>
      </c>
      <c r="AJ1902" s="128" t="str">
        <f t="shared" si="1048"/>
        <v xml:space="preserve"> </v>
      </c>
      <c r="AK1902" s="128" t="str">
        <f t="shared" si="1057"/>
        <v xml:space="preserve"> </v>
      </c>
      <c r="AL1902" s="129" t="str">
        <f t="shared" si="1049"/>
        <v xml:space="preserve"> </v>
      </c>
      <c r="AM1902" s="130" t="str">
        <f t="shared" si="1050"/>
        <v xml:space="preserve"> </v>
      </c>
      <c r="AN1902" s="129" t="str">
        <f t="shared" si="1051"/>
        <v xml:space="preserve"> </v>
      </c>
      <c r="AO1902" s="131" t="str">
        <f t="shared" si="1058"/>
        <v xml:space="preserve"> </v>
      </c>
      <c r="AP1902" s="123" t="str">
        <f t="shared" si="1060"/>
        <v xml:space="preserve"> </v>
      </c>
      <c r="AQ1902" s="129" t="str">
        <f t="shared" si="1059"/>
        <v xml:space="preserve"> </v>
      </c>
      <c r="AR1902" s="111">
        <f t="shared" si="1056"/>
        <v>1899</v>
      </c>
      <c r="AS1902" s="111">
        <f t="shared" si="1052"/>
        <v>0</v>
      </c>
      <c r="AT1902" s="111">
        <f t="shared" si="1053"/>
        <v>0</v>
      </c>
      <c r="AU1902" s="111">
        <f t="shared" si="1042"/>
        <v>0</v>
      </c>
      <c r="AV1902" s="111" t="str">
        <f t="shared" si="1055"/>
        <v xml:space="preserve"> </v>
      </c>
      <c r="AW1902" s="112">
        <f t="shared" si="1054"/>
        <v>0</v>
      </c>
    </row>
    <row r="1903" spans="30:49">
      <c r="AD1903" s="124">
        <v>1900</v>
      </c>
      <c r="AE1903" s="125" t="str">
        <f t="shared" si="1043"/>
        <v xml:space="preserve"> </v>
      </c>
      <c r="AF1903" s="125" t="str">
        <f t="shared" si="1044"/>
        <v xml:space="preserve"> </v>
      </c>
      <c r="AG1903" s="125" t="str">
        <f t="shared" si="1045"/>
        <v xml:space="preserve"> </v>
      </c>
      <c r="AH1903" s="126" t="str">
        <f t="shared" si="1046"/>
        <v xml:space="preserve"> </v>
      </c>
      <c r="AI1903" s="127" t="str">
        <f t="shared" si="1047"/>
        <v xml:space="preserve"> </v>
      </c>
      <c r="AJ1903" s="128" t="str">
        <f t="shared" si="1048"/>
        <v xml:space="preserve"> </v>
      </c>
      <c r="AK1903" s="128" t="str">
        <f t="shared" si="1057"/>
        <v xml:space="preserve"> </v>
      </c>
      <c r="AL1903" s="129" t="str">
        <f t="shared" si="1049"/>
        <v xml:space="preserve"> </v>
      </c>
      <c r="AM1903" s="130" t="str">
        <f t="shared" si="1050"/>
        <v xml:space="preserve"> </v>
      </c>
      <c r="AN1903" s="129" t="str">
        <f t="shared" si="1051"/>
        <v xml:space="preserve"> </v>
      </c>
      <c r="AO1903" s="131" t="str">
        <f t="shared" si="1058"/>
        <v xml:space="preserve"> </v>
      </c>
      <c r="AP1903" s="123" t="str">
        <f t="shared" si="1060"/>
        <v xml:space="preserve"> </v>
      </c>
      <c r="AQ1903" s="129" t="str">
        <f t="shared" si="1059"/>
        <v xml:space="preserve"> </v>
      </c>
      <c r="AR1903" s="111">
        <f t="shared" si="1056"/>
        <v>1900</v>
      </c>
      <c r="AS1903" s="111">
        <f t="shared" si="1052"/>
        <v>0</v>
      </c>
      <c r="AT1903" s="111">
        <f t="shared" si="1053"/>
        <v>0</v>
      </c>
      <c r="AU1903" s="111">
        <f t="shared" si="1042"/>
        <v>0</v>
      </c>
      <c r="AV1903" s="111" t="str">
        <f t="shared" si="1055"/>
        <v xml:space="preserve"> </v>
      </c>
      <c r="AW1903" s="112">
        <f t="shared" si="1054"/>
        <v>0</v>
      </c>
    </row>
    <row r="1904" spans="30:49">
      <c r="AD1904" s="132">
        <v>1901</v>
      </c>
      <c r="AE1904" s="125" t="str">
        <f t="shared" si="1043"/>
        <v xml:space="preserve"> </v>
      </c>
      <c r="AF1904" s="125" t="str">
        <f t="shared" si="1044"/>
        <v xml:space="preserve"> </v>
      </c>
      <c r="AG1904" s="125" t="str">
        <f t="shared" si="1045"/>
        <v xml:space="preserve"> </v>
      </c>
      <c r="AH1904" s="126" t="str">
        <f t="shared" si="1046"/>
        <v xml:space="preserve"> </v>
      </c>
      <c r="AI1904" s="127" t="str">
        <f t="shared" si="1047"/>
        <v xml:space="preserve"> </v>
      </c>
      <c r="AJ1904" s="128" t="str">
        <f t="shared" si="1048"/>
        <v xml:space="preserve"> </v>
      </c>
      <c r="AK1904" s="128" t="str">
        <f t="shared" si="1057"/>
        <v xml:space="preserve"> </v>
      </c>
      <c r="AL1904" s="129" t="str">
        <f t="shared" si="1049"/>
        <v xml:space="preserve"> </v>
      </c>
      <c r="AM1904" s="130" t="str">
        <f t="shared" si="1050"/>
        <v xml:space="preserve"> </v>
      </c>
      <c r="AN1904" s="129" t="str">
        <f t="shared" si="1051"/>
        <v xml:space="preserve"> </v>
      </c>
      <c r="AO1904" s="131" t="str">
        <f t="shared" si="1058"/>
        <v xml:space="preserve"> </v>
      </c>
      <c r="AP1904" s="123" t="str">
        <f t="shared" si="1060"/>
        <v xml:space="preserve"> </v>
      </c>
      <c r="AQ1904" s="129" t="str">
        <f t="shared" si="1059"/>
        <v xml:space="preserve"> </v>
      </c>
      <c r="AR1904" s="111">
        <f t="shared" si="1056"/>
        <v>1901</v>
      </c>
      <c r="AS1904" s="111">
        <f t="shared" si="1052"/>
        <v>0</v>
      </c>
      <c r="AT1904" s="111">
        <f t="shared" si="1053"/>
        <v>0</v>
      </c>
      <c r="AU1904" s="111">
        <f t="shared" si="1042"/>
        <v>0</v>
      </c>
      <c r="AV1904" s="111" t="str">
        <f t="shared" si="1055"/>
        <v xml:space="preserve"> </v>
      </c>
      <c r="AW1904" s="112">
        <f t="shared" si="1054"/>
        <v>0</v>
      </c>
    </row>
    <row r="1905" spans="30:49">
      <c r="AD1905" s="124">
        <v>1902</v>
      </c>
      <c r="AE1905" s="125" t="str">
        <f t="shared" si="1043"/>
        <v xml:space="preserve"> </v>
      </c>
      <c r="AF1905" s="125" t="str">
        <f t="shared" si="1044"/>
        <v xml:space="preserve"> </v>
      </c>
      <c r="AG1905" s="125" t="str">
        <f t="shared" si="1045"/>
        <v xml:space="preserve"> </v>
      </c>
      <c r="AH1905" s="126" t="str">
        <f t="shared" si="1046"/>
        <v xml:space="preserve"> </v>
      </c>
      <c r="AI1905" s="127" t="str">
        <f t="shared" si="1047"/>
        <v xml:space="preserve"> </v>
      </c>
      <c r="AJ1905" s="128" t="str">
        <f t="shared" si="1048"/>
        <v xml:space="preserve"> </v>
      </c>
      <c r="AK1905" s="128" t="str">
        <f t="shared" si="1057"/>
        <v xml:space="preserve"> </v>
      </c>
      <c r="AL1905" s="129" t="str">
        <f t="shared" si="1049"/>
        <v xml:space="preserve"> </v>
      </c>
      <c r="AM1905" s="130" t="str">
        <f t="shared" si="1050"/>
        <v xml:space="preserve"> </v>
      </c>
      <c r="AN1905" s="129" t="str">
        <f t="shared" si="1051"/>
        <v xml:space="preserve"> </v>
      </c>
      <c r="AO1905" s="131" t="str">
        <f t="shared" si="1058"/>
        <v xml:space="preserve"> </v>
      </c>
      <c r="AP1905" s="123" t="str">
        <f t="shared" si="1060"/>
        <v xml:space="preserve"> </v>
      </c>
      <c r="AQ1905" s="129" t="str">
        <f t="shared" si="1059"/>
        <v xml:space="preserve"> </v>
      </c>
      <c r="AR1905" s="111">
        <f t="shared" si="1056"/>
        <v>1902</v>
      </c>
      <c r="AS1905" s="111">
        <f t="shared" si="1052"/>
        <v>0</v>
      </c>
      <c r="AT1905" s="111">
        <f t="shared" si="1053"/>
        <v>0</v>
      </c>
      <c r="AU1905" s="111">
        <f t="shared" si="1042"/>
        <v>0</v>
      </c>
      <c r="AV1905" s="111" t="str">
        <f t="shared" si="1055"/>
        <v xml:space="preserve"> </v>
      </c>
      <c r="AW1905" s="112">
        <f t="shared" si="1054"/>
        <v>0</v>
      </c>
    </row>
    <row r="1906" spans="30:49">
      <c r="AD1906" s="132">
        <v>1903</v>
      </c>
      <c r="AE1906" s="125" t="str">
        <f t="shared" si="1043"/>
        <v xml:space="preserve"> </v>
      </c>
      <c r="AF1906" s="125" t="str">
        <f t="shared" si="1044"/>
        <v xml:space="preserve"> </v>
      </c>
      <c r="AG1906" s="125" t="str">
        <f t="shared" si="1045"/>
        <v xml:space="preserve"> </v>
      </c>
      <c r="AH1906" s="126" t="str">
        <f t="shared" si="1046"/>
        <v xml:space="preserve"> </v>
      </c>
      <c r="AI1906" s="127" t="str">
        <f t="shared" si="1047"/>
        <v xml:space="preserve"> </v>
      </c>
      <c r="AJ1906" s="128" t="str">
        <f t="shared" si="1048"/>
        <v xml:space="preserve"> </v>
      </c>
      <c r="AK1906" s="128" t="str">
        <f t="shared" si="1057"/>
        <v xml:space="preserve"> </v>
      </c>
      <c r="AL1906" s="129" t="str">
        <f t="shared" si="1049"/>
        <v xml:space="preserve"> </v>
      </c>
      <c r="AM1906" s="130" t="str">
        <f t="shared" si="1050"/>
        <v xml:space="preserve"> </v>
      </c>
      <c r="AN1906" s="129" t="str">
        <f t="shared" si="1051"/>
        <v xml:space="preserve"> </v>
      </c>
      <c r="AO1906" s="131" t="str">
        <f t="shared" si="1058"/>
        <v xml:space="preserve"> </v>
      </c>
      <c r="AP1906" s="123" t="str">
        <f t="shared" si="1060"/>
        <v xml:space="preserve"> </v>
      </c>
      <c r="AQ1906" s="129" t="str">
        <f t="shared" si="1059"/>
        <v xml:space="preserve"> </v>
      </c>
      <c r="AR1906" s="111">
        <f t="shared" si="1056"/>
        <v>1903</v>
      </c>
      <c r="AS1906" s="111">
        <f t="shared" si="1052"/>
        <v>0</v>
      </c>
      <c r="AT1906" s="111">
        <f t="shared" si="1053"/>
        <v>0</v>
      </c>
      <c r="AU1906" s="111">
        <f t="shared" si="1042"/>
        <v>0</v>
      </c>
      <c r="AV1906" s="111" t="str">
        <f t="shared" si="1055"/>
        <v xml:space="preserve"> </v>
      </c>
      <c r="AW1906" s="112">
        <f t="shared" si="1054"/>
        <v>0</v>
      </c>
    </row>
    <row r="1907" spans="30:49">
      <c r="AD1907" s="124">
        <v>1904</v>
      </c>
      <c r="AE1907" s="125" t="str">
        <f t="shared" si="1043"/>
        <v xml:space="preserve"> </v>
      </c>
      <c r="AF1907" s="125" t="str">
        <f t="shared" si="1044"/>
        <v xml:space="preserve"> </v>
      </c>
      <c r="AG1907" s="125" t="str">
        <f t="shared" si="1045"/>
        <v xml:space="preserve"> </v>
      </c>
      <c r="AH1907" s="126" t="str">
        <f t="shared" si="1046"/>
        <v xml:space="preserve"> </v>
      </c>
      <c r="AI1907" s="127" t="str">
        <f t="shared" si="1047"/>
        <v xml:space="preserve"> </v>
      </c>
      <c r="AJ1907" s="128" t="str">
        <f t="shared" si="1048"/>
        <v xml:space="preserve"> </v>
      </c>
      <c r="AK1907" s="128" t="str">
        <f t="shared" si="1057"/>
        <v xml:space="preserve"> </v>
      </c>
      <c r="AL1907" s="129" t="str">
        <f t="shared" si="1049"/>
        <v xml:space="preserve"> </v>
      </c>
      <c r="AM1907" s="130" t="str">
        <f t="shared" si="1050"/>
        <v xml:space="preserve"> </v>
      </c>
      <c r="AN1907" s="129" t="str">
        <f t="shared" si="1051"/>
        <v xml:space="preserve"> </v>
      </c>
      <c r="AO1907" s="131" t="str">
        <f t="shared" si="1058"/>
        <v xml:space="preserve"> </v>
      </c>
      <c r="AP1907" s="123" t="str">
        <f t="shared" si="1060"/>
        <v xml:space="preserve"> </v>
      </c>
      <c r="AQ1907" s="129" t="str">
        <f t="shared" si="1059"/>
        <v xml:space="preserve"> </v>
      </c>
      <c r="AR1907" s="111">
        <f t="shared" si="1056"/>
        <v>1904</v>
      </c>
      <c r="AS1907" s="111">
        <f t="shared" si="1052"/>
        <v>0</v>
      </c>
      <c r="AT1907" s="111">
        <f t="shared" si="1053"/>
        <v>0</v>
      </c>
      <c r="AU1907" s="111">
        <f t="shared" si="1042"/>
        <v>0</v>
      </c>
      <c r="AV1907" s="111" t="str">
        <f t="shared" si="1055"/>
        <v xml:space="preserve"> </v>
      </c>
      <c r="AW1907" s="112">
        <f t="shared" si="1054"/>
        <v>0</v>
      </c>
    </row>
    <row r="1908" spans="30:49">
      <c r="AD1908" s="132">
        <v>1905</v>
      </c>
      <c r="AE1908" s="125" t="str">
        <f t="shared" si="1043"/>
        <v xml:space="preserve"> </v>
      </c>
      <c r="AF1908" s="125" t="str">
        <f t="shared" si="1044"/>
        <v xml:space="preserve"> </v>
      </c>
      <c r="AG1908" s="125" t="str">
        <f t="shared" si="1045"/>
        <v xml:space="preserve"> </v>
      </c>
      <c r="AH1908" s="126" t="str">
        <f t="shared" si="1046"/>
        <v xml:space="preserve"> </v>
      </c>
      <c r="AI1908" s="127" t="str">
        <f t="shared" si="1047"/>
        <v xml:space="preserve"> </v>
      </c>
      <c r="AJ1908" s="128" t="str">
        <f t="shared" si="1048"/>
        <v xml:space="preserve"> </v>
      </c>
      <c r="AK1908" s="128" t="str">
        <f t="shared" si="1057"/>
        <v xml:space="preserve"> </v>
      </c>
      <c r="AL1908" s="129" t="str">
        <f t="shared" si="1049"/>
        <v xml:space="preserve"> </v>
      </c>
      <c r="AM1908" s="130" t="str">
        <f t="shared" si="1050"/>
        <v xml:space="preserve"> </v>
      </c>
      <c r="AN1908" s="129" t="str">
        <f t="shared" si="1051"/>
        <v xml:space="preserve"> </v>
      </c>
      <c r="AO1908" s="131" t="str">
        <f t="shared" si="1058"/>
        <v xml:space="preserve"> </v>
      </c>
      <c r="AP1908" s="123" t="str">
        <f t="shared" si="1060"/>
        <v xml:space="preserve"> </v>
      </c>
      <c r="AQ1908" s="129" t="str">
        <f t="shared" si="1059"/>
        <v xml:space="preserve"> </v>
      </c>
      <c r="AR1908" s="111">
        <f t="shared" si="1056"/>
        <v>1905</v>
      </c>
      <c r="AS1908" s="111">
        <f t="shared" si="1052"/>
        <v>0</v>
      </c>
      <c r="AT1908" s="111">
        <f t="shared" si="1053"/>
        <v>0</v>
      </c>
      <c r="AU1908" s="111">
        <f t="shared" si="1042"/>
        <v>0</v>
      </c>
      <c r="AV1908" s="111" t="str">
        <f t="shared" si="1055"/>
        <v xml:space="preserve"> </v>
      </c>
      <c r="AW1908" s="112">
        <f t="shared" si="1054"/>
        <v>0</v>
      </c>
    </row>
    <row r="1909" spans="30:49">
      <c r="AD1909" s="124">
        <v>1906</v>
      </c>
      <c r="AE1909" s="125" t="str">
        <f t="shared" si="1043"/>
        <v xml:space="preserve"> </v>
      </c>
      <c r="AF1909" s="125" t="str">
        <f t="shared" si="1044"/>
        <v xml:space="preserve"> </v>
      </c>
      <c r="AG1909" s="125" t="str">
        <f t="shared" si="1045"/>
        <v xml:space="preserve"> </v>
      </c>
      <c r="AH1909" s="126" t="str">
        <f t="shared" si="1046"/>
        <v xml:space="preserve"> </v>
      </c>
      <c r="AI1909" s="127" t="str">
        <f t="shared" si="1047"/>
        <v xml:space="preserve"> </v>
      </c>
      <c r="AJ1909" s="128" t="str">
        <f t="shared" si="1048"/>
        <v xml:space="preserve"> </v>
      </c>
      <c r="AK1909" s="128" t="str">
        <f t="shared" si="1057"/>
        <v xml:space="preserve"> </v>
      </c>
      <c r="AL1909" s="129" t="str">
        <f t="shared" si="1049"/>
        <v xml:space="preserve"> </v>
      </c>
      <c r="AM1909" s="130" t="str">
        <f t="shared" si="1050"/>
        <v xml:space="preserve"> </v>
      </c>
      <c r="AN1909" s="129" t="str">
        <f t="shared" si="1051"/>
        <v xml:space="preserve"> </v>
      </c>
      <c r="AO1909" s="131" t="str">
        <f t="shared" si="1058"/>
        <v xml:space="preserve"> </v>
      </c>
      <c r="AP1909" s="123" t="str">
        <f t="shared" si="1060"/>
        <v xml:space="preserve"> </v>
      </c>
      <c r="AQ1909" s="129" t="str">
        <f t="shared" si="1059"/>
        <v xml:space="preserve"> </v>
      </c>
      <c r="AR1909" s="111">
        <f t="shared" si="1056"/>
        <v>1906</v>
      </c>
      <c r="AS1909" s="111">
        <f t="shared" si="1052"/>
        <v>0</v>
      </c>
      <c r="AT1909" s="111">
        <f t="shared" si="1053"/>
        <v>0</v>
      </c>
      <c r="AU1909" s="111">
        <f t="shared" si="1042"/>
        <v>0</v>
      </c>
      <c r="AV1909" s="111" t="str">
        <f t="shared" si="1055"/>
        <v xml:space="preserve"> </v>
      </c>
      <c r="AW1909" s="112">
        <f t="shared" si="1054"/>
        <v>0</v>
      </c>
    </row>
    <row r="1910" spans="30:49">
      <c r="AD1910" s="132">
        <v>1907</v>
      </c>
      <c r="AE1910" s="125" t="str">
        <f t="shared" si="1043"/>
        <v xml:space="preserve"> </v>
      </c>
      <c r="AF1910" s="125" t="str">
        <f t="shared" si="1044"/>
        <v xml:space="preserve"> </v>
      </c>
      <c r="AG1910" s="125" t="str">
        <f t="shared" si="1045"/>
        <v xml:space="preserve"> </v>
      </c>
      <c r="AH1910" s="126" t="str">
        <f t="shared" si="1046"/>
        <v xml:space="preserve"> </v>
      </c>
      <c r="AI1910" s="127" t="str">
        <f t="shared" si="1047"/>
        <v xml:space="preserve"> </v>
      </c>
      <c r="AJ1910" s="128" t="str">
        <f t="shared" si="1048"/>
        <v xml:space="preserve"> </v>
      </c>
      <c r="AK1910" s="128" t="str">
        <f t="shared" si="1057"/>
        <v xml:space="preserve"> </v>
      </c>
      <c r="AL1910" s="129" t="str">
        <f t="shared" si="1049"/>
        <v xml:space="preserve"> </v>
      </c>
      <c r="AM1910" s="130" t="str">
        <f t="shared" si="1050"/>
        <v xml:space="preserve"> </v>
      </c>
      <c r="AN1910" s="129" t="str">
        <f t="shared" si="1051"/>
        <v xml:space="preserve"> </v>
      </c>
      <c r="AO1910" s="131" t="str">
        <f t="shared" si="1058"/>
        <v xml:space="preserve"> </v>
      </c>
      <c r="AP1910" s="123" t="str">
        <f t="shared" si="1060"/>
        <v xml:space="preserve"> </v>
      </c>
      <c r="AQ1910" s="129" t="str">
        <f t="shared" si="1059"/>
        <v xml:space="preserve"> </v>
      </c>
      <c r="AR1910" s="111">
        <f t="shared" si="1056"/>
        <v>1907</v>
      </c>
      <c r="AS1910" s="111">
        <f t="shared" si="1052"/>
        <v>0</v>
      </c>
      <c r="AT1910" s="111">
        <f t="shared" si="1053"/>
        <v>0</v>
      </c>
      <c r="AU1910" s="111">
        <f t="shared" si="1042"/>
        <v>0</v>
      </c>
      <c r="AV1910" s="111" t="str">
        <f t="shared" si="1055"/>
        <v xml:space="preserve"> </v>
      </c>
      <c r="AW1910" s="112">
        <f t="shared" si="1054"/>
        <v>0</v>
      </c>
    </row>
    <row r="1911" spans="30:49">
      <c r="AD1911" s="124">
        <v>1908</v>
      </c>
      <c r="AE1911" s="125" t="str">
        <f t="shared" si="1043"/>
        <v xml:space="preserve"> </v>
      </c>
      <c r="AF1911" s="125" t="str">
        <f t="shared" si="1044"/>
        <v xml:space="preserve"> </v>
      </c>
      <c r="AG1911" s="125" t="str">
        <f t="shared" si="1045"/>
        <v xml:space="preserve"> </v>
      </c>
      <c r="AH1911" s="126" t="str">
        <f t="shared" si="1046"/>
        <v xml:space="preserve"> </v>
      </c>
      <c r="AI1911" s="127" t="str">
        <f t="shared" si="1047"/>
        <v xml:space="preserve"> </v>
      </c>
      <c r="AJ1911" s="128" t="str">
        <f t="shared" si="1048"/>
        <v xml:space="preserve"> </v>
      </c>
      <c r="AK1911" s="128" t="str">
        <f t="shared" si="1057"/>
        <v xml:space="preserve"> </v>
      </c>
      <c r="AL1911" s="129" t="str">
        <f t="shared" si="1049"/>
        <v xml:space="preserve"> </v>
      </c>
      <c r="AM1911" s="130" t="str">
        <f t="shared" si="1050"/>
        <v xml:space="preserve"> </v>
      </c>
      <c r="AN1911" s="129" t="str">
        <f t="shared" si="1051"/>
        <v xml:space="preserve"> </v>
      </c>
      <c r="AO1911" s="131" t="str">
        <f t="shared" si="1058"/>
        <v xml:space="preserve"> </v>
      </c>
      <c r="AP1911" s="123" t="str">
        <f t="shared" si="1060"/>
        <v xml:space="preserve"> </v>
      </c>
      <c r="AQ1911" s="129" t="str">
        <f t="shared" si="1059"/>
        <v xml:space="preserve"> </v>
      </c>
      <c r="AR1911" s="111">
        <f t="shared" si="1056"/>
        <v>1908</v>
      </c>
      <c r="AS1911" s="111">
        <f t="shared" si="1052"/>
        <v>0</v>
      </c>
      <c r="AT1911" s="111">
        <f t="shared" si="1053"/>
        <v>0</v>
      </c>
      <c r="AU1911" s="111">
        <f t="shared" si="1042"/>
        <v>0</v>
      </c>
      <c r="AV1911" s="111" t="str">
        <f t="shared" si="1055"/>
        <v xml:space="preserve"> </v>
      </c>
      <c r="AW1911" s="112">
        <f t="shared" si="1054"/>
        <v>0</v>
      </c>
    </row>
    <row r="1912" spans="30:49">
      <c r="AD1912" s="132">
        <v>1909</v>
      </c>
      <c r="AE1912" s="125" t="str">
        <f t="shared" si="1043"/>
        <v xml:space="preserve"> </v>
      </c>
      <c r="AF1912" s="125" t="str">
        <f t="shared" si="1044"/>
        <v xml:space="preserve"> </v>
      </c>
      <c r="AG1912" s="125" t="str">
        <f t="shared" si="1045"/>
        <v xml:space="preserve"> </v>
      </c>
      <c r="AH1912" s="126" t="str">
        <f t="shared" si="1046"/>
        <v xml:space="preserve"> </v>
      </c>
      <c r="AI1912" s="127" t="str">
        <f t="shared" si="1047"/>
        <v xml:space="preserve"> </v>
      </c>
      <c r="AJ1912" s="128" t="str">
        <f t="shared" si="1048"/>
        <v xml:space="preserve"> </v>
      </c>
      <c r="AK1912" s="128" t="str">
        <f t="shared" si="1057"/>
        <v xml:space="preserve"> </v>
      </c>
      <c r="AL1912" s="129" t="str">
        <f t="shared" si="1049"/>
        <v xml:space="preserve"> </v>
      </c>
      <c r="AM1912" s="130" t="str">
        <f t="shared" si="1050"/>
        <v xml:space="preserve"> </v>
      </c>
      <c r="AN1912" s="129" t="str">
        <f t="shared" si="1051"/>
        <v xml:space="preserve"> </v>
      </c>
      <c r="AO1912" s="131" t="str">
        <f t="shared" si="1058"/>
        <v xml:space="preserve"> </v>
      </c>
      <c r="AP1912" s="123" t="str">
        <f t="shared" si="1060"/>
        <v xml:space="preserve"> </v>
      </c>
      <c r="AQ1912" s="129" t="str">
        <f t="shared" si="1059"/>
        <v xml:space="preserve"> </v>
      </c>
      <c r="AR1912" s="111">
        <f t="shared" si="1056"/>
        <v>1909</v>
      </c>
      <c r="AS1912" s="111">
        <f t="shared" si="1052"/>
        <v>0</v>
      </c>
      <c r="AT1912" s="111">
        <f t="shared" si="1053"/>
        <v>0</v>
      </c>
      <c r="AU1912" s="111">
        <f t="shared" si="1042"/>
        <v>0</v>
      </c>
      <c r="AV1912" s="111" t="str">
        <f t="shared" si="1055"/>
        <v xml:space="preserve"> </v>
      </c>
      <c r="AW1912" s="112">
        <f t="shared" si="1054"/>
        <v>0</v>
      </c>
    </row>
    <row r="1913" spans="30:49">
      <c r="AD1913" s="124">
        <v>1910</v>
      </c>
      <c r="AE1913" s="125" t="str">
        <f t="shared" si="1043"/>
        <v xml:space="preserve"> </v>
      </c>
      <c r="AF1913" s="125" t="str">
        <f t="shared" si="1044"/>
        <v xml:space="preserve"> </v>
      </c>
      <c r="AG1913" s="125" t="str">
        <f t="shared" si="1045"/>
        <v xml:space="preserve"> </v>
      </c>
      <c r="AH1913" s="126" t="str">
        <f t="shared" si="1046"/>
        <v xml:space="preserve"> </v>
      </c>
      <c r="AI1913" s="127" t="str">
        <f t="shared" si="1047"/>
        <v xml:space="preserve"> </v>
      </c>
      <c r="AJ1913" s="128" t="str">
        <f t="shared" si="1048"/>
        <v xml:space="preserve"> </v>
      </c>
      <c r="AK1913" s="128" t="str">
        <f t="shared" si="1057"/>
        <v xml:space="preserve"> </v>
      </c>
      <c r="AL1913" s="129" t="str">
        <f t="shared" si="1049"/>
        <v xml:space="preserve"> </v>
      </c>
      <c r="AM1913" s="130" t="str">
        <f t="shared" si="1050"/>
        <v xml:space="preserve"> </v>
      </c>
      <c r="AN1913" s="129" t="str">
        <f t="shared" si="1051"/>
        <v xml:space="preserve"> </v>
      </c>
      <c r="AO1913" s="131" t="str">
        <f t="shared" si="1058"/>
        <v xml:space="preserve"> </v>
      </c>
      <c r="AP1913" s="123" t="str">
        <f t="shared" si="1060"/>
        <v xml:space="preserve"> </v>
      </c>
      <c r="AQ1913" s="129" t="str">
        <f t="shared" si="1059"/>
        <v xml:space="preserve"> </v>
      </c>
      <c r="AR1913" s="111">
        <f t="shared" si="1056"/>
        <v>1910</v>
      </c>
      <c r="AS1913" s="111">
        <f t="shared" si="1052"/>
        <v>0</v>
      </c>
      <c r="AT1913" s="111">
        <f t="shared" si="1053"/>
        <v>0</v>
      </c>
      <c r="AU1913" s="111">
        <f t="shared" si="1042"/>
        <v>0</v>
      </c>
      <c r="AV1913" s="111" t="str">
        <f t="shared" si="1055"/>
        <v xml:space="preserve"> </v>
      </c>
      <c r="AW1913" s="112">
        <f t="shared" si="1054"/>
        <v>0</v>
      </c>
    </row>
    <row r="1914" spans="30:49">
      <c r="AD1914" s="132">
        <v>1911</v>
      </c>
      <c r="AE1914" s="125" t="str">
        <f t="shared" si="1043"/>
        <v xml:space="preserve"> </v>
      </c>
      <c r="AF1914" s="125" t="str">
        <f t="shared" si="1044"/>
        <v xml:space="preserve"> </v>
      </c>
      <c r="AG1914" s="125" t="str">
        <f t="shared" si="1045"/>
        <v xml:space="preserve"> </v>
      </c>
      <c r="AH1914" s="126" t="str">
        <f t="shared" si="1046"/>
        <v xml:space="preserve"> </v>
      </c>
      <c r="AI1914" s="127" t="str">
        <f t="shared" si="1047"/>
        <v xml:space="preserve"> </v>
      </c>
      <c r="AJ1914" s="128" t="str">
        <f t="shared" si="1048"/>
        <v xml:space="preserve"> </v>
      </c>
      <c r="AK1914" s="128" t="str">
        <f t="shared" si="1057"/>
        <v xml:space="preserve"> </v>
      </c>
      <c r="AL1914" s="129" t="str">
        <f t="shared" si="1049"/>
        <v xml:space="preserve"> </v>
      </c>
      <c r="AM1914" s="130" t="str">
        <f t="shared" si="1050"/>
        <v xml:space="preserve"> </v>
      </c>
      <c r="AN1914" s="129" t="str">
        <f t="shared" si="1051"/>
        <v xml:space="preserve"> </v>
      </c>
      <c r="AO1914" s="131" t="str">
        <f t="shared" si="1058"/>
        <v xml:space="preserve"> </v>
      </c>
      <c r="AP1914" s="123" t="str">
        <f t="shared" si="1060"/>
        <v xml:space="preserve"> </v>
      </c>
      <c r="AQ1914" s="129" t="str">
        <f t="shared" si="1059"/>
        <v xml:space="preserve"> </v>
      </c>
      <c r="AR1914" s="111">
        <f t="shared" si="1056"/>
        <v>1911</v>
      </c>
      <c r="AS1914" s="111">
        <f t="shared" si="1052"/>
        <v>0</v>
      </c>
      <c r="AT1914" s="111">
        <f t="shared" si="1053"/>
        <v>0</v>
      </c>
      <c r="AU1914" s="111">
        <f t="shared" si="1042"/>
        <v>0</v>
      </c>
      <c r="AV1914" s="111" t="str">
        <f t="shared" si="1055"/>
        <v xml:space="preserve"> </v>
      </c>
      <c r="AW1914" s="112">
        <f t="shared" si="1054"/>
        <v>0</v>
      </c>
    </row>
    <row r="1915" spans="30:49">
      <c r="AD1915" s="124">
        <v>1912</v>
      </c>
      <c r="AE1915" s="125" t="str">
        <f t="shared" si="1043"/>
        <v xml:space="preserve"> </v>
      </c>
      <c r="AF1915" s="125" t="str">
        <f t="shared" si="1044"/>
        <v xml:space="preserve"> </v>
      </c>
      <c r="AG1915" s="125" t="str">
        <f t="shared" si="1045"/>
        <v xml:space="preserve"> </v>
      </c>
      <c r="AH1915" s="126" t="str">
        <f t="shared" si="1046"/>
        <v xml:space="preserve"> </v>
      </c>
      <c r="AI1915" s="127" t="str">
        <f t="shared" si="1047"/>
        <v xml:space="preserve"> </v>
      </c>
      <c r="AJ1915" s="128" t="str">
        <f t="shared" si="1048"/>
        <v xml:space="preserve"> </v>
      </c>
      <c r="AK1915" s="128" t="str">
        <f t="shared" si="1057"/>
        <v xml:space="preserve"> </v>
      </c>
      <c r="AL1915" s="129" t="str">
        <f t="shared" si="1049"/>
        <v xml:space="preserve"> </v>
      </c>
      <c r="AM1915" s="130" t="str">
        <f t="shared" si="1050"/>
        <v xml:space="preserve"> </v>
      </c>
      <c r="AN1915" s="129" t="str">
        <f t="shared" si="1051"/>
        <v xml:space="preserve"> </v>
      </c>
      <c r="AO1915" s="131" t="str">
        <f t="shared" si="1058"/>
        <v xml:space="preserve"> </v>
      </c>
      <c r="AP1915" s="123" t="str">
        <f t="shared" si="1060"/>
        <v xml:space="preserve"> </v>
      </c>
      <c r="AQ1915" s="129" t="str">
        <f t="shared" si="1059"/>
        <v xml:space="preserve"> </v>
      </c>
      <c r="AR1915" s="111">
        <f t="shared" si="1056"/>
        <v>1912</v>
      </c>
      <c r="AS1915" s="111">
        <f t="shared" si="1052"/>
        <v>0</v>
      </c>
      <c r="AT1915" s="111">
        <f t="shared" si="1053"/>
        <v>0</v>
      </c>
      <c r="AU1915" s="111">
        <f t="shared" si="1042"/>
        <v>0</v>
      </c>
      <c r="AV1915" s="111" t="str">
        <f t="shared" si="1055"/>
        <v xml:space="preserve"> </v>
      </c>
      <c r="AW1915" s="112">
        <f t="shared" si="1054"/>
        <v>0</v>
      </c>
    </row>
    <row r="1916" spans="30:49">
      <c r="AD1916" s="132">
        <v>1913</v>
      </c>
      <c r="AE1916" s="125" t="str">
        <f t="shared" si="1043"/>
        <v xml:space="preserve"> </v>
      </c>
      <c r="AF1916" s="125" t="str">
        <f t="shared" si="1044"/>
        <v xml:space="preserve"> </v>
      </c>
      <c r="AG1916" s="125" t="str">
        <f t="shared" si="1045"/>
        <v xml:space="preserve"> </v>
      </c>
      <c r="AH1916" s="126" t="str">
        <f t="shared" si="1046"/>
        <v xml:space="preserve"> </v>
      </c>
      <c r="AI1916" s="127" t="str">
        <f t="shared" si="1047"/>
        <v xml:space="preserve"> </v>
      </c>
      <c r="AJ1916" s="128" t="str">
        <f t="shared" si="1048"/>
        <v xml:space="preserve"> </v>
      </c>
      <c r="AK1916" s="128" t="str">
        <f t="shared" si="1057"/>
        <v xml:space="preserve"> </v>
      </c>
      <c r="AL1916" s="129" t="str">
        <f t="shared" si="1049"/>
        <v xml:space="preserve"> </v>
      </c>
      <c r="AM1916" s="130" t="str">
        <f t="shared" si="1050"/>
        <v xml:space="preserve"> </v>
      </c>
      <c r="AN1916" s="129" t="str">
        <f t="shared" si="1051"/>
        <v xml:space="preserve"> </v>
      </c>
      <c r="AO1916" s="131" t="str">
        <f t="shared" si="1058"/>
        <v xml:space="preserve"> </v>
      </c>
      <c r="AP1916" s="123" t="str">
        <f t="shared" si="1060"/>
        <v xml:space="preserve"> </v>
      </c>
      <c r="AQ1916" s="129" t="str">
        <f t="shared" si="1059"/>
        <v xml:space="preserve"> </v>
      </c>
      <c r="AR1916" s="111">
        <f t="shared" si="1056"/>
        <v>1913</v>
      </c>
      <c r="AS1916" s="111">
        <f t="shared" si="1052"/>
        <v>0</v>
      </c>
      <c r="AT1916" s="111">
        <f t="shared" si="1053"/>
        <v>0</v>
      </c>
      <c r="AU1916" s="111">
        <f t="shared" si="1042"/>
        <v>0</v>
      </c>
      <c r="AV1916" s="111" t="str">
        <f t="shared" si="1055"/>
        <v xml:space="preserve"> </v>
      </c>
      <c r="AW1916" s="112">
        <f t="shared" si="1054"/>
        <v>0</v>
      </c>
    </row>
    <row r="1917" spans="30:49">
      <c r="AD1917" s="124">
        <v>1914</v>
      </c>
      <c r="AE1917" s="125" t="str">
        <f t="shared" si="1043"/>
        <v xml:space="preserve"> </v>
      </c>
      <c r="AF1917" s="125" t="str">
        <f t="shared" si="1044"/>
        <v xml:space="preserve"> </v>
      </c>
      <c r="AG1917" s="125" t="str">
        <f t="shared" si="1045"/>
        <v xml:space="preserve"> </v>
      </c>
      <c r="AH1917" s="126" t="str">
        <f t="shared" si="1046"/>
        <v xml:space="preserve"> </v>
      </c>
      <c r="AI1917" s="127" t="str">
        <f t="shared" si="1047"/>
        <v xml:space="preserve"> </v>
      </c>
      <c r="AJ1917" s="128" t="str">
        <f t="shared" si="1048"/>
        <v xml:space="preserve"> </v>
      </c>
      <c r="AK1917" s="128" t="str">
        <f t="shared" si="1057"/>
        <v xml:space="preserve"> </v>
      </c>
      <c r="AL1917" s="129" t="str">
        <f t="shared" si="1049"/>
        <v xml:space="preserve"> </v>
      </c>
      <c r="AM1917" s="130" t="str">
        <f t="shared" si="1050"/>
        <v xml:space="preserve"> </v>
      </c>
      <c r="AN1917" s="129" t="str">
        <f t="shared" si="1051"/>
        <v xml:space="preserve"> </v>
      </c>
      <c r="AO1917" s="131" t="str">
        <f t="shared" si="1058"/>
        <v xml:space="preserve"> </v>
      </c>
      <c r="AP1917" s="123" t="str">
        <f t="shared" si="1060"/>
        <v xml:space="preserve"> </v>
      </c>
      <c r="AQ1917" s="129" t="str">
        <f t="shared" si="1059"/>
        <v xml:space="preserve"> </v>
      </c>
      <c r="AR1917" s="111">
        <f t="shared" si="1056"/>
        <v>1914</v>
      </c>
      <c r="AS1917" s="111">
        <f t="shared" si="1052"/>
        <v>0</v>
      </c>
      <c r="AT1917" s="111">
        <f t="shared" si="1053"/>
        <v>0</v>
      </c>
      <c r="AU1917" s="111">
        <f t="shared" si="1042"/>
        <v>0</v>
      </c>
      <c r="AV1917" s="111" t="str">
        <f t="shared" si="1055"/>
        <v xml:space="preserve"> </v>
      </c>
      <c r="AW1917" s="112">
        <f t="shared" si="1054"/>
        <v>0</v>
      </c>
    </row>
    <row r="1918" spans="30:49">
      <c r="AD1918" s="132">
        <v>1915</v>
      </c>
      <c r="AE1918" s="125" t="str">
        <f t="shared" si="1043"/>
        <v xml:space="preserve"> </v>
      </c>
      <c r="AF1918" s="125" t="str">
        <f t="shared" si="1044"/>
        <v xml:space="preserve"> </v>
      </c>
      <c r="AG1918" s="125" t="str">
        <f t="shared" si="1045"/>
        <v xml:space="preserve"> </v>
      </c>
      <c r="AH1918" s="126" t="str">
        <f t="shared" si="1046"/>
        <v xml:space="preserve"> </v>
      </c>
      <c r="AI1918" s="127" t="str">
        <f t="shared" si="1047"/>
        <v xml:space="preserve"> </v>
      </c>
      <c r="AJ1918" s="128" t="str">
        <f t="shared" si="1048"/>
        <v xml:space="preserve"> </v>
      </c>
      <c r="AK1918" s="128" t="str">
        <f t="shared" si="1057"/>
        <v xml:space="preserve"> </v>
      </c>
      <c r="AL1918" s="129" t="str">
        <f t="shared" si="1049"/>
        <v xml:space="preserve"> </v>
      </c>
      <c r="AM1918" s="130" t="str">
        <f t="shared" si="1050"/>
        <v xml:space="preserve"> </v>
      </c>
      <c r="AN1918" s="129" t="str">
        <f t="shared" si="1051"/>
        <v xml:space="preserve"> </v>
      </c>
      <c r="AO1918" s="131" t="str">
        <f t="shared" si="1058"/>
        <v xml:space="preserve"> </v>
      </c>
      <c r="AP1918" s="123" t="str">
        <f t="shared" si="1060"/>
        <v xml:space="preserve"> </v>
      </c>
      <c r="AQ1918" s="129" t="str">
        <f t="shared" si="1059"/>
        <v xml:space="preserve"> </v>
      </c>
      <c r="AR1918" s="111">
        <f t="shared" si="1056"/>
        <v>1915</v>
      </c>
      <c r="AS1918" s="111">
        <f t="shared" si="1052"/>
        <v>0</v>
      </c>
      <c r="AT1918" s="111">
        <f t="shared" si="1053"/>
        <v>0</v>
      </c>
      <c r="AU1918" s="111">
        <f t="shared" si="1042"/>
        <v>0</v>
      </c>
      <c r="AV1918" s="111" t="str">
        <f t="shared" si="1055"/>
        <v xml:space="preserve"> </v>
      </c>
      <c r="AW1918" s="112">
        <f t="shared" si="1054"/>
        <v>0</v>
      </c>
    </row>
    <row r="1919" spans="30:49">
      <c r="AD1919" s="124">
        <v>1916</v>
      </c>
      <c r="AE1919" s="125" t="str">
        <f t="shared" si="1043"/>
        <v xml:space="preserve"> </v>
      </c>
      <c r="AF1919" s="125" t="str">
        <f t="shared" si="1044"/>
        <v xml:space="preserve"> </v>
      </c>
      <c r="AG1919" s="125" t="str">
        <f t="shared" si="1045"/>
        <v xml:space="preserve"> </v>
      </c>
      <c r="AH1919" s="126" t="str">
        <f t="shared" si="1046"/>
        <v xml:space="preserve"> </v>
      </c>
      <c r="AI1919" s="127" t="str">
        <f t="shared" si="1047"/>
        <v xml:space="preserve"> </v>
      </c>
      <c r="AJ1919" s="128" t="str">
        <f t="shared" si="1048"/>
        <v xml:space="preserve"> </v>
      </c>
      <c r="AK1919" s="128" t="str">
        <f t="shared" si="1057"/>
        <v xml:space="preserve"> </v>
      </c>
      <c r="AL1919" s="129" t="str">
        <f t="shared" si="1049"/>
        <v xml:space="preserve"> </v>
      </c>
      <c r="AM1919" s="130" t="str">
        <f t="shared" si="1050"/>
        <v xml:space="preserve"> </v>
      </c>
      <c r="AN1919" s="129" t="str">
        <f t="shared" si="1051"/>
        <v xml:space="preserve"> </v>
      </c>
      <c r="AO1919" s="131" t="str">
        <f t="shared" si="1058"/>
        <v xml:space="preserve"> </v>
      </c>
      <c r="AP1919" s="123" t="str">
        <f t="shared" si="1060"/>
        <v xml:space="preserve"> </v>
      </c>
      <c r="AQ1919" s="129" t="str">
        <f t="shared" si="1059"/>
        <v xml:space="preserve"> </v>
      </c>
      <c r="AR1919" s="111">
        <f t="shared" si="1056"/>
        <v>1916</v>
      </c>
      <c r="AS1919" s="111">
        <f t="shared" si="1052"/>
        <v>0</v>
      </c>
      <c r="AT1919" s="111">
        <f t="shared" si="1053"/>
        <v>0</v>
      </c>
      <c r="AU1919" s="111">
        <f t="shared" si="1042"/>
        <v>0</v>
      </c>
      <c r="AV1919" s="111" t="str">
        <f t="shared" si="1055"/>
        <v xml:space="preserve"> </v>
      </c>
      <c r="AW1919" s="112">
        <f t="shared" si="1054"/>
        <v>0</v>
      </c>
    </row>
    <row r="1920" spans="30:49">
      <c r="AD1920" s="132">
        <v>1917</v>
      </c>
      <c r="AE1920" s="125" t="str">
        <f t="shared" si="1043"/>
        <v xml:space="preserve"> </v>
      </c>
      <c r="AF1920" s="125" t="str">
        <f t="shared" si="1044"/>
        <v xml:space="preserve"> </v>
      </c>
      <c r="AG1920" s="125" t="str">
        <f t="shared" si="1045"/>
        <v xml:space="preserve"> </v>
      </c>
      <c r="AH1920" s="126" t="str">
        <f t="shared" si="1046"/>
        <v xml:space="preserve"> </v>
      </c>
      <c r="AI1920" s="127" t="str">
        <f t="shared" si="1047"/>
        <v xml:space="preserve"> </v>
      </c>
      <c r="AJ1920" s="128" t="str">
        <f t="shared" si="1048"/>
        <v xml:space="preserve"> </v>
      </c>
      <c r="AK1920" s="128" t="str">
        <f t="shared" si="1057"/>
        <v xml:space="preserve"> </v>
      </c>
      <c r="AL1920" s="129" t="str">
        <f t="shared" si="1049"/>
        <v xml:space="preserve"> </v>
      </c>
      <c r="AM1920" s="130" t="str">
        <f t="shared" si="1050"/>
        <v xml:space="preserve"> </v>
      </c>
      <c r="AN1920" s="129" t="str">
        <f t="shared" si="1051"/>
        <v xml:space="preserve"> </v>
      </c>
      <c r="AO1920" s="131" t="str">
        <f t="shared" si="1058"/>
        <v xml:space="preserve"> </v>
      </c>
      <c r="AP1920" s="123" t="str">
        <f t="shared" si="1060"/>
        <v xml:space="preserve"> </v>
      </c>
      <c r="AQ1920" s="129" t="str">
        <f t="shared" si="1059"/>
        <v xml:space="preserve"> </v>
      </c>
      <c r="AR1920" s="111">
        <f t="shared" si="1056"/>
        <v>1917</v>
      </c>
      <c r="AS1920" s="111">
        <f t="shared" si="1052"/>
        <v>0</v>
      </c>
      <c r="AT1920" s="111">
        <f t="shared" si="1053"/>
        <v>0</v>
      </c>
      <c r="AU1920" s="111">
        <f t="shared" si="1042"/>
        <v>0</v>
      </c>
      <c r="AV1920" s="111" t="str">
        <f t="shared" si="1055"/>
        <v xml:space="preserve"> </v>
      </c>
      <c r="AW1920" s="112">
        <f t="shared" si="1054"/>
        <v>0</v>
      </c>
    </row>
    <row r="1921" spans="30:49">
      <c r="AD1921" s="124">
        <v>1918</v>
      </c>
      <c r="AE1921" s="125" t="str">
        <f t="shared" si="1043"/>
        <v xml:space="preserve"> </v>
      </c>
      <c r="AF1921" s="125" t="str">
        <f t="shared" si="1044"/>
        <v xml:space="preserve"> </v>
      </c>
      <c r="AG1921" s="125" t="str">
        <f t="shared" si="1045"/>
        <v xml:space="preserve"> </v>
      </c>
      <c r="AH1921" s="126" t="str">
        <f t="shared" si="1046"/>
        <v xml:space="preserve"> </v>
      </c>
      <c r="AI1921" s="127" t="str">
        <f t="shared" si="1047"/>
        <v xml:space="preserve"> </v>
      </c>
      <c r="AJ1921" s="128" t="str">
        <f t="shared" si="1048"/>
        <v xml:space="preserve"> </v>
      </c>
      <c r="AK1921" s="128" t="str">
        <f t="shared" si="1057"/>
        <v xml:space="preserve"> </v>
      </c>
      <c r="AL1921" s="129" t="str">
        <f t="shared" si="1049"/>
        <v xml:space="preserve"> </v>
      </c>
      <c r="AM1921" s="130" t="str">
        <f t="shared" si="1050"/>
        <v xml:space="preserve"> </v>
      </c>
      <c r="AN1921" s="129" t="str">
        <f t="shared" si="1051"/>
        <v xml:space="preserve"> </v>
      </c>
      <c r="AO1921" s="131" t="str">
        <f t="shared" si="1058"/>
        <v xml:space="preserve"> </v>
      </c>
      <c r="AP1921" s="123" t="str">
        <f t="shared" si="1060"/>
        <v xml:space="preserve"> </v>
      </c>
      <c r="AQ1921" s="129" t="str">
        <f t="shared" si="1059"/>
        <v xml:space="preserve"> </v>
      </c>
      <c r="AR1921" s="111">
        <f t="shared" si="1056"/>
        <v>1918</v>
      </c>
      <c r="AS1921" s="111">
        <f t="shared" si="1052"/>
        <v>0</v>
      </c>
      <c r="AT1921" s="111">
        <f t="shared" si="1053"/>
        <v>0</v>
      </c>
      <c r="AU1921" s="111">
        <f t="shared" si="1042"/>
        <v>0</v>
      </c>
      <c r="AV1921" s="111" t="str">
        <f t="shared" si="1055"/>
        <v xml:space="preserve"> </v>
      </c>
      <c r="AW1921" s="112">
        <f t="shared" si="1054"/>
        <v>0</v>
      </c>
    </row>
    <row r="1922" spans="30:49">
      <c r="AD1922" s="132">
        <v>1919</v>
      </c>
      <c r="AE1922" s="125" t="str">
        <f t="shared" si="1043"/>
        <v xml:space="preserve"> </v>
      </c>
      <c r="AF1922" s="125" t="str">
        <f t="shared" si="1044"/>
        <v xml:space="preserve"> </v>
      </c>
      <c r="AG1922" s="125" t="str">
        <f t="shared" si="1045"/>
        <v xml:space="preserve"> </v>
      </c>
      <c r="AH1922" s="126" t="str">
        <f t="shared" si="1046"/>
        <v xml:space="preserve"> </v>
      </c>
      <c r="AI1922" s="127" t="str">
        <f t="shared" si="1047"/>
        <v xml:space="preserve"> </v>
      </c>
      <c r="AJ1922" s="128" t="str">
        <f t="shared" si="1048"/>
        <v xml:space="preserve"> </v>
      </c>
      <c r="AK1922" s="128" t="str">
        <f t="shared" si="1057"/>
        <v xml:space="preserve"> </v>
      </c>
      <c r="AL1922" s="129" t="str">
        <f t="shared" si="1049"/>
        <v xml:space="preserve"> </v>
      </c>
      <c r="AM1922" s="130" t="str">
        <f t="shared" si="1050"/>
        <v xml:space="preserve"> </v>
      </c>
      <c r="AN1922" s="129" t="str">
        <f t="shared" si="1051"/>
        <v xml:space="preserve"> </v>
      </c>
      <c r="AO1922" s="131" t="str">
        <f t="shared" si="1058"/>
        <v xml:space="preserve"> </v>
      </c>
      <c r="AP1922" s="123" t="str">
        <f t="shared" si="1060"/>
        <v xml:space="preserve"> </v>
      </c>
      <c r="AQ1922" s="129" t="str">
        <f t="shared" si="1059"/>
        <v xml:space="preserve"> </v>
      </c>
      <c r="AR1922" s="111">
        <f t="shared" si="1056"/>
        <v>1919</v>
      </c>
      <c r="AS1922" s="111">
        <f t="shared" si="1052"/>
        <v>0</v>
      </c>
      <c r="AT1922" s="111">
        <f t="shared" si="1053"/>
        <v>0</v>
      </c>
      <c r="AU1922" s="111">
        <f t="shared" si="1042"/>
        <v>0</v>
      </c>
      <c r="AV1922" s="111" t="str">
        <f t="shared" si="1055"/>
        <v xml:space="preserve"> </v>
      </c>
      <c r="AW1922" s="112">
        <f t="shared" si="1054"/>
        <v>0</v>
      </c>
    </row>
    <row r="1923" spans="30:49">
      <c r="AD1923" s="124">
        <v>1920</v>
      </c>
      <c r="AE1923" s="125" t="str">
        <f t="shared" si="1043"/>
        <v xml:space="preserve"> </v>
      </c>
      <c r="AF1923" s="125" t="str">
        <f t="shared" si="1044"/>
        <v xml:space="preserve"> </v>
      </c>
      <c r="AG1923" s="125" t="str">
        <f t="shared" si="1045"/>
        <v xml:space="preserve"> </v>
      </c>
      <c r="AH1923" s="126" t="str">
        <f t="shared" si="1046"/>
        <v xml:space="preserve"> </v>
      </c>
      <c r="AI1923" s="127" t="str">
        <f t="shared" si="1047"/>
        <v xml:space="preserve"> </v>
      </c>
      <c r="AJ1923" s="128" t="str">
        <f t="shared" si="1048"/>
        <v xml:space="preserve"> </v>
      </c>
      <c r="AK1923" s="128" t="str">
        <f t="shared" si="1057"/>
        <v xml:space="preserve"> </v>
      </c>
      <c r="AL1923" s="129" t="str">
        <f t="shared" si="1049"/>
        <v xml:space="preserve"> </v>
      </c>
      <c r="AM1923" s="130" t="str">
        <f t="shared" si="1050"/>
        <v xml:space="preserve"> </v>
      </c>
      <c r="AN1923" s="129" t="str">
        <f t="shared" si="1051"/>
        <v xml:space="preserve"> </v>
      </c>
      <c r="AO1923" s="131" t="str">
        <f t="shared" si="1058"/>
        <v xml:space="preserve"> </v>
      </c>
      <c r="AP1923" s="123" t="str">
        <f t="shared" si="1060"/>
        <v xml:space="preserve"> </v>
      </c>
      <c r="AQ1923" s="129" t="str">
        <f t="shared" si="1059"/>
        <v xml:space="preserve"> </v>
      </c>
      <c r="AR1923" s="111">
        <f t="shared" si="1056"/>
        <v>1920</v>
      </c>
      <c r="AS1923" s="111">
        <f t="shared" si="1052"/>
        <v>0</v>
      </c>
      <c r="AT1923" s="111">
        <f t="shared" si="1053"/>
        <v>0</v>
      </c>
      <c r="AU1923" s="111">
        <f t="shared" ref="AU1923:AU1986" si="1061">IF(AD1923=AB$4,AE1923,0)</f>
        <v>0</v>
      </c>
      <c r="AV1923" s="111" t="str">
        <f t="shared" si="1055"/>
        <v xml:space="preserve"> </v>
      </c>
      <c r="AW1923" s="112">
        <f t="shared" si="1054"/>
        <v>0</v>
      </c>
    </row>
    <row r="1924" spans="30:49">
      <c r="AD1924" s="132">
        <v>1921</v>
      </c>
      <c r="AE1924" s="125" t="str">
        <f t="shared" ref="AE1924:AE1987" si="1062">IF(AF1923=" "," ",IF(AF1923&lt;0," ",AF1923))</f>
        <v xml:space="preserve"> </v>
      </c>
      <c r="AF1924" s="125" t="str">
        <f t="shared" ref="AF1924:AF1987" si="1063">IF(AF1923=" "," ",IF(AF1923&lt;0," ",AE1924+(AG1924*1+0.5*AK1924*1*1)))</f>
        <v xml:space="preserve"> </v>
      </c>
      <c r="AG1924" s="125" t="str">
        <f t="shared" ref="AG1924:AG1987" si="1064">IF(AF1923=" "," ",IF(AF1923&lt;0," ",AH1923))</f>
        <v xml:space="preserve"> </v>
      </c>
      <c r="AH1924" s="126" t="str">
        <f t="shared" ref="AH1924:AH1987" si="1065">IF(AF1923=" "," ",IF(AF1923&lt;0," ",AG1924+AK1924*1))</f>
        <v xml:space="preserve"> </v>
      </c>
      <c r="AI1924" s="127" t="str">
        <f t="shared" ref="AI1924:AI1987" si="1066">IF(AF1923=" "," ",IF(AF1923&lt;0," ",IF($B$6="off",0,IF(AD1924&lt;=$B$4,0.01*$B$10*$B$2*AD1924/$B$4,0.01*$B$10*$B$2))))</f>
        <v xml:space="preserve"> </v>
      </c>
      <c r="AJ1924" s="128" t="str">
        <f t="shared" ref="AJ1924:AJ1987" si="1067">IF(AF1923=" "," ",IF(AF1923&lt;0," ",$B$2-AI1924))</f>
        <v xml:space="preserve"> </v>
      </c>
      <c r="AK1924" s="128" t="str">
        <f t="shared" si="1057"/>
        <v xml:space="preserve"> </v>
      </c>
      <c r="AL1924" s="129" t="str">
        <f t="shared" ref="AL1924:AL1987" si="1068">IF(AF1923=" "," ",IF(AF1923&lt;0," ",$B$46*(0.5)^(AE1924/5500)))</f>
        <v xml:space="preserve"> </v>
      </c>
      <c r="AM1924" s="130" t="str">
        <f t="shared" ref="AM1924:AM1987" si="1069">IF(AF1923=" "," ",IF(AF1923&lt;0," ",$B$48*(0.25)^(AE1924/6366198)))</f>
        <v xml:space="preserve"> </v>
      </c>
      <c r="AN1924" s="129" t="str">
        <f t="shared" ref="AN1924:AN1987" si="1070">IF(AF1923=" "," ",IF(AF1923&lt;0," ",IF($B$5="off",0,IF(AG1924&lt;0,0.5*$B$9*$B$47*AL1924*AG1924^2,(-1)*0.5*$B$9*$B$47*AL1924*AG1924^2))))</f>
        <v xml:space="preserve"> </v>
      </c>
      <c r="AO1924" s="131" t="str">
        <f t="shared" si="1058"/>
        <v xml:space="preserve"> </v>
      </c>
      <c r="AP1924" s="123" t="str">
        <f t="shared" si="1060"/>
        <v xml:space="preserve"> </v>
      </c>
      <c r="AQ1924" s="129" t="str">
        <f t="shared" si="1059"/>
        <v xml:space="preserve"> </v>
      </c>
      <c r="AR1924" s="111">
        <f t="shared" si="1056"/>
        <v>1921</v>
      </c>
      <c r="AS1924" s="111">
        <f t="shared" ref="AS1924:AS1987" si="1071">IF(AF1924&gt;AE1924,AD1924,0)</f>
        <v>0</v>
      </c>
      <c r="AT1924" s="111">
        <f t="shared" ref="AT1924:AT1987" si="1072">IF(AF1924&lt;0,AD1924,0)</f>
        <v>0</v>
      </c>
      <c r="AU1924" s="111">
        <f t="shared" si="1061"/>
        <v>0</v>
      </c>
      <c r="AV1924" s="111" t="str">
        <f t="shared" si="1055"/>
        <v xml:space="preserve"> </v>
      </c>
      <c r="AW1924" s="112">
        <f t="shared" si="1054"/>
        <v>0</v>
      </c>
    </row>
    <row r="1925" spans="30:49">
      <c r="AD1925" s="124">
        <v>1922</v>
      </c>
      <c r="AE1925" s="125" t="str">
        <f t="shared" si="1062"/>
        <v xml:space="preserve"> </v>
      </c>
      <c r="AF1925" s="125" t="str">
        <f t="shared" si="1063"/>
        <v xml:space="preserve"> </v>
      </c>
      <c r="AG1925" s="125" t="str">
        <f t="shared" si="1064"/>
        <v xml:space="preserve"> </v>
      </c>
      <c r="AH1925" s="126" t="str">
        <f t="shared" si="1065"/>
        <v xml:space="preserve"> </v>
      </c>
      <c r="AI1925" s="127" t="str">
        <f t="shared" si="1066"/>
        <v xml:space="preserve"> </v>
      </c>
      <c r="AJ1925" s="128" t="str">
        <f t="shared" si="1067"/>
        <v xml:space="preserve"> </v>
      </c>
      <c r="AK1925" s="128" t="str">
        <f t="shared" si="1057"/>
        <v xml:space="preserve"> </v>
      </c>
      <c r="AL1925" s="129" t="str">
        <f t="shared" si="1068"/>
        <v xml:space="preserve"> </v>
      </c>
      <c r="AM1925" s="130" t="str">
        <f t="shared" si="1069"/>
        <v xml:space="preserve"> </v>
      </c>
      <c r="AN1925" s="129" t="str">
        <f t="shared" si="1070"/>
        <v xml:space="preserve"> </v>
      </c>
      <c r="AO1925" s="131" t="str">
        <f t="shared" si="1058"/>
        <v xml:space="preserve"> </v>
      </c>
      <c r="AP1925" s="123" t="str">
        <f t="shared" si="1060"/>
        <v xml:space="preserve"> </v>
      </c>
      <c r="AQ1925" s="129" t="str">
        <f t="shared" si="1059"/>
        <v xml:space="preserve"> </v>
      </c>
      <c r="AR1925" s="111">
        <f t="shared" si="1056"/>
        <v>1922</v>
      </c>
      <c r="AS1925" s="111">
        <f t="shared" si="1071"/>
        <v>0</v>
      </c>
      <c r="AT1925" s="111">
        <f t="shared" si="1072"/>
        <v>0</v>
      </c>
      <c r="AU1925" s="111">
        <f t="shared" si="1061"/>
        <v>0</v>
      </c>
      <c r="AV1925" s="111" t="str">
        <f t="shared" si="1055"/>
        <v xml:space="preserve"> </v>
      </c>
      <c r="AW1925" s="112">
        <f t="shared" ref="AW1925:AW1988" si="1073">IF(AE1925=" ",0,AD1925)</f>
        <v>0</v>
      </c>
    </row>
    <row r="1926" spans="30:49">
      <c r="AD1926" s="132">
        <v>1923</v>
      </c>
      <c r="AE1926" s="125" t="str">
        <f t="shared" si="1062"/>
        <v xml:space="preserve"> </v>
      </c>
      <c r="AF1926" s="125" t="str">
        <f t="shared" si="1063"/>
        <v xml:space="preserve"> </v>
      </c>
      <c r="AG1926" s="125" t="str">
        <f t="shared" si="1064"/>
        <v xml:space="preserve"> </v>
      </c>
      <c r="AH1926" s="126" t="str">
        <f t="shared" si="1065"/>
        <v xml:space="preserve"> </v>
      </c>
      <c r="AI1926" s="127" t="str">
        <f t="shared" si="1066"/>
        <v xml:space="preserve"> </v>
      </c>
      <c r="AJ1926" s="128" t="str">
        <f t="shared" si="1067"/>
        <v xml:space="preserve"> </v>
      </c>
      <c r="AK1926" s="128" t="str">
        <f t="shared" si="1057"/>
        <v xml:space="preserve"> </v>
      </c>
      <c r="AL1926" s="129" t="str">
        <f t="shared" si="1068"/>
        <v xml:space="preserve"> </v>
      </c>
      <c r="AM1926" s="130" t="str">
        <f t="shared" si="1069"/>
        <v xml:space="preserve"> </v>
      </c>
      <c r="AN1926" s="129" t="str">
        <f t="shared" si="1070"/>
        <v xml:space="preserve"> </v>
      </c>
      <c r="AO1926" s="131" t="str">
        <f t="shared" si="1058"/>
        <v xml:space="preserve"> </v>
      </c>
      <c r="AP1926" s="123" t="str">
        <f t="shared" si="1060"/>
        <v xml:space="preserve"> </v>
      </c>
      <c r="AQ1926" s="129" t="str">
        <f t="shared" si="1059"/>
        <v xml:space="preserve"> </v>
      </c>
      <c r="AR1926" s="111">
        <f t="shared" si="1056"/>
        <v>1923</v>
      </c>
      <c r="AS1926" s="111">
        <f t="shared" si="1071"/>
        <v>0</v>
      </c>
      <c r="AT1926" s="111">
        <f t="shared" si="1072"/>
        <v>0</v>
      </c>
      <c r="AU1926" s="111">
        <f t="shared" si="1061"/>
        <v>0</v>
      </c>
      <c r="AV1926" s="111" t="str">
        <f t="shared" si="1055"/>
        <v xml:space="preserve"> </v>
      </c>
      <c r="AW1926" s="112">
        <f t="shared" si="1073"/>
        <v>0</v>
      </c>
    </row>
    <row r="1927" spans="30:49">
      <c r="AD1927" s="124">
        <v>1924</v>
      </c>
      <c r="AE1927" s="125" t="str">
        <f t="shared" si="1062"/>
        <v xml:space="preserve"> </v>
      </c>
      <c r="AF1927" s="125" t="str">
        <f t="shared" si="1063"/>
        <v xml:space="preserve"> </v>
      </c>
      <c r="AG1927" s="125" t="str">
        <f t="shared" si="1064"/>
        <v xml:space="preserve"> </v>
      </c>
      <c r="AH1927" s="126" t="str">
        <f t="shared" si="1065"/>
        <v xml:space="preserve"> </v>
      </c>
      <c r="AI1927" s="127" t="str">
        <f t="shared" si="1066"/>
        <v xml:space="preserve"> </v>
      </c>
      <c r="AJ1927" s="128" t="str">
        <f t="shared" si="1067"/>
        <v xml:space="preserve"> </v>
      </c>
      <c r="AK1927" s="128" t="str">
        <f t="shared" si="1057"/>
        <v xml:space="preserve"> </v>
      </c>
      <c r="AL1927" s="129" t="str">
        <f t="shared" si="1068"/>
        <v xml:space="preserve"> </v>
      </c>
      <c r="AM1927" s="130" t="str">
        <f t="shared" si="1069"/>
        <v xml:space="preserve"> </v>
      </c>
      <c r="AN1927" s="129" t="str">
        <f t="shared" si="1070"/>
        <v xml:space="preserve"> </v>
      </c>
      <c r="AO1927" s="131" t="str">
        <f t="shared" si="1058"/>
        <v xml:space="preserve"> </v>
      </c>
      <c r="AP1927" s="123" t="str">
        <f t="shared" si="1060"/>
        <v xml:space="preserve"> </v>
      </c>
      <c r="AQ1927" s="129" t="str">
        <f t="shared" si="1059"/>
        <v xml:space="preserve"> </v>
      </c>
      <c r="AR1927" s="111">
        <f t="shared" si="1056"/>
        <v>1924</v>
      </c>
      <c r="AS1927" s="111">
        <f t="shared" si="1071"/>
        <v>0</v>
      </c>
      <c r="AT1927" s="111">
        <f t="shared" si="1072"/>
        <v>0</v>
      </c>
      <c r="AU1927" s="111">
        <f t="shared" si="1061"/>
        <v>0</v>
      </c>
      <c r="AV1927" s="111" t="str">
        <f t="shared" si="1055"/>
        <v xml:space="preserve"> </v>
      </c>
      <c r="AW1927" s="112">
        <f t="shared" si="1073"/>
        <v>0</v>
      </c>
    </row>
    <row r="1928" spans="30:49">
      <c r="AD1928" s="132">
        <v>1925</v>
      </c>
      <c r="AE1928" s="125" t="str">
        <f t="shared" si="1062"/>
        <v xml:space="preserve"> </v>
      </c>
      <c r="AF1928" s="125" t="str">
        <f t="shared" si="1063"/>
        <v xml:space="preserve"> </v>
      </c>
      <c r="AG1928" s="125" t="str">
        <f t="shared" si="1064"/>
        <v xml:space="preserve"> </v>
      </c>
      <c r="AH1928" s="126" t="str">
        <f t="shared" si="1065"/>
        <v xml:space="preserve"> </v>
      </c>
      <c r="AI1928" s="127" t="str">
        <f t="shared" si="1066"/>
        <v xml:space="preserve"> </v>
      </c>
      <c r="AJ1928" s="128" t="str">
        <f t="shared" si="1067"/>
        <v xml:space="preserve"> </v>
      </c>
      <c r="AK1928" s="128" t="str">
        <f t="shared" si="1057"/>
        <v xml:space="preserve"> </v>
      </c>
      <c r="AL1928" s="129" t="str">
        <f t="shared" si="1068"/>
        <v xml:space="preserve"> </v>
      </c>
      <c r="AM1928" s="130" t="str">
        <f t="shared" si="1069"/>
        <v xml:space="preserve"> </v>
      </c>
      <c r="AN1928" s="129" t="str">
        <f t="shared" si="1070"/>
        <v xml:space="preserve"> </v>
      </c>
      <c r="AO1928" s="131" t="str">
        <f t="shared" si="1058"/>
        <v xml:space="preserve"> </v>
      </c>
      <c r="AP1928" s="123" t="str">
        <f t="shared" si="1060"/>
        <v xml:space="preserve"> </v>
      </c>
      <c r="AQ1928" s="129" t="str">
        <f t="shared" si="1059"/>
        <v xml:space="preserve"> </v>
      </c>
      <c r="AR1928" s="111">
        <f t="shared" si="1056"/>
        <v>1925</v>
      </c>
      <c r="AS1928" s="111">
        <f t="shared" si="1071"/>
        <v>0</v>
      </c>
      <c r="AT1928" s="111">
        <f t="shared" si="1072"/>
        <v>0</v>
      </c>
      <c r="AU1928" s="111">
        <f t="shared" si="1061"/>
        <v>0</v>
      </c>
      <c r="AV1928" s="111" t="str">
        <f t="shared" si="1055"/>
        <v xml:space="preserve"> </v>
      </c>
      <c r="AW1928" s="112">
        <f t="shared" si="1073"/>
        <v>0</v>
      </c>
    </row>
    <row r="1929" spans="30:49">
      <c r="AD1929" s="124">
        <v>1926</v>
      </c>
      <c r="AE1929" s="125" t="str">
        <f t="shared" si="1062"/>
        <v xml:space="preserve"> </v>
      </c>
      <c r="AF1929" s="125" t="str">
        <f t="shared" si="1063"/>
        <v xml:space="preserve"> </v>
      </c>
      <c r="AG1929" s="125" t="str">
        <f t="shared" si="1064"/>
        <v xml:space="preserve"> </v>
      </c>
      <c r="AH1929" s="126" t="str">
        <f t="shared" si="1065"/>
        <v xml:space="preserve"> </v>
      </c>
      <c r="AI1929" s="127" t="str">
        <f t="shared" si="1066"/>
        <v xml:space="preserve"> </v>
      </c>
      <c r="AJ1929" s="128" t="str">
        <f t="shared" si="1067"/>
        <v xml:space="preserve"> </v>
      </c>
      <c r="AK1929" s="128" t="str">
        <f t="shared" si="1057"/>
        <v xml:space="preserve"> </v>
      </c>
      <c r="AL1929" s="129" t="str">
        <f t="shared" si="1068"/>
        <v xml:space="preserve"> </v>
      </c>
      <c r="AM1929" s="130" t="str">
        <f t="shared" si="1069"/>
        <v xml:space="preserve"> </v>
      </c>
      <c r="AN1929" s="129" t="str">
        <f t="shared" si="1070"/>
        <v xml:space="preserve"> </v>
      </c>
      <c r="AO1929" s="131" t="str">
        <f t="shared" si="1058"/>
        <v xml:space="preserve"> </v>
      </c>
      <c r="AP1929" s="123" t="str">
        <f t="shared" si="1060"/>
        <v xml:space="preserve"> </v>
      </c>
      <c r="AQ1929" s="129" t="str">
        <f t="shared" si="1059"/>
        <v xml:space="preserve"> </v>
      </c>
      <c r="AR1929" s="111">
        <f t="shared" si="1056"/>
        <v>1926</v>
      </c>
      <c r="AS1929" s="111">
        <f t="shared" si="1071"/>
        <v>0</v>
      </c>
      <c r="AT1929" s="111">
        <f t="shared" si="1072"/>
        <v>0</v>
      </c>
      <c r="AU1929" s="111">
        <f t="shared" si="1061"/>
        <v>0</v>
      </c>
      <c r="AV1929" s="111" t="str">
        <f t="shared" si="1055"/>
        <v xml:space="preserve"> </v>
      </c>
      <c r="AW1929" s="112">
        <f t="shared" si="1073"/>
        <v>0</v>
      </c>
    </row>
    <row r="1930" spans="30:49">
      <c r="AD1930" s="132">
        <v>1927</v>
      </c>
      <c r="AE1930" s="125" t="str">
        <f t="shared" si="1062"/>
        <v xml:space="preserve"> </v>
      </c>
      <c r="AF1930" s="125" t="str">
        <f t="shared" si="1063"/>
        <v xml:space="preserve"> </v>
      </c>
      <c r="AG1930" s="125" t="str">
        <f t="shared" si="1064"/>
        <v xml:space="preserve"> </v>
      </c>
      <c r="AH1930" s="126" t="str">
        <f t="shared" si="1065"/>
        <v xml:space="preserve"> </v>
      </c>
      <c r="AI1930" s="127" t="str">
        <f t="shared" si="1066"/>
        <v xml:space="preserve"> </v>
      </c>
      <c r="AJ1930" s="128" t="str">
        <f t="shared" si="1067"/>
        <v xml:space="preserve"> </v>
      </c>
      <c r="AK1930" s="128" t="str">
        <f t="shared" si="1057"/>
        <v xml:space="preserve"> </v>
      </c>
      <c r="AL1930" s="129" t="str">
        <f t="shared" si="1068"/>
        <v xml:space="preserve"> </v>
      </c>
      <c r="AM1930" s="130" t="str">
        <f t="shared" si="1069"/>
        <v xml:space="preserve"> </v>
      </c>
      <c r="AN1930" s="129" t="str">
        <f t="shared" si="1070"/>
        <v xml:space="preserve"> </v>
      </c>
      <c r="AO1930" s="131" t="str">
        <f t="shared" si="1058"/>
        <v xml:space="preserve"> </v>
      </c>
      <c r="AP1930" s="123" t="str">
        <f t="shared" si="1060"/>
        <v xml:space="preserve"> </v>
      </c>
      <c r="AQ1930" s="129" t="str">
        <f t="shared" si="1059"/>
        <v xml:space="preserve"> </v>
      </c>
      <c r="AR1930" s="111">
        <f t="shared" si="1056"/>
        <v>1927</v>
      </c>
      <c r="AS1930" s="111">
        <f t="shared" si="1071"/>
        <v>0</v>
      </c>
      <c r="AT1930" s="111">
        <f t="shared" si="1072"/>
        <v>0</v>
      </c>
      <c r="AU1930" s="111">
        <f t="shared" si="1061"/>
        <v>0</v>
      </c>
      <c r="AV1930" s="111" t="str">
        <f t="shared" si="1055"/>
        <v xml:space="preserve"> </v>
      </c>
      <c r="AW1930" s="112">
        <f t="shared" si="1073"/>
        <v>0</v>
      </c>
    </row>
    <row r="1931" spans="30:49">
      <c r="AD1931" s="124">
        <v>1928</v>
      </c>
      <c r="AE1931" s="125" t="str">
        <f t="shared" si="1062"/>
        <v xml:space="preserve"> </v>
      </c>
      <c r="AF1931" s="125" t="str">
        <f t="shared" si="1063"/>
        <v xml:space="preserve"> </v>
      </c>
      <c r="AG1931" s="125" t="str">
        <f t="shared" si="1064"/>
        <v xml:space="preserve"> </v>
      </c>
      <c r="AH1931" s="126" t="str">
        <f t="shared" si="1065"/>
        <v xml:space="preserve"> </v>
      </c>
      <c r="AI1931" s="127" t="str">
        <f t="shared" si="1066"/>
        <v xml:space="preserve"> </v>
      </c>
      <c r="AJ1931" s="128" t="str">
        <f t="shared" si="1067"/>
        <v xml:space="preserve"> </v>
      </c>
      <c r="AK1931" s="128" t="str">
        <f t="shared" si="1057"/>
        <v xml:space="preserve"> </v>
      </c>
      <c r="AL1931" s="129" t="str">
        <f t="shared" si="1068"/>
        <v xml:space="preserve"> </v>
      </c>
      <c r="AM1931" s="130" t="str">
        <f t="shared" si="1069"/>
        <v xml:space="preserve"> </v>
      </c>
      <c r="AN1931" s="129" t="str">
        <f t="shared" si="1070"/>
        <v xml:space="preserve"> </v>
      </c>
      <c r="AO1931" s="131" t="str">
        <f t="shared" si="1058"/>
        <v xml:space="preserve"> </v>
      </c>
      <c r="AP1931" s="123" t="str">
        <f t="shared" si="1060"/>
        <v xml:space="preserve"> </v>
      </c>
      <c r="AQ1931" s="129" t="str">
        <f t="shared" si="1059"/>
        <v xml:space="preserve"> </v>
      </c>
      <c r="AR1931" s="111">
        <f t="shared" si="1056"/>
        <v>1928</v>
      </c>
      <c r="AS1931" s="111">
        <f t="shared" si="1071"/>
        <v>0</v>
      </c>
      <c r="AT1931" s="111">
        <f t="shared" si="1072"/>
        <v>0</v>
      </c>
      <c r="AU1931" s="111">
        <f t="shared" si="1061"/>
        <v>0</v>
      </c>
      <c r="AV1931" s="111" t="str">
        <f t="shared" si="1055"/>
        <v xml:space="preserve"> </v>
      </c>
      <c r="AW1931" s="112">
        <f t="shared" si="1073"/>
        <v>0</v>
      </c>
    </row>
    <row r="1932" spans="30:49">
      <c r="AD1932" s="132">
        <v>1929</v>
      </c>
      <c r="AE1932" s="125" t="str">
        <f t="shared" si="1062"/>
        <v xml:space="preserve"> </v>
      </c>
      <c r="AF1932" s="125" t="str">
        <f t="shared" si="1063"/>
        <v xml:space="preserve"> </v>
      </c>
      <c r="AG1932" s="125" t="str">
        <f t="shared" si="1064"/>
        <v xml:space="preserve"> </v>
      </c>
      <c r="AH1932" s="126" t="str">
        <f t="shared" si="1065"/>
        <v xml:space="preserve"> </v>
      </c>
      <c r="AI1932" s="127" t="str">
        <f t="shared" si="1066"/>
        <v xml:space="preserve"> </v>
      </c>
      <c r="AJ1932" s="128" t="str">
        <f t="shared" si="1067"/>
        <v xml:space="preserve"> </v>
      </c>
      <c r="AK1932" s="128" t="str">
        <f t="shared" si="1057"/>
        <v xml:space="preserve"> </v>
      </c>
      <c r="AL1932" s="129" t="str">
        <f t="shared" si="1068"/>
        <v xml:space="preserve"> </v>
      </c>
      <c r="AM1932" s="130" t="str">
        <f t="shared" si="1069"/>
        <v xml:space="preserve"> </v>
      </c>
      <c r="AN1932" s="129" t="str">
        <f t="shared" si="1070"/>
        <v xml:space="preserve"> </v>
      </c>
      <c r="AO1932" s="131" t="str">
        <f t="shared" si="1058"/>
        <v xml:space="preserve"> </v>
      </c>
      <c r="AP1932" s="123" t="str">
        <f t="shared" si="1060"/>
        <v xml:space="preserve"> </v>
      </c>
      <c r="AQ1932" s="129" t="str">
        <f t="shared" si="1059"/>
        <v xml:space="preserve"> </v>
      </c>
      <c r="AR1932" s="111">
        <f t="shared" si="1056"/>
        <v>1929</v>
      </c>
      <c r="AS1932" s="111">
        <f t="shared" si="1071"/>
        <v>0</v>
      </c>
      <c r="AT1932" s="111">
        <f t="shared" si="1072"/>
        <v>0</v>
      </c>
      <c r="AU1932" s="111">
        <f t="shared" si="1061"/>
        <v>0</v>
      </c>
      <c r="AV1932" s="111" t="str">
        <f t="shared" si="1055"/>
        <v xml:space="preserve"> </v>
      </c>
      <c r="AW1932" s="112">
        <f t="shared" si="1073"/>
        <v>0</v>
      </c>
    </row>
    <row r="1933" spans="30:49">
      <c r="AD1933" s="124">
        <v>1930</v>
      </c>
      <c r="AE1933" s="125" t="str">
        <f t="shared" si="1062"/>
        <v xml:space="preserve"> </v>
      </c>
      <c r="AF1933" s="125" t="str">
        <f t="shared" si="1063"/>
        <v xml:space="preserve"> </v>
      </c>
      <c r="AG1933" s="125" t="str">
        <f t="shared" si="1064"/>
        <v xml:space="preserve"> </v>
      </c>
      <c r="AH1933" s="126" t="str">
        <f t="shared" si="1065"/>
        <v xml:space="preserve"> </v>
      </c>
      <c r="AI1933" s="127" t="str">
        <f t="shared" si="1066"/>
        <v xml:space="preserve"> </v>
      </c>
      <c r="AJ1933" s="128" t="str">
        <f t="shared" si="1067"/>
        <v xml:space="preserve"> </v>
      </c>
      <c r="AK1933" s="128" t="str">
        <f t="shared" si="1057"/>
        <v xml:space="preserve"> </v>
      </c>
      <c r="AL1933" s="129" t="str">
        <f t="shared" si="1068"/>
        <v xml:space="preserve"> </v>
      </c>
      <c r="AM1933" s="130" t="str">
        <f t="shared" si="1069"/>
        <v xml:space="preserve"> </v>
      </c>
      <c r="AN1933" s="129" t="str">
        <f t="shared" si="1070"/>
        <v xml:space="preserve"> </v>
      </c>
      <c r="AO1933" s="131" t="str">
        <f t="shared" si="1058"/>
        <v xml:space="preserve"> </v>
      </c>
      <c r="AP1933" s="123" t="str">
        <f t="shared" si="1060"/>
        <v xml:space="preserve"> </v>
      </c>
      <c r="AQ1933" s="129" t="str">
        <f t="shared" si="1059"/>
        <v xml:space="preserve"> </v>
      </c>
      <c r="AR1933" s="111">
        <f t="shared" si="1056"/>
        <v>1930</v>
      </c>
      <c r="AS1933" s="111">
        <f t="shared" si="1071"/>
        <v>0</v>
      </c>
      <c r="AT1933" s="111">
        <f t="shared" si="1072"/>
        <v>0</v>
      </c>
      <c r="AU1933" s="111">
        <f t="shared" si="1061"/>
        <v>0</v>
      </c>
      <c r="AV1933" s="111" t="str">
        <f t="shared" si="1055"/>
        <v xml:space="preserve"> </v>
      </c>
      <c r="AW1933" s="112">
        <f t="shared" si="1073"/>
        <v>0</v>
      </c>
    </row>
    <row r="1934" spans="30:49">
      <c r="AD1934" s="132">
        <v>1931</v>
      </c>
      <c r="AE1934" s="125" t="str">
        <f t="shared" si="1062"/>
        <v xml:space="preserve"> </v>
      </c>
      <c r="AF1934" s="125" t="str">
        <f t="shared" si="1063"/>
        <v xml:space="preserve"> </v>
      </c>
      <c r="AG1934" s="125" t="str">
        <f t="shared" si="1064"/>
        <v xml:space="preserve"> </v>
      </c>
      <c r="AH1934" s="126" t="str">
        <f t="shared" si="1065"/>
        <v xml:space="preserve"> </v>
      </c>
      <c r="AI1934" s="127" t="str">
        <f t="shared" si="1066"/>
        <v xml:space="preserve"> </v>
      </c>
      <c r="AJ1934" s="128" t="str">
        <f t="shared" si="1067"/>
        <v xml:space="preserve"> </v>
      </c>
      <c r="AK1934" s="128" t="str">
        <f t="shared" si="1057"/>
        <v xml:space="preserve"> </v>
      </c>
      <c r="AL1934" s="129" t="str">
        <f t="shared" si="1068"/>
        <v xml:space="preserve"> </v>
      </c>
      <c r="AM1934" s="130" t="str">
        <f t="shared" si="1069"/>
        <v xml:space="preserve"> </v>
      </c>
      <c r="AN1934" s="129" t="str">
        <f t="shared" si="1070"/>
        <v xml:space="preserve"> </v>
      </c>
      <c r="AO1934" s="131" t="str">
        <f t="shared" si="1058"/>
        <v xml:space="preserve"> </v>
      </c>
      <c r="AP1934" s="123" t="str">
        <f t="shared" si="1060"/>
        <v xml:space="preserve"> </v>
      </c>
      <c r="AQ1934" s="129" t="str">
        <f t="shared" si="1059"/>
        <v xml:space="preserve"> </v>
      </c>
      <c r="AR1934" s="111">
        <f t="shared" si="1056"/>
        <v>1931</v>
      </c>
      <c r="AS1934" s="111">
        <f t="shared" si="1071"/>
        <v>0</v>
      </c>
      <c r="AT1934" s="111">
        <f t="shared" si="1072"/>
        <v>0</v>
      </c>
      <c r="AU1934" s="111">
        <f t="shared" si="1061"/>
        <v>0</v>
      </c>
      <c r="AV1934" s="111" t="str">
        <f t="shared" si="1055"/>
        <v xml:space="preserve"> </v>
      </c>
      <c r="AW1934" s="112">
        <f t="shared" si="1073"/>
        <v>0</v>
      </c>
    </row>
    <row r="1935" spans="30:49">
      <c r="AD1935" s="124">
        <v>1932</v>
      </c>
      <c r="AE1935" s="125" t="str">
        <f t="shared" si="1062"/>
        <v xml:space="preserve"> </v>
      </c>
      <c r="AF1935" s="125" t="str">
        <f t="shared" si="1063"/>
        <v xml:space="preserve"> </v>
      </c>
      <c r="AG1935" s="125" t="str">
        <f t="shared" si="1064"/>
        <v xml:space="preserve"> </v>
      </c>
      <c r="AH1935" s="126" t="str">
        <f t="shared" si="1065"/>
        <v xml:space="preserve"> </v>
      </c>
      <c r="AI1935" s="127" t="str">
        <f t="shared" si="1066"/>
        <v xml:space="preserve"> </v>
      </c>
      <c r="AJ1935" s="128" t="str">
        <f t="shared" si="1067"/>
        <v xml:space="preserve"> </v>
      </c>
      <c r="AK1935" s="128" t="str">
        <f t="shared" si="1057"/>
        <v xml:space="preserve"> </v>
      </c>
      <c r="AL1935" s="129" t="str">
        <f t="shared" si="1068"/>
        <v xml:space="preserve"> </v>
      </c>
      <c r="AM1935" s="130" t="str">
        <f t="shared" si="1069"/>
        <v xml:space="preserve"> </v>
      </c>
      <c r="AN1935" s="129" t="str">
        <f t="shared" si="1070"/>
        <v xml:space="preserve"> </v>
      </c>
      <c r="AO1935" s="131" t="str">
        <f t="shared" si="1058"/>
        <v xml:space="preserve"> </v>
      </c>
      <c r="AP1935" s="123" t="str">
        <f t="shared" si="1060"/>
        <v xml:space="preserve"> </v>
      </c>
      <c r="AQ1935" s="129" t="str">
        <f t="shared" si="1059"/>
        <v xml:space="preserve"> </v>
      </c>
      <c r="AR1935" s="111">
        <f t="shared" si="1056"/>
        <v>1932</v>
      </c>
      <c r="AS1935" s="111">
        <f t="shared" si="1071"/>
        <v>0</v>
      </c>
      <c r="AT1935" s="111">
        <f t="shared" si="1072"/>
        <v>0</v>
      </c>
      <c r="AU1935" s="111">
        <f t="shared" si="1061"/>
        <v>0</v>
      </c>
      <c r="AV1935" s="111" t="str">
        <f t="shared" si="1055"/>
        <v xml:space="preserve"> </v>
      </c>
      <c r="AW1935" s="112">
        <f t="shared" si="1073"/>
        <v>0</v>
      </c>
    </row>
    <row r="1936" spans="30:49">
      <c r="AD1936" s="132">
        <v>1933</v>
      </c>
      <c r="AE1936" s="125" t="str">
        <f t="shared" si="1062"/>
        <v xml:space="preserve"> </v>
      </c>
      <c r="AF1936" s="125" t="str">
        <f t="shared" si="1063"/>
        <v xml:space="preserve"> </v>
      </c>
      <c r="AG1936" s="125" t="str">
        <f t="shared" si="1064"/>
        <v xml:space="preserve"> </v>
      </c>
      <c r="AH1936" s="126" t="str">
        <f t="shared" si="1065"/>
        <v xml:space="preserve"> </v>
      </c>
      <c r="AI1936" s="127" t="str">
        <f t="shared" si="1066"/>
        <v xml:space="preserve"> </v>
      </c>
      <c r="AJ1936" s="128" t="str">
        <f t="shared" si="1067"/>
        <v xml:space="preserve"> </v>
      </c>
      <c r="AK1936" s="128" t="str">
        <f t="shared" si="1057"/>
        <v xml:space="preserve"> </v>
      </c>
      <c r="AL1936" s="129" t="str">
        <f t="shared" si="1068"/>
        <v xml:space="preserve"> </v>
      </c>
      <c r="AM1936" s="130" t="str">
        <f t="shared" si="1069"/>
        <v xml:space="preserve"> </v>
      </c>
      <c r="AN1936" s="129" t="str">
        <f t="shared" si="1070"/>
        <v xml:space="preserve"> </v>
      </c>
      <c r="AO1936" s="131" t="str">
        <f t="shared" si="1058"/>
        <v xml:space="preserve"> </v>
      </c>
      <c r="AP1936" s="123" t="str">
        <f t="shared" si="1060"/>
        <v xml:space="preserve"> </v>
      </c>
      <c r="AQ1936" s="129" t="str">
        <f t="shared" si="1059"/>
        <v xml:space="preserve"> </v>
      </c>
      <c r="AR1936" s="111">
        <f t="shared" si="1056"/>
        <v>1933</v>
      </c>
      <c r="AS1936" s="111">
        <f t="shared" si="1071"/>
        <v>0</v>
      </c>
      <c r="AT1936" s="111">
        <f t="shared" si="1072"/>
        <v>0</v>
      </c>
      <c r="AU1936" s="111">
        <f t="shared" si="1061"/>
        <v>0</v>
      </c>
      <c r="AV1936" s="111" t="str">
        <f t="shared" si="1055"/>
        <v xml:space="preserve"> </v>
      </c>
      <c r="AW1936" s="112">
        <f t="shared" si="1073"/>
        <v>0</v>
      </c>
    </row>
    <row r="1937" spans="30:49">
      <c r="AD1937" s="124">
        <v>1934</v>
      </c>
      <c r="AE1937" s="125" t="str">
        <f t="shared" si="1062"/>
        <v xml:space="preserve"> </v>
      </c>
      <c r="AF1937" s="125" t="str">
        <f t="shared" si="1063"/>
        <v xml:space="preserve"> </v>
      </c>
      <c r="AG1937" s="125" t="str">
        <f t="shared" si="1064"/>
        <v xml:space="preserve"> </v>
      </c>
      <c r="AH1937" s="126" t="str">
        <f t="shared" si="1065"/>
        <v xml:space="preserve"> </v>
      </c>
      <c r="AI1937" s="127" t="str">
        <f t="shared" si="1066"/>
        <v xml:space="preserve"> </v>
      </c>
      <c r="AJ1937" s="128" t="str">
        <f t="shared" si="1067"/>
        <v xml:space="preserve"> </v>
      </c>
      <c r="AK1937" s="128" t="str">
        <f t="shared" si="1057"/>
        <v xml:space="preserve"> </v>
      </c>
      <c r="AL1937" s="129" t="str">
        <f t="shared" si="1068"/>
        <v xml:space="preserve"> </v>
      </c>
      <c r="AM1937" s="130" t="str">
        <f t="shared" si="1069"/>
        <v xml:space="preserve"> </v>
      </c>
      <c r="AN1937" s="129" t="str">
        <f t="shared" si="1070"/>
        <v xml:space="preserve"> </v>
      </c>
      <c r="AO1937" s="131" t="str">
        <f t="shared" si="1058"/>
        <v xml:space="preserve"> </v>
      </c>
      <c r="AP1937" s="123" t="str">
        <f t="shared" si="1060"/>
        <v xml:space="preserve"> </v>
      </c>
      <c r="AQ1937" s="129" t="str">
        <f t="shared" si="1059"/>
        <v xml:space="preserve"> </v>
      </c>
      <c r="AR1937" s="111">
        <f t="shared" si="1056"/>
        <v>1934</v>
      </c>
      <c r="AS1937" s="111">
        <f t="shared" si="1071"/>
        <v>0</v>
      </c>
      <c r="AT1937" s="111">
        <f t="shared" si="1072"/>
        <v>0</v>
      </c>
      <c r="AU1937" s="111">
        <f t="shared" si="1061"/>
        <v>0</v>
      </c>
      <c r="AV1937" s="111" t="str">
        <f t="shared" si="1055"/>
        <v xml:space="preserve"> </v>
      </c>
      <c r="AW1937" s="112">
        <f t="shared" si="1073"/>
        <v>0</v>
      </c>
    </row>
    <row r="1938" spans="30:49">
      <c r="AD1938" s="132">
        <v>1935</v>
      </c>
      <c r="AE1938" s="125" t="str">
        <f t="shared" si="1062"/>
        <v xml:space="preserve"> </v>
      </c>
      <c r="AF1938" s="125" t="str">
        <f t="shared" si="1063"/>
        <v xml:space="preserve"> </v>
      </c>
      <c r="AG1938" s="125" t="str">
        <f t="shared" si="1064"/>
        <v xml:space="preserve"> </v>
      </c>
      <c r="AH1938" s="126" t="str">
        <f t="shared" si="1065"/>
        <v xml:space="preserve"> </v>
      </c>
      <c r="AI1938" s="127" t="str">
        <f t="shared" si="1066"/>
        <v xml:space="preserve"> </v>
      </c>
      <c r="AJ1938" s="128" t="str">
        <f t="shared" si="1067"/>
        <v xml:space="preserve"> </v>
      </c>
      <c r="AK1938" s="128" t="str">
        <f t="shared" si="1057"/>
        <v xml:space="preserve"> </v>
      </c>
      <c r="AL1938" s="129" t="str">
        <f t="shared" si="1068"/>
        <v xml:space="preserve"> </v>
      </c>
      <c r="AM1938" s="130" t="str">
        <f t="shared" si="1069"/>
        <v xml:space="preserve"> </v>
      </c>
      <c r="AN1938" s="129" t="str">
        <f t="shared" si="1070"/>
        <v xml:space="preserve"> </v>
      </c>
      <c r="AO1938" s="131" t="str">
        <f t="shared" si="1058"/>
        <v xml:space="preserve"> </v>
      </c>
      <c r="AP1938" s="123" t="str">
        <f t="shared" si="1060"/>
        <v xml:space="preserve"> </v>
      </c>
      <c r="AQ1938" s="129" t="str">
        <f t="shared" si="1059"/>
        <v xml:space="preserve"> </v>
      </c>
      <c r="AR1938" s="111">
        <f t="shared" si="1056"/>
        <v>1935</v>
      </c>
      <c r="AS1938" s="111">
        <f t="shared" si="1071"/>
        <v>0</v>
      </c>
      <c r="AT1938" s="111">
        <f t="shared" si="1072"/>
        <v>0</v>
      </c>
      <c r="AU1938" s="111">
        <f t="shared" si="1061"/>
        <v>0</v>
      </c>
      <c r="AV1938" s="111" t="str">
        <f t="shared" si="1055"/>
        <v xml:space="preserve"> </v>
      </c>
      <c r="AW1938" s="112">
        <f t="shared" si="1073"/>
        <v>0</v>
      </c>
    </row>
    <row r="1939" spans="30:49">
      <c r="AD1939" s="124">
        <v>1936</v>
      </c>
      <c r="AE1939" s="125" t="str">
        <f t="shared" si="1062"/>
        <v xml:space="preserve"> </v>
      </c>
      <c r="AF1939" s="125" t="str">
        <f t="shared" si="1063"/>
        <v xml:space="preserve"> </v>
      </c>
      <c r="AG1939" s="125" t="str">
        <f t="shared" si="1064"/>
        <v xml:space="preserve"> </v>
      </c>
      <c r="AH1939" s="126" t="str">
        <f t="shared" si="1065"/>
        <v xml:space="preserve"> </v>
      </c>
      <c r="AI1939" s="127" t="str">
        <f t="shared" si="1066"/>
        <v xml:space="preserve"> </v>
      </c>
      <c r="AJ1939" s="128" t="str">
        <f t="shared" si="1067"/>
        <v xml:space="preserve"> </v>
      </c>
      <c r="AK1939" s="128" t="str">
        <f t="shared" si="1057"/>
        <v xml:space="preserve"> </v>
      </c>
      <c r="AL1939" s="129" t="str">
        <f t="shared" si="1068"/>
        <v xml:space="preserve"> </v>
      </c>
      <c r="AM1939" s="130" t="str">
        <f t="shared" si="1069"/>
        <v xml:space="preserve"> </v>
      </c>
      <c r="AN1939" s="129" t="str">
        <f t="shared" si="1070"/>
        <v xml:space="preserve"> </v>
      </c>
      <c r="AO1939" s="131" t="str">
        <f t="shared" si="1058"/>
        <v xml:space="preserve"> </v>
      </c>
      <c r="AP1939" s="123" t="str">
        <f t="shared" si="1060"/>
        <v xml:space="preserve"> </v>
      </c>
      <c r="AQ1939" s="129" t="str">
        <f t="shared" si="1059"/>
        <v xml:space="preserve"> </v>
      </c>
      <c r="AR1939" s="111">
        <f t="shared" si="1056"/>
        <v>1936</v>
      </c>
      <c r="AS1939" s="111">
        <f t="shared" si="1071"/>
        <v>0</v>
      </c>
      <c r="AT1939" s="111">
        <f t="shared" si="1072"/>
        <v>0</v>
      </c>
      <c r="AU1939" s="111">
        <f t="shared" si="1061"/>
        <v>0</v>
      </c>
      <c r="AV1939" s="111" t="str">
        <f t="shared" si="1055"/>
        <v xml:space="preserve"> </v>
      </c>
      <c r="AW1939" s="112">
        <f t="shared" si="1073"/>
        <v>0</v>
      </c>
    </row>
    <row r="1940" spans="30:49">
      <c r="AD1940" s="132">
        <v>1937</v>
      </c>
      <c r="AE1940" s="125" t="str">
        <f t="shared" si="1062"/>
        <v xml:space="preserve"> </v>
      </c>
      <c r="AF1940" s="125" t="str">
        <f t="shared" si="1063"/>
        <v xml:space="preserve"> </v>
      </c>
      <c r="AG1940" s="125" t="str">
        <f t="shared" si="1064"/>
        <v xml:space="preserve"> </v>
      </c>
      <c r="AH1940" s="126" t="str">
        <f t="shared" si="1065"/>
        <v xml:space="preserve"> </v>
      </c>
      <c r="AI1940" s="127" t="str">
        <f t="shared" si="1066"/>
        <v xml:space="preserve"> </v>
      </c>
      <c r="AJ1940" s="128" t="str">
        <f t="shared" si="1067"/>
        <v xml:space="preserve"> </v>
      </c>
      <c r="AK1940" s="128" t="str">
        <f t="shared" si="1057"/>
        <v xml:space="preserve"> </v>
      </c>
      <c r="AL1940" s="129" t="str">
        <f t="shared" si="1068"/>
        <v xml:space="preserve"> </v>
      </c>
      <c r="AM1940" s="130" t="str">
        <f t="shared" si="1069"/>
        <v xml:space="preserve"> </v>
      </c>
      <c r="AN1940" s="129" t="str">
        <f t="shared" si="1070"/>
        <v xml:space="preserve"> </v>
      </c>
      <c r="AO1940" s="131" t="str">
        <f t="shared" si="1058"/>
        <v xml:space="preserve"> </v>
      </c>
      <c r="AP1940" s="123" t="str">
        <f t="shared" si="1060"/>
        <v xml:space="preserve"> </v>
      </c>
      <c r="AQ1940" s="129" t="str">
        <f t="shared" si="1059"/>
        <v xml:space="preserve"> </v>
      </c>
      <c r="AR1940" s="111">
        <f t="shared" si="1056"/>
        <v>1937</v>
      </c>
      <c r="AS1940" s="111">
        <f t="shared" si="1071"/>
        <v>0</v>
      </c>
      <c r="AT1940" s="111">
        <f t="shared" si="1072"/>
        <v>0</v>
      </c>
      <c r="AU1940" s="111">
        <f t="shared" si="1061"/>
        <v>0</v>
      </c>
      <c r="AV1940" s="111" t="str">
        <f t="shared" si="1055"/>
        <v xml:space="preserve"> </v>
      </c>
      <c r="AW1940" s="112">
        <f t="shared" si="1073"/>
        <v>0</v>
      </c>
    </row>
    <row r="1941" spans="30:49">
      <c r="AD1941" s="124">
        <v>1938</v>
      </c>
      <c r="AE1941" s="125" t="str">
        <f t="shared" si="1062"/>
        <v xml:space="preserve"> </v>
      </c>
      <c r="AF1941" s="125" t="str">
        <f t="shared" si="1063"/>
        <v xml:space="preserve"> </v>
      </c>
      <c r="AG1941" s="125" t="str">
        <f t="shared" si="1064"/>
        <v xml:space="preserve"> </v>
      </c>
      <c r="AH1941" s="126" t="str">
        <f t="shared" si="1065"/>
        <v xml:space="preserve"> </v>
      </c>
      <c r="AI1941" s="127" t="str">
        <f t="shared" si="1066"/>
        <v xml:space="preserve"> </v>
      </c>
      <c r="AJ1941" s="128" t="str">
        <f t="shared" si="1067"/>
        <v xml:space="preserve"> </v>
      </c>
      <c r="AK1941" s="128" t="str">
        <f t="shared" si="1057"/>
        <v xml:space="preserve"> </v>
      </c>
      <c r="AL1941" s="129" t="str">
        <f t="shared" si="1068"/>
        <v xml:space="preserve"> </v>
      </c>
      <c r="AM1941" s="130" t="str">
        <f t="shared" si="1069"/>
        <v xml:space="preserve"> </v>
      </c>
      <c r="AN1941" s="129" t="str">
        <f t="shared" si="1070"/>
        <v xml:space="preserve"> </v>
      </c>
      <c r="AO1941" s="131" t="str">
        <f t="shared" si="1058"/>
        <v xml:space="preserve"> </v>
      </c>
      <c r="AP1941" s="123" t="str">
        <f t="shared" si="1060"/>
        <v xml:space="preserve"> </v>
      </c>
      <c r="AQ1941" s="129" t="str">
        <f t="shared" si="1059"/>
        <v xml:space="preserve"> </v>
      </c>
      <c r="AR1941" s="111">
        <f t="shared" si="1056"/>
        <v>1938</v>
      </c>
      <c r="AS1941" s="111">
        <f t="shared" si="1071"/>
        <v>0</v>
      </c>
      <c r="AT1941" s="111">
        <f t="shared" si="1072"/>
        <v>0</v>
      </c>
      <c r="AU1941" s="111">
        <f t="shared" si="1061"/>
        <v>0</v>
      </c>
      <c r="AV1941" s="111" t="str">
        <f t="shared" si="1055"/>
        <v xml:space="preserve"> </v>
      </c>
      <c r="AW1941" s="112">
        <f t="shared" si="1073"/>
        <v>0</v>
      </c>
    </row>
    <row r="1942" spans="30:49">
      <c r="AD1942" s="132">
        <v>1939</v>
      </c>
      <c r="AE1942" s="125" t="str">
        <f t="shared" si="1062"/>
        <v xml:space="preserve"> </v>
      </c>
      <c r="AF1942" s="125" t="str">
        <f t="shared" si="1063"/>
        <v xml:space="preserve"> </v>
      </c>
      <c r="AG1942" s="125" t="str">
        <f t="shared" si="1064"/>
        <v xml:space="preserve"> </v>
      </c>
      <c r="AH1942" s="126" t="str">
        <f t="shared" si="1065"/>
        <v xml:space="preserve"> </v>
      </c>
      <c r="AI1942" s="127" t="str">
        <f t="shared" si="1066"/>
        <v xml:space="preserve"> </v>
      </c>
      <c r="AJ1942" s="128" t="str">
        <f t="shared" si="1067"/>
        <v xml:space="preserve"> </v>
      </c>
      <c r="AK1942" s="128" t="str">
        <f t="shared" si="1057"/>
        <v xml:space="preserve"> </v>
      </c>
      <c r="AL1942" s="129" t="str">
        <f t="shared" si="1068"/>
        <v xml:space="preserve"> </v>
      </c>
      <c r="AM1942" s="130" t="str">
        <f t="shared" si="1069"/>
        <v xml:space="preserve"> </v>
      </c>
      <c r="AN1942" s="129" t="str">
        <f t="shared" si="1070"/>
        <v xml:space="preserve"> </v>
      </c>
      <c r="AO1942" s="131" t="str">
        <f t="shared" si="1058"/>
        <v xml:space="preserve"> </v>
      </c>
      <c r="AP1942" s="123" t="str">
        <f t="shared" si="1060"/>
        <v xml:space="preserve"> </v>
      </c>
      <c r="AQ1942" s="129" t="str">
        <f t="shared" si="1059"/>
        <v xml:space="preserve"> </v>
      </c>
      <c r="AR1942" s="111">
        <f t="shared" si="1056"/>
        <v>1939</v>
      </c>
      <c r="AS1942" s="111">
        <f t="shared" si="1071"/>
        <v>0</v>
      </c>
      <c r="AT1942" s="111">
        <f t="shared" si="1072"/>
        <v>0</v>
      </c>
      <c r="AU1942" s="111">
        <f t="shared" si="1061"/>
        <v>0</v>
      </c>
      <c r="AV1942" s="111" t="str">
        <f t="shared" si="1055"/>
        <v xml:space="preserve"> </v>
      </c>
      <c r="AW1942" s="112">
        <f t="shared" si="1073"/>
        <v>0</v>
      </c>
    </row>
    <row r="1943" spans="30:49">
      <c r="AD1943" s="124">
        <v>1940</v>
      </c>
      <c r="AE1943" s="125" t="str">
        <f t="shared" si="1062"/>
        <v xml:space="preserve"> </v>
      </c>
      <c r="AF1943" s="125" t="str">
        <f t="shared" si="1063"/>
        <v xml:space="preserve"> </v>
      </c>
      <c r="AG1943" s="125" t="str">
        <f t="shared" si="1064"/>
        <v xml:space="preserve"> </v>
      </c>
      <c r="AH1943" s="126" t="str">
        <f t="shared" si="1065"/>
        <v xml:space="preserve"> </v>
      </c>
      <c r="AI1943" s="127" t="str">
        <f t="shared" si="1066"/>
        <v xml:space="preserve"> </v>
      </c>
      <c r="AJ1943" s="128" t="str">
        <f t="shared" si="1067"/>
        <v xml:space="preserve"> </v>
      </c>
      <c r="AK1943" s="128" t="str">
        <f t="shared" si="1057"/>
        <v xml:space="preserve"> </v>
      </c>
      <c r="AL1943" s="129" t="str">
        <f t="shared" si="1068"/>
        <v xml:space="preserve"> </v>
      </c>
      <c r="AM1943" s="130" t="str">
        <f t="shared" si="1069"/>
        <v xml:space="preserve"> </v>
      </c>
      <c r="AN1943" s="129" t="str">
        <f t="shared" si="1070"/>
        <v xml:space="preserve"> </v>
      </c>
      <c r="AO1943" s="131" t="str">
        <f t="shared" si="1058"/>
        <v xml:space="preserve"> </v>
      </c>
      <c r="AP1943" s="123" t="str">
        <f t="shared" si="1060"/>
        <v xml:space="preserve"> </v>
      </c>
      <c r="AQ1943" s="129" t="str">
        <f t="shared" si="1059"/>
        <v xml:space="preserve"> </v>
      </c>
      <c r="AR1943" s="111">
        <f t="shared" si="1056"/>
        <v>1940</v>
      </c>
      <c r="AS1943" s="111">
        <f t="shared" si="1071"/>
        <v>0</v>
      </c>
      <c r="AT1943" s="111">
        <f t="shared" si="1072"/>
        <v>0</v>
      </c>
      <c r="AU1943" s="111">
        <f t="shared" si="1061"/>
        <v>0</v>
      </c>
      <c r="AV1943" s="111" t="str">
        <f t="shared" si="1055"/>
        <v xml:space="preserve"> </v>
      </c>
      <c r="AW1943" s="112">
        <f t="shared" si="1073"/>
        <v>0</v>
      </c>
    </row>
    <row r="1944" spans="30:49">
      <c r="AD1944" s="132">
        <v>1941</v>
      </c>
      <c r="AE1944" s="125" t="str">
        <f t="shared" si="1062"/>
        <v xml:space="preserve"> </v>
      </c>
      <c r="AF1944" s="125" t="str">
        <f t="shared" si="1063"/>
        <v xml:space="preserve"> </v>
      </c>
      <c r="AG1944" s="125" t="str">
        <f t="shared" si="1064"/>
        <v xml:space="preserve"> </v>
      </c>
      <c r="AH1944" s="126" t="str">
        <f t="shared" si="1065"/>
        <v xml:space="preserve"> </v>
      </c>
      <c r="AI1944" s="127" t="str">
        <f t="shared" si="1066"/>
        <v xml:space="preserve"> </v>
      </c>
      <c r="AJ1944" s="128" t="str">
        <f t="shared" si="1067"/>
        <v xml:space="preserve"> </v>
      </c>
      <c r="AK1944" s="128" t="str">
        <f t="shared" si="1057"/>
        <v xml:space="preserve"> </v>
      </c>
      <c r="AL1944" s="129" t="str">
        <f t="shared" si="1068"/>
        <v xml:space="preserve"> </v>
      </c>
      <c r="AM1944" s="130" t="str">
        <f t="shared" si="1069"/>
        <v xml:space="preserve"> </v>
      </c>
      <c r="AN1944" s="129" t="str">
        <f t="shared" si="1070"/>
        <v xml:space="preserve"> </v>
      </c>
      <c r="AO1944" s="131" t="str">
        <f t="shared" si="1058"/>
        <v xml:space="preserve"> </v>
      </c>
      <c r="AP1944" s="123" t="str">
        <f t="shared" si="1060"/>
        <v xml:space="preserve"> </v>
      </c>
      <c r="AQ1944" s="129" t="str">
        <f t="shared" si="1059"/>
        <v xml:space="preserve"> </v>
      </c>
      <c r="AR1944" s="111">
        <f t="shared" si="1056"/>
        <v>1941</v>
      </c>
      <c r="AS1944" s="111">
        <f t="shared" si="1071"/>
        <v>0</v>
      </c>
      <c r="AT1944" s="111">
        <f t="shared" si="1072"/>
        <v>0</v>
      </c>
      <c r="AU1944" s="111">
        <f t="shared" si="1061"/>
        <v>0</v>
      </c>
      <c r="AV1944" s="111" t="str">
        <f t="shared" ref="AV1944:AV2007" si="1074">IF(AP1944&lt;&gt;0,AF1944,0)</f>
        <v xml:space="preserve"> </v>
      </c>
      <c r="AW1944" s="112">
        <f t="shared" si="1073"/>
        <v>0</v>
      </c>
    </row>
    <row r="1945" spans="30:49">
      <c r="AD1945" s="124">
        <v>1942</v>
      </c>
      <c r="AE1945" s="125" t="str">
        <f t="shared" si="1062"/>
        <v xml:space="preserve"> </v>
      </c>
      <c r="AF1945" s="125" t="str">
        <f t="shared" si="1063"/>
        <v xml:space="preserve"> </v>
      </c>
      <c r="AG1945" s="125" t="str">
        <f t="shared" si="1064"/>
        <v xml:space="preserve"> </v>
      </c>
      <c r="AH1945" s="126" t="str">
        <f t="shared" si="1065"/>
        <v xml:space="preserve"> </v>
      </c>
      <c r="AI1945" s="127" t="str">
        <f t="shared" si="1066"/>
        <v xml:space="preserve"> </v>
      </c>
      <c r="AJ1945" s="128" t="str">
        <f t="shared" si="1067"/>
        <v xml:space="preserve"> </v>
      </c>
      <c r="AK1945" s="128" t="str">
        <f t="shared" si="1057"/>
        <v xml:space="preserve"> </v>
      </c>
      <c r="AL1945" s="129" t="str">
        <f t="shared" si="1068"/>
        <v xml:space="preserve"> </v>
      </c>
      <c r="AM1945" s="130" t="str">
        <f t="shared" si="1069"/>
        <v xml:space="preserve"> </v>
      </c>
      <c r="AN1945" s="129" t="str">
        <f t="shared" si="1070"/>
        <v xml:space="preserve"> </v>
      </c>
      <c r="AO1945" s="131" t="str">
        <f t="shared" si="1058"/>
        <v xml:space="preserve"> </v>
      </c>
      <c r="AP1945" s="123" t="str">
        <f t="shared" si="1060"/>
        <v xml:space="preserve"> </v>
      </c>
      <c r="AQ1945" s="129" t="str">
        <f t="shared" si="1059"/>
        <v xml:space="preserve"> </v>
      </c>
      <c r="AR1945" s="111">
        <f t="shared" si="1056"/>
        <v>1942</v>
      </c>
      <c r="AS1945" s="111">
        <f t="shared" si="1071"/>
        <v>0</v>
      </c>
      <c r="AT1945" s="111">
        <f t="shared" si="1072"/>
        <v>0</v>
      </c>
      <c r="AU1945" s="111">
        <f t="shared" si="1061"/>
        <v>0</v>
      </c>
      <c r="AV1945" s="111" t="str">
        <f t="shared" si="1074"/>
        <v xml:space="preserve"> </v>
      </c>
      <c r="AW1945" s="112">
        <f t="shared" si="1073"/>
        <v>0</v>
      </c>
    </row>
    <row r="1946" spans="30:49">
      <c r="AD1946" s="132">
        <v>1943</v>
      </c>
      <c r="AE1946" s="125" t="str">
        <f t="shared" si="1062"/>
        <v xml:space="preserve"> </v>
      </c>
      <c r="AF1946" s="125" t="str">
        <f t="shared" si="1063"/>
        <v xml:space="preserve"> </v>
      </c>
      <c r="AG1946" s="125" t="str">
        <f t="shared" si="1064"/>
        <v xml:space="preserve"> </v>
      </c>
      <c r="AH1946" s="126" t="str">
        <f t="shared" si="1065"/>
        <v xml:space="preserve"> </v>
      </c>
      <c r="AI1946" s="127" t="str">
        <f t="shared" si="1066"/>
        <v xml:space="preserve"> </v>
      </c>
      <c r="AJ1946" s="128" t="str">
        <f t="shared" si="1067"/>
        <v xml:space="preserve"> </v>
      </c>
      <c r="AK1946" s="128" t="str">
        <f t="shared" si="1057"/>
        <v xml:space="preserve"> </v>
      </c>
      <c r="AL1946" s="129" t="str">
        <f t="shared" si="1068"/>
        <v xml:space="preserve"> </v>
      </c>
      <c r="AM1946" s="130" t="str">
        <f t="shared" si="1069"/>
        <v xml:space="preserve"> </v>
      </c>
      <c r="AN1946" s="129" t="str">
        <f t="shared" si="1070"/>
        <v xml:space="preserve"> </v>
      </c>
      <c r="AO1946" s="131" t="str">
        <f t="shared" si="1058"/>
        <v xml:space="preserve"> </v>
      </c>
      <c r="AP1946" s="123" t="str">
        <f t="shared" si="1060"/>
        <v xml:space="preserve"> </v>
      </c>
      <c r="AQ1946" s="129" t="str">
        <f t="shared" si="1059"/>
        <v xml:space="preserve"> </v>
      </c>
      <c r="AR1946" s="111">
        <f t="shared" si="1056"/>
        <v>1943</v>
      </c>
      <c r="AS1946" s="111">
        <f t="shared" si="1071"/>
        <v>0</v>
      </c>
      <c r="AT1946" s="111">
        <f t="shared" si="1072"/>
        <v>0</v>
      </c>
      <c r="AU1946" s="111">
        <f t="shared" si="1061"/>
        <v>0</v>
      </c>
      <c r="AV1946" s="111" t="str">
        <f t="shared" si="1074"/>
        <v xml:space="preserve"> </v>
      </c>
      <c r="AW1946" s="112">
        <f t="shared" si="1073"/>
        <v>0</v>
      </c>
    </row>
    <row r="1947" spans="30:49">
      <c r="AD1947" s="124">
        <v>1944</v>
      </c>
      <c r="AE1947" s="125" t="str">
        <f t="shared" si="1062"/>
        <v xml:space="preserve"> </v>
      </c>
      <c r="AF1947" s="125" t="str">
        <f t="shared" si="1063"/>
        <v xml:space="preserve"> </v>
      </c>
      <c r="AG1947" s="125" t="str">
        <f t="shared" si="1064"/>
        <v xml:space="preserve"> </v>
      </c>
      <c r="AH1947" s="126" t="str">
        <f t="shared" si="1065"/>
        <v xml:space="preserve"> </v>
      </c>
      <c r="AI1947" s="127" t="str">
        <f t="shared" si="1066"/>
        <v xml:space="preserve"> </v>
      </c>
      <c r="AJ1947" s="128" t="str">
        <f t="shared" si="1067"/>
        <v xml:space="preserve"> </v>
      </c>
      <c r="AK1947" s="128" t="str">
        <f t="shared" si="1057"/>
        <v xml:space="preserve"> </v>
      </c>
      <c r="AL1947" s="129" t="str">
        <f t="shared" si="1068"/>
        <v xml:space="preserve"> </v>
      </c>
      <c r="AM1947" s="130" t="str">
        <f t="shared" si="1069"/>
        <v xml:space="preserve"> </v>
      </c>
      <c r="AN1947" s="129" t="str">
        <f t="shared" si="1070"/>
        <v xml:space="preserve"> </v>
      </c>
      <c r="AO1947" s="131" t="str">
        <f t="shared" si="1058"/>
        <v xml:space="preserve"> </v>
      </c>
      <c r="AP1947" s="123" t="str">
        <f t="shared" si="1060"/>
        <v xml:space="preserve"> </v>
      </c>
      <c r="AQ1947" s="129" t="str">
        <f t="shared" si="1059"/>
        <v xml:space="preserve"> </v>
      </c>
      <c r="AR1947" s="111">
        <f t="shared" si="1056"/>
        <v>1944</v>
      </c>
      <c r="AS1947" s="111">
        <f t="shared" si="1071"/>
        <v>0</v>
      </c>
      <c r="AT1947" s="111">
        <f t="shared" si="1072"/>
        <v>0</v>
      </c>
      <c r="AU1947" s="111">
        <f t="shared" si="1061"/>
        <v>0</v>
      </c>
      <c r="AV1947" s="111" t="str">
        <f t="shared" si="1074"/>
        <v xml:space="preserve"> </v>
      </c>
      <c r="AW1947" s="112">
        <f t="shared" si="1073"/>
        <v>0</v>
      </c>
    </row>
    <row r="1948" spans="30:49">
      <c r="AD1948" s="132">
        <v>1945</v>
      </c>
      <c r="AE1948" s="125" t="str">
        <f t="shared" si="1062"/>
        <v xml:space="preserve"> </v>
      </c>
      <c r="AF1948" s="125" t="str">
        <f t="shared" si="1063"/>
        <v xml:space="preserve"> </v>
      </c>
      <c r="AG1948" s="125" t="str">
        <f t="shared" si="1064"/>
        <v xml:space="preserve"> </v>
      </c>
      <c r="AH1948" s="126" t="str">
        <f t="shared" si="1065"/>
        <v xml:space="preserve"> </v>
      </c>
      <c r="AI1948" s="127" t="str">
        <f t="shared" si="1066"/>
        <v xml:space="preserve"> </v>
      </c>
      <c r="AJ1948" s="128" t="str">
        <f t="shared" si="1067"/>
        <v xml:space="preserve"> </v>
      </c>
      <c r="AK1948" s="128" t="str">
        <f t="shared" si="1057"/>
        <v xml:space="preserve"> </v>
      </c>
      <c r="AL1948" s="129" t="str">
        <f t="shared" si="1068"/>
        <v xml:space="preserve"> </v>
      </c>
      <c r="AM1948" s="130" t="str">
        <f t="shared" si="1069"/>
        <v xml:space="preserve"> </v>
      </c>
      <c r="AN1948" s="129" t="str">
        <f t="shared" si="1070"/>
        <v xml:space="preserve"> </v>
      </c>
      <c r="AO1948" s="131" t="str">
        <f t="shared" si="1058"/>
        <v xml:space="preserve"> </v>
      </c>
      <c r="AP1948" s="123" t="str">
        <f t="shared" si="1060"/>
        <v xml:space="preserve"> </v>
      </c>
      <c r="AQ1948" s="129" t="str">
        <f t="shared" si="1059"/>
        <v xml:space="preserve"> </v>
      </c>
      <c r="AR1948" s="111">
        <f t="shared" si="1056"/>
        <v>1945</v>
      </c>
      <c r="AS1948" s="111">
        <f t="shared" si="1071"/>
        <v>0</v>
      </c>
      <c r="AT1948" s="111">
        <f t="shared" si="1072"/>
        <v>0</v>
      </c>
      <c r="AU1948" s="111">
        <f t="shared" si="1061"/>
        <v>0</v>
      </c>
      <c r="AV1948" s="111" t="str">
        <f t="shared" si="1074"/>
        <v xml:space="preserve"> </v>
      </c>
      <c r="AW1948" s="112">
        <f t="shared" si="1073"/>
        <v>0</v>
      </c>
    </row>
    <row r="1949" spans="30:49">
      <c r="AD1949" s="124">
        <v>1946</v>
      </c>
      <c r="AE1949" s="125" t="str">
        <f t="shared" si="1062"/>
        <v xml:space="preserve"> </v>
      </c>
      <c r="AF1949" s="125" t="str">
        <f t="shared" si="1063"/>
        <v xml:space="preserve"> </v>
      </c>
      <c r="AG1949" s="125" t="str">
        <f t="shared" si="1064"/>
        <v xml:space="preserve"> </v>
      </c>
      <c r="AH1949" s="126" t="str">
        <f t="shared" si="1065"/>
        <v xml:space="preserve"> </v>
      </c>
      <c r="AI1949" s="127" t="str">
        <f t="shared" si="1066"/>
        <v xml:space="preserve"> </v>
      </c>
      <c r="AJ1949" s="128" t="str">
        <f t="shared" si="1067"/>
        <v xml:space="preserve"> </v>
      </c>
      <c r="AK1949" s="128" t="str">
        <f t="shared" si="1057"/>
        <v xml:space="preserve"> </v>
      </c>
      <c r="AL1949" s="129" t="str">
        <f t="shared" si="1068"/>
        <v xml:space="preserve"> </v>
      </c>
      <c r="AM1949" s="130" t="str">
        <f t="shared" si="1069"/>
        <v xml:space="preserve"> </v>
      </c>
      <c r="AN1949" s="129" t="str">
        <f t="shared" si="1070"/>
        <v xml:space="preserve"> </v>
      </c>
      <c r="AO1949" s="131" t="str">
        <f t="shared" si="1058"/>
        <v xml:space="preserve"> </v>
      </c>
      <c r="AP1949" s="123" t="str">
        <f t="shared" si="1060"/>
        <v xml:space="preserve"> </v>
      </c>
      <c r="AQ1949" s="129" t="str">
        <f t="shared" si="1059"/>
        <v xml:space="preserve"> </v>
      </c>
      <c r="AR1949" s="111">
        <f t="shared" si="1056"/>
        <v>1946</v>
      </c>
      <c r="AS1949" s="111">
        <f t="shared" si="1071"/>
        <v>0</v>
      </c>
      <c r="AT1949" s="111">
        <f t="shared" si="1072"/>
        <v>0</v>
      </c>
      <c r="AU1949" s="111">
        <f t="shared" si="1061"/>
        <v>0</v>
      </c>
      <c r="AV1949" s="111" t="str">
        <f t="shared" si="1074"/>
        <v xml:space="preserve"> </v>
      </c>
      <c r="AW1949" s="112">
        <f t="shared" si="1073"/>
        <v>0</v>
      </c>
    </row>
    <row r="1950" spans="30:49">
      <c r="AD1950" s="132">
        <v>1947</v>
      </c>
      <c r="AE1950" s="125" t="str">
        <f t="shared" si="1062"/>
        <v xml:space="preserve"> </v>
      </c>
      <c r="AF1950" s="125" t="str">
        <f t="shared" si="1063"/>
        <v xml:space="preserve"> </v>
      </c>
      <c r="AG1950" s="125" t="str">
        <f t="shared" si="1064"/>
        <v xml:space="preserve"> </v>
      </c>
      <c r="AH1950" s="126" t="str">
        <f t="shared" si="1065"/>
        <v xml:space="preserve"> </v>
      </c>
      <c r="AI1950" s="127" t="str">
        <f t="shared" si="1066"/>
        <v xml:space="preserve"> </v>
      </c>
      <c r="AJ1950" s="128" t="str">
        <f t="shared" si="1067"/>
        <v xml:space="preserve"> </v>
      </c>
      <c r="AK1950" s="128" t="str">
        <f t="shared" si="1057"/>
        <v xml:space="preserve"> </v>
      </c>
      <c r="AL1950" s="129" t="str">
        <f t="shared" si="1068"/>
        <v xml:space="preserve"> </v>
      </c>
      <c r="AM1950" s="130" t="str">
        <f t="shared" si="1069"/>
        <v xml:space="preserve"> </v>
      </c>
      <c r="AN1950" s="129" t="str">
        <f t="shared" si="1070"/>
        <v xml:space="preserve"> </v>
      </c>
      <c r="AO1950" s="131" t="str">
        <f t="shared" si="1058"/>
        <v xml:space="preserve"> </v>
      </c>
      <c r="AP1950" s="123" t="str">
        <f t="shared" si="1060"/>
        <v xml:space="preserve"> </v>
      </c>
      <c r="AQ1950" s="129" t="str">
        <f t="shared" si="1059"/>
        <v xml:space="preserve"> </v>
      </c>
      <c r="AR1950" s="111">
        <f t="shared" si="1056"/>
        <v>1947</v>
      </c>
      <c r="AS1950" s="111">
        <f t="shared" si="1071"/>
        <v>0</v>
      </c>
      <c r="AT1950" s="111">
        <f t="shared" si="1072"/>
        <v>0</v>
      </c>
      <c r="AU1950" s="111">
        <f t="shared" si="1061"/>
        <v>0</v>
      </c>
      <c r="AV1950" s="111" t="str">
        <f t="shared" si="1074"/>
        <v xml:space="preserve"> </v>
      </c>
      <c r="AW1950" s="112">
        <f t="shared" si="1073"/>
        <v>0</v>
      </c>
    </row>
    <row r="1951" spans="30:49">
      <c r="AD1951" s="124">
        <v>1948</v>
      </c>
      <c r="AE1951" s="125" t="str">
        <f t="shared" si="1062"/>
        <v xml:space="preserve"> </v>
      </c>
      <c r="AF1951" s="125" t="str">
        <f t="shared" si="1063"/>
        <v xml:space="preserve"> </v>
      </c>
      <c r="AG1951" s="125" t="str">
        <f t="shared" si="1064"/>
        <v xml:space="preserve"> </v>
      </c>
      <c r="AH1951" s="126" t="str">
        <f t="shared" si="1065"/>
        <v xml:space="preserve"> </v>
      </c>
      <c r="AI1951" s="127" t="str">
        <f t="shared" si="1066"/>
        <v xml:space="preserve"> </v>
      </c>
      <c r="AJ1951" s="128" t="str">
        <f t="shared" si="1067"/>
        <v xml:space="preserve"> </v>
      </c>
      <c r="AK1951" s="128" t="str">
        <f t="shared" si="1057"/>
        <v xml:space="preserve"> </v>
      </c>
      <c r="AL1951" s="129" t="str">
        <f t="shared" si="1068"/>
        <v xml:space="preserve"> </v>
      </c>
      <c r="AM1951" s="130" t="str">
        <f t="shared" si="1069"/>
        <v xml:space="preserve"> </v>
      </c>
      <c r="AN1951" s="129" t="str">
        <f t="shared" si="1070"/>
        <v xml:space="preserve"> </v>
      </c>
      <c r="AO1951" s="131" t="str">
        <f t="shared" si="1058"/>
        <v xml:space="preserve"> </v>
      </c>
      <c r="AP1951" s="123" t="str">
        <f t="shared" si="1060"/>
        <v xml:space="preserve"> </v>
      </c>
      <c r="AQ1951" s="129" t="str">
        <f t="shared" si="1059"/>
        <v xml:space="preserve"> </v>
      </c>
      <c r="AR1951" s="111">
        <f t="shared" si="1056"/>
        <v>1948</v>
      </c>
      <c r="AS1951" s="111">
        <f t="shared" si="1071"/>
        <v>0</v>
      </c>
      <c r="AT1951" s="111">
        <f t="shared" si="1072"/>
        <v>0</v>
      </c>
      <c r="AU1951" s="111">
        <f t="shared" si="1061"/>
        <v>0</v>
      </c>
      <c r="AV1951" s="111" t="str">
        <f t="shared" si="1074"/>
        <v xml:space="preserve"> </v>
      </c>
      <c r="AW1951" s="112">
        <f t="shared" si="1073"/>
        <v>0</v>
      </c>
    </row>
    <row r="1952" spans="30:49">
      <c r="AD1952" s="132">
        <v>1949</v>
      </c>
      <c r="AE1952" s="125" t="str">
        <f t="shared" si="1062"/>
        <v xml:space="preserve"> </v>
      </c>
      <c r="AF1952" s="125" t="str">
        <f t="shared" si="1063"/>
        <v xml:space="preserve"> </v>
      </c>
      <c r="AG1952" s="125" t="str">
        <f t="shared" si="1064"/>
        <v xml:space="preserve"> </v>
      </c>
      <c r="AH1952" s="126" t="str">
        <f t="shared" si="1065"/>
        <v xml:space="preserve"> </v>
      </c>
      <c r="AI1952" s="127" t="str">
        <f t="shared" si="1066"/>
        <v xml:space="preserve"> </v>
      </c>
      <c r="AJ1952" s="128" t="str">
        <f t="shared" si="1067"/>
        <v xml:space="preserve"> </v>
      </c>
      <c r="AK1952" s="128" t="str">
        <f t="shared" si="1057"/>
        <v xml:space="preserve"> </v>
      </c>
      <c r="AL1952" s="129" t="str">
        <f t="shared" si="1068"/>
        <v xml:space="preserve"> </v>
      </c>
      <c r="AM1952" s="130" t="str">
        <f t="shared" si="1069"/>
        <v xml:space="preserve"> </v>
      </c>
      <c r="AN1952" s="129" t="str">
        <f t="shared" si="1070"/>
        <v xml:space="preserve"> </v>
      </c>
      <c r="AO1952" s="131" t="str">
        <f t="shared" si="1058"/>
        <v xml:space="preserve"> </v>
      </c>
      <c r="AP1952" s="123" t="str">
        <f t="shared" si="1060"/>
        <v xml:space="preserve"> </v>
      </c>
      <c r="AQ1952" s="129" t="str">
        <f t="shared" si="1059"/>
        <v xml:space="preserve"> </v>
      </c>
      <c r="AR1952" s="111">
        <f t="shared" si="1056"/>
        <v>1949</v>
      </c>
      <c r="AS1952" s="111">
        <f t="shared" si="1071"/>
        <v>0</v>
      </c>
      <c r="AT1952" s="111">
        <f t="shared" si="1072"/>
        <v>0</v>
      </c>
      <c r="AU1952" s="111">
        <f t="shared" si="1061"/>
        <v>0</v>
      </c>
      <c r="AV1952" s="111" t="str">
        <f t="shared" si="1074"/>
        <v xml:space="preserve"> </v>
      </c>
      <c r="AW1952" s="112">
        <f t="shared" si="1073"/>
        <v>0</v>
      </c>
    </row>
    <row r="1953" spans="30:49">
      <c r="AD1953" s="124">
        <v>1950</v>
      </c>
      <c r="AE1953" s="125" t="str">
        <f t="shared" si="1062"/>
        <v xml:space="preserve"> </v>
      </c>
      <c r="AF1953" s="125" t="str">
        <f t="shared" si="1063"/>
        <v xml:space="preserve"> </v>
      </c>
      <c r="AG1953" s="125" t="str">
        <f t="shared" si="1064"/>
        <v xml:space="preserve"> </v>
      </c>
      <c r="AH1953" s="126" t="str">
        <f t="shared" si="1065"/>
        <v xml:space="preserve"> </v>
      </c>
      <c r="AI1953" s="127" t="str">
        <f t="shared" si="1066"/>
        <v xml:space="preserve"> </v>
      </c>
      <c r="AJ1953" s="128" t="str">
        <f t="shared" si="1067"/>
        <v xml:space="preserve"> </v>
      </c>
      <c r="AK1953" s="128" t="str">
        <f t="shared" si="1057"/>
        <v xml:space="preserve"> </v>
      </c>
      <c r="AL1953" s="129" t="str">
        <f t="shared" si="1068"/>
        <v xml:space="preserve"> </v>
      </c>
      <c r="AM1953" s="130" t="str">
        <f t="shared" si="1069"/>
        <v xml:space="preserve"> </v>
      </c>
      <c r="AN1953" s="129" t="str">
        <f t="shared" si="1070"/>
        <v xml:space="preserve"> </v>
      </c>
      <c r="AO1953" s="131" t="str">
        <f t="shared" si="1058"/>
        <v xml:space="preserve"> </v>
      </c>
      <c r="AP1953" s="123" t="str">
        <f t="shared" si="1060"/>
        <v xml:space="preserve"> </v>
      </c>
      <c r="AQ1953" s="129" t="str">
        <f t="shared" si="1059"/>
        <v xml:space="preserve"> </v>
      </c>
      <c r="AR1953" s="111">
        <f t="shared" si="1056"/>
        <v>1950</v>
      </c>
      <c r="AS1953" s="111">
        <f t="shared" si="1071"/>
        <v>0</v>
      </c>
      <c r="AT1953" s="111">
        <f t="shared" si="1072"/>
        <v>0</v>
      </c>
      <c r="AU1953" s="111">
        <f t="shared" si="1061"/>
        <v>0</v>
      </c>
      <c r="AV1953" s="111" t="str">
        <f t="shared" si="1074"/>
        <v xml:space="preserve"> </v>
      </c>
      <c r="AW1953" s="112">
        <f t="shared" si="1073"/>
        <v>0</v>
      </c>
    </row>
    <row r="1954" spans="30:49">
      <c r="AD1954" s="132">
        <v>1951</v>
      </c>
      <c r="AE1954" s="125" t="str">
        <f t="shared" si="1062"/>
        <v xml:space="preserve"> </v>
      </c>
      <c r="AF1954" s="125" t="str">
        <f t="shared" si="1063"/>
        <v xml:space="preserve"> </v>
      </c>
      <c r="AG1954" s="125" t="str">
        <f t="shared" si="1064"/>
        <v xml:space="preserve"> </v>
      </c>
      <c r="AH1954" s="126" t="str">
        <f t="shared" si="1065"/>
        <v xml:space="preserve"> </v>
      </c>
      <c r="AI1954" s="127" t="str">
        <f t="shared" si="1066"/>
        <v xml:space="preserve"> </v>
      </c>
      <c r="AJ1954" s="128" t="str">
        <f t="shared" si="1067"/>
        <v xml:space="preserve"> </v>
      </c>
      <c r="AK1954" s="128" t="str">
        <f t="shared" si="1057"/>
        <v xml:space="preserve"> </v>
      </c>
      <c r="AL1954" s="129" t="str">
        <f t="shared" si="1068"/>
        <v xml:space="preserve"> </v>
      </c>
      <c r="AM1954" s="130" t="str">
        <f t="shared" si="1069"/>
        <v xml:space="preserve"> </v>
      </c>
      <c r="AN1954" s="129" t="str">
        <f t="shared" si="1070"/>
        <v xml:space="preserve"> </v>
      </c>
      <c r="AO1954" s="131" t="str">
        <f t="shared" si="1058"/>
        <v xml:space="preserve"> </v>
      </c>
      <c r="AP1954" s="123" t="str">
        <f t="shared" si="1060"/>
        <v xml:space="preserve"> </v>
      </c>
      <c r="AQ1954" s="129" t="str">
        <f t="shared" si="1059"/>
        <v xml:space="preserve"> </v>
      </c>
      <c r="AR1954" s="111">
        <f t="shared" si="1056"/>
        <v>1951</v>
      </c>
      <c r="AS1954" s="111">
        <f t="shared" si="1071"/>
        <v>0</v>
      </c>
      <c r="AT1954" s="111">
        <f t="shared" si="1072"/>
        <v>0</v>
      </c>
      <c r="AU1954" s="111">
        <f t="shared" si="1061"/>
        <v>0</v>
      </c>
      <c r="AV1954" s="111" t="str">
        <f t="shared" si="1074"/>
        <v xml:space="preserve"> </v>
      </c>
      <c r="AW1954" s="112">
        <f t="shared" si="1073"/>
        <v>0</v>
      </c>
    </row>
    <row r="1955" spans="30:49">
      <c r="AD1955" s="124">
        <v>1952</v>
      </c>
      <c r="AE1955" s="125" t="str">
        <f t="shared" si="1062"/>
        <v xml:space="preserve"> </v>
      </c>
      <c r="AF1955" s="125" t="str">
        <f t="shared" si="1063"/>
        <v xml:space="preserve"> </v>
      </c>
      <c r="AG1955" s="125" t="str">
        <f t="shared" si="1064"/>
        <v xml:space="preserve"> </v>
      </c>
      <c r="AH1955" s="126" t="str">
        <f t="shared" si="1065"/>
        <v xml:space="preserve"> </v>
      </c>
      <c r="AI1955" s="127" t="str">
        <f t="shared" si="1066"/>
        <v xml:space="preserve"> </v>
      </c>
      <c r="AJ1955" s="128" t="str">
        <f t="shared" si="1067"/>
        <v xml:space="preserve"> </v>
      </c>
      <c r="AK1955" s="128" t="str">
        <f t="shared" si="1057"/>
        <v xml:space="preserve"> </v>
      </c>
      <c r="AL1955" s="129" t="str">
        <f t="shared" si="1068"/>
        <v xml:space="preserve"> </v>
      </c>
      <c r="AM1955" s="130" t="str">
        <f t="shared" si="1069"/>
        <v xml:space="preserve"> </v>
      </c>
      <c r="AN1955" s="129" t="str">
        <f t="shared" si="1070"/>
        <v xml:space="preserve"> </v>
      </c>
      <c r="AO1955" s="131" t="str">
        <f t="shared" si="1058"/>
        <v xml:space="preserve"> </v>
      </c>
      <c r="AP1955" s="123" t="str">
        <f t="shared" si="1060"/>
        <v xml:space="preserve"> </v>
      </c>
      <c r="AQ1955" s="129" t="str">
        <f t="shared" si="1059"/>
        <v xml:space="preserve"> </v>
      </c>
      <c r="AR1955" s="111">
        <f t="shared" si="1056"/>
        <v>1952</v>
      </c>
      <c r="AS1955" s="111">
        <f t="shared" si="1071"/>
        <v>0</v>
      </c>
      <c r="AT1955" s="111">
        <f t="shared" si="1072"/>
        <v>0</v>
      </c>
      <c r="AU1955" s="111">
        <f t="shared" si="1061"/>
        <v>0</v>
      </c>
      <c r="AV1955" s="111" t="str">
        <f t="shared" si="1074"/>
        <v xml:space="preserve"> </v>
      </c>
      <c r="AW1955" s="112">
        <f t="shared" si="1073"/>
        <v>0</v>
      </c>
    </row>
    <row r="1956" spans="30:49">
      <c r="AD1956" s="132">
        <v>1953</v>
      </c>
      <c r="AE1956" s="125" t="str">
        <f t="shared" si="1062"/>
        <v xml:space="preserve"> </v>
      </c>
      <c r="AF1956" s="125" t="str">
        <f t="shared" si="1063"/>
        <v xml:space="preserve"> </v>
      </c>
      <c r="AG1956" s="125" t="str">
        <f t="shared" si="1064"/>
        <v xml:space="preserve"> </v>
      </c>
      <c r="AH1956" s="126" t="str">
        <f t="shared" si="1065"/>
        <v xml:space="preserve"> </v>
      </c>
      <c r="AI1956" s="127" t="str">
        <f t="shared" si="1066"/>
        <v xml:space="preserve"> </v>
      </c>
      <c r="AJ1956" s="128" t="str">
        <f t="shared" si="1067"/>
        <v xml:space="preserve"> </v>
      </c>
      <c r="AK1956" s="128" t="str">
        <f t="shared" si="1057"/>
        <v xml:space="preserve"> </v>
      </c>
      <c r="AL1956" s="129" t="str">
        <f t="shared" si="1068"/>
        <v xml:space="preserve"> </v>
      </c>
      <c r="AM1956" s="130" t="str">
        <f t="shared" si="1069"/>
        <v xml:space="preserve"> </v>
      </c>
      <c r="AN1956" s="129" t="str">
        <f t="shared" si="1070"/>
        <v xml:space="preserve"> </v>
      </c>
      <c r="AO1956" s="131" t="str">
        <f t="shared" si="1058"/>
        <v xml:space="preserve"> </v>
      </c>
      <c r="AP1956" s="123" t="str">
        <f t="shared" si="1060"/>
        <v xml:space="preserve"> </v>
      </c>
      <c r="AQ1956" s="129" t="str">
        <f t="shared" si="1059"/>
        <v xml:space="preserve"> </v>
      </c>
      <c r="AR1956" s="111">
        <f t="shared" si="1056"/>
        <v>1953</v>
      </c>
      <c r="AS1956" s="111">
        <f t="shared" si="1071"/>
        <v>0</v>
      </c>
      <c r="AT1956" s="111">
        <f t="shared" si="1072"/>
        <v>0</v>
      </c>
      <c r="AU1956" s="111">
        <f t="shared" si="1061"/>
        <v>0</v>
      </c>
      <c r="AV1956" s="111" t="str">
        <f t="shared" si="1074"/>
        <v xml:space="preserve"> </v>
      </c>
      <c r="AW1956" s="112">
        <f t="shared" si="1073"/>
        <v>0</v>
      </c>
    </row>
    <row r="1957" spans="30:49">
      <c r="AD1957" s="124">
        <v>1954</v>
      </c>
      <c r="AE1957" s="125" t="str">
        <f t="shared" si="1062"/>
        <v xml:space="preserve"> </v>
      </c>
      <c r="AF1957" s="125" t="str">
        <f t="shared" si="1063"/>
        <v xml:space="preserve"> </v>
      </c>
      <c r="AG1957" s="125" t="str">
        <f t="shared" si="1064"/>
        <v xml:space="preserve"> </v>
      </c>
      <c r="AH1957" s="126" t="str">
        <f t="shared" si="1065"/>
        <v xml:space="preserve"> </v>
      </c>
      <c r="AI1957" s="127" t="str">
        <f t="shared" si="1066"/>
        <v xml:space="preserve"> </v>
      </c>
      <c r="AJ1957" s="128" t="str">
        <f t="shared" si="1067"/>
        <v xml:space="preserve"> </v>
      </c>
      <c r="AK1957" s="128" t="str">
        <f t="shared" si="1057"/>
        <v xml:space="preserve"> </v>
      </c>
      <c r="AL1957" s="129" t="str">
        <f t="shared" si="1068"/>
        <v xml:space="preserve"> </v>
      </c>
      <c r="AM1957" s="130" t="str">
        <f t="shared" si="1069"/>
        <v xml:space="preserve"> </v>
      </c>
      <c r="AN1957" s="129" t="str">
        <f t="shared" si="1070"/>
        <v xml:space="preserve"> </v>
      </c>
      <c r="AO1957" s="131" t="str">
        <f t="shared" si="1058"/>
        <v xml:space="preserve"> </v>
      </c>
      <c r="AP1957" s="123" t="str">
        <f t="shared" si="1060"/>
        <v xml:space="preserve"> </v>
      </c>
      <c r="AQ1957" s="129" t="str">
        <f t="shared" si="1059"/>
        <v xml:space="preserve"> </v>
      </c>
      <c r="AR1957" s="111">
        <f t="shared" si="1056"/>
        <v>1954</v>
      </c>
      <c r="AS1957" s="111">
        <f t="shared" si="1071"/>
        <v>0</v>
      </c>
      <c r="AT1957" s="111">
        <f t="shared" si="1072"/>
        <v>0</v>
      </c>
      <c r="AU1957" s="111">
        <f t="shared" si="1061"/>
        <v>0</v>
      </c>
      <c r="AV1957" s="111" t="str">
        <f t="shared" si="1074"/>
        <v xml:space="preserve"> </v>
      </c>
      <c r="AW1957" s="112">
        <f t="shared" si="1073"/>
        <v>0</v>
      </c>
    </row>
    <row r="1958" spans="30:49">
      <c r="AD1958" s="132">
        <v>1955</v>
      </c>
      <c r="AE1958" s="125" t="str">
        <f t="shared" si="1062"/>
        <v xml:space="preserve"> </v>
      </c>
      <c r="AF1958" s="125" t="str">
        <f t="shared" si="1063"/>
        <v xml:space="preserve"> </v>
      </c>
      <c r="AG1958" s="125" t="str">
        <f t="shared" si="1064"/>
        <v xml:space="preserve"> </v>
      </c>
      <c r="AH1958" s="126" t="str">
        <f t="shared" si="1065"/>
        <v xml:space="preserve"> </v>
      </c>
      <c r="AI1958" s="127" t="str">
        <f t="shared" si="1066"/>
        <v xml:space="preserve"> </v>
      </c>
      <c r="AJ1958" s="128" t="str">
        <f t="shared" si="1067"/>
        <v xml:space="preserve"> </v>
      </c>
      <c r="AK1958" s="128" t="str">
        <f t="shared" si="1057"/>
        <v xml:space="preserve"> </v>
      </c>
      <c r="AL1958" s="129" t="str">
        <f t="shared" si="1068"/>
        <v xml:space="preserve"> </v>
      </c>
      <c r="AM1958" s="130" t="str">
        <f t="shared" si="1069"/>
        <v xml:space="preserve"> </v>
      </c>
      <c r="AN1958" s="129" t="str">
        <f t="shared" si="1070"/>
        <v xml:space="preserve"> </v>
      </c>
      <c r="AO1958" s="131" t="str">
        <f t="shared" si="1058"/>
        <v xml:space="preserve"> </v>
      </c>
      <c r="AP1958" s="123" t="str">
        <f t="shared" si="1060"/>
        <v xml:space="preserve"> </v>
      </c>
      <c r="AQ1958" s="129" t="str">
        <f t="shared" si="1059"/>
        <v xml:space="preserve"> </v>
      </c>
      <c r="AR1958" s="111">
        <f t="shared" si="1056"/>
        <v>1955</v>
      </c>
      <c r="AS1958" s="111">
        <f t="shared" si="1071"/>
        <v>0</v>
      </c>
      <c r="AT1958" s="111">
        <f t="shared" si="1072"/>
        <v>0</v>
      </c>
      <c r="AU1958" s="111">
        <f t="shared" si="1061"/>
        <v>0</v>
      </c>
      <c r="AV1958" s="111" t="str">
        <f t="shared" si="1074"/>
        <v xml:space="preserve"> </v>
      </c>
      <c r="AW1958" s="112">
        <f t="shared" si="1073"/>
        <v>0</v>
      </c>
    </row>
    <row r="1959" spans="30:49">
      <c r="AD1959" s="124">
        <v>1956</v>
      </c>
      <c r="AE1959" s="125" t="str">
        <f t="shared" si="1062"/>
        <v xml:space="preserve"> </v>
      </c>
      <c r="AF1959" s="125" t="str">
        <f t="shared" si="1063"/>
        <v xml:space="preserve"> </v>
      </c>
      <c r="AG1959" s="125" t="str">
        <f t="shared" si="1064"/>
        <v xml:space="preserve"> </v>
      </c>
      <c r="AH1959" s="126" t="str">
        <f t="shared" si="1065"/>
        <v xml:space="preserve"> </v>
      </c>
      <c r="AI1959" s="127" t="str">
        <f t="shared" si="1066"/>
        <v xml:space="preserve"> </v>
      </c>
      <c r="AJ1959" s="128" t="str">
        <f t="shared" si="1067"/>
        <v xml:space="preserve"> </v>
      </c>
      <c r="AK1959" s="128" t="str">
        <f t="shared" si="1057"/>
        <v xml:space="preserve"> </v>
      </c>
      <c r="AL1959" s="129" t="str">
        <f t="shared" si="1068"/>
        <v xml:space="preserve"> </v>
      </c>
      <c r="AM1959" s="130" t="str">
        <f t="shared" si="1069"/>
        <v xml:space="preserve"> </v>
      </c>
      <c r="AN1959" s="129" t="str">
        <f t="shared" si="1070"/>
        <v xml:space="preserve"> </v>
      </c>
      <c r="AO1959" s="131" t="str">
        <f t="shared" si="1058"/>
        <v xml:space="preserve"> </v>
      </c>
      <c r="AP1959" s="123" t="str">
        <f t="shared" si="1060"/>
        <v xml:space="preserve"> </v>
      </c>
      <c r="AQ1959" s="129" t="str">
        <f t="shared" si="1059"/>
        <v xml:space="preserve"> </v>
      </c>
      <c r="AR1959" s="111">
        <f t="shared" ref="AR1959:AR2022" si="1075">IF(AE1959&gt;=AE1958,AD1959,0)</f>
        <v>1956</v>
      </c>
      <c r="AS1959" s="111">
        <f t="shared" si="1071"/>
        <v>0</v>
      </c>
      <c r="AT1959" s="111">
        <f t="shared" si="1072"/>
        <v>0</v>
      </c>
      <c r="AU1959" s="111">
        <f t="shared" si="1061"/>
        <v>0</v>
      </c>
      <c r="AV1959" s="111" t="str">
        <f t="shared" si="1074"/>
        <v xml:space="preserve"> </v>
      </c>
      <c r="AW1959" s="112">
        <f t="shared" si="1073"/>
        <v>0</v>
      </c>
    </row>
    <row r="1960" spans="30:49">
      <c r="AD1960" s="132">
        <v>1957</v>
      </c>
      <c r="AE1960" s="125" t="str">
        <f t="shared" si="1062"/>
        <v xml:space="preserve"> </v>
      </c>
      <c r="AF1960" s="125" t="str">
        <f t="shared" si="1063"/>
        <v xml:space="preserve"> </v>
      </c>
      <c r="AG1960" s="125" t="str">
        <f t="shared" si="1064"/>
        <v xml:space="preserve"> </v>
      </c>
      <c r="AH1960" s="126" t="str">
        <f t="shared" si="1065"/>
        <v xml:space="preserve"> </v>
      </c>
      <c r="AI1960" s="127" t="str">
        <f t="shared" si="1066"/>
        <v xml:space="preserve"> </v>
      </c>
      <c r="AJ1960" s="128" t="str">
        <f t="shared" si="1067"/>
        <v xml:space="preserve"> </v>
      </c>
      <c r="AK1960" s="128" t="str">
        <f t="shared" si="1057"/>
        <v xml:space="preserve"> </v>
      </c>
      <c r="AL1960" s="129" t="str">
        <f t="shared" si="1068"/>
        <v xml:space="preserve"> </v>
      </c>
      <c r="AM1960" s="130" t="str">
        <f t="shared" si="1069"/>
        <v xml:space="preserve"> </v>
      </c>
      <c r="AN1960" s="129" t="str">
        <f t="shared" si="1070"/>
        <v xml:space="preserve"> </v>
      </c>
      <c r="AO1960" s="131" t="str">
        <f t="shared" si="1058"/>
        <v xml:space="preserve"> </v>
      </c>
      <c r="AP1960" s="123" t="str">
        <f t="shared" si="1060"/>
        <v xml:space="preserve"> </v>
      </c>
      <c r="AQ1960" s="129" t="str">
        <f t="shared" si="1059"/>
        <v xml:space="preserve"> </v>
      </c>
      <c r="AR1960" s="111">
        <f t="shared" si="1075"/>
        <v>1957</v>
      </c>
      <c r="AS1960" s="111">
        <f t="shared" si="1071"/>
        <v>0</v>
      </c>
      <c r="AT1960" s="111">
        <f t="shared" si="1072"/>
        <v>0</v>
      </c>
      <c r="AU1960" s="111">
        <f t="shared" si="1061"/>
        <v>0</v>
      </c>
      <c r="AV1960" s="111" t="str">
        <f t="shared" si="1074"/>
        <v xml:space="preserve"> </v>
      </c>
      <c r="AW1960" s="112">
        <f t="shared" si="1073"/>
        <v>0</v>
      </c>
    </row>
    <row r="1961" spans="30:49">
      <c r="AD1961" s="124">
        <v>1958</v>
      </c>
      <c r="AE1961" s="125" t="str">
        <f t="shared" si="1062"/>
        <v xml:space="preserve"> </v>
      </c>
      <c r="AF1961" s="125" t="str">
        <f t="shared" si="1063"/>
        <v xml:space="preserve"> </v>
      </c>
      <c r="AG1961" s="125" t="str">
        <f t="shared" si="1064"/>
        <v xml:space="preserve"> </v>
      </c>
      <c r="AH1961" s="126" t="str">
        <f t="shared" si="1065"/>
        <v xml:space="preserve"> </v>
      </c>
      <c r="AI1961" s="127" t="str">
        <f t="shared" si="1066"/>
        <v xml:space="preserve"> </v>
      </c>
      <c r="AJ1961" s="128" t="str">
        <f t="shared" si="1067"/>
        <v xml:space="preserve"> </v>
      </c>
      <c r="AK1961" s="128" t="str">
        <f t="shared" ref="AK1961:AK2024" si="1076">IF(AF1960=" "," ",IF(AF1960&lt;0," ",AQ1961/AJ1961))</f>
        <v xml:space="preserve"> </v>
      </c>
      <c r="AL1961" s="129" t="str">
        <f t="shared" si="1068"/>
        <v xml:space="preserve"> </v>
      </c>
      <c r="AM1961" s="130" t="str">
        <f t="shared" si="1069"/>
        <v xml:space="preserve"> </v>
      </c>
      <c r="AN1961" s="129" t="str">
        <f t="shared" si="1070"/>
        <v xml:space="preserve"> </v>
      </c>
      <c r="AO1961" s="131" t="str">
        <f t="shared" ref="AO1961:AO2024" si="1077">IF(AF1960=" "," ",IF(AF1960&lt;0," ",(-1)*AJ1961*AM1961))</f>
        <v xml:space="preserve"> </v>
      </c>
      <c r="AP1961" s="123" t="str">
        <f t="shared" si="1060"/>
        <v xml:space="preserve"> </v>
      </c>
      <c r="AQ1961" s="129" t="str">
        <f t="shared" ref="AQ1961:AQ2024" si="1078">IF(AF1960=" "," ",IF(AF1960&lt;0," ",AP1961+AO1961+AN1961))</f>
        <v xml:space="preserve"> </v>
      </c>
      <c r="AR1961" s="111">
        <f t="shared" si="1075"/>
        <v>1958</v>
      </c>
      <c r="AS1961" s="111">
        <f t="shared" si="1071"/>
        <v>0</v>
      </c>
      <c r="AT1961" s="111">
        <f t="shared" si="1072"/>
        <v>0</v>
      </c>
      <c r="AU1961" s="111">
        <f t="shared" si="1061"/>
        <v>0</v>
      </c>
      <c r="AV1961" s="111" t="str">
        <f t="shared" si="1074"/>
        <v xml:space="preserve"> </v>
      </c>
      <c r="AW1961" s="112">
        <f t="shared" si="1073"/>
        <v>0</v>
      </c>
    </row>
    <row r="1962" spans="30:49">
      <c r="AD1962" s="132">
        <v>1959</v>
      </c>
      <c r="AE1962" s="125" t="str">
        <f t="shared" si="1062"/>
        <v xml:space="preserve"> </v>
      </c>
      <c r="AF1962" s="125" t="str">
        <f t="shared" si="1063"/>
        <v xml:space="preserve"> </v>
      </c>
      <c r="AG1962" s="125" t="str">
        <f t="shared" si="1064"/>
        <v xml:space="preserve"> </v>
      </c>
      <c r="AH1962" s="126" t="str">
        <f t="shared" si="1065"/>
        <v xml:space="preserve"> </v>
      </c>
      <c r="AI1962" s="127" t="str">
        <f t="shared" si="1066"/>
        <v xml:space="preserve"> </v>
      </c>
      <c r="AJ1962" s="128" t="str">
        <f t="shared" si="1067"/>
        <v xml:space="preserve"> </v>
      </c>
      <c r="AK1962" s="128" t="str">
        <f t="shared" si="1076"/>
        <v xml:space="preserve"> </v>
      </c>
      <c r="AL1962" s="129" t="str">
        <f t="shared" si="1068"/>
        <v xml:space="preserve"> </v>
      </c>
      <c r="AM1962" s="130" t="str">
        <f t="shared" si="1069"/>
        <v xml:space="preserve"> </v>
      </c>
      <c r="AN1962" s="129" t="str">
        <f t="shared" si="1070"/>
        <v xml:space="preserve"> </v>
      </c>
      <c r="AO1962" s="131" t="str">
        <f t="shared" si="1077"/>
        <v xml:space="preserve"> </v>
      </c>
      <c r="AP1962" s="123" t="str">
        <f t="shared" si="1060"/>
        <v xml:space="preserve"> </v>
      </c>
      <c r="AQ1962" s="129" t="str">
        <f t="shared" si="1078"/>
        <v xml:space="preserve"> </v>
      </c>
      <c r="AR1962" s="111">
        <f t="shared" si="1075"/>
        <v>1959</v>
      </c>
      <c r="AS1962" s="111">
        <f t="shared" si="1071"/>
        <v>0</v>
      </c>
      <c r="AT1962" s="111">
        <f t="shared" si="1072"/>
        <v>0</v>
      </c>
      <c r="AU1962" s="111">
        <f t="shared" si="1061"/>
        <v>0</v>
      </c>
      <c r="AV1962" s="111" t="str">
        <f t="shared" si="1074"/>
        <v xml:space="preserve"> </v>
      </c>
      <c r="AW1962" s="112">
        <f t="shared" si="1073"/>
        <v>0</v>
      </c>
    </row>
    <row r="1963" spans="30:49">
      <c r="AD1963" s="124">
        <v>1960</v>
      </c>
      <c r="AE1963" s="125" t="str">
        <f t="shared" si="1062"/>
        <v xml:space="preserve"> </v>
      </c>
      <c r="AF1963" s="125" t="str">
        <f t="shared" si="1063"/>
        <v xml:space="preserve"> </v>
      </c>
      <c r="AG1963" s="125" t="str">
        <f t="shared" si="1064"/>
        <v xml:space="preserve"> </v>
      </c>
      <c r="AH1963" s="126" t="str">
        <f t="shared" si="1065"/>
        <v xml:space="preserve"> </v>
      </c>
      <c r="AI1963" s="127" t="str">
        <f t="shared" si="1066"/>
        <v xml:space="preserve"> </v>
      </c>
      <c r="AJ1963" s="128" t="str">
        <f t="shared" si="1067"/>
        <v xml:space="preserve"> </v>
      </c>
      <c r="AK1963" s="128" t="str">
        <f t="shared" si="1076"/>
        <v xml:space="preserve"> </v>
      </c>
      <c r="AL1963" s="129" t="str">
        <f t="shared" si="1068"/>
        <v xml:space="preserve"> </v>
      </c>
      <c r="AM1963" s="130" t="str">
        <f t="shared" si="1069"/>
        <v xml:space="preserve"> </v>
      </c>
      <c r="AN1963" s="129" t="str">
        <f t="shared" si="1070"/>
        <v xml:space="preserve"> </v>
      </c>
      <c r="AO1963" s="131" t="str">
        <f t="shared" si="1077"/>
        <v xml:space="preserve"> </v>
      </c>
      <c r="AP1963" s="123" t="str">
        <f t="shared" si="1060"/>
        <v xml:space="preserve"> </v>
      </c>
      <c r="AQ1963" s="129" t="str">
        <f t="shared" si="1078"/>
        <v xml:space="preserve"> </v>
      </c>
      <c r="AR1963" s="111">
        <f t="shared" si="1075"/>
        <v>1960</v>
      </c>
      <c r="AS1963" s="111">
        <f t="shared" si="1071"/>
        <v>0</v>
      </c>
      <c r="AT1963" s="111">
        <f t="shared" si="1072"/>
        <v>0</v>
      </c>
      <c r="AU1963" s="111">
        <f t="shared" si="1061"/>
        <v>0</v>
      </c>
      <c r="AV1963" s="111" t="str">
        <f t="shared" si="1074"/>
        <v xml:space="preserve"> </v>
      </c>
      <c r="AW1963" s="112">
        <f t="shared" si="1073"/>
        <v>0</v>
      </c>
    </row>
    <row r="1964" spans="30:49">
      <c r="AD1964" s="132">
        <v>1961</v>
      </c>
      <c r="AE1964" s="125" t="str">
        <f t="shared" si="1062"/>
        <v xml:space="preserve"> </v>
      </c>
      <c r="AF1964" s="125" t="str">
        <f t="shared" si="1063"/>
        <v xml:space="preserve"> </v>
      </c>
      <c r="AG1964" s="125" t="str">
        <f t="shared" si="1064"/>
        <v xml:space="preserve"> </v>
      </c>
      <c r="AH1964" s="126" t="str">
        <f t="shared" si="1065"/>
        <v xml:space="preserve"> </v>
      </c>
      <c r="AI1964" s="127" t="str">
        <f t="shared" si="1066"/>
        <v xml:space="preserve"> </v>
      </c>
      <c r="AJ1964" s="128" t="str">
        <f t="shared" si="1067"/>
        <v xml:space="preserve"> </v>
      </c>
      <c r="AK1964" s="128" t="str">
        <f t="shared" si="1076"/>
        <v xml:space="preserve"> </v>
      </c>
      <c r="AL1964" s="129" t="str">
        <f t="shared" si="1068"/>
        <v xml:space="preserve"> </v>
      </c>
      <c r="AM1964" s="130" t="str">
        <f t="shared" si="1069"/>
        <v xml:space="preserve"> </v>
      </c>
      <c r="AN1964" s="129" t="str">
        <f t="shared" si="1070"/>
        <v xml:space="preserve"> </v>
      </c>
      <c r="AO1964" s="131" t="str">
        <f t="shared" si="1077"/>
        <v xml:space="preserve"> </v>
      </c>
      <c r="AP1964" s="123" t="str">
        <f t="shared" ref="AP1964:AP2027" si="1079">IF(AF1963=" "," ",IF(AF1963&lt;0," ",IF(AD1964&lt;$B$4,$B$3,0)))</f>
        <v xml:space="preserve"> </v>
      </c>
      <c r="AQ1964" s="129" t="str">
        <f t="shared" si="1078"/>
        <v xml:space="preserve"> </v>
      </c>
      <c r="AR1964" s="111">
        <f t="shared" si="1075"/>
        <v>1961</v>
      </c>
      <c r="AS1964" s="111">
        <f t="shared" si="1071"/>
        <v>0</v>
      </c>
      <c r="AT1964" s="111">
        <f t="shared" si="1072"/>
        <v>0</v>
      </c>
      <c r="AU1964" s="111">
        <f t="shared" si="1061"/>
        <v>0</v>
      </c>
      <c r="AV1964" s="111" t="str">
        <f t="shared" si="1074"/>
        <v xml:space="preserve"> </v>
      </c>
      <c r="AW1964" s="112">
        <f t="shared" si="1073"/>
        <v>0</v>
      </c>
    </row>
    <row r="1965" spans="30:49">
      <c r="AD1965" s="124">
        <v>1962</v>
      </c>
      <c r="AE1965" s="125" t="str">
        <f t="shared" si="1062"/>
        <v xml:space="preserve"> </v>
      </c>
      <c r="AF1965" s="125" t="str">
        <f t="shared" si="1063"/>
        <v xml:space="preserve"> </v>
      </c>
      <c r="AG1965" s="125" t="str">
        <f t="shared" si="1064"/>
        <v xml:space="preserve"> </v>
      </c>
      <c r="AH1965" s="126" t="str">
        <f t="shared" si="1065"/>
        <v xml:space="preserve"> </v>
      </c>
      <c r="AI1965" s="127" t="str">
        <f t="shared" si="1066"/>
        <v xml:space="preserve"> </v>
      </c>
      <c r="AJ1965" s="128" t="str">
        <f t="shared" si="1067"/>
        <v xml:space="preserve"> </v>
      </c>
      <c r="AK1965" s="128" t="str">
        <f t="shared" si="1076"/>
        <v xml:space="preserve"> </v>
      </c>
      <c r="AL1965" s="129" t="str">
        <f t="shared" si="1068"/>
        <v xml:space="preserve"> </v>
      </c>
      <c r="AM1965" s="130" t="str">
        <f t="shared" si="1069"/>
        <v xml:space="preserve"> </v>
      </c>
      <c r="AN1965" s="129" t="str">
        <f t="shared" si="1070"/>
        <v xml:space="preserve"> </v>
      </c>
      <c r="AO1965" s="131" t="str">
        <f t="shared" si="1077"/>
        <v xml:space="preserve"> </v>
      </c>
      <c r="AP1965" s="123" t="str">
        <f t="shared" si="1079"/>
        <v xml:space="preserve"> </v>
      </c>
      <c r="AQ1965" s="129" t="str">
        <f t="shared" si="1078"/>
        <v xml:space="preserve"> </v>
      </c>
      <c r="AR1965" s="111">
        <f t="shared" si="1075"/>
        <v>1962</v>
      </c>
      <c r="AS1965" s="111">
        <f t="shared" si="1071"/>
        <v>0</v>
      </c>
      <c r="AT1965" s="111">
        <f t="shared" si="1072"/>
        <v>0</v>
      </c>
      <c r="AU1965" s="111">
        <f t="shared" si="1061"/>
        <v>0</v>
      </c>
      <c r="AV1965" s="111" t="str">
        <f t="shared" si="1074"/>
        <v xml:space="preserve"> </v>
      </c>
      <c r="AW1965" s="112">
        <f t="shared" si="1073"/>
        <v>0</v>
      </c>
    </row>
    <row r="1966" spans="30:49">
      <c r="AD1966" s="132">
        <v>1963</v>
      </c>
      <c r="AE1966" s="125" t="str">
        <f t="shared" si="1062"/>
        <v xml:space="preserve"> </v>
      </c>
      <c r="AF1966" s="125" t="str">
        <f t="shared" si="1063"/>
        <v xml:space="preserve"> </v>
      </c>
      <c r="AG1966" s="125" t="str">
        <f t="shared" si="1064"/>
        <v xml:space="preserve"> </v>
      </c>
      <c r="AH1966" s="126" t="str">
        <f t="shared" si="1065"/>
        <v xml:space="preserve"> </v>
      </c>
      <c r="AI1966" s="127" t="str">
        <f t="shared" si="1066"/>
        <v xml:space="preserve"> </v>
      </c>
      <c r="AJ1966" s="128" t="str">
        <f t="shared" si="1067"/>
        <v xml:space="preserve"> </v>
      </c>
      <c r="AK1966" s="128" t="str">
        <f t="shared" si="1076"/>
        <v xml:space="preserve"> </v>
      </c>
      <c r="AL1966" s="129" t="str">
        <f t="shared" si="1068"/>
        <v xml:space="preserve"> </v>
      </c>
      <c r="AM1966" s="130" t="str">
        <f t="shared" si="1069"/>
        <v xml:space="preserve"> </v>
      </c>
      <c r="AN1966" s="129" t="str">
        <f t="shared" si="1070"/>
        <v xml:space="preserve"> </v>
      </c>
      <c r="AO1966" s="131" t="str">
        <f t="shared" si="1077"/>
        <v xml:space="preserve"> </v>
      </c>
      <c r="AP1966" s="123" t="str">
        <f t="shared" si="1079"/>
        <v xml:space="preserve"> </v>
      </c>
      <c r="AQ1966" s="129" t="str">
        <f t="shared" si="1078"/>
        <v xml:space="preserve"> </v>
      </c>
      <c r="AR1966" s="111">
        <f t="shared" si="1075"/>
        <v>1963</v>
      </c>
      <c r="AS1966" s="111">
        <f t="shared" si="1071"/>
        <v>0</v>
      </c>
      <c r="AT1966" s="111">
        <f t="shared" si="1072"/>
        <v>0</v>
      </c>
      <c r="AU1966" s="111">
        <f t="shared" si="1061"/>
        <v>0</v>
      </c>
      <c r="AV1966" s="111" t="str">
        <f t="shared" si="1074"/>
        <v xml:space="preserve"> </v>
      </c>
      <c r="AW1966" s="112">
        <f t="shared" si="1073"/>
        <v>0</v>
      </c>
    </row>
    <row r="1967" spans="30:49">
      <c r="AD1967" s="124">
        <v>1964</v>
      </c>
      <c r="AE1967" s="125" t="str">
        <f t="shared" si="1062"/>
        <v xml:space="preserve"> </v>
      </c>
      <c r="AF1967" s="125" t="str">
        <f t="shared" si="1063"/>
        <v xml:space="preserve"> </v>
      </c>
      <c r="AG1967" s="125" t="str">
        <f t="shared" si="1064"/>
        <v xml:space="preserve"> </v>
      </c>
      <c r="AH1967" s="126" t="str">
        <f t="shared" si="1065"/>
        <v xml:space="preserve"> </v>
      </c>
      <c r="AI1967" s="127" t="str">
        <f t="shared" si="1066"/>
        <v xml:space="preserve"> </v>
      </c>
      <c r="AJ1967" s="128" t="str">
        <f t="shared" si="1067"/>
        <v xml:space="preserve"> </v>
      </c>
      <c r="AK1967" s="128" t="str">
        <f t="shared" si="1076"/>
        <v xml:space="preserve"> </v>
      </c>
      <c r="AL1967" s="129" t="str">
        <f t="shared" si="1068"/>
        <v xml:space="preserve"> </v>
      </c>
      <c r="AM1967" s="130" t="str">
        <f t="shared" si="1069"/>
        <v xml:space="preserve"> </v>
      </c>
      <c r="AN1967" s="129" t="str">
        <f t="shared" si="1070"/>
        <v xml:space="preserve"> </v>
      </c>
      <c r="AO1967" s="131" t="str">
        <f t="shared" si="1077"/>
        <v xml:space="preserve"> </v>
      </c>
      <c r="AP1967" s="123" t="str">
        <f t="shared" si="1079"/>
        <v xml:space="preserve"> </v>
      </c>
      <c r="AQ1967" s="129" t="str">
        <f t="shared" si="1078"/>
        <v xml:space="preserve"> </v>
      </c>
      <c r="AR1967" s="111">
        <f t="shared" si="1075"/>
        <v>1964</v>
      </c>
      <c r="AS1967" s="111">
        <f t="shared" si="1071"/>
        <v>0</v>
      </c>
      <c r="AT1967" s="111">
        <f t="shared" si="1072"/>
        <v>0</v>
      </c>
      <c r="AU1967" s="111">
        <f t="shared" si="1061"/>
        <v>0</v>
      </c>
      <c r="AV1967" s="111" t="str">
        <f t="shared" si="1074"/>
        <v xml:space="preserve"> </v>
      </c>
      <c r="AW1967" s="112">
        <f t="shared" si="1073"/>
        <v>0</v>
      </c>
    </row>
    <row r="1968" spans="30:49">
      <c r="AD1968" s="132">
        <v>1965</v>
      </c>
      <c r="AE1968" s="125" t="str">
        <f t="shared" si="1062"/>
        <v xml:space="preserve"> </v>
      </c>
      <c r="AF1968" s="125" t="str">
        <f t="shared" si="1063"/>
        <v xml:space="preserve"> </v>
      </c>
      <c r="AG1968" s="125" t="str">
        <f t="shared" si="1064"/>
        <v xml:space="preserve"> </v>
      </c>
      <c r="AH1968" s="126" t="str">
        <f t="shared" si="1065"/>
        <v xml:space="preserve"> </v>
      </c>
      <c r="AI1968" s="127" t="str">
        <f t="shared" si="1066"/>
        <v xml:space="preserve"> </v>
      </c>
      <c r="AJ1968" s="128" t="str">
        <f t="shared" si="1067"/>
        <v xml:space="preserve"> </v>
      </c>
      <c r="AK1968" s="128" t="str">
        <f t="shared" si="1076"/>
        <v xml:space="preserve"> </v>
      </c>
      <c r="AL1968" s="129" t="str">
        <f t="shared" si="1068"/>
        <v xml:space="preserve"> </v>
      </c>
      <c r="AM1968" s="130" t="str">
        <f t="shared" si="1069"/>
        <v xml:space="preserve"> </v>
      </c>
      <c r="AN1968" s="129" t="str">
        <f t="shared" si="1070"/>
        <v xml:space="preserve"> </v>
      </c>
      <c r="AO1968" s="131" t="str">
        <f t="shared" si="1077"/>
        <v xml:space="preserve"> </v>
      </c>
      <c r="AP1968" s="123" t="str">
        <f t="shared" si="1079"/>
        <v xml:space="preserve"> </v>
      </c>
      <c r="AQ1968" s="129" t="str">
        <f t="shared" si="1078"/>
        <v xml:space="preserve"> </v>
      </c>
      <c r="AR1968" s="111">
        <f t="shared" si="1075"/>
        <v>1965</v>
      </c>
      <c r="AS1968" s="111">
        <f t="shared" si="1071"/>
        <v>0</v>
      </c>
      <c r="AT1968" s="111">
        <f t="shared" si="1072"/>
        <v>0</v>
      </c>
      <c r="AU1968" s="111">
        <f t="shared" si="1061"/>
        <v>0</v>
      </c>
      <c r="AV1968" s="111" t="str">
        <f t="shared" si="1074"/>
        <v xml:space="preserve"> </v>
      </c>
      <c r="AW1968" s="112">
        <f t="shared" si="1073"/>
        <v>0</v>
      </c>
    </row>
    <row r="1969" spans="30:49">
      <c r="AD1969" s="124">
        <v>1966</v>
      </c>
      <c r="AE1969" s="125" t="str">
        <f t="shared" si="1062"/>
        <v xml:space="preserve"> </v>
      </c>
      <c r="AF1969" s="125" t="str">
        <f t="shared" si="1063"/>
        <v xml:space="preserve"> </v>
      </c>
      <c r="AG1969" s="125" t="str">
        <f t="shared" si="1064"/>
        <v xml:space="preserve"> </v>
      </c>
      <c r="AH1969" s="126" t="str">
        <f t="shared" si="1065"/>
        <v xml:space="preserve"> </v>
      </c>
      <c r="AI1969" s="127" t="str">
        <f t="shared" si="1066"/>
        <v xml:space="preserve"> </v>
      </c>
      <c r="AJ1969" s="128" t="str">
        <f t="shared" si="1067"/>
        <v xml:space="preserve"> </v>
      </c>
      <c r="AK1969" s="128" t="str">
        <f t="shared" si="1076"/>
        <v xml:space="preserve"> </v>
      </c>
      <c r="AL1969" s="129" t="str">
        <f t="shared" si="1068"/>
        <v xml:space="preserve"> </v>
      </c>
      <c r="AM1969" s="130" t="str">
        <f t="shared" si="1069"/>
        <v xml:space="preserve"> </v>
      </c>
      <c r="AN1969" s="129" t="str">
        <f t="shared" si="1070"/>
        <v xml:space="preserve"> </v>
      </c>
      <c r="AO1969" s="131" t="str">
        <f t="shared" si="1077"/>
        <v xml:space="preserve"> </v>
      </c>
      <c r="AP1969" s="123" t="str">
        <f t="shared" si="1079"/>
        <v xml:space="preserve"> </v>
      </c>
      <c r="AQ1969" s="129" t="str">
        <f t="shared" si="1078"/>
        <v xml:space="preserve"> </v>
      </c>
      <c r="AR1969" s="111">
        <f t="shared" si="1075"/>
        <v>1966</v>
      </c>
      <c r="AS1969" s="111">
        <f t="shared" si="1071"/>
        <v>0</v>
      </c>
      <c r="AT1969" s="111">
        <f t="shared" si="1072"/>
        <v>0</v>
      </c>
      <c r="AU1969" s="111">
        <f t="shared" si="1061"/>
        <v>0</v>
      </c>
      <c r="AV1969" s="111" t="str">
        <f t="shared" si="1074"/>
        <v xml:space="preserve"> </v>
      </c>
      <c r="AW1969" s="112">
        <f t="shared" si="1073"/>
        <v>0</v>
      </c>
    </row>
    <row r="1970" spans="30:49">
      <c r="AD1970" s="132">
        <v>1967</v>
      </c>
      <c r="AE1970" s="125" t="str">
        <f t="shared" si="1062"/>
        <v xml:space="preserve"> </v>
      </c>
      <c r="AF1970" s="125" t="str">
        <f t="shared" si="1063"/>
        <v xml:space="preserve"> </v>
      </c>
      <c r="AG1970" s="125" t="str">
        <f t="shared" si="1064"/>
        <v xml:space="preserve"> </v>
      </c>
      <c r="AH1970" s="126" t="str">
        <f t="shared" si="1065"/>
        <v xml:space="preserve"> </v>
      </c>
      <c r="AI1970" s="127" t="str">
        <f t="shared" si="1066"/>
        <v xml:space="preserve"> </v>
      </c>
      <c r="AJ1970" s="128" t="str">
        <f t="shared" si="1067"/>
        <v xml:space="preserve"> </v>
      </c>
      <c r="AK1970" s="128" t="str">
        <f t="shared" si="1076"/>
        <v xml:space="preserve"> </v>
      </c>
      <c r="AL1970" s="129" t="str">
        <f t="shared" si="1068"/>
        <v xml:space="preserve"> </v>
      </c>
      <c r="AM1970" s="130" t="str">
        <f t="shared" si="1069"/>
        <v xml:space="preserve"> </v>
      </c>
      <c r="AN1970" s="129" t="str">
        <f t="shared" si="1070"/>
        <v xml:space="preserve"> </v>
      </c>
      <c r="AO1970" s="131" t="str">
        <f t="shared" si="1077"/>
        <v xml:space="preserve"> </v>
      </c>
      <c r="AP1970" s="123" t="str">
        <f t="shared" si="1079"/>
        <v xml:space="preserve"> </v>
      </c>
      <c r="AQ1970" s="129" t="str">
        <f t="shared" si="1078"/>
        <v xml:space="preserve"> </v>
      </c>
      <c r="AR1970" s="111">
        <f t="shared" si="1075"/>
        <v>1967</v>
      </c>
      <c r="AS1970" s="111">
        <f t="shared" si="1071"/>
        <v>0</v>
      </c>
      <c r="AT1970" s="111">
        <f t="shared" si="1072"/>
        <v>0</v>
      </c>
      <c r="AU1970" s="111">
        <f t="shared" si="1061"/>
        <v>0</v>
      </c>
      <c r="AV1970" s="111" t="str">
        <f t="shared" si="1074"/>
        <v xml:space="preserve"> </v>
      </c>
      <c r="AW1970" s="112">
        <f t="shared" si="1073"/>
        <v>0</v>
      </c>
    </row>
    <row r="1971" spans="30:49">
      <c r="AD1971" s="124">
        <v>1968</v>
      </c>
      <c r="AE1971" s="125" t="str">
        <f t="shared" si="1062"/>
        <v xml:space="preserve"> </v>
      </c>
      <c r="AF1971" s="125" t="str">
        <f t="shared" si="1063"/>
        <v xml:space="preserve"> </v>
      </c>
      <c r="AG1971" s="125" t="str">
        <f t="shared" si="1064"/>
        <v xml:space="preserve"> </v>
      </c>
      <c r="AH1971" s="126" t="str">
        <f t="shared" si="1065"/>
        <v xml:space="preserve"> </v>
      </c>
      <c r="AI1971" s="127" t="str">
        <f t="shared" si="1066"/>
        <v xml:space="preserve"> </v>
      </c>
      <c r="AJ1971" s="128" t="str">
        <f t="shared" si="1067"/>
        <v xml:space="preserve"> </v>
      </c>
      <c r="AK1971" s="128" t="str">
        <f t="shared" si="1076"/>
        <v xml:space="preserve"> </v>
      </c>
      <c r="AL1971" s="129" t="str">
        <f t="shared" si="1068"/>
        <v xml:space="preserve"> </v>
      </c>
      <c r="AM1971" s="130" t="str">
        <f t="shared" si="1069"/>
        <v xml:space="preserve"> </v>
      </c>
      <c r="AN1971" s="129" t="str">
        <f t="shared" si="1070"/>
        <v xml:space="preserve"> </v>
      </c>
      <c r="AO1971" s="131" t="str">
        <f t="shared" si="1077"/>
        <v xml:space="preserve"> </v>
      </c>
      <c r="AP1971" s="123" t="str">
        <f t="shared" si="1079"/>
        <v xml:space="preserve"> </v>
      </c>
      <c r="AQ1971" s="129" t="str">
        <f t="shared" si="1078"/>
        <v xml:space="preserve"> </v>
      </c>
      <c r="AR1971" s="111">
        <f t="shared" si="1075"/>
        <v>1968</v>
      </c>
      <c r="AS1971" s="111">
        <f t="shared" si="1071"/>
        <v>0</v>
      </c>
      <c r="AT1971" s="111">
        <f t="shared" si="1072"/>
        <v>0</v>
      </c>
      <c r="AU1971" s="111">
        <f t="shared" si="1061"/>
        <v>0</v>
      </c>
      <c r="AV1971" s="111" t="str">
        <f t="shared" si="1074"/>
        <v xml:space="preserve"> </v>
      </c>
      <c r="AW1971" s="112">
        <f t="shared" si="1073"/>
        <v>0</v>
      </c>
    </row>
    <row r="1972" spans="30:49">
      <c r="AD1972" s="132">
        <v>1969</v>
      </c>
      <c r="AE1972" s="125" t="str">
        <f t="shared" si="1062"/>
        <v xml:space="preserve"> </v>
      </c>
      <c r="AF1972" s="125" t="str">
        <f t="shared" si="1063"/>
        <v xml:space="preserve"> </v>
      </c>
      <c r="AG1972" s="125" t="str">
        <f t="shared" si="1064"/>
        <v xml:space="preserve"> </v>
      </c>
      <c r="AH1972" s="126" t="str">
        <f t="shared" si="1065"/>
        <v xml:space="preserve"> </v>
      </c>
      <c r="AI1972" s="127" t="str">
        <f t="shared" si="1066"/>
        <v xml:space="preserve"> </v>
      </c>
      <c r="AJ1972" s="128" t="str">
        <f t="shared" si="1067"/>
        <v xml:space="preserve"> </v>
      </c>
      <c r="AK1972" s="128" t="str">
        <f t="shared" si="1076"/>
        <v xml:space="preserve"> </v>
      </c>
      <c r="AL1972" s="129" t="str">
        <f t="shared" si="1068"/>
        <v xml:space="preserve"> </v>
      </c>
      <c r="AM1972" s="130" t="str">
        <f t="shared" si="1069"/>
        <v xml:space="preserve"> </v>
      </c>
      <c r="AN1972" s="129" t="str">
        <f t="shared" si="1070"/>
        <v xml:space="preserve"> </v>
      </c>
      <c r="AO1972" s="131" t="str">
        <f t="shared" si="1077"/>
        <v xml:space="preserve"> </v>
      </c>
      <c r="AP1972" s="123" t="str">
        <f t="shared" si="1079"/>
        <v xml:space="preserve"> </v>
      </c>
      <c r="AQ1972" s="129" t="str">
        <f t="shared" si="1078"/>
        <v xml:space="preserve"> </v>
      </c>
      <c r="AR1972" s="111">
        <f t="shared" si="1075"/>
        <v>1969</v>
      </c>
      <c r="AS1972" s="111">
        <f t="shared" si="1071"/>
        <v>0</v>
      </c>
      <c r="AT1972" s="111">
        <f t="shared" si="1072"/>
        <v>0</v>
      </c>
      <c r="AU1972" s="111">
        <f t="shared" si="1061"/>
        <v>0</v>
      </c>
      <c r="AV1972" s="111" t="str">
        <f t="shared" si="1074"/>
        <v xml:space="preserve"> </v>
      </c>
      <c r="AW1972" s="112">
        <f t="shared" si="1073"/>
        <v>0</v>
      </c>
    </row>
    <row r="1973" spans="30:49">
      <c r="AD1973" s="124">
        <v>1970</v>
      </c>
      <c r="AE1973" s="125" t="str">
        <f t="shared" si="1062"/>
        <v xml:space="preserve"> </v>
      </c>
      <c r="AF1973" s="125" t="str">
        <f t="shared" si="1063"/>
        <v xml:space="preserve"> </v>
      </c>
      <c r="AG1973" s="125" t="str">
        <f t="shared" si="1064"/>
        <v xml:space="preserve"> </v>
      </c>
      <c r="AH1973" s="126" t="str">
        <f t="shared" si="1065"/>
        <v xml:space="preserve"> </v>
      </c>
      <c r="AI1973" s="127" t="str">
        <f t="shared" si="1066"/>
        <v xml:space="preserve"> </v>
      </c>
      <c r="AJ1973" s="128" t="str">
        <f t="shared" si="1067"/>
        <v xml:space="preserve"> </v>
      </c>
      <c r="AK1973" s="128" t="str">
        <f t="shared" si="1076"/>
        <v xml:space="preserve"> </v>
      </c>
      <c r="AL1973" s="129" t="str">
        <f t="shared" si="1068"/>
        <v xml:space="preserve"> </v>
      </c>
      <c r="AM1973" s="130" t="str">
        <f t="shared" si="1069"/>
        <v xml:space="preserve"> </v>
      </c>
      <c r="AN1973" s="129" t="str">
        <f t="shared" si="1070"/>
        <v xml:space="preserve"> </v>
      </c>
      <c r="AO1973" s="131" t="str">
        <f t="shared" si="1077"/>
        <v xml:space="preserve"> </v>
      </c>
      <c r="AP1973" s="123" t="str">
        <f t="shared" si="1079"/>
        <v xml:space="preserve"> </v>
      </c>
      <c r="AQ1973" s="129" t="str">
        <f t="shared" si="1078"/>
        <v xml:space="preserve"> </v>
      </c>
      <c r="AR1973" s="111">
        <f t="shared" si="1075"/>
        <v>1970</v>
      </c>
      <c r="AS1973" s="111">
        <f t="shared" si="1071"/>
        <v>0</v>
      </c>
      <c r="AT1973" s="111">
        <f t="shared" si="1072"/>
        <v>0</v>
      </c>
      <c r="AU1973" s="111">
        <f t="shared" si="1061"/>
        <v>0</v>
      </c>
      <c r="AV1973" s="111" t="str">
        <f t="shared" si="1074"/>
        <v xml:space="preserve"> </v>
      </c>
      <c r="AW1973" s="112">
        <f t="shared" si="1073"/>
        <v>0</v>
      </c>
    </row>
    <row r="1974" spans="30:49">
      <c r="AD1974" s="132">
        <v>1971</v>
      </c>
      <c r="AE1974" s="125" t="str">
        <f t="shared" si="1062"/>
        <v xml:space="preserve"> </v>
      </c>
      <c r="AF1974" s="125" t="str">
        <f t="shared" si="1063"/>
        <v xml:space="preserve"> </v>
      </c>
      <c r="AG1974" s="125" t="str">
        <f t="shared" si="1064"/>
        <v xml:space="preserve"> </v>
      </c>
      <c r="AH1974" s="126" t="str">
        <f t="shared" si="1065"/>
        <v xml:space="preserve"> </v>
      </c>
      <c r="AI1974" s="127" t="str">
        <f t="shared" si="1066"/>
        <v xml:space="preserve"> </v>
      </c>
      <c r="AJ1974" s="128" t="str">
        <f t="shared" si="1067"/>
        <v xml:space="preserve"> </v>
      </c>
      <c r="AK1974" s="128" t="str">
        <f t="shared" si="1076"/>
        <v xml:space="preserve"> </v>
      </c>
      <c r="AL1974" s="129" t="str">
        <f t="shared" si="1068"/>
        <v xml:space="preserve"> </v>
      </c>
      <c r="AM1974" s="130" t="str">
        <f t="shared" si="1069"/>
        <v xml:space="preserve"> </v>
      </c>
      <c r="AN1974" s="129" t="str">
        <f t="shared" si="1070"/>
        <v xml:space="preserve"> </v>
      </c>
      <c r="AO1974" s="131" t="str">
        <f t="shared" si="1077"/>
        <v xml:space="preserve"> </v>
      </c>
      <c r="AP1974" s="123" t="str">
        <f t="shared" si="1079"/>
        <v xml:space="preserve"> </v>
      </c>
      <c r="AQ1974" s="129" t="str">
        <f t="shared" si="1078"/>
        <v xml:space="preserve"> </v>
      </c>
      <c r="AR1974" s="111">
        <f t="shared" si="1075"/>
        <v>1971</v>
      </c>
      <c r="AS1974" s="111">
        <f t="shared" si="1071"/>
        <v>0</v>
      </c>
      <c r="AT1974" s="111">
        <f t="shared" si="1072"/>
        <v>0</v>
      </c>
      <c r="AU1974" s="111">
        <f t="shared" si="1061"/>
        <v>0</v>
      </c>
      <c r="AV1974" s="111" t="str">
        <f t="shared" si="1074"/>
        <v xml:space="preserve"> </v>
      </c>
      <c r="AW1974" s="112">
        <f t="shared" si="1073"/>
        <v>0</v>
      </c>
    </row>
    <row r="1975" spans="30:49">
      <c r="AD1975" s="124">
        <v>1972</v>
      </c>
      <c r="AE1975" s="125" t="str">
        <f t="shared" si="1062"/>
        <v xml:space="preserve"> </v>
      </c>
      <c r="AF1975" s="125" t="str">
        <f t="shared" si="1063"/>
        <v xml:space="preserve"> </v>
      </c>
      <c r="AG1975" s="125" t="str">
        <f t="shared" si="1064"/>
        <v xml:space="preserve"> </v>
      </c>
      <c r="AH1975" s="126" t="str">
        <f t="shared" si="1065"/>
        <v xml:space="preserve"> </v>
      </c>
      <c r="AI1975" s="127" t="str">
        <f t="shared" si="1066"/>
        <v xml:space="preserve"> </v>
      </c>
      <c r="AJ1975" s="128" t="str">
        <f t="shared" si="1067"/>
        <v xml:space="preserve"> </v>
      </c>
      <c r="AK1975" s="128" t="str">
        <f t="shared" si="1076"/>
        <v xml:space="preserve"> </v>
      </c>
      <c r="AL1975" s="129" t="str">
        <f t="shared" si="1068"/>
        <v xml:space="preserve"> </v>
      </c>
      <c r="AM1975" s="130" t="str">
        <f t="shared" si="1069"/>
        <v xml:space="preserve"> </v>
      </c>
      <c r="AN1975" s="129" t="str">
        <f t="shared" si="1070"/>
        <v xml:space="preserve"> </v>
      </c>
      <c r="AO1975" s="131" t="str">
        <f t="shared" si="1077"/>
        <v xml:space="preserve"> </v>
      </c>
      <c r="AP1975" s="123" t="str">
        <f t="shared" si="1079"/>
        <v xml:space="preserve"> </v>
      </c>
      <c r="AQ1975" s="129" t="str">
        <f t="shared" si="1078"/>
        <v xml:space="preserve"> </v>
      </c>
      <c r="AR1975" s="111">
        <f t="shared" si="1075"/>
        <v>1972</v>
      </c>
      <c r="AS1975" s="111">
        <f t="shared" si="1071"/>
        <v>0</v>
      </c>
      <c r="AT1975" s="111">
        <f t="shared" si="1072"/>
        <v>0</v>
      </c>
      <c r="AU1975" s="111">
        <f t="shared" si="1061"/>
        <v>0</v>
      </c>
      <c r="AV1975" s="111" t="str">
        <f t="shared" si="1074"/>
        <v xml:space="preserve"> </v>
      </c>
      <c r="AW1975" s="112">
        <f t="shared" si="1073"/>
        <v>0</v>
      </c>
    </row>
    <row r="1976" spans="30:49">
      <c r="AD1976" s="132">
        <v>1973</v>
      </c>
      <c r="AE1976" s="125" t="str">
        <f t="shared" si="1062"/>
        <v xml:space="preserve"> </v>
      </c>
      <c r="AF1976" s="125" t="str">
        <f t="shared" si="1063"/>
        <v xml:space="preserve"> </v>
      </c>
      <c r="AG1976" s="125" t="str">
        <f t="shared" si="1064"/>
        <v xml:space="preserve"> </v>
      </c>
      <c r="AH1976" s="126" t="str">
        <f t="shared" si="1065"/>
        <v xml:space="preserve"> </v>
      </c>
      <c r="AI1976" s="127" t="str">
        <f t="shared" si="1066"/>
        <v xml:space="preserve"> </v>
      </c>
      <c r="AJ1976" s="128" t="str">
        <f t="shared" si="1067"/>
        <v xml:space="preserve"> </v>
      </c>
      <c r="AK1976" s="128" t="str">
        <f t="shared" si="1076"/>
        <v xml:space="preserve"> </v>
      </c>
      <c r="AL1976" s="129" t="str">
        <f t="shared" si="1068"/>
        <v xml:space="preserve"> </v>
      </c>
      <c r="AM1976" s="130" t="str">
        <f t="shared" si="1069"/>
        <v xml:space="preserve"> </v>
      </c>
      <c r="AN1976" s="129" t="str">
        <f t="shared" si="1070"/>
        <v xml:space="preserve"> </v>
      </c>
      <c r="AO1976" s="131" t="str">
        <f t="shared" si="1077"/>
        <v xml:space="preserve"> </v>
      </c>
      <c r="AP1976" s="123" t="str">
        <f t="shared" si="1079"/>
        <v xml:space="preserve"> </v>
      </c>
      <c r="AQ1976" s="129" t="str">
        <f t="shared" si="1078"/>
        <v xml:space="preserve"> </v>
      </c>
      <c r="AR1976" s="111">
        <f t="shared" si="1075"/>
        <v>1973</v>
      </c>
      <c r="AS1976" s="111">
        <f t="shared" si="1071"/>
        <v>0</v>
      </c>
      <c r="AT1976" s="111">
        <f t="shared" si="1072"/>
        <v>0</v>
      </c>
      <c r="AU1976" s="111">
        <f t="shared" si="1061"/>
        <v>0</v>
      </c>
      <c r="AV1976" s="111" t="str">
        <f t="shared" si="1074"/>
        <v xml:space="preserve"> </v>
      </c>
      <c r="AW1976" s="112">
        <f t="shared" si="1073"/>
        <v>0</v>
      </c>
    </row>
    <row r="1977" spans="30:49">
      <c r="AD1977" s="124">
        <v>1974</v>
      </c>
      <c r="AE1977" s="125" t="str">
        <f t="shared" si="1062"/>
        <v xml:space="preserve"> </v>
      </c>
      <c r="AF1977" s="125" t="str">
        <f t="shared" si="1063"/>
        <v xml:space="preserve"> </v>
      </c>
      <c r="AG1977" s="125" t="str">
        <f t="shared" si="1064"/>
        <v xml:space="preserve"> </v>
      </c>
      <c r="AH1977" s="126" t="str">
        <f t="shared" si="1065"/>
        <v xml:space="preserve"> </v>
      </c>
      <c r="AI1977" s="127" t="str">
        <f t="shared" si="1066"/>
        <v xml:space="preserve"> </v>
      </c>
      <c r="AJ1977" s="128" t="str">
        <f t="shared" si="1067"/>
        <v xml:space="preserve"> </v>
      </c>
      <c r="AK1977" s="128" t="str">
        <f t="shared" si="1076"/>
        <v xml:space="preserve"> </v>
      </c>
      <c r="AL1977" s="129" t="str">
        <f t="shared" si="1068"/>
        <v xml:space="preserve"> </v>
      </c>
      <c r="AM1977" s="130" t="str">
        <f t="shared" si="1069"/>
        <v xml:space="preserve"> </v>
      </c>
      <c r="AN1977" s="129" t="str">
        <f t="shared" si="1070"/>
        <v xml:space="preserve"> </v>
      </c>
      <c r="AO1977" s="131" t="str">
        <f t="shared" si="1077"/>
        <v xml:space="preserve"> </v>
      </c>
      <c r="AP1977" s="123" t="str">
        <f t="shared" si="1079"/>
        <v xml:space="preserve"> </v>
      </c>
      <c r="AQ1977" s="129" t="str">
        <f t="shared" si="1078"/>
        <v xml:space="preserve"> </v>
      </c>
      <c r="AR1977" s="111">
        <f t="shared" si="1075"/>
        <v>1974</v>
      </c>
      <c r="AS1977" s="111">
        <f t="shared" si="1071"/>
        <v>0</v>
      </c>
      <c r="AT1977" s="111">
        <f t="shared" si="1072"/>
        <v>0</v>
      </c>
      <c r="AU1977" s="111">
        <f t="shared" si="1061"/>
        <v>0</v>
      </c>
      <c r="AV1977" s="111" t="str">
        <f t="shared" si="1074"/>
        <v xml:space="preserve"> </v>
      </c>
      <c r="AW1977" s="112">
        <f t="shared" si="1073"/>
        <v>0</v>
      </c>
    </row>
    <row r="1978" spans="30:49">
      <c r="AD1978" s="132">
        <v>1975</v>
      </c>
      <c r="AE1978" s="125" t="str">
        <f t="shared" si="1062"/>
        <v xml:space="preserve"> </v>
      </c>
      <c r="AF1978" s="125" t="str">
        <f t="shared" si="1063"/>
        <v xml:space="preserve"> </v>
      </c>
      <c r="AG1978" s="125" t="str">
        <f t="shared" si="1064"/>
        <v xml:space="preserve"> </v>
      </c>
      <c r="AH1978" s="126" t="str">
        <f t="shared" si="1065"/>
        <v xml:space="preserve"> </v>
      </c>
      <c r="AI1978" s="127" t="str">
        <f t="shared" si="1066"/>
        <v xml:space="preserve"> </v>
      </c>
      <c r="AJ1978" s="128" t="str">
        <f t="shared" si="1067"/>
        <v xml:space="preserve"> </v>
      </c>
      <c r="AK1978" s="128" t="str">
        <f t="shared" si="1076"/>
        <v xml:space="preserve"> </v>
      </c>
      <c r="AL1978" s="129" t="str">
        <f t="shared" si="1068"/>
        <v xml:space="preserve"> </v>
      </c>
      <c r="AM1978" s="130" t="str">
        <f t="shared" si="1069"/>
        <v xml:space="preserve"> </v>
      </c>
      <c r="AN1978" s="129" t="str">
        <f t="shared" si="1070"/>
        <v xml:space="preserve"> </v>
      </c>
      <c r="AO1978" s="131" t="str">
        <f t="shared" si="1077"/>
        <v xml:space="preserve"> </v>
      </c>
      <c r="AP1978" s="123" t="str">
        <f t="shared" si="1079"/>
        <v xml:space="preserve"> </v>
      </c>
      <c r="AQ1978" s="129" t="str">
        <f t="shared" si="1078"/>
        <v xml:space="preserve"> </v>
      </c>
      <c r="AR1978" s="111">
        <f t="shared" si="1075"/>
        <v>1975</v>
      </c>
      <c r="AS1978" s="111">
        <f t="shared" si="1071"/>
        <v>0</v>
      </c>
      <c r="AT1978" s="111">
        <f t="shared" si="1072"/>
        <v>0</v>
      </c>
      <c r="AU1978" s="111">
        <f t="shared" si="1061"/>
        <v>0</v>
      </c>
      <c r="AV1978" s="111" t="str">
        <f t="shared" si="1074"/>
        <v xml:space="preserve"> </v>
      </c>
      <c r="AW1978" s="112">
        <f t="shared" si="1073"/>
        <v>0</v>
      </c>
    </row>
    <row r="1979" spans="30:49">
      <c r="AD1979" s="124">
        <v>1976</v>
      </c>
      <c r="AE1979" s="125" t="str">
        <f t="shared" si="1062"/>
        <v xml:space="preserve"> </v>
      </c>
      <c r="AF1979" s="125" t="str">
        <f t="shared" si="1063"/>
        <v xml:space="preserve"> </v>
      </c>
      <c r="AG1979" s="125" t="str">
        <f t="shared" si="1064"/>
        <v xml:space="preserve"> </v>
      </c>
      <c r="AH1979" s="126" t="str">
        <f t="shared" si="1065"/>
        <v xml:space="preserve"> </v>
      </c>
      <c r="AI1979" s="127" t="str">
        <f t="shared" si="1066"/>
        <v xml:space="preserve"> </v>
      </c>
      <c r="AJ1979" s="128" t="str">
        <f t="shared" si="1067"/>
        <v xml:space="preserve"> </v>
      </c>
      <c r="AK1979" s="128" t="str">
        <f t="shared" si="1076"/>
        <v xml:space="preserve"> </v>
      </c>
      <c r="AL1979" s="129" t="str">
        <f t="shared" si="1068"/>
        <v xml:space="preserve"> </v>
      </c>
      <c r="AM1979" s="130" t="str">
        <f t="shared" si="1069"/>
        <v xml:space="preserve"> </v>
      </c>
      <c r="AN1979" s="129" t="str">
        <f t="shared" si="1070"/>
        <v xml:space="preserve"> </v>
      </c>
      <c r="AO1979" s="131" t="str">
        <f t="shared" si="1077"/>
        <v xml:space="preserve"> </v>
      </c>
      <c r="AP1979" s="123" t="str">
        <f t="shared" si="1079"/>
        <v xml:space="preserve"> </v>
      </c>
      <c r="AQ1979" s="129" t="str">
        <f t="shared" si="1078"/>
        <v xml:space="preserve"> </v>
      </c>
      <c r="AR1979" s="111">
        <f t="shared" si="1075"/>
        <v>1976</v>
      </c>
      <c r="AS1979" s="111">
        <f t="shared" si="1071"/>
        <v>0</v>
      </c>
      <c r="AT1979" s="111">
        <f t="shared" si="1072"/>
        <v>0</v>
      </c>
      <c r="AU1979" s="111">
        <f t="shared" si="1061"/>
        <v>0</v>
      </c>
      <c r="AV1979" s="111" t="str">
        <f t="shared" si="1074"/>
        <v xml:space="preserve"> </v>
      </c>
      <c r="AW1979" s="112">
        <f t="shared" si="1073"/>
        <v>0</v>
      </c>
    </row>
    <row r="1980" spans="30:49">
      <c r="AD1980" s="132">
        <v>1977</v>
      </c>
      <c r="AE1980" s="125" t="str">
        <f t="shared" si="1062"/>
        <v xml:space="preserve"> </v>
      </c>
      <c r="AF1980" s="125" t="str">
        <f t="shared" si="1063"/>
        <v xml:space="preserve"> </v>
      </c>
      <c r="AG1980" s="125" t="str">
        <f t="shared" si="1064"/>
        <v xml:space="preserve"> </v>
      </c>
      <c r="AH1980" s="126" t="str">
        <f t="shared" si="1065"/>
        <v xml:space="preserve"> </v>
      </c>
      <c r="AI1980" s="127" t="str">
        <f t="shared" si="1066"/>
        <v xml:space="preserve"> </v>
      </c>
      <c r="AJ1980" s="128" t="str">
        <f t="shared" si="1067"/>
        <v xml:space="preserve"> </v>
      </c>
      <c r="AK1980" s="128" t="str">
        <f t="shared" si="1076"/>
        <v xml:space="preserve"> </v>
      </c>
      <c r="AL1980" s="129" t="str">
        <f t="shared" si="1068"/>
        <v xml:space="preserve"> </v>
      </c>
      <c r="AM1980" s="130" t="str">
        <f t="shared" si="1069"/>
        <v xml:space="preserve"> </v>
      </c>
      <c r="AN1980" s="129" t="str">
        <f t="shared" si="1070"/>
        <v xml:space="preserve"> </v>
      </c>
      <c r="AO1980" s="131" t="str">
        <f t="shared" si="1077"/>
        <v xml:space="preserve"> </v>
      </c>
      <c r="AP1980" s="123" t="str">
        <f t="shared" si="1079"/>
        <v xml:space="preserve"> </v>
      </c>
      <c r="AQ1980" s="129" t="str">
        <f t="shared" si="1078"/>
        <v xml:space="preserve"> </v>
      </c>
      <c r="AR1980" s="111">
        <f t="shared" si="1075"/>
        <v>1977</v>
      </c>
      <c r="AS1980" s="111">
        <f t="shared" si="1071"/>
        <v>0</v>
      </c>
      <c r="AT1980" s="111">
        <f t="shared" si="1072"/>
        <v>0</v>
      </c>
      <c r="AU1980" s="111">
        <f t="shared" si="1061"/>
        <v>0</v>
      </c>
      <c r="AV1980" s="111" t="str">
        <f t="shared" si="1074"/>
        <v xml:space="preserve"> </v>
      </c>
      <c r="AW1980" s="112">
        <f t="shared" si="1073"/>
        <v>0</v>
      </c>
    </row>
    <row r="1981" spans="30:49">
      <c r="AD1981" s="124">
        <v>1978</v>
      </c>
      <c r="AE1981" s="125" t="str">
        <f t="shared" si="1062"/>
        <v xml:space="preserve"> </v>
      </c>
      <c r="AF1981" s="125" t="str">
        <f t="shared" si="1063"/>
        <v xml:space="preserve"> </v>
      </c>
      <c r="AG1981" s="125" t="str">
        <f t="shared" si="1064"/>
        <v xml:space="preserve"> </v>
      </c>
      <c r="AH1981" s="126" t="str">
        <f t="shared" si="1065"/>
        <v xml:space="preserve"> </v>
      </c>
      <c r="AI1981" s="127" t="str">
        <f t="shared" si="1066"/>
        <v xml:space="preserve"> </v>
      </c>
      <c r="AJ1981" s="128" t="str">
        <f t="shared" si="1067"/>
        <v xml:space="preserve"> </v>
      </c>
      <c r="AK1981" s="128" t="str">
        <f t="shared" si="1076"/>
        <v xml:space="preserve"> </v>
      </c>
      <c r="AL1981" s="129" t="str">
        <f t="shared" si="1068"/>
        <v xml:space="preserve"> </v>
      </c>
      <c r="AM1981" s="130" t="str">
        <f t="shared" si="1069"/>
        <v xml:space="preserve"> </v>
      </c>
      <c r="AN1981" s="129" t="str">
        <f t="shared" si="1070"/>
        <v xml:space="preserve"> </v>
      </c>
      <c r="AO1981" s="131" t="str">
        <f t="shared" si="1077"/>
        <v xml:space="preserve"> </v>
      </c>
      <c r="AP1981" s="123" t="str">
        <f t="shared" si="1079"/>
        <v xml:space="preserve"> </v>
      </c>
      <c r="AQ1981" s="129" t="str">
        <f t="shared" si="1078"/>
        <v xml:space="preserve"> </v>
      </c>
      <c r="AR1981" s="111">
        <f t="shared" si="1075"/>
        <v>1978</v>
      </c>
      <c r="AS1981" s="111">
        <f t="shared" si="1071"/>
        <v>0</v>
      </c>
      <c r="AT1981" s="111">
        <f t="shared" si="1072"/>
        <v>0</v>
      </c>
      <c r="AU1981" s="111">
        <f t="shared" si="1061"/>
        <v>0</v>
      </c>
      <c r="AV1981" s="111" t="str">
        <f t="shared" si="1074"/>
        <v xml:space="preserve"> </v>
      </c>
      <c r="AW1981" s="112">
        <f t="shared" si="1073"/>
        <v>0</v>
      </c>
    </row>
    <row r="1982" spans="30:49">
      <c r="AD1982" s="132">
        <v>1979</v>
      </c>
      <c r="AE1982" s="125" t="str">
        <f t="shared" si="1062"/>
        <v xml:space="preserve"> </v>
      </c>
      <c r="AF1982" s="125" t="str">
        <f t="shared" si="1063"/>
        <v xml:space="preserve"> </v>
      </c>
      <c r="AG1982" s="125" t="str">
        <f t="shared" si="1064"/>
        <v xml:space="preserve"> </v>
      </c>
      <c r="AH1982" s="126" t="str">
        <f t="shared" si="1065"/>
        <v xml:space="preserve"> </v>
      </c>
      <c r="AI1982" s="127" t="str">
        <f t="shared" si="1066"/>
        <v xml:space="preserve"> </v>
      </c>
      <c r="AJ1982" s="128" t="str">
        <f t="shared" si="1067"/>
        <v xml:space="preserve"> </v>
      </c>
      <c r="AK1982" s="128" t="str">
        <f t="shared" si="1076"/>
        <v xml:space="preserve"> </v>
      </c>
      <c r="AL1982" s="129" t="str">
        <f t="shared" si="1068"/>
        <v xml:space="preserve"> </v>
      </c>
      <c r="AM1982" s="130" t="str">
        <f t="shared" si="1069"/>
        <v xml:space="preserve"> </v>
      </c>
      <c r="AN1982" s="129" t="str">
        <f t="shared" si="1070"/>
        <v xml:space="preserve"> </v>
      </c>
      <c r="AO1982" s="131" t="str">
        <f t="shared" si="1077"/>
        <v xml:space="preserve"> </v>
      </c>
      <c r="AP1982" s="123" t="str">
        <f t="shared" si="1079"/>
        <v xml:space="preserve"> </v>
      </c>
      <c r="AQ1982" s="129" t="str">
        <f t="shared" si="1078"/>
        <v xml:space="preserve"> </v>
      </c>
      <c r="AR1982" s="111">
        <f t="shared" si="1075"/>
        <v>1979</v>
      </c>
      <c r="AS1982" s="111">
        <f t="shared" si="1071"/>
        <v>0</v>
      </c>
      <c r="AT1982" s="111">
        <f t="shared" si="1072"/>
        <v>0</v>
      </c>
      <c r="AU1982" s="111">
        <f t="shared" si="1061"/>
        <v>0</v>
      </c>
      <c r="AV1982" s="111" t="str">
        <f t="shared" si="1074"/>
        <v xml:space="preserve"> </v>
      </c>
      <c r="AW1982" s="112">
        <f t="shared" si="1073"/>
        <v>0</v>
      </c>
    </row>
    <row r="1983" spans="30:49">
      <c r="AD1983" s="124">
        <v>1980</v>
      </c>
      <c r="AE1983" s="125" t="str">
        <f t="shared" si="1062"/>
        <v xml:space="preserve"> </v>
      </c>
      <c r="AF1983" s="125" t="str">
        <f t="shared" si="1063"/>
        <v xml:space="preserve"> </v>
      </c>
      <c r="AG1983" s="125" t="str">
        <f t="shared" si="1064"/>
        <v xml:space="preserve"> </v>
      </c>
      <c r="AH1983" s="126" t="str">
        <f t="shared" si="1065"/>
        <v xml:space="preserve"> </v>
      </c>
      <c r="AI1983" s="127" t="str">
        <f t="shared" si="1066"/>
        <v xml:space="preserve"> </v>
      </c>
      <c r="AJ1983" s="128" t="str">
        <f t="shared" si="1067"/>
        <v xml:space="preserve"> </v>
      </c>
      <c r="AK1983" s="128" t="str">
        <f t="shared" si="1076"/>
        <v xml:space="preserve"> </v>
      </c>
      <c r="AL1983" s="129" t="str">
        <f t="shared" si="1068"/>
        <v xml:space="preserve"> </v>
      </c>
      <c r="AM1983" s="130" t="str">
        <f t="shared" si="1069"/>
        <v xml:space="preserve"> </v>
      </c>
      <c r="AN1983" s="129" t="str">
        <f t="shared" si="1070"/>
        <v xml:space="preserve"> </v>
      </c>
      <c r="AO1983" s="131" t="str">
        <f t="shared" si="1077"/>
        <v xml:space="preserve"> </v>
      </c>
      <c r="AP1983" s="123" t="str">
        <f t="shared" si="1079"/>
        <v xml:space="preserve"> </v>
      </c>
      <c r="AQ1983" s="129" t="str">
        <f t="shared" si="1078"/>
        <v xml:space="preserve"> </v>
      </c>
      <c r="AR1983" s="111">
        <f t="shared" si="1075"/>
        <v>1980</v>
      </c>
      <c r="AS1983" s="111">
        <f t="shared" si="1071"/>
        <v>0</v>
      </c>
      <c r="AT1983" s="111">
        <f t="shared" si="1072"/>
        <v>0</v>
      </c>
      <c r="AU1983" s="111">
        <f t="shared" si="1061"/>
        <v>0</v>
      </c>
      <c r="AV1983" s="111" t="str">
        <f t="shared" si="1074"/>
        <v xml:space="preserve"> </v>
      </c>
      <c r="AW1983" s="112">
        <f t="shared" si="1073"/>
        <v>0</v>
      </c>
    </row>
    <row r="1984" spans="30:49">
      <c r="AD1984" s="132">
        <v>1981</v>
      </c>
      <c r="AE1984" s="125" t="str">
        <f t="shared" si="1062"/>
        <v xml:space="preserve"> </v>
      </c>
      <c r="AF1984" s="125" t="str">
        <f t="shared" si="1063"/>
        <v xml:space="preserve"> </v>
      </c>
      <c r="AG1984" s="125" t="str">
        <f t="shared" si="1064"/>
        <v xml:space="preserve"> </v>
      </c>
      <c r="AH1984" s="126" t="str">
        <f t="shared" si="1065"/>
        <v xml:space="preserve"> </v>
      </c>
      <c r="AI1984" s="127" t="str">
        <f t="shared" si="1066"/>
        <v xml:space="preserve"> </v>
      </c>
      <c r="AJ1984" s="128" t="str">
        <f t="shared" si="1067"/>
        <v xml:space="preserve"> </v>
      </c>
      <c r="AK1984" s="128" t="str">
        <f t="shared" si="1076"/>
        <v xml:space="preserve"> </v>
      </c>
      <c r="AL1984" s="129" t="str">
        <f t="shared" si="1068"/>
        <v xml:space="preserve"> </v>
      </c>
      <c r="AM1984" s="130" t="str">
        <f t="shared" si="1069"/>
        <v xml:space="preserve"> </v>
      </c>
      <c r="AN1984" s="129" t="str">
        <f t="shared" si="1070"/>
        <v xml:space="preserve"> </v>
      </c>
      <c r="AO1984" s="131" t="str">
        <f t="shared" si="1077"/>
        <v xml:space="preserve"> </v>
      </c>
      <c r="AP1984" s="123" t="str">
        <f t="shared" si="1079"/>
        <v xml:space="preserve"> </v>
      </c>
      <c r="AQ1984" s="129" t="str">
        <f t="shared" si="1078"/>
        <v xml:space="preserve"> </v>
      </c>
      <c r="AR1984" s="111">
        <f t="shared" si="1075"/>
        <v>1981</v>
      </c>
      <c r="AS1984" s="111">
        <f t="shared" si="1071"/>
        <v>0</v>
      </c>
      <c r="AT1984" s="111">
        <f t="shared" si="1072"/>
        <v>0</v>
      </c>
      <c r="AU1984" s="111">
        <f t="shared" si="1061"/>
        <v>0</v>
      </c>
      <c r="AV1984" s="111" t="str">
        <f t="shared" si="1074"/>
        <v xml:space="preserve"> </v>
      </c>
      <c r="AW1984" s="112">
        <f t="shared" si="1073"/>
        <v>0</v>
      </c>
    </row>
    <row r="1985" spans="30:49">
      <c r="AD1985" s="124">
        <v>1982</v>
      </c>
      <c r="AE1985" s="125" t="str">
        <f t="shared" si="1062"/>
        <v xml:space="preserve"> </v>
      </c>
      <c r="AF1985" s="125" t="str">
        <f t="shared" si="1063"/>
        <v xml:space="preserve"> </v>
      </c>
      <c r="AG1985" s="125" t="str">
        <f t="shared" si="1064"/>
        <v xml:space="preserve"> </v>
      </c>
      <c r="AH1985" s="126" t="str">
        <f t="shared" si="1065"/>
        <v xml:space="preserve"> </v>
      </c>
      <c r="AI1985" s="127" t="str">
        <f t="shared" si="1066"/>
        <v xml:space="preserve"> </v>
      </c>
      <c r="AJ1985" s="128" t="str">
        <f t="shared" si="1067"/>
        <v xml:space="preserve"> </v>
      </c>
      <c r="AK1985" s="128" t="str">
        <f t="shared" si="1076"/>
        <v xml:space="preserve"> </v>
      </c>
      <c r="AL1985" s="129" t="str">
        <f t="shared" si="1068"/>
        <v xml:space="preserve"> </v>
      </c>
      <c r="AM1985" s="130" t="str">
        <f t="shared" si="1069"/>
        <v xml:space="preserve"> </v>
      </c>
      <c r="AN1985" s="129" t="str">
        <f t="shared" si="1070"/>
        <v xml:space="preserve"> </v>
      </c>
      <c r="AO1985" s="131" t="str">
        <f t="shared" si="1077"/>
        <v xml:space="preserve"> </v>
      </c>
      <c r="AP1985" s="123" t="str">
        <f t="shared" si="1079"/>
        <v xml:space="preserve"> </v>
      </c>
      <c r="AQ1985" s="129" t="str">
        <f t="shared" si="1078"/>
        <v xml:space="preserve"> </v>
      </c>
      <c r="AR1985" s="111">
        <f t="shared" si="1075"/>
        <v>1982</v>
      </c>
      <c r="AS1985" s="111">
        <f t="shared" si="1071"/>
        <v>0</v>
      </c>
      <c r="AT1985" s="111">
        <f t="shared" si="1072"/>
        <v>0</v>
      </c>
      <c r="AU1985" s="111">
        <f t="shared" si="1061"/>
        <v>0</v>
      </c>
      <c r="AV1985" s="111" t="str">
        <f t="shared" si="1074"/>
        <v xml:space="preserve"> </v>
      </c>
      <c r="AW1985" s="112">
        <f t="shared" si="1073"/>
        <v>0</v>
      </c>
    </row>
    <row r="1986" spans="30:49">
      <c r="AD1986" s="132">
        <v>1983</v>
      </c>
      <c r="AE1986" s="125" t="str">
        <f t="shared" si="1062"/>
        <v xml:space="preserve"> </v>
      </c>
      <c r="AF1986" s="125" t="str">
        <f t="shared" si="1063"/>
        <v xml:space="preserve"> </v>
      </c>
      <c r="AG1986" s="125" t="str">
        <f t="shared" si="1064"/>
        <v xml:space="preserve"> </v>
      </c>
      <c r="AH1986" s="126" t="str">
        <f t="shared" si="1065"/>
        <v xml:space="preserve"> </v>
      </c>
      <c r="AI1986" s="127" t="str">
        <f t="shared" si="1066"/>
        <v xml:space="preserve"> </v>
      </c>
      <c r="AJ1986" s="128" t="str">
        <f t="shared" si="1067"/>
        <v xml:space="preserve"> </v>
      </c>
      <c r="AK1986" s="128" t="str">
        <f t="shared" si="1076"/>
        <v xml:space="preserve"> </v>
      </c>
      <c r="AL1986" s="129" t="str">
        <f t="shared" si="1068"/>
        <v xml:space="preserve"> </v>
      </c>
      <c r="AM1986" s="130" t="str">
        <f t="shared" si="1069"/>
        <v xml:space="preserve"> </v>
      </c>
      <c r="AN1986" s="129" t="str">
        <f t="shared" si="1070"/>
        <v xml:space="preserve"> </v>
      </c>
      <c r="AO1986" s="131" t="str">
        <f t="shared" si="1077"/>
        <v xml:space="preserve"> </v>
      </c>
      <c r="AP1986" s="123" t="str">
        <f t="shared" si="1079"/>
        <v xml:space="preserve"> </v>
      </c>
      <c r="AQ1986" s="129" t="str">
        <f t="shared" si="1078"/>
        <v xml:space="preserve"> </v>
      </c>
      <c r="AR1986" s="111">
        <f t="shared" si="1075"/>
        <v>1983</v>
      </c>
      <c r="AS1986" s="111">
        <f t="shared" si="1071"/>
        <v>0</v>
      </c>
      <c r="AT1986" s="111">
        <f t="shared" si="1072"/>
        <v>0</v>
      </c>
      <c r="AU1986" s="111">
        <f t="shared" si="1061"/>
        <v>0</v>
      </c>
      <c r="AV1986" s="111" t="str">
        <f t="shared" si="1074"/>
        <v xml:space="preserve"> </v>
      </c>
      <c r="AW1986" s="112">
        <f t="shared" si="1073"/>
        <v>0</v>
      </c>
    </row>
    <row r="1987" spans="30:49">
      <c r="AD1987" s="124">
        <v>1984</v>
      </c>
      <c r="AE1987" s="125" t="str">
        <f t="shared" si="1062"/>
        <v xml:space="preserve"> </v>
      </c>
      <c r="AF1987" s="125" t="str">
        <f t="shared" si="1063"/>
        <v xml:space="preserve"> </v>
      </c>
      <c r="AG1987" s="125" t="str">
        <f t="shared" si="1064"/>
        <v xml:space="preserve"> </v>
      </c>
      <c r="AH1987" s="126" t="str">
        <f t="shared" si="1065"/>
        <v xml:space="preserve"> </v>
      </c>
      <c r="AI1987" s="127" t="str">
        <f t="shared" si="1066"/>
        <v xml:space="preserve"> </v>
      </c>
      <c r="AJ1987" s="128" t="str">
        <f t="shared" si="1067"/>
        <v xml:space="preserve"> </v>
      </c>
      <c r="AK1987" s="128" t="str">
        <f t="shared" si="1076"/>
        <v xml:space="preserve"> </v>
      </c>
      <c r="AL1987" s="129" t="str">
        <f t="shared" si="1068"/>
        <v xml:space="preserve"> </v>
      </c>
      <c r="AM1987" s="130" t="str">
        <f t="shared" si="1069"/>
        <v xml:space="preserve"> </v>
      </c>
      <c r="AN1987" s="129" t="str">
        <f t="shared" si="1070"/>
        <v xml:space="preserve"> </v>
      </c>
      <c r="AO1987" s="131" t="str">
        <f t="shared" si="1077"/>
        <v xml:space="preserve"> </v>
      </c>
      <c r="AP1987" s="123" t="str">
        <f t="shared" si="1079"/>
        <v xml:space="preserve"> </v>
      </c>
      <c r="AQ1987" s="129" t="str">
        <f t="shared" si="1078"/>
        <v xml:space="preserve"> </v>
      </c>
      <c r="AR1987" s="111">
        <f t="shared" si="1075"/>
        <v>1984</v>
      </c>
      <c r="AS1987" s="111">
        <f t="shared" si="1071"/>
        <v>0</v>
      </c>
      <c r="AT1987" s="111">
        <f t="shared" si="1072"/>
        <v>0</v>
      </c>
      <c r="AU1987" s="111">
        <f t="shared" ref="AU1987:AU2050" si="1080">IF(AD1987=AB$4,AE1987,0)</f>
        <v>0</v>
      </c>
      <c r="AV1987" s="111" t="str">
        <f t="shared" si="1074"/>
        <v xml:space="preserve"> </v>
      </c>
      <c r="AW1987" s="112">
        <f t="shared" si="1073"/>
        <v>0</v>
      </c>
    </row>
    <row r="1988" spans="30:49">
      <c r="AD1988" s="132">
        <v>1985</v>
      </c>
      <c r="AE1988" s="125" t="str">
        <f t="shared" ref="AE1988:AE2046" si="1081">IF(AF1987=" "," ",IF(AF1987&lt;0," ",AF1987))</f>
        <v xml:space="preserve"> </v>
      </c>
      <c r="AF1988" s="125" t="str">
        <f t="shared" ref="AF1988:AF2051" si="1082">IF(AF1987=" "," ",IF(AF1987&lt;0," ",AE1988+(AG1988*1+0.5*AK1988*1*1)))</f>
        <v xml:space="preserve"> </v>
      </c>
      <c r="AG1988" s="125" t="str">
        <f t="shared" ref="AG1988:AG2046" si="1083">IF(AF1987=" "," ",IF(AF1987&lt;0," ",AH1987))</f>
        <v xml:space="preserve"> </v>
      </c>
      <c r="AH1988" s="126" t="str">
        <f t="shared" ref="AH1988:AH2051" si="1084">IF(AF1987=" "," ",IF(AF1987&lt;0," ",AG1988+AK1988*1))</f>
        <v xml:space="preserve"> </v>
      </c>
      <c r="AI1988" s="127" t="str">
        <f t="shared" ref="AI1988:AI2051" si="1085">IF(AF1987=" "," ",IF(AF1987&lt;0," ",IF($B$6="off",0,IF(AD1988&lt;=$B$4,0.01*$B$10*$B$2*AD1988/$B$4,0.01*$B$10*$B$2))))</f>
        <v xml:space="preserve"> </v>
      </c>
      <c r="AJ1988" s="128" t="str">
        <f t="shared" ref="AJ1988:AJ2051" si="1086">IF(AF1987=" "," ",IF(AF1987&lt;0," ",$B$2-AI1988))</f>
        <v xml:space="preserve"> </v>
      </c>
      <c r="AK1988" s="128" t="str">
        <f t="shared" si="1076"/>
        <v xml:space="preserve"> </v>
      </c>
      <c r="AL1988" s="129" t="str">
        <f t="shared" ref="AL1988:AL2051" si="1087">IF(AF1987=" "," ",IF(AF1987&lt;0," ",$B$46*(0.5)^(AE1988/5500)))</f>
        <v xml:space="preserve"> </v>
      </c>
      <c r="AM1988" s="130" t="str">
        <f t="shared" ref="AM1988:AM2051" si="1088">IF(AF1987=" "," ",IF(AF1987&lt;0," ",$B$48*(0.25)^(AE1988/6366198)))</f>
        <v xml:space="preserve"> </v>
      </c>
      <c r="AN1988" s="129" t="str">
        <f t="shared" ref="AN1988:AN2051" si="1089">IF(AF1987=" "," ",IF(AF1987&lt;0," ",IF($B$5="off",0,IF(AG1988&lt;0,0.5*$B$9*$B$47*AL1988*AG1988^2,(-1)*0.5*$B$9*$B$47*AL1988*AG1988^2))))</f>
        <v xml:space="preserve"> </v>
      </c>
      <c r="AO1988" s="131" t="str">
        <f t="shared" si="1077"/>
        <v xml:space="preserve"> </v>
      </c>
      <c r="AP1988" s="123" t="str">
        <f t="shared" si="1079"/>
        <v xml:space="preserve"> </v>
      </c>
      <c r="AQ1988" s="129" t="str">
        <f t="shared" si="1078"/>
        <v xml:space="preserve"> </v>
      </c>
      <c r="AR1988" s="111">
        <f t="shared" si="1075"/>
        <v>1985</v>
      </c>
      <c r="AS1988" s="111">
        <f t="shared" ref="AS1988:AS2046" si="1090">IF(AF1988&gt;AE1988,AD1988,0)</f>
        <v>0</v>
      </c>
      <c r="AT1988" s="111">
        <f t="shared" ref="AT1988:AT2046" si="1091">IF(AF1988&lt;0,AD1988,0)</f>
        <v>0</v>
      </c>
      <c r="AU1988" s="111">
        <f t="shared" si="1080"/>
        <v>0</v>
      </c>
      <c r="AV1988" s="111" t="str">
        <f t="shared" si="1074"/>
        <v xml:space="preserve"> </v>
      </c>
      <c r="AW1988" s="112">
        <f t="shared" si="1073"/>
        <v>0</v>
      </c>
    </row>
    <row r="1989" spans="30:49">
      <c r="AD1989" s="124">
        <v>1986</v>
      </c>
      <c r="AE1989" s="125" t="str">
        <f t="shared" si="1081"/>
        <v xml:space="preserve"> </v>
      </c>
      <c r="AF1989" s="125" t="str">
        <f t="shared" si="1082"/>
        <v xml:space="preserve"> </v>
      </c>
      <c r="AG1989" s="125" t="str">
        <f t="shared" si="1083"/>
        <v xml:space="preserve"> </v>
      </c>
      <c r="AH1989" s="126" t="str">
        <f t="shared" si="1084"/>
        <v xml:space="preserve"> </v>
      </c>
      <c r="AI1989" s="127" t="str">
        <f t="shared" si="1085"/>
        <v xml:space="preserve"> </v>
      </c>
      <c r="AJ1989" s="128" t="str">
        <f t="shared" si="1086"/>
        <v xml:space="preserve"> </v>
      </c>
      <c r="AK1989" s="128" t="str">
        <f t="shared" si="1076"/>
        <v xml:space="preserve"> </v>
      </c>
      <c r="AL1989" s="129" t="str">
        <f t="shared" si="1087"/>
        <v xml:space="preserve"> </v>
      </c>
      <c r="AM1989" s="130" t="str">
        <f t="shared" si="1088"/>
        <v xml:space="preserve"> </v>
      </c>
      <c r="AN1989" s="129" t="str">
        <f t="shared" si="1089"/>
        <v xml:space="preserve"> </v>
      </c>
      <c r="AO1989" s="131" t="str">
        <f t="shared" si="1077"/>
        <v xml:space="preserve"> </v>
      </c>
      <c r="AP1989" s="123" t="str">
        <f t="shared" si="1079"/>
        <v xml:space="preserve"> </v>
      </c>
      <c r="AQ1989" s="129" t="str">
        <f t="shared" si="1078"/>
        <v xml:space="preserve"> </v>
      </c>
      <c r="AR1989" s="111">
        <f t="shared" si="1075"/>
        <v>1986</v>
      </c>
      <c r="AS1989" s="111">
        <f t="shared" si="1090"/>
        <v>0</v>
      </c>
      <c r="AT1989" s="111">
        <f t="shared" si="1091"/>
        <v>0</v>
      </c>
      <c r="AU1989" s="111">
        <f t="shared" si="1080"/>
        <v>0</v>
      </c>
      <c r="AV1989" s="111" t="str">
        <f t="shared" si="1074"/>
        <v xml:space="preserve"> </v>
      </c>
      <c r="AW1989" s="112">
        <f t="shared" ref="AW1989:AW2046" si="1092">IF(AE1989=" ",0,AD1989)</f>
        <v>0</v>
      </c>
    </row>
    <row r="1990" spans="30:49">
      <c r="AD1990" s="132">
        <v>1987</v>
      </c>
      <c r="AE1990" s="125" t="str">
        <f t="shared" si="1081"/>
        <v xml:space="preserve"> </v>
      </c>
      <c r="AF1990" s="125" t="str">
        <f t="shared" si="1082"/>
        <v xml:space="preserve"> </v>
      </c>
      <c r="AG1990" s="125" t="str">
        <f t="shared" si="1083"/>
        <v xml:space="preserve"> </v>
      </c>
      <c r="AH1990" s="126" t="str">
        <f t="shared" si="1084"/>
        <v xml:space="preserve"> </v>
      </c>
      <c r="AI1990" s="127" t="str">
        <f t="shared" si="1085"/>
        <v xml:space="preserve"> </v>
      </c>
      <c r="AJ1990" s="128" t="str">
        <f t="shared" si="1086"/>
        <v xml:space="preserve"> </v>
      </c>
      <c r="AK1990" s="128" t="str">
        <f t="shared" si="1076"/>
        <v xml:space="preserve"> </v>
      </c>
      <c r="AL1990" s="129" t="str">
        <f t="shared" si="1087"/>
        <v xml:space="preserve"> </v>
      </c>
      <c r="AM1990" s="130" t="str">
        <f t="shared" si="1088"/>
        <v xml:space="preserve"> </v>
      </c>
      <c r="AN1990" s="129" t="str">
        <f t="shared" si="1089"/>
        <v xml:space="preserve"> </v>
      </c>
      <c r="AO1990" s="131" t="str">
        <f t="shared" si="1077"/>
        <v xml:space="preserve"> </v>
      </c>
      <c r="AP1990" s="123" t="str">
        <f t="shared" si="1079"/>
        <v xml:space="preserve"> </v>
      </c>
      <c r="AQ1990" s="129" t="str">
        <f t="shared" si="1078"/>
        <v xml:space="preserve"> </v>
      </c>
      <c r="AR1990" s="111">
        <f t="shared" si="1075"/>
        <v>1987</v>
      </c>
      <c r="AS1990" s="111">
        <f t="shared" si="1090"/>
        <v>0</v>
      </c>
      <c r="AT1990" s="111">
        <f t="shared" si="1091"/>
        <v>0</v>
      </c>
      <c r="AU1990" s="111">
        <f t="shared" si="1080"/>
        <v>0</v>
      </c>
      <c r="AV1990" s="111" t="str">
        <f t="shared" si="1074"/>
        <v xml:space="preserve"> </v>
      </c>
      <c r="AW1990" s="112">
        <f t="shared" si="1092"/>
        <v>0</v>
      </c>
    </row>
    <row r="1991" spans="30:49">
      <c r="AD1991" s="124">
        <v>1988</v>
      </c>
      <c r="AE1991" s="125" t="str">
        <f t="shared" si="1081"/>
        <v xml:space="preserve"> </v>
      </c>
      <c r="AF1991" s="125" t="str">
        <f t="shared" si="1082"/>
        <v xml:space="preserve"> </v>
      </c>
      <c r="AG1991" s="125" t="str">
        <f t="shared" si="1083"/>
        <v xml:space="preserve"> </v>
      </c>
      <c r="AH1991" s="126" t="str">
        <f t="shared" si="1084"/>
        <v xml:space="preserve"> </v>
      </c>
      <c r="AI1991" s="127" t="str">
        <f t="shared" si="1085"/>
        <v xml:space="preserve"> </v>
      </c>
      <c r="AJ1991" s="128" t="str">
        <f t="shared" si="1086"/>
        <v xml:space="preserve"> </v>
      </c>
      <c r="AK1991" s="128" t="str">
        <f t="shared" si="1076"/>
        <v xml:space="preserve"> </v>
      </c>
      <c r="AL1991" s="129" t="str">
        <f t="shared" si="1087"/>
        <v xml:space="preserve"> </v>
      </c>
      <c r="AM1991" s="130" t="str">
        <f t="shared" si="1088"/>
        <v xml:space="preserve"> </v>
      </c>
      <c r="AN1991" s="129" t="str">
        <f t="shared" si="1089"/>
        <v xml:space="preserve"> </v>
      </c>
      <c r="AO1991" s="131" t="str">
        <f t="shared" si="1077"/>
        <v xml:space="preserve"> </v>
      </c>
      <c r="AP1991" s="123" t="str">
        <f t="shared" si="1079"/>
        <v xml:space="preserve"> </v>
      </c>
      <c r="AQ1991" s="129" t="str">
        <f t="shared" si="1078"/>
        <v xml:space="preserve"> </v>
      </c>
      <c r="AR1991" s="111">
        <f t="shared" si="1075"/>
        <v>1988</v>
      </c>
      <c r="AS1991" s="111">
        <f t="shared" si="1090"/>
        <v>0</v>
      </c>
      <c r="AT1991" s="111">
        <f t="shared" si="1091"/>
        <v>0</v>
      </c>
      <c r="AU1991" s="111">
        <f t="shared" si="1080"/>
        <v>0</v>
      </c>
      <c r="AV1991" s="111" t="str">
        <f t="shared" si="1074"/>
        <v xml:space="preserve"> </v>
      </c>
      <c r="AW1991" s="112">
        <f t="shared" si="1092"/>
        <v>0</v>
      </c>
    </row>
    <row r="1992" spans="30:49">
      <c r="AD1992" s="132">
        <v>1989</v>
      </c>
      <c r="AE1992" s="125" t="str">
        <f t="shared" si="1081"/>
        <v xml:space="preserve"> </v>
      </c>
      <c r="AF1992" s="125" t="str">
        <f t="shared" si="1082"/>
        <v xml:space="preserve"> </v>
      </c>
      <c r="AG1992" s="125" t="str">
        <f t="shared" si="1083"/>
        <v xml:space="preserve"> </v>
      </c>
      <c r="AH1992" s="126" t="str">
        <f t="shared" si="1084"/>
        <v xml:space="preserve"> </v>
      </c>
      <c r="AI1992" s="127" t="str">
        <f t="shared" si="1085"/>
        <v xml:space="preserve"> </v>
      </c>
      <c r="AJ1992" s="128" t="str">
        <f t="shared" si="1086"/>
        <v xml:space="preserve"> </v>
      </c>
      <c r="AK1992" s="128" t="str">
        <f t="shared" si="1076"/>
        <v xml:space="preserve"> </v>
      </c>
      <c r="AL1992" s="129" t="str">
        <f t="shared" si="1087"/>
        <v xml:space="preserve"> </v>
      </c>
      <c r="AM1992" s="130" t="str">
        <f t="shared" si="1088"/>
        <v xml:space="preserve"> </v>
      </c>
      <c r="AN1992" s="129" t="str">
        <f t="shared" si="1089"/>
        <v xml:space="preserve"> </v>
      </c>
      <c r="AO1992" s="131" t="str">
        <f t="shared" si="1077"/>
        <v xml:space="preserve"> </v>
      </c>
      <c r="AP1992" s="123" t="str">
        <f t="shared" si="1079"/>
        <v xml:space="preserve"> </v>
      </c>
      <c r="AQ1992" s="129" t="str">
        <f t="shared" si="1078"/>
        <v xml:space="preserve"> </v>
      </c>
      <c r="AR1992" s="111">
        <f t="shared" si="1075"/>
        <v>1989</v>
      </c>
      <c r="AS1992" s="111">
        <f t="shared" si="1090"/>
        <v>0</v>
      </c>
      <c r="AT1992" s="111">
        <f t="shared" si="1091"/>
        <v>0</v>
      </c>
      <c r="AU1992" s="111">
        <f t="shared" si="1080"/>
        <v>0</v>
      </c>
      <c r="AV1992" s="111" t="str">
        <f t="shared" si="1074"/>
        <v xml:space="preserve"> </v>
      </c>
      <c r="AW1992" s="112">
        <f t="shared" si="1092"/>
        <v>0</v>
      </c>
    </row>
    <row r="1993" spans="30:49">
      <c r="AD1993" s="124">
        <v>1990</v>
      </c>
      <c r="AE1993" s="125" t="str">
        <f t="shared" si="1081"/>
        <v xml:space="preserve"> </v>
      </c>
      <c r="AF1993" s="125" t="str">
        <f t="shared" si="1082"/>
        <v xml:space="preserve"> </v>
      </c>
      <c r="AG1993" s="125" t="str">
        <f t="shared" si="1083"/>
        <v xml:space="preserve"> </v>
      </c>
      <c r="AH1993" s="126" t="str">
        <f t="shared" si="1084"/>
        <v xml:space="preserve"> </v>
      </c>
      <c r="AI1993" s="127" t="str">
        <f t="shared" si="1085"/>
        <v xml:space="preserve"> </v>
      </c>
      <c r="AJ1993" s="128" t="str">
        <f t="shared" si="1086"/>
        <v xml:space="preserve"> </v>
      </c>
      <c r="AK1993" s="128" t="str">
        <f t="shared" si="1076"/>
        <v xml:space="preserve"> </v>
      </c>
      <c r="AL1993" s="129" t="str">
        <f t="shared" si="1087"/>
        <v xml:space="preserve"> </v>
      </c>
      <c r="AM1993" s="130" t="str">
        <f t="shared" si="1088"/>
        <v xml:space="preserve"> </v>
      </c>
      <c r="AN1993" s="129" t="str">
        <f t="shared" si="1089"/>
        <v xml:space="preserve"> </v>
      </c>
      <c r="AO1993" s="131" t="str">
        <f t="shared" si="1077"/>
        <v xml:space="preserve"> </v>
      </c>
      <c r="AP1993" s="123" t="str">
        <f t="shared" si="1079"/>
        <v xml:space="preserve"> </v>
      </c>
      <c r="AQ1993" s="129" t="str">
        <f t="shared" si="1078"/>
        <v xml:space="preserve"> </v>
      </c>
      <c r="AR1993" s="111">
        <f t="shared" si="1075"/>
        <v>1990</v>
      </c>
      <c r="AS1993" s="111">
        <f t="shared" si="1090"/>
        <v>0</v>
      </c>
      <c r="AT1993" s="111">
        <f t="shared" si="1091"/>
        <v>0</v>
      </c>
      <c r="AU1993" s="111">
        <f t="shared" si="1080"/>
        <v>0</v>
      </c>
      <c r="AV1993" s="111" t="str">
        <f t="shared" si="1074"/>
        <v xml:space="preserve"> </v>
      </c>
      <c r="AW1993" s="112">
        <f t="shared" si="1092"/>
        <v>0</v>
      </c>
    </row>
    <row r="1994" spans="30:49">
      <c r="AD1994" s="132">
        <v>1991</v>
      </c>
      <c r="AE1994" s="125" t="str">
        <f t="shared" si="1081"/>
        <v xml:space="preserve"> </v>
      </c>
      <c r="AF1994" s="125" t="str">
        <f t="shared" si="1082"/>
        <v xml:space="preserve"> </v>
      </c>
      <c r="AG1994" s="125" t="str">
        <f t="shared" si="1083"/>
        <v xml:space="preserve"> </v>
      </c>
      <c r="AH1994" s="126" t="str">
        <f t="shared" si="1084"/>
        <v xml:space="preserve"> </v>
      </c>
      <c r="AI1994" s="127" t="str">
        <f t="shared" si="1085"/>
        <v xml:space="preserve"> </v>
      </c>
      <c r="AJ1994" s="128" t="str">
        <f t="shared" si="1086"/>
        <v xml:space="preserve"> </v>
      </c>
      <c r="AK1994" s="128" t="str">
        <f t="shared" si="1076"/>
        <v xml:space="preserve"> </v>
      </c>
      <c r="AL1994" s="129" t="str">
        <f t="shared" si="1087"/>
        <v xml:space="preserve"> </v>
      </c>
      <c r="AM1994" s="130" t="str">
        <f t="shared" si="1088"/>
        <v xml:space="preserve"> </v>
      </c>
      <c r="AN1994" s="129" t="str">
        <f t="shared" si="1089"/>
        <v xml:space="preserve"> </v>
      </c>
      <c r="AO1994" s="131" t="str">
        <f t="shared" si="1077"/>
        <v xml:space="preserve"> </v>
      </c>
      <c r="AP1994" s="123" t="str">
        <f t="shared" si="1079"/>
        <v xml:space="preserve"> </v>
      </c>
      <c r="AQ1994" s="129" t="str">
        <f t="shared" si="1078"/>
        <v xml:space="preserve"> </v>
      </c>
      <c r="AR1994" s="111">
        <f t="shared" si="1075"/>
        <v>1991</v>
      </c>
      <c r="AS1994" s="111">
        <f t="shared" si="1090"/>
        <v>0</v>
      </c>
      <c r="AT1994" s="111">
        <f t="shared" si="1091"/>
        <v>0</v>
      </c>
      <c r="AU1994" s="111">
        <f t="shared" si="1080"/>
        <v>0</v>
      </c>
      <c r="AV1994" s="111" t="str">
        <f t="shared" si="1074"/>
        <v xml:space="preserve"> </v>
      </c>
      <c r="AW1994" s="112">
        <f t="shared" si="1092"/>
        <v>0</v>
      </c>
    </row>
    <row r="1995" spans="30:49">
      <c r="AD1995" s="124">
        <v>1992</v>
      </c>
      <c r="AE1995" s="125" t="str">
        <f t="shared" si="1081"/>
        <v xml:space="preserve"> </v>
      </c>
      <c r="AF1995" s="125" t="str">
        <f t="shared" si="1082"/>
        <v xml:space="preserve"> </v>
      </c>
      <c r="AG1995" s="125" t="str">
        <f t="shared" si="1083"/>
        <v xml:space="preserve"> </v>
      </c>
      <c r="AH1995" s="126" t="str">
        <f t="shared" si="1084"/>
        <v xml:space="preserve"> </v>
      </c>
      <c r="AI1995" s="127" t="str">
        <f t="shared" si="1085"/>
        <v xml:space="preserve"> </v>
      </c>
      <c r="AJ1995" s="128" t="str">
        <f t="shared" si="1086"/>
        <v xml:space="preserve"> </v>
      </c>
      <c r="AK1995" s="128" t="str">
        <f t="shared" si="1076"/>
        <v xml:space="preserve"> </v>
      </c>
      <c r="AL1995" s="129" t="str">
        <f t="shared" si="1087"/>
        <v xml:space="preserve"> </v>
      </c>
      <c r="AM1995" s="130" t="str">
        <f t="shared" si="1088"/>
        <v xml:space="preserve"> </v>
      </c>
      <c r="AN1995" s="129" t="str">
        <f t="shared" si="1089"/>
        <v xml:space="preserve"> </v>
      </c>
      <c r="AO1995" s="131" t="str">
        <f t="shared" si="1077"/>
        <v xml:space="preserve"> </v>
      </c>
      <c r="AP1995" s="123" t="str">
        <f t="shared" si="1079"/>
        <v xml:space="preserve"> </v>
      </c>
      <c r="AQ1995" s="129" t="str">
        <f t="shared" si="1078"/>
        <v xml:space="preserve"> </v>
      </c>
      <c r="AR1995" s="111">
        <f t="shared" si="1075"/>
        <v>1992</v>
      </c>
      <c r="AS1995" s="111">
        <f t="shared" si="1090"/>
        <v>0</v>
      </c>
      <c r="AT1995" s="111">
        <f t="shared" si="1091"/>
        <v>0</v>
      </c>
      <c r="AU1995" s="111">
        <f t="shared" si="1080"/>
        <v>0</v>
      </c>
      <c r="AV1995" s="111" t="str">
        <f t="shared" si="1074"/>
        <v xml:space="preserve"> </v>
      </c>
      <c r="AW1995" s="112">
        <f t="shared" si="1092"/>
        <v>0</v>
      </c>
    </row>
    <row r="1996" spans="30:49">
      <c r="AD1996" s="132">
        <v>1993</v>
      </c>
      <c r="AE1996" s="125" t="str">
        <f t="shared" si="1081"/>
        <v xml:space="preserve"> </v>
      </c>
      <c r="AF1996" s="125" t="str">
        <f t="shared" si="1082"/>
        <v xml:space="preserve"> </v>
      </c>
      <c r="AG1996" s="125" t="str">
        <f t="shared" si="1083"/>
        <v xml:space="preserve"> </v>
      </c>
      <c r="AH1996" s="126" t="str">
        <f t="shared" si="1084"/>
        <v xml:space="preserve"> </v>
      </c>
      <c r="AI1996" s="127" t="str">
        <f t="shared" si="1085"/>
        <v xml:space="preserve"> </v>
      </c>
      <c r="AJ1996" s="128" t="str">
        <f t="shared" si="1086"/>
        <v xml:space="preserve"> </v>
      </c>
      <c r="AK1996" s="128" t="str">
        <f t="shared" si="1076"/>
        <v xml:space="preserve"> </v>
      </c>
      <c r="AL1996" s="129" t="str">
        <f t="shared" si="1087"/>
        <v xml:space="preserve"> </v>
      </c>
      <c r="AM1996" s="130" t="str">
        <f t="shared" si="1088"/>
        <v xml:space="preserve"> </v>
      </c>
      <c r="AN1996" s="129" t="str">
        <f t="shared" si="1089"/>
        <v xml:space="preserve"> </v>
      </c>
      <c r="AO1996" s="131" t="str">
        <f t="shared" si="1077"/>
        <v xml:space="preserve"> </v>
      </c>
      <c r="AP1996" s="123" t="str">
        <f t="shared" si="1079"/>
        <v xml:space="preserve"> </v>
      </c>
      <c r="AQ1996" s="129" t="str">
        <f t="shared" si="1078"/>
        <v xml:space="preserve"> </v>
      </c>
      <c r="AR1996" s="111">
        <f t="shared" si="1075"/>
        <v>1993</v>
      </c>
      <c r="AS1996" s="111">
        <f t="shared" si="1090"/>
        <v>0</v>
      </c>
      <c r="AT1996" s="111">
        <f t="shared" si="1091"/>
        <v>0</v>
      </c>
      <c r="AU1996" s="111">
        <f t="shared" si="1080"/>
        <v>0</v>
      </c>
      <c r="AV1996" s="111" t="str">
        <f t="shared" si="1074"/>
        <v xml:space="preserve"> </v>
      </c>
      <c r="AW1996" s="112">
        <f t="shared" si="1092"/>
        <v>0</v>
      </c>
    </row>
    <row r="1997" spans="30:49">
      <c r="AD1997" s="124">
        <v>1994</v>
      </c>
      <c r="AE1997" s="125" t="str">
        <f t="shared" si="1081"/>
        <v xml:space="preserve"> </v>
      </c>
      <c r="AF1997" s="125" t="str">
        <f t="shared" si="1082"/>
        <v xml:space="preserve"> </v>
      </c>
      <c r="AG1997" s="125" t="str">
        <f t="shared" si="1083"/>
        <v xml:space="preserve"> </v>
      </c>
      <c r="AH1997" s="126" t="str">
        <f t="shared" si="1084"/>
        <v xml:space="preserve"> </v>
      </c>
      <c r="AI1997" s="127" t="str">
        <f t="shared" si="1085"/>
        <v xml:space="preserve"> </v>
      </c>
      <c r="AJ1997" s="128" t="str">
        <f t="shared" si="1086"/>
        <v xml:space="preserve"> </v>
      </c>
      <c r="AK1997" s="128" t="str">
        <f t="shared" si="1076"/>
        <v xml:space="preserve"> </v>
      </c>
      <c r="AL1997" s="129" t="str">
        <f t="shared" si="1087"/>
        <v xml:space="preserve"> </v>
      </c>
      <c r="AM1997" s="130" t="str">
        <f t="shared" si="1088"/>
        <v xml:space="preserve"> </v>
      </c>
      <c r="AN1997" s="129" t="str">
        <f t="shared" si="1089"/>
        <v xml:space="preserve"> </v>
      </c>
      <c r="AO1997" s="131" t="str">
        <f t="shared" si="1077"/>
        <v xml:space="preserve"> </v>
      </c>
      <c r="AP1997" s="123" t="str">
        <f t="shared" si="1079"/>
        <v xml:space="preserve"> </v>
      </c>
      <c r="AQ1997" s="129" t="str">
        <f t="shared" si="1078"/>
        <v xml:space="preserve"> </v>
      </c>
      <c r="AR1997" s="111">
        <f t="shared" si="1075"/>
        <v>1994</v>
      </c>
      <c r="AS1997" s="111">
        <f t="shared" si="1090"/>
        <v>0</v>
      </c>
      <c r="AT1997" s="111">
        <f t="shared" si="1091"/>
        <v>0</v>
      </c>
      <c r="AU1997" s="111">
        <f t="shared" si="1080"/>
        <v>0</v>
      </c>
      <c r="AV1997" s="111" t="str">
        <f t="shared" si="1074"/>
        <v xml:space="preserve"> </v>
      </c>
      <c r="AW1997" s="112">
        <f t="shared" si="1092"/>
        <v>0</v>
      </c>
    </row>
    <row r="1998" spans="30:49">
      <c r="AD1998" s="132">
        <v>1995</v>
      </c>
      <c r="AE1998" s="125" t="str">
        <f t="shared" si="1081"/>
        <v xml:space="preserve"> </v>
      </c>
      <c r="AF1998" s="125" t="str">
        <f t="shared" si="1082"/>
        <v xml:space="preserve"> </v>
      </c>
      <c r="AG1998" s="125" t="str">
        <f t="shared" si="1083"/>
        <v xml:space="preserve"> </v>
      </c>
      <c r="AH1998" s="126" t="str">
        <f t="shared" si="1084"/>
        <v xml:space="preserve"> </v>
      </c>
      <c r="AI1998" s="127" t="str">
        <f t="shared" si="1085"/>
        <v xml:space="preserve"> </v>
      </c>
      <c r="AJ1998" s="128" t="str">
        <f t="shared" si="1086"/>
        <v xml:space="preserve"> </v>
      </c>
      <c r="AK1998" s="128" t="str">
        <f t="shared" si="1076"/>
        <v xml:space="preserve"> </v>
      </c>
      <c r="AL1998" s="129" t="str">
        <f t="shared" si="1087"/>
        <v xml:space="preserve"> </v>
      </c>
      <c r="AM1998" s="130" t="str">
        <f t="shared" si="1088"/>
        <v xml:space="preserve"> </v>
      </c>
      <c r="AN1998" s="129" t="str">
        <f t="shared" si="1089"/>
        <v xml:space="preserve"> </v>
      </c>
      <c r="AO1998" s="131" t="str">
        <f t="shared" si="1077"/>
        <v xml:space="preserve"> </v>
      </c>
      <c r="AP1998" s="123" t="str">
        <f t="shared" si="1079"/>
        <v xml:space="preserve"> </v>
      </c>
      <c r="AQ1998" s="129" t="str">
        <f t="shared" si="1078"/>
        <v xml:space="preserve"> </v>
      </c>
      <c r="AR1998" s="111">
        <f t="shared" si="1075"/>
        <v>1995</v>
      </c>
      <c r="AS1998" s="111">
        <f t="shared" si="1090"/>
        <v>0</v>
      </c>
      <c r="AT1998" s="111">
        <f t="shared" si="1091"/>
        <v>0</v>
      </c>
      <c r="AU1998" s="111">
        <f t="shared" si="1080"/>
        <v>0</v>
      </c>
      <c r="AV1998" s="111" t="str">
        <f t="shared" si="1074"/>
        <v xml:space="preserve"> </v>
      </c>
      <c r="AW1998" s="112">
        <f t="shared" si="1092"/>
        <v>0</v>
      </c>
    </row>
    <row r="1999" spans="30:49">
      <c r="AD1999" s="124">
        <v>1996</v>
      </c>
      <c r="AE1999" s="125" t="str">
        <f t="shared" si="1081"/>
        <v xml:space="preserve"> </v>
      </c>
      <c r="AF1999" s="125" t="str">
        <f t="shared" si="1082"/>
        <v xml:space="preserve"> </v>
      </c>
      <c r="AG1999" s="125" t="str">
        <f t="shared" si="1083"/>
        <v xml:space="preserve"> </v>
      </c>
      <c r="AH1999" s="126" t="str">
        <f t="shared" si="1084"/>
        <v xml:space="preserve"> </v>
      </c>
      <c r="AI1999" s="127" t="str">
        <f t="shared" si="1085"/>
        <v xml:space="preserve"> </v>
      </c>
      <c r="AJ1999" s="128" t="str">
        <f t="shared" si="1086"/>
        <v xml:space="preserve"> </v>
      </c>
      <c r="AK1999" s="128" t="str">
        <f t="shared" si="1076"/>
        <v xml:space="preserve"> </v>
      </c>
      <c r="AL1999" s="129" t="str">
        <f t="shared" si="1087"/>
        <v xml:space="preserve"> </v>
      </c>
      <c r="AM1999" s="130" t="str">
        <f t="shared" si="1088"/>
        <v xml:space="preserve"> </v>
      </c>
      <c r="AN1999" s="129" t="str">
        <f t="shared" si="1089"/>
        <v xml:space="preserve"> </v>
      </c>
      <c r="AO1999" s="131" t="str">
        <f t="shared" si="1077"/>
        <v xml:space="preserve"> </v>
      </c>
      <c r="AP1999" s="123" t="str">
        <f t="shared" si="1079"/>
        <v xml:space="preserve"> </v>
      </c>
      <c r="AQ1999" s="129" t="str">
        <f t="shared" si="1078"/>
        <v xml:space="preserve"> </v>
      </c>
      <c r="AR1999" s="111">
        <f t="shared" si="1075"/>
        <v>1996</v>
      </c>
      <c r="AS1999" s="111">
        <f t="shared" si="1090"/>
        <v>0</v>
      </c>
      <c r="AT1999" s="111">
        <f t="shared" si="1091"/>
        <v>0</v>
      </c>
      <c r="AU1999" s="111">
        <f t="shared" si="1080"/>
        <v>0</v>
      </c>
      <c r="AV1999" s="111" t="str">
        <f t="shared" si="1074"/>
        <v xml:space="preserve"> </v>
      </c>
      <c r="AW1999" s="112">
        <f t="shared" si="1092"/>
        <v>0</v>
      </c>
    </row>
    <row r="2000" spans="30:49">
      <c r="AD2000" s="132">
        <v>1997</v>
      </c>
      <c r="AE2000" s="125" t="str">
        <f t="shared" si="1081"/>
        <v xml:space="preserve"> </v>
      </c>
      <c r="AF2000" s="125" t="str">
        <f t="shared" si="1082"/>
        <v xml:space="preserve"> </v>
      </c>
      <c r="AG2000" s="125" t="str">
        <f t="shared" si="1083"/>
        <v xml:space="preserve"> </v>
      </c>
      <c r="AH2000" s="126" t="str">
        <f t="shared" si="1084"/>
        <v xml:space="preserve"> </v>
      </c>
      <c r="AI2000" s="127" t="str">
        <f t="shared" si="1085"/>
        <v xml:space="preserve"> </v>
      </c>
      <c r="AJ2000" s="128" t="str">
        <f t="shared" si="1086"/>
        <v xml:space="preserve"> </v>
      </c>
      <c r="AK2000" s="128" t="str">
        <f t="shared" si="1076"/>
        <v xml:space="preserve"> </v>
      </c>
      <c r="AL2000" s="129" t="str">
        <f t="shared" si="1087"/>
        <v xml:space="preserve"> </v>
      </c>
      <c r="AM2000" s="130" t="str">
        <f t="shared" si="1088"/>
        <v xml:space="preserve"> </v>
      </c>
      <c r="AN2000" s="129" t="str">
        <f t="shared" si="1089"/>
        <v xml:space="preserve"> </v>
      </c>
      <c r="AO2000" s="131" t="str">
        <f t="shared" si="1077"/>
        <v xml:space="preserve"> </v>
      </c>
      <c r="AP2000" s="123" t="str">
        <f t="shared" si="1079"/>
        <v xml:space="preserve"> </v>
      </c>
      <c r="AQ2000" s="129" t="str">
        <f t="shared" si="1078"/>
        <v xml:space="preserve"> </v>
      </c>
      <c r="AR2000" s="111">
        <f t="shared" si="1075"/>
        <v>1997</v>
      </c>
      <c r="AS2000" s="111">
        <f t="shared" si="1090"/>
        <v>0</v>
      </c>
      <c r="AT2000" s="111">
        <f t="shared" si="1091"/>
        <v>0</v>
      </c>
      <c r="AU2000" s="111">
        <f t="shared" si="1080"/>
        <v>0</v>
      </c>
      <c r="AV2000" s="111" t="str">
        <f t="shared" si="1074"/>
        <v xml:space="preserve"> </v>
      </c>
      <c r="AW2000" s="112">
        <f t="shared" si="1092"/>
        <v>0</v>
      </c>
    </row>
    <row r="2001" spans="30:49">
      <c r="AD2001" s="124">
        <v>1998</v>
      </c>
      <c r="AE2001" s="125" t="str">
        <f t="shared" si="1081"/>
        <v xml:space="preserve"> </v>
      </c>
      <c r="AF2001" s="125" t="str">
        <f t="shared" si="1082"/>
        <v xml:space="preserve"> </v>
      </c>
      <c r="AG2001" s="125" t="str">
        <f t="shared" si="1083"/>
        <v xml:space="preserve"> </v>
      </c>
      <c r="AH2001" s="126" t="str">
        <f t="shared" si="1084"/>
        <v xml:space="preserve"> </v>
      </c>
      <c r="AI2001" s="127" t="str">
        <f t="shared" si="1085"/>
        <v xml:space="preserve"> </v>
      </c>
      <c r="AJ2001" s="128" t="str">
        <f t="shared" si="1086"/>
        <v xml:space="preserve"> </v>
      </c>
      <c r="AK2001" s="128" t="str">
        <f t="shared" si="1076"/>
        <v xml:space="preserve"> </v>
      </c>
      <c r="AL2001" s="129" t="str">
        <f t="shared" si="1087"/>
        <v xml:space="preserve"> </v>
      </c>
      <c r="AM2001" s="130" t="str">
        <f t="shared" si="1088"/>
        <v xml:space="preserve"> </v>
      </c>
      <c r="AN2001" s="129" t="str">
        <f t="shared" si="1089"/>
        <v xml:space="preserve"> </v>
      </c>
      <c r="AO2001" s="131" t="str">
        <f t="shared" si="1077"/>
        <v xml:space="preserve"> </v>
      </c>
      <c r="AP2001" s="123" t="str">
        <f t="shared" si="1079"/>
        <v xml:space="preserve"> </v>
      </c>
      <c r="AQ2001" s="129" t="str">
        <f t="shared" si="1078"/>
        <v xml:space="preserve"> </v>
      </c>
      <c r="AR2001" s="111">
        <f t="shared" si="1075"/>
        <v>1998</v>
      </c>
      <c r="AS2001" s="111">
        <f t="shared" si="1090"/>
        <v>0</v>
      </c>
      <c r="AT2001" s="111">
        <f t="shared" si="1091"/>
        <v>0</v>
      </c>
      <c r="AU2001" s="111">
        <f t="shared" si="1080"/>
        <v>0</v>
      </c>
      <c r="AV2001" s="111" t="str">
        <f t="shared" si="1074"/>
        <v xml:space="preserve"> </v>
      </c>
      <c r="AW2001" s="112">
        <f t="shared" si="1092"/>
        <v>0</v>
      </c>
    </row>
    <row r="2002" spans="30:49">
      <c r="AD2002" s="132">
        <v>1999</v>
      </c>
      <c r="AE2002" s="125" t="str">
        <f t="shared" si="1081"/>
        <v xml:space="preserve"> </v>
      </c>
      <c r="AF2002" s="125" t="str">
        <f t="shared" si="1082"/>
        <v xml:space="preserve"> </v>
      </c>
      <c r="AG2002" s="125" t="str">
        <f t="shared" si="1083"/>
        <v xml:space="preserve"> </v>
      </c>
      <c r="AH2002" s="126" t="str">
        <f t="shared" si="1084"/>
        <v xml:space="preserve"> </v>
      </c>
      <c r="AI2002" s="127" t="str">
        <f t="shared" si="1085"/>
        <v xml:space="preserve"> </v>
      </c>
      <c r="AJ2002" s="128" t="str">
        <f t="shared" si="1086"/>
        <v xml:space="preserve"> </v>
      </c>
      <c r="AK2002" s="128" t="str">
        <f t="shared" si="1076"/>
        <v xml:space="preserve"> </v>
      </c>
      <c r="AL2002" s="129" t="str">
        <f t="shared" si="1087"/>
        <v xml:space="preserve"> </v>
      </c>
      <c r="AM2002" s="130" t="str">
        <f t="shared" si="1088"/>
        <v xml:space="preserve"> </v>
      </c>
      <c r="AN2002" s="129" t="str">
        <f t="shared" si="1089"/>
        <v xml:space="preserve"> </v>
      </c>
      <c r="AO2002" s="131" t="str">
        <f t="shared" si="1077"/>
        <v xml:space="preserve"> </v>
      </c>
      <c r="AP2002" s="123" t="str">
        <f t="shared" si="1079"/>
        <v xml:space="preserve"> </v>
      </c>
      <c r="AQ2002" s="129" t="str">
        <f t="shared" si="1078"/>
        <v xml:space="preserve"> </v>
      </c>
      <c r="AR2002" s="111">
        <f t="shared" si="1075"/>
        <v>1999</v>
      </c>
      <c r="AS2002" s="111">
        <f t="shared" si="1090"/>
        <v>0</v>
      </c>
      <c r="AT2002" s="111">
        <f t="shared" si="1091"/>
        <v>0</v>
      </c>
      <c r="AU2002" s="111">
        <f t="shared" si="1080"/>
        <v>0</v>
      </c>
      <c r="AV2002" s="111" t="str">
        <f t="shared" si="1074"/>
        <v xml:space="preserve"> </v>
      </c>
      <c r="AW2002" s="112">
        <f t="shared" si="1092"/>
        <v>0</v>
      </c>
    </row>
    <row r="2003" spans="30:49">
      <c r="AD2003" s="124">
        <v>2000</v>
      </c>
      <c r="AE2003" s="125" t="str">
        <f t="shared" si="1081"/>
        <v xml:space="preserve"> </v>
      </c>
      <c r="AF2003" s="125" t="str">
        <f t="shared" si="1082"/>
        <v xml:space="preserve"> </v>
      </c>
      <c r="AG2003" s="125" t="str">
        <f t="shared" si="1083"/>
        <v xml:space="preserve"> </v>
      </c>
      <c r="AH2003" s="126" t="str">
        <f t="shared" si="1084"/>
        <v xml:space="preserve"> </v>
      </c>
      <c r="AI2003" s="127" t="str">
        <f t="shared" si="1085"/>
        <v xml:space="preserve"> </v>
      </c>
      <c r="AJ2003" s="128" t="str">
        <f t="shared" si="1086"/>
        <v xml:space="preserve"> </v>
      </c>
      <c r="AK2003" s="128" t="str">
        <f t="shared" si="1076"/>
        <v xml:space="preserve"> </v>
      </c>
      <c r="AL2003" s="129" t="str">
        <f t="shared" si="1087"/>
        <v xml:space="preserve"> </v>
      </c>
      <c r="AM2003" s="130" t="str">
        <f t="shared" si="1088"/>
        <v xml:space="preserve"> </v>
      </c>
      <c r="AN2003" s="129" t="str">
        <f t="shared" si="1089"/>
        <v xml:space="preserve"> </v>
      </c>
      <c r="AO2003" s="131" t="str">
        <f t="shared" si="1077"/>
        <v xml:space="preserve"> </v>
      </c>
      <c r="AP2003" s="123" t="str">
        <f t="shared" si="1079"/>
        <v xml:space="preserve"> </v>
      </c>
      <c r="AQ2003" s="129" t="str">
        <f t="shared" si="1078"/>
        <v xml:space="preserve"> </v>
      </c>
      <c r="AR2003" s="111">
        <f t="shared" si="1075"/>
        <v>2000</v>
      </c>
      <c r="AS2003" s="111">
        <f t="shared" si="1090"/>
        <v>0</v>
      </c>
      <c r="AT2003" s="111">
        <f t="shared" si="1091"/>
        <v>0</v>
      </c>
      <c r="AU2003" s="111">
        <f t="shared" si="1080"/>
        <v>0</v>
      </c>
      <c r="AV2003" s="111" t="str">
        <f t="shared" si="1074"/>
        <v xml:space="preserve"> </v>
      </c>
      <c r="AW2003" s="112">
        <f t="shared" si="1092"/>
        <v>0</v>
      </c>
    </row>
    <row r="2004" spans="30:49">
      <c r="AD2004" s="132">
        <v>2001</v>
      </c>
      <c r="AE2004" s="125" t="str">
        <f t="shared" si="1081"/>
        <v xml:space="preserve"> </v>
      </c>
      <c r="AF2004" s="125" t="str">
        <f t="shared" si="1082"/>
        <v xml:space="preserve"> </v>
      </c>
      <c r="AG2004" s="125" t="str">
        <f t="shared" si="1083"/>
        <v xml:space="preserve"> </v>
      </c>
      <c r="AH2004" s="126" t="str">
        <f t="shared" si="1084"/>
        <v xml:space="preserve"> </v>
      </c>
      <c r="AI2004" s="127" t="str">
        <f t="shared" si="1085"/>
        <v xml:space="preserve"> </v>
      </c>
      <c r="AJ2004" s="128" t="str">
        <f t="shared" si="1086"/>
        <v xml:space="preserve"> </v>
      </c>
      <c r="AK2004" s="128" t="str">
        <f t="shared" si="1076"/>
        <v xml:space="preserve"> </v>
      </c>
      <c r="AL2004" s="129" t="str">
        <f t="shared" si="1087"/>
        <v xml:space="preserve"> </v>
      </c>
      <c r="AM2004" s="130" t="str">
        <f t="shared" si="1088"/>
        <v xml:space="preserve"> </v>
      </c>
      <c r="AN2004" s="129" t="str">
        <f t="shared" si="1089"/>
        <v xml:space="preserve"> </v>
      </c>
      <c r="AO2004" s="131" t="str">
        <f t="shared" si="1077"/>
        <v xml:space="preserve"> </v>
      </c>
      <c r="AP2004" s="123" t="str">
        <f t="shared" si="1079"/>
        <v xml:space="preserve"> </v>
      </c>
      <c r="AQ2004" s="129" t="str">
        <f t="shared" si="1078"/>
        <v xml:space="preserve"> </v>
      </c>
      <c r="AR2004" s="111">
        <f t="shared" si="1075"/>
        <v>2001</v>
      </c>
      <c r="AS2004" s="111">
        <f t="shared" si="1090"/>
        <v>0</v>
      </c>
      <c r="AT2004" s="111">
        <f t="shared" si="1091"/>
        <v>0</v>
      </c>
      <c r="AU2004" s="111">
        <f t="shared" si="1080"/>
        <v>0</v>
      </c>
      <c r="AV2004" s="111" t="str">
        <f t="shared" si="1074"/>
        <v xml:space="preserve"> </v>
      </c>
      <c r="AW2004" s="112">
        <f t="shared" si="1092"/>
        <v>0</v>
      </c>
    </row>
    <row r="2005" spans="30:49">
      <c r="AD2005" s="124">
        <v>2002</v>
      </c>
      <c r="AE2005" s="125" t="str">
        <f t="shared" si="1081"/>
        <v xml:space="preserve"> </v>
      </c>
      <c r="AF2005" s="125" t="str">
        <f t="shared" si="1082"/>
        <v xml:space="preserve"> </v>
      </c>
      <c r="AG2005" s="125" t="str">
        <f t="shared" si="1083"/>
        <v xml:space="preserve"> </v>
      </c>
      <c r="AH2005" s="126" t="str">
        <f t="shared" si="1084"/>
        <v xml:space="preserve"> </v>
      </c>
      <c r="AI2005" s="127" t="str">
        <f t="shared" si="1085"/>
        <v xml:space="preserve"> </v>
      </c>
      <c r="AJ2005" s="128" t="str">
        <f t="shared" si="1086"/>
        <v xml:space="preserve"> </v>
      </c>
      <c r="AK2005" s="128" t="str">
        <f t="shared" si="1076"/>
        <v xml:space="preserve"> </v>
      </c>
      <c r="AL2005" s="129" t="str">
        <f t="shared" si="1087"/>
        <v xml:space="preserve"> </v>
      </c>
      <c r="AM2005" s="130" t="str">
        <f t="shared" si="1088"/>
        <v xml:space="preserve"> </v>
      </c>
      <c r="AN2005" s="129" t="str">
        <f t="shared" si="1089"/>
        <v xml:space="preserve"> </v>
      </c>
      <c r="AO2005" s="131" t="str">
        <f t="shared" si="1077"/>
        <v xml:space="preserve"> </v>
      </c>
      <c r="AP2005" s="123" t="str">
        <f t="shared" si="1079"/>
        <v xml:space="preserve"> </v>
      </c>
      <c r="AQ2005" s="129" t="str">
        <f t="shared" si="1078"/>
        <v xml:space="preserve"> </v>
      </c>
      <c r="AR2005" s="111">
        <f t="shared" si="1075"/>
        <v>2002</v>
      </c>
      <c r="AS2005" s="111">
        <f t="shared" si="1090"/>
        <v>0</v>
      </c>
      <c r="AT2005" s="111">
        <f t="shared" si="1091"/>
        <v>0</v>
      </c>
      <c r="AU2005" s="111">
        <f t="shared" si="1080"/>
        <v>0</v>
      </c>
      <c r="AV2005" s="111" t="str">
        <f t="shared" si="1074"/>
        <v xml:space="preserve"> </v>
      </c>
      <c r="AW2005" s="112">
        <f t="shared" si="1092"/>
        <v>0</v>
      </c>
    </row>
    <row r="2006" spans="30:49">
      <c r="AD2006" s="132">
        <v>2003</v>
      </c>
      <c r="AE2006" s="125" t="str">
        <f t="shared" si="1081"/>
        <v xml:space="preserve"> </v>
      </c>
      <c r="AF2006" s="125" t="str">
        <f t="shared" si="1082"/>
        <v xml:space="preserve"> </v>
      </c>
      <c r="AG2006" s="125" t="str">
        <f t="shared" si="1083"/>
        <v xml:space="preserve"> </v>
      </c>
      <c r="AH2006" s="126" t="str">
        <f t="shared" si="1084"/>
        <v xml:space="preserve"> </v>
      </c>
      <c r="AI2006" s="127" t="str">
        <f t="shared" si="1085"/>
        <v xml:space="preserve"> </v>
      </c>
      <c r="AJ2006" s="128" t="str">
        <f t="shared" si="1086"/>
        <v xml:space="preserve"> </v>
      </c>
      <c r="AK2006" s="128" t="str">
        <f t="shared" si="1076"/>
        <v xml:space="preserve"> </v>
      </c>
      <c r="AL2006" s="129" t="str">
        <f t="shared" si="1087"/>
        <v xml:space="preserve"> </v>
      </c>
      <c r="AM2006" s="130" t="str">
        <f t="shared" si="1088"/>
        <v xml:space="preserve"> </v>
      </c>
      <c r="AN2006" s="129" t="str">
        <f t="shared" si="1089"/>
        <v xml:space="preserve"> </v>
      </c>
      <c r="AO2006" s="131" t="str">
        <f t="shared" si="1077"/>
        <v xml:space="preserve"> </v>
      </c>
      <c r="AP2006" s="123" t="str">
        <f t="shared" si="1079"/>
        <v xml:space="preserve"> </v>
      </c>
      <c r="AQ2006" s="129" t="str">
        <f t="shared" si="1078"/>
        <v xml:space="preserve"> </v>
      </c>
      <c r="AR2006" s="111">
        <f t="shared" si="1075"/>
        <v>2003</v>
      </c>
      <c r="AS2006" s="111">
        <f t="shared" si="1090"/>
        <v>0</v>
      </c>
      <c r="AT2006" s="111">
        <f t="shared" si="1091"/>
        <v>0</v>
      </c>
      <c r="AU2006" s="111">
        <f t="shared" si="1080"/>
        <v>0</v>
      </c>
      <c r="AV2006" s="111" t="str">
        <f t="shared" si="1074"/>
        <v xml:space="preserve"> </v>
      </c>
      <c r="AW2006" s="112">
        <f t="shared" si="1092"/>
        <v>0</v>
      </c>
    </row>
    <row r="2007" spans="30:49">
      <c r="AD2007" s="124">
        <v>2004</v>
      </c>
      <c r="AE2007" s="125" t="str">
        <f t="shared" si="1081"/>
        <v xml:space="preserve"> </v>
      </c>
      <c r="AF2007" s="125" t="str">
        <f t="shared" si="1082"/>
        <v xml:space="preserve"> </v>
      </c>
      <c r="AG2007" s="125" t="str">
        <f t="shared" si="1083"/>
        <v xml:space="preserve"> </v>
      </c>
      <c r="AH2007" s="126" t="str">
        <f t="shared" si="1084"/>
        <v xml:space="preserve"> </v>
      </c>
      <c r="AI2007" s="127" t="str">
        <f t="shared" si="1085"/>
        <v xml:space="preserve"> </v>
      </c>
      <c r="AJ2007" s="128" t="str">
        <f t="shared" si="1086"/>
        <v xml:space="preserve"> </v>
      </c>
      <c r="AK2007" s="128" t="str">
        <f t="shared" si="1076"/>
        <v xml:space="preserve"> </v>
      </c>
      <c r="AL2007" s="129" t="str">
        <f t="shared" si="1087"/>
        <v xml:space="preserve"> </v>
      </c>
      <c r="AM2007" s="130" t="str">
        <f t="shared" si="1088"/>
        <v xml:space="preserve"> </v>
      </c>
      <c r="AN2007" s="129" t="str">
        <f t="shared" si="1089"/>
        <v xml:space="preserve"> </v>
      </c>
      <c r="AO2007" s="131" t="str">
        <f t="shared" si="1077"/>
        <v xml:space="preserve"> </v>
      </c>
      <c r="AP2007" s="123" t="str">
        <f t="shared" si="1079"/>
        <v xml:space="preserve"> </v>
      </c>
      <c r="AQ2007" s="129" t="str">
        <f t="shared" si="1078"/>
        <v xml:space="preserve"> </v>
      </c>
      <c r="AR2007" s="111">
        <f t="shared" si="1075"/>
        <v>2004</v>
      </c>
      <c r="AS2007" s="111">
        <f t="shared" si="1090"/>
        <v>0</v>
      </c>
      <c r="AT2007" s="111">
        <f t="shared" si="1091"/>
        <v>0</v>
      </c>
      <c r="AU2007" s="111">
        <f t="shared" si="1080"/>
        <v>0</v>
      </c>
      <c r="AV2007" s="111" t="str">
        <f t="shared" si="1074"/>
        <v xml:space="preserve"> </v>
      </c>
      <c r="AW2007" s="112">
        <f t="shared" si="1092"/>
        <v>0</v>
      </c>
    </row>
    <row r="2008" spans="30:49">
      <c r="AD2008" s="132">
        <v>2005</v>
      </c>
      <c r="AE2008" s="125" t="str">
        <f t="shared" si="1081"/>
        <v xml:space="preserve"> </v>
      </c>
      <c r="AF2008" s="125" t="str">
        <f t="shared" si="1082"/>
        <v xml:space="preserve"> </v>
      </c>
      <c r="AG2008" s="125" t="str">
        <f t="shared" si="1083"/>
        <v xml:space="preserve"> </v>
      </c>
      <c r="AH2008" s="126" t="str">
        <f t="shared" si="1084"/>
        <v xml:space="preserve"> </v>
      </c>
      <c r="AI2008" s="127" t="str">
        <f t="shared" si="1085"/>
        <v xml:space="preserve"> </v>
      </c>
      <c r="AJ2008" s="128" t="str">
        <f t="shared" si="1086"/>
        <v xml:space="preserve"> </v>
      </c>
      <c r="AK2008" s="128" t="str">
        <f t="shared" si="1076"/>
        <v xml:space="preserve"> </v>
      </c>
      <c r="AL2008" s="129" t="str">
        <f t="shared" si="1087"/>
        <v xml:space="preserve"> </v>
      </c>
      <c r="AM2008" s="130" t="str">
        <f t="shared" si="1088"/>
        <v xml:space="preserve"> </v>
      </c>
      <c r="AN2008" s="129" t="str">
        <f t="shared" si="1089"/>
        <v xml:space="preserve"> </v>
      </c>
      <c r="AO2008" s="131" t="str">
        <f t="shared" si="1077"/>
        <v xml:space="preserve"> </v>
      </c>
      <c r="AP2008" s="123" t="str">
        <f t="shared" si="1079"/>
        <v xml:space="preserve"> </v>
      </c>
      <c r="AQ2008" s="129" t="str">
        <f t="shared" si="1078"/>
        <v xml:space="preserve"> </v>
      </c>
      <c r="AR2008" s="111">
        <f t="shared" si="1075"/>
        <v>2005</v>
      </c>
      <c r="AS2008" s="111">
        <f t="shared" si="1090"/>
        <v>0</v>
      </c>
      <c r="AT2008" s="111">
        <f t="shared" si="1091"/>
        <v>0</v>
      </c>
      <c r="AU2008" s="111">
        <f t="shared" si="1080"/>
        <v>0</v>
      </c>
      <c r="AV2008" s="111" t="str">
        <f t="shared" ref="AV2008:AV2046" si="1093">IF(AP2008&lt;&gt;0,AF2008,0)</f>
        <v xml:space="preserve"> </v>
      </c>
      <c r="AW2008" s="112">
        <f t="shared" si="1092"/>
        <v>0</v>
      </c>
    </row>
    <row r="2009" spans="30:49">
      <c r="AD2009" s="124">
        <v>2006</v>
      </c>
      <c r="AE2009" s="125" t="str">
        <f t="shared" si="1081"/>
        <v xml:space="preserve"> </v>
      </c>
      <c r="AF2009" s="125" t="str">
        <f t="shared" si="1082"/>
        <v xml:space="preserve"> </v>
      </c>
      <c r="AG2009" s="125" t="str">
        <f t="shared" si="1083"/>
        <v xml:space="preserve"> </v>
      </c>
      <c r="AH2009" s="126" t="str">
        <f t="shared" si="1084"/>
        <v xml:space="preserve"> </v>
      </c>
      <c r="AI2009" s="127" t="str">
        <f t="shared" si="1085"/>
        <v xml:space="preserve"> </v>
      </c>
      <c r="AJ2009" s="128" t="str">
        <f t="shared" si="1086"/>
        <v xml:space="preserve"> </v>
      </c>
      <c r="AK2009" s="128" t="str">
        <f t="shared" si="1076"/>
        <v xml:space="preserve"> </v>
      </c>
      <c r="AL2009" s="129" t="str">
        <f t="shared" si="1087"/>
        <v xml:space="preserve"> </v>
      </c>
      <c r="AM2009" s="130" t="str">
        <f t="shared" si="1088"/>
        <v xml:space="preserve"> </v>
      </c>
      <c r="AN2009" s="129" t="str">
        <f t="shared" si="1089"/>
        <v xml:space="preserve"> </v>
      </c>
      <c r="AO2009" s="131" t="str">
        <f t="shared" si="1077"/>
        <v xml:space="preserve"> </v>
      </c>
      <c r="AP2009" s="123" t="str">
        <f t="shared" si="1079"/>
        <v xml:space="preserve"> </v>
      </c>
      <c r="AQ2009" s="129" t="str">
        <f t="shared" si="1078"/>
        <v xml:space="preserve"> </v>
      </c>
      <c r="AR2009" s="111">
        <f t="shared" si="1075"/>
        <v>2006</v>
      </c>
      <c r="AS2009" s="111">
        <f t="shared" si="1090"/>
        <v>0</v>
      </c>
      <c r="AT2009" s="111">
        <f t="shared" si="1091"/>
        <v>0</v>
      </c>
      <c r="AU2009" s="111">
        <f t="shared" si="1080"/>
        <v>0</v>
      </c>
      <c r="AV2009" s="111" t="str">
        <f t="shared" si="1093"/>
        <v xml:space="preserve"> </v>
      </c>
      <c r="AW2009" s="112">
        <f t="shared" si="1092"/>
        <v>0</v>
      </c>
    </row>
    <row r="2010" spans="30:49">
      <c r="AD2010" s="132">
        <v>2007</v>
      </c>
      <c r="AE2010" s="125" t="str">
        <f t="shared" si="1081"/>
        <v xml:space="preserve"> </v>
      </c>
      <c r="AF2010" s="125" t="str">
        <f t="shared" si="1082"/>
        <v xml:space="preserve"> </v>
      </c>
      <c r="AG2010" s="125" t="str">
        <f t="shared" si="1083"/>
        <v xml:space="preserve"> </v>
      </c>
      <c r="AH2010" s="126" t="str">
        <f t="shared" si="1084"/>
        <v xml:space="preserve"> </v>
      </c>
      <c r="AI2010" s="127" t="str">
        <f t="shared" si="1085"/>
        <v xml:space="preserve"> </v>
      </c>
      <c r="AJ2010" s="128" t="str">
        <f t="shared" si="1086"/>
        <v xml:space="preserve"> </v>
      </c>
      <c r="AK2010" s="128" t="str">
        <f t="shared" si="1076"/>
        <v xml:space="preserve"> </v>
      </c>
      <c r="AL2010" s="129" t="str">
        <f t="shared" si="1087"/>
        <v xml:space="preserve"> </v>
      </c>
      <c r="AM2010" s="130" t="str">
        <f t="shared" si="1088"/>
        <v xml:space="preserve"> </v>
      </c>
      <c r="AN2010" s="129" t="str">
        <f t="shared" si="1089"/>
        <v xml:space="preserve"> </v>
      </c>
      <c r="AO2010" s="131" t="str">
        <f t="shared" si="1077"/>
        <v xml:space="preserve"> </v>
      </c>
      <c r="AP2010" s="123" t="str">
        <f t="shared" si="1079"/>
        <v xml:space="preserve"> </v>
      </c>
      <c r="AQ2010" s="129" t="str">
        <f t="shared" si="1078"/>
        <v xml:space="preserve"> </v>
      </c>
      <c r="AR2010" s="111">
        <f t="shared" si="1075"/>
        <v>2007</v>
      </c>
      <c r="AS2010" s="111">
        <f t="shared" si="1090"/>
        <v>0</v>
      </c>
      <c r="AT2010" s="111">
        <f t="shared" si="1091"/>
        <v>0</v>
      </c>
      <c r="AU2010" s="111">
        <f t="shared" si="1080"/>
        <v>0</v>
      </c>
      <c r="AV2010" s="111" t="str">
        <f t="shared" si="1093"/>
        <v xml:space="preserve"> </v>
      </c>
      <c r="AW2010" s="112">
        <f t="shared" si="1092"/>
        <v>0</v>
      </c>
    </row>
    <row r="2011" spans="30:49">
      <c r="AD2011" s="124">
        <v>2008</v>
      </c>
      <c r="AE2011" s="125" t="str">
        <f t="shared" si="1081"/>
        <v xml:space="preserve"> </v>
      </c>
      <c r="AF2011" s="125" t="str">
        <f t="shared" si="1082"/>
        <v xml:space="preserve"> </v>
      </c>
      <c r="AG2011" s="125" t="str">
        <f t="shared" si="1083"/>
        <v xml:space="preserve"> </v>
      </c>
      <c r="AH2011" s="126" t="str">
        <f t="shared" si="1084"/>
        <v xml:space="preserve"> </v>
      </c>
      <c r="AI2011" s="127" t="str">
        <f t="shared" si="1085"/>
        <v xml:space="preserve"> </v>
      </c>
      <c r="AJ2011" s="128" t="str">
        <f t="shared" si="1086"/>
        <v xml:space="preserve"> </v>
      </c>
      <c r="AK2011" s="128" t="str">
        <f t="shared" si="1076"/>
        <v xml:space="preserve"> </v>
      </c>
      <c r="AL2011" s="129" t="str">
        <f t="shared" si="1087"/>
        <v xml:space="preserve"> </v>
      </c>
      <c r="AM2011" s="130" t="str">
        <f t="shared" si="1088"/>
        <v xml:space="preserve"> </v>
      </c>
      <c r="AN2011" s="129" t="str">
        <f t="shared" si="1089"/>
        <v xml:space="preserve"> </v>
      </c>
      <c r="AO2011" s="131" t="str">
        <f t="shared" si="1077"/>
        <v xml:space="preserve"> </v>
      </c>
      <c r="AP2011" s="123" t="str">
        <f t="shared" si="1079"/>
        <v xml:space="preserve"> </v>
      </c>
      <c r="AQ2011" s="129" t="str">
        <f t="shared" si="1078"/>
        <v xml:space="preserve"> </v>
      </c>
      <c r="AR2011" s="111">
        <f t="shared" si="1075"/>
        <v>2008</v>
      </c>
      <c r="AS2011" s="111">
        <f t="shared" si="1090"/>
        <v>0</v>
      </c>
      <c r="AT2011" s="111">
        <f t="shared" si="1091"/>
        <v>0</v>
      </c>
      <c r="AU2011" s="111">
        <f t="shared" si="1080"/>
        <v>0</v>
      </c>
      <c r="AV2011" s="111" t="str">
        <f t="shared" si="1093"/>
        <v xml:space="preserve"> </v>
      </c>
      <c r="AW2011" s="112">
        <f t="shared" si="1092"/>
        <v>0</v>
      </c>
    </row>
    <row r="2012" spans="30:49">
      <c r="AD2012" s="132">
        <v>2009</v>
      </c>
      <c r="AE2012" s="125" t="str">
        <f t="shared" si="1081"/>
        <v xml:space="preserve"> </v>
      </c>
      <c r="AF2012" s="125" t="str">
        <f t="shared" si="1082"/>
        <v xml:space="preserve"> </v>
      </c>
      <c r="AG2012" s="125" t="str">
        <f t="shared" si="1083"/>
        <v xml:space="preserve"> </v>
      </c>
      <c r="AH2012" s="126" t="str">
        <f t="shared" si="1084"/>
        <v xml:space="preserve"> </v>
      </c>
      <c r="AI2012" s="127" t="str">
        <f t="shared" si="1085"/>
        <v xml:space="preserve"> </v>
      </c>
      <c r="AJ2012" s="128" t="str">
        <f t="shared" si="1086"/>
        <v xml:space="preserve"> </v>
      </c>
      <c r="AK2012" s="128" t="str">
        <f t="shared" si="1076"/>
        <v xml:space="preserve"> </v>
      </c>
      <c r="AL2012" s="129" t="str">
        <f t="shared" si="1087"/>
        <v xml:space="preserve"> </v>
      </c>
      <c r="AM2012" s="130" t="str">
        <f t="shared" si="1088"/>
        <v xml:space="preserve"> </v>
      </c>
      <c r="AN2012" s="129" t="str">
        <f t="shared" si="1089"/>
        <v xml:space="preserve"> </v>
      </c>
      <c r="AO2012" s="131" t="str">
        <f t="shared" si="1077"/>
        <v xml:space="preserve"> </v>
      </c>
      <c r="AP2012" s="123" t="str">
        <f t="shared" si="1079"/>
        <v xml:space="preserve"> </v>
      </c>
      <c r="AQ2012" s="129" t="str">
        <f t="shared" si="1078"/>
        <v xml:space="preserve"> </v>
      </c>
      <c r="AR2012" s="111">
        <f t="shared" si="1075"/>
        <v>2009</v>
      </c>
      <c r="AS2012" s="111">
        <f t="shared" si="1090"/>
        <v>0</v>
      </c>
      <c r="AT2012" s="111">
        <f t="shared" si="1091"/>
        <v>0</v>
      </c>
      <c r="AU2012" s="111">
        <f t="shared" si="1080"/>
        <v>0</v>
      </c>
      <c r="AV2012" s="111" t="str">
        <f t="shared" si="1093"/>
        <v xml:space="preserve"> </v>
      </c>
      <c r="AW2012" s="112">
        <f t="shared" si="1092"/>
        <v>0</v>
      </c>
    </row>
    <row r="2013" spans="30:49">
      <c r="AD2013" s="124">
        <v>2010</v>
      </c>
      <c r="AE2013" s="125" t="str">
        <f t="shared" si="1081"/>
        <v xml:space="preserve"> </v>
      </c>
      <c r="AF2013" s="125" t="str">
        <f t="shared" si="1082"/>
        <v xml:space="preserve"> </v>
      </c>
      <c r="AG2013" s="125" t="str">
        <f t="shared" si="1083"/>
        <v xml:space="preserve"> </v>
      </c>
      <c r="AH2013" s="126" t="str">
        <f t="shared" si="1084"/>
        <v xml:space="preserve"> </v>
      </c>
      <c r="AI2013" s="127" t="str">
        <f t="shared" si="1085"/>
        <v xml:space="preserve"> </v>
      </c>
      <c r="AJ2013" s="128" t="str">
        <f t="shared" si="1086"/>
        <v xml:space="preserve"> </v>
      </c>
      <c r="AK2013" s="128" t="str">
        <f t="shared" si="1076"/>
        <v xml:space="preserve"> </v>
      </c>
      <c r="AL2013" s="129" t="str">
        <f t="shared" si="1087"/>
        <v xml:space="preserve"> </v>
      </c>
      <c r="AM2013" s="130" t="str">
        <f t="shared" si="1088"/>
        <v xml:space="preserve"> </v>
      </c>
      <c r="AN2013" s="129" t="str">
        <f t="shared" si="1089"/>
        <v xml:space="preserve"> </v>
      </c>
      <c r="AO2013" s="131" t="str">
        <f t="shared" si="1077"/>
        <v xml:space="preserve"> </v>
      </c>
      <c r="AP2013" s="123" t="str">
        <f t="shared" si="1079"/>
        <v xml:space="preserve"> </v>
      </c>
      <c r="AQ2013" s="129" t="str">
        <f t="shared" si="1078"/>
        <v xml:space="preserve"> </v>
      </c>
      <c r="AR2013" s="111">
        <f t="shared" si="1075"/>
        <v>2010</v>
      </c>
      <c r="AS2013" s="111">
        <f t="shared" si="1090"/>
        <v>0</v>
      </c>
      <c r="AT2013" s="111">
        <f t="shared" si="1091"/>
        <v>0</v>
      </c>
      <c r="AU2013" s="111">
        <f t="shared" si="1080"/>
        <v>0</v>
      </c>
      <c r="AV2013" s="111" t="str">
        <f t="shared" si="1093"/>
        <v xml:space="preserve"> </v>
      </c>
      <c r="AW2013" s="112">
        <f t="shared" si="1092"/>
        <v>0</v>
      </c>
    </row>
    <row r="2014" spans="30:49">
      <c r="AD2014" s="132">
        <v>2011</v>
      </c>
      <c r="AE2014" s="125" t="str">
        <f t="shared" si="1081"/>
        <v xml:space="preserve"> </v>
      </c>
      <c r="AF2014" s="125" t="str">
        <f t="shared" si="1082"/>
        <v xml:space="preserve"> </v>
      </c>
      <c r="AG2014" s="125" t="str">
        <f t="shared" si="1083"/>
        <v xml:space="preserve"> </v>
      </c>
      <c r="AH2014" s="126" t="str">
        <f t="shared" si="1084"/>
        <v xml:space="preserve"> </v>
      </c>
      <c r="AI2014" s="127" t="str">
        <f t="shared" si="1085"/>
        <v xml:space="preserve"> </v>
      </c>
      <c r="AJ2014" s="128" t="str">
        <f t="shared" si="1086"/>
        <v xml:space="preserve"> </v>
      </c>
      <c r="AK2014" s="128" t="str">
        <f t="shared" si="1076"/>
        <v xml:space="preserve"> </v>
      </c>
      <c r="AL2014" s="129" t="str">
        <f t="shared" si="1087"/>
        <v xml:space="preserve"> </v>
      </c>
      <c r="AM2014" s="130" t="str">
        <f t="shared" si="1088"/>
        <v xml:space="preserve"> </v>
      </c>
      <c r="AN2014" s="129" t="str">
        <f t="shared" si="1089"/>
        <v xml:space="preserve"> </v>
      </c>
      <c r="AO2014" s="131" t="str">
        <f t="shared" si="1077"/>
        <v xml:space="preserve"> </v>
      </c>
      <c r="AP2014" s="123" t="str">
        <f t="shared" si="1079"/>
        <v xml:space="preserve"> </v>
      </c>
      <c r="AQ2014" s="129" t="str">
        <f t="shared" si="1078"/>
        <v xml:space="preserve"> </v>
      </c>
      <c r="AR2014" s="111">
        <f t="shared" si="1075"/>
        <v>2011</v>
      </c>
      <c r="AS2014" s="111">
        <f t="shared" si="1090"/>
        <v>0</v>
      </c>
      <c r="AT2014" s="111">
        <f t="shared" si="1091"/>
        <v>0</v>
      </c>
      <c r="AU2014" s="111">
        <f t="shared" si="1080"/>
        <v>0</v>
      </c>
      <c r="AV2014" s="111" t="str">
        <f t="shared" si="1093"/>
        <v xml:space="preserve"> </v>
      </c>
      <c r="AW2014" s="112">
        <f t="shared" si="1092"/>
        <v>0</v>
      </c>
    </row>
    <row r="2015" spans="30:49">
      <c r="AD2015" s="124">
        <v>2012</v>
      </c>
      <c r="AE2015" s="125" t="str">
        <f t="shared" si="1081"/>
        <v xml:space="preserve"> </v>
      </c>
      <c r="AF2015" s="125" t="str">
        <f t="shared" si="1082"/>
        <v xml:space="preserve"> </v>
      </c>
      <c r="AG2015" s="125" t="str">
        <f t="shared" si="1083"/>
        <v xml:space="preserve"> </v>
      </c>
      <c r="AH2015" s="126" t="str">
        <f t="shared" si="1084"/>
        <v xml:space="preserve"> </v>
      </c>
      <c r="AI2015" s="127" t="str">
        <f t="shared" si="1085"/>
        <v xml:space="preserve"> </v>
      </c>
      <c r="AJ2015" s="128" t="str">
        <f t="shared" si="1086"/>
        <v xml:space="preserve"> </v>
      </c>
      <c r="AK2015" s="128" t="str">
        <f t="shared" si="1076"/>
        <v xml:space="preserve"> </v>
      </c>
      <c r="AL2015" s="129" t="str">
        <f t="shared" si="1087"/>
        <v xml:space="preserve"> </v>
      </c>
      <c r="AM2015" s="130" t="str">
        <f t="shared" si="1088"/>
        <v xml:space="preserve"> </v>
      </c>
      <c r="AN2015" s="129" t="str">
        <f t="shared" si="1089"/>
        <v xml:space="preserve"> </v>
      </c>
      <c r="AO2015" s="131" t="str">
        <f t="shared" si="1077"/>
        <v xml:space="preserve"> </v>
      </c>
      <c r="AP2015" s="123" t="str">
        <f t="shared" si="1079"/>
        <v xml:space="preserve"> </v>
      </c>
      <c r="AQ2015" s="129" t="str">
        <f t="shared" si="1078"/>
        <v xml:space="preserve"> </v>
      </c>
      <c r="AR2015" s="111">
        <f t="shared" si="1075"/>
        <v>2012</v>
      </c>
      <c r="AS2015" s="111">
        <f t="shared" si="1090"/>
        <v>0</v>
      </c>
      <c r="AT2015" s="111">
        <f t="shared" si="1091"/>
        <v>0</v>
      </c>
      <c r="AU2015" s="111">
        <f t="shared" si="1080"/>
        <v>0</v>
      </c>
      <c r="AV2015" s="111" t="str">
        <f t="shared" si="1093"/>
        <v xml:space="preserve"> </v>
      </c>
      <c r="AW2015" s="112">
        <f t="shared" si="1092"/>
        <v>0</v>
      </c>
    </row>
    <row r="2016" spans="30:49">
      <c r="AD2016" s="132">
        <v>2013</v>
      </c>
      <c r="AE2016" s="125" t="str">
        <f t="shared" si="1081"/>
        <v xml:space="preserve"> </v>
      </c>
      <c r="AF2016" s="125" t="str">
        <f t="shared" si="1082"/>
        <v xml:space="preserve"> </v>
      </c>
      <c r="AG2016" s="125" t="str">
        <f t="shared" si="1083"/>
        <v xml:space="preserve"> </v>
      </c>
      <c r="AH2016" s="126" t="str">
        <f t="shared" si="1084"/>
        <v xml:space="preserve"> </v>
      </c>
      <c r="AI2016" s="127" t="str">
        <f t="shared" si="1085"/>
        <v xml:space="preserve"> </v>
      </c>
      <c r="AJ2016" s="128" t="str">
        <f t="shared" si="1086"/>
        <v xml:space="preserve"> </v>
      </c>
      <c r="AK2016" s="128" t="str">
        <f t="shared" si="1076"/>
        <v xml:space="preserve"> </v>
      </c>
      <c r="AL2016" s="129" t="str">
        <f t="shared" si="1087"/>
        <v xml:space="preserve"> </v>
      </c>
      <c r="AM2016" s="130" t="str">
        <f t="shared" si="1088"/>
        <v xml:space="preserve"> </v>
      </c>
      <c r="AN2016" s="129" t="str">
        <f t="shared" si="1089"/>
        <v xml:space="preserve"> </v>
      </c>
      <c r="AO2016" s="131" t="str">
        <f t="shared" si="1077"/>
        <v xml:space="preserve"> </v>
      </c>
      <c r="AP2016" s="123" t="str">
        <f t="shared" si="1079"/>
        <v xml:space="preserve"> </v>
      </c>
      <c r="AQ2016" s="129" t="str">
        <f t="shared" si="1078"/>
        <v xml:space="preserve"> </v>
      </c>
      <c r="AR2016" s="111">
        <f t="shared" si="1075"/>
        <v>2013</v>
      </c>
      <c r="AS2016" s="111">
        <f t="shared" si="1090"/>
        <v>0</v>
      </c>
      <c r="AT2016" s="111">
        <f t="shared" si="1091"/>
        <v>0</v>
      </c>
      <c r="AU2016" s="111">
        <f t="shared" si="1080"/>
        <v>0</v>
      </c>
      <c r="AV2016" s="111" t="str">
        <f t="shared" si="1093"/>
        <v xml:space="preserve"> </v>
      </c>
      <c r="AW2016" s="112">
        <f t="shared" si="1092"/>
        <v>0</v>
      </c>
    </row>
    <row r="2017" spans="30:49">
      <c r="AD2017" s="124">
        <v>2014</v>
      </c>
      <c r="AE2017" s="125" t="str">
        <f t="shared" si="1081"/>
        <v xml:space="preserve"> </v>
      </c>
      <c r="AF2017" s="125" t="str">
        <f t="shared" si="1082"/>
        <v xml:space="preserve"> </v>
      </c>
      <c r="AG2017" s="125" t="str">
        <f t="shared" si="1083"/>
        <v xml:space="preserve"> </v>
      </c>
      <c r="AH2017" s="126" t="str">
        <f t="shared" si="1084"/>
        <v xml:space="preserve"> </v>
      </c>
      <c r="AI2017" s="127" t="str">
        <f t="shared" si="1085"/>
        <v xml:space="preserve"> </v>
      </c>
      <c r="AJ2017" s="128" t="str">
        <f t="shared" si="1086"/>
        <v xml:space="preserve"> </v>
      </c>
      <c r="AK2017" s="128" t="str">
        <f t="shared" si="1076"/>
        <v xml:space="preserve"> </v>
      </c>
      <c r="AL2017" s="129" t="str">
        <f t="shared" si="1087"/>
        <v xml:space="preserve"> </v>
      </c>
      <c r="AM2017" s="130" t="str">
        <f t="shared" si="1088"/>
        <v xml:space="preserve"> </v>
      </c>
      <c r="AN2017" s="129" t="str">
        <f t="shared" si="1089"/>
        <v xml:space="preserve"> </v>
      </c>
      <c r="AO2017" s="131" t="str">
        <f t="shared" si="1077"/>
        <v xml:space="preserve"> </v>
      </c>
      <c r="AP2017" s="123" t="str">
        <f t="shared" si="1079"/>
        <v xml:space="preserve"> </v>
      </c>
      <c r="AQ2017" s="129" t="str">
        <f t="shared" si="1078"/>
        <v xml:space="preserve"> </v>
      </c>
      <c r="AR2017" s="111">
        <f t="shared" si="1075"/>
        <v>2014</v>
      </c>
      <c r="AS2017" s="111">
        <f t="shared" si="1090"/>
        <v>0</v>
      </c>
      <c r="AT2017" s="111">
        <f t="shared" si="1091"/>
        <v>0</v>
      </c>
      <c r="AU2017" s="111">
        <f t="shared" si="1080"/>
        <v>0</v>
      </c>
      <c r="AV2017" s="111" t="str">
        <f t="shared" si="1093"/>
        <v xml:space="preserve"> </v>
      </c>
      <c r="AW2017" s="112">
        <f t="shared" si="1092"/>
        <v>0</v>
      </c>
    </row>
    <row r="2018" spans="30:49">
      <c r="AD2018" s="132">
        <v>2015</v>
      </c>
      <c r="AE2018" s="125" t="str">
        <f t="shared" si="1081"/>
        <v xml:space="preserve"> </v>
      </c>
      <c r="AF2018" s="125" t="str">
        <f t="shared" si="1082"/>
        <v xml:space="preserve"> </v>
      </c>
      <c r="AG2018" s="125" t="str">
        <f t="shared" si="1083"/>
        <v xml:space="preserve"> </v>
      </c>
      <c r="AH2018" s="126" t="str">
        <f t="shared" si="1084"/>
        <v xml:space="preserve"> </v>
      </c>
      <c r="AI2018" s="127" t="str">
        <f t="shared" si="1085"/>
        <v xml:space="preserve"> </v>
      </c>
      <c r="AJ2018" s="128" t="str">
        <f t="shared" si="1086"/>
        <v xml:space="preserve"> </v>
      </c>
      <c r="AK2018" s="128" t="str">
        <f t="shared" si="1076"/>
        <v xml:space="preserve"> </v>
      </c>
      <c r="AL2018" s="129" t="str">
        <f t="shared" si="1087"/>
        <v xml:space="preserve"> </v>
      </c>
      <c r="AM2018" s="130" t="str">
        <f t="shared" si="1088"/>
        <v xml:space="preserve"> </v>
      </c>
      <c r="AN2018" s="129" t="str">
        <f t="shared" si="1089"/>
        <v xml:space="preserve"> </v>
      </c>
      <c r="AO2018" s="131" t="str">
        <f t="shared" si="1077"/>
        <v xml:space="preserve"> </v>
      </c>
      <c r="AP2018" s="123" t="str">
        <f t="shared" si="1079"/>
        <v xml:space="preserve"> </v>
      </c>
      <c r="AQ2018" s="129" t="str">
        <f t="shared" si="1078"/>
        <v xml:space="preserve"> </v>
      </c>
      <c r="AR2018" s="111">
        <f t="shared" si="1075"/>
        <v>2015</v>
      </c>
      <c r="AS2018" s="111">
        <f t="shared" si="1090"/>
        <v>0</v>
      </c>
      <c r="AT2018" s="111">
        <f t="shared" si="1091"/>
        <v>0</v>
      </c>
      <c r="AU2018" s="111">
        <f t="shared" si="1080"/>
        <v>0</v>
      </c>
      <c r="AV2018" s="111" t="str">
        <f t="shared" si="1093"/>
        <v xml:space="preserve"> </v>
      </c>
      <c r="AW2018" s="112">
        <f t="shared" si="1092"/>
        <v>0</v>
      </c>
    </row>
    <row r="2019" spans="30:49">
      <c r="AD2019" s="124">
        <v>2016</v>
      </c>
      <c r="AE2019" s="125" t="str">
        <f t="shared" si="1081"/>
        <v xml:space="preserve"> </v>
      </c>
      <c r="AF2019" s="125" t="str">
        <f t="shared" si="1082"/>
        <v xml:space="preserve"> </v>
      </c>
      <c r="AG2019" s="125" t="str">
        <f t="shared" si="1083"/>
        <v xml:space="preserve"> </v>
      </c>
      <c r="AH2019" s="126" t="str">
        <f t="shared" si="1084"/>
        <v xml:space="preserve"> </v>
      </c>
      <c r="AI2019" s="127" t="str">
        <f t="shared" si="1085"/>
        <v xml:space="preserve"> </v>
      </c>
      <c r="AJ2019" s="128" t="str">
        <f t="shared" si="1086"/>
        <v xml:space="preserve"> </v>
      </c>
      <c r="AK2019" s="128" t="str">
        <f t="shared" si="1076"/>
        <v xml:space="preserve"> </v>
      </c>
      <c r="AL2019" s="129" t="str">
        <f t="shared" si="1087"/>
        <v xml:space="preserve"> </v>
      </c>
      <c r="AM2019" s="130" t="str">
        <f t="shared" si="1088"/>
        <v xml:space="preserve"> </v>
      </c>
      <c r="AN2019" s="129" t="str">
        <f t="shared" si="1089"/>
        <v xml:space="preserve"> </v>
      </c>
      <c r="AO2019" s="131" t="str">
        <f t="shared" si="1077"/>
        <v xml:space="preserve"> </v>
      </c>
      <c r="AP2019" s="123" t="str">
        <f t="shared" si="1079"/>
        <v xml:space="preserve"> </v>
      </c>
      <c r="AQ2019" s="129" t="str">
        <f t="shared" si="1078"/>
        <v xml:space="preserve"> </v>
      </c>
      <c r="AR2019" s="111">
        <f t="shared" si="1075"/>
        <v>2016</v>
      </c>
      <c r="AS2019" s="111">
        <f t="shared" si="1090"/>
        <v>0</v>
      </c>
      <c r="AT2019" s="111">
        <f t="shared" si="1091"/>
        <v>0</v>
      </c>
      <c r="AU2019" s="111">
        <f t="shared" si="1080"/>
        <v>0</v>
      </c>
      <c r="AV2019" s="111" t="str">
        <f t="shared" si="1093"/>
        <v xml:space="preserve"> </v>
      </c>
      <c r="AW2019" s="112">
        <f t="shared" si="1092"/>
        <v>0</v>
      </c>
    </row>
    <row r="2020" spans="30:49">
      <c r="AD2020" s="132">
        <v>2017</v>
      </c>
      <c r="AE2020" s="125" t="str">
        <f t="shared" si="1081"/>
        <v xml:space="preserve"> </v>
      </c>
      <c r="AF2020" s="125" t="str">
        <f t="shared" si="1082"/>
        <v xml:space="preserve"> </v>
      </c>
      <c r="AG2020" s="125" t="str">
        <f t="shared" si="1083"/>
        <v xml:space="preserve"> </v>
      </c>
      <c r="AH2020" s="126" t="str">
        <f t="shared" si="1084"/>
        <v xml:space="preserve"> </v>
      </c>
      <c r="AI2020" s="127" t="str">
        <f t="shared" si="1085"/>
        <v xml:space="preserve"> </v>
      </c>
      <c r="AJ2020" s="128" t="str">
        <f t="shared" si="1086"/>
        <v xml:space="preserve"> </v>
      </c>
      <c r="AK2020" s="128" t="str">
        <f t="shared" si="1076"/>
        <v xml:space="preserve"> </v>
      </c>
      <c r="AL2020" s="129" t="str">
        <f t="shared" si="1087"/>
        <v xml:space="preserve"> </v>
      </c>
      <c r="AM2020" s="130" t="str">
        <f t="shared" si="1088"/>
        <v xml:space="preserve"> </v>
      </c>
      <c r="AN2020" s="129" t="str">
        <f t="shared" si="1089"/>
        <v xml:space="preserve"> </v>
      </c>
      <c r="AO2020" s="131" t="str">
        <f t="shared" si="1077"/>
        <v xml:space="preserve"> </v>
      </c>
      <c r="AP2020" s="123" t="str">
        <f t="shared" si="1079"/>
        <v xml:space="preserve"> </v>
      </c>
      <c r="AQ2020" s="129" t="str">
        <f t="shared" si="1078"/>
        <v xml:space="preserve"> </v>
      </c>
      <c r="AR2020" s="111">
        <f t="shared" si="1075"/>
        <v>2017</v>
      </c>
      <c r="AS2020" s="111">
        <f t="shared" si="1090"/>
        <v>0</v>
      </c>
      <c r="AT2020" s="111">
        <f t="shared" si="1091"/>
        <v>0</v>
      </c>
      <c r="AU2020" s="111">
        <f t="shared" si="1080"/>
        <v>0</v>
      </c>
      <c r="AV2020" s="111" t="str">
        <f t="shared" si="1093"/>
        <v xml:space="preserve"> </v>
      </c>
      <c r="AW2020" s="112">
        <f t="shared" si="1092"/>
        <v>0</v>
      </c>
    </row>
    <row r="2021" spans="30:49">
      <c r="AD2021" s="124">
        <v>2018</v>
      </c>
      <c r="AE2021" s="125" t="str">
        <f t="shared" si="1081"/>
        <v xml:space="preserve"> </v>
      </c>
      <c r="AF2021" s="125" t="str">
        <f t="shared" si="1082"/>
        <v xml:space="preserve"> </v>
      </c>
      <c r="AG2021" s="125" t="str">
        <f t="shared" si="1083"/>
        <v xml:space="preserve"> </v>
      </c>
      <c r="AH2021" s="126" t="str">
        <f t="shared" si="1084"/>
        <v xml:space="preserve"> </v>
      </c>
      <c r="AI2021" s="127" t="str">
        <f t="shared" si="1085"/>
        <v xml:space="preserve"> </v>
      </c>
      <c r="AJ2021" s="128" t="str">
        <f t="shared" si="1086"/>
        <v xml:space="preserve"> </v>
      </c>
      <c r="AK2021" s="128" t="str">
        <f t="shared" si="1076"/>
        <v xml:space="preserve"> </v>
      </c>
      <c r="AL2021" s="129" t="str">
        <f t="shared" si="1087"/>
        <v xml:space="preserve"> </v>
      </c>
      <c r="AM2021" s="130" t="str">
        <f t="shared" si="1088"/>
        <v xml:space="preserve"> </v>
      </c>
      <c r="AN2021" s="129" t="str">
        <f t="shared" si="1089"/>
        <v xml:space="preserve"> </v>
      </c>
      <c r="AO2021" s="131" t="str">
        <f t="shared" si="1077"/>
        <v xml:space="preserve"> </v>
      </c>
      <c r="AP2021" s="123" t="str">
        <f t="shared" si="1079"/>
        <v xml:space="preserve"> </v>
      </c>
      <c r="AQ2021" s="129" t="str">
        <f t="shared" si="1078"/>
        <v xml:space="preserve"> </v>
      </c>
      <c r="AR2021" s="111">
        <f t="shared" si="1075"/>
        <v>2018</v>
      </c>
      <c r="AS2021" s="111">
        <f t="shared" si="1090"/>
        <v>0</v>
      </c>
      <c r="AT2021" s="111">
        <f t="shared" si="1091"/>
        <v>0</v>
      </c>
      <c r="AU2021" s="111">
        <f t="shared" si="1080"/>
        <v>0</v>
      </c>
      <c r="AV2021" s="111" t="str">
        <f t="shared" si="1093"/>
        <v xml:space="preserve"> </v>
      </c>
      <c r="AW2021" s="112">
        <f t="shared" si="1092"/>
        <v>0</v>
      </c>
    </row>
    <row r="2022" spans="30:49">
      <c r="AD2022" s="132">
        <v>2019</v>
      </c>
      <c r="AE2022" s="125" t="str">
        <f t="shared" si="1081"/>
        <v xml:space="preserve"> </v>
      </c>
      <c r="AF2022" s="125" t="str">
        <f t="shared" si="1082"/>
        <v xml:space="preserve"> </v>
      </c>
      <c r="AG2022" s="125" t="str">
        <f t="shared" si="1083"/>
        <v xml:space="preserve"> </v>
      </c>
      <c r="AH2022" s="126" t="str">
        <f t="shared" si="1084"/>
        <v xml:space="preserve"> </v>
      </c>
      <c r="AI2022" s="127" t="str">
        <f t="shared" si="1085"/>
        <v xml:space="preserve"> </v>
      </c>
      <c r="AJ2022" s="128" t="str">
        <f t="shared" si="1086"/>
        <v xml:space="preserve"> </v>
      </c>
      <c r="AK2022" s="128" t="str">
        <f t="shared" si="1076"/>
        <v xml:space="preserve"> </v>
      </c>
      <c r="AL2022" s="129" t="str">
        <f t="shared" si="1087"/>
        <v xml:space="preserve"> </v>
      </c>
      <c r="AM2022" s="130" t="str">
        <f t="shared" si="1088"/>
        <v xml:space="preserve"> </v>
      </c>
      <c r="AN2022" s="129" t="str">
        <f t="shared" si="1089"/>
        <v xml:space="preserve"> </v>
      </c>
      <c r="AO2022" s="131" t="str">
        <f t="shared" si="1077"/>
        <v xml:space="preserve"> </v>
      </c>
      <c r="AP2022" s="123" t="str">
        <f t="shared" si="1079"/>
        <v xml:space="preserve"> </v>
      </c>
      <c r="AQ2022" s="129" t="str">
        <f t="shared" si="1078"/>
        <v xml:space="preserve"> </v>
      </c>
      <c r="AR2022" s="111">
        <f t="shared" si="1075"/>
        <v>2019</v>
      </c>
      <c r="AS2022" s="111">
        <f t="shared" si="1090"/>
        <v>0</v>
      </c>
      <c r="AT2022" s="111">
        <f t="shared" si="1091"/>
        <v>0</v>
      </c>
      <c r="AU2022" s="111">
        <f t="shared" si="1080"/>
        <v>0</v>
      </c>
      <c r="AV2022" s="111" t="str">
        <f t="shared" si="1093"/>
        <v xml:space="preserve"> </v>
      </c>
      <c r="AW2022" s="112">
        <f t="shared" si="1092"/>
        <v>0</v>
      </c>
    </row>
    <row r="2023" spans="30:49">
      <c r="AD2023" s="124">
        <v>2020</v>
      </c>
      <c r="AE2023" s="125" t="str">
        <f t="shared" si="1081"/>
        <v xml:space="preserve"> </v>
      </c>
      <c r="AF2023" s="125" t="str">
        <f t="shared" si="1082"/>
        <v xml:space="preserve"> </v>
      </c>
      <c r="AG2023" s="125" t="str">
        <f t="shared" si="1083"/>
        <v xml:space="preserve"> </v>
      </c>
      <c r="AH2023" s="126" t="str">
        <f t="shared" si="1084"/>
        <v xml:space="preserve"> </v>
      </c>
      <c r="AI2023" s="127" t="str">
        <f t="shared" si="1085"/>
        <v xml:space="preserve"> </v>
      </c>
      <c r="AJ2023" s="128" t="str">
        <f t="shared" si="1086"/>
        <v xml:space="preserve"> </v>
      </c>
      <c r="AK2023" s="128" t="str">
        <f t="shared" si="1076"/>
        <v xml:space="preserve"> </v>
      </c>
      <c r="AL2023" s="129" t="str">
        <f t="shared" si="1087"/>
        <v xml:space="preserve"> </v>
      </c>
      <c r="AM2023" s="130" t="str">
        <f t="shared" si="1088"/>
        <v xml:space="preserve"> </v>
      </c>
      <c r="AN2023" s="129" t="str">
        <f t="shared" si="1089"/>
        <v xml:space="preserve"> </v>
      </c>
      <c r="AO2023" s="131" t="str">
        <f t="shared" si="1077"/>
        <v xml:space="preserve"> </v>
      </c>
      <c r="AP2023" s="123" t="str">
        <f t="shared" si="1079"/>
        <v xml:space="preserve"> </v>
      </c>
      <c r="AQ2023" s="129" t="str">
        <f t="shared" si="1078"/>
        <v xml:space="preserve"> </v>
      </c>
      <c r="AR2023" s="111">
        <f t="shared" ref="AR2023:AR2046" si="1094">IF(AE2023&gt;=AE2022,AD2023,0)</f>
        <v>2020</v>
      </c>
      <c r="AS2023" s="111">
        <f t="shared" si="1090"/>
        <v>0</v>
      </c>
      <c r="AT2023" s="111">
        <f t="shared" si="1091"/>
        <v>0</v>
      </c>
      <c r="AU2023" s="111">
        <f t="shared" si="1080"/>
        <v>0</v>
      </c>
      <c r="AV2023" s="111" t="str">
        <f t="shared" si="1093"/>
        <v xml:space="preserve"> </v>
      </c>
      <c r="AW2023" s="112">
        <f t="shared" si="1092"/>
        <v>0</v>
      </c>
    </row>
    <row r="2024" spans="30:49">
      <c r="AD2024" s="132">
        <v>2021</v>
      </c>
      <c r="AE2024" s="125" t="str">
        <f t="shared" si="1081"/>
        <v xml:space="preserve"> </v>
      </c>
      <c r="AF2024" s="125" t="str">
        <f t="shared" si="1082"/>
        <v xml:space="preserve"> </v>
      </c>
      <c r="AG2024" s="125" t="str">
        <f t="shared" si="1083"/>
        <v xml:space="preserve"> </v>
      </c>
      <c r="AH2024" s="126" t="str">
        <f t="shared" si="1084"/>
        <v xml:space="preserve"> </v>
      </c>
      <c r="AI2024" s="127" t="str">
        <f t="shared" si="1085"/>
        <v xml:space="preserve"> </v>
      </c>
      <c r="AJ2024" s="128" t="str">
        <f t="shared" si="1086"/>
        <v xml:space="preserve"> </v>
      </c>
      <c r="AK2024" s="128" t="str">
        <f t="shared" si="1076"/>
        <v xml:space="preserve"> </v>
      </c>
      <c r="AL2024" s="129" t="str">
        <f t="shared" si="1087"/>
        <v xml:space="preserve"> </v>
      </c>
      <c r="AM2024" s="130" t="str">
        <f t="shared" si="1088"/>
        <v xml:space="preserve"> </v>
      </c>
      <c r="AN2024" s="129" t="str">
        <f t="shared" si="1089"/>
        <v xml:space="preserve"> </v>
      </c>
      <c r="AO2024" s="131" t="str">
        <f t="shared" si="1077"/>
        <v xml:space="preserve"> </v>
      </c>
      <c r="AP2024" s="123" t="str">
        <f t="shared" si="1079"/>
        <v xml:space="preserve"> </v>
      </c>
      <c r="AQ2024" s="129" t="str">
        <f t="shared" si="1078"/>
        <v xml:space="preserve"> </v>
      </c>
      <c r="AR2024" s="111">
        <f t="shared" si="1094"/>
        <v>2021</v>
      </c>
      <c r="AS2024" s="111">
        <f t="shared" si="1090"/>
        <v>0</v>
      </c>
      <c r="AT2024" s="111">
        <f t="shared" si="1091"/>
        <v>0</v>
      </c>
      <c r="AU2024" s="111">
        <f t="shared" si="1080"/>
        <v>0</v>
      </c>
      <c r="AV2024" s="111" t="str">
        <f t="shared" si="1093"/>
        <v xml:space="preserve"> </v>
      </c>
      <c r="AW2024" s="112">
        <f t="shared" si="1092"/>
        <v>0</v>
      </c>
    </row>
    <row r="2025" spans="30:49">
      <c r="AD2025" s="124">
        <v>2022</v>
      </c>
      <c r="AE2025" s="125" t="str">
        <f t="shared" si="1081"/>
        <v xml:space="preserve"> </v>
      </c>
      <c r="AF2025" s="125" t="str">
        <f t="shared" si="1082"/>
        <v xml:space="preserve"> </v>
      </c>
      <c r="AG2025" s="125" t="str">
        <f t="shared" si="1083"/>
        <v xml:space="preserve"> </v>
      </c>
      <c r="AH2025" s="126" t="str">
        <f t="shared" si="1084"/>
        <v xml:space="preserve"> </v>
      </c>
      <c r="AI2025" s="127" t="str">
        <f t="shared" si="1085"/>
        <v xml:space="preserve"> </v>
      </c>
      <c r="AJ2025" s="128" t="str">
        <f t="shared" si="1086"/>
        <v xml:space="preserve"> </v>
      </c>
      <c r="AK2025" s="128" t="str">
        <f t="shared" ref="AK2025:AK2046" si="1095">IF(AF2024=" "," ",IF(AF2024&lt;0," ",AQ2025/AJ2025))</f>
        <v xml:space="preserve"> </v>
      </c>
      <c r="AL2025" s="129" t="str">
        <f t="shared" si="1087"/>
        <v xml:space="preserve"> </v>
      </c>
      <c r="AM2025" s="130" t="str">
        <f t="shared" si="1088"/>
        <v xml:space="preserve"> </v>
      </c>
      <c r="AN2025" s="129" t="str">
        <f t="shared" si="1089"/>
        <v xml:space="preserve"> </v>
      </c>
      <c r="AO2025" s="131" t="str">
        <f t="shared" ref="AO2025:AO2046" si="1096">IF(AF2024=" "," ",IF(AF2024&lt;0," ",(-1)*AJ2025*AM2025))</f>
        <v xml:space="preserve"> </v>
      </c>
      <c r="AP2025" s="123" t="str">
        <f t="shared" si="1079"/>
        <v xml:space="preserve"> </v>
      </c>
      <c r="AQ2025" s="129" t="str">
        <f t="shared" ref="AQ2025:AQ2046" si="1097">IF(AF2024=" "," ",IF(AF2024&lt;0," ",AP2025+AO2025+AN2025))</f>
        <v xml:space="preserve"> </v>
      </c>
      <c r="AR2025" s="111">
        <f t="shared" si="1094"/>
        <v>2022</v>
      </c>
      <c r="AS2025" s="111">
        <f t="shared" si="1090"/>
        <v>0</v>
      </c>
      <c r="AT2025" s="111">
        <f t="shared" si="1091"/>
        <v>0</v>
      </c>
      <c r="AU2025" s="111">
        <f t="shared" si="1080"/>
        <v>0</v>
      </c>
      <c r="AV2025" s="111" t="str">
        <f t="shared" si="1093"/>
        <v xml:space="preserve"> </v>
      </c>
      <c r="AW2025" s="112">
        <f t="shared" si="1092"/>
        <v>0</v>
      </c>
    </row>
    <row r="2026" spans="30:49">
      <c r="AD2026" s="132">
        <v>2023</v>
      </c>
      <c r="AE2026" s="125" t="str">
        <f t="shared" si="1081"/>
        <v xml:space="preserve"> </v>
      </c>
      <c r="AF2026" s="125" t="str">
        <f t="shared" si="1082"/>
        <v xml:space="preserve"> </v>
      </c>
      <c r="AG2026" s="125" t="str">
        <f t="shared" si="1083"/>
        <v xml:space="preserve"> </v>
      </c>
      <c r="AH2026" s="126" t="str">
        <f t="shared" si="1084"/>
        <v xml:space="preserve"> </v>
      </c>
      <c r="AI2026" s="127" t="str">
        <f t="shared" si="1085"/>
        <v xml:space="preserve"> </v>
      </c>
      <c r="AJ2026" s="128" t="str">
        <f t="shared" si="1086"/>
        <v xml:space="preserve"> </v>
      </c>
      <c r="AK2026" s="128" t="str">
        <f t="shared" si="1095"/>
        <v xml:space="preserve"> </v>
      </c>
      <c r="AL2026" s="129" t="str">
        <f t="shared" si="1087"/>
        <v xml:space="preserve"> </v>
      </c>
      <c r="AM2026" s="130" t="str">
        <f t="shared" si="1088"/>
        <v xml:space="preserve"> </v>
      </c>
      <c r="AN2026" s="129" t="str">
        <f t="shared" si="1089"/>
        <v xml:space="preserve"> </v>
      </c>
      <c r="AO2026" s="131" t="str">
        <f t="shared" si="1096"/>
        <v xml:space="preserve"> </v>
      </c>
      <c r="AP2026" s="123" t="str">
        <f t="shared" si="1079"/>
        <v xml:space="preserve"> </v>
      </c>
      <c r="AQ2026" s="129" t="str">
        <f t="shared" si="1097"/>
        <v xml:space="preserve"> </v>
      </c>
      <c r="AR2026" s="111">
        <f t="shared" si="1094"/>
        <v>2023</v>
      </c>
      <c r="AS2026" s="111">
        <f t="shared" si="1090"/>
        <v>0</v>
      </c>
      <c r="AT2026" s="111">
        <f t="shared" si="1091"/>
        <v>0</v>
      </c>
      <c r="AU2026" s="111">
        <f t="shared" si="1080"/>
        <v>0</v>
      </c>
      <c r="AV2026" s="111" t="str">
        <f t="shared" si="1093"/>
        <v xml:space="preserve"> </v>
      </c>
      <c r="AW2026" s="112">
        <f t="shared" si="1092"/>
        <v>0</v>
      </c>
    </row>
    <row r="2027" spans="30:49">
      <c r="AD2027" s="124">
        <v>2024</v>
      </c>
      <c r="AE2027" s="125" t="str">
        <f t="shared" si="1081"/>
        <v xml:space="preserve"> </v>
      </c>
      <c r="AF2027" s="125" t="str">
        <f t="shared" si="1082"/>
        <v xml:space="preserve"> </v>
      </c>
      <c r="AG2027" s="125" t="str">
        <f t="shared" si="1083"/>
        <v xml:space="preserve"> </v>
      </c>
      <c r="AH2027" s="126" t="str">
        <f t="shared" si="1084"/>
        <v xml:space="preserve"> </v>
      </c>
      <c r="AI2027" s="127" t="str">
        <f t="shared" si="1085"/>
        <v xml:space="preserve"> </v>
      </c>
      <c r="AJ2027" s="128" t="str">
        <f t="shared" si="1086"/>
        <v xml:space="preserve"> </v>
      </c>
      <c r="AK2027" s="128" t="str">
        <f t="shared" si="1095"/>
        <v xml:space="preserve"> </v>
      </c>
      <c r="AL2027" s="129" t="str">
        <f t="shared" si="1087"/>
        <v xml:space="preserve"> </v>
      </c>
      <c r="AM2027" s="130" t="str">
        <f t="shared" si="1088"/>
        <v xml:space="preserve"> </v>
      </c>
      <c r="AN2027" s="129" t="str">
        <f t="shared" si="1089"/>
        <v xml:space="preserve"> </v>
      </c>
      <c r="AO2027" s="131" t="str">
        <f t="shared" si="1096"/>
        <v xml:space="preserve"> </v>
      </c>
      <c r="AP2027" s="123" t="str">
        <f t="shared" si="1079"/>
        <v xml:space="preserve"> </v>
      </c>
      <c r="AQ2027" s="129" t="str">
        <f t="shared" si="1097"/>
        <v xml:space="preserve"> </v>
      </c>
      <c r="AR2027" s="111">
        <f t="shared" si="1094"/>
        <v>2024</v>
      </c>
      <c r="AS2027" s="111">
        <f t="shared" si="1090"/>
        <v>0</v>
      </c>
      <c r="AT2027" s="111">
        <f t="shared" si="1091"/>
        <v>0</v>
      </c>
      <c r="AU2027" s="111">
        <f t="shared" si="1080"/>
        <v>0</v>
      </c>
      <c r="AV2027" s="111" t="str">
        <f t="shared" si="1093"/>
        <v xml:space="preserve"> </v>
      </c>
      <c r="AW2027" s="112">
        <f t="shared" si="1092"/>
        <v>0</v>
      </c>
    </row>
    <row r="2028" spans="30:49">
      <c r="AD2028" s="132">
        <v>2025</v>
      </c>
      <c r="AE2028" s="125" t="str">
        <f t="shared" si="1081"/>
        <v xml:space="preserve"> </v>
      </c>
      <c r="AF2028" s="125" t="str">
        <f t="shared" si="1082"/>
        <v xml:space="preserve"> </v>
      </c>
      <c r="AG2028" s="125" t="str">
        <f t="shared" si="1083"/>
        <v xml:space="preserve"> </v>
      </c>
      <c r="AH2028" s="126" t="str">
        <f t="shared" si="1084"/>
        <v xml:space="preserve"> </v>
      </c>
      <c r="AI2028" s="127" t="str">
        <f t="shared" si="1085"/>
        <v xml:space="preserve"> </v>
      </c>
      <c r="AJ2028" s="128" t="str">
        <f t="shared" si="1086"/>
        <v xml:space="preserve"> </v>
      </c>
      <c r="AK2028" s="128" t="str">
        <f t="shared" si="1095"/>
        <v xml:space="preserve"> </v>
      </c>
      <c r="AL2028" s="129" t="str">
        <f t="shared" si="1087"/>
        <v xml:space="preserve"> </v>
      </c>
      <c r="AM2028" s="130" t="str">
        <f t="shared" si="1088"/>
        <v xml:space="preserve"> </v>
      </c>
      <c r="AN2028" s="129" t="str">
        <f t="shared" si="1089"/>
        <v xml:space="preserve"> </v>
      </c>
      <c r="AO2028" s="131" t="str">
        <f t="shared" si="1096"/>
        <v xml:space="preserve"> </v>
      </c>
      <c r="AP2028" s="123" t="str">
        <f t="shared" ref="AP2028:AP2091" si="1098">IF(AF2027=" "," ",IF(AF2027&lt;0," ",IF(AD2028&lt;$B$4,$B$3,0)))</f>
        <v xml:space="preserve"> </v>
      </c>
      <c r="AQ2028" s="129" t="str">
        <f t="shared" si="1097"/>
        <v xml:space="preserve"> </v>
      </c>
      <c r="AR2028" s="111">
        <f t="shared" si="1094"/>
        <v>2025</v>
      </c>
      <c r="AS2028" s="111">
        <f t="shared" si="1090"/>
        <v>0</v>
      </c>
      <c r="AT2028" s="111">
        <f t="shared" si="1091"/>
        <v>0</v>
      </c>
      <c r="AU2028" s="111">
        <f t="shared" si="1080"/>
        <v>0</v>
      </c>
      <c r="AV2028" s="111" t="str">
        <f t="shared" si="1093"/>
        <v xml:space="preserve"> </v>
      </c>
      <c r="AW2028" s="112">
        <f t="shared" si="1092"/>
        <v>0</v>
      </c>
    </row>
    <row r="2029" spans="30:49">
      <c r="AD2029" s="124">
        <v>2026</v>
      </c>
      <c r="AE2029" s="125" t="str">
        <f t="shared" si="1081"/>
        <v xml:space="preserve"> </v>
      </c>
      <c r="AF2029" s="125" t="str">
        <f t="shared" si="1082"/>
        <v xml:space="preserve"> </v>
      </c>
      <c r="AG2029" s="125" t="str">
        <f t="shared" si="1083"/>
        <v xml:space="preserve"> </v>
      </c>
      <c r="AH2029" s="126" t="str">
        <f t="shared" si="1084"/>
        <v xml:space="preserve"> </v>
      </c>
      <c r="AI2029" s="127" t="str">
        <f t="shared" si="1085"/>
        <v xml:space="preserve"> </v>
      </c>
      <c r="AJ2029" s="128" t="str">
        <f t="shared" si="1086"/>
        <v xml:space="preserve"> </v>
      </c>
      <c r="AK2029" s="128" t="str">
        <f t="shared" si="1095"/>
        <v xml:space="preserve"> </v>
      </c>
      <c r="AL2029" s="129" t="str">
        <f t="shared" si="1087"/>
        <v xml:space="preserve"> </v>
      </c>
      <c r="AM2029" s="130" t="str">
        <f t="shared" si="1088"/>
        <v xml:space="preserve"> </v>
      </c>
      <c r="AN2029" s="129" t="str">
        <f t="shared" si="1089"/>
        <v xml:space="preserve"> </v>
      </c>
      <c r="AO2029" s="131" t="str">
        <f t="shared" si="1096"/>
        <v xml:space="preserve"> </v>
      </c>
      <c r="AP2029" s="123" t="str">
        <f t="shared" si="1098"/>
        <v xml:space="preserve"> </v>
      </c>
      <c r="AQ2029" s="129" t="str">
        <f t="shared" si="1097"/>
        <v xml:space="preserve"> </v>
      </c>
      <c r="AR2029" s="111">
        <f t="shared" si="1094"/>
        <v>2026</v>
      </c>
      <c r="AS2029" s="111">
        <f t="shared" si="1090"/>
        <v>0</v>
      </c>
      <c r="AT2029" s="111">
        <f t="shared" si="1091"/>
        <v>0</v>
      </c>
      <c r="AU2029" s="111">
        <f t="shared" si="1080"/>
        <v>0</v>
      </c>
      <c r="AV2029" s="111" t="str">
        <f t="shared" si="1093"/>
        <v xml:space="preserve"> </v>
      </c>
      <c r="AW2029" s="112">
        <f t="shared" si="1092"/>
        <v>0</v>
      </c>
    </row>
    <row r="2030" spans="30:49">
      <c r="AD2030" s="132">
        <v>2027</v>
      </c>
      <c r="AE2030" s="125" t="str">
        <f t="shared" si="1081"/>
        <v xml:space="preserve"> </v>
      </c>
      <c r="AF2030" s="125" t="str">
        <f t="shared" si="1082"/>
        <v xml:space="preserve"> </v>
      </c>
      <c r="AG2030" s="125" t="str">
        <f t="shared" si="1083"/>
        <v xml:space="preserve"> </v>
      </c>
      <c r="AH2030" s="126" t="str">
        <f t="shared" si="1084"/>
        <v xml:space="preserve"> </v>
      </c>
      <c r="AI2030" s="127" t="str">
        <f t="shared" si="1085"/>
        <v xml:space="preserve"> </v>
      </c>
      <c r="AJ2030" s="128" t="str">
        <f t="shared" si="1086"/>
        <v xml:space="preserve"> </v>
      </c>
      <c r="AK2030" s="128" t="str">
        <f t="shared" si="1095"/>
        <v xml:space="preserve"> </v>
      </c>
      <c r="AL2030" s="129" t="str">
        <f t="shared" si="1087"/>
        <v xml:space="preserve"> </v>
      </c>
      <c r="AM2030" s="130" t="str">
        <f t="shared" si="1088"/>
        <v xml:space="preserve"> </v>
      </c>
      <c r="AN2030" s="129" t="str">
        <f t="shared" si="1089"/>
        <v xml:space="preserve"> </v>
      </c>
      <c r="AO2030" s="131" t="str">
        <f t="shared" si="1096"/>
        <v xml:space="preserve"> </v>
      </c>
      <c r="AP2030" s="123" t="str">
        <f t="shared" si="1098"/>
        <v xml:space="preserve"> </v>
      </c>
      <c r="AQ2030" s="129" t="str">
        <f t="shared" si="1097"/>
        <v xml:space="preserve"> </v>
      </c>
      <c r="AR2030" s="111">
        <f t="shared" si="1094"/>
        <v>2027</v>
      </c>
      <c r="AS2030" s="111">
        <f t="shared" si="1090"/>
        <v>0</v>
      </c>
      <c r="AT2030" s="111">
        <f t="shared" si="1091"/>
        <v>0</v>
      </c>
      <c r="AU2030" s="111">
        <f t="shared" si="1080"/>
        <v>0</v>
      </c>
      <c r="AV2030" s="111" t="str">
        <f t="shared" si="1093"/>
        <v xml:space="preserve"> </v>
      </c>
      <c r="AW2030" s="112">
        <f t="shared" si="1092"/>
        <v>0</v>
      </c>
    </row>
    <row r="2031" spans="30:49">
      <c r="AD2031" s="124">
        <v>2028</v>
      </c>
      <c r="AE2031" s="125" t="str">
        <f t="shared" si="1081"/>
        <v xml:space="preserve"> </v>
      </c>
      <c r="AF2031" s="125" t="str">
        <f t="shared" si="1082"/>
        <v xml:space="preserve"> </v>
      </c>
      <c r="AG2031" s="125" t="str">
        <f t="shared" si="1083"/>
        <v xml:space="preserve"> </v>
      </c>
      <c r="AH2031" s="126" t="str">
        <f t="shared" si="1084"/>
        <v xml:space="preserve"> </v>
      </c>
      <c r="AI2031" s="127" t="str">
        <f t="shared" si="1085"/>
        <v xml:space="preserve"> </v>
      </c>
      <c r="AJ2031" s="128" t="str">
        <f t="shared" si="1086"/>
        <v xml:space="preserve"> </v>
      </c>
      <c r="AK2031" s="128" t="str">
        <f t="shared" si="1095"/>
        <v xml:space="preserve"> </v>
      </c>
      <c r="AL2031" s="129" t="str">
        <f t="shared" si="1087"/>
        <v xml:space="preserve"> </v>
      </c>
      <c r="AM2031" s="130" t="str">
        <f t="shared" si="1088"/>
        <v xml:space="preserve"> </v>
      </c>
      <c r="AN2031" s="129" t="str">
        <f t="shared" si="1089"/>
        <v xml:space="preserve"> </v>
      </c>
      <c r="AO2031" s="131" t="str">
        <f t="shared" si="1096"/>
        <v xml:space="preserve"> </v>
      </c>
      <c r="AP2031" s="123" t="str">
        <f t="shared" si="1098"/>
        <v xml:space="preserve"> </v>
      </c>
      <c r="AQ2031" s="129" t="str">
        <f t="shared" si="1097"/>
        <v xml:space="preserve"> </v>
      </c>
      <c r="AR2031" s="111">
        <f t="shared" si="1094"/>
        <v>2028</v>
      </c>
      <c r="AS2031" s="111">
        <f t="shared" si="1090"/>
        <v>0</v>
      </c>
      <c r="AT2031" s="111">
        <f t="shared" si="1091"/>
        <v>0</v>
      </c>
      <c r="AU2031" s="111">
        <f t="shared" si="1080"/>
        <v>0</v>
      </c>
      <c r="AV2031" s="111" t="str">
        <f t="shared" si="1093"/>
        <v xml:space="preserve"> </v>
      </c>
      <c r="AW2031" s="112">
        <f t="shared" si="1092"/>
        <v>0</v>
      </c>
    </row>
    <row r="2032" spans="30:49">
      <c r="AD2032" s="132">
        <v>2029</v>
      </c>
      <c r="AE2032" s="125" t="str">
        <f t="shared" si="1081"/>
        <v xml:space="preserve"> </v>
      </c>
      <c r="AF2032" s="125" t="str">
        <f t="shared" si="1082"/>
        <v xml:space="preserve"> </v>
      </c>
      <c r="AG2032" s="125" t="str">
        <f t="shared" si="1083"/>
        <v xml:space="preserve"> </v>
      </c>
      <c r="AH2032" s="126" t="str">
        <f t="shared" si="1084"/>
        <v xml:space="preserve"> </v>
      </c>
      <c r="AI2032" s="127" t="str">
        <f t="shared" si="1085"/>
        <v xml:space="preserve"> </v>
      </c>
      <c r="AJ2032" s="128" t="str">
        <f t="shared" si="1086"/>
        <v xml:space="preserve"> </v>
      </c>
      <c r="AK2032" s="128" t="str">
        <f t="shared" si="1095"/>
        <v xml:space="preserve"> </v>
      </c>
      <c r="AL2032" s="129" t="str">
        <f t="shared" si="1087"/>
        <v xml:space="preserve"> </v>
      </c>
      <c r="AM2032" s="130" t="str">
        <f t="shared" si="1088"/>
        <v xml:space="preserve"> </v>
      </c>
      <c r="AN2032" s="129" t="str">
        <f t="shared" si="1089"/>
        <v xml:space="preserve"> </v>
      </c>
      <c r="AO2032" s="131" t="str">
        <f t="shared" si="1096"/>
        <v xml:space="preserve"> </v>
      </c>
      <c r="AP2032" s="123" t="str">
        <f t="shared" si="1098"/>
        <v xml:space="preserve"> </v>
      </c>
      <c r="AQ2032" s="129" t="str">
        <f t="shared" si="1097"/>
        <v xml:space="preserve"> </v>
      </c>
      <c r="AR2032" s="111">
        <f t="shared" si="1094"/>
        <v>2029</v>
      </c>
      <c r="AS2032" s="111">
        <f t="shared" si="1090"/>
        <v>0</v>
      </c>
      <c r="AT2032" s="111">
        <f t="shared" si="1091"/>
        <v>0</v>
      </c>
      <c r="AU2032" s="111">
        <f t="shared" si="1080"/>
        <v>0</v>
      </c>
      <c r="AV2032" s="111" t="str">
        <f t="shared" si="1093"/>
        <v xml:space="preserve"> </v>
      </c>
      <c r="AW2032" s="112">
        <f t="shared" si="1092"/>
        <v>0</v>
      </c>
    </row>
    <row r="2033" spans="30:49">
      <c r="AD2033" s="124">
        <v>2030</v>
      </c>
      <c r="AE2033" s="125" t="str">
        <f t="shared" si="1081"/>
        <v xml:space="preserve"> </v>
      </c>
      <c r="AF2033" s="125" t="str">
        <f t="shared" si="1082"/>
        <v xml:space="preserve"> </v>
      </c>
      <c r="AG2033" s="125" t="str">
        <f t="shared" si="1083"/>
        <v xml:space="preserve"> </v>
      </c>
      <c r="AH2033" s="126" t="str">
        <f t="shared" si="1084"/>
        <v xml:space="preserve"> </v>
      </c>
      <c r="AI2033" s="127" t="str">
        <f t="shared" si="1085"/>
        <v xml:space="preserve"> </v>
      </c>
      <c r="AJ2033" s="128" t="str">
        <f t="shared" si="1086"/>
        <v xml:space="preserve"> </v>
      </c>
      <c r="AK2033" s="128" t="str">
        <f t="shared" si="1095"/>
        <v xml:space="preserve"> </v>
      </c>
      <c r="AL2033" s="129" t="str">
        <f t="shared" si="1087"/>
        <v xml:space="preserve"> </v>
      </c>
      <c r="AM2033" s="130" t="str">
        <f t="shared" si="1088"/>
        <v xml:space="preserve"> </v>
      </c>
      <c r="AN2033" s="129" t="str">
        <f t="shared" si="1089"/>
        <v xml:space="preserve"> </v>
      </c>
      <c r="AO2033" s="131" t="str">
        <f t="shared" si="1096"/>
        <v xml:space="preserve"> </v>
      </c>
      <c r="AP2033" s="123" t="str">
        <f t="shared" si="1098"/>
        <v xml:space="preserve"> </v>
      </c>
      <c r="AQ2033" s="129" t="str">
        <f t="shared" si="1097"/>
        <v xml:space="preserve"> </v>
      </c>
      <c r="AR2033" s="111">
        <f t="shared" si="1094"/>
        <v>2030</v>
      </c>
      <c r="AS2033" s="111">
        <f t="shared" si="1090"/>
        <v>0</v>
      </c>
      <c r="AT2033" s="111">
        <f t="shared" si="1091"/>
        <v>0</v>
      </c>
      <c r="AU2033" s="111">
        <f t="shared" si="1080"/>
        <v>0</v>
      </c>
      <c r="AV2033" s="111" t="str">
        <f t="shared" si="1093"/>
        <v xml:space="preserve"> </v>
      </c>
      <c r="AW2033" s="112">
        <f t="shared" si="1092"/>
        <v>0</v>
      </c>
    </row>
    <row r="2034" spans="30:49">
      <c r="AD2034" s="132">
        <v>2031</v>
      </c>
      <c r="AE2034" s="125" t="str">
        <f t="shared" si="1081"/>
        <v xml:space="preserve"> </v>
      </c>
      <c r="AF2034" s="125" t="str">
        <f t="shared" si="1082"/>
        <v xml:space="preserve"> </v>
      </c>
      <c r="AG2034" s="125" t="str">
        <f t="shared" si="1083"/>
        <v xml:space="preserve"> </v>
      </c>
      <c r="AH2034" s="126" t="str">
        <f t="shared" si="1084"/>
        <v xml:space="preserve"> </v>
      </c>
      <c r="AI2034" s="127" t="str">
        <f t="shared" si="1085"/>
        <v xml:space="preserve"> </v>
      </c>
      <c r="AJ2034" s="128" t="str">
        <f t="shared" si="1086"/>
        <v xml:space="preserve"> </v>
      </c>
      <c r="AK2034" s="128" t="str">
        <f t="shared" si="1095"/>
        <v xml:space="preserve"> </v>
      </c>
      <c r="AL2034" s="129" t="str">
        <f t="shared" si="1087"/>
        <v xml:space="preserve"> </v>
      </c>
      <c r="AM2034" s="130" t="str">
        <f t="shared" si="1088"/>
        <v xml:space="preserve"> </v>
      </c>
      <c r="AN2034" s="129" t="str">
        <f t="shared" si="1089"/>
        <v xml:space="preserve"> </v>
      </c>
      <c r="AO2034" s="131" t="str">
        <f t="shared" si="1096"/>
        <v xml:space="preserve"> </v>
      </c>
      <c r="AP2034" s="123" t="str">
        <f t="shared" si="1098"/>
        <v xml:space="preserve"> </v>
      </c>
      <c r="AQ2034" s="129" t="str">
        <f t="shared" si="1097"/>
        <v xml:space="preserve"> </v>
      </c>
      <c r="AR2034" s="111">
        <f t="shared" si="1094"/>
        <v>2031</v>
      </c>
      <c r="AS2034" s="111">
        <f t="shared" si="1090"/>
        <v>0</v>
      </c>
      <c r="AT2034" s="111">
        <f t="shared" si="1091"/>
        <v>0</v>
      </c>
      <c r="AU2034" s="111">
        <f t="shared" si="1080"/>
        <v>0</v>
      </c>
      <c r="AV2034" s="111" t="str">
        <f t="shared" si="1093"/>
        <v xml:space="preserve"> </v>
      </c>
      <c r="AW2034" s="112">
        <f t="shared" si="1092"/>
        <v>0</v>
      </c>
    </row>
    <row r="2035" spans="30:49">
      <c r="AD2035" s="124">
        <v>2032</v>
      </c>
      <c r="AE2035" s="125" t="str">
        <f t="shared" si="1081"/>
        <v xml:space="preserve"> </v>
      </c>
      <c r="AF2035" s="125" t="str">
        <f t="shared" si="1082"/>
        <v xml:space="preserve"> </v>
      </c>
      <c r="AG2035" s="125" t="str">
        <f t="shared" si="1083"/>
        <v xml:space="preserve"> </v>
      </c>
      <c r="AH2035" s="126" t="str">
        <f t="shared" si="1084"/>
        <v xml:space="preserve"> </v>
      </c>
      <c r="AI2035" s="127" t="str">
        <f t="shared" si="1085"/>
        <v xml:space="preserve"> </v>
      </c>
      <c r="AJ2035" s="128" t="str">
        <f t="shared" si="1086"/>
        <v xml:space="preserve"> </v>
      </c>
      <c r="AK2035" s="128" t="str">
        <f t="shared" si="1095"/>
        <v xml:space="preserve"> </v>
      </c>
      <c r="AL2035" s="129" t="str">
        <f t="shared" si="1087"/>
        <v xml:space="preserve"> </v>
      </c>
      <c r="AM2035" s="130" t="str">
        <f t="shared" si="1088"/>
        <v xml:space="preserve"> </v>
      </c>
      <c r="AN2035" s="129" t="str">
        <f t="shared" si="1089"/>
        <v xml:space="preserve"> </v>
      </c>
      <c r="AO2035" s="131" t="str">
        <f t="shared" si="1096"/>
        <v xml:space="preserve"> </v>
      </c>
      <c r="AP2035" s="123" t="str">
        <f t="shared" si="1098"/>
        <v xml:space="preserve"> </v>
      </c>
      <c r="AQ2035" s="129" t="str">
        <f t="shared" si="1097"/>
        <v xml:space="preserve"> </v>
      </c>
      <c r="AR2035" s="111">
        <f t="shared" si="1094"/>
        <v>2032</v>
      </c>
      <c r="AS2035" s="111">
        <f t="shared" si="1090"/>
        <v>0</v>
      </c>
      <c r="AT2035" s="111">
        <f t="shared" si="1091"/>
        <v>0</v>
      </c>
      <c r="AU2035" s="111">
        <f t="shared" si="1080"/>
        <v>0</v>
      </c>
      <c r="AV2035" s="111" t="str">
        <f t="shared" si="1093"/>
        <v xml:space="preserve"> </v>
      </c>
      <c r="AW2035" s="112">
        <f t="shared" si="1092"/>
        <v>0</v>
      </c>
    </row>
    <row r="2036" spans="30:49">
      <c r="AD2036" s="132">
        <v>2033</v>
      </c>
      <c r="AE2036" s="125" t="str">
        <f t="shared" si="1081"/>
        <v xml:space="preserve"> </v>
      </c>
      <c r="AF2036" s="125" t="str">
        <f t="shared" si="1082"/>
        <v xml:space="preserve"> </v>
      </c>
      <c r="AG2036" s="125" t="str">
        <f t="shared" si="1083"/>
        <v xml:space="preserve"> </v>
      </c>
      <c r="AH2036" s="126" t="str">
        <f t="shared" si="1084"/>
        <v xml:space="preserve"> </v>
      </c>
      <c r="AI2036" s="127" t="str">
        <f t="shared" si="1085"/>
        <v xml:space="preserve"> </v>
      </c>
      <c r="AJ2036" s="128" t="str">
        <f t="shared" si="1086"/>
        <v xml:space="preserve"> </v>
      </c>
      <c r="AK2036" s="128" t="str">
        <f t="shared" si="1095"/>
        <v xml:space="preserve"> </v>
      </c>
      <c r="AL2036" s="129" t="str">
        <f t="shared" si="1087"/>
        <v xml:space="preserve"> </v>
      </c>
      <c r="AM2036" s="130" t="str">
        <f t="shared" si="1088"/>
        <v xml:space="preserve"> </v>
      </c>
      <c r="AN2036" s="129" t="str">
        <f t="shared" si="1089"/>
        <v xml:space="preserve"> </v>
      </c>
      <c r="AO2036" s="131" t="str">
        <f t="shared" si="1096"/>
        <v xml:space="preserve"> </v>
      </c>
      <c r="AP2036" s="123" t="str">
        <f t="shared" si="1098"/>
        <v xml:space="preserve"> </v>
      </c>
      <c r="AQ2036" s="129" t="str">
        <f t="shared" si="1097"/>
        <v xml:space="preserve"> </v>
      </c>
      <c r="AR2036" s="111">
        <f t="shared" si="1094"/>
        <v>2033</v>
      </c>
      <c r="AS2036" s="111">
        <f t="shared" si="1090"/>
        <v>0</v>
      </c>
      <c r="AT2036" s="111">
        <f t="shared" si="1091"/>
        <v>0</v>
      </c>
      <c r="AU2036" s="111">
        <f t="shared" si="1080"/>
        <v>0</v>
      </c>
      <c r="AV2036" s="111" t="str">
        <f t="shared" si="1093"/>
        <v xml:space="preserve"> </v>
      </c>
      <c r="AW2036" s="112">
        <f t="shared" si="1092"/>
        <v>0</v>
      </c>
    </row>
    <row r="2037" spans="30:49">
      <c r="AD2037" s="124">
        <v>2034</v>
      </c>
      <c r="AE2037" s="125" t="str">
        <f t="shared" si="1081"/>
        <v xml:space="preserve"> </v>
      </c>
      <c r="AF2037" s="125" t="str">
        <f t="shared" si="1082"/>
        <v xml:space="preserve"> </v>
      </c>
      <c r="AG2037" s="125" t="str">
        <f t="shared" si="1083"/>
        <v xml:space="preserve"> </v>
      </c>
      <c r="AH2037" s="126" t="str">
        <f t="shared" si="1084"/>
        <v xml:space="preserve"> </v>
      </c>
      <c r="AI2037" s="127" t="str">
        <f t="shared" si="1085"/>
        <v xml:space="preserve"> </v>
      </c>
      <c r="AJ2037" s="128" t="str">
        <f t="shared" si="1086"/>
        <v xml:space="preserve"> </v>
      </c>
      <c r="AK2037" s="128" t="str">
        <f t="shared" si="1095"/>
        <v xml:space="preserve"> </v>
      </c>
      <c r="AL2037" s="129" t="str">
        <f t="shared" si="1087"/>
        <v xml:space="preserve"> </v>
      </c>
      <c r="AM2037" s="130" t="str">
        <f t="shared" si="1088"/>
        <v xml:space="preserve"> </v>
      </c>
      <c r="AN2037" s="129" t="str">
        <f t="shared" si="1089"/>
        <v xml:space="preserve"> </v>
      </c>
      <c r="AO2037" s="131" t="str">
        <f t="shared" si="1096"/>
        <v xml:space="preserve"> </v>
      </c>
      <c r="AP2037" s="123" t="str">
        <f t="shared" si="1098"/>
        <v xml:space="preserve"> </v>
      </c>
      <c r="AQ2037" s="129" t="str">
        <f t="shared" si="1097"/>
        <v xml:space="preserve"> </v>
      </c>
      <c r="AR2037" s="111">
        <f t="shared" si="1094"/>
        <v>2034</v>
      </c>
      <c r="AS2037" s="111">
        <f t="shared" si="1090"/>
        <v>0</v>
      </c>
      <c r="AT2037" s="111">
        <f t="shared" si="1091"/>
        <v>0</v>
      </c>
      <c r="AU2037" s="111">
        <f t="shared" si="1080"/>
        <v>0</v>
      </c>
      <c r="AV2037" s="111" t="str">
        <f t="shared" si="1093"/>
        <v xml:space="preserve"> </v>
      </c>
      <c r="AW2037" s="112">
        <f t="shared" si="1092"/>
        <v>0</v>
      </c>
    </row>
    <row r="2038" spans="30:49">
      <c r="AD2038" s="132">
        <v>2035</v>
      </c>
      <c r="AE2038" s="125" t="str">
        <f t="shared" si="1081"/>
        <v xml:space="preserve"> </v>
      </c>
      <c r="AF2038" s="125" t="str">
        <f t="shared" si="1082"/>
        <v xml:space="preserve"> </v>
      </c>
      <c r="AG2038" s="125" t="str">
        <f t="shared" si="1083"/>
        <v xml:space="preserve"> </v>
      </c>
      <c r="AH2038" s="126" t="str">
        <f t="shared" si="1084"/>
        <v xml:space="preserve"> </v>
      </c>
      <c r="AI2038" s="127" t="str">
        <f t="shared" si="1085"/>
        <v xml:space="preserve"> </v>
      </c>
      <c r="AJ2038" s="128" t="str">
        <f t="shared" si="1086"/>
        <v xml:space="preserve"> </v>
      </c>
      <c r="AK2038" s="128" t="str">
        <f t="shared" si="1095"/>
        <v xml:space="preserve"> </v>
      </c>
      <c r="AL2038" s="129" t="str">
        <f t="shared" si="1087"/>
        <v xml:space="preserve"> </v>
      </c>
      <c r="AM2038" s="130" t="str">
        <f t="shared" si="1088"/>
        <v xml:space="preserve"> </v>
      </c>
      <c r="AN2038" s="129" t="str">
        <f t="shared" si="1089"/>
        <v xml:space="preserve"> </v>
      </c>
      <c r="AO2038" s="131" t="str">
        <f t="shared" si="1096"/>
        <v xml:space="preserve"> </v>
      </c>
      <c r="AP2038" s="123" t="str">
        <f t="shared" si="1098"/>
        <v xml:space="preserve"> </v>
      </c>
      <c r="AQ2038" s="129" t="str">
        <f t="shared" si="1097"/>
        <v xml:space="preserve"> </v>
      </c>
      <c r="AR2038" s="111">
        <f t="shared" si="1094"/>
        <v>2035</v>
      </c>
      <c r="AS2038" s="111">
        <f t="shared" si="1090"/>
        <v>0</v>
      </c>
      <c r="AT2038" s="111">
        <f t="shared" si="1091"/>
        <v>0</v>
      </c>
      <c r="AU2038" s="111">
        <f t="shared" si="1080"/>
        <v>0</v>
      </c>
      <c r="AV2038" s="111" t="str">
        <f t="shared" si="1093"/>
        <v xml:space="preserve"> </v>
      </c>
      <c r="AW2038" s="112">
        <f t="shared" si="1092"/>
        <v>0</v>
      </c>
    </row>
    <row r="2039" spans="30:49">
      <c r="AD2039" s="124">
        <v>2036</v>
      </c>
      <c r="AE2039" s="125" t="str">
        <f t="shared" si="1081"/>
        <v xml:space="preserve"> </v>
      </c>
      <c r="AF2039" s="125" t="str">
        <f t="shared" si="1082"/>
        <v xml:space="preserve"> </v>
      </c>
      <c r="AG2039" s="125" t="str">
        <f t="shared" si="1083"/>
        <v xml:space="preserve"> </v>
      </c>
      <c r="AH2039" s="126" t="str">
        <f t="shared" si="1084"/>
        <v xml:space="preserve"> </v>
      </c>
      <c r="AI2039" s="127" t="str">
        <f t="shared" si="1085"/>
        <v xml:space="preserve"> </v>
      </c>
      <c r="AJ2039" s="128" t="str">
        <f t="shared" si="1086"/>
        <v xml:space="preserve"> </v>
      </c>
      <c r="AK2039" s="128" t="str">
        <f t="shared" si="1095"/>
        <v xml:space="preserve"> </v>
      </c>
      <c r="AL2039" s="129" t="str">
        <f t="shared" si="1087"/>
        <v xml:space="preserve"> </v>
      </c>
      <c r="AM2039" s="130" t="str">
        <f t="shared" si="1088"/>
        <v xml:space="preserve"> </v>
      </c>
      <c r="AN2039" s="129" t="str">
        <f t="shared" si="1089"/>
        <v xml:space="preserve"> </v>
      </c>
      <c r="AO2039" s="131" t="str">
        <f t="shared" si="1096"/>
        <v xml:space="preserve"> </v>
      </c>
      <c r="AP2039" s="123" t="str">
        <f t="shared" si="1098"/>
        <v xml:space="preserve"> </v>
      </c>
      <c r="AQ2039" s="129" t="str">
        <f t="shared" si="1097"/>
        <v xml:space="preserve"> </v>
      </c>
      <c r="AR2039" s="111">
        <f t="shared" si="1094"/>
        <v>2036</v>
      </c>
      <c r="AS2039" s="111">
        <f t="shared" si="1090"/>
        <v>0</v>
      </c>
      <c r="AT2039" s="111">
        <f t="shared" si="1091"/>
        <v>0</v>
      </c>
      <c r="AU2039" s="111">
        <f t="shared" si="1080"/>
        <v>0</v>
      </c>
      <c r="AV2039" s="111" t="str">
        <f t="shared" si="1093"/>
        <v xml:space="preserve"> </v>
      </c>
      <c r="AW2039" s="112">
        <f t="shared" si="1092"/>
        <v>0</v>
      </c>
    </row>
    <row r="2040" spans="30:49">
      <c r="AD2040" s="132">
        <v>2037</v>
      </c>
      <c r="AE2040" s="125" t="str">
        <f t="shared" si="1081"/>
        <v xml:space="preserve"> </v>
      </c>
      <c r="AF2040" s="125" t="str">
        <f t="shared" si="1082"/>
        <v xml:space="preserve"> </v>
      </c>
      <c r="AG2040" s="125" t="str">
        <f t="shared" si="1083"/>
        <v xml:space="preserve"> </v>
      </c>
      <c r="AH2040" s="126" t="str">
        <f t="shared" si="1084"/>
        <v xml:space="preserve"> </v>
      </c>
      <c r="AI2040" s="127" t="str">
        <f t="shared" si="1085"/>
        <v xml:space="preserve"> </v>
      </c>
      <c r="AJ2040" s="128" t="str">
        <f t="shared" si="1086"/>
        <v xml:space="preserve"> </v>
      </c>
      <c r="AK2040" s="128" t="str">
        <f t="shared" si="1095"/>
        <v xml:space="preserve"> </v>
      </c>
      <c r="AL2040" s="129" t="str">
        <f t="shared" si="1087"/>
        <v xml:space="preserve"> </v>
      </c>
      <c r="AM2040" s="130" t="str">
        <f t="shared" si="1088"/>
        <v xml:space="preserve"> </v>
      </c>
      <c r="AN2040" s="129" t="str">
        <f t="shared" si="1089"/>
        <v xml:space="preserve"> </v>
      </c>
      <c r="AO2040" s="131" t="str">
        <f t="shared" si="1096"/>
        <v xml:space="preserve"> </v>
      </c>
      <c r="AP2040" s="123" t="str">
        <f t="shared" si="1098"/>
        <v xml:space="preserve"> </v>
      </c>
      <c r="AQ2040" s="129" t="str">
        <f t="shared" si="1097"/>
        <v xml:space="preserve"> </v>
      </c>
      <c r="AR2040" s="111">
        <f t="shared" si="1094"/>
        <v>2037</v>
      </c>
      <c r="AS2040" s="111">
        <f t="shared" si="1090"/>
        <v>0</v>
      </c>
      <c r="AT2040" s="111">
        <f t="shared" si="1091"/>
        <v>0</v>
      </c>
      <c r="AU2040" s="111">
        <f t="shared" si="1080"/>
        <v>0</v>
      </c>
      <c r="AV2040" s="111" t="str">
        <f t="shared" si="1093"/>
        <v xml:space="preserve"> </v>
      </c>
      <c r="AW2040" s="112">
        <f t="shared" si="1092"/>
        <v>0</v>
      </c>
    </row>
    <row r="2041" spans="30:49">
      <c r="AD2041" s="124">
        <v>2038</v>
      </c>
      <c r="AE2041" s="125" t="str">
        <f t="shared" si="1081"/>
        <v xml:space="preserve"> </v>
      </c>
      <c r="AF2041" s="125" t="str">
        <f t="shared" si="1082"/>
        <v xml:space="preserve"> </v>
      </c>
      <c r="AG2041" s="125" t="str">
        <f t="shared" si="1083"/>
        <v xml:space="preserve"> </v>
      </c>
      <c r="AH2041" s="126" t="str">
        <f t="shared" si="1084"/>
        <v xml:space="preserve"> </v>
      </c>
      <c r="AI2041" s="127" t="str">
        <f t="shared" si="1085"/>
        <v xml:space="preserve"> </v>
      </c>
      <c r="AJ2041" s="128" t="str">
        <f t="shared" si="1086"/>
        <v xml:space="preserve"> </v>
      </c>
      <c r="AK2041" s="128" t="str">
        <f t="shared" si="1095"/>
        <v xml:space="preserve"> </v>
      </c>
      <c r="AL2041" s="129" t="str">
        <f t="shared" si="1087"/>
        <v xml:space="preserve"> </v>
      </c>
      <c r="AM2041" s="130" t="str">
        <f t="shared" si="1088"/>
        <v xml:space="preserve"> </v>
      </c>
      <c r="AN2041" s="129" t="str">
        <f t="shared" si="1089"/>
        <v xml:space="preserve"> </v>
      </c>
      <c r="AO2041" s="131" t="str">
        <f t="shared" si="1096"/>
        <v xml:space="preserve"> </v>
      </c>
      <c r="AP2041" s="123" t="str">
        <f t="shared" si="1098"/>
        <v xml:space="preserve"> </v>
      </c>
      <c r="AQ2041" s="129" t="str">
        <f t="shared" si="1097"/>
        <v xml:space="preserve"> </v>
      </c>
      <c r="AR2041" s="111">
        <f t="shared" si="1094"/>
        <v>2038</v>
      </c>
      <c r="AS2041" s="111">
        <f t="shared" si="1090"/>
        <v>0</v>
      </c>
      <c r="AT2041" s="111">
        <f t="shared" si="1091"/>
        <v>0</v>
      </c>
      <c r="AU2041" s="111">
        <f t="shared" si="1080"/>
        <v>0</v>
      </c>
      <c r="AV2041" s="111" t="str">
        <f t="shared" si="1093"/>
        <v xml:space="preserve"> </v>
      </c>
      <c r="AW2041" s="112">
        <f t="shared" si="1092"/>
        <v>0</v>
      </c>
    </row>
    <row r="2042" spans="30:49">
      <c r="AD2042" s="132">
        <v>2039</v>
      </c>
      <c r="AE2042" s="125" t="str">
        <f t="shared" si="1081"/>
        <v xml:space="preserve"> </v>
      </c>
      <c r="AF2042" s="125" t="str">
        <f t="shared" si="1082"/>
        <v xml:space="preserve"> </v>
      </c>
      <c r="AG2042" s="125" t="str">
        <f t="shared" si="1083"/>
        <v xml:space="preserve"> </v>
      </c>
      <c r="AH2042" s="126" t="str">
        <f t="shared" si="1084"/>
        <v xml:space="preserve"> </v>
      </c>
      <c r="AI2042" s="127" t="str">
        <f t="shared" si="1085"/>
        <v xml:space="preserve"> </v>
      </c>
      <c r="AJ2042" s="128" t="str">
        <f t="shared" si="1086"/>
        <v xml:space="preserve"> </v>
      </c>
      <c r="AK2042" s="128" t="str">
        <f t="shared" si="1095"/>
        <v xml:space="preserve"> </v>
      </c>
      <c r="AL2042" s="129" t="str">
        <f t="shared" si="1087"/>
        <v xml:space="preserve"> </v>
      </c>
      <c r="AM2042" s="130" t="str">
        <f t="shared" si="1088"/>
        <v xml:space="preserve"> </v>
      </c>
      <c r="AN2042" s="129" t="str">
        <f t="shared" si="1089"/>
        <v xml:space="preserve"> </v>
      </c>
      <c r="AO2042" s="131" t="str">
        <f t="shared" si="1096"/>
        <v xml:space="preserve"> </v>
      </c>
      <c r="AP2042" s="123" t="str">
        <f t="shared" si="1098"/>
        <v xml:space="preserve"> </v>
      </c>
      <c r="AQ2042" s="129" t="str">
        <f t="shared" si="1097"/>
        <v xml:space="preserve"> </v>
      </c>
      <c r="AR2042" s="111">
        <f t="shared" si="1094"/>
        <v>2039</v>
      </c>
      <c r="AS2042" s="111">
        <f t="shared" si="1090"/>
        <v>0</v>
      </c>
      <c r="AT2042" s="111">
        <f t="shared" si="1091"/>
        <v>0</v>
      </c>
      <c r="AU2042" s="111">
        <f t="shared" si="1080"/>
        <v>0</v>
      </c>
      <c r="AV2042" s="111" t="str">
        <f t="shared" si="1093"/>
        <v xml:space="preserve"> </v>
      </c>
      <c r="AW2042" s="112">
        <f t="shared" si="1092"/>
        <v>0</v>
      </c>
    </row>
    <row r="2043" spans="30:49">
      <c r="AD2043" s="124">
        <v>2040</v>
      </c>
      <c r="AE2043" s="125" t="str">
        <f t="shared" si="1081"/>
        <v xml:space="preserve"> </v>
      </c>
      <c r="AF2043" s="125" t="str">
        <f t="shared" si="1082"/>
        <v xml:space="preserve"> </v>
      </c>
      <c r="AG2043" s="125" t="str">
        <f t="shared" si="1083"/>
        <v xml:space="preserve"> </v>
      </c>
      <c r="AH2043" s="126" t="str">
        <f t="shared" si="1084"/>
        <v xml:space="preserve"> </v>
      </c>
      <c r="AI2043" s="127" t="str">
        <f t="shared" si="1085"/>
        <v xml:space="preserve"> </v>
      </c>
      <c r="AJ2043" s="128" t="str">
        <f t="shared" si="1086"/>
        <v xml:space="preserve"> </v>
      </c>
      <c r="AK2043" s="128" t="str">
        <f t="shared" si="1095"/>
        <v xml:space="preserve"> </v>
      </c>
      <c r="AL2043" s="129" t="str">
        <f t="shared" si="1087"/>
        <v xml:space="preserve"> </v>
      </c>
      <c r="AM2043" s="130" t="str">
        <f t="shared" si="1088"/>
        <v xml:space="preserve"> </v>
      </c>
      <c r="AN2043" s="129" t="str">
        <f t="shared" si="1089"/>
        <v xml:space="preserve"> </v>
      </c>
      <c r="AO2043" s="131" t="str">
        <f t="shared" si="1096"/>
        <v xml:space="preserve"> </v>
      </c>
      <c r="AP2043" s="123" t="str">
        <f t="shared" si="1098"/>
        <v xml:space="preserve"> </v>
      </c>
      <c r="AQ2043" s="129" t="str">
        <f t="shared" si="1097"/>
        <v xml:space="preserve"> </v>
      </c>
      <c r="AR2043" s="111">
        <f t="shared" si="1094"/>
        <v>2040</v>
      </c>
      <c r="AS2043" s="111">
        <f t="shared" si="1090"/>
        <v>0</v>
      </c>
      <c r="AT2043" s="111">
        <f t="shared" si="1091"/>
        <v>0</v>
      </c>
      <c r="AU2043" s="111">
        <f t="shared" si="1080"/>
        <v>0</v>
      </c>
      <c r="AV2043" s="111" t="str">
        <f t="shared" si="1093"/>
        <v xml:space="preserve"> </v>
      </c>
      <c r="AW2043" s="112">
        <f t="shared" si="1092"/>
        <v>0</v>
      </c>
    </row>
    <row r="2044" spans="30:49">
      <c r="AD2044" s="132">
        <v>2041</v>
      </c>
      <c r="AE2044" s="125" t="str">
        <f t="shared" si="1081"/>
        <v xml:space="preserve"> </v>
      </c>
      <c r="AF2044" s="125" t="str">
        <f t="shared" si="1082"/>
        <v xml:space="preserve"> </v>
      </c>
      <c r="AG2044" s="125" t="str">
        <f t="shared" si="1083"/>
        <v xml:space="preserve"> </v>
      </c>
      <c r="AH2044" s="126" t="str">
        <f t="shared" si="1084"/>
        <v xml:space="preserve"> </v>
      </c>
      <c r="AI2044" s="127" t="str">
        <f t="shared" si="1085"/>
        <v xml:space="preserve"> </v>
      </c>
      <c r="AJ2044" s="128" t="str">
        <f t="shared" si="1086"/>
        <v xml:space="preserve"> </v>
      </c>
      <c r="AK2044" s="128" t="str">
        <f t="shared" si="1095"/>
        <v xml:space="preserve"> </v>
      </c>
      <c r="AL2044" s="129" t="str">
        <f t="shared" si="1087"/>
        <v xml:space="preserve"> </v>
      </c>
      <c r="AM2044" s="130" t="str">
        <f t="shared" si="1088"/>
        <v xml:space="preserve"> </v>
      </c>
      <c r="AN2044" s="129" t="str">
        <f t="shared" si="1089"/>
        <v xml:space="preserve"> </v>
      </c>
      <c r="AO2044" s="131" t="str">
        <f t="shared" si="1096"/>
        <v xml:space="preserve"> </v>
      </c>
      <c r="AP2044" s="123" t="str">
        <f t="shared" si="1098"/>
        <v xml:space="preserve"> </v>
      </c>
      <c r="AQ2044" s="129" t="str">
        <f t="shared" si="1097"/>
        <v xml:space="preserve"> </v>
      </c>
      <c r="AR2044" s="111">
        <f t="shared" si="1094"/>
        <v>2041</v>
      </c>
      <c r="AS2044" s="111">
        <f t="shared" si="1090"/>
        <v>0</v>
      </c>
      <c r="AT2044" s="111">
        <f t="shared" si="1091"/>
        <v>0</v>
      </c>
      <c r="AU2044" s="111">
        <f t="shared" si="1080"/>
        <v>0</v>
      </c>
      <c r="AV2044" s="111" t="str">
        <f t="shared" si="1093"/>
        <v xml:space="preserve"> </v>
      </c>
      <c r="AW2044" s="112">
        <f t="shared" si="1092"/>
        <v>0</v>
      </c>
    </row>
    <row r="2045" spans="30:49">
      <c r="AD2045" s="124">
        <v>2042</v>
      </c>
      <c r="AE2045" s="125" t="str">
        <f t="shared" si="1081"/>
        <v xml:space="preserve"> </v>
      </c>
      <c r="AF2045" s="125" t="str">
        <f t="shared" si="1082"/>
        <v xml:space="preserve"> </v>
      </c>
      <c r="AG2045" s="125" t="str">
        <f t="shared" si="1083"/>
        <v xml:space="preserve"> </v>
      </c>
      <c r="AH2045" s="126" t="str">
        <f t="shared" si="1084"/>
        <v xml:space="preserve"> </v>
      </c>
      <c r="AI2045" s="127" t="str">
        <f t="shared" si="1085"/>
        <v xml:space="preserve"> </v>
      </c>
      <c r="AJ2045" s="128" t="str">
        <f t="shared" si="1086"/>
        <v xml:space="preserve"> </v>
      </c>
      <c r="AK2045" s="128" t="str">
        <f t="shared" si="1095"/>
        <v xml:space="preserve"> </v>
      </c>
      <c r="AL2045" s="129" t="str">
        <f t="shared" si="1087"/>
        <v xml:space="preserve"> </v>
      </c>
      <c r="AM2045" s="130" t="str">
        <f t="shared" si="1088"/>
        <v xml:space="preserve"> </v>
      </c>
      <c r="AN2045" s="129" t="str">
        <f t="shared" si="1089"/>
        <v xml:space="preserve"> </v>
      </c>
      <c r="AO2045" s="131" t="str">
        <f t="shared" si="1096"/>
        <v xml:space="preserve"> </v>
      </c>
      <c r="AP2045" s="123" t="str">
        <f t="shared" si="1098"/>
        <v xml:space="preserve"> </v>
      </c>
      <c r="AQ2045" s="129" t="str">
        <f t="shared" si="1097"/>
        <v xml:space="preserve"> </v>
      </c>
      <c r="AR2045" s="111">
        <f t="shared" si="1094"/>
        <v>2042</v>
      </c>
      <c r="AS2045" s="111">
        <f t="shared" si="1090"/>
        <v>0</v>
      </c>
      <c r="AT2045" s="111">
        <f t="shared" si="1091"/>
        <v>0</v>
      </c>
      <c r="AU2045" s="111">
        <f t="shared" si="1080"/>
        <v>0</v>
      </c>
      <c r="AV2045" s="111" t="str">
        <f t="shared" si="1093"/>
        <v xml:space="preserve"> </v>
      </c>
      <c r="AW2045" s="112">
        <f t="shared" si="1092"/>
        <v>0</v>
      </c>
    </row>
    <row r="2046" spans="30:49">
      <c r="AD2046" s="132">
        <v>2043</v>
      </c>
      <c r="AE2046" s="125" t="str">
        <f t="shared" si="1081"/>
        <v xml:space="preserve"> </v>
      </c>
      <c r="AF2046" s="125" t="str">
        <f t="shared" si="1082"/>
        <v xml:space="preserve"> </v>
      </c>
      <c r="AG2046" s="125" t="str">
        <f t="shared" si="1083"/>
        <v xml:space="preserve"> </v>
      </c>
      <c r="AH2046" s="126" t="str">
        <f t="shared" si="1084"/>
        <v xml:space="preserve"> </v>
      </c>
      <c r="AI2046" s="127" t="str">
        <f t="shared" si="1085"/>
        <v xml:space="preserve"> </v>
      </c>
      <c r="AJ2046" s="128" t="str">
        <f t="shared" si="1086"/>
        <v xml:space="preserve"> </v>
      </c>
      <c r="AK2046" s="128" t="str">
        <f t="shared" si="1095"/>
        <v xml:space="preserve"> </v>
      </c>
      <c r="AL2046" s="129" t="str">
        <f t="shared" si="1087"/>
        <v xml:space="preserve"> </v>
      </c>
      <c r="AM2046" s="130" t="str">
        <f t="shared" si="1088"/>
        <v xml:space="preserve"> </v>
      </c>
      <c r="AN2046" s="129" t="str">
        <f t="shared" si="1089"/>
        <v xml:space="preserve"> </v>
      </c>
      <c r="AO2046" s="131" t="str">
        <f t="shared" si="1096"/>
        <v xml:space="preserve"> </v>
      </c>
      <c r="AP2046" s="123" t="str">
        <f t="shared" si="1098"/>
        <v xml:space="preserve"> </v>
      </c>
      <c r="AQ2046" s="129" t="str">
        <f t="shared" si="1097"/>
        <v xml:space="preserve"> </v>
      </c>
      <c r="AR2046" s="111">
        <f t="shared" si="1094"/>
        <v>2043</v>
      </c>
      <c r="AS2046" s="111">
        <f t="shared" si="1090"/>
        <v>0</v>
      </c>
      <c r="AT2046" s="111">
        <f t="shared" si="1091"/>
        <v>0</v>
      </c>
      <c r="AU2046" s="111">
        <f t="shared" si="1080"/>
        <v>0</v>
      </c>
      <c r="AV2046" s="111" t="str">
        <f t="shared" si="1093"/>
        <v xml:space="preserve"> </v>
      </c>
      <c r="AW2046" s="112">
        <f t="shared" si="1092"/>
        <v>0</v>
      </c>
    </row>
    <row r="2047" spans="30:49">
      <c r="AD2047" s="124">
        <v>2044</v>
      </c>
      <c r="AE2047" s="125" t="str">
        <f>IF(AF2046=" "," ",IF(AF2046&lt;0," ",AF2046))</f>
        <v xml:space="preserve"> </v>
      </c>
      <c r="AF2047" s="125" t="str">
        <f t="shared" si="1082"/>
        <v xml:space="preserve"> </v>
      </c>
      <c r="AG2047" s="125" t="str">
        <f>IF(AF2046=" "," ",IF(AF2046&lt;0," ",AH2046))</f>
        <v xml:space="preserve"> </v>
      </c>
      <c r="AH2047" s="126" t="str">
        <f t="shared" si="1084"/>
        <v xml:space="preserve"> </v>
      </c>
      <c r="AI2047" s="127" t="str">
        <f t="shared" si="1085"/>
        <v xml:space="preserve"> </v>
      </c>
      <c r="AJ2047" s="128" t="str">
        <f t="shared" si="1086"/>
        <v xml:space="preserve"> </v>
      </c>
      <c r="AK2047" s="128" t="str">
        <f>IF(AF2046=" "," ",IF(AF2046&lt;0," ",AQ2047/AJ2047))</f>
        <v xml:space="preserve"> </v>
      </c>
      <c r="AL2047" s="129" t="str">
        <f t="shared" si="1087"/>
        <v xml:space="preserve"> </v>
      </c>
      <c r="AM2047" s="130" t="str">
        <f t="shared" si="1088"/>
        <v xml:space="preserve"> </v>
      </c>
      <c r="AN2047" s="129" t="str">
        <f t="shared" si="1089"/>
        <v xml:space="preserve"> </v>
      </c>
      <c r="AO2047" s="131" t="str">
        <f>IF(AF2046=" "," ",IF(AF2046&lt;0," ",(-1)*AJ2047*AM2047))</f>
        <v xml:space="preserve"> </v>
      </c>
      <c r="AP2047" s="123" t="str">
        <f t="shared" si="1098"/>
        <v xml:space="preserve"> </v>
      </c>
      <c r="AQ2047" s="129" t="str">
        <f>IF(AF2046=" "," ",IF(AF2046&lt;0," ",AP2047+AO2047+AN2047))</f>
        <v xml:space="preserve"> </v>
      </c>
      <c r="AR2047" s="111">
        <f>IF(AE2047&gt;=AE2046,AD2047,0)</f>
        <v>2044</v>
      </c>
      <c r="AS2047" s="111">
        <f>IF(AF2047&gt;AE2047,AD2047,0)</f>
        <v>0</v>
      </c>
      <c r="AT2047" s="111">
        <f>IF(AF2047&lt;0,AD2047,0)</f>
        <v>0</v>
      </c>
      <c r="AU2047" s="111">
        <f t="shared" si="1080"/>
        <v>0</v>
      </c>
      <c r="AV2047" s="111" t="str">
        <f>IF(AP2047&lt;&gt;0,AF2047,0)</f>
        <v xml:space="preserve"> </v>
      </c>
      <c r="AW2047" s="112">
        <f>IF(AE2047=" ",0,AD2047)</f>
        <v>0</v>
      </c>
    </row>
    <row r="2048" spans="30:49">
      <c r="AD2048" s="132">
        <v>2045</v>
      </c>
      <c r="AE2048" s="125" t="str">
        <f>IF(AF2047=" "," ",IF(AF2047&lt;0," ",AF2047))</f>
        <v xml:space="preserve"> </v>
      </c>
      <c r="AF2048" s="125" t="str">
        <f t="shared" si="1082"/>
        <v xml:space="preserve"> </v>
      </c>
      <c r="AG2048" s="125" t="str">
        <f>IF(AF2047=" "," ",IF(AF2047&lt;0," ",AH2047))</f>
        <v xml:space="preserve"> </v>
      </c>
      <c r="AH2048" s="126" t="str">
        <f t="shared" si="1084"/>
        <v xml:space="preserve"> </v>
      </c>
      <c r="AI2048" s="127" t="str">
        <f t="shared" si="1085"/>
        <v xml:space="preserve"> </v>
      </c>
      <c r="AJ2048" s="128" t="str">
        <f t="shared" si="1086"/>
        <v xml:space="preserve"> </v>
      </c>
      <c r="AK2048" s="128" t="str">
        <f>IF(AF2047=" "," ",IF(AF2047&lt;0," ",AQ2048/AJ2048))</f>
        <v xml:space="preserve"> </v>
      </c>
      <c r="AL2048" s="129" t="str">
        <f t="shared" si="1087"/>
        <v xml:space="preserve"> </v>
      </c>
      <c r="AM2048" s="130" t="str">
        <f t="shared" si="1088"/>
        <v xml:space="preserve"> </v>
      </c>
      <c r="AN2048" s="129" t="str">
        <f t="shared" si="1089"/>
        <v xml:space="preserve"> </v>
      </c>
      <c r="AO2048" s="131" t="str">
        <f>IF(AF2047=" "," ",IF(AF2047&lt;0," ",(-1)*AJ2048*AM2048))</f>
        <v xml:space="preserve"> </v>
      </c>
      <c r="AP2048" s="123" t="str">
        <f t="shared" si="1098"/>
        <v xml:space="preserve"> </v>
      </c>
      <c r="AQ2048" s="129" t="str">
        <f>IF(AF2047=" "," ",IF(AF2047&lt;0," ",AP2048+AO2048+AN2048))</f>
        <v xml:space="preserve"> </v>
      </c>
      <c r="AR2048" s="111">
        <f>IF(AE2048&gt;=AE2047,AD2048,0)</f>
        <v>2045</v>
      </c>
      <c r="AS2048" s="111">
        <f>IF(AF2048&gt;AE2048,AD2048,0)</f>
        <v>0</v>
      </c>
      <c r="AT2048" s="111">
        <f>IF(AF2048&lt;0,AD2048,0)</f>
        <v>0</v>
      </c>
      <c r="AU2048" s="111">
        <f t="shared" si="1080"/>
        <v>0</v>
      </c>
      <c r="AV2048" s="111" t="str">
        <f>IF(AP2048&lt;&gt;0,AF2048,0)</f>
        <v xml:space="preserve"> </v>
      </c>
      <c r="AW2048" s="112">
        <f>IF(AE2048=" ",0,AD2048)</f>
        <v>0</v>
      </c>
    </row>
    <row r="2049" spans="30:49">
      <c r="AD2049" s="132">
        <v>2046</v>
      </c>
      <c r="AE2049" s="125" t="str">
        <f t="shared" ref="AE2049:AE2112" si="1099">IF(AF2048=" "," ",IF(AF2048&lt;0," ",AF2048))</f>
        <v xml:space="preserve"> </v>
      </c>
      <c r="AF2049" s="125" t="str">
        <f t="shared" si="1082"/>
        <v xml:space="preserve"> </v>
      </c>
      <c r="AG2049" s="125" t="str">
        <f t="shared" ref="AG2049:AG2112" si="1100">IF(AF2048=" "," ",IF(AF2048&lt;0," ",AH2048))</f>
        <v xml:space="preserve"> </v>
      </c>
      <c r="AH2049" s="126" t="str">
        <f t="shared" si="1084"/>
        <v xml:space="preserve"> </v>
      </c>
      <c r="AI2049" s="127" t="str">
        <f t="shared" si="1085"/>
        <v xml:space="preserve"> </v>
      </c>
      <c r="AJ2049" s="128" t="str">
        <f t="shared" si="1086"/>
        <v xml:space="preserve"> </v>
      </c>
      <c r="AK2049" s="128" t="str">
        <f t="shared" ref="AK2049:AK2112" si="1101">IF(AF2048=" "," ",IF(AF2048&lt;0," ",AQ2049/AJ2049))</f>
        <v xml:space="preserve"> </v>
      </c>
      <c r="AL2049" s="129" t="str">
        <f t="shared" si="1087"/>
        <v xml:space="preserve"> </v>
      </c>
      <c r="AM2049" s="130" t="str">
        <f t="shared" si="1088"/>
        <v xml:space="preserve"> </v>
      </c>
      <c r="AN2049" s="129" t="str">
        <f t="shared" si="1089"/>
        <v xml:space="preserve"> </v>
      </c>
      <c r="AO2049" s="131" t="str">
        <f t="shared" ref="AO2049:AO2112" si="1102">IF(AF2048=" "," ",IF(AF2048&lt;0," ",(-1)*AJ2049*AM2049))</f>
        <v xml:space="preserve"> </v>
      </c>
      <c r="AP2049" s="123" t="str">
        <f t="shared" si="1098"/>
        <v xml:space="preserve"> </v>
      </c>
      <c r="AQ2049" s="129" t="str">
        <f t="shared" ref="AQ2049:AQ2112" si="1103">IF(AF2048=" "," ",IF(AF2048&lt;0," ",AP2049+AO2049+AN2049))</f>
        <v xml:space="preserve"> </v>
      </c>
      <c r="AR2049" s="111">
        <f t="shared" ref="AR2049:AR2112" si="1104">IF(AE2049&gt;=AE2048,AD2049,0)</f>
        <v>2046</v>
      </c>
      <c r="AS2049" s="111">
        <f t="shared" ref="AS2049:AS2112" si="1105">IF(AF2049&gt;AE2049,AD2049,0)</f>
        <v>0</v>
      </c>
      <c r="AT2049" s="111">
        <f t="shared" ref="AT2049:AT2112" si="1106">IF(AF2049&lt;0,AD2049,0)</f>
        <v>0</v>
      </c>
      <c r="AU2049" s="111">
        <f t="shared" si="1080"/>
        <v>0</v>
      </c>
      <c r="AV2049" s="111" t="str">
        <f t="shared" ref="AV2049:AV2112" si="1107">IF(AP2049&lt;&gt;0,AF2049,0)</f>
        <v xml:space="preserve"> </v>
      </c>
      <c r="AW2049" s="112">
        <f t="shared" ref="AW2049:AW2112" si="1108">IF(AE2049=" ",0,AD2049)</f>
        <v>0</v>
      </c>
    </row>
    <row r="2050" spans="30:49">
      <c r="AD2050" s="132">
        <v>2047</v>
      </c>
      <c r="AE2050" s="125" t="str">
        <f t="shared" si="1099"/>
        <v xml:space="preserve"> </v>
      </c>
      <c r="AF2050" s="125" t="str">
        <f t="shared" si="1082"/>
        <v xml:space="preserve"> </v>
      </c>
      <c r="AG2050" s="125" t="str">
        <f t="shared" si="1100"/>
        <v xml:space="preserve"> </v>
      </c>
      <c r="AH2050" s="126" t="str">
        <f t="shared" si="1084"/>
        <v xml:space="preserve"> </v>
      </c>
      <c r="AI2050" s="127" t="str">
        <f t="shared" si="1085"/>
        <v xml:space="preserve"> </v>
      </c>
      <c r="AJ2050" s="128" t="str">
        <f t="shared" si="1086"/>
        <v xml:space="preserve"> </v>
      </c>
      <c r="AK2050" s="128" t="str">
        <f t="shared" si="1101"/>
        <v xml:space="preserve"> </v>
      </c>
      <c r="AL2050" s="129" t="str">
        <f t="shared" si="1087"/>
        <v xml:space="preserve"> </v>
      </c>
      <c r="AM2050" s="130" t="str">
        <f t="shared" si="1088"/>
        <v xml:space="preserve"> </v>
      </c>
      <c r="AN2050" s="129" t="str">
        <f t="shared" si="1089"/>
        <v xml:space="preserve"> </v>
      </c>
      <c r="AO2050" s="131" t="str">
        <f t="shared" si="1102"/>
        <v xml:space="preserve"> </v>
      </c>
      <c r="AP2050" s="123" t="str">
        <f t="shared" si="1098"/>
        <v xml:space="preserve"> </v>
      </c>
      <c r="AQ2050" s="129" t="str">
        <f t="shared" si="1103"/>
        <v xml:space="preserve"> </v>
      </c>
      <c r="AR2050" s="111">
        <f t="shared" si="1104"/>
        <v>2047</v>
      </c>
      <c r="AS2050" s="111">
        <f t="shared" si="1105"/>
        <v>0</v>
      </c>
      <c r="AT2050" s="111">
        <f t="shared" si="1106"/>
        <v>0</v>
      </c>
      <c r="AU2050" s="111">
        <f t="shared" si="1080"/>
        <v>0</v>
      </c>
      <c r="AV2050" s="111" t="str">
        <f t="shared" si="1107"/>
        <v xml:space="preserve"> </v>
      </c>
      <c r="AW2050" s="112">
        <f t="shared" si="1108"/>
        <v>0</v>
      </c>
    </row>
    <row r="2051" spans="30:49">
      <c r="AD2051" s="132">
        <v>2048</v>
      </c>
      <c r="AE2051" s="125" t="str">
        <f t="shared" si="1099"/>
        <v xml:space="preserve"> </v>
      </c>
      <c r="AF2051" s="125" t="str">
        <f t="shared" si="1082"/>
        <v xml:space="preserve"> </v>
      </c>
      <c r="AG2051" s="125" t="str">
        <f t="shared" si="1100"/>
        <v xml:space="preserve"> </v>
      </c>
      <c r="AH2051" s="126" t="str">
        <f t="shared" si="1084"/>
        <v xml:space="preserve"> </v>
      </c>
      <c r="AI2051" s="127" t="str">
        <f t="shared" si="1085"/>
        <v xml:space="preserve"> </v>
      </c>
      <c r="AJ2051" s="128" t="str">
        <f t="shared" si="1086"/>
        <v xml:space="preserve"> </v>
      </c>
      <c r="AK2051" s="128" t="str">
        <f t="shared" si="1101"/>
        <v xml:space="preserve"> </v>
      </c>
      <c r="AL2051" s="129" t="str">
        <f t="shared" si="1087"/>
        <v xml:space="preserve"> </v>
      </c>
      <c r="AM2051" s="130" t="str">
        <f t="shared" si="1088"/>
        <v xml:space="preserve"> </v>
      </c>
      <c r="AN2051" s="129" t="str">
        <f t="shared" si="1089"/>
        <v xml:space="preserve"> </v>
      </c>
      <c r="AO2051" s="131" t="str">
        <f t="shared" si="1102"/>
        <v xml:space="preserve"> </v>
      </c>
      <c r="AP2051" s="123" t="str">
        <f t="shared" si="1098"/>
        <v xml:space="preserve"> </v>
      </c>
      <c r="AQ2051" s="129" t="str">
        <f t="shared" si="1103"/>
        <v xml:space="preserve"> </v>
      </c>
      <c r="AR2051" s="111">
        <f t="shared" si="1104"/>
        <v>2048</v>
      </c>
      <c r="AS2051" s="111">
        <f t="shared" si="1105"/>
        <v>0</v>
      </c>
      <c r="AT2051" s="111">
        <f t="shared" si="1106"/>
        <v>0</v>
      </c>
      <c r="AU2051" s="111">
        <f t="shared" ref="AU2051:AU2114" si="1109">IF(AD2051=AB$4,AE2051,0)</f>
        <v>0</v>
      </c>
      <c r="AV2051" s="111" t="str">
        <f t="shared" si="1107"/>
        <v xml:space="preserve"> </v>
      </c>
      <c r="AW2051" s="112">
        <f t="shared" si="1108"/>
        <v>0</v>
      </c>
    </row>
    <row r="2052" spans="30:49">
      <c r="AD2052" s="132">
        <v>2049</v>
      </c>
      <c r="AE2052" s="125" t="str">
        <f t="shared" si="1099"/>
        <v xml:space="preserve"> </v>
      </c>
      <c r="AF2052" s="125" t="str">
        <f t="shared" ref="AF2052:AF2115" si="1110">IF(AF2051=" "," ",IF(AF2051&lt;0," ",AE2052+(AG2052*1+0.5*AK2052*1*1)))</f>
        <v xml:space="preserve"> </v>
      </c>
      <c r="AG2052" s="125" t="str">
        <f t="shared" si="1100"/>
        <v xml:space="preserve"> </v>
      </c>
      <c r="AH2052" s="126" t="str">
        <f t="shared" ref="AH2052:AH2115" si="1111">IF(AF2051=" "," ",IF(AF2051&lt;0," ",AG2052+AK2052*1))</f>
        <v xml:space="preserve"> </v>
      </c>
      <c r="AI2052" s="127" t="str">
        <f t="shared" ref="AI2052:AI2115" si="1112">IF(AF2051=" "," ",IF(AF2051&lt;0," ",IF($B$6="off",0,IF(AD2052&lt;=$B$4,0.01*$B$10*$B$2*AD2052/$B$4,0.01*$B$10*$B$2))))</f>
        <v xml:space="preserve"> </v>
      </c>
      <c r="AJ2052" s="128" t="str">
        <f t="shared" ref="AJ2052:AJ2115" si="1113">IF(AF2051=" "," ",IF(AF2051&lt;0," ",$B$2-AI2052))</f>
        <v xml:space="preserve"> </v>
      </c>
      <c r="AK2052" s="128" t="str">
        <f t="shared" si="1101"/>
        <v xml:space="preserve"> </v>
      </c>
      <c r="AL2052" s="129" t="str">
        <f t="shared" ref="AL2052:AL2115" si="1114">IF(AF2051=" "," ",IF(AF2051&lt;0," ",$B$46*(0.5)^(AE2052/5500)))</f>
        <v xml:space="preserve"> </v>
      </c>
      <c r="AM2052" s="130" t="str">
        <f t="shared" ref="AM2052:AM2115" si="1115">IF(AF2051=" "," ",IF(AF2051&lt;0," ",$B$48*(0.25)^(AE2052/6366198)))</f>
        <v xml:space="preserve"> </v>
      </c>
      <c r="AN2052" s="129" t="str">
        <f t="shared" ref="AN2052:AN2115" si="1116">IF(AF2051=" "," ",IF(AF2051&lt;0," ",IF($B$5="off",0,IF(AG2052&lt;0,0.5*$B$9*$B$47*AL2052*AG2052^2,(-1)*0.5*$B$9*$B$47*AL2052*AG2052^2))))</f>
        <v xml:space="preserve"> </v>
      </c>
      <c r="AO2052" s="131" t="str">
        <f t="shared" si="1102"/>
        <v xml:space="preserve"> </v>
      </c>
      <c r="AP2052" s="123" t="str">
        <f t="shared" si="1098"/>
        <v xml:space="preserve"> </v>
      </c>
      <c r="AQ2052" s="129" t="str">
        <f t="shared" si="1103"/>
        <v xml:space="preserve"> </v>
      </c>
      <c r="AR2052" s="111">
        <f t="shared" si="1104"/>
        <v>2049</v>
      </c>
      <c r="AS2052" s="111">
        <f t="shared" si="1105"/>
        <v>0</v>
      </c>
      <c r="AT2052" s="111">
        <f t="shared" si="1106"/>
        <v>0</v>
      </c>
      <c r="AU2052" s="111">
        <f t="shared" si="1109"/>
        <v>0</v>
      </c>
      <c r="AV2052" s="111" t="str">
        <f t="shared" si="1107"/>
        <v xml:space="preserve"> </v>
      </c>
      <c r="AW2052" s="112">
        <f t="shared" si="1108"/>
        <v>0</v>
      </c>
    </row>
    <row r="2053" spans="30:49">
      <c r="AD2053" s="132">
        <v>2050</v>
      </c>
      <c r="AE2053" s="125" t="str">
        <f t="shared" si="1099"/>
        <v xml:space="preserve"> </v>
      </c>
      <c r="AF2053" s="125" t="str">
        <f t="shared" si="1110"/>
        <v xml:space="preserve"> </v>
      </c>
      <c r="AG2053" s="125" t="str">
        <f t="shared" si="1100"/>
        <v xml:space="preserve"> </v>
      </c>
      <c r="AH2053" s="126" t="str">
        <f t="shared" si="1111"/>
        <v xml:space="preserve"> </v>
      </c>
      <c r="AI2053" s="127" t="str">
        <f t="shared" si="1112"/>
        <v xml:space="preserve"> </v>
      </c>
      <c r="AJ2053" s="128" t="str">
        <f t="shared" si="1113"/>
        <v xml:space="preserve"> </v>
      </c>
      <c r="AK2053" s="128" t="str">
        <f t="shared" si="1101"/>
        <v xml:space="preserve"> </v>
      </c>
      <c r="AL2053" s="129" t="str">
        <f t="shared" si="1114"/>
        <v xml:space="preserve"> </v>
      </c>
      <c r="AM2053" s="130" t="str">
        <f t="shared" si="1115"/>
        <v xml:space="preserve"> </v>
      </c>
      <c r="AN2053" s="129" t="str">
        <f t="shared" si="1116"/>
        <v xml:space="preserve"> </v>
      </c>
      <c r="AO2053" s="131" t="str">
        <f t="shared" si="1102"/>
        <v xml:space="preserve"> </v>
      </c>
      <c r="AP2053" s="123" t="str">
        <f t="shared" si="1098"/>
        <v xml:space="preserve"> </v>
      </c>
      <c r="AQ2053" s="129" t="str">
        <f t="shared" si="1103"/>
        <v xml:space="preserve"> </v>
      </c>
      <c r="AR2053" s="111">
        <f t="shared" si="1104"/>
        <v>2050</v>
      </c>
      <c r="AS2053" s="111">
        <f t="shared" si="1105"/>
        <v>0</v>
      </c>
      <c r="AT2053" s="111">
        <f t="shared" si="1106"/>
        <v>0</v>
      </c>
      <c r="AU2053" s="111">
        <f t="shared" si="1109"/>
        <v>0</v>
      </c>
      <c r="AV2053" s="111" t="str">
        <f t="shared" si="1107"/>
        <v xml:space="preserve"> </v>
      </c>
      <c r="AW2053" s="112">
        <f t="shared" si="1108"/>
        <v>0</v>
      </c>
    </row>
    <row r="2054" spans="30:49">
      <c r="AD2054" s="132">
        <v>2051</v>
      </c>
      <c r="AE2054" s="125" t="str">
        <f t="shared" si="1099"/>
        <v xml:space="preserve"> </v>
      </c>
      <c r="AF2054" s="125" t="str">
        <f t="shared" si="1110"/>
        <v xml:space="preserve"> </v>
      </c>
      <c r="AG2054" s="125" t="str">
        <f t="shared" si="1100"/>
        <v xml:space="preserve"> </v>
      </c>
      <c r="AH2054" s="126" t="str">
        <f t="shared" si="1111"/>
        <v xml:space="preserve"> </v>
      </c>
      <c r="AI2054" s="127" t="str">
        <f t="shared" si="1112"/>
        <v xml:space="preserve"> </v>
      </c>
      <c r="AJ2054" s="128" t="str">
        <f t="shared" si="1113"/>
        <v xml:space="preserve"> </v>
      </c>
      <c r="AK2054" s="128" t="str">
        <f t="shared" si="1101"/>
        <v xml:space="preserve"> </v>
      </c>
      <c r="AL2054" s="129" t="str">
        <f t="shared" si="1114"/>
        <v xml:space="preserve"> </v>
      </c>
      <c r="AM2054" s="130" t="str">
        <f t="shared" si="1115"/>
        <v xml:space="preserve"> </v>
      </c>
      <c r="AN2054" s="129" t="str">
        <f t="shared" si="1116"/>
        <v xml:space="preserve"> </v>
      </c>
      <c r="AO2054" s="131" t="str">
        <f t="shared" si="1102"/>
        <v xml:space="preserve"> </v>
      </c>
      <c r="AP2054" s="123" t="str">
        <f t="shared" si="1098"/>
        <v xml:space="preserve"> </v>
      </c>
      <c r="AQ2054" s="129" t="str">
        <f t="shared" si="1103"/>
        <v xml:space="preserve"> </v>
      </c>
      <c r="AR2054" s="111">
        <f t="shared" si="1104"/>
        <v>2051</v>
      </c>
      <c r="AS2054" s="111">
        <f t="shared" si="1105"/>
        <v>0</v>
      </c>
      <c r="AT2054" s="111">
        <f t="shared" si="1106"/>
        <v>0</v>
      </c>
      <c r="AU2054" s="111">
        <f t="shared" si="1109"/>
        <v>0</v>
      </c>
      <c r="AV2054" s="111" t="str">
        <f t="shared" si="1107"/>
        <v xml:space="preserve"> </v>
      </c>
      <c r="AW2054" s="112">
        <f t="shared" si="1108"/>
        <v>0</v>
      </c>
    </row>
    <row r="2055" spans="30:49">
      <c r="AD2055" s="132">
        <v>2052</v>
      </c>
      <c r="AE2055" s="125" t="str">
        <f t="shared" si="1099"/>
        <v xml:space="preserve"> </v>
      </c>
      <c r="AF2055" s="125" t="str">
        <f t="shared" si="1110"/>
        <v xml:space="preserve"> </v>
      </c>
      <c r="AG2055" s="125" t="str">
        <f t="shared" si="1100"/>
        <v xml:space="preserve"> </v>
      </c>
      <c r="AH2055" s="126" t="str">
        <f t="shared" si="1111"/>
        <v xml:space="preserve"> </v>
      </c>
      <c r="AI2055" s="127" t="str">
        <f t="shared" si="1112"/>
        <v xml:space="preserve"> </v>
      </c>
      <c r="AJ2055" s="128" t="str">
        <f t="shared" si="1113"/>
        <v xml:space="preserve"> </v>
      </c>
      <c r="AK2055" s="128" t="str">
        <f t="shared" si="1101"/>
        <v xml:space="preserve"> </v>
      </c>
      <c r="AL2055" s="129" t="str">
        <f t="shared" si="1114"/>
        <v xml:space="preserve"> </v>
      </c>
      <c r="AM2055" s="130" t="str">
        <f t="shared" si="1115"/>
        <v xml:space="preserve"> </v>
      </c>
      <c r="AN2055" s="129" t="str">
        <f t="shared" si="1116"/>
        <v xml:space="preserve"> </v>
      </c>
      <c r="AO2055" s="131" t="str">
        <f t="shared" si="1102"/>
        <v xml:space="preserve"> </v>
      </c>
      <c r="AP2055" s="123" t="str">
        <f t="shared" si="1098"/>
        <v xml:space="preserve"> </v>
      </c>
      <c r="AQ2055" s="129" t="str">
        <f t="shared" si="1103"/>
        <v xml:space="preserve"> </v>
      </c>
      <c r="AR2055" s="111">
        <f t="shared" si="1104"/>
        <v>2052</v>
      </c>
      <c r="AS2055" s="111">
        <f t="shared" si="1105"/>
        <v>0</v>
      </c>
      <c r="AT2055" s="111">
        <f t="shared" si="1106"/>
        <v>0</v>
      </c>
      <c r="AU2055" s="111">
        <f t="shared" si="1109"/>
        <v>0</v>
      </c>
      <c r="AV2055" s="111" t="str">
        <f t="shared" si="1107"/>
        <v xml:space="preserve"> </v>
      </c>
      <c r="AW2055" s="112">
        <f t="shared" si="1108"/>
        <v>0</v>
      </c>
    </row>
    <row r="2056" spans="30:49">
      <c r="AD2056" s="132">
        <v>2053</v>
      </c>
      <c r="AE2056" s="125" t="str">
        <f t="shared" si="1099"/>
        <v xml:space="preserve"> </v>
      </c>
      <c r="AF2056" s="125" t="str">
        <f t="shared" si="1110"/>
        <v xml:space="preserve"> </v>
      </c>
      <c r="AG2056" s="125" t="str">
        <f t="shared" si="1100"/>
        <v xml:space="preserve"> </v>
      </c>
      <c r="AH2056" s="126" t="str">
        <f t="shared" si="1111"/>
        <v xml:space="preserve"> </v>
      </c>
      <c r="AI2056" s="127" t="str">
        <f t="shared" si="1112"/>
        <v xml:space="preserve"> </v>
      </c>
      <c r="AJ2056" s="128" t="str">
        <f t="shared" si="1113"/>
        <v xml:space="preserve"> </v>
      </c>
      <c r="AK2056" s="128" t="str">
        <f t="shared" si="1101"/>
        <v xml:space="preserve"> </v>
      </c>
      <c r="AL2056" s="129" t="str">
        <f t="shared" si="1114"/>
        <v xml:space="preserve"> </v>
      </c>
      <c r="AM2056" s="130" t="str">
        <f t="shared" si="1115"/>
        <v xml:space="preserve"> </v>
      </c>
      <c r="AN2056" s="129" t="str">
        <f t="shared" si="1116"/>
        <v xml:space="preserve"> </v>
      </c>
      <c r="AO2056" s="131" t="str">
        <f t="shared" si="1102"/>
        <v xml:space="preserve"> </v>
      </c>
      <c r="AP2056" s="123" t="str">
        <f t="shared" si="1098"/>
        <v xml:space="preserve"> </v>
      </c>
      <c r="AQ2056" s="129" t="str">
        <f t="shared" si="1103"/>
        <v xml:space="preserve"> </v>
      </c>
      <c r="AR2056" s="111">
        <f t="shared" si="1104"/>
        <v>2053</v>
      </c>
      <c r="AS2056" s="111">
        <f t="shared" si="1105"/>
        <v>0</v>
      </c>
      <c r="AT2056" s="111">
        <f t="shared" si="1106"/>
        <v>0</v>
      </c>
      <c r="AU2056" s="111">
        <f t="shared" si="1109"/>
        <v>0</v>
      </c>
      <c r="AV2056" s="111" t="str">
        <f t="shared" si="1107"/>
        <v xml:space="preserve"> </v>
      </c>
      <c r="AW2056" s="112">
        <f t="shared" si="1108"/>
        <v>0</v>
      </c>
    </row>
    <row r="2057" spans="30:49">
      <c r="AD2057" s="132">
        <v>2054</v>
      </c>
      <c r="AE2057" s="125" t="str">
        <f t="shared" si="1099"/>
        <v xml:space="preserve"> </v>
      </c>
      <c r="AF2057" s="125" t="str">
        <f t="shared" si="1110"/>
        <v xml:space="preserve"> </v>
      </c>
      <c r="AG2057" s="125" t="str">
        <f t="shared" si="1100"/>
        <v xml:space="preserve"> </v>
      </c>
      <c r="AH2057" s="126" t="str">
        <f t="shared" si="1111"/>
        <v xml:space="preserve"> </v>
      </c>
      <c r="AI2057" s="127" t="str">
        <f t="shared" si="1112"/>
        <v xml:space="preserve"> </v>
      </c>
      <c r="AJ2057" s="128" t="str">
        <f t="shared" si="1113"/>
        <v xml:space="preserve"> </v>
      </c>
      <c r="AK2057" s="128" t="str">
        <f t="shared" si="1101"/>
        <v xml:space="preserve"> </v>
      </c>
      <c r="AL2057" s="129" t="str">
        <f t="shared" si="1114"/>
        <v xml:space="preserve"> </v>
      </c>
      <c r="AM2057" s="130" t="str">
        <f t="shared" si="1115"/>
        <v xml:space="preserve"> </v>
      </c>
      <c r="AN2057" s="129" t="str">
        <f t="shared" si="1116"/>
        <v xml:space="preserve"> </v>
      </c>
      <c r="AO2057" s="131" t="str">
        <f t="shared" si="1102"/>
        <v xml:space="preserve"> </v>
      </c>
      <c r="AP2057" s="123" t="str">
        <f t="shared" si="1098"/>
        <v xml:space="preserve"> </v>
      </c>
      <c r="AQ2057" s="129" t="str">
        <f t="shared" si="1103"/>
        <v xml:space="preserve"> </v>
      </c>
      <c r="AR2057" s="111">
        <f t="shared" si="1104"/>
        <v>2054</v>
      </c>
      <c r="AS2057" s="111">
        <f t="shared" si="1105"/>
        <v>0</v>
      </c>
      <c r="AT2057" s="111">
        <f t="shared" si="1106"/>
        <v>0</v>
      </c>
      <c r="AU2057" s="111">
        <f t="shared" si="1109"/>
        <v>0</v>
      </c>
      <c r="AV2057" s="111" t="str">
        <f t="shared" si="1107"/>
        <v xml:space="preserve"> </v>
      </c>
      <c r="AW2057" s="112">
        <f t="shared" si="1108"/>
        <v>0</v>
      </c>
    </row>
    <row r="2058" spans="30:49">
      <c r="AD2058" s="132">
        <v>2055</v>
      </c>
      <c r="AE2058" s="125" t="str">
        <f t="shared" si="1099"/>
        <v xml:space="preserve"> </v>
      </c>
      <c r="AF2058" s="125" t="str">
        <f t="shared" si="1110"/>
        <v xml:space="preserve"> </v>
      </c>
      <c r="AG2058" s="125" t="str">
        <f t="shared" si="1100"/>
        <v xml:space="preserve"> </v>
      </c>
      <c r="AH2058" s="126" t="str">
        <f t="shared" si="1111"/>
        <v xml:space="preserve"> </v>
      </c>
      <c r="AI2058" s="127" t="str">
        <f t="shared" si="1112"/>
        <v xml:space="preserve"> </v>
      </c>
      <c r="AJ2058" s="128" t="str">
        <f t="shared" si="1113"/>
        <v xml:space="preserve"> </v>
      </c>
      <c r="AK2058" s="128" t="str">
        <f t="shared" si="1101"/>
        <v xml:space="preserve"> </v>
      </c>
      <c r="AL2058" s="129" t="str">
        <f t="shared" si="1114"/>
        <v xml:space="preserve"> </v>
      </c>
      <c r="AM2058" s="130" t="str">
        <f t="shared" si="1115"/>
        <v xml:space="preserve"> </v>
      </c>
      <c r="AN2058" s="129" t="str">
        <f t="shared" si="1116"/>
        <v xml:space="preserve"> </v>
      </c>
      <c r="AO2058" s="131" t="str">
        <f t="shared" si="1102"/>
        <v xml:space="preserve"> </v>
      </c>
      <c r="AP2058" s="123" t="str">
        <f t="shared" si="1098"/>
        <v xml:space="preserve"> </v>
      </c>
      <c r="AQ2058" s="129" t="str">
        <f t="shared" si="1103"/>
        <v xml:space="preserve"> </v>
      </c>
      <c r="AR2058" s="111">
        <f t="shared" si="1104"/>
        <v>2055</v>
      </c>
      <c r="AS2058" s="111">
        <f t="shared" si="1105"/>
        <v>0</v>
      </c>
      <c r="AT2058" s="111">
        <f t="shared" si="1106"/>
        <v>0</v>
      </c>
      <c r="AU2058" s="111">
        <f t="shared" si="1109"/>
        <v>0</v>
      </c>
      <c r="AV2058" s="111" t="str">
        <f t="shared" si="1107"/>
        <v xml:space="preserve"> </v>
      </c>
      <c r="AW2058" s="112">
        <f t="shared" si="1108"/>
        <v>0</v>
      </c>
    </row>
    <row r="2059" spans="30:49">
      <c r="AD2059" s="132">
        <v>2056</v>
      </c>
      <c r="AE2059" s="125" t="str">
        <f t="shared" si="1099"/>
        <v xml:space="preserve"> </v>
      </c>
      <c r="AF2059" s="125" t="str">
        <f t="shared" si="1110"/>
        <v xml:space="preserve"> </v>
      </c>
      <c r="AG2059" s="125" t="str">
        <f t="shared" si="1100"/>
        <v xml:space="preserve"> </v>
      </c>
      <c r="AH2059" s="126" t="str">
        <f t="shared" si="1111"/>
        <v xml:space="preserve"> </v>
      </c>
      <c r="AI2059" s="127" t="str">
        <f t="shared" si="1112"/>
        <v xml:space="preserve"> </v>
      </c>
      <c r="AJ2059" s="128" t="str">
        <f t="shared" si="1113"/>
        <v xml:space="preserve"> </v>
      </c>
      <c r="AK2059" s="128" t="str">
        <f t="shared" si="1101"/>
        <v xml:space="preserve"> </v>
      </c>
      <c r="AL2059" s="129" t="str">
        <f t="shared" si="1114"/>
        <v xml:space="preserve"> </v>
      </c>
      <c r="AM2059" s="130" t="str">
        <f t="shared" si="1115"/>
        <v xml:space="preserve"> </v>
      </c>
      <c r="AN2059" s="129" t="str">
        <f t="shared" si="1116"/>
        <v xml:space="preserve"> </v>
      </c>
      <c r="AO2059" s="131" t="str">
        <f t="shared" si="1102"/>
        <v xml:space="preserve"> </v>
      </c>
      <c r="AP2059" s="123" t="str">
        <f t="shared" si="1098"/>
        <v xml:space="preserve"> </v>
      </c>
      <c r="AQ2059" s="129" t="str">
        <f t="shared" si="1103"/>
        <v xml:space="preserve"> </v>
      </c>
      <c r="AR2059" s="111">
        <f t="shared" si="1104"/>
        <v>2056</v>
      </c>
      <c r="AS2059" s="111">
        <f t="shared" si="1105"/>
        <v>0</v>
      </c>
      <c r="AT2059" s="111">
        <f t="shared" si="1106"/>
        <v>0</v>
      </c>
      <c r="AU2059" s="111">
        <f t="shared" si="1109"/>
        <v>0</v>
      </c>
      <c r="AV2059" s="111" t="str">
        <f t="shared" si="1107"/>
        <v xml:space="preserve"> </v>
      </c>
      <c r="AW2059" s="112">
        <f t="shared" si="1108"/>
        <v>0</v>
      </c>
    </row>
    <row r="2060" spans="30:49">
      <c r="AD2060" s="132">
        <v>2057</v>
      </c>
      <c r="AE2060" s="125" t="str">
        <f t="shared" si="1099"/>
        <v xml:space="preserve"> </v>
      </c>
      <c r="AF2060" s="125" t="str">
        <f t="shared" si="1110"/>
        <v xml:space="preserve"> </v>
      </c>
      <c r="AG2060" s="125" t="str">
        <f t="shared" si="1100"/>
        <v xml:space="preserve"> </v>
      </c>
      <c r="AH2060" s="126" t="str">
        <f t="shared" si="1111"/>
        <v xml:space="preserve"> </v>
      </c>
      <c r="AI2060" s="127" t="str">
        <f t="shared" si="1112"/>
        <v xml:space="preserve"> </v>
      </c>
      <c r="AJ2060" s="128" t="str">
        <f t="shared" si="1113"/>
        <v xml:space="preserve"> </v>
      </c>
      <c r="AK2060" s="128" t="str">
        <f t="shared" si="1101"/>
        <v xml:space="preserve"> </v>
      </c>
      <c r="AL2060" s="129" t="str">
        <f t="shared" si="1114"/>
        <v xml:space="preserve"> </v>
      </c>
      <c r="AM2060" s="130" t="str">
        <f t="shared" si="1115"/>
        <v xml:space="preserve"> </v>
      </c>
      <c r="AN2060" s="129" t="str">
        <f t="shared" si="1116"/>
        <v xml:space="preserve"> </v>
      </c>
      <c r="AO2060" s="131" t="str">
        <f t="shared" si="1102"/>
        <v xml:space="preserve"> </v>
      </c>
      <c r="AP2060" s="123" t="str">
        <f t="shared" si="1098"/>
        <v xml:space="preserve"> </v>
      </c>
      <c r="AQ2060" s="129" t="str">
        <f t="shared" si="1103"/>
        <v xml:space="preserve"> </v>
      </c>
      <c r="AR2060" s="111">
        <f t="shared" si="1104"/>
        <v>2057</v>
      </c>
      <c r="AS2060" s="111">
        <f t="shared" si="1105"/>
        <v>0</v>
      </c>
      <c r="AT2060" s="111">
        <f t="shared" si="1106"/>
        <v>0</v>
      </c>
      <c r="AU2060" s="111">
        <f t="shared" si="1109"/>
        <v>0</v>
      </c>
      <c r="AV2060" s="111" t="str">
        <f t="shared" si="1107"/>
        <v xml:space="preserve"> </v>
      </c>
      <c r="AW2060" s="112">
        <f t="shared" si="1108"/>
        <v>0</v>
      </c>
    </row>
    <row r="2061" spans="30:49">
      <c r="AD2061" s="132">
        <v>2058</v>
      </c>
      <c r="AE2061" s="125" t="str">
        <f t="shared" si="1099"/>
        <v xml:space="preserve"> </v>
      </c>
      <c r="AF2061" s="125" t="str">
        <f t="shared" si="1110"/>
        <v xml:space="preserve"> </v>
      </c>
      <c r="AG2061" s="125" t="str">
        <f t="shared" si="1100"/>
        <v xml:space="preserve"> </v>
      </c>
      <c r="AH2061" s="126" t="str">
        <f t="shared" si="1111"/>
        <v xml:space="preserve"> </v>
      </c>
      <c r="AI2061" s="127" t="str">
        <f t="shared" si="1112"/>
        <v xml:space="preserve"> </v>
      </c>
      <c r="AJ2061" s="128" t="str">
        <f t="shared" si="1113"/>
        <v xml:space="preserve"> </v>
      </c>
      <c r="AK2061" s="128" t="str">
        <f t="shared" si="1101"/>
        <v xml:space="preserve"> </v>
      </c>
      <c r="AL2061" s="129" t="str">
        <f t="shared" si="1114"/>
        <v xml:space="preserve"> </v>
      </c>
      <c r="AM2061" s="130" t="str">
        <f t="shared" si="1115"/>
        <v xml:space="preserve"> </v>
      </c>
      <c r="AN2061" s="129" t="str">
        <f t="shared" si="1116"/>
        <v xml:space="preserve"> </v>
      </c>
      <c r="AO2061" s="131" t="str">
        <f t="shared" si="1102"/>
        <v xml:space="preserve"> </v>
      </c>
      <c r="AP2061" s="123" t="str">
        <f t="shared" si="1098"/>
        <v xml:space="preserve"> </v>
      </c>
      <c r="AQ2061" s="129" t="str">
        <f t="shared" si="1103"/>
        <v xml:space="preserve"> </v>
      </c>
      <c r="AR2061" s="111">
        <f t="shared" si="1104"/>
        <v>2058</v>
      </c>
      <c r="AS2061" s="111">
        <f t="shared" si="1105"/>
        <v>0</v>
      </c>
      <c r="AT2061" s="111">
        <f t="shared" si="1106"/>
        <v>0</v>
      </c>
      <c r="AU2061" s="111">
        <f t="shared" si="1109"/>
        <v>0</v>
      </c>
      <c r="AV2061" s="111" t="str">
        <f t="shared" si="1107"/>
        <v xml:space="preserve"> </v>
      </c>
      <c r="AW2061" s="112">
        <f t="shared" si="1108"/>
        <v>0</v>
      </c>
    </row>
    <row r="2062" spans="30:49">
      <c r="AD2062" s="132">
        <v>2059</v>
      </c>
      <c r="AE2062" s="125" t="str">
        <f t="shared" si="1099"/>
        <v xml:space="preserve"> </v>
      </c>
      <c r="AF2062" s="125" t="str">
        <f t="shared" si="1110"/>
        <v xml:space="preserve"> </v>
      </c>
      <c r="AG2062" s="125" t="str">
        <f t="shared" si="1100"/>
        <v xml:space="preserve"> </v>
      </c>
      <c r="AH2062" s="126" t="str">
        <f t="shared" si="1111"/>
        <v xml:space="preserve"> </v>
      </c>
      <c r="AI2062" s="127" t="str">
        <f t="shared" si="1112"/>
        <v xml:space="preserve"> </v>
      </c>
      <c r="AJ2062" s="128" t="str">
        <f t="shared" si="1113"/>
        <v xml:space="preserve"> </v>
      </c>
      <c r="AK2062" s="128" t="str">
        <f t="shared" si="1101"/>
        <v xml:space="preserve"> </v>
      </c>
      <c r="AL2062" s="129" t="str">
        <f t="shared" si="1114"/>
        <v xml:space="preserve"> </v>
      </c>
      <c r="AM2062" s="130" t="str">
        <f t="shared" si="1115"/>
        <v xml:space="preserve"> </v>
      </c>
      <c r="AN2062" s="129" t="str">
        <f t="shared" si="1116"/>
        <v xml:space="preserve"> </v>
      </c>
      <c r="AO2062" s="131" t="str">
        <f t="shared" si="1102"/>
        <v xml:space="preserve"> </v>
      </c>
      <c r="AP2062" s="123" t="str">
        <f t="shared" si="1098"/>
        <v xml:space="preserve"> </v>
      </c>
      <c r="AQ2062" s="129" t="str">
        <f t="shared" si="1103"/>
        <v xml:space="preserve"> </v>
      </c>
      <c r="AR2062" s="111">
        <f t="shared" si="1104"/>
        <v>2059</v>
      </c>
      <c r="AS2062" s="111">
        <f t="shared" si="1105"/>
        <v>0</v>
      </c>
      <c r="AT2062" s="111">
        <f t="shared" si="1106"/>
        <v>0</v>
      </c>
      <c r="AU2062" s="111">
        <f t="shared" si="1109"/>
        <v>0</v>
      </c>
      <c r="AV2062" s="111" t="str">
        <f t="shared" si="1107"/>
        <v xml:space="preserve"> </v>
      </c>
      <c r="AW2062" s="112">
        <f t="shared" si="1108"/>
        <v>0</v>
      </c>
    </row>
    <row r="2063" spans="30:49">
      <c r="AD2063" s="132">
        <v>2060</v>
      </c>
      <c r="AE2063" s="125" t="str">
        <f t="shared" si="1099"/>
        <v xml:space="preserve"> </v>
      </c>
      <c r="AF2063" s="125" t="str">
        <f t="shared" si="1110"/>
        <v xml:space="preserve"> </v>
      </c>
      <c r="AG2063" s="125" t="str">
        <f t="shared" si="1100"/>
        <v xml:space="preserve"> </v>
      </c>
      <c r="AH2063" s="126" t="str">
        <f t="shared" si="1111"/>
        <v xml:space="preserve"> </v>
      </c>
      <c r="AI2063" s="127" t="str">
        <f t="shared" si="1112"/>
        <v xml:space="preserve"> </v>
      </c>
      <c r="AJ2063" s="128" t="str">
        <f t="shared" si="1113"/>
        <v xml:space="preserve"> </v>
      </c>
      <c r="AK2063" s="128" t="str">
        <f t="shared" si="1101"/>
        <v xml:space="preserve"> </v>
      </c>
      <c r="AL2063" s="129" t="str">
        <f t="shared" si="1114"/>
        <v xml:space="preserve"> </v>
      </c>
      <c r="AM2063" s="130" t="str">
        <f t="shared" si="1115"/>
        <v xml:space="preserve"> </v>
      </c>
      <c r="AN2063" s="129" t="str">
        <f t="shared" si="1116"/>
        <v xml:space="preserve"> </v>
      </c>
      <c r="AO2063" s="131" t="str">
        <f t="shared" si="1102"/>
        <v xml:space="preserve"> </v>
      </c>
      <c r="AP2063" s="123" t="str">
        <f t="shared" si="1098"/>
        <v xml:space="preserve"> </v>
      </c>
      <c r="AQ2063" s="129" t="str">
        <f t="shared" si="1103"/>
        <v xml:space="preserve"> </v>
      </c>
      <c r="AR2063" s="111">
        <f t="shared" si="1104"/>
        <v>2060</v>
      </c>
      <c r="AS2063" s="111">
        <f t="shared" si="1105"/>
        <v>0</v>
      </c>
      <c r="AT2063" s="111">
        <f t="shared" si="1106"/>
        <v>0</v>
      </c>
      <c r="AU2063" s="111">
        <f t="shared" si="1109"/>
        <v>0</v>
      </c>
      <c r="AV2063" s="111" t="str">
        <f t="shared" si="1107"/>
        <v xml:space="preserve"> </v>
      </c>
      <c r="AW2063" s="112">
        <f t="shared" si="1108"/>
        <v>0</v>
      </c>
    </row>
    <row r="2064" spans="30:49">
      <c r="AD2064" s="132">
        <v>2061</v>
      </c>
      <c r="AE2064" s="125" t="str">
        <f t="shared" si="1099"/>
        <v xml:space="preserve"> </v>
      </c>
      <c r="AF2064" s="125" t="str">
        <f t="shared" si="1110"/>
        <v xml:space="preserve"> </v>
      </c>
      <c r="AG2064" s="125" t="str">
        <f t="shared" si="1100"/>
        <v xml:space="preserve"> </v>
      </c>
      <c r="AH2064" s="126" t="str">
        <f t="shared" si="1111"/>
        <v xml:space="preserve"> </v>
      </c>
      <c r="AI2064" s="127" t="str">
        <f t="shared" si="1112"/>
        <v xml:space="preserve"> </v>
      </c>
      <c r="AJ2064" s="128" t="str">
        <f t="shared" si="1113"/>
        <v xml:space="preserve"> </v>
      </c>
      <c r="AK2064" s="128" t="str">
        <f t="shared" si="1101"/>
        <v xml:space="preserve"> </v>
      </c>
      <c r="AL2064" s="129" t="str">
        <f t="shared" si="1114"/>
        <v xml:space="preserve"> </v>
      </c>
      <c r="AM2064" s="130" t="str">
        <f t="shared" si="1115"/>
        <v xml:space="preserve"> </v>
      </c>
      <c r="AN2064" s="129" t="str">
        <f t="shared" si="1116"/>
        <v xml:space="preserve"> </v>
      </c>
      <c r="AO2064" s="131" t="str">
        <f t="shared" si="1102"/>
        <v xml:space="preserve"> </v>
      </c>
      <c r="AP2064" s="123" t="str">
        <f t="shared" si="1098"/>
        <v xml:space="preserve"> </v>
      </c>
      <c r="AQ2064" s="129" t="str">
        <f t="shared" si="1103"/>
        <v xml:space="preserve"> </v>
      </c>
      <c r="AR2064" s="111">
        <f t="shared" si="1104"/>
        <v>2061</v>
      </c>
      <c r="AS2064" s="111">
        <f t="shared" si="1105"/>
        <v>0</v>
      </c>
      <c r="AT2064" s="111">
        <f t="shared" si="1106"/>
        <v>0</v>
      </c>
      <c r="AU2064" s="111">
        <f t="shared" si="1109"/>
        <v>0</v>
      </c>
      <c r="AV2064" s="111" t="str">
        <f t="shared" si="1107"/>
        <v xml:space="preserve"> </v>
      </c>
      <c r="AW2064" s="112">
        <f t="shared" si="1108"/>
        <v>0</v>
      </c>
    </row>
    <row r="2065" spans="30:49">
      <c r="AD2065" s="132">
        <v>2062</v>
      </c>
      <c r="AE2065" s="125" t="str">
        <f t="shared" si="1099"/>
        <v xml:space="preserve"> </v>
      </c>
      <c r="AF2065" s="125" t="str">
        <f t="shared" si="1110"/>
        <v xml:space="preserve"> </v>
      </c>
      <c r="AG2065" s="125" t="str">
        <f t="shared" si="1100"/>
        <v xml:space="preserve"> </v>
      </c>
      <c r="AH2065" s="126" t="str">
        <f t="shared" si="1111"/>
        <v xml:space="preserve"> </v>
      </c>
      <c r="AI2065" s="127" t="str">
        <f t="shared" si="1112"/>
        <v xml:space="preserve"> </v>
      </c>
      <c r="AJ2065" s="128" t="str">
        <f t="shared" si="1113"/>
        <v xml:space="preserve"> </v>
      </c>
      <c r="AK2065" s="128" t="str">
        <f t="shared" si="1101"/>
        <v xml:space="preserve"> </v>
      </c>
      <c r="AL2065" s="129" t="str">
        <f t="shared" si="1114"/>
        <v xml:space="preserve"> </v>
      </c>
      <c r="AM2065" s="130" t="str">
        <f t="shared" si="1115"/>
        <v xml:space="preserve"> </v>
      </c>
      <c r="AN2065" s="129" t="str">
        <f t="shared" si="1116"/>
        <v xml:space="preserve"> </v>
      </c>
      <c r="AO2065" s="131" t="str">
        <f t="shared" si="1102"/>
        <v xml:space="preserve"> </v>
      </c>
      <c r="AP2065" s="123" t="str">
        <f t="shared" si="1098"/>
        <v xml:space="preserve"> </v>
      </c>
      <c r="AQ2065" s="129" t="str">
        <f t="shared" si="1103"/>
        <v xml:space="preserve"> </v>
      </c>
      <c r="AR2065" s="111">
        <f t="shared" si="1104"/>
        <v>2062</v>
      </c>
      <c r="AS2065" s="111">
        <f t="shared" si="1105"/>
        <v>0</v>
      </c>
      <c r="AT2065" s="111">
        <f t="shared" si="1106"/>
        <v>0</v>
      </c>
      <c r="AU2065" s="111">
        <f t="shared" si="1109"/>
        <v>0</v>
      </c>
      <c r="AV2065" s="111" t="str">
        <f t="shared" si="1107"/>
        <v xml:space="preserve"> </v>
      </c>
      <c r="AW2065" s="112">
        <f t="shared" si="1108"/>
        <v>0</v>
      </c>
    </row>
    <row r="2066" spans="30:49">
      <c r="AD2066" s="132">
        <v>2063</v>
      </c>
      <c r="AE2066" s="125" t="str">
        <f t="shared" si="1099"/>
        <v xml:space="preserve"> </v>
      </c>
      <c r="AF2066" s="125" t="str">
        <f t="shared" si="1110"/>
        <v xml:space="preserve"> </v>
      </c>
      <c r="AG2066" s="125" t="str">
        <f t="shared" si="1100"/>
        <v xml:space="preserve"> </v>
      </c>
      <c r="AH2066" s="126" t="str">
        <f t="shared" si="1111"/>
        <v xml:space="preserve"> </v>
      </c>
      <c r="AI2066" s="127" t="str">
        <f t="shared" si="1112"/>
        <v xml:space="preserve"> </v>
      </c>
      <c r="AJ2066" s="128" t="str">
        <f t="shared" si="1113"/>
        <v xml:space="preserve"> </v>
      </c>
      <c r="AK2066" s="128" t="str">
        <f t="shared" si="1101"/>
        <v xml:space="preserve"> </v>
      </c>
      <c r="AL2066" s="129" t="str">
        <f t="shared" si="1114"/>
        <v xml:space="preserve"> </v>
      </c>
      <c r="AM2066" s="130" t="str">
        <f t="shared" si="1115"/>
        <v xml:space="preserve"> </v>
      </c>
      <c r="AN2066" s="129" t="str">
        <f t="shared" si="1116"/>
        <v xml:space="preserve"> </v>
      </c>
      <c r="AO2066" s="131" t="str">
        <f t="shared" si="1102"/>
        <v xml:space="preserve"> </v>
      </c>
      <c r="AP2066" s="123" t="str">
        <f t="shared" si="1098"/>
        <v xml:space="preserve"> </v>
      </c>
      <c r="AQ2066" s="129" t="str">
        <f t="shared" si="1103"/>
        <v xml:space="preserve"> </v>
      </c>
      <c r="AR2066" s="111">
        <f t="shared" si="1104"/>
        <v>2063</v>
      </c>
      <c r="AS2066" s="111">
        <f t="shared" si="1105"/>
        <v>0</v>
      </c>
      <c r="AT2066" s="111">
        <f t="shared" si="1106"/>
        <v>0</v>
      </c>
      <c r="AU2066" s="111">
        <f t="shared" si="1109"/>
        <v>0</v>
      </c>
      <c r="AV2066" s="111" t="str">
        <f t="shared" si="1107"/>
        <v xml:space="preserve"> </v>
      </c>
      <c r="AW2066" s="112">
        <f t="shared" si="1108"/>
        <v>0</v>
      </c>
    </row>
    <row r="2067" spans="30:49">
      <c r="AD2067" s="132">
        <v>2064</v>
      </c>
      <c r="AE2067" s="125" t="str">
        <f t="shared" si="1099"/>
        <v xml:space="preserve"> </v>
      </c>
      <c r="AF2067" s="125" t="str">
        <f t="shared" si="1110"/>
        <v xml:space="preserve"> </v>
      </c>
      <c r="AG2067" s="125" t="str">
        <f t="shared" si="1100"/>
        <v xml:space="preserve"> </v>
      </c>
      <c r="AH2067" s="126" t="str">
        <f t="shared" si="1111"/>
        <v xml:space="preserve"> </v>
      </c>
      <c r="AI2067" s="127" t="str">
        <f t="shared" si="1112"/>
        <v xml:space="preserve"> </v>
      </c>
      <c r="AJ2067" s="128" t="str">
        <f t="shared" si="1113"/>
        <v xml:space="preserve"> </v>
      </c>
      <c r="AK2067" s="128" t="str">
        <f t="shared" si="1101"/>
        <v xml:space="preserve"> </v>
      </c>
      <c r="AL2067" s="129" t="str">
        <f t="shared" si="1114"/>
        <v xml:space="preserve"> </v>
      </c>
      <c r="AM2067" s="130" t="str">
        <f t="shared" si="1115"/>
        <v xml:space="preserve"> </v>
      </c>
      <c r="AN2067" s="129" t="str">
        <f t="shared" si="1116"/>
        <v xml:space="preserve"> </v>
      </c>
      <c r="AO2067" s="131" t="str">
        <f t="shared" si="1102"/>
        <v xml:space="preserve"> </v>
      </c>
      <c r="AP2067" s="123" t="str">
        <f t="shared" si="1098"/>
        <v xml:space="preserve"> </v>
      </c>
      <c r="AQ2067" s="129" t="str">
        <f t="shared" si="1103"/>
        <v xml:space="preserve"> </v>
      </c>
      <c r="AR2067" s="111">
        <f t="shared" si="1104"/>
        <v>2064</v>
      </c>
      <c r="AS2067" s="111">
        <f t="shared" si="1105"/>
        <v>0</v>
      </c>
      <c r="AT2067" s="111">
        <f t="shared" si="1106"/>
        <v>0</v>
      </c>
      <c r="AU2067" s="111">
        <f t="shared" si="1109"/>
        <v>0</v>
      </c>
      <c r="AV2067" s="111" t="str">
        <f t="shared" si="1107"/>
        <v xml:space="preserve"> </v>
      </c>
      <c r="AW2067" s="112">
        <f t="shared" si="1108"/>
        <v>0</v>
      </c>
    </row>
    <row r="2068" spans="30:49">
      <c r="AD2068" s="132">
        <v>2065</v>
      </c>
      <c r="AE2068" s="125" t="str">
        <f t="shared" si="1099"/>
        <v xml:space="preserve"> </v>
      </c>
      <c r="AF2068" s="125" t="str">
        <f t="shared" si="1110"/>
        <v xml:space="preserve"> </v>
      </c>
      <c r="AG2068" s="125" t="str">
        <f t="shared" si="1100"/>
        <v xml:space="preserve"> </v>
      </c>
      <c r="AH2068" s="126" t="str">
        <f t="shared" si="1111"/>
        <v xml:space="preserve"> </v>
      </c>
      <c r="AI2068" s="127" t="str">
        <f t="shared" si="1112"/>
        <v xml:space="preserve"> </v>
      </c>
      <c r="AJ2068" s="128" t="str">
        <f t="shared" si="1113"/>
        <v xml:space="preserve"> </v>
      </c>
      <c r="AK2068" s="128" t="str">
        <f t="shared" si="1101"/>
        <v xml:space="preserve"> </v>
      </c>
      <c r="AL2068" s="129" t="str">
        <f t="shared" si="1114"/>
        <v xml:space="preserve"> </v>
      </c>
      <c r="AM2068" s="130" t="str">
        <f t="shared" si="1115"/>
        <v xml:space="preserve"> </v>
      </c>
      <c r="AN2068" s="129" t="str">
        <f t="shared" si="1116"/>
        <v xml:space="preserve"> </v>
      </c>
      <c r="AO2068" s="131" t="str">
        <f t="shared" si="1102"/>
        <v xml:space="preserve"> </v>
      </c>
      <c r="AP2068" s="123" t="str">
        <f t="shared" si="1098"/>
        <v xml:space="preserve"> </v>
      </c>
      <c r="AQ2068" s="129" t="str">
        <f t="shared" si="1103"/>
        <v xml:space="preserve"> </v>
      </c>
      <c r="AR2068" s="111">
        <f t="shared" si="1104"/>
        <v>2065</v>
      </c>
      <c r="AS2068" s="111">
        <f t="shared" si="1105"/>
        <v>0</v>
      </c>
      <c r="AT2068" s="111">
        <f t="shared" si="1106"/>
        <v>0</v>
      </c>
      <c r="AU2068" s="111">
        <f t="shared" si="1109"/>
        <v>0</v>
      </c>
      <c r="AV2068" s="111" t="str">
        <f t="shared" si="1107"/>
        <v xml:space="preserve"> </v>
      </c>
      <c r="AW2068" s="112">
        <f t="shared" si="1108"/>
        <v>0</v>
      </c>
    </row>
    <row r="2069" spans="30:49">
      <c r="AD2069" s="132">
        <v>2066</v>
      </c>
      <c r="AE2069" s="125" t="str">
        <f t="shared" si="1099"/>
        <v xml:space="preserve"> </v>
      </c>
      <c r="AF2069" s="125" t="str">
        <f t="shared" si="1110"/>
        <v xml:space="preserve"> </v>
      </c>
      <c r="AG2069" s="125" t="str">
        <f t="shared" si="1100"/>
        <v xml:space="preserve"> </v>
      </c>
      <c r="AH2069" s="126" t="str">
        <f t="shared" si="1111"/>
        <v xml:space="preserve"> </v>
      </c>
      <c r="AI2069" s="127" t="str">
        <f t="shared" si="1112"/>
        <v xml:space="preserve"> </v>
      </c>
      <c r="AJ2069" s="128" t="str">
        <f t="shared" si="1113"/>
        <v xml:space="preserve"> </v>
      </c>
      <c r="AK2069" s="128" t="str">
        <f t="shared" si="1101"/>
        <v xml:space="preserve"> </v>
      </c>
      <c r="AL2069" s="129" t="str">
        <f t="shared" si="1114"/>
        <v xml:space="preserve"> </v>
      </c>
      <c r="AM2069" s="130" t="str">
        <f t="shared" si="1115"/>
        <v xml:space="preserve"> </v>
      </c>
      <c r="AN2069" s="129" t="str">
        <f t="shared" si="1116"/>
        <v xml:space="preserve"> </v>
      </c>
      <c r="AO2069" s="131" t="str">
        <f t="shared" si="1102"/>
        <v xml:space="preserve"> </v>
      </c>
      <c r="AP2069" s="123" t="str">
        <f t="shared" si="1098"/>
        <v xml:space="preserve"> </v>
      </c>
      <c r="AQ2069" s="129" t="str">
        <f t="shared" si="1103"/>
        <v xml:space="preserve"> </v>
      </c>
      <c r="AR2069" s="111">
        <f t="shared" si="1104"/>
        <v>2066</v>
      </c>
      <c r="AS2069" s="111">
        <f t="shared" si="1105"/>
        <v>0</v>
      </c>
      <c r="AT2069" s="111">
        <f t="shared" si="1106"/>
        <v>0</v>
      </c>
      <c r="AU2069" s="111">
        <f t="shared" si="1109"/>
        <v>0</v>
      </c>
      <c r="AV2069" s="111" t="str">
        <f t="shared" si="1107"/>
        <v xml:space="preserve"> </v>
      </c>
      <c r="AW2069" s="112">
        <f t="shared" si="1108"/>
        <v>0</v>
      </c>
    </row>
    <row r="2070" spans="30:49">
      <c r="AD2070" s="132">
        <v>2067</v>
      </c>
      <c r="AE2070" s="125" t="str">
        <f t="shared" si="1099"/>
        <v xml:space="preserve"> </v>
      </c>
      <c r="AF2070" s="125" t="str">
        <f t="shared" si="1110"/>
        <v xml:space="preserve"> </v>
      </c>
      <c r="AG2070" s="125" t="str">
        <f t="shared" si="1100"/>
        <v xml:space="preserve"> </v>
      </c>
      <c r="AH2070" s="126" t="str">
        <f t="shared" si="1111"/>
        <v xml:space="preserve"> </v>
      </c>
      <c r="AI2070" s="127" t="str">
        <f t="shared" si="1112"/>
        <v xml:space="preserve"> </v>
      </c>
      <c r="AJ2070" s="128" t="str">
        <f t="shared" si="1113"/>
        <v xml:space="preserve"> </v>
      </c>
      <c r="AK2070" s="128" t="str">
        <f t="shared" si="1101"/>
        <v xml:space="preserve"> </v>
      </c>
      <c r="AL2070" s="129" t="str">
        <f t="shared" si="1114"/>
        <v xml:space="preserve"> </v>
      </c>
      <c r="AM2070" s="130" t="str">
        <f t="shared" si="1115"/>
        <v xml:space="preserve"> </v>
      </c>
      <c r="AN2070" s="129" t="str">
        <f t="shared" si="1116"/>
        <v xml:space="preserve"> </v>
      </c>
      <c r="AO2070" s="131" t="str">
        <f t="shared" si="1102"/>
        <v xml:space="preserve"> </v>
      </c>
      <c r="AP2070" s="123" t="str">
        <f t="shared" si="1098"/>
        <v xml:space="preserve"> </v>
      </c>
      <c r="AQ2070" s="129" t="str">
        <f t="shared" si="1103"/>
        <v xml:space="preserve"> </v>
      </c>
      <c r="AR2070" s="111">
        <f t="shared" si="1104"/>
        <v>2067</v>
      </c>
      <c r="AS2070" s="111">
        <f t="shared" si="1105"/>
        <v>0</v>
      </c>
      <c r="AT2070" s="111">
        <f t="shared" si="1106"/>
        <v>0</v>
      </c>
      <c r="AU2070" s="111">
        <f t="shared" si="1109"/>
        <v>0</v>
      </c>
      <c r="AV2070" s="111" t="str">
        <f t="shared" si="1107"/>
        <v xml:space="preserve"> </v>
      </c>
      <c r="AW2070" s="112">
        <f t="shared" si="1108"/>
        <v>0</v>
      </c>
    </row>
    <row r="2071" spans="30:49">
      <c r="AD2071" s="132">
        <v>2068</v>
      </c>
      <c r="AE2071" s="125" t="str">
        <f t="shared" si="1099"/>
        <v xml:space="preserve"> </v>
      </c>
      <c r="AF2071" s="125" t="str">
        <f t="shared" si="1110"/>
        <v xml:space="preserve"> </v>
      </c>
      <c r="AG2071" s="125" t="str">
        <f t="shared" si="1100"/>
        <v xml:space="preserve"> </v>
      </c>
      <c r="AH2071" s="126" t="str">
        <f t="shared" si="1111"/>
        <v xml:space="preserve"> </v>
      </c>
      <c r="AI2071" s="127" t="str">
        <f t="shared" si="1112"/>
        <v xml:space="preserve"> </v>
      </c>
      <c r="AJ2071" s="128" t="str">
        <f t="shared" si="1113"/>
        <v xml:space="preserve"> </v>
      </c>
      <c r="AK2071" s="128" t="str">
        <f t="shared" si="1101"/>
        <v xml:space="preserve"> </v>
      </c>
      <c r="AL2071" s="129" t="str">
        <f t="shared" si="1114"/>
        <v xml:space="preserve"> </v>
      </c>
      <c r="AM2071" s="130" t="str">
        <f t="shared" si="1115"/>
        <v xml:space="preserve"> </v>
      </c>
      <c r="AN2071" s="129" t="str">
        <f t="shared" si="1116"/>
        <v xml:space="preserve"> </v>
      </c>
      <c r="AO2071" s="131" t="str">
        <f t="shared" si="1102"/>
        <v xml:space="preserve"> </v>
      </c>
      <c r="AP2071" s="123" t="str">
        <f t="shared" si="1098"/>
        <v xml:space="preserve"> </v>
      </c>
      <c r="AQ2071" s="129" t="str">
        <f t="shared" si="1103"/>
        <v xml:space="preserve"> </v>
      </c>
      <c r="AR2071" s="111">
        <f t="shared" si="1104"/>
        <v>2068</v>
      </c>
      <c r="AS2071" s="111">
        <f t="shared" si="1105"/>
        <v>0</v>
      </c>
      <c r="AT2071" s="111">
        <f t="shared" si="1106"/>
        <v>0</v>
      </c>
      <c r="AU2071" s="111">
        <f t="shared" si="1109"/>
        <v>0</v>
      </c>
      <c r="AV2071" s="111" t="str">
        <f t="shared" si="1107"/>
        <v xml:space="preserve"> </v>
      </c>
      <c r="AW2071" s="112">
        <f t="shared" si="1108"/>
        <v>0</v>
      </c>
    </row>
    <row r="2072" spans="30:49">
      <c r="AD2072" s="132">
        <v>2069</v>
      </c>
      <c r="AE2072" s="125" t="str">
        <f t="shared" si="1099"/>
        <v xml:space="preserve"> </v>
      </c>
      <c r="AF2072" s="125" t="str">
        <f t="shared" si="1110"/>
        <v xml:space="preserve"> </v>
      </c>
      <c r="AG2072" s="125" t="str">
        <f t="shared" si="1100"/>
        <v xml:space="preserve"> </v>
      </c>
      <c r="AH2072" s="126" t="str">
        <f t="shared" si="1111"/>
        <v xml:space="preserve"> </v>
      </c>
      <c r="AI2072" s="127" t="str">
        <f t="shared" si="1112"/>
        <v xml:space="preserve"> </v>
      </c>
      <c r="AJ2072" s="128" t="str">
        <f t="shared" si="1113"/>
        <v xml:space="preserve"> </v>
      </c>
      <c r="AK2072" s="128" t="str">
        <f t="shared" si="1101"/>
        <v xml:space="preserve"> </v>
      </c>
      <c r="AL2072" s="129" t="str">
        <f t="shared" si="1114"/>
        <v xml:space="preserve"> </v>
      </c>
      <c r="AM2072" s="130" t="str">
        <f t="shared" si="1115"/>
        <v xml:space="preserve"> </v>
      </c>
      <c r="AN2072" s="129" t="str">
        <f t="shared" si="1116"/>
        <v xml:space="preserve"> </v>
      </c>
      <c r="AO2072" s="131" t="str">
        <f t="shared" si="1102"/>
        <v xml:space="preserve"> </v>
      </c>
      <c r="AP2072" s="123" t="str">
        <f t="shared" si="1098"/>
        <v xml:space="preserve"> </v>
      </c>
      <c r="AQ2072" s="129" t="str">
        <f t="shared" si="1103"/>
        <v xml:space="preserve"> </v>
      </c>
      <c r="AR2072" s="111">
        <f t="shared" si="1104"/>
        <v>2069</v>
      </c>
      <c r="AS2072" s="111">
        <f t="shared" si="1105"/>
        <v>0</v>
      </c>
      <c r="AT2072" s="111">
        <f t="shared" si="1106"/>
        <v>0</v>
      </c>
      <c r="AU2072" s="111">
        <f t="shared" si="1109"/>
        <v>0</v>
      </c>
      <c r="AV2072" s="111" t="str">
        <f t="shared" si="1107"/>
        <v xml:space="preserve"> </v>
      </c>
      <c r="AW2072" s="112">
        <f t="shared" si="1108"/>
        <v>0</v>
      </c>
    </row>
    <row r="2073" spans="30:49">
      <c r="AD2073" s="132">
        <v>2070</v>
      </c>
      <c r="AE2073" s="125" t="str">
        <f t="shared" si="1099"/>
        <v xml:space="preserve"> </v>
      </c>
      <c r="AF2073" s="125" t="str">
        <f t="shared" si="1110"/>
        <v xml:space="preserve"> </v>
      </c>
      <c r="AG2073" s="125" t="str">
        <f t="shared" si="1100"/>
        <v xml:space="preserve"> </v>
      </c>
      <c r="AH2073" s="126" t="str">
        <f t="shared" si="1111"/>
        <v xml:space="preserve"> </v>
      </c>
      <c r="AI2073" s="127" t="str">
        <f t="shared" si="1112"/>
        <v xml:space="preserve"> </v>
      </c>
      <c r="AJ2073" s="128" t="str">
        <f t="shared" si="1113"/>
        <v xml:space="preserve"> </v>
      </c>
      <c r="AK2073" s="128" t="str">
        <f t="shared" si="1101"/>
        <v xml:space="preserve"> </v>
      </c>
      <c r="AL2073" s="129" t="str">
        <f t="shared" si="1114"/>
        <v xml:space="preserve"> </v>
      </c>
      <c r="AM2073" s="130" t="str">
        <f t="shared" si="1115"/>
        <v xml:space="preserve"> </v>
      </c>
      <c r="AN2073" s="129" t="str">
        <f t="shared" si="1116"/>
        <v xml:space="preserve"> </v>
      </c>
      <c r="AO2073" s="131" t="str">
        <f t="shared" si="1102"/>
        <v xml:space="preserve"> </v>
      </c>
      <c r="AP2073" s="123" t="str">
        <f t="shared" si="1098"/>
        <v xml:space="preserve"> </v>
      </c>
      <c r="AQ2073" s="129" t="str">
        <f t="shared" si="1103"/>
        <v xml:space="preserve"> </v>
      </c>
      <c r="AR2073" s="111">
        <f t="shared" si="1104"/>
        <v>2070</v>
      </c>
      <c r="AS2073" s="111">
        <f t="shared" si="1105"/>
        <v>0</v>
      </c>
      <c r="AT2073" s="111">
        <f t="shared" si="1106"/>
        <v>0</v>
      </c>
      <c r="AU2073" s="111">
        <f t="shared" si="1109"/>
        <v>0</v>
      </c>
      <c r="AV2073" s="111" t="str">
        <f t="shared" si="1107"/>
        <v xml:space="preserve"> </v>
      </c>
      <c r="AW2073" s="112">
        <f t="shared" si="1108"/>
        <v>0</v>
      </c>
    </row>
    <row r="2074" spans="30:49">
      <c r="AD2074" s="132">
        <v>2071</v>
      </c>
      <c r="AE2074" s="125" t="str">
        <f t="shared" si="1099"/>
        <v xml:space="preserve"> </v>
      </c>
      <c r="AF2074" s="125" t="str">
        <f t="shared" si="1110"/>
        <v xml:space="preserve"> </v>
      </c>
      <c r="AG2074" s="125" t="str">
        <f t="shared" si="1100"/>
        <v xml:space="preserve"> </v>
      </c>
      <c r="AH2074" s="126" t="str">
        <f t="shared" si="1111"/>
        <v xml:space="preserve"> </v>
      </c>
      <c r="AI2074" s="127" t="str">
        <f t="shared" si="1112"/>
        <v xml:space="preserve"> </v>
      </c>
      <c r="AJ2074" s="128" t="str">
        <f t="shared" si="1113"/>
        <v xml:space="preserve"> </v>
      </c>
      <c r="AK2074" s="128" t="str">
        <f t="shared" si="1101"/>
        <v xml:space="preserve"> </v>
      </c>
      <c r="AL2074" s="129" t="str">
        <f t="shared" si="1114"/>
        <v xml:space="preserve"> </v>
      </c>
      <c r="AM2074" s="130" t="str">
        <f t="shared" si="1115"/>
        <v xml:space="preserve"> </v>
      </c>
      <c r="AN2074" s="129" t="str">
        <f t="shared" si="1116"/>
        <v xml:space="preserve"> </v>
      </c>
      <c r="AO2074" s="131" t="str">
        <f t="shared" si="1102"/>
        <v xml:space="preserve"> </v>
      </c>
      <c r="AP2074" s="123" t="str">
        <f t="shared" si="1098"/>
        <v xml:space="preserve"> </v>
      </c>
      <c r="AQ2074" s="129" t="str">
        <f t="shared" si="1103"/>
        <v xml:space="preserve"> </v>
      </c>
      <c r="AR2074" s="111">
        <f t="shared" si="1104"/>
        <v>2071</v>
      </c>
      <c r="AS2074" s="111">
        <f t="shared" si="1105"/>
        <v>0</v>
      </c>
      <c r="AT2074" s="111">
        <f t="shared" si="1106"/>
        <v>0</v>
      </c>
      <c r="AU2074" s="111">
        <f t="shared" si="1109"/>
        <v>0</v>
      </c>
      <c r="AV2074" s="111" t="str">
        <f t="shared" si="1107"/>
        <v xml:space="preserve"> </v>
      </c>
      <c r="AW2074" s="112">
        <f t="shared" si="1108"/>
        <v>0</v>
      </c>
    </row>
    <row r="2075" spans="30:49">
      <c r="AD2075" s="132">
        <v>2072</v>
      </c>
      <c r="AE2075" s="125" t="str">
        <f t="shared" si="1099"/>
        <v xml:space="preserve"> </v>
      </c>
      <c r="AF2075" s="125" t="str">
        <f t="shared" si="1110"/>
        <v xml:space="preserve"> </v>
      </c>
      <c r="AG2075" s="125" t="str">
        <f t="shared" si="1100"/>
        <v xml:space="preserve"> </v>
      </c>
      <c r="AH2075" s="126" t="str">
        <f t="shared" si="1111"/>
        <v xml:space="preserve"> </v>
      </c>
      <c r="AI2075" s="127" t="str">
        <f t="shared" si="1112"/>
        <v xml:space="preserve"> </v>
      </c>
      <c r="AJ2075" s="128" t="str">
        <f t="shared" si="1113"/>
        <v xml:space="preserve"> </v>
      </c>
      <c r="AK2075" s="128" t="str">
        <f t="shared" si="1101"/>
        <v xml:space="preserve"> </v>
      </c>
      <c r="AL2075" s="129" t="str">
        <f t="shared" si="1114"/>
        <v xml:space="preserve"> </v>
      </c>
      <c r="AM2075" s="130" t="str">
        <f t="shared" si="1115"/>
        <v xml:space="preserve"> </v>
      </c>
      <c r="AN2075" s="129" t="str">
        <f t="shared" si="1116"/>
        <v xml:space="preserve"> </v>
      </c>
      <c r="AO2075" s="131" t="str">
        <f t="shared" si="1102"/>
        <v xml:space="preserve"> </v>
      </c>
      <c r="AP2075" s="123" t="str">
        <f t="shared" si="1098"/>
        <v xml:space="preserve"> </v>
      </c>
      <c r="AQ2075" s="129" t="str">
        <f t="shared" si="1103"/>
        <v xml:space="preserve"> </v>
      </c>
      <c r="AR2075" s="111">
        <f t="shared" si="1104"/>
        <v>2072</v>
      </c>
      <c r="AS2075" s="111">
        <f t="shared" si="1105"/>
        <v>0</v>
      </c>
      <c r="AT2075" s="111">
        <f t="shared" si="1106"/>
        <v>0</v>
      </c>
      <c r="AU2075" s="111">
        <f t="shared" si="1109"/>
        <v>0</v>
      </c>
      <c r="AV2075" s="111" t="str">
        <f t="shared" si="1107"/>
        <v xml:space="preserve"> </v>
      </c>
      <c r="AW2075" s="112">
        <f t="shared" si="1108"/>
        <v>0</v>
      </c>
    </row>
    <row r="2076" spans="30:49">
      <c r="AD2076" s="132">
        <v>2073</v>
      </c>
      <c r="AE2076" s="125" t="str">
        <f t="shared" si="1099"/>
        <v xml:space="preserve"> </v>
      </c>
      <c r="AF2076" s="125" t="str">
        <f t="shared" si="1110"/>
        <v xml:space="preserve"> </v>
      </c>
      <c r="AG2076" s="125" t="str">
        <f t="shared" si="1100"/>
        <v xml:space="preserve"> </v>
      </c>
      <c r="AH2076" s="126" t="str">
        <f t="shared" si="1111"/>
        <v xml:space="preserve"> </v>
      </c>
      <c r="AI2076" s="127" t="str">
        <f t="shared" si="1112"/>
        <v xml:space="preserve"> </v>
      </c>
      <c r="AJ2076" s="128" t="str">
        <f t="shared" si="1113"/>
        <v xml:space="preserve"> </v>
      </c>
      <c r="AK2076" s="128" t="str">
        <f t="shared" si="1101"/>
        <v xml:space="preserve"> </v>
      </c>
      <c r="AL2076" s="129" t="str">
        <f t="shared" si="1114"/>
        <v xml:space="preserve"> </v>
      </c>
      <c r="AM2076" s="130" t="str">
        <f t="shared" si="1115"/>
        <v xml:space="preserve"> </v>
      </c>
      <c r="AN2076" s="129" t="str">
        <f t="shared" si="1116"/>
        <v xml:space="preserve"> </v>
      </c>
      <c r="AO2076" s="131" t="str">
        <f t="shared" si="1102"/>
        <v xml:space="preserve"> </v>
      </c>
      <c r="AP2076" s="123" t="str">
        <f t="shared" si="1098"/>
        <v xml:space="preserve"> </v>
      </c>
      <c r="AQ2076" s="129" t="str">
        <f t="shared" si="1103"/>
        <v xml:space="preserve"> </v>
      </c>
      <c r="AR2076" s="111">
        <f t="shared" si="1104"/>
        <v>2073</v>
      </c>
      <c r="AS2076" s="111">
        <f t="shared" si="1105"/>
        <v>0</v>
      </c>
      <c r="AT2076" s="111">
        <f t="shared" si="1106"/>
        <v>0</v>
      </c>
      <c r="AU2076" s="111">
        <f t="shared" si="1109"/>
        <v>0</v>
      </c>
      <c r="AV2076" s="111" t="str">
        <f t="shared" si="1107"/>
        <v xml:space="preserve"> </v>
      </c>
      <c r="AW2076" s="112">
        <f t="shared" si="1108"/>
        <v>0</v>
      </c>
    </row>
    <row r="2077" spans="30:49">
      <c r="AD2077" s="132">
        <v>2074</v>
      </c>
      <c r="AE2077" s="125" t="str">
        <f t="shared" si="1099"/>
        <v xml:space="preserve"> </v>
      </c>
      <c r="AF2077" s="125" t="str">
        <f t="shared" si="1110"/>
        <v xml:space="preserve"> </v>
      </c>
      <c r="AG2077" s="125" t="str">
        <f t="shared" si="1100"/>
        <v xml:space="preserve"> </v>
      </c>
      <c r="AH2077" s="126" t="str">
        <f t="shared" si="1111"/>
        <v xml:space="preserve"> </v>
      </c>
      <c r="AI2077" s="127" t="str">
        <f t="shared" si="1112"/>
        <v xml:space="preserve"> </v>
      </c>
      <c r="AJ2077" s="128" t="str">
        <f t="shared" si="1113"/>
        <v xml:space="preserve"> </v>
      </c>
      <c r="AK2077" s="128" t="str">
        <f t="shared" si="1101"/>
        <v xml:space="preserve"> </v>
      </c>
      <c r="AL2077" s="129" t="str">
        <f t="shared" si="1114"/>
        <v xml:space="preserve"> </v>
      </c>
      <c r="AM2077" s="130" t="str">
        <f t="shared" si="1115"/>
        <v xml:space="preserve"> </v>
      </c>
      <c r="AN2077" s="129" t="str">
        <f t="shared" si="1116"/>
        <v xml:space="preserve"> </v>
      </c>
      <c r="AO2077" s="131" t="str">
        <f t="shared" si="1102"/>
        <v xml:space="preserve"> </v>
      </c>
      <c r="AP2077" s="123" t="str">
        <f t="shared" si="1098"/>
        <v xml:space="preserve"> </v>
      </c>
      <c r="AQ2077" s="129" t="str">
        <f t="shared" si="1103"/>
        <v xml:space="preserve"> </v>
      </c>
      <c r="AR2077" s="111">
        <f t="shared" si="1104"/>
        <v>2074</v>
      </c>
      <c r="AS2077" s="111">
        <f t="shared" si="1105"/>
        <v>0</v>
      </c>
      <c r="AT2077" s="111">
        <f t="shared" si="1106"/>
        <v>0</v>
      </c>
      <c r="AU2077" s="111">
        <f t="shared" si="1109"/>
        <v>0</v>
      </c>
      <c r="AV2077" s="111" t="str">
        <f t="shared" si="1107"/>
        <v xml:space="preserve"> </v>
      </c>
      <c r="AW2077" s="112">
        <f t="shared" si="1108"/>
        <v>0</v>
      </c>
    </row>
    <row r="2078" spans="30:49">
      <c r="AD2078" s="132">
        <v>2075</v>
      </c>
      <c r="AE2078" s="125" t="str">
        <f t="shared" si="1099"/>
        <v xml:space="preserve"> </v>
      </c>
      <c r="AF2078" s="125" t="str">
        <f t="shared" si="1110"/>
        <v xml:space="preserve"> </v>
      </c>
      <c r="AG2078" s="125" t="str">
        <f t="shared" si="1100"/>
        <v xml:space="preserve"> </v>
      </c>
      <c r="AH2078" s="126" t="str">
        <f t="shared" si="1111"/>
        <v xml:space="preserve"> </v>
      </c>
      <c r="AI2078" s="127" t="str">
        <f t="shared" si="1112"/>
        <v xml:space="preserve"> </v>
      </c>
      <c r="AJ2078" s="128" t="str">
        <f t="shared" si="1113"/>
        <v xml:space="preserve"> </v>
      </c>
      <c r="AK2078" s="128" t="str">
        <f t="shared" si="1101"/>
        <v xml:space="preserve"> </v>
      </c>
      <c r="AL2078" s="129" t="str">
        <f t="shared" si="1114"/>
        <v xml:space="preserve"> </v>
      </c>
      <c r="AM2078" s="130" t="str">
        <f t="shared" si="1115"/>
        <v xml:space="preserve"> </v>
      </c>
      <c r="AN2078" s="129" t="str">
        <f t="shared" si="1116"/>
        <v xml:space="preserve"> </v>
      </c>
      <c r="AO2078" s="131" t="str">
        <f t="shared" si="1102"/>
        <v xml:space="preserve"> </v>
      </c>
      <c r="AP2078" s="123" t="str">
        <f t="shared" si="1098"/>
        <v xml:space="preserve"> </v>
      </c>
      <c r="AQ2078" s="129" t="str">
        <f t="shared" si="1103"/>
        <v xml:space="preserve"> </v>
      </c>
      <c r="AR2078" s="111">
        <f t="shared" si="1104"/>
        <v>2075</v>
      </c>
      <c r="AS2078" s="111">
        <f t="shared" si="1105"/>
        <v>0</v>
      </c>
      <c r="AT2078" s="111">
        <f t="shared" si="1106"/>
        <v>0</v>
      </c>
      <c r="AU2078" s="111">
        <f t="shared" si="1109"/>
        <v>0</v>
      </c>
      <c r="AV2078" s="111" t="str">
        <f t="shared" si="1107"/>
        <v xml:space="preserve"> </v>
      </c>
      <c r="AW2078" s="112">
        <f t="shared" si="1108"/>
        <v>0</v>
      </c>
    </row>
    <row r="2079" spans="30:49">
      <c r="AD2079" s="132">
        <v>2076</v>
      </c>
      <c r="AE2079" s="125" t="str">
        <f t="shared" si="1099"/>
        <v xml:space="preserve"> </v>
      </c>
      <c r="AF2079" s="125" t="str">
        <f t="shared" si="1110"/>
        <v xml:space="preserve"> </v>
      </c>
      <c r="AG2079" s="125" t="str">
        <f t="shared" si="1100"/>
        <v xml:space="preserve"> </v>
      </c>
      <c r="AH2079" s="126" t="str">
        <f t="shared" si="1111"/>
        <v xml:space="preserve"> </v>
      </c>
      <c r="AI2079" s="127" t="str">
        <f t="shared" si="1112"/>
        <v xml:space="preserve"> </v>
      </c>
      <c r="AJ2079" s="128" t="str">
        <f t="shared" si="1113"/>
        <v xml:space="preserve"> </v>
      </c>
      <c r="AK2079" s="128" t="str">
        <f t="shared" si="1101"/>
        <v xml:space="preserve"> </v>
      </c>
      <c r="AL2079" s="129" t="str">
        <f t="shared" si="1114"/>
        <v xml:space="preserve"> </v>
      </c>
      <c r="AM2079" s="130" t="str">
        <f t="shared" si="1115"/>
        <v xml:space="preserve"> </v>
      </c>
      <c r="AN2079" s="129" t="str">
        <f t="shared" si="1116"/>
        <v xml:space="preserve"> </v>
      </c>
      <c r="AO2079" s="131" t="str">
        <f t="shared" si="1102"/>
        <v xml:space="preserve"> </v>
      </c>
      <c r="AP2079" s="123" t="str">
        <f t="shared" si="1098"/>
        <v xml:space="preserve"> </v>
      </c>
      <c r="AQ2079" s="129" t="str">
        <f t="shared" si="1103"/>
        <v xml:space="preserve"> </v>
      </c>
      <c r="AR2079" s="111">
        <f t="shared" si="1104"/>
        <v>2076</v>
      </c>
      <c r="AS2079" s="111">
        <f t="shared" si="1105"/>
        <v>0</v>
      </c>
      <c r="AT2079" s="111">
        <f t="shared" si="1106"/>
        <v>0</v>
      </c>
      <c r="AU2079" s="111">
        <f t="shared" si="1109"/>
        <v>0</v>
      </c>
      <c r="AV2079" s="111" t="str">
        <f t="shared" si="1107"/>
        <v xml:space="preserve"> </v>
      </c>
      <c r="AW2079" s="112">
        <f t="shared" si="1108"/>
        <v>0</v>
      </c>
    </row>
    <row r="2080" spans="30:49">
      <c r="AD2080" s="132">
        <v>2077</v>
      </c>
      <c r="AE2080" s="125" t="str">
        <f t="shared" si="1099"/>
        <v xml:space="preserve"> </v>
      </c>
      <c r="AF2080" s="125" t="str">
        <f t="shared" si="1110"/>
        <v xml:space="preserve"> </v>
      </c>
      <c r="AG2080" s="125" t="str">
        <f t="shared" si="1100"/>
        <v xml:space="preserve"> </v>
      </c>
      <c r="AH2080" s="126" t="str">
        <f t="shared" si="1111"/>
        <v xml:space="preserve"> </v>
      </c>
      <c r="AI2080" s="127" t="str">
        <f t="shared" si="1112"/>
        <v xml:space="preserve"> </v>
      </c>
      <c r="AJ2080" s="128" t="str">
        <f t="shared" si="1113"/>
        <v xml:space="preserve"> </v>
      </c>
      <c r="AK2080" s="128" t="str">
        <f t="shared" si="1101"/>
        <v xml:space="preserve"> </v>
      </c>
      <c r="AL2080" s="129" t="str">
        <f t="shared" si="1114"/>
        <v xml:space="preserve"> </v>
      </c>
      <c r="AM2080" s="130" t="str">
        <f t="shared" si="1115"/>
        <v xml:space="preserve"> </v>
      </c>
      <c r="AN2080" s="129" t="str">
        <f t="shared" si="1116"/>
        <v xml:space="preserve"> </v>
      </c>
      <c r="AO2080" s="131" t="str">
        <f t="shared" si="1102"/>
        <v xml:space="preserve"> </v>
      </c>
      <c r="AP2080" s="123" t="str">
        <f t="shared" si="1098"/>
        <v xml:space="preserve"> </v>
      </c>
      <c r="AQ2080" s="129" t="str">
        <f t="shared" si="1103"/>
        <v xml:space="preserve"> </v>
      </c>
      <c r="AR2080" s="111">
        <f t="shared" si="1104"/>
        <v>2077</v>
      </c>
      <c r="AS2080" s="111">
        <f t="shared" si="1105"/>
        <v>0</v>
      </c>
      <c r="AT2080" s="111">
        <f t="shared" si="1106"/>
        <v>0</v>
      </c>
      <c r="AU2080" s="111">
        <f t="shared" si="1109"/>
        <v>0</v>
      </c>
      <c r="AV2080" s="111" t="str">
        <f t="shared" si="1107"/>
        <v xml:space="preserve"> </v>
      </c>
      <c r="AW2080" s="112">
        <f t="shared" si="1108"/>
        <v>0</v>
      </c>
    </row>
    <row r="2081" spans="30:49">
      <c r="AD2081" s="132">
        <v>2078</v>
      </c>
      <c r="AE2081" s="125" t="str">
        <f t="shared" si="1099"/>
        <v xml:space="preserve"> </v>
      </c>
      <c r="AF2081" s="125" t="str">
        <f t="shared" si="1110"/>
        <v xml:space="preserve"> </v>
      </c>
      <c r="AG2081" s="125" t="str">
        <f t="shared" si="1100"/>
        <v xml:space="preserve"> </v>
      </c>
      <c r="AH2081" s="126" t="str">
        <f t="shared" si="1111"/>
        <v xml:space="preserve"> </v>
      </c>
      <c r="AI2081" s="127" t="str">
        <f t="shared" si="1112"/>
        <v xml:space="preserve"> </v>
      </c>
      <c r="AJ2081" s="128" t="str">
        <f t="shared" si="1113"/>
        <v xml:space="preserve"> </v>
      </c>
      <c r="AK2081" s="128" t="str">
        <f t="shared" si="1101"/>
        <v xml:space="preserve"> </v>
      </c>
      <c r="AL2081" s="129" t="str">
        <f t="shared" si="1114"/>
        <v xml:space="preserve"> </v>
      </c>
      <c r="AM2081" s="130" t="str">
        <f t="shared" si="1115"/>
        <v xml:space="preserve"> </v>
      </c>
      <c r="AN2081" s="129" t="str">
        <f t="shared" si="1116"/>
        <v xml:space="preserve"> </v>
      </c>
      <c r="AO2081" s="131" t="str">
        <f t="shared" si="1102"/>
        <v xml:space="preserve"> </v>
      </c>
      <c r="AP2081" s="123" t="str">
        <f t="shared" si="1098"/>
        <v xml:space="preserve"> </v>
      </c>
      <c r="AQ2081" s="129" t="str">
        <f t="shared" si="1103"/>
        <v xml:space="preserve"> </v>
      </c>
      <c r="AR2081" s="111">
        <f t="shared" si="1104"/>
        <v>2078</v>
      </c>
      <c r="AS2081" s="111">
        <f t="shared" si="1105"/>
        <v>0</v>
      </c>
      <c r="AT2081" s="111">
        <f t="shared" si="1106"/>
        <v>0</v>
      </c>
      <c r="AU2081" s="111">
        <f t="shared" si="1109"/>
        <v>0</v>
      </c>
      <c r="AV2081" s="111" t="str">
        <f t="shared" si="1107"/>
        <v xml:space="preserve"> </v>
      </c>
      <c r="AW2081" s="112">
        <f t="shared" si="1108"/>
        <v>0</v>
      </c>
    </row>
    <row r="2082" spans="30:49">
      <c r="AD2082" s="132">
        <v>2079</v>
      </c>
      <c r="AE2082" s="125" t="str">
        <f t="shared" si="1099"/>
        <v xml:space="preserve"> </v>
      </c>
      <c r="AF2082" s="125" t="str">
        <f t="shared" si="1110"/>
        <v xml:space="preserve"> </v>
      </c>
      <c r="AG2082" s="125" t="str">
        <f t="shared" si="1100"/>
        <v xml:space="preserve"> </v>
      </c>
      <c r="AH2082" s="126" t="str">
        <f t="shared" si="1111"/>
        <v xml:space="preserve"> </v>
      </c>
      <c r="AI2082" s="127" t="str">
        <f t="shared" si="1112"/>
        <v xml:space="preserve"> </v>
      </c>
      <c r="AJ2082" s="128" t="str">
        <f t="shared" si="1113"/>
        <v xml:space="preserve"> </v>
      </c>
      <c r="AK2082" s="128" t="str">
        <f t="shared" si="1101"/>
        <v xml:space="preserve"> </v>
      </c>
      <c r="AL2082" s="129" t="str">
        <f t="shared" si="1114"/>
        <v xml:space="preserve"> </v>
      </c>
      <c r="AM2082" s="130" t="str">
        <f t="shared" si="1115"/>
        <v xml:space="preserve"> </v>
      </c>
      <c r="AN2082" s="129" t="str">
        <f t="shared" si="1116"/>
        <v xml:space="preserve"> </v>
      </c>
      <c r="AO2082" s="131" t="str">
        <f t="shared" si="1102"/>
        <v xml:space="preserve"> </v>
      </c>
      <c r="AP2082" s="123" t="str">
        <f t="shared" si="1098"/>
        <v xml:space="preserve"> </v>
      </c>
      <c r="AQ2082" s="129" t="str">
        <f t="shared" si="1103"/>
        <v xml:space="preserve"> </v>
      </c>
      <c r="AR2082" s="111">
        <f t="shared" si="1104"/>
        <v>2079</v>
      </c>
      <c r="AS2082" s="111">
        <f t="shared" si="1105"/>
        <v>0</v>
      </c>
      <c r="AT2082" s="111">
        <f t="shared" si="1106"/>
        <v>0</v>
      </c>
      <c r="AU2082" s="111">
        <f t="shared" si="1109"/>
        <v>0</v>
      </c>
      <c r="AV2082" s="111" t="str">
        <f t="shared" si="1107"/>
        <v xml:space="preserve"> </v>
      </c>
      <c r="AW2082" s="112">
        <f t="shared" si="1108"/>
        <v>0</v>
      </c>
    </row>
    <row r="2083" spans="30:49">
      <c r="AD2083" s="132">
        <v>2080</v>
      </c>
      <c r="AE2083" s="125" t="str">
        <f t="shared" si="1099"/>
        <v xml:space="preserve"> </v>
      </c>
      <c r="AF2083" s="125" t="str">
        <f t="shared" si="1110"/>
        <v xml:space="preserve"> </v>
      </c>
      <c r="AG2083" s="125" t="str">
        <f t="shared" si="1100"/>
        <v xml:space="preserve"> </v>
      </c>
      <c r="AH2083" s="126" t="str">
        <f t="shared" si="1111"/>
        <v xml:space="preserve"> </v>
      </c>
      <c r="AI2083" s="127" t="str">
        <f t="shared" si="1112"/>
        <v xml:space="preserve"> </v>
      </c>
      <c r="AJ2083" s="128" t="str">
        <f t="shared" si="1113"/>
        <v xml:space="preserve"> </v>
      </c>
      <c r="AK2083" s="128" t="str">
        <f t="shared" si="1101"/>
        <v xml:space="preserve"> </v>
      </c>
      <c r="AL2083" s="129" t="str">
        <f t="shared" si="1114"/>
        <v xml:space="preserve"> </v>
      </c>
      <c r="AM2083" s="130" t="str">
        <f t="shared" si="1115"/>
        <v xml:space="preserve"> </v>
      </c>
      <c r="AN2083" s="129" t="str">
        <f t="shared" si="1116"/>
        <v xml:space="preserve"> </v>
      </c>
      <c r="AO2083" s="131" t="str">
        <f t="shared" si="1102"/>
        <v xml:space="preserve"> </v>
      </c>
      <c r="AP2083" s="123" t="str">
        <f t="shared" si="1098"/>
        <v xml:space="preserve"> </v>
      </c>
      <c r="AQ2083" s="129" t="str">
        <f t="shared" si="1103"/>
        <v xml:space="preserve"> </v>
      </c>
      <c r="AR2083" s="111">
        <f t="shared" si="1104"/>
        <v>2080</v>
      </c>
      <c r="AS2083" s="111">
        <f t="shared" si="1105"/>
        <v>0</v>
      </c>
      <c r="AT2083" s="111">
        <f t="shared" si="1106"/>
        <v>0</v>
      </c>
      <c r="AU2083" s="111">
        <f t="shared" si="1109"/>
        <v>0</v>
      </c>
      <c r="AV2083" s="111" t="str">
        <f t="shared" si="1107"/>
        <v xml:space="preserve"> </v>
      </c>
      <c r="AW2083" s="112">
        <f t="shared" si="1108"/>
        <v>0</v>
      </c>
    </row>
    <row r="2084" spans="30:49">
      <c r="AD2084" s="132">
        <v>2081</v>
      </c>
      <c r="AE2084" s="125" t="str">
        <f t="shared" si="1099"/>
        <v xml:space="preserve"> </v>
      </c>
      <c r="AF2084" s="125" t="str">
        <f t="shared" si="1110"/>
        <v xml:space="preserve"> </v>
      </c>
      <c r="AG2084" s="125" t="str">
        <f t="shared" si="1100"/>
        <v xml:space="preserve"> </v>
      </c>
      <c r="AH2084" s="126" t="str">
        <f t="shared" si="1111"/>
        <v xml:space="preserve"> </v>
      </c>
      <c r="AI2084" s="127" t="str">
        <f t="shared" si="1112"/>
        <v xml:space="preserve"> </v>
      </c>
      <c r="AJ2084" s="128" t="str">
        <f t="shared" si="1113"/>
        <v xml:space="preserve"> </v>
      </c>
      <c r="AK2084" s="128" t="str">
        <f t="shared" si="1101"/>
        <v xml:space="preserve"> </v>
      </c>
      <c r="AL2084" s="129" t="str">
        <f t="shared" si="1114"/>
        <v xml:space="preserve"> </v>
      </c>
      <c r="AM2084" s="130" t="str">
        <f t="shared" si="1115"/>
        <v xml:space="preserve"> </v>
      </c>
      <c r="AN2084" s="129" t="str">
        <f t="shared" si="1116"/>
        <v xml:space="preserve"> </v>
      </c>
      <c r="AO2084" s="131" t="str">
        <f t="shared" si="1102"/>
        <v xml:space="preserve"> </v>
      </c>
      <c r="AP2084" s="123" t="str">
        <f t="shared" si="1098"/>
        <v xml:space="preserve"> </v>
      </c>
      <c r="AQ2084" s="129" t="str">
        <f t="shared" si="1103"/>
        <v xml:space="preserve"> </v>
      </c>
      <c r="AR2084" s="111">
        <f t="shared" si="1104"/>
        <v>2081</v>
      </c>
      <c r="AS2084" s="111">
        <f t="shared" si="1105"/>
        <v>0</v>
      </c>
      <c r="AT2084" s="111">
        <f t="shared" si="1106"/>
        <v>0</v>
      </c>
      <c r="AU2084" s="111">
        <f t="shared" si="1109"/>
        <v>0</v>
      </c>
      <c r="AV2084" s="111" t="str">
        <f t="shared" si="1107"/>
        <v xml:space="preserve"> </v>
      </c>
      <c r="AW2084" s="112">
        <f t="shared" si="1108"/>
        <v>0</v>
      </c>
    </row>
    <row r="2085" spans="30:49">
      <c r="AD2085" s="132">
        <v>2082</v>
      </c>
      <c r="AE2085" s="125" t="str">
        <f t="shared" si="1099"/>
        <v xml:space="preserve"> </v>
      </c>
      <c r="AF2085" s="125" t="str">
        <f t="shared" si="1110"/>
        <v xml:space="preserve"> </v>
      </c>
      <c r="AG2085" s="125" t="str">
        <f t="shared" si="1100"/>
        <v xml:space="preserve"> </v>
      </c>
      <c r="AH2085" s="126" t="str">
        <f t="shared" si="1111"/>
        <v xml:space="preserve"> </v>
      </c>
      <c r="AI2085" s="127" t="str">
        <f t="shared" si="1112"/>
        <v xml:space="preserve"> </v>
      </c>
      <c r="AJ2085" s="128" t="str">
        <f t="shared" si="1113"/>
        <v xml:space="preserve"> </v>
      </c>
      <c r="AK2085" s="128" t="str">
        <f t="shared" si="1101"/>
        <v xml:space="preserve"> </v>
      </c>
      <c r="AL2085" s="129" t="str">
        <f t="shared" si="1114"/>
        <v xml:space="preserve"> </v>
      </c>
      <c r="AM2085" s="130" t="str">
        <f t="shared" si="1115"/>
        <v xml:space="preserve"> </v>
      </c>
      <c r="AN2085" s="129" t="str">
        <f t="shared" si="1116"/>
        <v xml:space="preserve"> </v>
      </c>
      <c r="AO2085" s="131" t="str">
        <f t="shared" si="1102"/>
        <v xml:space="preserve"> </v>
      </c>
      <c r="AP2085" s="123" t="str">
        <f t="shared" si="1098"/>
        <v xml:space="preserve"> </v>
      </c>
      <c r="AQ2085" s="129" t="str">
        <f t="shared" si="1103"/>
        <v xml:space="preserve"> </v>
      </c>
      <c r="AR2085" s="111">
        <f t="shared" si="1104"/>
        <v>2082</v>
      </c>
      <c r="AS2085" s="111">
        <f t="shared" si="1105"/>
        <v>0</v>
      </c>
      <c r="AT2085" s="111">
        <f t="shared" si="1106"/>
        <v>0</v>
      </c>
      <c r="AU2085" s="111">
        <f t="shared" si="1109"/>
        <v>0</v>
      </c>
      <c r="AV2085" s="111" t="str">
        <f t="shared" si="1107"/>
        <v xml:space="preserve"> </v>
      </c>
      <c r="AW2085" s="112">
        <f t="shared" si="1108"/>
        <v>0</v>
      </c>
    </row>
    <row r="2086" spans="30:49">
      <c r="AD2086" s="132">
        <v>2083</v>
      </c>
      <c r="AE2086" s="125" t="str">
        <f t="shared" si="1099"/>
        <v xml:space="preserve"> </v>
      </c>
      <c r="AF2086" s="125" t="str">
        <f t="shared" si="1110"/>
        <v xml:space="preserve"> </v>
      </c>
      <c r="AG2086" s="125" t="str">
        <f t="shared" si="1100"/>
        <v xml:space="preserve"> </v>
      </c>
      <c r="AH2086" s="126" t="str">
        <f t="shared" si="1111"/>
        <v xml:space="preserve"> </v>
      </c>
      <c r="AI2086" s="127" t="str">
        <f t="shared" si="1112"/>
        <v xml:space="preserve"> </v>
      </c>
      <c r="AJ2086" s="128" t="str">
        <f t="shared" si="1113"/>
        <v xml:space="preserve"> </v>
      </c>
      <c r="AK2086" s="128" t="str">
        <f t="shared" si="1101"/>
        <v xml:space="preserve"> </v>
      </c>
      <c r="AL2086" s="129" t="str">
        <f t="shared" si="1114"/>
        <v xml:space="preserve"> </v>
      </c>
      <c r="AM2086" s="130" t="str">
        <f t="shared" si="1115"/>
        <v xml:space="preserve"> </v>
      </c>
      <c r="AN2086" s="129" t="str">
        <f t="shared" si="1116"/>
        <v xml:space="preserve"> </v>
      </c>
      <c r="AO2086" s="131" t="str">
        <f t="shared" si="1102"/>
        <v xml:space="preserve"> </v>
      </c>
      <c r="AP2086" s="123" t="str">
        <f t="shared" si="1098"/>
        <v xml:space="preserve"> </v>
      </c>
      <c r="AQ2086" s="129" t="str">
        <f t="shared" si="1103"/>
        <v xml:space="preserve"> </v>
      </c>
      <c r="AR2086" s="111">
        <f t="shared" si="1104"/>
        <v>2083</v>
      </c>
      <c r="AS2086" s="111">
        <f t="shared" si="1105"/>
        <v>0</v>
      </c>
      <c r="AT2086" s="111">
        <f t="shared" si="1106"/>
        <v>0</v>
      </c>
      <c r="AU2086" s="111">
        <f t="shared" si="1109"/>
        <v>0</v>
      </c>
      <c r="AV2086" s="111" t="str">
        <f t="shared" si="1107"/>
        <v xml:space="preserve"> </v>
      </c>
      <c r="AW2086" s="112">
        <f t="shared" si="1108"/>
        <v>0</v>
      </c>
    </row>
    <row r="2087" spans="30:49">
      <c r="AD2087" s="132">
        <v>2084</v>
      </c>
      <c r="AE2087" s="125" t="str">
        <f t="shared" si="1099"/>
        <v xml:space="preserve"> </v>
      </c>
      <c r="AF2087" s="125" t="str">
        <f t="shared" si="1110"/>
        <v xml:space="preserve"> </v>
      </c>
      <c r="AG2087" s="125" t="str">
        <f t="shared" si="1100"/>
        <v xml:space="preserve"> </v>
      </c>
      <c r="AH2087" s="126" t="str">
        <f t="shared" si="1111"/>
        <v xml:space="preserve"> </v>
      </c>
      <c r="AI2087" s="127" t="str">
        <f t="shared" si="1112"/>
        <v xml:space="preserve"> </v>
      </c>
      <c r="AJ2087" s="128" t="str">
        <f t="shared" si="1113"/>
        <v xml:space="preserve"> </v>
      </c>
      <c r="AK2087" s="128" t="str">
        <f t="shared" si="1101"/>
        <v xml:space="preserve"> </v>
      </c>
      <c r="AL2087" s="129" t="str">
        <f t="shared" si="1114"/>
        <v xml:space="preserve"> </v>
      </c>
      <c r="AM2087" s="130" t="str">
        <f t="shared" si="1115"/>
        <v xml:space="preserve"> </v>
      </c>
      <c r="AN2087" s="129" t="str">
        <f t="shared" si="1116"/>
        <v xml:space="preserve"> </v>
      </c>
      <c r="AO2087" s="131" t="str">
        <f t="shared" si="1102"/>
        <v xml:space="preserve"> </v>
      </c>
      <c r="AP2087" s="123" t="str">
        <f t="shared" si="1098"/>
        <v xml:space="preserve"> </v>
      </c>
      <c r="AQ2087" s="129" t="str">
        <f t="shared" si="1103"/>
        <v xml:space="preserve"> </v>
      </c>
      <c r="AR2087" s="111">
        <f t="shared" si="1104"/>
        <v>2084</v>
      </c>
      <c r="AS2087" s="111">
        <f t="shared" si="1105"/>
        <v>0</v>
      </c>
      <c r="AT2087" s="111">
        <f t="shared" si="1106"/>
        <v>0</v>
      </c>
      <c r="AU2087" s="111">
        <f t="shared" si="1109"/>
        <v>0</v>
      </c>
      <c r="AV2087" s="111" t="str">
        <f t="shared" si="1107"/>
        <v xml:space="preserve"> </v>
      </c>
      <c r="AW2087" s="112">
        <f t="shared" si="1108"/>
        <v>0</v>
      </c>
    </row>
    <row r="2088" spans="30:49">
      <c r="AD2088" s="132">
        <v>2085</v>
      </c>
      <c r="AE2088" s="125" t="str">
        <f t="shared" si="1099"/>
        <v xml:space="preserve"> </v>
      </c>
      <c r="AF2088" s="125" t="str">
        <f t="shared" si="1110"/>
        <v xml:space="preserve"> </v>
      </c>
      <c r="AG2088" s="125" t="str">
        <f t="shared" si="1100"/>
        <v xml:space="preserve"> </v>
      </c>
      <c r="AH2088" s="126" t="str">
        <f t="shared" si="1111"/>
        <v xml:space="preserve"> </v>
      </c>
      <c r="AI2088" s="127" t="str">
        <f t="shared" si="1112"/>
        <v xml:space="preserve"> </v>
      </c>
      <c r="AJ2088" s="128" t="str">
        <f t="shared" si="1113"/>
        <v xml:space="preserve"> </v>
      </c>
      <c r="AK2088" s="128" t="str">
        <f t="shared" si="1101"/>
        <v xml:space="preserve"> </v>
      </c>
      <c r="AL2088" s="129" t="str">
        <f t="shared" si="1114"/>
        <v xml:space="preserve"> </v>
      </c>
      <c r="AM2088" s="130" t="str">
        <f t="shared" si="1115"/>
        <v xml:space="preserve"> </v>
      </c>
      <c r="AN2088" s="129" t="str">
        <f t="shared" si="1116"/>
        <v xml:space="preserve"> </v>
      </c>
      <c r="AO2088" s="131" t="str">
        <f t="shared" si="1102"/>
        <v xml:space="preserve"> </v>
      </c>
      <c r="AP2088" s="123" t="str">
        <f t="shared" si="1098"/>
        <v xml:space="preserve"> </v>
      </c>
      <c r="AQ2088" s="129" t="str">
        <f t="shared" si="1103"/>
        <v xml:space="preserve"> </v>
      </c>
      <c r="AR2088" s="111">
        <f t="shared" si="1104"/>
        <v>2085</v>
      </c>
      <c r="AS2088" s="111">
        <f t="shared" si="1105"/>
        <v>0</v>
      </c>
      <c r="AT2088" s="111">
        <f t="shared" si="1106"/>
        <v>0</v>
      </c>
      <c r="AU2088" s="111">
        <f t="shared" si="1109"/>
        <v>0</v>
      </c>
      <c r="AV2088" s="111" t="str">
        <f t="shared" si="1107"/>
        <v xml:space="preserve"> </v>
      </c>
      <c r="AW2088" s="112">
        <f t="shared" si="1108"/>
        <v>0</v>
      </c>
    </row>
    <row r="2089" spans="30:49">
      <c r="AD2089" s="132">
        <v>2086</v>
      </c>
      <c r="AE2089" s="125" t="str">
        <f t="shared" si="1099"/>
        <v xml:space="preserve"> </v>
      </c>
      <c r="AF2089" s="125" t="str">
        <f t="shared" si="1110"/>
        <v xml:space="preserve"> </v>
      </c>
      <c r="AG2089" s="125" t="str">
        <f t="shared" si="1100"/>
        <v xml:space="preserve"> </v>
      </c>
      <c r="AH2089" s="126" t="str">
        <f t="shared" si="1111"/>
        <v xml:space="preserve"> </v>
      </c>
      <c r="AI2089" s="127" t="str">
        <f t="shared" si="1112"/>
        <v xml:space="preserve"> </v>
      </c>
      <c r="AJ2089" s="128" t="str">
        <f t="shared" si="1113"/>
        <v xml:space="preserve"> </v>
      </c>
      <c r="AK2089" s="128" t="str">
        <f t="shared" si="1101"/>
        <v xml:space="preserve"> </v>
      </c>
      <c r="AL2089" s="129" t="str">
        <f t="shared" si="1114"/>
        <v xml:space="preserve"> </v>
      </c>
      <c r="AM2089" s="130" t="str">
        <f t="shared" si="1115"/>
        <v xml:space="preserve"> </v>
      </c>
      <c r="AN2089" s="129" t="str">
        <f t="shared" si="1116"/>
        <v xml:space="preserve"> </v>
      </c>
      <c r="AO2089" s="131" t="str">
        <f t="shared" si="1102"/>
        <v xml:space="preserve"> </v>
      </c>
      <c r="AP2089" s="123" t="str">
        <f t="shared" si="1098"/>
        <v xml:space="preserve"> </v>
      </c>
      <c r="AQ2089" s="129" t="str">
        <f t="shared" si="1103"/>
        <v xml:space="preserve"> </v>
      </c>
      <c r="AR2089" s="111">
        <f t="shared" si="1104"/>
        <v>2086</v>
      </c>
      <c r="AS2089" s="111">
        <f t="shared" si="1105"/>
        <v>0</v>
      </c>
      <c r="AT2089" s="111">
        <f t="shared" si="1106"/>
        <v>0</v>
      </c>
      <c r="AU2089" s="111">
        <f t="shared" si="1109"/>
        <v>0</v>
      </c>
      <c r="AV2089" s="111" t="str">
        <f t="shared" si="1107"/>
        <v xml:space="preserve"> </v>
      </c>
      <c r="AW2089" s="112">
        <f t="shared" si="1108"/>
        <v>0</v>
      </c>
    </row>
    <row r="2090" spans="30:49">
      <c r="AD2090" s="132">
        <v>2087</v>
      </c>
      <c r="AE2090" s="125" t="str">
        <f t="shared" si="1099"/>
        <v xml:space="preserve"> </v>
      </c>
      <c r="AF2090" s="125" t="str">
        <f t="shared" si="1110"/>
        <v xml:space="preserve"> </v>
      </c>
      <c r="AG2090" s="125" t="str">
        <f t="shared" si="1100"/>
        <v xml:space="preserve"> </v>
      </c>
      <c r="AH2090" s="126" t="str">
        <f t="shared" si="1111"/>
        <v xml:space="preserve"> </v>
      </c>
      <c r="AI2090" s="127" t="str">
        <f t="shared" si="1112"/>
        <v xml:space="preserve"> </v>
      </c>
      <c r="AJ2090" s="128" t="str">
        <f t="shared" si="1113"/>
        <v xml:space="preserve"> </v>
      </c>
      <c r="AK2090" s="128" t="str">
        <f t="shared" si="1101"/>
        <v xml:space="preserve"> </v>
      </c>
      <c r="AL2090" s="129" t="str">
        <f t="shared" si="1114"/>
        <v xml:space="preserve"> </v>
      </c>
      <c r="AM2090" s="130" t="str">
        <f t="shared" si="1115"/>
        <v xml:space="preserve"> </v>
      </c>
      <c r="AN2090" s="129" t="str">
        <f t="shared" si="1116"/>
        <v xml:space="preserve"> </v>
      </c>
      <c r="AO2090" s="131" t="str">
        <f t="shared" si="1102"/>
        <v xml:space="preserve"> </v>
      </c>
      <c r="AP2090" s="123" t="str">
        <f t="shared" si="1098"/>
        <v xml:space="preserve"> </v>
      </c>
      <c r="AQ2090" s="129" t="str">
        <f t="shared" si="1103"/>
        <v xml:space="preserve"> </v>
      </c>
      <c r="AR2090" s="111">
        <f t="shared" si="1104"/>
        <v>2087</v>
      </c>
      <c r="AS2090" s="111">
        <f t="shared" si="1105"/>
        <v>0</v>
      </c>
      <c r="AT2090" s="111">
        <f t="shared" si="1106"/>
        <v>0</v>
      </c>
      <c r="AU2090" s="111">
        <f t="shared" si="1109"/>
        <v>0</v>
      </c>
      <c r="AV2090" s="111" t="str">
        <f t="shared" si="1107"/>
        <v xml:space="preserve"> </v>
      </c>
      <c r="AW2090" s="112">
        <f t="shared" si="1108"/>
        <v>0</v>
      </c>
    </row>
    <row r="2091" spans="30:49">
      <c r="AD2091" s="132">
        <v>2088</v>
      </c>
      <c r="AE2091" s="125" t="str">
        <f t="shared" si="1099"/>
        <v xml:space="preserve"> </v>
      </c>
      <c r="AF2091" s="125" t="str">
        <f t="shared" si="1110"/>
        <v xml:space="preserve"> </v>
      </c>
      <c r="AG2091" s="125" t="str">
        <f t="shared" si="1100"/>
        <v xml:space="preserve"> </v>
      </c>
      <c r="AH2091" s="126" t="str">
        <f t="shared" si="1111"/>
        <v xml:space="preserve"> </v>
      </c>
      <c r="AI2091" s="127" t="str">
        <f t="shared" si="1112"/>
        <v xml:space="preserve"> </v>
      </c>
      <c r="AJ2091" s="128" t="str">
        <f t="shared" si="1113"/>
        <v xml:space="preserve"> </v>
      </c>
      <c r="AK2091" s="128" t="str">
        <f t="shared" si="1101"/>
        <v xml:space="preserve"> </v>
      </c>
      <c r="AL2091" s="129" t="str">
        <f t="shared" si="1114"/>
        <v xml:space="preserve"> </v>
      </c>
      <c r="AM2091" s="130" t="str">
        <f t="shared" si="1115"/>
        <v xml:space="preserve"> </v>
      </c>
      <c r="AN2091" s="129" t="str">
        <f t="shared" si="1116"/>
        <v xml:space="preserve"> </v>
      </c>
      <c r="AO2091" s="131" t="str">
        <f t="shared" si="1102"/>
        <v xml:space="preserve"> </v>
      </c>
      <c r="AP2091" s="123" t="str">
        <f t="shared" si="1098"/>
        <v xml:space="preserve"> </v>
      </c>
      <c r="AQ2091" s="129" t="str">
        <f t="shared" si="1103"/>
        <v xml:space="preserve"> </v>
      </c>
      <c r="AR2091" s="111">
        <f t="shared" si="1104"/>
        <v>2088</v>
      </c>
      <c r="AS2091" s="111">
        <f t="shared" si="1105"/>
        <v>0</v>
      </c>
      <c r="AT2091" s="111">
        <f t="shared" si="1106"/>
        <v>0</v>
      </c>
      <c r="AU2091" s="111">
        <f t="shared" si="1109"/>
        <v>0</v>
      </c>
      <c r="AV2091" s="111" t="str">
        <f t="shared" si="1107"/>
        <v xml:space="preserve"> </v>
      </c>
      <c r="AW2091" s="112">
        <f t="shared" si="1108"/>
        <v>0</v>
      </c>
    </row>
    <row r="2092" spans="30:49">
      <c r="AD2092" s="132">
        <v>2089</v>
      </c>
      <c r="AE2092" s="125" t="str">
        <f t="shared" si="1099"/>
        <v xml:space="preserve"> </v>
      </c>
      <c r="AF2092" s="125" t="str">
        <f t="shared" si="1110"/>
        <v xml:space="preserve"> </v>
      </c>
      <c r="AG2092" s="125" t="str">
        <f t="shared" si="1100"/>
        <v xml:space="preserve"> </v>
      </c>
      <c r="AH2092" s="126" t="str">
        <f t="shared" si="1111"/>
        <v xml:space="preserve"> </v>
      </c>
      <c r="AI2092" s="127" t="str">
        <f t="shared" si="1112"/>
        <v xml:space="preserve"> </v>
      </c>
      <c r="AJ2092" s="128" t="str">
        <f t="shared" si="1113"/>
        <v xml:space="preserve"> </v>
      </c>
      <c r="AK2092" s="128" t="str">
        <f t="shared" si="1101"/>
        <v xml:space="preserve"> </v>
      </c>
      <c r="AL2092" s="129" t="str">
        <f t="shared" si="1114"/>
        <v xml:space="preserve"> </v>
      </c>
      <c r="AM2092" s="130" t="str">
        <f t="shared" si="1115"/>
        <v xml:space="preserve"> </v>
      </c>
      <c r="AN2092" s="129" t="str">
        <f t="shared" si="1116"/>
        <v xml:space="preserve"> </v>
      </c>
      <c r="AO2092" s="131" t="str">
        <f t="shared" si="1102"/>
        <v xml:space="preserve"> </v>
      </c>
      <c r="AP2092" s="123" t="str">
        <f t="shared" ref="AP2092:AP2155" si="1117">IF(AF2091=" "," ",IF(AF2091&lt;0," ",IF(AD2092&lt;$B$4,$B$3,0)))</f>
        <v xml:space="preserve"> </v>
      </c>
      <c r="AQ2092" s="129" t="str">
        <f t="shared" si="1103"/>
        <v xml:space="preserve"> </v>
      </c>
      <c r="AR2092" s="111">
        <f t="shared" si="1104"/>
        <v>2089</v>
      </c>
      <c r="AS2092" s="111">
        <f t="shared" si="1105"/>
        <v>0</v>
      </c>
      <c r="AT2092" s="111">
        <f t="shared" si="1106"/>
        <v>0</v>
      </c>
      <c r="AU2092" s="111">
        <f t="shared" si="1109"/>
        <v>0</v>
      </c>
      <c r="AV2092" s="111" t="str">
        <f t="shared" si="1107"/>
        <v xml:space="preserve"> </v>
      </c>
      <c r="AW2092" s="112">
        <f t="shared" si="1108"/>
        <v>0</v>
      </c>
    </row>
    <row r="2093" spans="30:49">
      <c r="AD2093" s="132">
        <v>2090</v>
      </c>
      <c r="AE2093" s="125" t="str">
        <f t="shared" si="1099"/>
        <v xml:space="preserve"> </v>
      </c>
      <c r="AF2093" s="125" t="str">
        <f t="shared" si="1110"/>
        <v xml:space="preserve"> </v>
      </c>
      <c r="AG2093" s="125" t="str">
        <f t="shared" si="1100"/>
        <v xml:space="preserve"> </v>
      </c>
      <c r="AH2093" s="126" t="str">
        <f t="shared" si="1111"/>
        <v xml:space="preserve"> </v>
      </c>
      <c r="AI2093" s="127" t="str">
        <f t="shared" si="1112"/>
        <v xml:space="preserve"> </v>
      </c>
      <c r="AJ2093" s="128" t="str">
        <f t="shared" si="1113"/>
        <v xml:space="preserve"> </v>
      </c>
      <c r="AK2093" s="128" t="str">
        <f t="shared" si="1101"/>
        <v xml:space="preserve"> </v>
      </c>
      <c r="AL2093" s="129" t="str">
        <f t="shared" si="1114"/>
        <v xml:space="preserve"> </v>
      </c>
      <c r="AM2093" s="130" t="str">
        <f t="shared" si="1115"/>
        <v xml:space="preserve"> </v>
      </c>
      <c r="AN2093" s="129" t="str">
        <f t="shared" si="1116"/>
        <v xml:space="preserve"> </v>
      </c>
      <c r="AO2093" s="131" t="str">
        <f t="shared" si="1102"/>
        <v xml:space="preserve"> </v>
      </c>
      <c r="AP2093" s="123" t="str">
        <f t="shared" si="1117"/>
        <v xml:space="preserve"> </v>
      </c>
      <c r="AQ2093" s="129" t="str">
        <f t="shared" si="1103"/>
        <v xml:space="preserve"> </v>
      </c>
      <c r="AR2093" s="111">
        <f t="shared" si="1104"/>
        <v>2090</v>
      </c>
      <c r="AS2093" s="111">
        <f t="shared" si="1105"/>
        <v>0</v>
      </c>
      <c r="AT2093" s="111">
        <f t="shared" si="1106"/>
        <v>0</v>
      </c>
      <c r="AU2093" s="111">
        <f t="shared" si="1109"/>
        <v>0</v>
      </c>
      <c r="AV2093" s="111" t="str">
        <f t="shared" si="1107"/>
        <v xml:space="preserve"> </v>
      </c>
      <c r="AW2093" s="112">
        <f t="shared" si="1108"/>
        <v>0</v>
      </c>
    </row>
    <row r="2094" spans="30:49">
      <c r="AD2094" s="132">
        <v>2091</v>
      </c>
      <c r="AE2094" s="125" t="str">
        <f t="shared" si="1099"/>
        <v xml:space="preserve"> </v>
      </c>
      <c r="AF2094" s="125" t="str">
        <f t="shared" si="1110"/>
        <v xml:space="preserve"> </v>
      </c>
      <c r="AG2094" s="125" t="str">
        <f t="shared" si="1100"/>
        <v xml:space="preserve"> </v>
      </c>
      <c r="AH2094" s="126" t="str">
        <f t="shared" si="1111"/>
        <v xml:space="preserve"> </v>
      </c>
      <c r="AI2094" s="127" t="str">
        <f t="shared" si="1112"/>
        <v xml:space="preserve"> </v>
      </c>
      <c r="AJ2094" s="128" t="str">
        <f t="shared" si="1113"/>
        <v xml:space="preserve"> </v>
      </c>
      <c r="AK2094" s="128" t="str">
        <f t="shared" si="1101"/>
        <v xml:space="preserve"> </v>
      </c>
      <c r="AL2094" s="129" t="str">
        <f t="shared" si="1114"/>
        <v xml:space="preserve"> </v>
      </c>
      <c r="AM2094" s="130" t="str">
        <f t="shared" si="1115"/>
        <v xml:space="preserve"> </v>
      </c>
      <c r="AN2094" s="129" t="str">
        <f t="shared" si="1116"/>
        <v xml:space="preserve"> </v>
      </c>
      <c r="AO2094" s="131" t="str">
        <f t="shared" si="1102"/>
        <v xml:space="preserve"> </v>
      </c>
      <c r="AP2094" s="123" t="str">
        <f t="shared" si="1117"/>
        <v xml:space="preserve"> </v>
      </c>
      <c r="AQ2094" s="129" t="str">
        <f t="shared" si="1103"/>
        <v xml:space="preserve"> </v>
      </c>
      <c r="AR2094" s="111">
        <f t="shared" si="1104"/>
        <v>2091</v>
      </c>
      <c r="AS2094" s="111">
        <f t="shared" si="1105"/>
        <v>0</v>
      </c>
      <c r="AT2094" s="111">
        <f t="shared" si="1106"/>
        <v>0</v>
      </c>
      <c r="AU2094" s="111">
        <f t="shared" si="1109"/>
        <v>0</v>
      </c>
      <c r="AV2094" s="111" t="str">
        <f t="shared" si="1107"/>
        <v xml:space="preserve"> </v>
      </c>
      <c r="AW2094" s="112">
        <f t="shared" si="1108"/>
        <v>0</v>
      </c>
    </row>
    <row r="2095" spans="30:49">
      <c r="AD2095" s="132">
        <v>2092</v>
      </c>
      <c r="AE2095" s="125" t="str">
        <f t="shared" si="1099"/>
        <v xml:space="preserve"> </v>
      </c>
      <c r="AF2095" s="125" t="str">
        <f t="shared" si="1110"/>
        <v xml:space="preserve"> </v>
      </c>
      <c r="AG2095" s="125" t="str">
        <f t="shared" si="1100"/>
        <v xml:space="preserve"> </v>
      </c>
      <c r="AH2095" s="126" t="str">
        <f t="shared" si="1111"/>
        <v xml:space="preserve"> </v>
      </c>
      <c r="AI2095" s="127" t="str">
        <f t="shared" si="1112"/>
        <v xml:space="preserve"> </v>
      </c>
      <c r="AJ2095" s="128" t="str">
        <f t="shared" si="1113"/>
        <v xml:space="preserve"> </v>
      </c>
      <c r="AK2095" s="128" t="str">
        <f t="shared" si="1101"/>
        <v xml:space="preserve"> </v>
      </c>
      <c r="AL2095" s="129" t="str">
        <f t="shared" si="1114"/>
        <v xml:space="preserve"> </v>
      </c>
      <c r="AM2095" s="130" t="str">
        <f t="shared" si="1115"/>
        <v xml:space="preserve"> </v>
      </c>
      <c r="AN2095" s="129" t="str">
        <f t="shared" si="1116"/>
        <v xml:space="preserve"> </v>
      </c>
      <c r="AO2095" s="131" t="str">
        <f t="shared" si="1102"/>
        <v xml:space="preserve"> </v>
      </c>
      <c r="AP2095" s="123" t="str">
        <f t="shared" si="1117"/>
        <v xml:space="preserve"> </v>
      </c>
      <c r="AQ2095" s="129" t="str">
        <f t="shared" si="1103"/>
        <v xml:space="preserve"> </v>
      </c>
      <c r="AR2095" s="111">
        <f t="shared" si="1104"/>
        <v>2092</v>
      </c>
      <c r="AS2095" s="111">
        <f t="shared" si="1105"/>
        <v>0</v>
      </c>
      <c r="AT2095" s="111">
        <f t="shared" si="1106"/>
        <v>0</v>
      </c>
      <c r="AU2095" s="111">
        <f t="shared" si="1109"/>
        <v>0</v>
      </c>
      <c r="AV2095" s="111" t="str">
        <f t="shared" si="1107"/>
        <v xml:space="preserve"> </v>
      </c>
      <c r="AW2095" s="112">
        <f t="shared" si="1108"/>
        <v>0</v>
      </c>
    </row>
    <row r="2096" spans="30:49">
      <c r="AD2096" s="132">
        <v>2093</v>
      </c>
      <c r="AE2096" s="125" t="str">
        <f t="shared" si="1099"/>
        <v xml:space="preserve"> </v>
      </c>
      <c r="AF2096" s="125" t="str">
        <f t="shared" si="1110"/>
        <v xml:space="preserve"> </v>
      </c>
      <c r="AG2096" s="125" t="str">
        <f t="shared" si="1100"/>
        <v xml:space="preserve"> </v>
      </c>
      <c r="AH2096" s="126" t="str">
        <f t="shared" si="1111"/>
        <v xml:space="preserve"> </v>
      </c>
      <c r="AI2096" s="127" t="str">
        <f t="shared" si="1112"/>
        <v xml:space="preserve"> </v>
      </c>
      <c r="AJ2096" s="128" t="str">
        <f t="shared" si="1113"/>
        <v xml:space="preserve"> </v>
      </c>
      <c r="AK2096" s="128" t="str">
        <f t="shared" si="1101"/>
        <v xml:space="preserve"> </v>
      </c>
      <c r="AL2096" s="129" t="str">
        <f t="shared" si="1114"/>
        <v xml:space="preserve"> </v>
      </c>
      <c r="AM2096" s="130" t="str">
        <f t="shared" si="1115"/>
        <v xml:space="preserve"> </v>
      </c>
      <c r="AN2096" s="129" t="str">
        <f t="shared" si="1116"/>
        <v xml:space="preserve"> </v>
      </c>
      <c r="AO2096" s="131" t="str">
        <f t="shared" si="1102"/>
        <v xml:space="preserve"> </v>
      </c>
      <c r="AP2096" s="123" t="str">
        <f t="shared" si="1117"/>
        <v xml:space="preserve"> </v>
      </c>
      <c r="AQ2096" s="129" t="str">
        <f t="shared" si="1103"/>
        <v xml:space="preserve"> </v>
      </c>
      <c r="AR2096" s="111">
        <f t="shared" si="1104"/>
        <v>2093</v>
      </c>
      <c r="AS2096" s="111">
        <f t="shared" si="1105"/>
        <v>0</v>
      </c>
      <c r="AT2096" s="111">
        <f t="shared" si="1106"/>
        <v>0</v>
      </c>
      <c r="AU2096" s="111">
        <f t="shared" si="1109"/>
        <v>0</v>
      </c>
      <c r="AV2096" s="111" t="str">
        <f t="shared" si="1107"/>
        <v xml:space="preserve"> </v>
      </c>
      <c r="AW2096" s="112">
        <f t="shared" si="1108"/>
        <v>0</v>
      </c>
    </row>
    <row r="2097" spans="30:49">
      <c r="AD2097" s="132">
        <v>2094</v>
      </c>
      <c r="AE2097" s="125" t="str">
        <f t="shared" si="1099"/>
        <v xml:space="preserve"> </v>
      </c>
      <c r="AF2097" s="125" t="str">
        <f t="shared" si="1110"/>
        <v xml:space="preserve"> </v>
      </c>
      <c r="AG2097" s="125" t="str">
        <f t="shared" si="1100"/>
        <v xml:space="preserve"> </v>
      </c>
      <c r="AH2097" s="126" t="str">
        <f t="shared" si="1111"/>
        <v xml:space="preserve"> </v>
      </c>
      <c r="AI2097" s="127" t="str">
        <f t="shared" si="1112"/>
        <v xml:space="preserve"> </v>
      </c>
      <c r="AJ2097" s="128" t="str">
        <f t="shared" si="1113"/>
        <v xml:space="preserve"> </v>
      </c>
      <c r="AK2097" s="128" t="str">
        <f t="shared" si="1101"/>
        <v xml:space="preserve"> </v>
      </c>
      <c r="AL2097" s="129" t="str">
        <f t="shared" si="1114"/>
        <v xml:space="preserve"> </v>
      </c>
      <c r="AM2097" s="130" t="str">
        <f t="shared" si="1115"/>
        <v xml:space="preserve"> </v>
      </c>
      <c r="AN2097" s="129" t="str">
        <f t="shared" si="1116"/>
        <v xml:space="preserve"> </v>
      </c>
      <c r="AO2097" s="131" t="str">
        <f t="shared" si="1102"/>
        <v xml:space="preserve"> </v>
      </c>
      <c r="AP2097" s="123" t="str">
        <f t="shared" si="1117"/>
        <v xml:space="preserve"> </v>
      </c>
      <c r="AQ2097" s="129" t="str">
        <f t="shared" si="1103"/>
        <v xml:space="preserve"> </v>
      </c>
      <c r="AR2097" s="111">
        <f t="shared" si="1104"/>
        <v>2094</v>
      </c>
      <c r="AS2097" s="111">
        <f t="shared" si="1105"/>
        <v>0</v>
      </c>
      <c r="AT2097" s="111">
        <f t="shared" si="1106"/>
        <v>0</v>
      </c>
      <c r="AU2097" s="111">
        <f t="shared" si="1109"/>
        <v>0</v>
      </c>
      <c r="AV2097" s="111" t="str">
        <f t="shared" si="1107"/>
        <v xml:space="preserve"> </v>
      </c>
      <c r="AW2097" s="112">
        <f t="shared" si="1108"/>
        <v>0</v>
      </c>
    </row>
    <row r="2098" spans="30:49">
      <c r="AD2098" s="132">
        <v>2095</v>
      </c>
      <c r="AE2098" s="125" t="str">
        <f t="shared" si="1099"/>
        <v xml:space="preserve"> </v>
      </c>
      <c r="AF2098" s="125" t="str">
        <f t="shared" si="1110"/>
        <v xml:space="preserve"> </v>
      </c>
      <c r="AG2098" s="125" t="str">
        <f t="shared" si="1100"/>
        <v xml:space="preserve"> </v>
      </c>
      <c r="AH2098" s="126" t="str">
        <f t="shared" si="1111"/>
        <v xml:space="preserve"> </v>
      </c>
      <c r="AI2098" s="127" t="str">
        <f t="shared" si="1112"/>
        <v xml:space="preserve"> </v>
      </c>
      <c r="AJ2098" s="128" t="str">
        <f t="shared" si="1113"/>
        <v xml:space="preserve"> </v>
      </c>
      <c r="AK2098" s="128" t="str">
        <f t="shared" si="1101"/>
        <v xml:space="preserve"> </v>
      </c>
      <c r="AL2098" s="129" t="str">
        <f t="shared" si="1114"/>
        <v xml:space="preserve"> </v>
      </c>
      <c r="AM2098" s="130" t="str">
        <f t="shared" si="1115"/>
        <v xml:space="preserve"> </v>
      </c>
      <c r="AN2098" s="129" t="str">
        <f t="shared" si="1116"/>
        <v xml:space="preserve"> </v>
      </c>
      <c r="AO2098" s="131" t="str">
        <f t="shared" si="1102"/>
        <v xml:space="preserve"> </v>
      </c>
      <c r="AP2098" s="123" t="str">
        <f t="shared" si="1117"/>
        <v xml:space="preserve"> </v>
      </c>
      <c r="AQ2098" s="129" t="str">
        <f t="shared" si="1103"/>
        <v xml:space="preserve"> </v>
      </c>
      <c r="AR2098" s="111">
        <f t="shared" si="1104"/>
        <v>2095</v>
      </c>
      <c r="AS2098" s="111">
        <f t="shared" si="1105"/>
        <v>0</v>
      </c>
      <c r="AT2098" s="111">
        <f t="shared" si="1106"/>
        <v>0</v>
      </c>
      <c r="AU2098" s="111">
        <f t="shared" si="1109"/>
        <v>0</v>
      </c>
      <c r="AV2098" s="111" t="str">
        <f t="shared" si="1107"/>
        <v xml:space="preserve"> </v>
      </c>
      <c r="AW2098" s="112">
        <f t="shared" si="1108"/>
        <v>0</v>
      </c>
    </row>
    <row r="2099" spans="30:49">
      <c r="AD2099" s="132">
        <v>2096</v>
      </c>
      <c r="AE2099" s="125" t="str">
        <f t="shared" si="1099"/>
        <v xml:space="preserve"> </v>
      </c>
      <c r="AF2099" s="125" t="str">
        <f t="shared" si="1110"/>
        <v xml:space="preserve"> </v>
      </c>
      <c r="AG2099" s="125" t="str">
        <f t="shared" si="1100"/>
        <v xml:space="preserve"> </v>
      </c>
      <c r="AH2099" s="126" t="str">
        <f t="shared" si="1111"/>
        <v xml:space="preserve"> </v>
      </c>
      <c r="AI2099" s="127" t="str">
        <f t="shared" si="1112"/>
        <v xml:space="preserve"> </v>
      </c>
      <c r="AJ2099" s="128" t="str">
        <f t="shared" si="1113"/>
        <v xml:space="preserve"> </v>
      </c>
      <c r="AK2099" s="128" t="str">
        <f t="shared" si="1101"/>
        <v xml:space="preserve"> </v>
      </c>
      <c r="AL2099" s="129" t="str">
        <f t="shared" si="1114"/>
        <v xml:space="preserve"> </v>
      </c>
      <c r="AM2099" s="130" t="str">
        <f t="shared" si="1115"/>
        <v xml:space="preserve"> </v>
      </c>
      <c r="AN2099" s="129" t="str">
        <f t="shared" si="1116"/>
        <v xml:space="preserve"> </v>
      </c>
      <c r="AO2099" s="131" t="str">
        <f t="shared" si="1102"/>
        <v xml:space="preserve"> </v>
      </c>
      <c r="AP2099" s="123" t="str">
        <f t="shared" si="1117"/>
        <v xml:space="preserve"> </v>
      </c>
      <c r="AQ2099" s="129" t="str">
        <f t="shared" si="1103"/>
        <v xml:space="preserve"> </v>
      </c>
      <c r="AR2099" s="111">
        <f t="shared" si="1104"/>
        <v>2096</v>
      </c>
      <c r="AS2099" s="111">
        <f t="shared" si="1105"/>
        <v>0</v>
      </c>
      <c r="AT2099" s="111">
        <f t="shared" si="1106"/>
        <v>0</v>
      </c>
      <c r="AU2099" s="111">
        <f t="shared" si="1109"/>
        <v>0</v>
      </c>
      <c r="AV2099" s="111" t="str">
        <f t="shared" si="1107"/>
        <v xml:space="preserve"> </v>
      </c>
      <c r="AW2099" s="112">
        <f t="shared" si="1108"/>
        <v>0</v>
      </c>
    </row>
    <row r="2100" spans="30:49">
      <c r="AD2100" s="132">
        <v>2097</v>
      </c>
      <c r="AE2100" s="125" t="str">
        <f t="shared" si="1099"/>
        <v xml:space="preserve"> </v>
      </c>
      <c r="AF2100" s="125" t="str">
        <f t="shared" si="1110"/>
        <v xml:space="preserve"> </v>
      </c>
      <c r="AG2100" s="125" t="str">
        <f t="shared" si="1100"/>
        <v xml:space="preserve"> </v>
      </c>
      <c r="AH2100" s="126" t="str">
        <f t="shared" si="1111"/>
        <v xml:space="preserve"> </v>
      </c>
      <c r="AI2100" s="127" t="str">
        <f t="shared" si="1112"/>
        <v xml:space="preserve"> </v>
      </c>
      <c r="AJ2100" s="128" t="str">
        <f t="shared" si="1113"/>
        <v xml:space="preserve"> </v>
      </c>
      <c r="AK2100" s="128" t="str">
        <f t="shared" si="1101"/>
        <v xml:space="preserve"> </v>
      </c>
      <c r="AL2100" s="129" t="str">
        <f t="shared" si="1114"/>
        <v xml:space="preserve"> </v>
      </c>
      <c r="AM2100" s="130" t="str">
        <f t="shared" si="1115"/>
        <v xml:space="preserve"> </v>
      </c>
      <c r="AN2100" s="129" t="str">
        <f t="shared" si="1116"/>
        <v xml:space="preserve"> </v>
      </c>
      <c r="AO2100" s="131" t="str">
        <f t="shared" si="1102"/>
        <v xml:space="preserve"> </v>
      </c>
      <c r="AP2100" s="123" t="str">
        <f t="shared" si="1117"/>
        <v xml:space="preserve"> </v>
      </c>
      <c r="AQ2100" s="129" t="str">
        <f t="shared" si="1103"/>
        <v xml:space="preserve"> </v>
      </c>
      <c r="AR2100" s="111">
        <f t="shared" si="1104"/>
        <v>2097</v>
      </c>
      <c r="AS2100" s="111">
        <f t="shared" si="1105"/>
        <v>0</v>
      </c>
      <c r="AT2100" s="111">
        <f t="shared" si="1106"/>
        <v>0</v>
      </c>
      <c r="AU2100" s="111">
        <f t="shared" si="1109"/>
        <v>0</v>
      </c>
      <c r="AV2100" s="111" t="str">
        <f t="shared" si="1107"/>
        <v xml:space="preserve"> </v>
      </c>
      <c r="AW2100" s="112">
        <f t="shared" si="1108"/>
        <v>0</v>
      </c>
    </row>
    <row r="2101" spans="30:49">
      <c r="AD2101" s="132">
        <v>2098</v>
      </c>
      <c r="AE2101" s="125" t="str">
        <f t="shared" si="1099"/>
        <v xml:space="preserve"> </v>
      </c>
      <c r="AF2101" s="125" t="str">
        <f t="shared" si="1110"/>
        <v xml:space="preserve"> </v>
      </c>
      <c r="AG2101" s="125" t="str">
        <f t="shared" si="1100"/>
        <v xml:space="preserve"> </v>
      </c>
      <c r="AH2101" s="126" t="str">
        <f t="shared" si="1111"/>
        <v xml:space="preserve"> </v>
      </c>
      <c r="AI2101" s="127" t="str">
        <f t="shared" si="1112"/>
        <v xml:space="preserve"> </v>
      </c>
      <c r="AJ2101" s="128" t="str">
        <f t="shared" si="1113"/>
        <v xml:space="preserve"> </v>
      </c>
      <c r="AK2101" s="128" t="str">
        <f t="shared" si="1101"/>
        <v xml:space="preserve"> </v>
      </c>
      <c r="AL2101" s="129" t="str">
        <f t="shared" si="1114"/>
        <v xml:space="preserve"> </v>
      </c>
      <c r="AM2101" s="130" t="str">
        <f t="shared" si="1115"/>
        <v xml:space="preserve"> </v>
      </c>
      <c r="AN2101" s="129" t="str">
        <f t="shared" si="1116"/>
        <v xml:space="preserve"> </v>
      </c>
      <c r="AO2101" s="131" t="str">
        <f t="shared" si="1102"/>
        <v xml:space="preserve"> </v>
      </c>
      <c r="AP2101" s="123" t="str">
        <f t="shared" si="1117"/>
        <v xml:space="preserve"> </v>
      </c>
      <c r="AQ2101" s="129" t="str">
        <f t="shared" si="1103"/>
        <v xml:space="preserve"> </v>
      </c>
      <c r="AR2101" s="111">
        <f t="shared" si="1104"/>
        <v>2098</v>
      </c>
      <c r="AS2101" s="111">
        <f t="shared" si="1105"/>
        <v>0</v>
      </c>
      <c r="AT2101" s="111">
        <f t="shared" si="1106"/>
        <v>0</v>
      </c>
      <c r="AU2101" s="111">
        <f t="shared" si="1109"/>
        <v>0</v>
      </c>
      <c r="AV2101" s="111" t="str">
        <f t="shared" si="1107"/>
        <v xml:space="preserve"> </v>
      </c>
      <c r="AW2101" s="112">
        <f t="shared" si="1108"/>
        <v>0</v>
      </c>
    </row>
    <row r="2102" spans="30:49">
      <c r="AD2102" s="132">
        <v>2099</v>
      </c>
      <c r="AE2102" s="125" t="str">
        <f t="shared" si="1099"/>
        <v xml:space="preserve"> </v>
      </c>
      <c r="AF2102" s="125" t="str">
        <f t="shared" si="1110"/>
        <v xml:space="preserve"> </v>
      </c>
      <c r="AG2102" s="125" t="str">
        <f t="shared" si="1100"/>
        <v xml:space="preserve"> </v>
      </c>
      <c r="AH2102" s="126" t="str">
        <f t="shared" si="1111"/>
        <v xml:space="preserve"> </v>
      </c>
      <c r="AI2102" s="127" t="str">
        <f t="shared" si="1112"/>
        <v xml:space="preserve"> </v>
      </c>
      <c r="AJ2102" s="128" t="str">
        <f t="shared" si="1113"/>
        <v xml:space="preserve"> </v>
      </c>
      <c r="AK2102" s="128" t="str">
        <f t="shared" si="1101"/>
        <v xml:space="preserve"> </v>
      </c>
      <c r="AL2102" s="129" t="str">
        <f t="shared" si="1114"/>
        <v xml:space="preserve"> </v>
      </c>
      <c r="AM2102" s="130" t="str">
        <f t="shared" si="1115"/>
        <v xml:space="preserve"> </v>
      </c>
      <c r="AN2102" s="129" t="str">
        <f t="shared" si="1116"/>
        <v xml:space="preserve"> </v>
      </c>
      <c r="AO2102" s="131" t="str">
        <f t="shared" si="1102"/>
        <v xml:space="preserve"> </v>
      </c>
      <c r="AP2102" s="123" t="str">
        <f t="shared" si="1117"/>
        <v xml:space="preserve"> </v>
      </c>
      <c r="AQ2102" s="129" t="str">
        <f t="shared" si="1103"/>
        <v xml:space="preserve"> </v>
      </c>
      <c r="AR2102" s="111">
        <f t="shared" si="1104"/>
        <v>2099</v>
      </c>
      <c r="AS2102" s="111">
        <f t="shared" si="1105"/>
        <v>0</v>
      </c>
      <c r="AT2102" s="111">
        <f t="shared" si="1106"/>
        <v>0</v>
      </c>
      <c r="AU2102" s="111">
        <f t="shared" si="1109"/>
        <v>0</v>
      </c>
      <c r="AV2102" s="111" t="str">
        <f t="shared" si="1107"/>
        <v xml:space="preserve"> </v>
      </c>
      <c r="AW2102" s="112">
        <f t="shared" si="1108"/>
        <v>0</v>
      </c>
    </row>
    <row r="2103" spans="30:49">
      <c r="AD2103" s="132">
        <v>2100</v>
      </c>
      <c r="AE2103" s="125" t="str">
        <f t="shared" si="1099"/>
        <v xml:space="preserve"> </v>
      </c>
      <c r="AF2103" s="125" t="str">
        <f t="shared" si="1110"/>
        <v xml:space="preserve"> </v>
      </c>
      <c r="AG2103" s="125" t="str">
        <f t="shared" si="1100"/>
        <v xml:space="preserve"> </v>
      </c>
      <c r="AH2103" s="126" t="str">
        <f t="shared" si="1111"/>
        <v xml:space="preserve"> </v>
      </c>
      <c r="AI2103" s="127" t="str">
        <f t="shared" si="1112"/>
        <v xml:space="preserve"> </v>
      </c>
      <c r="AJ2103" s="128" t="str">
        <f t="shared" si="1113"/>
        <v xml:space="preserve"> </v>
      </c>
      <c r="AK2103" s="128" t="str">
        <f t="shared" si="1101"/>
        <v xml:space="preserve"> </v>
      </c>
      <c r="AL2103" s="129" t="str">
        <f t="shared" si="1114"/>
        <v xml:space="preserve"> </v>
      </c>
      <c r="AM2103" s="130" t="str">
        <f t="shared" si="1115"/>
        <v xml:space="preserve"> </v>
      </c>
      <c r="AN2103" s="129" t="str">
        <f t="shared" si="1116"/>
        <v xml:space="preserve"> </v>
      </c>
      <c r="AO2103" s="131" t="str">
        <f t="shared" si="1102"/>
        <v xml:space="preserve"> </v>
      </c>
      <c r="AP2103" s="123" t="str">
        <f t="shared" si="1117"/>
        <v xml:space="preserve"> </v>
      </c>
      <c r="AQ2103" s="129" t="str">
        <f t="shared" si="1103"/>
        <v xml:space="preserve"> </v>
      </c>
      <c r="AR2103" s="111">
        <f t="shared" si="1104"/>
        <v>2100</v>
      </c>
      <c r="AS2103" s="111">
        <f t="shared" si="1105"/>
        <v>0</v>
      </c>
      <c r="AT2103" s="111">
        <f t="shared" si="1106"/>
        <v>0</v>
      </c>
      <c r="AU2103" s="111">
        <f t="shared" si="1109"/>
        <v>0</v>
      </c>
      <c r="AV2103" s="111" t="str">
        <f t="shared" si="1107"/>
        <v xml:space="preserve"> </v>
      </c>
      <c r="AW2103" s="112">
        <f t="shared" si="1108"/>
        <v>0</v>
      </c>
    </row>
    <row r="2104" spans="30:49">
      <c r="AD2104" s="132">
        <v>2101</v>
      </c>
      <c r="AE2104" s="125" t="str">
        <f t="shared" si="1099"/>
        <v xml:space="preserve"> </v>
      </c>
      <c r="AF2104" s="125" t="str">
        <f t="shared" si="1110"/>
        <v xml:space="preserve"> </v>
      </c>
      <c r="AG2104" s="125" t="str">
        <f t="shared" si="1100"/>
        <v xml:space="preserve"> </v>
      </c>
      <c r="AH2104" s="126" t="str">
        <f t="shared" si="1111"/>
        <v xml:space="preserve"> </v>
      </c>
      <c r="AI2104" s="127" t="str">
        <f t="shared" si="1112"/>
        <v xml:space="preserve"> </v>
      </c>
      <c r="AJ2104" s="128" t="str">
        <f t="shared" si="1113"/>
        <v xml:space="preserve"> </v>
      </c>
      <c r="AK2104" s="128" t="str">
        <f t="shared" si="1101"/>
        <v xml:space="preserve"> </v>
      </c>
      <c r="AL2104" s="129" t="str">
        <f t="shared" si="1114"/>
        <v xml:space="preserve"> </v>
      </c>
      <c r="AM2104" s="130" t="str">
        <f t="shared" si="1115"/>
        <v xml:space="preserve"> </v>
      </c>
      <c r="AN2104" s="129" t="str">
        <f t="shared" si="1116"/>
        <v xml:space="preserve"> </v>
      </c>
      <c r="AO2104" s="131" t="str">
        <f t="shared" si="1102"/>
        <v xml:space="preserve"> </v>
      </c>
      <c r="AP2104" s="123" t="str">
        <f t="shared" si="1117"/>
        <v xml:space="preserve"> </v>
      </c>
      <c r="AQ2104" s="129" t="str">
        <f t="shared" si="1103"/>
        <v xml:space="preserve"> </v>
      </c>
      <c r="AR2104" s="111">
        <f t="shared" si="1104"/>
        <v>2101</v>
      </c>
      <c r="AS2104" s="111">
        <f t="shared" si="1105"/>
        <v>0</v>
      </c>
      <c r="AT2104" s="111">
        <f t="shared" si="1106"/>
        <v>0</v>
      </c>
      <c r="AU2104" s="111">
        <f t="shared" si="1109"/>
        <v>0</v>
      </c>
      <c r="AV2104" s="111" t="str">
        <f t="shared" si="1107"/>
        <v xml:space="preserve"> </v>
      </c>
      <c r="AW2104" s="112">
        <f t="shared" si="1108"/>
        <v>0</v>
      </c>
    </row>
    <row r="2105" spans="30:49">
      <c r="AD2105" s="132">
        <v>2102</v>
      </c>
      <c r="AE2105" s="125" t="str">
        <f t="shared" si="1099"/>
        <v xml:space="preserve"> </v>
      </c>
      <c r="AF2105" s="125" t="str">
        <f t="shared" si="1110"/>
        <v xml:space="preserve"> </v>
      </c>
      <c r="AG2105" s="125" t="str">
        <f t="shared" si="1100"/>
        <v xml:space="preserve"> </v>
      </c>
      <c r="AH2105" s="126" t="str">
        <f t="shared" si="1111"/>
        <v xml:space="preserve"> </v>
      </c>
      <c r="AI2105" s="127" t="str">
        <f t="shared" si="1112"/>
        <v xml:space="preserve"> </v>
      </c>
      <c r="AJ2105" s="128" t="str">
        <f t="shared" si="1113"/>
        <v xml:space="preserve"> </v>
      </c>
      <c r="AK2105" s="128" t="str">
        <f t="shared" si="1101"/>
        <v xml:space="preserve"> </v>
      </c>
      <c r="AL2105" s="129" t="str">
        <f t="shared" si="1114"/>
        <v xml:space="preserve"> </v>
      </c>
      <c r="AM2105" s="130" t="str">
        <f t="shared" si="1115"/>
        <v xml:space="preserve"> </v>
      </c>
      <c r="AN2105" s="129" t="str">
        <f t="shared" si="1116"/>
        <v xml:space="preserve"> </v>
      </c>
      <c r="AO2105" s="131" t="str">
        <f t="shared" si="1102"/>
        <v xml:space="preserve"> </v>
      </c>
      <c r="AP2105" s="123" t="str">
        <f t="shared" si="1117"/>
        <v xml:space="preserve"> </v>
      </c>
      <c r="AQ2105" s="129" t="str">
        <f t="shared" si="1103"/>
        <v xml:space="preserve"> </v>
      </c>
      <c r="AR2105" s="111">
        <f t="shared" si="1104"/>
        <v>2102</v>
      </c>
      <c r="AS2105" s="111">
        <f t="shared" si="1105"/>
        <v>0</v>
      </c>
      <c r="AT2105" s="111">
        <f t="shared" si="1106"/>
        <v>0</v>
      </c>
      <c r="AU2105" s="111">
        <f t="shared" si="1109"/>
        <v>0</v>
      </c>
      <c r="AV2105" s="111" t="str">
        <f t="shared" si="1107"/>
        <v xml:space="preserve"> </v>
      </c>
      <c r="AW2105" s="112">
        <f t="shared" si="1108"/>
        <v>0</v>
      </c>
    </row>
    <row r="2106" spans="30:49">
      <c r="AD2106" s="132">
        <v>2103</v>
      </c>
      <c r="AE2106" s="125" t="str">
        <f t="shared" si="1099"/>
        <v xml:space="preserve"> </v>
      </c>
      <c r="AF2106" s="125" t="str">
        <f t="shared" si="1110"/>
        <v xml:space="preserve"> </v>
      </c>
      <c r="AG2106" s="125" t="str">
        <f t="shared" si="1100"/>
        <v xml:space="preserve"> </v>
      </c>
      <c r="AH2106" s="126" t="str">
        <f t="shared" si="1111"/>
        <v xml:space="preserve"> </v>
      </c>
      <c r="AI2106" s="127" t="str">
        <f t="shared" si="1112"/>
        <v xml:space="preserve"> </v>
      </c>
      <c r="AJ2106" s="128" t="str">
        <f t="shared" si="1113"/>
        <v xml:space="preserve"> </v>
      </c>
      <c r="AK2106" s="128" t="str">
        <f t="shared" si="1101"/>
        <v xml:space="preserve"> </v>
      </c>
      <c r="AL2106" s="129" t="str">
        <f t="shared" si="1114"/>
        <v xml:space="preserve"> </v>
      </c>
      <c r="AM2106" s="130" t="str">
        <f t="shared" si="1115"/>
        <v xml:space="preserve"> </v>
      </c>
      <c r="AN2106" s="129" t="str">
        <f t="shared" si="1116"/>
        <v xml:space="preserve"> </v>
      </c>
      <c r="AO2106" s="131" t="str">
        <f t="shared" si="1102"/>
        <v xml:space="preserve"> </v>
      </c>
      <c r="AP2106" s="123" t="str">
        <f t="shared" si="1117"/>
        <v xml:space="preserve"> </v>
      </c>
      <c r="AQ2106" s="129" t="str">
        <f t="shared" si="1103"/>
        <v xml:space="preserve"> </v>
      </c>
      <c r="AR2106" s="111">
        <f t="shared" si="1104"/>
        <v>2103</v>
      </c>
      <c r="AS2106" s="111">
        <f t="shared" si="1105"/>
        <v>0</v>
      </c>
      <c r="AT2106" s="111">
        <f t="shared" si="1106"/>
        <v>0</v>
      </c>
      <c r="AU2106" s="111">
        <f t="shared" si="1109"/>
        <v>0</v>
      </c>
      <c r="AV2106" s="111" t="str">
        <f t="shared" si="1107"/>
        <v xml:space="preserve"> </v>
      </c>
      <c r="AW2106" s="112">
        <f t="shared" si="1108"/>
        <v>0</v>
      </c>
    </row>
    <row r="2107" spans="30:49">
      <c r="AD2107" s="132">
        <v>2104</v>
      </c>
      <c r="AE2107" s="125" t="str">
        <f t="shared" si="1099"/>
        <v xml:space="preserve"> </v>
      </c>
      <c r="AF2107" s="125" t="str">
        <f t="shared" si="1110"/>
        <v xml:space="preserve"> </v>
      </c>
      <c r="AG2107" s="125" t="str">
        <f t="shared" si="1100"/>
        <v xml:space="preserve"> </v>
      </c>
      <c r="AH2107" s="126" t="str">
        <f t="shared" si="1111"/>
        <v xml:space="preserve"> </v>
      </c>
      <c r="AI2107" s="127" t="str">
        <f t="shared" si="1112"/>
        <v xml:space="preserve"> </v>
      </c>
      <c r="AJ2107" s="128" t="str">
        <f t="shared" si="1113"/>
        <v xml:space="preserve"> </v>
      </c>
      <c r="AK2107" s="128" t="str">
        <f t="shared" si="1101"/>
        <v xml:space="preserve"> </v>
      </c>
      <c r="AL2107" s="129" t="str">
        <f t="shared" si="1114"/>
        <v xml:space="preserve"> </v>
      </c>
      <c r="AM2107" s="130" t="str">
        <f t="shared" si="1115"/>
        <v xml:space="preserve"> </v>
      </c>
      <c r="AN2107" s="129" t="str">
        <f t="shared" si="1116"/>
        <v xml:space="preserve"> </v>
      </c>
      <c r="AO2107" s="131" t="str">
        <f t="shared" si="1102"/>
        <v xml:space="preserve"> </v>
      </c>
      <c r="AP2107" s="123" t="str">
        <f t="shared" si="1117"/>
        <v xml:space="preserve"> </v>
      </c>
      <c r="AQ2107" s="129" t="str">
        <f t="shared" si="1103"/>
        <v xml:space="preserve"> </v>
      </c>
      <c r="AR2107" s="111">
        <f t="shared" si="1104"/>
        <v>2104</v>
      </c>
      <c r="AS2107" s="111">
        <f t="shared" si="1105"/>
        <v>0</v>
      </c>
      <c r="AT2107" s="111">
        <f t="shared" si="1106"/>
        <v>0</v>
      </c>
      <c r="AU2107" s="111">
        <f t="shared" si="1109"/>
        <v>0</v>
      </c>
      <c r="AV2107" s="111" t="str">
        <f t="shared" si="1107"/>
        <v xml:space="preserve"> </v>
      </c>
      <c r="AW2107" s="112">
        <f t="shared" si="1108"/>
        <v>0</v>
      </c>
    </row>
    <row r="2108" spans="30:49">
      <c r="AD2108" s="132">
        <v>2105</v>
      </c>
      <c r="AE2108" s="125" t="str">
        <f t="shared" si="1099"/>
        <v xml:space="preserve"> </v>
      </c>
      <c r="AF2108" s="125" t="str">
        <f t="shared" si="1110"/>
        <v xml:space="preserve"> </v>
      </c>
      <c r="AG2108" s="125" t="str">
        <f t="shared" si="1100"/>
        <v xml:space="preserve"> </v>
      </c>
      <c r="AH2108" s="126" t="str">
        <f t="shared" si="1111"/>
        <v xml:space="preserve"> </v>
      </c>
      <c r="AI2108" s="127" t="str">
        <f t="shared" si="1112"/>
        <v xml:space="preserve"> </v>
      </c>
      <c r="AJ2108" s="128" t="str">
        <f t="shared" si="1113"/>
        <v xml:space="preserve"> </v>
      </c>
      <c r="AK2108" s="128" t="str">
        <f t="shared" si="1101"/>
        <v xml:space="preserve"> </v>
      </c>
      <c r="AL2108" s="129" t="str">
        <f t="shared" si="1114"/>
        <v xml:space="preserve"> </v>
      </c>
      <c r="AM2108" s="130" t="str">
        <f t="shared" si="1115"/>
        <v xml:space="preserve"> </v>
      </c>
      <c r="AN2108" s="129" t="str">
        <f t="shared" si="1116"/>
        <v xml:space="preserve"> </v>
      </c>
      <c r="AO2108" s="131" t="str">
        <f t="shared" si="1102"/>
        <v xml:space="preserve"> </v>
      </c>
      <c r="AP2108" s="123" t="str">
        <f t="shared" si="1117"/>
        <v xml:space="preserve"> </v>
      </c>
      <c r="AQ2108" s="129" t="str">
        <f t="shared" si="1103"/>
        <v xml:space="preserve"> </v>
      </c>
      <c r="AR2108" s="111">
        <f t="shared" si="1104"/>
        <v>2105</v>
      </c>
      <c r="AS2108" s="111">
        <f t="shared" si="1105"/>
        <v>0</v>
      </c>
      <c r="AT2108" s="111">
        <f t="shared" si="1106"/>
        <v>0</v>
      </c>
      <c r="AU2108" s="111">
        <f t="shared" si="1109"/>
        <v>0</v>
      </c>
      <c r="AV2108" s="111" t="str">
        <f t="shared" si="1107"/>
        <v xml:space="preserve"> </v>
      </c>
      <c r="AW2108" s="112">
        <f t="shared" si="1108"/>
        <v>0</v>
      </c>
    </row>
    <row r="2109" spans="30:49">
      <c r="AD2109" s="132">
        <v>2106</v>
      </c>
      <c r="AE2109" s="125" t="str">
        <f t="shared" si="1099"/>
        <v xml:space="preserve"> </v>
      </c>
      <c r="AF2109" s="125" t="str">
        <f t="shared" si="1110"/>
        <v xml:space="preserve"> </v>
      </c>
      <c r="AG2109" s="125" t="str">
        <f t="shared" si="1100"/>
        <v xml:space="preserve"> </v>
      </c>
      <c r="AH2109" s="126" t="str">
        <f t="shared" si="1111"/>
        <v xml:space="preserve"> </v>
      </c>
      <c r="AI2109" s="127" t="str">
        <f t="shared" si="1112"/>
        <v xml:space="preserve"> </v>
      </c>
      <c r="AJ2109" s="128" t="str">
        <f t="shared" si="1113"/>
        <v xml:space="preserve"> </v>
      </c>
      <c r="AK2109" s="128" t="str">
        <f t="shared" si="1101"/>
        <v xml:space="preserve"> </v>
      </c>
      <c r="AL2109" s="129" t="str">
        <f t="shared" si="1114"/>
        <v xml:space="preserve"> </v>
      </c>
      <c r="AM2109" s="130" t="str">
        <f t="shared" si="1115"/>
        <v xml:space="preserve"> </v>
      </c>
      <c r="AN2109" s="129" t="str">
        <f t="shared" si="1116"/>
        <v xml:space="preserve"> </v>
      </c>
      <c r="AO2109" s="131" t="str">
        <f t="shared" si="1102"/>
        <v xml:space="preserve"> </v>
      </c>
      <c r="AP2109" s="123" t="str">
        <f t="shared" si="1117"/>
        <v xml:space="preserve"> </v>
      </c>
      <c r="AQ2109" s="129" t="str">
        <f t="shared" si="1103"/>
        <v xml:space="preserve"> </v>
      </c>
      <c r="AR2109" s="111">
        <f t="shared" si="1104"/>
        <v>2106</v>
      </c>
      <c r="AS2109" s="111">
        <f t="shared" si="1105"/>
        <v>0</v>
      </c>
      <c r="AT2109" s="111">
        <f t="shared" si="1106"/>
        <v>0</v>
      </c>
      <c r="AU2109" s="111">
        <f t="shared" si="1109"/>
        <v>0</v>
      </c>
      <c r="AV2109" s="111" t="str">
        <f t="shared" si="1107"/>
        <v xml:space="preserve"> </v>
      </c>
      <c r="AW2109" s="112">
        <f t="shared" si="1108"/>
        <v>0</v>
      </c>
    </row>
    <row r="2110" spans="30:49">
      <c r="AD2110" s="132">
        <v>2107</v>
      </c>
      <c r="AE2110" s="125" t="str">
        <f t="shared" si="1099"/>
        <v xml:space="preserve"> </v>
      </c>
      <c r="AF2110" s="125" t="str">
        <f t="shared" si="1110"/>
        <v xml:space="preserve"> </v>
      </c>
      <c r="AG2110" s="125" t="str">
        <f t="shared" si="1100"/>
        <v xml:space="preserve"> </v>
      </c>
      <c r="AH2110" s="126" t="str">
        <f t="shared" si="1111"/>
        <v xml:space="preserve"> </v>
      </c>
      <c r="AI2110" s="127" t="str">
        <f t="shared" si="1112"/>
        <v xml:space="preserve"> </v>
      </c>
      <c r="AJ2110" s="128" t="str">
        <f t="shared" si="1113"/>
        <v xml:space="preserve"> </v>
      </c>
      <c r="AK2110" s="128" t="str">
        <f t="shared" si="1101"/>
        <v xml:space="preserve"> </v>
      </c>
      <c r="AL2110" s="129" t="str">
        <f t="shared" si="1114"/>
        <v xml:space="preserve"> </v>
      </c>
      <c r="AM2110" s="130" t="str">
        <f t="shared" si="1115"/>
        <v xml:space="preserve"> </v>
      </c>
      <c r="AN2110" s="129" t="str">
        <f t="shared" si="1116"/>
        <v xml:space="preserve"> </v>
      </c>
      <c r="AO2110" s="131" t="str">
        <f t="shared" si="1102"/>
        <v xml:space="preserve"> </v>
      </c>
      <c r="AP2110" s="123" t="str">
        <f t="shared" si="1117"/>
        <v xml:space="preserve"> </v>
      </c>
      <c r="AQ2110" s="129" t="str">
        <f t="shared" si="1103"/>
        <v xml:space="preserve"> </v>
      </c>
      <c r="AR2110" s="111">
        <f t="shared" si="1104"/>
        <v>2107</v>
      </c>
      <c r="AS2110" s="111">
        <f t="shared" si="1105"/>
        <v>0</v>
      </c>
      <c r="AT2110" s="111">
        <f t="shared" si="1106"/>
        <v>0</v>
      </c>
      <c r="AU2110" s="111">
        <f t="shared" si="1109"/>
        <v>0</v>
      </c>
      <c r="AV2110" s="111" t="str">
        <f t="shared" si="1107"/>
        <v xml:space="preserve"> </v>
      </c>
      <c r="AW2110" s="112">
        <f t="shared" si="1108"/>
        <v>0</v>
      </c>
    </row>
    <row r="2111" spans="30:49">
      <c r="AD2111" s="132">
        <v>2108</v>
      </c>
      <c r="AE2111" s="125" t="str">
        <f t="shared" si="1099"/>
        <v xml:space="preserve"> </v>
      </c>
      <c r="AF2111" s="125" t="str">
        <f t="shared" si="1110"/>
        <v xml:space="preserve"> </v>
      </c>
      <c r="AG2111" s="125" t="str">
        <f t="shared" si="1100"/>
        <v xml:space="preserve"> </v>
      </c>
      <c r="AH2111" s="126" t="str">
        <f t="shared" si="1111"/>
        <v xml:space="preserve"> </v>
      </c>
      <c r="AI2111" s="127" t="str">
        <f t="shared" si="1112"/>
        <v xml:space="preserve"> </v>
      </c>
      <c r="AJ2111" s="128" t="str">
        <f t="shared" si="1113"/>
        <v xml:space="preserve"> </v>
      </c>
      <c r="AK2111" s="128" t="str">
        <f t="shared" si="1101"/>
        <v xml:space="preserve"> </v>
      </c>
      <c r="AL2111" s="129" t="str">
        <f t="shared" si="1114"/>
        <v xml:space="preserve"> </v>
      </c>
      <c r="AM2111" s="130" t="str">
        <f t="shared" si="1115"/>
        <v xml:space="preserve"> </v>
      </c>
      <c r="AN2111" s="129" t="str">
        <f t="shared" si="1116"/>
        <v xml:space="preserve"> </v>
      </c>
      <c r="AO2111" s="131" t="str">
        <f t="shared" si="1102"/>
        <v xml:space="preserve"> </v>
      </c>
      <c r="AP2111" s="123" t="str">
        <f t="shared" si="1117"/>
        <v xml:space="preserve"> </v>
      </c>
      <c r="AQ2111" s="129" t="str">
        <f t="shared" si="1103"/>
        <v xml:space="preserve"> </v>
      </c>
      <c r="AR2111" s="111">
        <f t="shared" si="1104"/>
        <v>2108</v>
      </c>
      <c r="AS2111" s="111">
        <f t="shared" si="1105"/>
        <v>0</v>
      </c>
      <c r="AT2111" s="111">
        <f t="shared" si="1106"/>
        <v>0</v>
      </c>
      <c r="AU2111" s="111">
        <f t="shared" si="1109"/>
        <v>0</v>
      </c>
      <c r="AV2111" s="111" t="str">
        <f t="shared" si="1107"/>
        <v xml:space="preserve"> </v>
      </c>
      <c r="AW2111" s="112">
        <f t="shared" si="1108"/>
        <v>0</v>
      </c>
    </row>
    <row r="2112" spans="30:49">
      <c r="AD2112" s="132">
        <v>2109</v>
      </c>
      <c r="AE2112" s="125" t="str">
        <f t="shared" si="1099"/>
        <v xml:space="preserve"> </v>
      </c>
      <c r="AF2112" s="125" t="str">
        <f t="shared" si="1110"/>
        <v xml:space="preserve"> </v>
      </c>
      <c r="AG2112" s="125" t="str">
        <f t="shared" si="1100"/>
        <v xml:space="preserve"> </v>
      </c>
      <c r="AH2112" s="126" t="str">
        <f t="shared" si="1111"/>
        <v xml:space="preserve"> </v>
      </c>
      <c r="AI2112" s="127" t="str">
        <f t="shared" si="1112"/>
        <v xml:space="preserve"> </v>
      </c>
      <c r="AJ2112" s="128" t="str">
        <f t="shared" si="1113"/>
        <v xml:space="preserve"> </v>
      </c>
      <c r="AK2112" s="128" t="str">
        <f t="shared" si="1101"/>
        <v xml:space="preserve"> </v>
      </c>
      <c r="AL2112" s="129" t="str">
        <f t="shared" si="1114"/>
        <v xml:space="preserve"> </v>
      </c>
      <c r="AM2112" s="130" t="str">
        <f t="shared" si="1115"/>
        <v xml:space="preserve"> </v>
      </c>
      <c r="AN2112" s="129" t="str">
        <f t="shared" si="1116"/>
        <v xml:space="preserve"> </v>
      </c>
      <c r="AO2112" s="131" t="str">
        <f t="shared" si="1102"/>
        <v xml:space="preserve"> </v>
      </c>
      <c r="AP2112" s="123" t="str">
        <f t="shared" si="1117"/>
        <v xml:space="preserve"> </v>
      </c>
      <c r="AQ2112" s="129" t="str">
        <f t="shared" si="1103"/>
        <v xml:space="preserve"> </v>
      </c>
      <c r="AR2112" s="111">
        <f t="shared" si="1104"/>
        <v>2109</v>
      </c>
      <c r="AS2112" s="111">
        <f t="shared" si="1105"/>
        <v>0</v>
      </c>
      <c r="AT2112" s="111">
        <f t="shared" si="1106"/>
        <v>0</v>
      </c>
      <c r="AU2112" s="111">
        <f t="shared" si="1109"/>
        <v>0</v>
      </c>
      <c r="AV2112" s="111" t="str">
        <f t="shared" si="1107"/>
        <v xml:space="preserve"> </v>
      </c>
      <c r="AW2112" s="112">
        <f t="shared" si="1108"/>
        <v>0</v>
      </c>
    </row>
    <row r="2113" spans="30:49">
      <c r="AD2113" s="132">
        <v>2110</v>
      </c>
      <c r="AE2113" s="125" t="str">
        <f t="shared" ref="AE2113:AE2176" si="1118">IF(AF2112=" "," ",IF(AF2112&lt;0," ",AF2112))</f>
        <v xml:space="preserve"> </v>
      </c>
      <c r="AF2113" s="125" t="str">
        <f t="shared" si="1110"/>
        <v xml:space="preserve"> </v>
      </c>
      <c r="AG2113" s="125" t="str">
        <f t="shared" ref="AG2113:AG2176" si="1119">IF(AF2112=" "," ",IF(AF2112&lt;0," ",AH2112))</f>
        <v xml:space="preserve"> </v>
      </c>
      <c r="AH2113" s="126" t="str">
        <f t="shared" si="1111"/>
        <v xml:space="preserve"> </v>
      </c>
      <c r="AI2113" s="127" t="str">
        <f t="shared" si="1112"/>
        <v xml:space="preserve"> </v>
      </c>
      <c r="AJ2113" s="128" t="str">
        <f t="shared" si="1113"/>
        <v xml:space="preserve"> </v>
      </c>
      <c r="AK2113" s="128" t="str">
        <f t="shared" ref="AK2113:AK2176" si="1120">IF(AF2112=" "," ",IF(AF2112&lt;0," ",AQ2113/AJ2113))</f>
        <v xml:space="preserve"> </v>
      </c>
      <c r="AL2113" s="129" t="str">
        <f t="shared" si="1114"/>
        <v xml:space="preserve"> </v>
      </c>
      <c r="AM2113" s="130" t="str">
        <f t="shared" si="1115"/>
        <v xml:space="preserve"> </v>
      </c>
      <c r="AN2113" s="129" t="str">
        <f t="shared" si="1116"/>
        <v xml:space="preserve"> </v>
      </c>
      <c r="AO2113" s="131" t="str">
        <f t="shared" ref="AO2113:AO2176" si="1121">IF(AF2112=" "," ",IF(AF2112&lt;0," ",(-1)*AJ2113*AM2113))</f>
        <v xml:space="preserve"> </v>
      </c>
      <c r="AP2113" s="123" t="str">
        <f t="shared" si="1117"/>
        <v xml:space="preserve"> </v>
      </c>
      <c r="AQ2113" s="129" t="str">
        <f t="shared" ref="AQ2113:AQ2176" si="1122">IF(AF2112=" "," ",IF(AF2112&lt;0," ",AP2113+AO2113+AN2113))</f>
        <v xml:space="preserve"> </v>
      </c>
      <c r="AR2113" s="111">
        <f t="shared" ref="AR2113:AR2176" si="1123">IF(AE2113&gt;=AE2112,AD2113,0)</f>
        <v>2110</v>
      </c>
      <c r="AS2113" s="111">
        <f t="shared" ref="AS2113:AS2176" si="1124">IF(AF2113&gt;AE2113,AD2113,0)</f>
        <v>0</v>
      </c>
      <c r="AT2113" s="111">
        <f t="shared" ref="AT2113:AT2176" si="1125">IF(AF2113&lt;0,AD2113,0)</f>
        <v>0</v>
      </c>
      <c r="AU2113" s="111">
        <f t="shared" si="1109"/>
        <v>0</v>
      </c>
      <c r="AV2113" s="111" t="str">
        <f t="shared" ref="AV2113:AV2176" si="1126">IF(AP2113&lt;&gt;0,AF2113,0)</f>
        <v xml:space="preserve"> </v>
      </c>
      <c r="AW2113" s="112">
        <f t="shared" ref="AW2113:AW2176" si="1127">IF(AE2113=" ",0,AD2113)</f>
        <v>0</v>
      </c>
    </row>
    <row r="2114" spans="30:49">
      <c r="AD2114" s="132">
        <v>2111</v>
      </c>
      <c r="AE2114" s="125" t="str">
        <f t="shared" si="1118"/>
        <v xml:space="preserve"> </v>
      </c>
      <c r="AF2114" s="125" t="str">
        <f t="shared" si="1110"/>
        <v xml:space="preserve"> </v>
      </c>
      <c r="AG2114" s="125" t="str">
        <f t="shared" si="1119"/>
        <v xml:space="preserve"> </v>
      </c>
      <c r="AH2114" s="126" t="str">
        <f t="shared" si="1111"/>
        <v xml:space="preserve"> </v>
      </c>
      <c r="AI2114" s="127" t="str">
        <f t="shared" si="1112"/>
        <v xml:space="preserve"> </v>
      </c>
      <c r="AJ2114" s="128" t="str">
        <f t="shared" si="1113"/>
        <v xml:space="preserve"> </v>
      </c>
      <c r="AK2114" s="128" t="str">
        <f t="shared" si="1120"/>
        <v xml:space="preserve"> </v>
      </c>
      <c r="AL2114" s="129" t="str">
        <f t="shared" si="1114"/>
        <v xml:space="preserve"> </v>
      </c>
      <c r="AM2114" s="130" t="str">
        <f t="shared" si="1115"/>
        <v xml:space="preserve"> </v>
      </c>
      <c r="AN2114" s="129" t="str">
        <f t="shared" si="1116"/>
        <v xml:space="preserve"> </v>
      </c>
      <c r="AO2114" s="131" t="str">
        <f t="shared" si="1121"/>
        <v xml:space="preserve"> </v>
      </c>
      <c r="AP2114" s="123" t="str">
        <f t="shared" si="1117"/>
        <v xml:space="preserve"> </v>
      </c>
      <c r="AQ2114" s="129" t="str">
        <f t="shared" si="1122"/>
        <v xml:space="preserve"> </v>
      </c>
      <c r="AR2114" s="111">
        <f t="shared" si="1123"/>
        <v>2111</v>
      </c>
      <c r="AS2114" s="111">
        <f t="shared" si="1124"/>
        <v>0</v>
      </c>
      <c r="AT2114" s="111">
        <f t="shared" si="1125"/>
        <v>0</v>
      </c>
      <c r="AU2114" s="111">
        <f t="shared" si="1109"/>
        <v>0</v>
      </c>
      <c r="AV2114" s="111" t="str">
        <f t="shared" si="1126"/>
        <v xml:space="preserve"> </v>
      </c>
      <c r="AW2114" s="112">
        <f t="shared" si="1127"/>
        <v>0</v>
      </c>
    </row>
    <row r="2115" spans="30:49">
      <c r="AD2115" s="132">
        <v>2112</v>
      </c>
      <c r="AE2115" s="125" t="str">
        <f t="shared" si="1118"/>
        <v xml:space="preserve"> </v>
      </c>
      <c r="AF2115" s="125" t="str">
        <f t="shared" si="1110"/>
        <v xml:space="preserve"> </v>
      </c>
      <c r="AG2115" s="125" t="str">
        <f t="shared" si="1119"/>
        <v xml:space="preserve"> </v>
      </c>
      <c r="AH2115" s="126" t="str">
        <f t="shared" si="1111"/>
        <v xml:space="preserve"> </v>
      </c>
      <c r="AI2115" s="127" t="str">
        <f t="shared" si="1112"/>
        <v xml:space="preserve"> </v>
      </c>
      <c r="AJ2115" s="128" t="str">
        <f t="shared" si="1113"/>
        <v xml:space="preserve"> </v>
      </c>
      <c r="AK2115" s="128" t="str">
        <f t="shared" si="1120"/>
        <v xml:space="preserve"> </v>
      </c>
      <c r="AL2115" s="129" t="str">
        <f t="shared" si="1114"/>
        <v xml:space="preserve"> </v>
      </c>
      <c r="AM2115" s="130" t="str">
        <f t="shared" si="1115"/>
        <v xml:space="preserve"> </v>
      </c>
      <c r="AN2115" s="129" t="str">
        <f t="shared" si="1116"/>
        <v xml:space="preserve"> </v>
      </c>
      <c r="AO2115" s="131" t="str">
        <f t="shared" si="1121"/>
        <v xml:space="preserve"> </v>
      </c>
      <c r="AP2115" s="123" t="str">
        <f t="shared" si="1117"/>
        <v xml:space="preserve"> </v>
      </c>
      <c r="AQ2115" s="129" t="str">
        <f t="shared" si="1122"/>
        <v xml:space="preserve"> </v>
      </c>
      <c r="AR2115" s="111">
        <f t="shared" si="1123"/>
        <v>2112</v>
      </c>
      <c r="AS2115" s="111">
        <f t="shared" si="1124"/>
        <v>0</v>
      </c>
      <c r="AT2115" s="111">
        <f t="shared" si="1125"/>
        <v>0</v>
      </c>
      <c r="AU2115" s="111">
        <f t="shared" ref="AU2115:AU2178" si="1128">IF(AD2115=AB$4,AE2115,0)</f>
        <v>0</v>
      </c>
      <c r="AV2115" s="111" t="str">
        <f t="shared" si="1126"/>
        <v xml:space="preserve"> </v>
      </c>
      <c r="AW2115" s="112">
        <f t="shared" si="1127"/>
        <v>0</v>
      </c>
    </row>
    <row r="2116" spans="30:49">
      <c r="AD2116" s="132">
        <v>2113</v>
      </c>
      <c r="AE2116" s="125" t="str">
        <f t="shared" si="1118"/>
        <v xml:space="preserve"> </v>
      </c>
      <c r="AF2116" s="125" t="str">
        <f t="shared" ref="AF2116:AF2179" si="1129">IF(AF2115=" "," ",IF(AF2115&lt;0," ",AE2116+(AG2116*1+0.5*AK2116*1*1)))</f>
        <v xml:space="preserve"> </v>
      </c>
      <c r="AG2116" s="125" t="str">
        <f t="shared" si="1119"/>
        <v xml:space="preserve"> </v>
      </c>
      <c r="AH2116" s="126" t="str">
        <f t="shared" ref="AH2116:AH2179" si="1130">IF(AF2115=" "," ",IF(AF2115&lt;0," ",AG2116+AK2116*1))</f>
        <v xml:space="preserve"> </v>
      </c>
      <c r="AI2116" s="127" t="str">
        <f t="shared" ref="AI2116:AI2179" si="1131">IF(AF2115=" "," ",IF(AF2115&lt;0," ",IF($B$6="off",0,IF(AD2116&lt;=$B$4,0.01*$B$10*$B$2*AD2116/$B$4,0.01*$B$10*$B$2))))</f>
        <v xml:space="preserve"> </v>
      </c>
      <c r="AJ2116" s="128" t="str">
        <f t="shared" ref="AJ2116:AJ2179" si="1132">IF(AF2115=" "," ",IF(AF2115&lt;0," ",$B$2-AI2116))</f>
        <v xml:space="preserve"> </v>
      </c>
      <c r="AK2116" s="128" t="str">
        <f t="shared" si="1120"/>
        <v xml:space="preserve"> </v>
      </c>
      <c r="AL2116" s="129" t="str">
        <f t="shared" ref="AL2116:AL2179" si="1133">IF(AF2115=" "," ",IF(AF2115&lt;0," ",$B$46*(0.5)^(AE2116/5500)))</f>
        <v xml:space="preserve"> </v>
      </c>
      <c r="AM2116" s="130" t="str">
        <f t="shared" ref="AM2116:AM2179" si="1134">IF(AF2115=" "," ",IF(AF2115&lt;0," ",$B$48*(0.25)^(AE2116/6366198)))</f>
        <v xml:space="preserve"> </v>
      </c>
      <c r="AN2116" s="129" t="str">
        <f t="shared" ref="AN2116:AN2179" si="1135">IF(AF2115=" "," ",IF(AF2115&lt;0," ",IF($B$5="off",0,IF(AG2116&lt;0,0.5*$B$9*$B$47*AL2116*AG2116^2,(-1)*0.5*$B$9*$B$47*AL2116*AG2116^2))))</f>
        <v xml:space="preserve"> </v>
      </c>
      <c r="AO2116" s="131" t="str">
        <f t="shared" si="1121"/>
        <v xml:space="preserve"> </v>
      </c>
      <c r="AP2116" s="123" t="str">
        <f t="shared" si="1117"/>
        <v xml:space="preserve"> </v>
      </c>
      <c r="AQ2116" s="129" t="str">
        <f t="shared" si="1122"/>
        <v xml:space="preserve"> </v>
      </c>
      <c r="AR2116" s="111">
        <f t="shared" si="1123"/>
        <v>2113</v>
      </c>
      <c r="AS2116" s="111">
        <f t="shared" si="1124"/>
        <v>0</v>
      </c>
      <c r="AT2116" s="111">
        <f t="shared" si="1125"/>
        <v>0</v>
      </c>
      <c r="AU2116" s="111">
        <f t="shared" si="1128"/>
        <v>0</v>
      </c>
      <c r="AV2116" s="111" t="str">
        <f t="shared" si="1126"/>
        <v xml:space="preserve"> </v>
      </c>
      <c r="AW2116" s="112">
        <f t="shared" si="1127"/>
        <v>0</v>
      </c>
    </row>
    <row r="2117" spans="30:49">
      <c r="AD2117" s="132">
        <v>2114</v>
      </c>
      <c r="AE2117" s="125" t="str">
        <f t="shared" si="1118"/>
        <v xml:space="preserve"> </v>
      </c>
      <c r="AF2117" s="125" t="str">
        <f t="shared" si="1129"/>
        <v xml:space="preserve"> </v>
      </c>
      <c r="AG2117" s="125" t="str">
        <f t="shared" si="1119"/>
        <v xml:space="preserve"> </v>
      </c>
      <c r="AH2117" s="126" t="str">
        <f t="shared" si="1130"/>
        <v xml:space="preserve"> </v>
      </c>
      <c r="AI2117" s="127" t="str">
        <f t="shared" si="1131"/>
        <v xml:space="preserve"> </v>
      </c>
      <c r="AJ2117" s="128" t="str">
        <f t="shared" si="1132"/>
        <v xml:space="preserve"> </v>
      </c>
      <c r="AK2117" s="128" t="str">
        <f t="shared" si="1120"/>
        <v xml:space="preserve"> </v>
      </c>
      <c r="AL2117" s="129" t="str">
        <f t="shared" si="1133"/>
        <v xml:space="preserve"> </v>
      </c>
      <c r="AM2117" s="130" t="str">
        <f t="shared" si="1134"/>
        <v xml:space="preserve"> </v>
      </c>
      <c r="AN2117" s="129" t="str">
        <f t="shared" si="1135"/>
        <v xml:space="preserve"> </v>
      </c>
      <c r="AO2117" s="131" t="str">
        <f t="shared" si="1121"/>
        <v xml:space="preserve"> </v>
      </c>
      <c r="AP2117" s="123" t="str">
        <f t="shared" si="1117"/>
        <v xml:space="preserve"> </v>
      </c>
      <c r="AQ2117" s="129" t="str">
        <f t="shared" si="1122"/>
        <v xml:space="preserve"> </v>
      </c>
      <c r="AR2117" s="111">
        <f t="shared" si="1123"/>
        <v>2114</v>
      </c>
      <c r="AS2117" s="111">
        <f t="shared" si="1124"/>
        <v>0</v>
      </c>
      <c r="AT2117" s="111">
        <f t="shared" si="1125"/>
        <v>0</v>
      </c>
      <c r="AU2117" s="111">
        <f t="shared" si="1128"/>
        <v>0</v>
      </c>
      <c r="AV2117" s="111" t="str">
        <f t="shared" si="1126"/>
        <v xml:space="preserve"> </v>
      </c>
      <c r="AW2117" s="112">
        <f t="shared" si="1127"/>
        <v>0</v>
      </c>
    </row>
    <row r="2118" spans="30:49">
      <c r="AD2118" s="132">
        <v>2115</v>
      </c>
      <c r="AE2118" s="125" t="str">
        <f t="shared" si="1118"/>
        <v xml:space="preserve"> </v>
      </c>
      <c r="AF2118" s="125" t="str">
        <f t="shared" si="1129"/>
        <v xml:space="preserve"> </v>
      </c>
      <c r="AG2118" s="125" t="str">
        <f t="shared" si="1119"/>
        <v xml:space="preserve"> </v>
      </c>
      <c r="AH2118" s="126" t="str">
        <f t="shared" si="1130"/>
        <v xml:space="preserve"> </v>
      </c>
      <c r="AI2118" s="127" t="str">
        <f t="shared" si="1131"/>
        <v xml:space="preserve"> </v>
      </c>
      <c r="AJ2118" s="128" t="str">
        <f t="shared" si="1132"/>
        <v xml:space="preserve"> </v>
      </c>
      <c r="AK2118" s="128" t="str">
        <f t="shared" si="1120"/>
        <v xml:space="preserve"> </v>
      </c>
      <c r="AL2118" s="129" t="str">
        <f t="shared" si="1133"/>
        <v xml:space="preserve"> </v>
      </c>
      <c r="AM2118" s="130" t="str">
        <f t="shared" si="1134"/>
        <v xml:space="preserve"> </v>
      </c>
      <c r="AN2118" s="129" t="str">
        <f t="shared" si="1135"/>
        <v xml:space="preserve"> </v>
      </c>
      <c r="AO2118" s="131" t="str">
        <f t="shared" si="1121"/>
        <v xml:space="preserve"> </v>
      </c>
      <c r="AP2118" s="123" t="str">
        <f t="shared" si="1117"/>
        <v xml:space="preserve"> </v>
      </c>
      <c r="AQ2118" s="129" t="str">
        <f t="shared" si="1122"/>
        <v xml:space="preserve"> </v>
      </c>
      <c r="AR2118" s="111">
        <f t="shared" si="1123"/>
        <v>2115</v>
      </c>
      <c r="AS2118" s="111">
        <f t="shared" si="1124"/>
        <v>0</v>
      </c>
      <c r="AT2118" s="111">
        <f t="shared" si="1125"/>
        <v>0</v>
      </c>
      <c r="AU2118" s="111">
        <f t="shared" si="1128"/>
        <v>0</v>
      </c>
      <c r="AV2118" s="111" t="str">
        <f t="shared" si="1126"/>
        <v xml:space="preserve"> </v>
      </c>
      <c r="AW2118" s="112">
        <f t="shared" si="1127"/>
        <v>0</v>
      </c>
    </row>
    <row r="2119" spans="30:49">
      <c r="AD2119" s="132">
        <v>2116</v>
      </c>
      <c r="AE2119" s="125" t="str">
        <f t="shared" si="1118"/>
        <v xml:space="preserve"> </v>
      </c>
      <c r="AF2119" s="125" t="str">
        <f t="shared" si="1129"/>
        <v xml:space="preserve"> </v>
      </c>
      <c r="AG2119" s="125" t="str">
        <f t="shared" si="1119"/>
        <v xml:space="preserve"> </v>
      </c>
      <c r="AH2119" s="126" t="str">
        <f t="shared" si="1130"/>
        <v xml:space="preserve"> </v>
      </c>
      <c r="AI2119" s="127" t="str">
        <f t="shared" si="1131"/>
        <v xml:space="preserve"> </v>
      </c>
      <c r="AJ2119" s="128" t="str">
        <f t="shared" si="1132"/>
        <v xml:space="preserve"> </v>
      </c>
      <c r="AK2119" s="128" t="str">
        <f t="shared" si="1120"/>
        <v xml:space="preserve"> </v>
      </c>
      <c r="AL2119" s="129" t="str">
        <f t="shared" si="1133"/>
        <v xml:space="preserve"> </v>
      </c>
      <c r="AM2119" s="130" t="str">
        <f t="shared" si="1134"/>
        <v xml:space="preserve"> </v>
      </c>
      <c r="AN2119" s="129" t="str">
        <f t="shared" si="1135"/>
        <v xml:space="preserve"> </v>
      </c>
      <c r="AO2119" s="131" t="str">
        <f t="shared" si="1121"/>
        <v xml:space="preserve"> </v>
      </c>
      <c r="AP2119" s="123" t="str">
        <f t="shared" si="1117"/>
        <v xml:space="preserve"> </v>
      </c>
      <c r="AQ2119" s="129" t="str">
        <f t="shared" si="1122"/>
        <v xml:space="preserve"> </v>
      </c>
      <c r="AR2119" s="111">
        <f t="shared" si="1123"/>
        <v>2116</v>
      </c>
      <c r="AS2119" s="111">
        <f t="shared" si="1124"/>
        <v>0</v>
      </c>
      <c r="AT2119" s="111">
        <f t="shared" si="1125"/>
        <v>0</v>
      </c>
      <c r="AU2119" s="111">
        <f t="shared" si="1128"/>
        <v>0</v>
      </c>
      <c r="AV2119" s="111" t="str">
        <f t="shared" si="1126"/>
        <v xml:space="preserve"> </v>
      </c>
      <c r="AW2119" s="112">
        <f t="shared" si="1127"/>
        <v>0</v>
      </c>
    </row>
    <row r="2120" spans="30:49">
      <c r="AD2120" s="132">
        <v>2117</v>
      </c>
      <c r="AE2120" s="125" t="str">
        <f t="shared" si="1118"/>
        <v xml:space="preserve"> </v>
      </c>
      <c r="AF2120" s="125" t="str">
        <f t="shared" si="1129"/>
        <v xml:space="preserve"> </v>
      </c>
      <c r="AG2120" s="125" t="str">
        <f t="shared" si="1119"/>
        <v xml:space="preserve"> </v>
      </c>
      <c r="AH2120" s="126" t="str">
        <f t="shared" si="1130"/>
        <v xml:space="preserve"> </v>
      </c>
      <c r="AI2120" s="127" t="str">
        <f t="shared" si="1131"/>
        <v xml:space="preserve"> </v>
      </c>
      <c r="AJ2120" s="128" t="str">
        <f t="shared" si="1132"/>
        <v xml:space="preserve"> </v>
      </c>
      <c r="AK2120" s="128" t="str">
        <f t="shared" si="1120"/>
        <v xml:space="preserve"> </v>
      </c>
      <c r="AL2120" s="129" t="str">
        <f t="shared" si="1133"/>
        <v xml:space="preserve"> </v>
      </c>
      <c r="AM2120" s="130" t="str">
        <f t="shared" si="1134"/>
        <v xml:space="preserve"> </v>
      </c>
      <c r="AN2120" s="129" t="str">
        <f t="shared" si="1135"/>
        <v xml:space="preserve"> </v>
      </c>
      <c r="AO2120" s="131" t="str">
        <f t="shared" si="1121"/>
        <v xml:space="preserve"> </v>
      </c>
      <c r="AP2120" s="123" t="str">
        <f t="shared" si="1117"/>
        <v xml:space="preserve"> </v>
      </c>
      <c r="AQ2120" s="129" t="str">
        <f t="shared" si="1122"/>
        <v xml:space="preserve"> </v>
      </c>
      <c r="AR2120" s="111">
        <f t="shared" si="1123"/>
        <v>2117</v>
      </c>
      <c r="AS2120" s="111">
        <f t="shared" si="1124"/>
        <v>0</v>
      </c>
      <c r="AT2120" s="111">
        <f t="shared" si="1125"/>
        <v>0</v>
      </c>
      <c r="AU2120" s="111">
        <f t="shared" si="1128"/>
        <v>0</v>
      </c>
      <c r="AV2120" s="111" t="str">
        <f t="shared" si="1126"/>
        <v xml:space="preserve"> </v>
      </c>
      <c r="AW2120" s="112">
        <f t="shared" si="1127"/>
        <v>0</v>
      </c>
    </row>
    <row r="2121" spans="30:49">
      <c r="AD2121" s="132">
        <v>2118</v>
      </c>
      <c r="AE2121" s="125" t="str">
        <f t="shared" si="1118"/>
        <v xml:space="preserve"> </v>
      </c>
      <c r="AF2121" s="125" t="str">
        <f t="shared" si="1129"/>
        <v xml:space="preserve"> </v>
      </c>
      <c r="AG2121" s="125" t="str">
        <f t="shared" si="1119"/>
        <v xml:space="preserve"> </v>
      </c>
      <c r="AH2121" s="126" t="str">
        <f t="shared" si="1130"/>
        <v xml:space="preserve"> </v>
      </c>
      <c r="AI2121" s="127" t="str">
        <f t="shared" si="1131"/>
        <v xml:space="preserve"> </v>
      </c>
      <c r="AJ2121" s="128" t="str">
        <f t="shared" si="1132"/>
        <v xml:space="preserve"> </v>
      </c>
      <c r="AK2121" s="128" t="str">
        <f t="shared" si="1120"/>
        <v xml:space="preserve"> </v>
      </c>
      <c r="AL2121" s="129" t="str">
        <f t="shared" si="1133"/>
        <v xml:space="preserve"> </v>
      </c>
      <c r="AM2121" s="130" t="str">
        <f t="shared" si="1134"/>
        <v xml:space="preserve"> </v>
      </c>
      <c r="AN2121" s="129" t="str">
        <f t="shared" si="1135"/>
        <v xml:space="preserve"> </v>
      </c>
      <c r="AO2121" s="131" t="str">
        <f t="shared" si="1121"/>
        <v xml:space="preserve"> </v>
      </c>
      <c r="AP2121" s="123" t="str">
        <f t="shared" si="1117"/>
        <v xml:space="preserve"> </v>
      </c>
      <c r="AQ2121" s="129" t="str">
        <f t="shared" si="1122"/>
        <v xml:space="preserve"> </v>
      </c>
      <c r="AR2121" s="111">
        <f t="shared" si="1123"/>
        <v>2118</v>
      </c>
      <c r="AS2121" s="111">
        <f t="shared" si="1124"/>
        <v>0</v>
      </c>
      <c r="AT2121" s="111">
        <f t="shared" si="1125"/>
        <v>0</v>
      </c>
      <c r="AU2121" s="111">
        <f t="shared" si="1128"/>
        <v>0</v>
      </c>
      <c r="AV2121" s="111" t="str">
        <f t="shared" si="1126"/>
        <v xml:space="preserve"> </v>
      </c>
      <c r="AW2121" s="112">
        <f t="shared" si="1127"/>
        <v>0</v>
      </c>
    </row>
    <row r="2122" spans="30:49">
      <c r="AD2122" s="132">
        <v>2119</v>
      </c>
      <c r="AE2122" s="125" t="str">
        <f t="shared" si="1118"/>
        <v xml:space="preserve"> </v>
      </c>
      <c r="AF2122" s="125" t="str">
        <f t="shared" si="1129"/>
        <v xml:space="preserve"> </v>
      </c>
      <c r="AG2122" s="125" t="str">
        <f t="shared" si="1119"/>
        <v xml:space="preserve"> </v>
      </c>
      <c r="AH2122" s="126" t="str">
        <f t="shared" si="1130"/>
        <v xml:space="preserve"> </v>
      </c>
      <c r="AI2122" s="127" t="str">
        <f t="shared" si="1131"/>
        <v xml:space="preserve"> </v>
      </c>
      <c r="AJ2122" s="128" t="str">
        <f t="shared" si="1132"/>
        <v xml:space="preserve"> </v>
      </c>
      <c r="AK2122" s="128" t="str">
        <f t="shared" si="1120"/>
        <v xml:space="preserve"> </v>
      </c>
      <c r="AL2122" s="129" t="str">
        <f t="shared" si="1133"/>
        <v xml:space="preserve"> </v>
      </c>
      <c r="AM2122" s="130" t="str">
        <f t="shared" si="1134"/>
        <v xml:space="preserve"> </v>
      </c>
      <c r="AN2122" s="129" t="str">
        <f t="shared" si="1135"/>
        <v xml:space="preserve"> </v>
      </c>
      <c r="AO2122" s="131" t="str">
        <f t="shared" si="1121"/>
        <v xml:space="preserve"> </v>
      </c>
      <c r="AP2122" s="123" t="str">
        <f t="shared" si="1117"/>
        <v xml:space="preserve"> </v>
      </c>
      <c r="AQ2122" s="129" t="str">
        <f t="shared" si="1122"/>
        <v xml:space="preserve"> </v>
      </c>
      <c r="AR2122" s="111">
        <f t="shared" si="1123"/>
        <v>2119</v>
      </c>
      <c r="AS2122" s="111">
        <f t="shared" si="1124"/>
        <v>0</v>
      </c>
      <c r="AT2122" s="111">
        <f t="shared" si="1125"/>
        <v>0</v>
      </c>
      <c r="AU2122" s="111">
        <f t="shared" si="1128"/>
        <v>0</v>
      </c>
      <c r="AV2122" s="111" t="str">
        <f t="shared" si="1126"/>
        <v xml:space="preserve"> </v>
      </c>
      <c r="AW2122" s="112">
        <f t="shared" si="1127"/>
        <v>0</v>
      </c>
    </row>
    <row r="2123" spans="30:49">
      <c r="AD2123" s="132">
        <v>2120</v>
      </c>
      <c r="AE2123" s="125" t="str">
        <f t="shared" si="1118"/>
        <v xml:space="preserve"> </v>
      </c>
      <c r="AF2123" s="125" t="str">
        <f t="shared" si="1129"/>
        <v xml:space="preserve"> </v>
      </c>
      <c r="AG2123" s="125" t="str">
        <f t="shared" si="1119"/>
        <v xml:space="preserve"> </v>
      </c>
      <c r="AH2123" s="126" t="str">
        <f t="shared" si="1130"/>
        <v xml:space="preserve"> </v>
      </c>
      <c r="AI2123" s="127" t="str">
        <f t="shared" si="1131"/>
        <v xml:space="preserve"> </v>
      </c>
      <c r="AJ2123" s="128" t="str">
        <f t="shared" si="1132"/>
        <v xml:space="preserve"> </v>
      </c>
      <c r="AK2123" s="128" t="str">
        <f t="shared" si="1120"/>
        <v xml:space="preserve"> </v>
      </c>
      <c r="AL2123" s="129" t="str">
        <f t="shared" si="1133"/>
        <v xml:space="preserve"> </v>
      </c>
      <c r="AM2123" s="130" t="str">
        <f t="shared" si="1134"/>
        <v xml:space="preserve"> </v>
      </c>
      <c r="AN2123" s="129" t="str">
        <f t="shared" si="1135"/>
        <v xml:space="preserve"> </v>
      </c>
      <c r="AO2123" s="131" t="str">
        <f t="shared" si="1121"/>
        <v xml:space="preserve"> </v>
      </c>
      <c r="AP2123" s="123" t="str">
        <f t="shared" si="1117"/>
        <v xml:space="preserve"> </v>
      </c>
      <c r="AQ2123" s="129" t="str">
        <f t="shared" si="1122"/>
        <v xml:space="preserve"> </v>
      </c>
      <c r="AR2123" s="111">
        <f t="shared" si="1123"/>
        <v>2120</v>
      </c>
      <c r="AS2123" s="111">
        <f t="shared" si="1124"/>
        <v>0</v>
      </c>
      <c r="AT2123" s="111">
        <f t="shared" si="1125"/>
        <v>0</v>
      </c>
      <c r="AU2123" s="111">
        <f t="shared" si="1128"/>
        <v>0</v>
      </c>
      <c r="AV2123" s="111" t="str">
        <f t="shared" si="1126"/>
        <v xml:space="preserve"> </v>
      </c>
      <c r="AW2123" s="112">
        <f t="shared" si="1127"/>
        <v>0</v>
      </c>
    </row>
    <row r="2124" spans="30:49">
      <c r="AD2124" s="132">
        <v>2121</v>
      </c>
      <c r="AE2124" s="125" t="str">
        <f t="shared" si="1118"/>
        <v xml:space="preserve"> </v>
      </c>
      <c r="AF2124" s="125" t="str">
        <f t="shared" si="1129"/>
        <v xml:space="preserve"> </v>
      </c>
      <c r="AG2124" s="125" t="str">
        <f t="shared" si="1119"/>
        <v xml:space="preserve"> </v>
      </c>
      <c r="AH2124" s="126" t="str">
        <f t="shared" si="1130"/>
        <v xml:space="preserve"> </v>
      </c>
      <c r="AI2124" s="127" t="str">
        <f t="shared" si="1131"/>
        <v xml:space="preserve"> </v>
      </c>
      <c r="AJ2124" s="128" t="str">
        <f t="shared" si="1132"/>
        <v xml:space="preserve"> </v>
      </c>
      <c r="AK2124" s="128" t="str">
        <f t="shared" si="1120"/>
        <v xml:space="preserve"> </v>
      </c>
      <c r="AL2124" s="129" t="str">
        <f t="shared" si="1133"/>
        <v xml:space="preserve"> </v>
      </c>
      <c r="AM2124" s="130" t="str">
        <f t="shared" si="1134"/>
        <v xml:space="preserve"> </v>
      </c>
      <c r="AN2124" s="129" t="str">
        <f t="shared" si="1135"/>
        <v xml:space="preserve"> </v>
      </c>
      <c r="AO2124" s="131" t="str">
        <f t="shared" si="1121"/>
        <v xml:space="preserve"> </v>
      </c>
      <c r="AP2124" s="123" t="str">
        <f t="shared" si="1117"/>
        <v xml:space="preserve"> </v>
      </c>
      <c r="AQ2124" s="129" t="str">
        <f t="shared" si="1122"/>
        <v xml:space="preserve"> </v>
      </c>
      <c r="AR2124" s="111">
        <f t="shared" si="1123"/>
        <v>2121</v>
      </c>
      <c r="AS2124" s="111">
        <f t="shared" si="1124"/>
        <v>0</v>
      </c>
      <c r="AT2124" s="111">
        <f t="shared" si="1125"/>
        <v>0</v>
      </c>
      <c r="AU2124" s="111">
        <f t="shared" si="1128"/>
        <v>0</v>
      </c>
      <c r="AV2124" s="111" t="str">
        <f t="shared" si="1126"/>
        <v xml:space="preserve"> </v>
      </c>
      <c r="AW2124" s="112">
        <f t="shared" si="1127"/>
        <v>0</v>
      </c>
    </row>
    <row r="2125" spans="30:49">
      <c r="AD2125" s="132">
        <v>2122</v>
      </c>
      <c r="AE2125" s="125" t="str">
        <f t="shared" si="1118"/>
        <v xml:space="preserve"> </v>
      </c>
      <c r="AF2125" s="125" t="str">
        <f t="shared" si="1129"/>
        <v xml:space="preserve"> </v>
      </c>
      <c r="AG2125" s="125" t="str">
        <f t="shared" si="1119"/>
        <v xml:space="preserve"> </v>
      </c>
      <c r="AH2125" s="126" t="str">
        <f t="shared" si="1130"/>
        <v xml:space="preserve"> </v>
      </c>
      <c r="AI2125" s="127" t="str">
        <f t="shared" si="1131"/>
        <v xml:space="preserve"> </v>
      </c>
      <c r="AJ2125" s="128" t="str">
        <f t="shared" si="1132"/>
        <v xml:space="preserve"> </v>
      </c>
      <c r="AK2125" s="128" t="str">
        <f t="shared" si="1120"/>
        <v xml:space="preserve"> </v>
      </c>
      <c r="AL2125" s="129" t="str">
        <f t="shared" si="1133"/>
        <v xml:space="preserve"> </v>
      </c>
      <c r="AM2125" s="130" t="str">
        <f t="shared" si="1134"/>
        <v xml:space="preserve"> </v>
      </c>
      <c r="AN2125" s="129" t="str">
        <f t="shared" si="1135"/>
        <v xml:space="preserve"> </v>
      </c>
      <c r="AO2125" s="131" t="str">
        <f t="shared" si="1121"/>
        <v xml:space="preserve"> </v>
      </c>
      <c r="AP2125" s="123" t="str">
        <f t="shared" si="1117"/>
        <v xml:space="preserve"> </v>
      </c>
      <c r="AQ2125" s="129" t="str">
        <f t="shared" si="1122"/>
        <v xml:space="preserve"> </v>
      </c>
      <c r="AR2125" s="111">
        <f t="shared" si="1123"/>
        <v>2122</v>
      </c>
      <c r="AS2125" s="111">
        <f t="shared" si="1124"/>
        <v>0</v>
      </c>
      <c r="AT2125" s="111">
        <f t="shared" si="1125"/>
        <v>0</v>
      </c>
      <c r="AU2125" s="111">
        <f t="shared" si="1128"/>
        <v>0</v>
      </c>
      <c r="AV2125" s="111" t="str">
        <f t="shared" si="1126"/>
        <v xml:space="preserve"> </v>
      </c>
      <c r="AW2125" s="112">
        <f t="shared" si="1127"/>
        <v>0</v>
      </c>
    </row>
    <row r="2126" spans="30:49">
      <c r="AD2126" s="132">
        <v>2123</v>
      </c>
      <c r="AE2126" s="125" t="str">
        <f t="shared" si="1118"/>
        <v xml:space="preserve"> </v>
      </c>
      <c r="AF2126" s="125" t="str">
        <f t="shared" si="1129"/>
        <v xml:space="preserve"> </v>
      </c>
      <c r="AG2126" s="125" t="str">
        <f t="shared" si="1119"/>
        <v xml:space="preserve"> </v>
      </c>
      <c r="AH2126" s="126" t="str">
        <f t="shared" si="1130"/>
        <v xml:space="preserve"> </v>
      </c>
      <c r="AI2126" s="127" t="str">
        <f t="shared" si="1131"/>
        <v xml:space="preserve"> </v>
      </c>
      <c r="AJ2126" s="128" t="str">
        <f t="shared" si="1132"/>
        <v xml:space="preserve"> </v>
      </c>
      <c r="AK2126" s="128" t="str">
        <f t="shared" si="1120"/>
        <v xml:space="preserve"> </v>
      </c>
      <c r="AL2126" s="129" t="str">
        <f t="shared" si="1133"/>
        <v xml:space="preserve"> </v>
      </c>
      <c r="AM2126" s="130" t="str">
        <f t="shared" si="1134"/>
        <v xml:space="preserve"> </v>
      </c>
      <c r="AN2126" s="129" t="str">
        <f t="shared" si="1135"/>
        <v xml:space="preserve"> </v>
      </c>
      <c r="AO2126" s="131" t="str">
        <f t="shared" si="1121"/>
        <v xml:space="preserve"> </v>
      </c>
      <c r="AP2126" s="123" t="str">
        <f t="shared" si="1117"/>
        <v xml:space="preserve"> </v>
      </c>
      <c r="AQ2126" s="129" t="str">
        <f t="shared" si="1122"/>
        <v xml:space="preserve"> </v>
      </c>
      <c r="AR2126" s="111">
        <f t="shared" si="1123"/>
        <v>2123</v>
      </c>
      <c r="AS2126" s="111">
        <f t="shared" si="1124"/>
        <v>0</v>
      </c>
      <c r="AT2126" s="111">
        <f t="shared" si="1125"/>
        <v>0</v>
      </c>
      <c r="AU2126" s="111">
        <f t="shared" si="1128"/>
        <v>0</v>
      </c>
      <c r="AV2126" s="111" t="str">
        <f t="shared" si="1126"/>
        <v xml:space="preserve"> </v>
      </c>
      <c r="AW2126" s="112">
        <f t="shared" si="1127"/>
        <v>0</v>
      </c>
    </row>
    <row r="2127" spans="30:49">
      <c r="AD2127" s="132">
        <v>2124</v>
      </c>
      <c r="AE2127" s="125" t="str">
        <f t="shared" si="1118"/>
        <v xml:space="preserve"> </v>
      </c>
      <c r="AF2127" s="125" t="str">
        <f t="shared" si="1129"/>
        <v xml:space="preserve"> </v>
      </c>
      <c r="AG2127" s="125" t="str">
        <f t="shared" si="1119"/>
        <v xml:space="preserve"> </v>
      </c>
      <c r="AH2127" s="126" t="str">
        <f t="shared" si="1130"/>
        <v xml:space="preserve"> </v>
      </c>
      <c r="AI2127" s="127" t="str">
        <f t="shared" si="1131"/>
        <v xml:space="preserve"> </v>
      </c>
      <c r="AJ2127" s="128" t="str">
        <f t="shared" si="1132"/>
        <v xml:space="preserve"> </v>
      </c>
      <c r="AK2127" s="128" t="str">
        <f t="shared" si="1120"/>
        <v xml:space="preserve"> </v>
      </c>
      <c r="AL2127" s="129" t="str">
        <f t="shared" si="1133"/>
        <v xml:space="preserve"> </v>
      </c>
      <c r="AM2127" s="130" t="str">
        <f t="shared" si="1134"/>
        <v xml:space="preserve"> </v>
      </c>
      <c r="AN2127" s="129" t="str">
        <f t="shared" si="1135"/>
        <v xml:space="preserve"> </v>
      </c>
      <c r="AO2127" s="131" t="str">
        <f t="shared" si="1121"/>
        <v xml:space="preserve"> </v>
      </c>
      <c r="AP2127" s="123" t="str">
        <f t="shared" si="1117"/>
        <v xml:space="preserve"> </v>
      </c>
      <c r="AQ2127" s="129" t="str">
        <f t="shared" si="1122"/>
        <v xml:space="preserve"> </v>
      </c>
      <c r="AR2127" s="111">
        <f t="shared" si="1123"/>
        <v>2124</v>
      </c>
      <c r="AS2127" s="111">
        <f t="shared" si="1124"/>
        <v>0</v>
      </c>
      <c r="AT2127" s="111">
        <f t="shared" si="1125"/>
        <v>0</v>
      </c>
      <c r="AU2127" s="111">
        <f t="shared" si="1128"/>
        <v>0</v>
      </c>
      <c r="AV2127" s="111" t="str">
        <f t="shared" si="1126"/>
        <v xml:space="preserve"> </v>
      </c>
      <c r="AW2127" s="112">
        <f t="shared" si="1127"/>
        <v>0</v>
      </c>
    </row>
    <row r="2128" spans="30:49">
      <c r="AD2128" s="132">
        <v>2125</v>
      </c>
      <c r="AE2128" s="125" t="str">
        <f t="shared" si="1118"/>
        <v xml:space="preserve"> </v>
      </c>
      <c r="AF2128" s="125" t="str">
        <f t="shared" si="1129"/>
        <v xml:space="preserve"> </v>
      </c>
      <c r="AG2128" s="125" t="str">
        <f t="shared" si="1119"/>
        <v xml:space="preserve"> </v>
      </c>
      <c r="AH2128" s="126" t="str">
        <f t="shared" si="1130"/>
        <v xml:space="preserve"> </v>
      </c>
      <c r="AI2128" s="127" t="str">
        <f t="shared" si="1131"/>
        <v xml:space="preserve"> </v>
      </c>
      <c r="AJ2128" s="128" t="str">
        <f t="shared" si="1132"/>
        <v xml:space="preserve"> </v>
      </c>
      <c r="AK2128" s="128" t="str">
        <f t="shared" si="1120"/>
        <v xml:space="preserve"> </v>
      </c>
      <c r="AL2128" s="129" t="str">
        <f t="shared" si="1133"/>
        <v xml:space="preserve"> </v>
      </c>
      <c r="AM2128" s="130" t="str">
        <f t="shared" si="1134"/>
        <v xml:space="preserve"> </v>
      </c>
      <c r="AN2128" s="129" t="str">
        <f t="shared" si="1135"/>
        <v xml:space="preserve"> </v>
      </c>
      <c r="AO2128" s="131" t="str">
        <f t="shared" si="1121"/>
        <v xml:space="preserve"> </v>
      </c>
      <c r="AP2128" s="123" t="str">
        <f t="shared" si="1117"/>
        <v xml:space="preserve"> </v>
      </c>
      <c r="AQ2128" s="129" t="str">
        <f t="shared" si="1122"/>
        <v xml:space="preserve"> </v>
      </c>
      <c r="AR2128" s="111">
        <f t="shared" si="1123"/>
        <v>2125</v>
      </c>
      <c r="AS2128" s="111">
        <f t="shared" si="1124"/>
        <v>0</v>
      </c>
      <c r="AT2128" s="111">
        <f t="shared" si="1125"/>
        <v>0</v>
      </c>
      <c r="AU2128" s="111">
        <f t="shared" si="1128"/>
        <v>0</v>
      </c>
      <c r="AV2128" s="111" t="str">
        <f t="shared" si="1126"/>
        <v xml:space="preserve"> </v>
      </c>
      <c r="AW2128" s="112">
        <f t="shared" si="1127"/>
        <v>0</v>
      </c>
    </row>
    <row r="2129" spans="30:49">
      <c r="AD2129" s="132">
        <v>2126</v>
      </c>
      <c r="AE2129" s="125" t="str">
        <f t="shared" si="1118"/>
        <v xml:space="preserve"> </v>
      </c>
      <c r="AF2129" s="125" t="str">
        <f t="shared" si="1129"/>
        <v xml:space="preserve"> </v>
      </c>
      <c r="AG2129" s="125" t="str">
        <f t="shared" si="1119"/>
        <v xml:space="preserve"> </v>
      </c>
      <c r="AH2129" s="126" t="str">
        <f t="shared" si="1130"/>
        <v xml:space="preserve"> </v>
      </c>
      <c r="AI2129" s="127" t="str">
        <f t="shared" si="1131"/>
        <v xml:space="preserve"> </v>
      </c>
      <c r="AJ2129" s="128" t="str">
        <f t="shared" si="1132"/>
        <v xml:space="preserve"> </v>
      </c>
      <c r="AK2129" s="128" t="str">
        <f t="shared" si="1120"/>
        <v xml:space="preserve"> </v>
      </c>
      <c r="AL2129" s="129" t="str">
        <f t="shared" si="1133"/>
        <v xml:space="preserve"> </v>
      </c>
      <c r="AM2129" s="130" t="str">
        <f t="shared" si="1134"/>
        <v xml:space="preserve"> </v>
      </c>
      <c r="AN2129" s="129" t="str">
        <f t="shared" si="1135"/>
        <v xml:space="preserve"> </v>
      </c>
      <c r="AO2129" s="131" t="str">
        <f t="shared" si="1121"/>
        <v xml:space="preserve"> </v>
      </c>
      <c r="AP2129" s="123" t="str">
        <f t="shared" si="1117"/>
        <v xml:space="preserve"> </v>
      </c>
      <c r="AQ2129" s="129" t="str">
        <f t="shared" si="1122"/>
        <v xml:space="preserve"> </v>
      </c>
      <c r="AR2129" s="111">
        <f t="shared" si="1123"/>
        <v>2126</v>
      </c>
      <c r="AS2129" s="111">
        <f t="shared" si="1124"/>
        <v>0</v>
      </c>
      <c r="AT2129" s="111">
        <f t="shared" si="1125"/>
        <v>0</v>
      </c>
      <c r="AU2129" s="111">
        <f t="shared" si="1128"/>
        <v>0</v>
      </c>
      <c r="AV2129" s="111" t="str">
        <f t="shared" si="1126"/>
        <v xml:space="preserve"> </v>
      </c>
      <c r="AW2129" s="112">
        <f t="shared" si="1127"/>
        <v>0</v>
      </c>
    </row>
    <row r="2130" spans="30:49">
      <c r="AD2130" s="132">
        <v>2127</v>
      </c>
      <c r="AE2130" s="125" t="str">
        <f t="shared" si="1118"/>
        <v xml:space="preserve"> </v>
      </c>
      <c r="AF2130" s="125" t="str">
        <f t="shared" si="1129"/>
        <v xml:space="preserve"> </v>
      </c>
      <c r="AG2130" s="125" t="str">
        <f t="shared" si="1119"/>
        <v xml:space="preserve"> </v>
      </c>
      <c r="AH2130" s="126" t="str">
        <f t="shared" si="1130"/>
        <v xml:space="preserve"> </v>
      </c>
      <c r="AI2130" s="127" t="str">
        <f t="shared" si="1131"/>
        <v xml:space="preserve"> </v>
      </c>
      <c r="AJ2130" s="128" t="str">
        <f t="shared" si="1132"/>
        <v xml:space="preserve"> </v>
      </c>
      <c r="AK2130" s="128" t="str">
        <f t="shared" si="1120"/>
        <v xml:space="preserve"> </v>
      </c>
      <c r="AL2130" s="129" t="str">
        <f t="shared" si="1133"/>
        <v xml:space="preserve"> </v>
      </c>
      <c r="AM2130" s="130" t="str">
        <f t="shared" si="1134"/>
        <v xml:space="preserve"> </v>
      </c>
      <c r="AN2130" s="129" t="str">
        <f t="shared" si="1135"/>
        <v xml:space="preserve"> </v>
      </c>
      <c r="AO2130" s="131" t="str">
        <f t="shared" si="1121"/>
        <v xml:space="preserve"> </v>
      </c>
      <c r="AP2130" s="123" t="str">
        <f t="shared" si="1117"/>
        <v xml:space="preserve"> </v>
      </c>
      <c r="AQ2130" s="129" t="str">
        <f t="shared" si="1122"/>
        <v xml:space="preserve"> </v>
      </c>
      <c r="AR2130" s="111">
        <f t="shared" si="1123"/>
        <v>2127</v>
      </c>
      <c r="AS2130" s="111">
        <f t="shared" si="1124"/>
        <v>0</v>
      </c>
      <c r="AT2130" s="111">
        <f t="shared" si="1125"/>
        <v>0</v>
      </c>
      <c r="AU2130" s="111">
        <f t="shared" si="1128"/>
        <v>0</v>
      </c>
      <c r="AV2130" s="111" t="str">
        <f t="shared" si="1126"/>
        <v xml:space="preserve"> </v>
      </c>
      <c r="AW2130" s="112">
        <f t="shared" si="1127"/>
        <v>0</v>
      </c>
    </row>
    <row r="2131" spans="30:49">
      <c r="AD2131" s="132">
        <v>2128</v>
      </c>
      <c r="AE2131" s="125" t="str">
        <f t="shared" si="1118"/>
        <v xml:space="preserve"> </v>
      </c>
      <c r="AF2131" s="125" t="str">
        <f t="shared" si="1129"/>
        <v xml:space="preserve"> </v>
      </c>
      <c r="AG2131" s="125" t="str">
        <f t="shared" si="1119"/>
        <v xml:space="preserve"> </v>
      </c>
      <c r="AH2131" s="126" t="str">
        <f t="shared" si="1130"/>
        <v xml:space="preserve"> </v>
      </c>
      <c r="AI2131" s="127" t="str">
        <f t="shared" si="1131"/>
        <v xml:space="preserve"> </v>
      </c>
      <c r="AJ2131" s="128" t="str">
        <f t="shared" si="1132"/>
        <v xml:space="preserve"> </v>
      </c>
      <c r="AK2131" s="128" t="str">
        <f t="shared" si="1120"/>
        <v xml:space="preserve"> </v>
      </c>
      <c r="AL2131" s="129" t="str">
        <f t="shared" si="1133"/>
        <v xml:space="preserve"> </v>
      </c>
      <c r="AM2131" s="130" t="str">
        <f t="shared" si="1134"/>
        <v xml:space="preserve"> </v>
      </c>
      <c r="AN2131" s="129" t="str">
        <f t="shared" si="1135"/>
        <v xml:space="preserve"> </v>
      </c>
      <c r="AO2131" s="131" t="str">
        <f t="shared" si="1121"/>
        <v xml:space="preserve"> </v>
      </c>
      <c r="AP2131" s="123" t="str">
        <f t="shared" si="1117"/>
        <v xml:space="preserve"> </v>
      </c>
      <c r="AQ2131" s="129" t="str">
        <f t="shared" si="1122"/>
        <v xml:space="preserve"> </v>
      </c>
      <c r="AR2131" s="111">
        <f t="shared" si="1123"/>
        <v>2128</v>
      </c>
      <c r="AS2131" s="111">
        <f t="shared" si="1124"/>
        <v>0</v>
      </c>
      <c r="AT2131" s="111">
        <f t="shared" si="1125"/>
        <v>0</v>
      </c>
      <c r="AU2131" s="111">
        <f t="shared" si="1128"/>
        <v>0</v>
      </c>
      <c r="AV2131" s="111" t="str">
        <f t="shared" si="1126"/>
        <v xml:space="preserve"> </v>
      </c>
      <c r="AW2131" s="112">
        <f t="shared" si="1127"/>
        <v>0</v>
      </c>
    </row>
    <row r="2132" spans="30:49">
      <c r="AD2132" s="132">
        <v>2129</v>
      </c>
      <c r="AE2132" s="125" t="str">
        <f t="shared" si="1118"/>
        <v xml:space="preserve"> </v>
      </c>
      <c r="AF2132" s="125" t="str">
        <f t="shared" si="1129"/>
        <v xml:space="preserve"> </v>
      </c>
      <c r="AG2132" s="125" t="str">
        <f t="shared" si="1119"/>
        <v xml:space="preserve"> </v>
      </c>
      <c r="AH2132" s="126" t="str">
        <f t="shared" si="1130"/>
        <v xml:space="preserve"> </v>
      </c>
      <c r="AI2132" s="127" t="str">
        <f t="shared" si="1131"/>
        <v xml:space="preserve"> </v>
      </c>
      <c r="AJ2132" s="128" t="str">
        <f t="shared" si="1132"/>
        <v xml:space="preserve"> </v>
      </c>
      <c r="AK2132" s="128" t="str">
        <f t="shared" si="1120"/>
        <v xml:space="preserve"> </v>
      </c>
      <c r="AL2132" s="129" t="str">
        <f t="shared" si="1133"/>
        <v xml:space="preserve"> </v>
      </c>
      <c r="AM2132" s="130" t="str">
        <f t="shared" si="1134"/>
        <v xml:space="preserve"> </v>
      </c>
      <c r="AN2132" s="129" t="str">
        <f t="shared" si="1135"/>
        <v xml:space="preserve"> </v>
      </c>
      <c r="AO2132" s="131" t="str">
        <f t="shared" si="1121"/>
        <v xml:space="preserve"> </v>
      </c>
      <c r="AP2132" s="123" t="str">
        <f t="shared" si="1117"/>
        <v xml:space="preserve"> </v>
      </c>
      <c r="AQ2132" s="129" t="str">
        <f t="shared" si="1122"/>
        <v xml:space="preserve"> </v>
      </c>
      <c r="AR2132" s="111">
        <f t="shared" si="1123"/>
        <v>2129</v>
      </c>
      <c r="AS2132" s="111">
        <f t="shared" si="1124"/>
        <v>0</v>
      </c>
      <c r="AT2132" s="111">
        <f t="shared" si="1125"/>
        <v>0</v>
      </c>
      <c r="AU2132" s="111">
        <f t="shared" si="1128"/>
        <v>0</v>
      </c>
      <c r="AV2132" s="111" t="str">
        <f t="shared" si="1126"/>
        <v xml:space="preserve"> </v>
      </c>
      <c r="AW2132" s="112">
        <f t="shared" si="1127"/>
        <v>0</v>
      </c>
    </row>
    <row r="2133" spans="30:49">
      <c r="AD2133" s="132">
        <v>2130</v>
      </c>
      <c r="AE2133" s="125" t="str">
        <f t="shared" si="1118"/>
        <v xml:space="preserve"> </v>
      </c>
      <c r="AF2133" s="125" t="str">
        <f t="shared" si="1129"/>
        <v xml:space="preserve"> </v>
      </c>
      <c r="AG2133" s="125" t="str">
        <f t="shared" si="1119"/>
        <v xml:space="preserve"> </v>
      </c>
      <c r="AH2133" s="126" t="str">
        <f t="shared" si="1130"/>
        <v xml:space="preserve"> </v>
      </c>
      <c r="AI2133" s="127" t="str">
        <f t="shared" si="1131"/>
        <v xml:space="preserve"> </v>
      </c>
      <c r="AJ2133" s="128" t="str">
        <f t="shared" si="1132"/>
        <v xml:space="preserve"> </v>
      </c>
      <c r="AK2133" s="128" t="str">
        <f t="shared" si="1120"/>
        <v xml:space="preserve"> </v>
      </c>
      <c r="AL2133" s="129" t="str">
        <f t="shared" si="1133"/>
        <v xml:space="preserve"> </v>
      </c>
      <c r="AM2133" s="130" t="str">
        <f t="shared" si="1134"/>
        <v xml:space="preserve"> </v>
      </c>
      <c r="AN2133" s="129" t="str">
        <f t="shared" si="1135"/>
        <v xml:space="preserve"> </v>
      </c>
      <c r="AO2133" s="131" t="str">
        <f t="shared" si="1121"/>
        <v xml:space="preserve"> </v>
      </c>
      <c r="AP2133" s="123" t="str">
        <f t="shared" si="1117"/>
        <v xml:space="preserve"> </v>
      </c>
      <c r="AQ2133" s="129" t="str">
        <f t="shared" si="1122"/>
        <v xml:space="preserve"> </v>
      </c>
      <c r="AR2133" s="111">
        <f t="shared" si="1123"/>
        <v>2130</v>
      </c>
      <c r="AS2133" s="111">
        <f t="shared" si="1124"/>
        <v>0</v>
      </c>
      <c r="AT2133" s="111">
        <f t="shared" si="1125"/>
        <v>0</v>
      </c>
      <c r="AU2133" s="111">
        <f t="shared" si="1128"/>
        <v>0</v>
      </c>
      <c r="AV2133" s="111" t="str">
        <f t="shared" si="1126"/>
        <v xml:space="preserve"> </v>
      </c>
      <c r="AW2133" s="112">
        <f t="shared" si="1127"/>
        <v>0</v>
      </c>
    </row>
    <row r="2134" spans="30:49">
      <c r="AD2134" s="132">
        <v>2131</v>
      </c>
      <c r="AE2134" s="125" t="str">
        <f t="shared" si="1118"/>
        <v xml:space="preserve"> </v>
      </c>
      <c r="AF2134" s="125" t="str">
        <f t="shared" si="1129"/>
        <v xml:space="preserve"> </v>
      </c>
      <c r="AG2134" s="125" t="str">
        <f t="shared" si="1119"/>
        <v xml:space="preserve"> </v>
      </c>
      <c r="AH2134" s="126" t="str">
        <f t="shared" si="1130"/>
        <v xml:space="preserve"> </v>
      </c>
      <c r="AI2134" s="127" t="str">
        <f t="shared" si="1131"/>
        <v xml:space="preserve"> </v>
      </c>
      <c r="AJ2134" s="128" t="str">
        <f t="shared" si="1132"/>
        <v xml:space="preserve"> </v>
      </c>
      <c r="AK2134" s="128" t="str">
        <f t="shared" si="1120"/>
        <v xml:space="preserve"> </v>
      </c>
      <c r="AL2134" s="129" t="str">
        <f t="shared" si="1133"/>
        <v xml:space="preserve"> </v>
      </c>
      <c r="AM2134" s="130" t="str">
        <f t="shared" si="1134"/>
        <v xml:space="preserve"> </v>
      </c>
      <c r="AN2134" s="129" t="str">
        <f t="shared" si="1135"/>
        <v xml:space="preserve"> </v>
      </c>
      <c r="AO2134" s="131" t="str">
        <f t="shared" si="1121"/>
        <v xml:space="preserve"> </v>
      </c>
      <c r="AP2134" s="123" t="str">
        <f t="shared" si="1117"/>
        <v xml:space="preserve"> </v>
      </c>
      <c r="AQ2134" s="129" t="str">
        <f t="shared" si="1122"/>
        <v xml:space="preserve"> </v>
      </c>
      <c r="AR2134" s="111">
        <f t="shared" si="1123"/>
        <v>2131</v>
      </c>
      <c r="AS2134" s="111">
        <f t="shared" si="1124"/>
        <v>0</v>
      </c>
      <c r="AT2134" s="111">
        <f t="shared" si="1125"/>
        <v>0</v>
      </c>
      <c r="AU2134" s="111">
        <f t="shared" si="1128"/>
        <v>0</v>
      </c>
      <c r="AV2134" s="111" t="str">
        <f t="shared" si="1126"/>
        <v xml:space="preserve"> </v>
      </c>
      <c r="AW2134" s="112">
        <f t="shared" si="1127"/>
        <v>0</v>
      </c>
    </row>
    <row r="2135" spans="30:49">
      <c r="AD2135" s="132">
        <v>2132</v>
      </c>
      <c r="AE2135" s="125" t="str">
        <f t="shared" si="1118"/>
        <v xml:space="preserve"> </v>
      </c>
      <c r="AF2135" s="125" t="str">
        <f t="shared" si="1129"/>
        <v xml:space="preserve"> </v>
      </c>
      <c r="AG2135" s="125" t="str">
        <f t="shared" si="1119"/>
        <v xml:space="preserve"> </v>
      </c>
      <c r="AH2135" s="126" t="str">
        <f t="shared" si="1130"/>
        <v xml:space="preserve"> </v>
      </c>
      <c r="AI2135" s="127" t="str">
        <f t="shared" si="1131"/>
        <v xml:space="preserve"> </v>
      </c>
      <c r="AJ2135" s="128" t="str">
        <f t="shared" si="1132"/>
        <v xml:space="preserve"> </v>
      </c>
      <c r="AK2135" s="128" t="str">
        <f t="shared" si="1120"/>
        <v xml:space="preserve"> </v>
      </c>
      <c r="AL2135" s="129" t="str">
        <f t="shared" si="1133"/>
        <v xml:space="preserve"> </v>
      </c>
      <c r="AM2135" s="130" t="str">
        <f t="shared" si="1134"/>
        <v xml:space="preserve"> </v>
      </c>
      <c r="AN2135" s="129" t="str">
        <f t="shared" si="1135"/>
        <v xml:space="preserve"> </v>
      </c>
      <c r="AO2135" s="131" t="str">
        <f t="shared" si="1121"/>
        <v xml:space="preserve"> </v>
      </c>
      <c r="AP2135" s="123" t="str">
        <f t="shared" si="1117"/>
        <v xml:space="preserve"> </v>
      </c>
      <c r="AQ2135" s="129" t="str">
        <f t="shared" si="1122"/>
        <v xml:space="preserve"> </v>
      </c>
      <c r="AR2135" s="111">
        <f t="shared" si="1123"/>
        <v>2132</v>
      </c>
      <c r="AS2135" s="111">
        <f t="shared" si="1124"/>
        <v>0</v>
      </c>
      <c r="AT2135" s="111">
        <f t="shared" si="1125"/>
        <v>0</v>
      </c>
      <c r="AU2135" s="111">
        <f t="shared" si="1128"/>
        <v>0</v>
      </c>
      <c r="AV2135" s="111" t="str">
        <f t="shared" si="1126"/>
        <v xml:space="preserve"> </v>
      </c>
      <c r="AW2135" s="112">
        <f t="shared" si="1127"/>
        <v>0</v>
      </c>
    </row>
    <row r="2136" spans="30:49">
      <c r="AD2136" s="132">
        <v>2133</v>
      </c>
      <c r="AE2136" s="125" t="str">
        <f t="shared" si="1118"/>
        <v xml:space="preserve"> </v>
      </c>
      <c r="AF2136" s="125" t="str">
        <f t="shared" si="1129"/>
        <v xml:space="preserve"> </v>
      </c>
      <c r="AG2136" s="125" t="str">
        <f t="shared" si="1119"/>
        <v xml:space="preserve"> </v>
      </c>
      <c r="AH2136" s="126" t="str">
        <f t="shared" si="1130"/>
        <v xml:space="preserve"> </v>
      </c>
      <c r="AI2136" s="127" t="str">
        <f t="shared" si="1131"/>
        <v xml:space="preserve"> </v>
      </c>
      <c r="AJ2136" s="128" t="str">
        <f t="shared" si="1132"/>
        <v xml:space="preserve"> </v>
      </c>
      <c r="AK2136" s="128" t="str">
        <f t="shared" si="1120"/>
        <v xml:space="preserve"> </v>
      </c>
      <c r="AL2136" s="129" t="str">
        <f t="shared" si="1133"/>
        <v xml:space="preserve"> </v>
      </c>
      <c r="AM2136" s="130" t="str">
        <f t="shared" si="1134"/>
        <v xml:space="preserve"> </v>
      </c>
      <c r="AN2136" s="129" t="str">
        <f t="shared" si="1135"/>
        <v xml:space="preserve"> </v>
      </c>
      <c r="AO2136" s="131" t="str">
        <f t="shared" si="1121"/>
        <v xml:space="preserve"> </v>
      </c>
      <c r="AP2136" s="123" t="str">
        <f t="shared" si="1117"/>
        <v xml:space="preserve"> </v>
      </c>
      <c r="AQ2136" s="129" t="str">
        <f t="shared" si="1122"/>
        <v xml:space="preserve"> </v>
      </c>
      <c r="AR2136" s="111">
        <f t="shared" si="1123"/>
        <v>2133</v>
      </c>
      <c r="AS2136" s="111">
        <f t="shared" si="1124"/>
        <v>0</v>
      </c>
      <c r="AT2136" s="111">
        <f t="shared" si="1125"/>
        <v>0</v>
      </c>
      <c r="AU2136" s="111">
        <f t="shared" si="1128"/>
        <v>0</v>
      </c>
      <c r="AV2136" s="111" t="str">
        <f t="shared" si="1126"/>
        <v xml:space="preserve"> </v>
      </c>
      <c r="AW2136" s="112">
        <f t="shared" si="1127"/>
        <v>0</v>
      </c>
    </row>
    <row r="2137" spans="30:49">
      <c r="AD2137" s="132">
        <v>2134</v>
      </c>
      <c r="AE2137" s="125" t="str">
        <f t="shared" si="1118"/>
        <v xml:space="preserve"> </v>
      </c>
      <c r="AF2137" s="125" t="str">
        <f t="shared" si="1129"/>
        <v xml:space="preserve"> </v>
      </c>
      <c r="AG2137" s="125" t="str">
        <f t="shared" si="1119"/>
        <v xml:space="preserve"> </v>
      </c>
      <c r="AH2137" s="126" t="str">
        <f t="shared" si="1130"/>
        <v xml:space="preserve"> </v>
      </c>
      <c r="AI2137" s="127" t="str">
        <f t="shared" si="1131"/>
        <v xml:space="preserve"> </v>
      </c>
      <c r="AJ2137" s="128" t="str">
        <f t="shared" si="1132"/>
        <v xml:space="preserve"> </v>
      </c>
      <c r="AK2137" s="128" t="str">
        <f t="shared" si="1120"/>
        <v xml:space="preserve"> </v>
      </c>
      <c r="AL2137" s="129" t="str">
        <f t="shared" si="1133"/>
        <v xml:space="preserve"> </v>
      </c>
      <c r="AM2137" s="130" t="str">
        <f t="shared" si="1134"/>
        <v xml:space="preserve"> </v>
      </c>
      <c r="AN2137" s="129" t="str">
        <f t="shared" si="1135"/>
        <v xml:space="preserve"> </v>
      </c>
      <c r="AO2137" s="131" t="str">
        <f t="shared" si="1121"/>
        <v xml:space="preserve"> </v>
      </c>
      <c r="AP2137" s="123" t="str">
        <f t="shared" si="1117"/>
        <v xml:space="preserve"> </v>
      </c>
      <c r="AQ2137" s="129" t="str">
        <f t="shared" si="1122"/>
        <v xml:space="preserve"> </v>
      </c>
      <c r="AR2137" s="111">
        <f t="shared" si="1123"/>
        <v>2134</v>
      </c>
      <c r="AS2137" s="111">
        <f t="shared" si="1124"/>
        <v>0</v>
      </c>
      <c r="AT2137" s="111">
        <f t="shared" si="1125"/>
        <v>0</v>
      </c>
      <c r="AU2137" s="111">
        <f t="shared" si="1128"/>
        <v>0</v>
      </c>
      <c r="AV2137" s="111" t="str">
        <f t="shared" si="1126"/>
        <v xml:space="preserve"> </v>
      </c>
      <c r="AW2137" s="112">
        <f t="shared" si="1127"/>
        <v>0</v>
      </c>
    </row>
    <row r="2138" spans="30:49">
      <c r="AD2138" s="132">
        <v>2135</v>
      </c>
      <c r="AE2138" s="125" t="str">
        <f t="shared" si="1118"/>
        <v xml:space="preserve"> </v>
      </c>
      <c r="AF2138" s="125" t="str">
        <f t="shared" si="1129"/>
        <v xml:space="preserve"> </v>
      </c>
      <c r="AG2138" s="125" t="str">
        <f t="shared" si="1119"/>
        <v xml:space="preserve"> </v>
      </c>
      <c r="AH2138" s="126" t="str">
        <f t="shared" si="1130"/>
        <v xml:space="preserve"> </v>
      </c>
      <c r="AI2138" s="127" t="str">
        <f t="shared" si="1131"/>
        <v xml:space="preserve"> </v>
      </c>
      <c r="AJ2138" s="128" t="str">
        <f t="shared" si="1132"/>
        <v xml:space="preserve"> </v>
      </c>
      <c r="AK2138" s="128" t="str">
        <f t="shared" si="1120"/>
        <v xml:space="preserve"> </v>
      </c>
      <c r="AL2138" s="129" t="str">
        <f t="shared" si="1133"/>
        <v xml:space="preserve"> </v>
      </c>
      <c r="AM2138" s="130" t="str">
        <f t="shared" si="1134"/>
        <v xml:space="preserve"> </v>
      </c>
      <c r="AN2138" s="129" t="str">
        <f t="shared" si="1135"/>
        <v xml:space="preserve"> </v>
      </c>
      <c r="AO2138" s="131" t="str">
        <f t="shared" si="1121"/>
        <v xml:space="preserve"> </v>
      </c>
      <c r="AP2138" s="123" t="str">
        <f t="shared" si="1117"/>
        <v xml:space="preserve"> </v>
      </c>
      <c r="AQ2138" s="129" t="str">
        <f t="shared" si="1122"/>
        <v xml:space="preserve"> </v>
      </c>
      <c r="AR2138" s="111">
        <f t="shared" si="1123"/>
        <v>2135</v>
      </c>
      <c r="AS2138" s="111">
        <f t="shared" si="1124"/>
        <v>0</v>
      </c>
      <c r="AT2138" s="111">
        <f t="shared" si="1125"/>
        <v>0</v>
      </c>
      <c r="AU2138" s="111">
        <f t="shared" si="1128"/>
        <v>0</v>
      </c>
      <c r="AV2138" s="111" t="str">
        <f t="shared" si="1126"/>
        <v xml:space="preserve"> </v>
      </c>
      <c r="AW2138" s="112">
        <f t="shared" si="1127"/>
        <v>0</v>
      </c>
    </row>
    <row r="2139" spans="30:49">
      <c r="AD2139" s="132">
        <v>2136</v>
      </c>
      <c r="AE2139" s="125" t="str">
        <f t="shared" si="1118"/>
        <v xml:space="preserve"> </v>
      </c>
      <c r="AF2139" s="125" t="str">
        <f t="shared" si="1129"/>
        <v xml:space="preserve"> </v>
      </c>
      <c r="AG2139" s="125" t="str">
        <f t="shared" si="1119"/>
        <v xml:space="preserve"> </v>
      </c>
      <c r="AH2139" s="126" t="str">
        <f t="shared" si="1130"/>
        <v xml:space="preserve"> </v>
      </c>
      <c r="AI2139" s="127" t="str">
        <f t="shared" si="1131"/>
        <v xml:space="preserve"> </v>
      </c>
      <c r="AJ2139" s="128" t="str">
        <f t="shared" si="1132"/>
        <v xml:space="preserve"> </v>
      </c>
      <c r="AK2139" s="128" t="str">
        <f t="shared" si="1120"/>
        <v xml:space="preserve"> </v>
      </c>
      <c r="AL2139" s="129" t="str">
        <f t="shared" si="1133"/>
        <v xml:space="preserve"> </v>
      </c>
      <c r="AM2139" s="130" t="str">
        <f t="shared" si="1134"/>
        <v xml:space="preserve"> </v>
      </c>
      <c r="AN2139" s="129" t="str">
        <f t="shared" si="1135"/>
        <v xml:space="preserve"> </v>
      </c>
      <c r="AO2139" s="131" t="str">
        <f t="shared" si="1121"/>
        <v xml:space="preserve"> </v>
      </c>
      <c r="AP2139" s="123" t="str">
        <f t="shared" si="1117"/>
        <v xml:space="preserve"> </v>
      </c>
      <c r="AQ2139" s="129" t="str">
        <f t="shared" si="1122"/>
        <v xml:space="preserve"> </v>
      </c>
      <c r="AR2139" s="111">
        <f t="shared" si="1123"/>
        <v>2136</v>
      </c>
      <c r="AS2139" s="111">
        <f t="shared" si="1124"/>
        <v>0</v>
      </c>
      <c r="AT2139" s="111">
        <f t="shared" si="1125"/>
        <v>0</v>
      </c>
      <c r="AU2139" s="111">
        <f t="shared" si="1128"/>
        <v>0</v>
      </c>
      <c r="AV2139" s="111" t="str">
        <f t="shared" si="1126"/>
        <v xml:space="preserve"> </v>
      </c>
      <c r="AW2139" s="112">
        <f t="shared" si="1127"/>
        <v>0</v>
      </c>
    </row>
    <row r="2140" spans="30:49">
      <c r="AD2140" s="132">
        <v>2137</v>
      </c>
      <c r="AE2140" s="125" t="str">
        <f t="shared" si="1118"/>
        <v xml:space="preserve"> </v>
      </c>
      <c r="AF2140" s="125" t="str">
        <f t="shared" si="1129"/>
        <v xml:space="preserve"> </v>
      </c>
      <c r="AG2140" s="125" t="str">
        <f t="shared" si="1119"/>
        <v xml:space="preserve"> </v>
      </c>
      <c r="AH2140" s="126" t="str">
        <f t="shared" si="1130"/>
        <v xml:space="preserve"> </v>
      </c>
      <c r="AI2140" s="127" t="str">
        <f t="shared" si="1131"/>
        <v xml:space="preserve"> </v>
      </c>
      <c r="AJ2140" s="128" t="str">
        <f t="shared" si="1132"/>
        <v xml:space="preserve"> </v>
      </c>
      <c r="AK2140" s="128" t="str">
        <f t="shared" si="1120"/>
        <v xml:space="preserve"> </v>
      </c>
      <c r="AL2140" s="129" t="str">
        <f t="shared" si="1133"/>
        <v xml:space="preserve"> </v>
      </c>
      <c r="AM2140" s="130" t="str">
        <f t="shared" si="1134"/>
        <v xml:space="preserve"> </v>
      </c>
      <c r="AN2140" s="129" t="str">
        <f t="shared" si="1135"/>
        <v xml:space="preserve"> </v>
      </c>
      <c r="AO2140" s="131" t="str">
        <f t="shared" si="1121"/>
        <v xml:space="preserve"> </v>
      </c>
      <c r="AP2140" s="123" t="str">
        <f t="shared" si="1117"/>
        <v xml:space="preserve"> </v>
      </c>
      <c r="AQ2140" s="129" t="str">
        <f t="shared" si="1122"/>
        <v xml:space="preserve"> </v>
      </c>
      <c r="AR2140" s="111">
        <f t="shared" si="1123"/>
        <v>2137</v>
      </c>
      <c r="AS2140" s="111">
        <f t="shared" si="1124"/>
        <v>0</v>
      </c>
      <c r="AT2140" s="111">
        <f t="shared" si="1125"/>
        <v>0</v>
      </c>
      <c r="AU2140" s="111">
        <f t="shared" si="1128"/>
        <v>0</v>
      </c>
      <c r="AV2140" s="111" t="str">
        <f t="shared" si="1126"/>
        <v xml:space="preserve"> </v>
      </c>
      <c r="AW2140" s="112">
        <f t="shared" si="1127"/>
        <v>0</v>
      </c>
    </row>
    <row r="2141" spans="30:49">
      <c r="AD2141" s="132">
        <v>2138</v>
      </c>
      <c r="AE2141" s="125" t="str">
        <f t="shared" si="1118"/>
        <v xml:space="preserve"> </v>
      </c>
      <c r="AF2141" s="125" t="str">
        <f t="shared" si="1129"/>
        <v xml:space="preserve"> </v>
      </c>
      <c r="AG2141" s="125" t="str">
        <f t="shared" si="1119"/>
        <v xml:space="preserve"> </v>
      </c>
      <c r="AH2141" s="126" t="str">
        <f t="shared" si="1130"/>
        <v xml:space="preserve"> </v>
      </c>
      <c r="AI2141" s="127" t="str">
        <f t="shared" si="1131"/>
        <v xml:space="preserve"> </v>
      </c>
      <c r="AJ2141" s="128" t="str">
        <f t="shared" si="1132"/>
        <v xml:space="preserve"> </v>
      </c>
      <c r="AK2141" s="128" t="str">
        <f t="shared" si="1120"/>
        <v xml:space="preserve"> </v>
      </c>
      <c r="AL2141" s="129" t="str">
        <f t="shared" si="1133"/>
        <v xml:space="preserve"> </v>
      </c>
      <c r="AM2141" s="130" t="str">
        <f t="shared" si="1134"/>
        <v xml:space="preserve"> </v>
      </c>
      <c r="AN2141" s="129" t="str">
        <f t="shared" si="1135"/>
        <v xml:space="preserve"> </v>
      </c>
      <c r="AO2141" s="131" t="str">
        <f t="shared" si="1121"/>
        <v xml:space="preserve"> </v>
      </c>
      <c r="AP2141" s="123" t="str">
        <f t="shared" si="1117"/>
        <v xml:space="preserve"> </v>
      </c>
      <c r="AQ2141" s="129" t="str">
        <f t="shared" si="1122"/>
        <v xml:space="preserve"> </v>
      </c>
      <c r="AR2141" s="111">
        <f t="shared" si="1123"/>
        <v>2138</v>
      </c>
      <c r="AS2141" s="111">
        <f t="shared" si="1124"/>
        <v>0</v>
      </c>
      <c r="AT2141" s="111">
        <f t="shared" si="1125"/>
        <v>0</v>
      </c>
      <c r="AU2141" s="111">
        <f t="shared" si="1128"/>
        <v>0</v>
      </c>
      <c r="AV2141" s="111" t="str">
        <f t="shared" si="1126"/>
        <v xml:space="preserve"> </v>
      </c>
      <c r="AW2141" s="112">
        <f t="shared" si="1127"/>
        <v>0</v>
      </c>
    </row>
    <row r="2142" spans="30:49">
      <c r="AD2142" s="132">
        <v>2139</v>
      </c>
      <c r="AE2142" s="125" t="str">
        <f t="shared" si="1118"/>
        <v xml:space="preserve"> </v>
      </c>
      <c r="AF2142" s="125" t="str">
        <f t="shared" si="1129"/>
        <v xml:space="preserve"> </v>
      </c>
      <c r="AG2142" s="125" t="str">
        <f t="shared" si="1119"/>
        <v xml:space="preserve"> </v>
      </c>
      <c r="AH2142" s="126" t="str">
        <f t="shared" si="1130"/>
        <v xml:space="preserve"> </v>
      </c>
      <c r="AI2142" s="127" t="str">
        <f t="shared" si="1131"/>
        <v xml:space="preserve"> </v>
      </c>
      <c r="AJ2142" s="128" t="str">
        <f t="shared" si="1132"/>
        <v xml:space="preserve"> </v>
      </c>
      <c r="AK2142" s="128" t="str">
        <f t="shared" si="1120"/>
        <v xml:space="preserve"> </v>
      </c>
      <c r="AL2142" s="129" t="str">
        <f t="shared" si="1133"/>
        <v xml:space="preserve"> </v>
      </c>
      <c r="AM2142" s="130" t="str">
        <f t="shared" si="1134"/>
        <v xml:space="preserve"> </v>
      </c>
      <c r="AN2142" s="129" t="str">
        <f t="shared" si="1135"/>
        <v xml:space="preserve"> </v>
      </c>
      <c r="AO2142" s="131" t="str">
        <f t="shared" si="1121"/>
        <v xml:space="preserve"> </v>
      </c>
      <c r="AP2142" s="123" t="str">
        <f t="shared" si="1117"/>
        <v xml:space="preserve"> </v>
      </c>
      <c r="AQ2142" s="129" t="str">
        <f t="shared" si="1122"/>
        <v xml:space="preserve"> </v>
      </c>
      <c r="AR2142" s="111">
        <f t="shared" si="1123"/>
        <v>2139</v>
      </c>
      <c r="AS2142" s="111">
        <f t="shared" si="1124"/>
        <v>0</v>
      </c>
      <c r="AT2142" s="111">
        <f t="shared" si="1125"/>
        <v>0</v>
      </c>
      <c r="AU2142" s="111">
        <f t="shared" si="1128"/>
        <v>0</v>
      </c>
      <c r="AV2142" s="111" t="str">
        <f t="shared" si="1126"/>
        <v xml:space="preserve"> </v>
      </c>
      <c r="AW2142" s="112">
        <f t="shared" si="1127"/>
        <v>0</v>
      </c>
    </row>
    <row r="2143" spans="30:49">
      <c r="AD2143" s="132">
        <v>2140</v>
      </c>
      <c r="AE2143" s="125" t="str">
        <f t="shared" si="1118"/>
        <v xml:space="preserve"> </v>
      </c>
      <c r="AF2143" s="125" t="str">
        <f t="shared" si="1129"/>
        <v xml:space="preserve"> </v>
      </c>
      <c r="AG2143" s="125" t="str">
        <f t="shared" si="1119"/>
        <v xml:space="preserve"> </v>
      </c>
      <c r="AH2143" s="126" t="str">
        <f t="shared" si="1130"/>
        <v xml:space="preserve"> </v>
      </c>
      <c r="AI2143" s="127" t="str">
        <f t="shared" si="1131"/>
        <v xml:space="preserve"> </v>
      </c>
      <c r="AJ2143" s="128" t="str">
        <f t="shared" si="1132"/>
        <v xml:space="preserve"> </v>
      </c>
      <c r="AK2143" s="128" t="str">
        <f t="shared" si="1120"/>
        <v xml:space="preserve"> </v>
      </c>
      <c r="AL2143" s="129" t="str">
        <f t="shared" si="1133"/>
        <v xml:space="preserve"> </v>
      </c>
      <c r="AM2143" s="130" t="str">
        <f t="shared" si="1134"/>
        <v xml:space="preserve"> </v>
      </c>
      <c r="AN2143" s="129" t="str">
        <f t="shared" si="1135"/>
        <v xml:space="preserve"> </v>
      </c>
      <c r="AO2143" s="131" t="str">
        <f t="shared" si="1121"/>
        <v xml:space="preserve"> </v>
      </c>
      <c r="AP2143" s="123" t="str">
        <f t="shared" si="1117"/>
        <v xml:space="preserve"> </v>
      </c>
      <c r="AQ2143" s="129" t="str">
        <f t="shared" si="1122"/>
        <v xml:space="preserve"> </v>
      </c>
      <c r="AR2143" s="111">
        <f t="shared" si="1123"/>
        <v>2140</v>
      </c>
      <c r="AS2143" s="111">
        <f t="shared" si="1124"/>
        <v>0</v>
      </c>
      <c r="AT2143" s="111">
        <f t="shared" si="1125"/>
        <v>0</v>
      </c>
      <c r="AU2143" s="111">
        <f t="shared" si="1128"/>
        <v>0</v>
      </c>
      <c r="AV2143" s="111" t="str">
        <f t="shared" si="1126"/>
        <v xml:space="preserve"> </v>
      </c>
      <c r="AW2143" s="112">
        <f t="shared" si="1127"/>
        <v>0</v>
      </c>
    </row>
    <row r="2144" spans="30:49">
      <c r="AD2144" s="132">
        <v>2141</v>
      </c>
      <c r="AE2144" s="125" t="str">
        <f t="shared" si="1118"/>
        <v xml:space="preserve"> </v>
      </c>
      <c r="AF2144" s="125" t="str">
        <f t="shared" si="1129"/>
        <v xml:space="preserve"> </v>
      </c>
      <c r="AG2144" s="125" t="str">
        <f t="shared" si="1119"/>
        <v xml:space="preserve"> </v>
      </c>
      <c r="AH2144" s="126" t="str">
        <f t="shared" si="1130"/>
        <v xml:space="preserve"> </v>
      </c>
      <c r="AI2144" s="127" t="str">
        <f t="shared" si="1131"/>
        <v xml:space="preserve"> </v>
      </c>
      <c r="AJ2144" s="128" t="str">
        <f t="shared" si="1132"/>
        <v xml:space="preserve"> </v>
      </c>
      <c r="AK2144" s="128" t="str">
        <f t="shared" si="1120"/>
        <v xml:space="preserve"> </v>
      </c>
      <c r="AL2144" s="129" t="str">
        <f t="shared" si="1133"/>
        <v xml:space="preserve"> </v>
      </c>
      <c r="AM2144" s="130" t="str">
        <f t="shared" si="1134"/>
        <v xml:space="preserve"> </v>
      </c>
      <c r="AN2144" s="129" t="str">
        <f t="shared" si="1135"/>
        <v xml:space="preserve"> </v>
      </c>
      <c r="AO2144" s="131" t="str">
        <f t="shared" si="1121"/>
        <v xml:space="preserve"> </v>
      </c>
      <c r="AP2144" s="123" t="str">
        <f t="shared" si="1117"/>
        <v xml:space="preserve"> </v>
      </c>
      <c r="AQ2144" s="129" t="str">
        <f t="shared" si="1122"/>
        <v xml:space="preserve"> </v>
      </c>
      <c r="AR2144" s="111">
        <f t="shared" si="1123"/>
        <v>2141</v>
      </c>
      <c r="AS2144" s="111">
        <f t="shared" si="1124"/>
        <v>0</v>
      </c>
      <c r="AT2144" s="111">
        <f t="shared" si="1125"/>
        <v>0</v>
      </c>
      <c r="AU2144" s="111">
        <f t="shared" si="1128"/>
        <v>0</v>
      </c>
      <c r="AV2144" s="111" t="str">
        <f t="shared" si="1126"/>
        <v xml:space="preserve"> </v>
      </c>
      <c r="AW2144" s="112">
        <f t="shared" si="1127"/>
        <v>0</v>
      </c>
    </row>
    <row r="2145" spans="30:49">
      <c r="AD2145" s="132">
        <v>2142</v>
      </c>
      <c r="AE2145" s="125" t="str">
        <f t="shared" si="1118"/>
        <v xml:space="preserve"> </v>
      </c>
      <c r="AF2145" s="125" t="str">
        <f t="shared" si="1129"/>
        <v xml:space="preserve"> </v>
      </c>
      <c r="AG2145" s="125" t="str">
        <f t="shared" si="1119"/>
        <v xml:space="preserve"> </v>
      </c>
      <c r="AH2145" s="126" t="str">
        <f t="shared" si="1130"/>
        <v xml:space="preserve"> </v>
      </c>
      <c r="AI2145" s="127" t="str">
        <f t="shared" si="1131"/>
        <v xml:space="preserve"> </v>
      </c>
      <c r="AJ2145" s="128" t="str">
        <f t="shared" si="1132"/>
        <v xml:space="preserve"> </v>
      </c>
      <c r="AK2145" s="128" t="str">
        <f t="shared" si="1120"/>
        <v xml:space="preserve"> </v>
      </c>
      <c r="AL2145" s="129" t="str">
        <f t="shared" si="1133"/>
        <v xml:space="preserve"> </v>
      </c>
      <c r="AM2145" s="130" t="str">
        <f t="shared" si="1134"/>
        <v xml:space="preserve"> </v>
      </c>
      <c r="AN2145" s="129" t="str">
        <f t="shared" si="1135"/>
        <v xml:space="preserve"> </v>
      </c>
      <c r="AO2145" s="131" t="str">
        <f t="shared" si="1121"/>
        <v xml:space="preserve"> </v>
      </c>
      <c r="AP2145" s="123" t="str">
        <f t="shared" si="1117"/>
        <v xml:space="preserve"> </v>
      </c>
      <c r="AQ2145" s="129" t="str">
        <f t="shared" si="1122"/>
        <v xml:space="preserve"> </v>
      </c>
      <c r="AR2145" s="111">
        <f t="shared" si="1123"/>
        <v>2142</v>
      </c>
      <c r="AS2145" s="111">
        <f t="shared" si="1124"/>
        <v>0</v>
      </c>
      <c r="AT2145" s="111">
        <f t="shared" si="1125"/>
        <v>0</v>
      </c>
      <c r="AU2145" s="111">
        <f t="shared" si="1128"/>
        <v>0</v>
      </c>
      <c r="AV2145" s="111" t="str">
        <f t="shared" si="1126"/>
        <v xml:space="preserve"> </v>
      </c>
      <c r="AW2145" s="112">
        <f t="shared" si="1127"/>
        <v>0</v>
      </c>
    </row>
    <row r="2146" spans="30:49">
      <c r="AD2146" s="132">
        <v>2143</v>
      </c>
      <c r="AE2146" s="125" t="str">
        <f t="shared" si="1118"/>
        <v xml:space="preserve"> </v>
      </c>
      <c r="AF2146" s="125" t="str">
        <f t="shared" si="1129"/>
        <v xml:space="preserve"> </v>
      </c>
      <c r="AG2146" s="125" t="str">
        <f t="shared" si="1119"/>
        <v xml:space="preserve"> </v>
      </c>
      <c r="AH2146" s="126" t="str">
        <f t="shared" si="1130"/>
        <v xml:space="preserve"> </v>
      </c>
      <c r="AI2146" s="127" t="str">
        <f t="shared" si="1131"/>
        <v xml:space="preserve"> </v>
      </c>
      <c r="AJ2146" s="128" t="str">
        <f t="shared" si="1132"/>
        <v xml:space="preserve"> </v>
      </c>
      <c r="AK2146" s="128" t="str">
        <f t="shared" si="1120"/>
        <v xml:space="preserve"> </v>
      </c>
      <c r="AL2146" s="129" t="str">
        <f t="shared" si="1133"/>
        <v xml:space="preserve"> </v>
      </c>
      <c r="AM2146" s="130" t="str">
        <f t="shared" si="1134"/>
        <v xml:space="preserve"> </v>
      </c>
      <c r="AN2146" s="129" t="str">
        <f t="shared" si="1135"/>
        <v xml:space="preserve"> </v>
      </c>
      <c r="AO2146" s="131" t="str">
        <f t="shared" si="1121"/>
        <v xml:space="preserve"> </v>
      </c>
      <c r="AP2146" s="123" t="str">
        <f t="shared" si="1117"/>
        <v xml:space="preserve"> </v>
      </c>
      <c r="AQ2146" s="129" t="str">
        <f t="shared" si="1122"/>
        <v xml:space="preserve"> </v>
      </c>
      <c r="AR2146" s="111">
        <f t="shared" si="1123"/>
        <v>2143</v>
      </c>
      <c r="AS2146" s="111">
        <f t="shared" si="1124"/>
        <v>0</v>
      </c>
      <c r="AT2146" s="111">
        <f t="shared" si="1125"/>
        <v>0</v>
      </c>
      <c r="AU2146" s="111">
        <f t="shared" si="1128"/>
        <v>0</v>
      </c>
      <c r="AV2146" s="111" t="str">
        <f t="shared" si="1126"/>
        <v xml:space="preserve"> </v>
      </c>
      <c r="AW2146" s="112">
        <f t="shared" si="1127"/>
        <v>0</v>
      </c>
    </row>
    <row r="2147" spans="30:49">
      <c r="AD2147" s="132">
        <v>2144</v>
      </c>
      <c r="AE2147" s="125" t="str">
        <f t="shared" si="1118"/>
        <v xml:space="preserve"> </v>
      </c>
      <c r="AF2147" s="125" t="str">
        <f t="shared" si="1129"/>
        <v xml:space="preserve"> </v>
      </c>
      <c r="AG2147" s="125" t="str">
        <f t="shared" si="1119"/>
        <v xml:space="preserve"> </v>
      </c>
      <c r="AH2147" s="126" t="str">
        <f t="shared" si="1130"/>
        <v xml:space="preserve"> </v>
      </c>
      <c r="AI2147" s="127" t="str">
        <f t="shared" si="1131"/>
        <v xml:space="preserve"> </v>
      </c>
      <c r="AJ2147" s="128" t="str">
        <f t="shared" si="1132"/>
        <v xml:space="preserve"> </v>
      </c>
      <c r="AK2147" s="128" t="str">
        <f t="shared" si="1120"/>
        <v xml:space="preserve"> </v>
      </c>
      <c r="AL2147" s="129" t="str">
        <f t="shared" si="1133"/>
        <v xml:space="preserve"> </v>
      </c>
      <c r="AM2147" s="130" t="str">
        <f t="shared" si="1134"/>
        <v xml:space="preserve"> </v>
      </c>
      <c r="AN2147" s="129" t="str">
        <f t="shared" si="1135"/>
        <v xml:space="preserve"> </v>
      </c>
      <c r="AO2147" s="131" t="str">
        <f t="shared" si="1121"/>
        <v xml:space="preserve"> </v>
      </c>
      <c r="AP2147" s="123" t="str">
        <f t="shared" si="1117"/>
        <v xml:space="preserve"> </v>
      </c>
      <c r="AQ2147" s="129" t="str">
        <f t="shared" si="1122"/>
        <v xml:space="preserve"> </v>
      </c>
      <c r="AR2147" s="111">
        <f t="shared" si="1123"/>
        <v>2144</v>
      </c>
      <c r="AS2147" s="111">
        <f t="shared" si="1124"/>
        <v>0</v>
      </c>
      <c r="AT2147" s="111">
        <f t="shared" si="1125"/>
        <v>0</v>
      </c>
      <c r="AU2147" s="111">
        <f t="shared" si="1128"/>
        <v>0</v>
      </c>
      <c r="AV2147" s="111" t="str">
        <f t="shared" si="1126"/>
        <v xml:space="preserve"> </v>
      </c>
      <c r="AW2147" s="112">
        <f t="shared" si="1127"/>
        <v>0</v>
      </c>
    </row>
    <row r="2148" spans="30:49">
      <c r="AD2148" s="132">
        <v>2145</v>
      </c>
      <c r="AE2148" s="125" t="str">
        <f t="shared" si="1118"/>
        <v xml:space="preserve"> </v>
      </c>
      <c r="AF2148" s="125" t="str">
        <f t="shared" si="1129"/>
        <v xml:space="preserve"> </v>
      </c>
      <c r="AG2148" s="125" t="str">
        <f t="shared" si="1119"/>
        <v xml:space="preserve"> </v>
      </c>
      <c r="AH2148" s="126" t="str">
        <f t="shared" si="1130"/>
        <v xml:space="preserve"> </v>
      </c>
      <c r="AI2148" s="127" t="str">
        <f t="shared" si="1131"/>
        <v xml:space="preserve"> </v>
      </c>
      <c r="AJ2148" s="128" t="str">
        <f t="shared" si="1132"/>
        <v xml:space="preserve"> </v>
      </c>
      <c r="AK2148" s="128" t="str">
        <f t="shared" si="1120"/>
        <v xml:space="preserve"> </v>
      </c>
      <c r="AL2148" s="129" t="str">
        <f t="shared" si="1133"/>
        <v xml:space="preserve"> </v>
      </c>
      <c r="AM2148" s="130" t="str">
        <f t="shared" si="1134"/>
        <v xml:space="preserve"> </v>
      </c>
      <c r="AN2148" s="129" t="str">
        <f t="shared" si="1135"/>
        <v xml:space="preserve"> </v>
      </c>
      <c r="AO2148" s="131" t="str">
        <f t="shared" si="1121"/>
        <v xml:space="preserve"> </v>
      </c>
      <c r="AP2148" s="123" t="str">
        <f t="shared" si="1117"/>
        <v xml:space="preserve"> </v>
      </c>
      <c r="AQ2148" s="129" t="str">
        <f t="shared" si="1122"/>
        <v xml:space="preserve"> </v>
      </c>
      <c r="AR2148" s="111">
        <f t="shared" si="1123"/>
        <v>2145</v>
      </c>
      <c r="AS2148" s="111">
        <f t="shared" si="1124"/>
        <v>0</v>
      </c>
      <c r="AT2148" s="111">
        <f t="shared" si="1125"/>
        <v>0</v>
      </c>
      <c r="AU2148" s="111">
        <f t="shared" si="1128"/>
        <v>0</v>
      </c>
      <c r="AV2148" s="111" t="str">
        <f t="shared" si="1126"/>
        <v xml:space="preserve"> </v>
      </c>
      <c r="AW2148" s="112">
        <f t="shared" si="1127"/>
        <v>0</v>
      </c>
    </row>
    <row r="2149" spans="30:49">
      <c r="AD2149" s="132">
        <v>2146</v>
      </c>
      <c r="AE2149" s="125" t="str">
        <f t="shared" si="1118"/>
        <v xml:space="preserve"> </v>
      </c>
      <c r="AF2149" s="125" t="str">
        <f t="shared" si="1129"/>
        <v xml:space="preserve"> </v>
      </c>
      <c r="AG2149" s="125" t="str">
        <f t="shared" si="1119"/>
        <v xml:space="preserve"> </v>
      </c>
      <c r="AH2149" s="126" t="str">
        <f t="shared" si="1130"/>
        <v xml:space="preserve"> </v>
      </c>
      <c r="AI2149" s="127" t="str">
        <f t="shared" si="1131"/>
        <v xml:space="preserve"> </v>
      </c>
      <c r="AJ2149" s="128" t="str">
        <f t="shared" si="1132"/>
        <v xml:space="preserve"> </v>
      </c>
      <c r="AK2149" s="128" t="str">
        <f t="shared" si="1120"/>
        <v xml:space="preserve"> </v>
      </c>
      <c r="AL2149" s="129" t="str">
        <f t="shared" si="1133"/>
        <v xml:space="preserve"> </v>
      </c>
      <c r="AM2149" s="130" t="str">
        <f t="shared" si="1134"/>
        <v xml:space="preserve"> </v>
      </c>
      <c r="AN2149" s="129" t="str">
        <f t="shared" si="1135"/>
        <v xml:space="preserve"> </v>
      </c>
      <c r="AO2149" s="131" t="str">
        <f t="shared" si="1121"/>
        <v xml:space="preserve"> </v>
      </c>
      <c r="AP2149" s="123" t="str">
        <f t="shared" si="1117"/>
        <v xml:space="preserve"> </v>
      </c>
      <c r="AQ2149" s="129" t="str">
        <f t="shared" si="1122"/>
        <v xml:space="preserve"> </v>
      </c>
      <c r="AR2149" s="111">
        <f t="shared" si="1123"/>
        <v>2146</v>
      </c>
      <c r="AS2149" s="111">
        <f t="shared" si="1124"/>
        <v>0</v>
      </c>
      <c r="AT2149" s="111">
        <f t="shared" si="1125"/>
        <v>0</v>
      </c>
      <c r="AU2149" s="111">
        <f t="shared" si="1128"/>
        <v>0</v>
      </c>
      <c r="AV2149" s="111" t="str">
        <f t="shared" si="1126"/>
        <v xml:space="preserve"> </v>
      </c>
      <c r="AW2149" s="112">
        <f t="shared" si="1127"/>
        <v>0</v>
      </c>
    </row>
    <row r="2150" spans="30:49">
      <c r="AD2150" s="132">
        <v>2147</v>
      </c>
      <c r="AE2150" s="125" t="str">
        <f t="shared" si="1118"/>
        <v xml:space="preserve"> </v>
      </c>
      <c r="AF2150" s="125" t="str">
        <f t="shared" si="1129"/>
        <v xml:space="preserve"> </v>
      </c>
      <c r="AG2150" s="125" t="str">
        <f t="shared" si="1119"/>
        <v xml:space="preserve"> </v>
      </c>
      <c r="AH2150" s="126" t="str">
        <f t="shared" si="1130"/>
        <v xml:space="preserve"> </v>
      </c>
      <c r="AI2150" s="127" t="str">
        <f t="shared" si="1131"/>
        <v xml:space="preserve"> </v>
      </c>
      <c r="AJ2150" s="128" t="str">
        <f t="shared" si="1132"/>
        <v xml:space="preserve"> </v>
      </c>
      <c r="AK2150" s="128" t="str">
        <f t="shared" si="1120"/>
        <v xml:space="preserve"> </v>
      </c>
      <c r="AL2150" s="129" t="str">
        <f t="shared" si="1133"/>
        <v xml:space="preserve"> </v>
      </c>
      <c r="AM2150" s="130" t="str">
        <f t="shared" si="1134"/>
        <v xml:space="preserve"> </v>
      </c>
      <c r="AN2150" s="129" t="str">
        <f t="shared" si="1135"/>
        <v xml:space="preserve"> </v>
      </c>
      <c r="AO2150" s="131" t="str">
        <f t="shared" si="1121"/>
        <v xml:space="preserve"> </v>
      </c>
      <c r="AP2150" s="123" t="str">
        <f t="shared" si="1117"/>
        <v xml:space="preserve"> </v>
      </c>
      <c r="AQ2150" s="129" t="str">
        <f t="shared" si="1122"/>
        <v xml:space="preserve"> </v>
      </c>
      <c r="AR2150" s="111">
        <f t="shared" si="1123"/>
        <v>2147</v>
      </c>
      <c r="AS2150" s="111">
        <f t="shared" si="1124"/>
        <v>0</v>
      </c>
      <c r="AT2150" s="111">
        <f t="shared" si="1125"/>
        <v>0</v>
      </c>
      <c r="AU2150" s="111">
        <f t="shared" si="1128"/>
        <v>0</v>
      </c>
      <c r="AV2150" s="111" t="str">
        <f t="shared" si="1126"/>
        <v xml:space="preserve"> </v>
      </c>
      <c r="AW2150" s="112">
        <f t="shared" si="1127"/>
        <v>0</v>
      </c>
    </row>
    <row r="2151" spans="30:49">
      <c r="AD2151" s="132">
        <v>2148</v>
      </c>
      <c r="AE2151" s="125" t="str">
        <f t="shared" si="1118"/>
        <v xml:space="preserve"> </v>
      </c>
      <c r="AF2151" s="125" t="str">
        <f t="shared" si="1129"/>
        <v xml:space="preserve"> </v>
      </c>
      <c r="AG2151" s="125" t="str">
        <f t="shared" si="1119"/>
        <v xml:space="preserve"> </v>
      </c>
      <c r="AH2151" s="126" t="str">
        <f t="shared" si="1130"/>
        <v xml:space="preserve"> </v>
      </c>
      <c r="AI2151" s="127" t="str">
        <f t="shared" si="1131"/>
        <v xml:space="preserve"> </v>
      </c>
      <c r="AJ2151" s="128" t="str">
        <f t="shared" si="1132"/>
        <v xml:space="preserve"> </v>
      </c>
      <c r="AK2151" s="128" t="str">
        <f t="shared" si="1120"/>
        <v xml:space="preserve"> </v>
      </c>
      <c r="AL2151" s="129" t="str">
        <f t="shared" si="1133"/>
        <v xml:space="preserve"> </v>
      </c>
      <c r="AM2151" s="130" t="str">
        <f t="shared" si="1134"/>
        <v xml:space="preserve"> </v>
      </c>
      <c r="AN2151" s="129" t="str">
        <f t="shared" si="1135"/>
        <v xml:space="preserve"> </v>
      </c>
      <c r="AO2151" s="131" t="str">
        <f t="shared" si="1121"/>
        <v xml:space="preserve"> </v>
      </c>
      <c r="AP2151" s="123" t="str">
        <f t="shared" si="1117"/>
        <v xml:space="preserve"> </v>
      </c>
      <c r="AQ2151" s="129" t="str">
        <f t="shared" si="1122"/>
        <v xml:space="preserve"> </v>
      </c>
      <c r="AR2151" s="111">
        <f t="shared" si="1123"/>
        <v>2148</v>
      </c>
      <c r="AS2151" s="111">
        <f t="shared" si="1124"/>
        <v>0</v>
      </c>
      <c r="AT2151" s="111">
        <f t="shared" si="1125"/>
        <v>0</v>
      </c>
      <c r="AU2151" s="111">
        <f t="shared" si="1128"/>
        <v>0</v>
      </c>
      <c r="AV2151" s="111" t="str">
        <f t="shared" si="1126"/>
        <v xml:space="preserve"> </v>
      </c>
      <c r="AW2151" s="112">
        <f t="shared" si="1127"/>
        <v>0</v>
      </c>
    </row>
    <row r="2152" spans="30:49">
      <c r="AD2152" s="132">
        <v>2149</v>
      </c>
      <c r="AE2152" s="125" t="str">
        <f t="shared" si="1118"/>
        <v xml:space="preserve"> </v>
      </c>
      <c r="AF2152" s="125" t="str">
        <f t="shared" si="1129"/>
        <v xml:space="preserve"> </v>
      </c>
      <c r="AG2152" s="125" t="str">
        <f t="shared" si="1119"/>
        <v xml:space="preserve"> </v>
      </c>
      <c r="AH2152" s="126" t="str">
        <f t="shared" si="1130"/>
        <v xml:space="preserve"> </v>
      </c>
      <c r="AI2152" s="127" t="str">
        <f t="shared" si="1131"/>
        <v xml:space="preserve"> </v>
      </c>
      <c r="AJ2152" s="128" t="str">
        <f t="shared" si="1132"/>
        <v xml:space="preserve"> </v>
      </c>
      <c r="AK2152" s="128" t="str">
        <f t="shared" si="1120"/>
        <v xml:space="preserve"> </v>
      </c>
      <c r="AL2152" s="129" t="str">
        <f t="shared" si="1133"/>
        <v xml:space="preserve"> </v>
      </c>
      <c r="AM2152" s="130" t="str">
        <f t="shared" si="1134"/>
        <v xml:space="preserve"> </v>
      </c>
      <c r="AN2152" s="129" t="str">
        <f t="shared" si="1135"/>
        <v xml:space="preserve"> </v>
      </c>
      <c r="AO2152" s="131" t="str">
        <f t="shared" si="1121"/>
        <v xml:space="preserve"> </v>
      </c>
      <c r="AP2152" s="123" t="str">
        <f t="shared" si="1117"/>
        <v xml:space="preserve"> </v>
      </c>
      <c r="AQ2152" s="129" t="str">
        <f t="shared" si="1122"/>
        <v xml:space="preserve"> </v>
      </c>
      <c r="AR2152" s="111">
        <f t="shared" si="1123"/>
        <v>2149</v>
      </c>
      <c r="AS2152" s="111">
        <f t="shared" si="1124"/>
        <v>0</v>
      </c>
      <c r="AT2152" s="111">
        <f t="shared" si="1125"/>
        <v>0</v>
      </c>
      <c r="AU2152" s="111">
        <f t="shared" si="1128"/>
        <v>0</v>
      </c>
      <c r="AV2152" s="111" t="str">
        <f t="shared" si="1126"/>
        <v xml:space="preserve"> </v>
      </c>
      <c r="AW2152" s="112">
        <f t="shared" si="1127"/>
        <v>0</v>
      </c>
    </row>
    <row r="2153" spans="30:49">
      <c r="AD2153" s="132">
        <v>2150</v>
      </c>
      <c r="AE2153" s="125" t="str">
        <f t="shared" si="1118"/>
        <v xml:space="preserve"> </v>
      </c>
      <c r="AF2153" s="125" t="str">
        <f t="shared" si="1129"/>
        <v xml:space="preserve"> </v>
      </c>
      <c r="AG2153" s="125" t="str">
        <f t="shared" si="1119"/>
        <v xml:space="preserve"> </v>
      </c>
      <c r="AH2153" s="126" t="str">
        <f t="shared" si="1130"/>
        <v xml:space="preserve"> </v>
      </c>
      <c r="AI2153" s="127" t="str">
        <f t="shared" si="1131"/>
        <v xml:space="preserve"> </v>
      </c>
      <c r="AJ2153" s="128" t="str">
        <f t="shared" si="1132"/>
        <v xml:space="preserve"> </v>
      </c>
      <c r="AK2153" s="128" t="str">
        <f t="shared" si="1120"/>
        <v xml:space="preserve"> </v>
      </c>
      <c r="AL2153" s="129" t="str">
        <f t="shared" si="1133"/>
        <v xml:space="preserve"> </v>
      </c>
      <c r="AM2153" s="130" t="str">
        <f t="shared" si="1134"/>
        <v xml:space="preserve"> </v>
      </c>
      <c r="AN2153" s="129" t="str">
        <f t="shared" si="1135"/>
        <v xml:space="preserve"> </v>
      </c>
      <c r="AO2153" s="131" t="str">
        <f t="shared" si="1121"/>
        <v xml:space="preserve"> </v>
      </c>
      <c r="AP2153" s="123" t="str">
        <f t="shared" si="1117"/>
        <v xml:space="preserve"> </v>
      </c>
      <c r="AQ2153" s="129" t="str">
        <f t="shared" si="1122"/>
        <v xml:space="preserve"> </v>
      </c>
      <c r="AR2153" s="111">
        <f t="shared" si="1123"/>
        <v>2150</v>
      </c>
      <c r="AS2153" s="111">
        <f t="shared" si="1124"/>
        <v>0</v>
      </c>
      <c r="AT2153" s="111">
        <f t="shared" si="1125"/>
        <v>0</v>
      </c>
      <c r="AU2153" s="111">
        <f t="shared" si="1128"/>
        <v>0</v>
      </c>
      <c r="AV2153" s="111" t="str">
        <f t="shared" si="1126"/>
        <v xml:space="preserve"> </v>
      </c>
      <c r="AW2153" s="112">
        <f t="shared" si="1127"/>
        <v>0</v>
      </c>
    </row>
    <row r="2154" spans="30:49">
      <c r="AD2154" s="132">
        <v>2151</v>
      </c>
      <c r="AE2154" s="125" t="str">
        <f t="shared" si="1118"/>
        <v xml:space="preserve"> </v>
      </c>
      <c r="AF2154" s="125" t="str">
        <f t="shared" si="1129"/>
        <v xml:space="preserve"> </v>
      </c>
      <c r="AG2154" s="125" t="str">
        <f t="shared" si="1119"/>
        <v xml:space="preserve"> </v>
      </c>
      <c r="AH2154" s="126" t="str">
        <f t="shared" si="1130"/>
        <v xml:space="preserve"> </v>
      </c>
      <c r="AI2154" s="127" t="str">
        <f t="shared" si="1131"/>
        <v xml:space="preserve"> </v>
      </c>
      <c r="AJ2154" s="128" t="str">
        <f t="shared" si="1132"/>
        <v xml:space="preserve"> </v>
      </c>
      <c r="AK2154" s="128" t="str">
        <f t="shared" si="1120"/>
        <v xml:space="preserve"> </v>
      </c>
      <c r="AL2154" s="129" t="str">
        <f t="shared" si="1133"/>
        <v xml:space="preserve"> </v>
      </c>
      <c r="AM2154" s="130" t="str">
        <f t="shared" si="1134"/>
        <v xml:space="preserve"> </v>
      </c>
      <c r="AN2154" s="129" t="str">
        <f t="shared" si="1135"/>
        <v xml:space="preserve"> </v>
      </c>
      <c r="AO2154" s="131" t="str">
        <f t="shared" si="1121"/>
        <v xml:space="preserve"> </v>
      </c>
      <c r="AP2154" s="123" t="str">
        <f t="shared" si="1117"/>
        <v xml:space="preserve"> </v>
      </c>
      <c r="AQ2154" s="129" t="str">
        <f t="shared" si="1122"/>
        <v xml:space="preserve"> </v>
      </c>
      <c r="AR2154" s="111">
        <f t="shared" si="1123"/>
        <v>2151</v>
      </c>
      <c r="AS2154" s="111">
        <f t="shared" si="1124"/>
        <v>0</v>
      </c>
      <c r="AT2154" s="111">
        <f t="shared" si="1125"/>
        <v>0</v>
      </c>
      <c r="AU2154" s="111">
        <f t="shared" si="1128"/>
        <v>0</v>
      </c>
      <c r="AV2154" s="111" t="str">
        <f t="shared" si="1126"/>
        <v xml:space="preserve"> </v>
      </c>
      <c r="AW2154" s="112">
        <f t="shared" si="1127"/>
        <v>0</v>
      </c>
    </row>
    <row r="2155" spans="30:49">
      <c r="AD2155" s="132">
        <v>2152</v>
      </c>
      <c r="AE2155" s="125" t="str">
        <f t="shared" si="1118"/>
        <v xml:space="preserve"> </v>
      </c>
      <c r="AF2155" s="125" t="str">
        <f t="shared" si="1129"/>
        <v xml:space="preserve"> </v>
      </c>
      <c r="AG2155" s="125" t="str">
        <f t="shared" si="1119"/>
        <v xml:space="preserve"> </v>
      </c>
      <c r="AH2155" s="126" t="str">
        <f t="shared" si="1130"/>
        <v xml:space="preserve"> </v>
      </c>
      <c r="AI2155" s="127" t="str">
        <f t="shared" si="1131"/>
        <v xml:space="preserve"> </v>
      </c>
      <c r="AJ2155" s="128" t="str">
        <f t="shared" si="1132"/>
        <v xml:space="preserve"> </v>
      </c>
      <c r="AK2155" s="128" t="str">
        <f t="shared" si="1120"/>
        <v xml:space="preserve"> </v>
      </c>
      <c r="AL2155" s="129" t="str">
        <f t="shared" si="1133"/>
        <v xml:space="preserve"> </v>
      </c>
      <c r="AM2155" s="130" t="str">
        <f t="shared" si="1134"/>
        <v xml:space="preserve"> </v>
      </c>
      <c r="AN2155" s="129" t="str">
        <f t="shared" si="1135"/>
        <v xml:space="preserve"> </v>
      </c>
      <c r="AO2155" s="131" t="str">
        <f t="shared" si="1121"/>
        <v xml:space="preserve"> </v>
      </c>
      <c r="AP2155" s="123" t="str">
        <f t="shared" si="1117"/>
        <v xml:space="preserve"> </v>
      </c>
      <c r="AQ2155" s="129" t="str">
        <f t="shared" si="1122"/>
        <v xml:space="preserve"> </v>
      </c>
      <c r="AR2155" s="111">
        <f t="shared" si="1123"/>
        <v>2152</v>
      </c>
      <c r="AS2155" s="111">
        <f t="shared" si="1124"/>
        <v>0</v>
      </c>
      <c r="AT2155" s="111">
        <f t="shared" si="1125"/>
        <v>0</v>
      </c>
      <c r="AU2155" s="111">
        <f t="shared" si="1128"/>
        <v>0</v>
      </c>
      <c r="AV2155" s="111" t="str">
        <f t="shared" si="1126"/>
        <v xml:space="preserve"> </v>
      </c>
      <c r="AW2155" s="112">
        <f t="shared" si="1127"/>
        <v>0</v>
      </c>
    </row>
    <row r="2156" spans="30:49">
      <c r="AD2156" s="132">
        <v>2153</v>
      </c>
      <c r="AE2156" s="125" t="str">
        <f t="shared" si="1118"/>
        <v xml:space="preserve"> </v>
      </c>
      <c r="AF2156" s="125" t="str">
        <f t="shared" si="1129"/>
        <v xml:space="preserve"> </v>
      </c>
      <c r="AG2156" s="125" t="str">
        <f t="shared" si="1119"/>
        <v xml:space="preserve"> </v>
      </c>
      <c r="AH2156" s="126" t="str">
        <f t="shared" si="1130"/>
        <v xml:space="preserve"> </v>
      </c>
      <c r="AI2156" s="127" t="str">
        <f t="shared" si="1131"/>
        <v xml:space="preserve"> </v>
      </c>
      <c r="AJ2156" s="128" t="str">
        <f t="shared" si="1132"/>
        <v xml:space="preserve"> </v>
      </c>
      <c r="AK2156" s="128" t="str">
        <f t="shared" si="1120"/>
        <v xml:space="preserve"> </v>
      </c>
      <c r="AL2156" s="129" t="str">
        <f t="shared" si="1133"/>
        <v xml:space="preserve"> </v>
      </c>
      <c r="AM2156" s="130" t="str">
        <f t="shared" si="1134"/>
        <v xml:space="preserve"> </v>
      </c>
      <c r="AN2156" s="129" t="str">
        <f t="shared" si="1135"/>
        <v xml:space="preserve"> </v>
      </c>
      <c r="AO2156" s="131" t="str">
        <f t="shared" si="1121"/>
        <v xml:space="preserve"> </v>
      </c>
      <c r="AP2156" s="123" t="str">
        <f t="shared" ref="AP2156:AP2219" si="1136">IF(AF2155=" "," ",IF(AF2155&lt;0," ",IF(AD2156&lt;$B$4,$B$3,0)))</f>
        <v xml:space="preserve"> </v>
      </c>
      <c r="AQ2156" s="129" t="str">
        <f t="shared" si="1122"/>
        <v xml:space="preserve"> </v>
      </c>
      <c r="AR2156" s="111">
        <f t="shared" si="1123"/>
        <v>2153</v>
      </c>
      <c r="AS2156" s="111">
        <f t="shared" si="1124"/>
        <v>0</v>
      </c>
      <c r="AT2156" s="111">
        <f t="shared" si="1125"/>
        <v>0</v>
      </c>
      <c r="AU2156" s="111">
        <f t="shared" si="1128"/>
        <v>0</v>
      </c>
      <c r="AV2156" s="111" t="str">
        <f t="shared" si="1126"/>
        <v xml:space="preserve"> </v>
      </c>
      <c r="AW2156" s="112">
        <f t="shared" si="1127"/>
        <v>0</v>
      </c>
    </row>
    <row r="2157" spans="30:49">
      <c r="AD2157" s="132">
        <v>2154</v>
      </c>
      <c r="AE2157" s="125" t="str">
        <f t="shared" si="1118"/>
        <v xml:space="preserve"> </v>
      </c>
      <c r="AF2157" s="125" t="str">
        <f t="shared" si="1129"/>
        <v xml:space="preserve"> </v>
      </c>
      <c r="AG2157" s="125" t="str">
        <f t="shared" si="1119"/>
        <v xml:space="preserve"> </v>
      </c>
      <c r="AH2157" s="126" t="str">
        <f t="shared" si="1130"/>
        <v xml:space="preserve"> </v>
      </c>
      <c r="AI2157" s="127" t="str">
        <f t="shared" si="1131"/>
        <v xml:space="preserve"> </v>
      </c>
      <c r="AJ2157" s="128" t="str">
        <f t="shared" si="1132"/>
        <v xml:space="preserve"> </v>
      </c>
      <c r="AK2157" s="128" t="str">
        <f t="shared" si="1120"/>
        <v xml:space="preserve"> </v>
      </c>
      <c r="AL2157" s="129" t="str">
        <f t="shared" si="1133"/>
        <v xml:space="preserve"> </v>
      </c>
      <c r="AM2157" s="130" t="str">
        <f t="shared" si="1134"/>
        <v xml:space="preserve"> </v>
      </c>
      <c r="AN2157" s="129" t="str">
        <f t="shared" si="1135"/>
        <v xml:space="preserve"> </v>
      </c>
      <c r="AO2157" s="131" t="str">
        <f t="shared" si="1121"/>
        <v xml:space="preserve"> </v>
      </c>
      <c r="AP2157" s="123" t="str">
        <f t="shared" si="1136"/>
        <v xml:space="preserve"> </v>
      </c>
      <c r="AQ2157" s="129" t="str">
        <f t="shared" si="1122"/>
        <v xml:space="preserve"> </v>
      </c>
      <c r="AR2157" s="111">
        <f t="shared" si="1123"/>
        <v>2154</v>
      </c>
      <c r="AS2157" s="111">
        <f t="shared" si="1124"/>
        <v>0</v>
      </c>
      <c r="AT2157" s="111">
        <f t="shared" si="1125"/>
        <v>0</v>
      </c>
      <c r="AU2157" s="111">
        <f t="shared" si="1128"/>
        <v>0</v>
      </c>
      <c r="AV2157" s="111" t="str">
        <f t="shared" si="1126"/>
        <v xml:space="preserve"> </v>
      </c>
      <c r="AW2157" s="112">
        <f t="shared" si="1127"/>
        <v>0</v>
      </c>
    </row>
    <row r="2158" spans="30:49">
      <c r="AD2158" s="132">
        <v>2155</v>
      </c>
      <c r="AE2158" s="125" t="str">
        <f t="shared" si="1118"/>
        <v xml:space="preserve"> </v>
      </c>
      <c r="AF2158" s="125" t="str">
        <f t="shared" si="1129"/>
        <v xml:space="preserve"> </v>
      </c>
      <c r="AG2158" s="125" t="str">
        <f t="shared" si="1119"/>
        <v xml:space="preserve"> </v>
      </c>
      <c r="AH2158" s="126" t="str">
        <f t="shared" si="1130"/>
        <v xml:space="preserve"> </v>
      </c>
      <c r="AI2158" s="127" t="str">
        <f t="shared" si="1131"/>
        <v xml:space="preserve"> </v>
      </c>
      <c r="AJ2158" s="128" t="str">
        <f t="shared" si="1132"/>
        <v xml:space="preserve"> </v>
      </c>
      <c r="AK2158" s="128" t="str">
        <f t="shared" si="1120"/>
        <v xml:space="preserve"> </v>
      </c>
      <c r="AL2158" s="129" t="str">
        <f t="shared" si="1133"/>
        <v xml:space="preserve"> </v>
      </c>
      <c r="AM2158" s="130" t="str">
        <f t="shared" si="1134"/>
        <v xml:space="preserve"> </v>
      </c>
      <c r="AN2158" s="129" t="str">
        <f t="shared" si="1135"/>
        <v xml:space="preserve"> </v>
      </c>
      <c r="AO2158" s="131" t="str">
        <f t="shared" si="1121"/>
        <v xml:space="preserve"> </v>
      </c>
      <c r="AP2158" s="123" t="str">
        <f t="shared" si="1136"/>
        <v xml:space="preserve"> </v>
      </c>
      <c r="AQ2158" s="129" t="str">
        <f t="shared" si="1122"/>
        <v xml:space="preserve"> </v>
      </c>
      <c r="AR2158" s="111">
        <f t="shared" si="1123"/>
        <v>2155</v>
      </c>
      <c r="AS2158" s="111">
        <f t="shared" si="1124"/>
        <v>0</v>
      </c>
      <c r="AT2158" s="111">
        <f t="shared" si="1125"/>
        <v>0</v>
      </c>
      <c r="AU2158" s="111">
        <f t="shared" si="1128"/>
        <v>0</v>
      </c>
      <c r="AV2158" s="111" t="str">
        <f t="shared" si="1126"/>
        <v xml:space="preserve"> </v>
      </c>
      <c r="AW2158" s="112">
        <f t="shared" si="1127"/>
        <v>0</v>
      </c>
    </row>
    <row r="2159" spans="30:49">
      <c r="AD2159" s="132">
        <v>2156</v>
      </c>
      <c r="AE2159" s="125" t="str">
        <f t="shared" si="1118"/>
        <v xml:space="preserve"> </v>
      </c>
      <c r="AF2159" s="125" t="str">
        <f t="shared" si="1129"/>
        <v xml:space="preserve"> </v>
      </c>
      <c r="AG2159" s="125" t="str">
        <f t="shared" si="1119"/>
        <v xml:space="preserve"> </v>
      </c>
      <c r="AH2159" s="126" t="str">
        <f t="shared" si="1130"/>
        <v xml:space="preserve"> </v>
      </c>
      <c r="AI2159" s="127" t="str">
        <f t="shared" si="1131"/>
        <v xml:space="preserve"> </v>
      </c>
      <c r="AJ2159" s="128" t="str">
        <f t="shared" si="1132"/>
        <v xml:space="preserve"> </v>
      </c>
      <c r="AK2159" s="128" t="str">
        <f t="shared" si="1120"/>
        <v xml:space="preserve"> </v>
      </c>
      <c r="AL2159" s="129" t="str">
        <f t="shared" si="1133"/>
        <v xml:space="preserve"> </v>
      </c>
      <c r="AM2159" s="130" t="str">
        <f t="shared" si="1134"/>
        <v xml:space="preserve"> </v>
      </c>
      <c r="AN2159" s="129" t="str">
        <f t="shared" si="1135"/>
        <v xml:space="preserve"> </v>
      </c>
      <c r="AO2159" s="131" t="str">
        <f t="shared" si="1121"/>
        <v xml:space="preserve"> </v>
      </c>
      <c r="AP2159" s="123" t="str">
        <f t="shared" si="1136"/>
        <v xml:space="preserve"> </v>
      </c>
      <c r="AQ2159" s="129" t="str">
        <f t="shared" si="1122"/>
        <v xml:space="preserve"> </v>
      </c>
      <c r="AR2159" s="111">
        <f t="shared" si="1123"/>
        <v>2156</v>
      </c>
      <c r="AS2159" s="111">
        <f t="shared" si="1124"/>
        <v>0</v>
      </c>
      <c r="AT2159" s="111">
        <f t="shared" si="1125"/>
        <v>0</v>
      </c>
      <c r="AU2159" s="111">
        <f t="shared" si="1128"/>
        <v>0</v>
      </c>
      <c r="AV2159" s="111" t="str">
        <f t="shared" si="1126"/>
        <v xml:space="preserve"> </v>
      </c>
      <c r="AW2159" s="112">
        <f t="shared" si="1127"/>
        <v>0</v>
      </c>
    </row>
    <row r="2160" spans="30:49">
      <c r="AD2160" s="132">
        <v>2157</v>
      </c>
      <c r="AE2160" s="125" t="str">
        <f t="shared" si="1118"/>
        <v xml:space="preserve"> </v>
      </c>
      <c r="AF2160" s="125" t="str">
        <f t="shared" si="1129"/>
        <v xml:space="preserve"> </v>
      </c>
      <c r="AG2160" s="125" t="str">
        <f t="shared" si="1119"/>
        <v xml:space="preserve"> </v>
      </c>
      <c r="AH2160" s="126" t="str">
        <f t="shared" si="1130"/>
        <v xml:space="preserve"> </v>
      </c>
      <c r="AI2160" s="127" t="str">
        <f t="shared" si="1131"/>
        <v xml:space="preserve"> </v>
      </c>
      <c r="AJ2160" s="128" t="str">
        <f t="shared" si="1132"/>
        <v xml:space="preserve"> </v>
      </c>
      <c r="AK2160" s="128" t="str">
        <f t="shared" si="1120"/>
        <v xml:space="preserve"> </v>
      </c>
      <c r="AL2160" s="129" t="str">
        <f t="shared" si="1133"/>
        <v xml:space="preserve"> </v>
      </c>
      <c r="AM2160" s="130" t="str">
        <f t="shared" si="1134"/>
        <v xml:space="preserve"> </v>
      </c>
      <c r="AN2160" s="129" t="str">
        <f t="shared" si="1135"/>
        <v xml:space="preserve"> </v>
      </c>
      <c r="AO2160" s="131" t="str">
        <f t="shared" si="1121"/>
        <v xml:space="preserve"> </v>
      </c>
      <c r="AP2160" s="123" t="str">
        <f t="shared" si="1136"/>
        <v xml:space="preserve"> </v>
      </c>
      <c r="AQ2160" s="129" t="str">
        <f t="shared" si="1122"/>
        <v xml:space="preserve"> </v>
      </c>
      <c r="AR2160" s="111">
        <f t="shared" si="1123"/>
        <v>2157</v>
      </c>
      <c r="AS2160" s="111">
        <f t="shared" si="1124"/>
        <v>0</v>
      </c>
      <c r="AT2160" s="111">
        <f t="shared" si="1125"/>
        <v>0</v>
      </c>
      <c r="AU2160" s="111">
        <f t="shared" si="1128"/>
        <v>0</v>
      </c>
      <c r="AV2160" s="111" t="str">
        <f t="shared" si="1126"/>
        <v xml:space="preserve"> </v>
      </c>
      <c r="AW2160" s="112">
        <f t="shared" si="1127"/>
        <v>0</v>
      </c>
    </row>
    <row r="2161" spans="30:49">
      <c r="AD2161" s="132">
        <v>2158</v>
      </c>
      <c r="AE2161" s="125" t="str">
        <f t="shared" si="1118"/>
        <v xml:space="preserve"> </v>
      </c>
      <c r="AF2161" s="125" t="str">
        <f t="shared" si="1129"/>
        <v xml:space="preserve"> </v>
      </c>
      <c r="AG2161" s="125" t="str">
        <f t="shared" si="1119"/>
        <v xml:space="preserve"> </v>
      </c>
      <c r="AH2161" s="126" t="str">
        <f t="shared" si="1130"/>
        <v xml:space="preserve"> </v>
      </c>
      <c r="AI2161" s="127" t="str">
        <f t="shared" si="1131"/>
        <v xml:space="preserve"> </v>
      </c>
      <c r="AJ2161" s="128" t="str">
        <f t="shared" si="1132"/>
        <v xml:space="preserve"> </v>
      </c>
      <c r="AK2161" s="128" t="str">
        <f t="shared" si="1120"/>
        <v xml:space="preserve"> </v>
      </c>
      <c r="AL2161" s="129" t="str">
        <f t="shared" si="1133"/>
        <v xml:space="preserve"> </v>
      </c>
      <c r="AM2161" s="130" t="str">
        <f t="shared" si="1134"/>
        <v xml:space="preserve"> </v>
      </c>
      <c r="AN2161" s="129" t="str">
        <f t="shared" si="1135"/>
        <v xml:space="preserve"> </v>
      </c>
      <c r="AO2161" s="131" t="str">
        <f t="shared" si="1121"/>
        <v xml:space="preserve"> </v>
      </c>
      <c r="AP2161" s="123" t="str">
        <f t="shared" si="1136"/>
        <v xml:space="preserve"> </v>
      </c>
      <c r="AQ2161" s="129" t="str">
        <f t="shared" si="1122"/>
        <v xml:space="preserve"> </v>
      </c>
      <c r="AR2161" s="111">
        <f t="shared" si="1123"/>
        <v>2158</v>
      </c>
      <c r="AS2161" s="111">
        <f t="shared" si="1124"/>
        <v>0</v>
      </c>
      <c r="AT2161" s="111">
        <f t="shared" si="1125"/>
        <v>0</v>
      </c>
      <c r="AU2161" s="111">
        <f t="shared" si="1128"/>
        <v>0</v>
      </c>
      <c r="AV2161" s="111" t="str">
        <f t="shared" si="1126"/>
        <v xml:space="preserve"> </v>
      </c>
      <c r="AW2161" s="112">
        <f t="shared" si="1127"/>
        <v>0</v>
      </c>
    </row>
    <row r="2162" spans="30:49">
      <c r="AD2162" s="132">
        <v>2159</v>
      </c>
      <c r="AE2162" s="125" t="str">
        <f t="shared" si="1118"/>
        <v xml:space="preserve"> </v>
      </c>
      <c r="AF2162" s="125" t="str">
        <f t="shared" si="1129"/>
        <v xml:space="preserve"> </v>
      </c>
      <c r="AG2162" s="125" t="str">
        <f t="shared" si="1119"/>
        <v xml:space="preserve"> </v>
      </c>
      <c r="AH2162" s="126" t="str">
        <f t="shared" si="1130"/>
        <v xml:space="preserve"> </v>
      </c>
      <c r="AI2162" s="127" t="str">
        <f t="shared" si="1131"/>
        <v xml:space="preserve"> </v>
      </c>
      <c r="AJ2162" s="128" t="str">
        <f t="shared" si="1132"/>
        <v xml:space="preserve"> </v>
      </c>
      <c r="AK2162" s="128" t="str">
        <f t="shared" si="1120"/>
        <v xml:space="preserve"> </v>
      </c>
      <c r="AL2162" s="129" t="str">
        <f t="shared" si="1133"/>
        <v xml:space="preserve"> </v>
      </c>
      <c r="AM2162" s="130" t="str">
        <f t="shared" si="1134"/>
        <v xml:space="preserve"> </v>
      </c>
      <c r="AN2162" s="129" t="str">
        <f t="shared" si="1135"/>
        <v xml:space="preserve"> </v>
      </c>
      <c r="AO2162" s="131" t="str">
        <f t="shared" si="1121"/>
        <v xml:space="preserve"> </v>
      </c>
      <c r="AP2162" s="123" t="str">
        <f t="shared" si="1136"/>
        <v xml:space="preserve"> </v>
      </c>
      <c r="AQ2162" s="129" t="str">
        <f t="shared" si="1122"/>
        <v xml:space="preserve"> </v>
      </c>
      <c r="AR2162" s="111">
        <f t="shared" si="1123"/>
        <v>2159</v>
      </c>
      <c r="AS2162" s="111">
        <f t="shared" si="1124"/>
        <v>0</v>
      </c>
      <c r="AT2162" s="111">
        <f t="shared" si="1125"/>
        <v>0</v>
      </c>
      <c r="AU2162" s="111">
        <f t="shared" si="1128"/>
        <v>0</v>
      </c>
      <c r="AV2162" s="111" t="str">
        <f t="shared" si="1126"/>
        <v xml:space="preserve"> </v>
      </c>
      <c r="AW2162" s="112">
        <f t="shared" si="1127"/>
        <v>0</v>
      </c>
    </row>
    <row r="2163" spans="30:49">
      <c r="AD2163" s="132">
        <v>2160</v>
      </c>
      <c r="AE2163" s="125" t="str">
        <f t="shared" si="1118"/>
        <v xml:space="preserve"> </v>
      </c>
      <c r="AF2163" s="125" t="str">
        <f t="shared" si="1129"/>
        <v xml:space="preserve"> </v>
      </c>
      <c r="AG2163" s="125" t="str">
        <f t="shared" si="1119"/>
        <v xml:space="preserve"> </v>
      </c>
      <c r="AH2163" s="126" t="str">
        <f t="shared" si="1130"/>
        <v xml:space="preserve"> </v>
      </c>
      <c r="AI2163" s="127" t="str">
        <f t="shared" si="1131"/>
        <v xml:space="preserve"> </v>
      </c>
      <c r="AJ2163" s="128" t="str">
        <f t="shared" si="1132"/>
        <v xml:space="preserve"> </v>
      </c>
      <c r="AK2163" s="128" t="str">
        <f t="shared" si="1120"/>
        <v xml:space="preserve"> </v>
      </c>
      <c r="AL2163" s="129" t="str">
        <f t="shared" si="1133"/>
        <v xml:space="preserve"> </v>
      </c>
      <c r="AM2163" s="130" t="str">
        <f t="shared" si="1134"/>
        <v xml:space="preserve"> </v>
      </c>
      <c r="AN2163" s="129" t="str">
        <f t="shared" si="1135"/>
        <v xml:space="preserve"> </v>
      </c>
      <c r="AO2163" s="131" t="str">
        <f t="shared" si="1121"/>
        <v xml:space="preserve"> </v>
      </c>
      <c r="AP2163" s="123" t="str">
        <f t="shared" si="1136"/>
        <v xml:space="preserve"> </v>
      </c>
      <c r="AQ2163" s="129" t="str">
        <f t="shared" si="1122"/>
        <v xml:space="preserve"> </v>
      </c>
      <c r="AR2163" s="111">
        <f t="shared" si="1123"/>
        <v>2160</v>
      </c>
      <c r="AS2163" s="111">
        <f t="shared" si="1124"/>
        <v>0</v>
      </c>
      <c r="AT2163" s="111">
        <f t="shared" si="1125"/>
        <v>0</v>
      </c>
      <c r="AU2163" s="111">
        <f t="shared" si="1128"/>
        <v>0</v>
      </c>
      <c r="AV2163" s="111" t="str">
        <f t="shared" si="1126"/>
        <v xml:space="preserve"> </v>
      </c>
      <c r="AW2163" s="112">
        <f t="shared" si="1127"/>
        <v>0</v>
      </c>
    </row>
    <row r="2164" spans="30:49">
      <c r="AD2164" s="132">
        <v>2161</v>
      </c>
      <c r="AE2164" s="125" t="str">
        <f t="shared" si="1118"/>
        <v xml:space="preserve"> </v>
      </c>
      <c r="AF2164" s="125" t="str">
        <f t="shared" si="1129"/>
        <v xml:space="preserve"> </v>
      </c>
      <c r="AG2164" s="125" t="str">
        <f t="shared" si="1119"/>
        <v xml:space="preserve"> </v>
      </c>
      <c r="AH2164" s="126" t="str">
        <f t="shared" si="1130"/>
        <v xml:space="preserve"> </v>
      </c>
      <c r="AI2164" s="127" t="str">
        <f t="shared" si="1131"/>
        <v xml:space="preserve"> </v>
      </c>
      <c r="AJ2164" s="128" t="str">
        <f t="shared" si="1132"/>
        <v xml:space="preserve"> </v>
      </c>
      <c r="AK2164" s="128" t="str">
        <f t="shared" si="1120"/>
        <v xml:space="preserve"> </v>
      </c>
      <c r="AL2164" s="129" t="str">
        <f t="shared" si="1133"/>
        <v xml:space="preserve"> </v>
      </c>
      <c r="AM2164" s="130" t="str">
        <f t="shared" si="1134"/>
        <v xml:space="preserve"> </v>
      </c>
      <c r="AN2164" s="129" t="str">
        <f t="shared" si="1135"/>
        <v xml:space="preserve"> </v>
      </c>
      <c r="AO2164" s="131" t="str">
        <f t="shared" si="1121"/>
        <v xml:space="preserve"> </v>
      </c>
      <c r="AP2164" s="123" t="str">
        <f t="shared" si="1136"/>
        <v xml:space="preserve"> </v>
      </c>
      <c r="AQ2164" s="129" t="str">
        <f t="shared" si="1122"/>
        <v xml:space="preserve"> </v>
      </c>
      <c r="AR2164" s="111">
        <f t="shared" si="1123"/>
        <v>2161</v>
      </c>
      <c r="AS2164" s="111">
        <f t="shared" si="1124"/>
        <v>0</v>
      </c>
      <c r="AT2164" s="111">
        <f t="shared" si="1125"/>
        <v>0</v>
      </c>
      <c r="AU2164" s="111">
        <f t="shared" si="1128"/>
        <v>0</v>
      </c>
      <c r="AV2164" s="111" t="str">
        <f t="shared" si="1126"/>
        <v xml:space="preserve"> </v>
      </c>
      <c r="AW2164" s="112">
        <f t="shared" si="1127"/>
        <v>0</v>
      </c>
    </row>
    <row r="2165" spans="30:49">
      <c r="AD2165" s="132">
        <v>2162</v>
      </c>
      <c r="AE2165" s="125" t="str">
        <f t="shared" si="1118"/>
        <v xml:space="preserve"> </v>
      </c>
      <c r="AF2165" s="125" t="str">
        <f t="shared" si="1129"/>
        <v xml:space="preserve"> </v>
      </c>
      <c r="AG2165" s="125" t="str">
        <f t="shared" si="1119"/>
        <v xml:space="preserve"> </v>
      </c>
      <c r="AH2165" s="126" t="str">
        <f t="shared" si="1130"/>
        <v xml:space="preserve"> </v>
      </c>
      <c r="AI2165" s="127" t="str">
        <f t="shared" si="1131"/>
        <v xml:space="preserve"> </v>
      </c>
      <c r="AJ2165" s="128" t="str">
        <f t="shared" si="1132"/>
        <v xml:space="preserve"> </v>
      </c>
      <c r="AK2165" s="128" t="str">
        <f t="shared" si="1120"/>
        <v xml:space="preserve"> </v>
      </c>
      <c r="AL2165" s="129" t="str">
        <f t="shared" si="1133"/>
        <v xml:space="preserve"> </v>
      </c>
      <c r="AM2165" s="130" t="str">
        <f t="shared" si="1134"/>
        <v xml:space="preserve"> </v>
      </c>
      <c r="AN2165" s="129" t="str">
        <f t="shared" si="1135"/>
        <v xml:space="preserve"> </v>
      </c>
      <c r="AO2165" s="131" t="str">
        <f t="shared" si="1121"/>
        <v xml:space="preserve"> </v>
      </c>
      <c r="AP2165" s="123" t="str">
        <f t="shared" si="1136"/>
        <v xml:space="preserve"> </v>
      </c>
      <c r="AQ2165" s="129" t="str">
        <f t="shared" si="1122"/>
        <v xml:space="preserve"> </v>
      </c>
      <c r="AR2165" s="111">
        <f t="shared" si="1123"/>
        <v>2162</v>
      </c>
      <c r="AS2165" s="111">
        <f t="shared" si="1124"/>
        <v>0</v>
      </c>
      <c r="AT2165" s="111">
        <f t="shared" si="1125"/>
        <v>0</v>
      </c>
      <c r="AU2165" s="111">
        <f t="shared" si="1128"/>
        <v>0</v>
      </c>
      <c r="AV2165" s="111" t="str">
        <f t="shared" si="1126"/>
        <v xml:space="preserve"> </v>
      </c>
      <c r="AW2165" s="112">
        <f t="shared" si="1127"/>
        <v>0</v>
      </c>
    </row>
    <row r="2166" spans="30:49">
      <c r="AD2166" s="132">
        <v>2163</v>
      </c>
      <c r="AE2166" s="125" t="str">
        <f t="shared" si="1118"/>
        <v xml:space="preserve"> </v>
      </c>
      <c r="AF2166" s="125" t="str">
        <f t="shared" si="1129"/>
        <v xml:space="preserve"> </v>
      </c>
      <c r="AG2166" s="125" t="str">
        <f t="shared" si="1119"/>
        <v xml:space="preserve"> </v>
      </c>
      <c r="AH2166" s="126" t="str">
        <f t="shared" si="1130"/>
        <v xml:space="preserve"> </v>
      </c>
      <c r="AI2166" s="127" t="str">
        <f t="shared" si="1131"/>
        <v xml:space="preserve"> </v>
      </c>
      <c r="AJ2166" s="128" t="str">
        <f t="shared" si="1132"/>
        <v xml:space="preserve"> </v>
      </c>
      <c r="AK2166" s="128" t="str">
        <f t="shared" si="1120"/>
        <v xml:space="preserve"> </v>
      </c>
      <c r="AL2166" s="129" t="str">
        <f t="shared" si="1133"/>
        <v xml:space="preserve"> </v>
      </c>
      <c r="AM2166" s="130" t="str">
        <f t="shared" si="1134"/>
        <v xml:space="preserve"> </v>
      </c>
      <c r="AN2166" s="129" t="str">
        <f t="shared" si="1135"/>
        <v xml:space="preserve"> </v>
      </c>
      <c r="AO2166" s="131" t="str">
        <f t="shared" si="1121"/>
        <v xml:space="preserve"> </v>
      </c>
      <c r="AP2166" s="123" t="str">
        <f t="shared" si="1136"/>
        <v xml:space="preserve"> </v>
      </c>
      <c r="AQ2166" s="129" t="str">
        <f t="shared" si="1122"/>
        <v xml:space="preserve"> </v>
      </c>
      <c r="AR2166" s="111">
        <f t="shared" si="1123"/>
        <v>2163</v>
      </c>
      <c r="AS2166" s="111">
        <f t="shared" si="1124"/>
        <v>0</v>
      </c>
      <c r="AT2166" s="111">
        <f t="shared" si="1125"/>
        <v>0</v>
      </c>
      <c r="AU2166" s="111">
        <f t="shared" si="1128"/>
        <v>0</v>
      </c>
      <c r="AV2166" s="111" t="str">
        <f t="shared" si="1126"/>
        <v xml:space="preserve"> </v>
      </c>
      <c r="AW2166" s="112">
        <f t="shared" si="1127"/>
        <v>0</v>
      </c>
    </row>
    <row r="2167" spans="30:49">
      <c r="AD2167" s="132">
        <v>2164</v>
      </c>
      <c r="AE2167" s="125" t="str">
        <f t="shared" si="1118"/>
        <v xml:space="preserve"> </v>
      </c>
      <c r="AF2167" s="125" t="str">
        <f t="shared" si="1129"/>
        <v xml:space="preserve"> </v>
      </c>
      <c r="AG2167" s="125" t="str">
        <f t="shared" si="1119"/>
        <v xml:space="preserve"> </v>
      </c>
      <c r="AH2167" s="126" t="str">
        <f t="shared" si="1130"/>
        <v xml:space="preserve"> </v>
      </c>
      <c r="AI2167" s="127" t="str">
        <f t="shared" si="1131"/>
        <v xml:space="preserve"> </v>
      </c>
      <c r="AJ2167" s="128" t="str">
        <f t="shared" si="1132"/>
        <v xml:space="preserve"> </v>
      </c>
      <c r="AK2167" s="128" t="str">
        <f t="shared" si="1120"/>
        <v xml:space="preserve"> </v>
      </c>
      <c r="AL2167" s="129" t="str">
        <f t="shared" si="1133"/>
        <v xml:space="preserve"> </v>
      </c>
      <c r="AM2167" s="130" t="str">
        <f t="shared" si="1134"/>
        <v xml:space="preserve"> </v>
      </c>
      <c r="AN2167" s="129" t="str">
        <f t="shared" si="1135"/>
        <v xml:space="preserve"> </v>
      </c>
      <c r="AO2167" s="131" t="str">
        <f t="shared" si="1121"/>
        <v xml:space="preserve"> </v>
      </c>
      <c r="AP2167" s="123" t="str">
        <f t="shared" si="1136"/>
        <v xml:space="preserve"> </v>
      </c>
      <c r="AQ2167" s="129" t="str">
        <f t="shared" si="1122"/>
        <v xml:space="preserve"> </v>
      </c>
      <c r="AR2167" s="111">
        <f t="shared" si="1123"/>
        <v>2164</v>
      </c>
      <c r="AS2167" s="111">
        <f t="shared" si="1124"/>
        <v>0</v>
      </c>
      <c r="AT2167" s="111">
        <f t="shared" si="1125"/>
        <v>0</v>
      </c>
      <c r="AU2167" s="111">
        <f t="shared" si="1128"/>
        <v>0</v>
      </c>
      <c r="AV2167" s="111" t="str">
        <f t="shared" si="1126"/>
        <v xml:space="preserve"> </v>
      </c>
      <c r="AW2167" s="112">
        <f t="shared" si="1127"/>
        <v>0</v>
      </c>
    </row>
    <row r="2168" spans="30:49">
      <c r="AD2168" s="132">
        <v>2165</v>
      </c>
      <c r="AE2168" s="125" t="str">
        <f t="shared" si="1118"/>
        <v xml:space="preserve"> </v>
      </c>
      <c r="AF2168" s="125" t="str">
        <f t="shared" si="1129"/>
        <v xml:space="preserve"> </v>
      </c>
      <c r="AG2168" s="125" t="str">
        <f t="shared" si="1119"/>
        <v xml:space="preserve"> </v>
      </c>
      <c r="AH2168" s="126" t="str">
        <f t="shared" si="1130"/>
        <v xml:space="preserve"> </v>
      </c>
      <c r="AI2168" s="127" t="str">
        <f t="shared" si="1131"/>
        <v xml:space="preserve"> </v>
      </c>
      <c r="AJ2168" s="128" t="str">
        <f t="shared" si="1132"/>
        <v xml:space="preserve"> </v>
      </c>
      <c r="AK2168" s="128" t="str">
        <f t="shared" si="1120"/>
        <v xml:space="preserve"> </v>
      </c>
      <c r="AL2168" s="129" t="str">
        <f t="shared" si="1133"/>
        <v xml:space="preserve"> </v>
      </c>
      <c r="AM2168" s="130" t="str">
        <f t="shared" si="1134"/>
        <v xml:space="preserve"> </v>
      </c>
      <c r="AN2168" s="129" t="str">
        <f t="shared" si="1135"/>
        <v xml:space="preserve"> </v>
      </c>
      <c r="AO2168" s="131" t="str">
        <f t="shared" si="1121"/>
        <v xml:space="preserve"> </v>
      </c>
      <c r="AP2168" s="123" t="str">
        <f t="shared" si="1136"/>
        <v xml:space="preserve"> </v>
      </c>
      <c r="AQ2168" s="129" t="str">
        <f t="shared" si="1122"/>
        <v xml:space="preserve"> </v>
      </c>
      <c r="AR2168" s="111">
        <f t="shared" si="1123"/>
        <v>2165</v>
      </c>
      <c r="AS2168" s="111">
        <f t="shared" si="1124"/>
        <v>0</v>
      </c>
      <c r="AT2168" s="111">
        <f t="shared" si="1125"/>
        <v>0</v>
      </c>
      <c r="AU2168" s="111">
        <f t="shared" si="1128"/>
        <v>0</v>
      </c>
      <c r="AV2168" s="111" t="str">
        <f t="shared" si="1126"/>
        <v xml:space="preserve"> </v>
      </c>
      <c r="AW2168" s="112">
        <f t="shared" si="1127"/>
        <v>0</v>
      </c>
    </row>
    <row r="2169" spans="30:49">
      <c r="AD2169" s="132">
        <v>2166</v>
      </c>
      <c r="AE2169" s="125" t="str">
        <f t="shared" si="1118"/>
        <v xml:space="preserve"> </v>
      </c>
      <c r="AF2169" s="125" t="str">
        <f t="shared" si="1129"/>
        <v xml:space="preserve"> </v>
      </c>
      <c r="AG2169" s="125" t="str">
        <f t="shared" si="1119"/>
        <v xml:space="preserve"> </v>
      </c>
      <c r="AH2169" s="126" t="str">
        <f t="shared" si="1130"/>
        <v xml:space="preserve"> </v>
      </c>
      <c r="AI2169" s="127" t="str">
        <f t="shared" si="1131"/>
        <v xml:space="preserve"> </v>
      </c>
      <c r="AJ2169" s="128" t="str">
        <f t="shared" si="1132"/>
        <v xml:space="preserve"> </v>
      </c>
      <c r="AK2169" s="128" t="str">
        <f t="shared" si="1120"/>
        <v xml:space="preserve"> </v>
      </c>
      <c r="AL2169" s="129" t="str">
        <f t="shared" si="1133"/>
        <v xml:space="preserve"> </v>
      </c>
      <c r="AM2169" s="130" t="str">
        <f t="shared" si="1134"/>
        <v xml:space="preserve"> </v>
      </c>
      <c r="AN2169" s="129" t="str">
        <f t="shared" si="1135"/>
        <v xml:space="preserve"> </v>
      </c>
      <c r="AO2169" s="131" t="str">
        <f t="shared" si="1121"/>
        <v xml:space="preserve"> </v>
      </c>
      <c r="AP2169" s="123" t="str">
        <f t="shared" si="1136"/>
        <v xml:space="preserve"> </v>
      </c>
      <c r="AQ2169" s="129" t="str">
        <f t="shared" si="1122"/>
        <v xml:space="preserve"> </v>
      </c>
      <c r="AR2169" s="111">
        <f t="shared" si="1123"/>
        <v>2166</v>
      </c>
      <c r="AS2169" s="111">
        <f t="shared" si="1124"/>
        <v>0</v>
      </c>
      <c r="AT2169" s="111">
        <f t="shared" si="1125"/>
        <v>0</v>
      </c>
      <c r="AU2169" s="111">
        <f t="shared" si="1128"/>
        <v>0</v>
      </c>
      <c r="AV2169" s="111" t="str">
        <f t="shared" si="1126"/>
        <v xml:space="preserve"> </v>
      </c>
      <c r="AW2169" s="112">
        <f t="shared" si="1127"/>
        <v>0</v>
      </c>
    </row>
    <row r="2170" spans="30:49">
      <c r="AD2170" s="132">
        <v>2167</v>
      </c>
      <c r="AE2170" s="125" t="str">
        <f t="shared" si="1118"/>
        <v xml:space="preserve"> </v>
      </c>
      <c r="AF2170" s="125" t="str">
        <f t="shared" si="1129"/>
        <v xml:space="preserve"> </v>
      </c>
      <c r="AG2170" s="125" t="str">
        <f t="shared" si="1119"/>
        <v xml:space="preserve"> </v>
      </c>
      <c r="AH2170" s="126" t="str">
        <f t="shared" si="1130"/>
        <v xml:space="preserve"> </v>
      </c>
      <c r="AI2170" s="127" t="str">
        <f t="shared" si="1131"/>
        <v xml:space="preserve"> </v>
      </c>
      <c r="AJ2170" s="128" t="str">
        <f t="shared" si="1132"/>
        <v xml:space="preserve"> </v>
      </c>
      <c r="AK2170" s="128" t="str">
        <f t="shared" si="1120"/>
        <v xml:space="preserve"> </v>
      </c>
      <c r="AL2170" s="129" t="str">
        <f t="shared" si="1133"/>
        <v xml:space="preserve"> </v>
      </c>
      <c r="AM2170" s="130" t="str">
        <f t="shared" si="1134"/>
        <v xml:space="preserve"> </v>
      </c>
      <c r="AN2170" s="129" t="str">
        <f t="shared" si="1135"/>
        <v xml:space="preserve"> </v>
      </c>
      <c r="AO2170" s="131" t="str">
        <f t="shared" si="1121"/>
        <v xml:space="preserve"> </v>
      </c>
      <c r="AP2170" s="123" t="str">
        <f t="shared" si="1136"/>
        <v xml:space="preserve"> </v>
      </c>
      <c r="AQ2170" s="129" t="str">
        <f t="shared" si="1122"/>
        <v xml:space="preserve"> </v>
      </c>
      <c r="AR2170" s="111">
        <f t="shared" si="1123"/>
        <v>2167</v>
      </c>
      <c r="AS2170" s="111">
        <f t="shared" si="1124"/>
        <v>0</v>
      </c>
      <c r="AT2170" s="111">
        <f t="shared" si="1125"/>
        <v>0</v>
      </c>
      <c r="AU2170" s="111">
        <f t="shared" si="1128"/>
        <v>0</v>
      </c>
      <c r="AV2170" s="111" t="str">
        <f t="shared" si="1126"/>
        <v xml:space="preserve"> </v>
      </c>
      <c r="AW2170" s="112">
        <f t="shared" si="1127"/>
        <v>0</v>
      </c>
    </row>
    <row r="2171" spans="30:49">
      <c r="AD2171" s="132">
        <v>2168</v>
      </c>
      <c r="AE2171" s="125" t="str">
        <f t="shared" si="1118"/>
        <v xml:space="preserve"> </v>
      </c>
      <c r="AF2171" s="125" t="str">
        <f t="shared" si="1129"/>
        <v xml:space="preserve"> </v>
      </c>
      <c r="AG2171" s="125" t="str">
        <f t="shared" si="1119"/>
        <v xml:space="preserve"> </v>
      </c>
      <c r="AH2171" s="126" t="str">
        <f t="shared" si="1130"/>
        <v xml:space="preserve"> </v>
      </c>
      <c r="AI2171" s="127" t="str">
        <f t="shared" si="1131"/>
        <v xml:space="preserve"> </v>
      </c>
      <c r="AJ2171" s="128" t="str">
        <f t="shared" si="1132"/>
        <v xml:space="preserve"> </v>
      </c>
      <c r="AK2171" s="128" t="str">
        <f t="shared" si="1120"/>
        <v xml:space="preserve"> </v>
      </c>
      <c r="AL2171" s="129" t="str">
        <f t="shared" si="1133"/>
        <v xml:space="preserve"> </v>
      </c>
      <c r="AM2171" s="130" t="str">
        <f t="shared" si="1134"/>
        <v xml:space="preserve"> </v>
      </c>
      <c r="AN2171" s="129" t="str">
        <f t="shared" si="1135"/>
        <v xml:space="preserve"> </v>
      </c>
      <c r="AO2171" s="131" t="str">
        <f t="shared" si="1121"/>
        <v xml:space="preserve"> </v>
      </c>
      <c r="AP2171" s="123" t="str">
        <f t="shared" si="1136"/>
        <v xml:space="preserve"> </v>
      </c>
      <c r="AQ2171" s="129" t="str">
        <f t="shared" si="1122"/>
        <v xml:space="preserve"> </v>
      </c>
      <c r="AR2171" s="111">
        <f t="shared" si="1123"/>
        <v>2168</v>
      </c>
      <c r="AS2171" s="111">
        <f t="shared" si="1124"/>
        <v>0</v>
      </c>
      <c r="AT2171" s="111">
        <f t="shared" si="1125"/>
        <v>0</v>
      </c>
      <c r="AU2171" s="111">
        <f t="shared" si="1128"/>
        <v>0</v>
      </c>
      <c r="AV2171" s="111" t="str">
        <f t="shared" si="1126"/>
        <v xml:space="preserve"> </v>
      </c>
      <c r="AW2171" s="112">
        <f t="shared" si="1127"/>
        <v>0</v>
      </c>
    </row>
    <row r="2172" spans="30:49">
      <c r="AD2172" s="132">
        <v>2169</v>
      </c>
      <c r="AE2172" s="125" t="str">
        <f t="shared" si="1118"/>
        <v xml:space="preserve"> </v>
      </c>
      <c r="AF2172" s="125" t="str">
        <f t="shared" si="1129"/>
        <v xml:space="preserve"> </v>
      </c>
      <c r="AG2172" s="125" t="str">
        <f t="shared" si="1119"/>
        <v xml:space="preserve"> </v>
      </c>
      <c r="AH2172" s="126" t="str">
        <f t="shared" si="1130"/>
        <v xml:space="preserve"> </v>
      </c>
      <c r="AI2172" s="127" t="str">
        <f t="shared" si="1131"/>
        <v xml:space="preserve"> </v>
      </c>
      <c r="AJ2172" s="128" t="str">
        <f t="shared" si="1132"/>
        <v xml:space="preserve"> </v>
      </c>
      <c r="AK2172" s="128" t="str">
        <f t="shared" si="1120"/>
        <v xml:space="preserve"> </v>
      </c>
      <c r="AL2172" s="129" t="str">
        <f t="shared" si="1133"/>
        <v xml:space="preserve"> </v>
      </c>
      <c r="AM2172" s="130" t="str">
        <f t="shared" si="1134"/>
        <v xml:space="preserve"> </v>
      </c>
      <c r="AN2172" s="129" t="str">
        <f t="shared" si="1135"/>
        <v xml:space="preserve"> </v>
      </c>
      <c r="AO2172" s="131" t="str">
        <f t="shared" si="1121"/>
        <v xml:space="preserve"> </v>
      </c>
      <c r="AP2172" s="123" t="str">
        <f t="shared" si="1136"/>
        <v xml:space="preserve"> </v>
      </c>
      <c r="AQ2172" s="129" t="str">
        <f t="shared" si="1122"/>
        <v xml:space="preserve"> </v>
      </c>
      <c r="AR2172" s="111">
        <f t="shared" si="1123"/>
        <v>2169</v>
      </c>
      <c r="AS2172" s="111">
        <f t="shared" si="1124"/>
        <v>0</v>
      </c>
      <c r="AT2172" s="111">
        <f t="shared" si="1125"/>
        <v>0</v>
      </c>
      <c r="AU2172" s="111">
        <f t="shared" si="1128"/>
        <v>0</v>
      </c>
      <c r="AV2172" s="111" t="str">
        <f t="shared" si="1126"/>
        <v xml:space="preserve"> </v>
      </c>
      <c r="AW2172" s="112">
        <f t="shared" si="1127"/>
        <v>0</v>
      </c>
    </row>
    <row r="2173" spans="30:49">
      <c r="AD2173" s="132">
        <v>2170</v>
      </c>
      <c r="AE2173" s="125" t="str">
        <f t="shared" si="1118"/>
        <v xml:space="preserve"> </v>
      </c>
      <c r="AF2173" s="125" t="str">
        <f t="shared" si="1129"/>
        <v xml:space="preserve"> </v>
      </c>
      <c r="AG2173" s="125" t="str">
        <f t="shared" si="1119"/>
        <v xml:space="preserve"> </v>
      </c>
      <c r="AH2173" s="126" t="str">
        <f t="shared" si="1130"/>
        <v xml:space="preserve"> </v>
      </c>
      <c r="AI2173" s="127" t="str">
        <f t="shared" si="1131"/>
        <v xml:space="preserve"> </v>
      </c>
      <c r="AJ2173" s="128" t="str">
        <f t="shared" si="1132"/>
        <v xml:space="preserve"> </v>
      </c>
      <c r="AK2173" s="128" t="str">
        <f t="shared" si="1120"/>
        <v xml:space="preserve"> </v>
      </c>
      <c r="AL2173" s="129" t="str">
        <f t="shared" si="1133"/>
        <v xml:space="preserve"> </v>
      </c>
      <c r="AM2173" s="130" t="str">
        <f t="shared" si="1134"/>
        <v xml:space="preserve"> </v>
      </c>
      <c r="AN2173" s="129" t="str">
        <f t="shared" si="1135"/>
        <v xml:space="preserve"> </v>
      </c>
      <c r="AO2173" s="131" t="str">
        <f t="shared" si="1121"/>
        <v xml:space="preserve"> </v>
      </c>
      <c r="AP2173" s="123" t="str">
        <f t="shared" si="1136"/>
        <v xml:space="preserve"> </v>
      </c>
      <c r="AQ2173" s="129" t="str">
        <f t="shared" si="1122"/>
        <v xml:space="preserve"> </v>
      </c>
      <c r="AR2173" s="111">
        <f t="shared" si="1123"/>
        <v>2170</v>
      </c>
      <c r="AS2173" s="111">
        <f t="shared" si="1124"/>
        <v>0</v>
      </c>
      <c r="AT2173" s="111">
        <f t="shared" si="1125"/>
        <v>0</v>
      </c>
      <c r="AU2173" s="111">
        <f t="shared" si="1128"/>
        <v>0</v>
      </c>
      <c r="AV2173" s="111" t="str">
        <f t="shared" si="1126"/>
        <v xml:space="preserve"> </v>
      </c>
      <c r="AW2173" s="112">
        <f t="shared" si="1127"/>
        <v>0</v>
      </c>
    </row>
    <row r="2174" spans="30:49">
      <c r="AD2174" s="132">
        <v>2171</v>
      </c>
      <c r="AE2174" s="125" t="str">
        <f t="shared" si="1118"/>
        <v xml:space="preserve"> </v>
      </c>
      <c r="AF2174" s="125" t="str">
        <f t="shared" si="1129"/>
        <v xml:space="preserve"> </v>
      </c>
      <c r="AG2174" s="125" t="str">
        <f t="shared" si="1119"/>
        <v xml:space="preserve"> </v>
      </c>
      <c r="AH2174" s="126" t="str">
        <f t="shared" si="1130"/>
        <v xml:space="preserve"> </v>
      </c>
      <c r="AI2174" s="127" t="str">
        <f t="shared" si="1131"/>
        <v xml:space="preserve"> </v>
      </c>
      <c r="AJ2174" s="128" t="str">
        <f t="shared" si="1132"/>
        <v xml:space="preserve"> </v>
      </c>
      <c r="AK2174" s="128" t="str">
        <f t="shared" si="1120"/>
        <v xml:space="preserve"> </v>
      </c>
      <c r="AL2174" s="129" t="str">
        <f t="shared" si="1133"/>
        <v xml:space="preserve"> </v>
      </c>
      <c r="AM2174" s="130" t="str">
        <f t="shared" si="1134"/>
        <v xml:space="preserve"> </v>
      </c>
      <c r="AN2174" s="129" t="str">
        <f t="shared" si="1135"/>
        <v xml:space="preserve"> </v>
      </c>
      <c r="AO2174" s="131" t="str">
        <f t="shared" si="1121"/>
        <v xml:space="preserve"> </v>
      </c>
      <c r="AP2174" s="123" t="str">
        <f t="shared" si="1136"/>
        <v xml:space="preserve"> </v>
      </c>
      <c r="AQ2174" s="129" t="str">
        <f t="shared" si="1122"/>
        <v xml:space="preserve"> </v>
      </c>
      <c r="AR2174" s="111">
        <f t="shared" si="1123"/>
        <v>2171</v>
      </c>
      <c r="AS2174" s="111">
        <f t="shared" si="1124"/>
        <v>0</v>
      </c>
      <c r="AT2174" s="111">
        <f t="shared" si="1125"/>
        <v>0</v>
      </c>
      <c r="AU2174" s="111">
        <f t="shared" si="1128"/>
        <v>0</v>
      </c>
      <c r="AV2174" s="111" t="str">
        <f t="shared" si="1126"/>
        <v xml:space="preserve"> </v>
      </c>
      <c r="AW2174" s="112">
        <f t="shared" si="1127"/>
        <v>0</v>
      </c>
    </row>
    <row r="2175" spans="30:49">
      <c r="AD2175" s="132">
        <v>2172</v>
      </c>
      <c r="AE2175" s="125" t="str">
        <f t="shared" si="1118"/>
        <v xml:space="preserve"> </v>
      </c>
      <c r="AF2175" s="125" t="str">
        <f t="shared" si="1129"/>
        <v xml:space="preserve"> </v>
      </c>
      <c r="AG2175" s="125" t="str">
        <f t="shared" si="1119"/>
        <v xml:space="preserve"> </v>
      </c>
      <c r="AH2175" s="126" t="str">
        <f t="shared" si="1130"/>
        <v xml:space="preserve"> </v>
      </c>
      <c r="AI2175" s="127" t="str">
        <f t="shared" si="1131"/>
        <v xml:space="preserve"> </v>
      </c>
      <c r="AJ2175" s="128" t="str">
        <f t="shared" si="1132"/>
        <v xml:space="preserve"> </v>
      </c>
      <c r="AK2175" s="128" t="str">
        <f t="shared" si="1120"/>
        <v xml:space="preserve"> </v>
      </c>
      <c r="AL2175" s="129" t="str">
        <f t="shared" si="1133"/>
        <v xml:space="preserve"> </v>
      </c>
      <c r="AM2175" s="130" t="str">
        <f t="shared" si="1134"/>
        <v xml:space="preserve"> </v>
      </c>
      <c r="AN2175" s="129" t="str">
        <f t="shared" si="1135"/>
        <v xml:space="preserve"> </v>
      </c>
      <c r="AO2175" s="131" t="str">
        <f t="shared" si="1121"/>
        <v xml:space="preserve"> </v>
      </c>
      <c r="AP2175" s="123" t="str">
        <f t="shared" si="1136"/>
        <v xml:space="preserve"> </v>
      </c>
      <c r="AQ2175" s="129" t="str">
        <f t="shared" si="1122"/>
        <v xml:space="preserve"> </v>
      </c>
      <c r="AR2175" s="111">
        <f t="shared" si="1123"/>
        <v>2172</v>
      </c>
      <c r="AS2175" s="111">
        <f t="shared" si="1124"/>
        <v>0</v>
      </c>
      <c r="AT2175" s="111">
        <f t="shared" si="1125"/>
        <v>0</v>
      </c>
      <c r="AU2175" s="111">
        <f t="shared" si="1128"/>
        <v>0</v>
      </c>
      <c r="AV2175" s="111" t="str">
        <f t="shared" si="1126"/>
        <v xml:space="preserve"> </v>
      </c>
      <c r="AW2175" s="112">
        <f t="shared" si="1127"/>
        <v>0</v>
      </c>
    </row>
    <row r="2176" spans="30:49">
      <c r="AD2176" s="132">
        <v>2173</v>
      </c>
      <c r="AE2176" s="125" t="str">
        <f t="shared" si="1118"/>
        <v xml:space="preserve"> </v>
      </c>
      <c r="AF2176" s="125" t="str">
        <f t="shared" si="1129"/>
        <v xml:space="preserve"> </v>
      </c>
      <c r="AG2176" s="125" t="str">
        <f t="shared" si="1119"/>
        <v xml:space="preserve"> </v>
      </c>
      <c r="AH2176" s="126" t="str">
        <f t="shared" si="1130"/>
        <v xml:space="preserve"> </v>
      </c>
      <c r="AI2176" s="127" t="str">
        <f t="shared" si="1131"/>
        <v xml:space="preserve"> </v>
      </c>
      <c r="AJ2176" s="128" t="str">
        <f t="shared" si="1132"/>
        <v xml:space="preserve"> </v>
      </c>
      <c r="AK2176" s="128" t="str">
        <f t="shared" si="1120"/>
        <v xml:space="preserve"> </v>
      </c>
      <c r="AL2176" s="129" t="str">
        <f t="shared" si="1133"/>
        <v xml:space="preserve"> </v>
      </c>
      <c r="AM2176" s="130" t="str">
        <f t="shared" si="1134"/>
        <v xml:space="preserve"> </v>
      </c>
      <c r="AN2176" s="129" t="str">
        <f t="shared" si="1135"/>
        <v xml:space="preserve"> </v>
      </c>
      <c r="AO2176" s="131" t="str">
        <f t="shared" si="1121"/>
        <v xml:space="preserve"> </v>
      </c>
      <c r="AP2176" s="123" t="str">
        <f t="shared" si="1136"/>
        <v xml:space="preserve"> </v>
      </c>
      <c r="AQ2176" s="129" t="str">
        <f t="shared" si="1122"/>
        <v xml:space="preserve"> </v>
      </c>
      <c r="AR2176" s="111">
        <f t="shared" si="1123"/>
        <v>2173</v>
      </c>
      <c r="AS2176" s="111">
        <f t="shared" si="1124"/>
        <v>0</v>
      </c>
      <c r="AT2176" s="111">
        <f t="shared" si="1125"/>
        <v>0</v>
      </c>
      <c r="AU2176" s="111">
        <f t="shared" si="1128"/>
        <v>0</v>
      </c>
      <c r="AV2176" s="111" t="str">
        <f t="shared" si="1126"/>
        <v xml:space="preserve"> </v>
      </c>
      <c r="AW2176" s="112">
        <f t="shared" si="1127"/>
        <v>0</v>
      </c>
    </row>
    <row r="2177" spans="30:49">
      <c r="AD2177" s="132">
        <v>2174</v>
      </c>
      <c r="AE2177" s="125" t="str">
        <f t="shared" ref="AE2177:AE2240" si="1137">IF(AF2176=" "," ",IF(AF2176&lt;0," ",AF2176))</f>
        <v xml:space="preserve"> </v>
      </c>
      <c r="AF2177" s="125" t="str">
        <f t="shared" si="1129"/>
        <v xml:space="preserve"> </v>
      </c>
      <c r="AG2177" s="125" t="str">
        <f t="shared" ref="AG2177:AG2240" si="1138">IF(AF2176=" "," ",IF(AF2176&lt;0," ",AH2176))</f>
        <v xml:space="preserve"> </v>
      </c>
      <c r="AH2177" s="126" t="str">
        <f t="shared" si="1130"/>
        <v xml:space="preserve"> </v>
      </c>
      <c r="AI2177" s="127" t="str">
        <f t="shared" si="1131"/>
        <v xml:space="preserve"> </v>
      </c>
      <c r="AJ2177" s="128" t="str">
        <f t="shared" si="1132"/>
        <v xml:space="preserve"> </v>
      </c>
      <c r="AK2177" s="128" t="str">
        <f t="shared" ref="AK2177:AK2240" si="1139">IF(AF2176=" "," ",IF(AF2176&lt;0," ",AQ2177/AJ2177))</f>
        <v xml:space="preserve"> </v>
      </c>
      <c r="AL2177" s="129" t="str">
        <f t="shared" si="1133"/>
        <v xml:space="preserve"> </v>
      </c>
      <c r="AM2177" s="130" t="str">
        <f t="shared" si="1134"/>
        <v xml:space="preserve"> </v>
      </c>
      <c r="AN2177" s="129" t="str">
        <f t="shared" si="1135"/>
        <v xml:space="preserve"> </v>
      </c>
      <c r="AO2177" s="131" t="str">
        <f t="shared" ref="AO2177:AO2240" si="1140">IF(AF2176=" "," ",IF(AF2176&lt;0," ",(-1)*AJ2177*AM2177))</f>
        <v xml:space="preserve"> </v>
      </c>
      <c r="AP2177" s="123" t="str">
        <f t="shared" si="1136"/>
        <v xml:space="preserve"> </v>
      </c>
      <c r="AQ2177" s="129" t="str">
        <f t="shared" ref="AQ2177:AQ2240" si="1141">IF(AF2176=" "," ",IF(AF2176&lt;0," ",AP2177+AO2177+AN2177))</f>
        <v xml:space="preserve"> </v>
      </c>
      <c r="AR2177" s="111">
        <f t="shared" ref="AR2177:AR2240" si="1142">IF(AE2177&gt;=AE2176,AD2177,0)</f>
        <v>2174</v>
      </c>
      <c r="AS2177" s="111">
        <f t="shared" ref="AS2177:AS2240" si="1143">IF(AF2177&gt;AE2177,AD2177,0)</f>
        <v>0</v>
      </c>
      <c r="AT2177" s="111">
        <f t="shared" ref="AT2177:AT2240" si="1144">IF(AF2177&lt;0,AD2177,0)</f>
        <v>0</v>
      </c>
      <c r="AU2177" s="111">
        <f t="shared" si="1128"/>
        <v>0</v>
      </c>
      <c r="AV2177" s="111" t="str">
        <f t="shared" ref="AV2177:AV2240" si="1145">IF(AP2177&lt;&gt;0,AF2177,0)</f>
        <v xml:space="preserve"> </v>
      </c>
      <c r="AW2177" s="112">
        <f t="shared" ref="AW2177:AW2240" si="1146">IF(AE2177=" ",0,AD2177)</f>
        <v>0</v>
      </c>
    </row>
    <row r="2178" spans="30:49">
      <c r="AD2178" s="132">
        <v>2175</v>
      </c>
      <c r="AE2178" s="125" t="str">
        <f t="shared" si="1137"/>
        <v xml:space="preserve"> </v>
      </c>
      <c r="AF2178" s="125" t="str">
        <f t="shared" si="1129"/>
        <v xml:space="preserve"> </v>
      </c>
      <c r="AG2178" s="125" t="str">
        <f t="shared" si="1138"/>
        <v xml:space="preserve"> </v>
      </c>
      <c r="AH2178" s="126" t="str">
        <f t="shared" si="1130"/>
        <v xml:space="preserve"> </v>
      </c>
      <c r="AI2178" s="127" t="str">
        <f t="shared" si="1131"/>
        <v xml:space="preserve"> </v>
      </c>
      <c r="AJ2178" s="128" t="str">
        <f t="shared" si="1132"/>
        <v xml:space="preserve"> </v>
      </c>
      <c r="AK2178" s="128" t="str">
        <f t="shared" si="1139"/>
        <v xml:space="preserve"> </v>
      </c>
      <c r="AL2178" s="129" t="str">
        <f t="shared" si="1133"/>
        <v xml:space="preserve"> </v>
      </c>
      <c r="AM2178" s="130" t="str">
        <f t="shared" si="1134"/>
        <v xml:space="preserve"> </v>
      </c>
      <c r="AN2178" s="129" t="str">
        <f t="shared" si="1135"/>
        <v xml:space="preserve"> </v>
      </c>
      <c r="AO2178" s="131" t="str">
        <f t="shared" si="1140"/>
        <v xml:space="preserve"> </v>
      </c>
      <c r="AP2178" s="123" t="str">
        <f t="shared" si="1136"/>
        <v xml:space="preserve"> </v>
      </c>
      <c r="AQ2178" s="129" t="str">
        <f t="shared" si="1141"/>
        <v xml:space="preserve"> </v>
      </c>
      <c r="AR2178" s="111">
        <f t="shared" si="1142"/>
        <v>2175</v>
      </c>
      <c r="AS2178" s="111">
        <f t="shared" si="1143"/>
        <v>0</v>
      </c>
      <c r="AT2178" s="111">
        <f t="shared" si="1144"/>
        <v>0</v>
      </c>
      <c r="AU2178" s="111">
        <f t="shared" si="1128"/>
        <v>0</v>
      </c>
      <c r="AV2178" s="111" t="str">
        <f t="shared" si="1145"/>
        <v xml:space="preserve"> </v>
      </c>
      <c r="AW2178" s="112">
        <f t="shared" si="1146"/>
        <v>0</v>
      </c>
    </row>
    <row r="2179" spans="30:49">
      <c r="AD2179" s="132">
        <v>2176</v>
      </c>
      <c r="AE2179" s="125" t="str">
        <f t="shared" si="1137"/>
        <v xml:space="preserve"> </v>
      </c>
      <c r="AF2179" s="125" t="str">
        <f t="shared" si="1129"/>
        <v xml:space="preserve"> </v>
      </c>
      <c r="AG2179" s="125" t="str">
        <f t="shared" si="1138"/>
        <v xml:space="preserve"> </v>
      </c>
      <c r="AH2179" s="126" t="str">
        <f t="shared" si="1130"/>
        <v xml:space="preserve"> </v>
      </c>
      <c r="AI2179" s="127" t="str">
        <f t="shared" si="1131"/>
        <v xml:space="preserve"> </v>
      </c>
      <c r="AJ2179" s="128" t="str">
        <f t="shared" si="1132"/>
        <v xml:space="preserve"> </v>
      </c>
      <c r="AK2179" s="128" t="str">
        <f t="shared" si="1139"/>
        <v xml:space="preserve"> </v>
      </c>
      <c r="AL2179" s="129" t="str">
        <f t="shared" si="1133"/>
        <v xml:space="preserve"> </v>
      </c>
      <c r="AM2179" s="130" t="str">
        <f t="shared" si="1134"/>
        <v xml:space="preserve"> </v>
      </c>
      <c r="AN2179" s="129" t="str">
        <f t="shared" si="1135"/>
        <v xml:space="preserve"> </v>
      </c>
      <c r="AO2179" s="131" t="str">
        <f t="shared" si="1140"/>
        <v xml:space="preserve"> </v>
      </c>
      <c r="AP2179" s="123" t="str">
        <f t="shared" si="1136"/>
        <v xml:space="preserve"> </v>
      </c>
      <c r="AQ2179" s="129" t="str">
        <f t="shared" si="1141"/>
        <v xml:space="preserve"> </v>
      </c>
      <c r="AR2179" s="111">
        <f t="shared" si="1142"/>
        <v>2176</v>
      </c>
      <c r="AS2179" s="111">
        <f t="shared" si="1143"/>
        <v>0</v>
      </c>
      <c r="AT2179" s="111">
        <f t="shared" si="1144"/>
        <v>0</v>
      </c>
      <c r="AU2179" s="111">
        <f t="shared" ref="AU2179:AU2242" si="1147">IF(AD2179=AB$4,AE2179,0)</f>
        <v>0</v>
      </c>
      <c r="AV2179" s="111" t="str">
        <f t="shared" si="1145"/>
        <v xml:space="preserve"> </v>
      </c>
      <c r="AW2179" s="112">
        <f t="shared" si="1146"/>
        <v>0</v>
      </c>
    </row>
    <row r="2180" spans="30:49">
      <c r="AD2180" s="132">
        <v>2177</v>
      </c>
      <c r="AE2180" s="125" t="str">
        <f t="shared" si="1137"/>
        <v xml:space="preserve"> </v>
      </c>
      <c r="AF2180" s="125" t="str">
        <f t="shared" ref="AF2180:AF2243" si="1148">IF(AF2179=" "," ",IF(AF2179&lt;0," ",AE2180+(AG2180*1+0.5*AK2180*1*1)))</f>
        <v xml:space="preserve"> </v>
      </c>
      <c r="AG2180" s="125" t="str">
        <f t="shared" si="1138"/>
        <v xml:space="preserve"> </v>
      </c>
      <c r="AH2180" s="126" t="str">
        <f t="shared" ref="AH2180:AH2243" si="1149">IF(AF2179=" "," ",IF(AF2179&lt;0," ",AG2180+AK2180*1))</f>
        <v xml:space="preserve"> </v>
      </c>
      <c r="AI2180" s="127" t="str">
        <f t="shared" ref="AI2180:AI2243" si="1150">IF(AF2179=" "," ",IF(AF2179&lt;0," ",IF($B$6="off",0,IF(AD2180&lt;=$B$4,0.01*$B$10*$B$2*AD2180/$B$4,0.01*$B$10*$B$2))))</f>
        <v xml:space="preserve"> </v>
      </c>
      <c r="AJ2180" s="128" t="str">
        <f t="shared" ref="AJ2180:AJ2243" si="1151">IF(AF2179=" "," ",IF(AF2179&lt;0," ",$B$2-AI2180))</f>
        <v xml:space="preserve"> </v>
      </c>
      <c r="AK2180" s="128" t="str">
        <f t="shared" si="1139"/>
        <v xml:space="preserve"> </v>
      </c>
      <c r="AL2180" s="129" t="str">
        <f t="shared" ref="AL2180:AL2243" si="1152">IF(AF2179=" "," ",IF(AF2179&lt;0," ",$B$46*(0.5)^(AE2180/5500)))</f>
        <v xml:space="preserve"> </v>
      </c>
      <c r="AM2180" s="130" t="str">
        <f t="shared" ref="AM2180:AM2243" si="1153">IF(AF2179=" "," ",IF(AF2179&lt;0," ",$B$48*(0.25)^(AE2180/6366198)))</f>
        <v xml:space="preserve"> </v>
      </c>
      <c r="AN2180" s="129" t="str">
        <f t="shared" ref="AN2180:AN2243" si="1154">IF(AF2179=" "," ",IF(AF2179&lt;0," ",IF($B$5="off",0,IF(AG2180&lt;0,0.5*$B$9*$B$47*AL2180*AG2180^2,(-1)*0.5*$B$9*$B$47*AL2180*AG2180^2))))</f>
        <v xml:space="preserve"> </v>
      </c>
      <c r="AO2180" s="131" t="str">
        <f t="shared" si="1140"/>
        <v xml:space="preserve"> </v>
      </c>
      <c r="AP2180" s="123" t="str">
        <f t="shared" si="1136"/>
        <v xml:space="preserve"> </v>
      </c>
      <c r="AQ2180" s="129" t="str">
        <f t="shared" si="1141"/>
        <v xml:space="preserve"> </v>
      </c>
      <c r="AR2180" s="111">
        <f t="shared" si="1142"/>
        <v>2177</v>
      </c>
      <c r="AS2180" s="111">
        <f t="shared" si="1143"/>
        <v>0</v>
      </c>
      <c r="AT2180" s="111">
        <f t="shared" si="1144"/>
        <v>0</v>
      </c>
      <c r="AU2180" s="111">
        <f t="shared" si="1147"/>
        <v>0</v>
      </c>
      <c r="AV2180" s="111" t="str">
        <f t="shared" si="1145"/>
        <v xml:space="preserve"> </v>
      </c>
      <c r="AW2180" s="112">
        <f t="shared" si="1146"/>
        <v>0</v>
      </c>
    </row>
    <row r="2181" spans="30:49">
      <c r="AD2181" s="132">
        <v>2178</v>
      </c>
      <c r="AE2181" s="125" t="str">
        <f t="shared" si="1137"/>
        <v xml:space="preserve"> </v>
      </c>
      <c r="AF2181" s="125" t="str">
        <f t="shared" si="1148"/>
        <v xml:space="preserve"> </v>
      </c>
      <c r="AG2181" s="125" t="str">
        <f t="shared" si="1138"/>
        <v xml:space="preserve"> </v>
      </c>
      <c r="AH2181" s="126" t="str">
        <f t="shared" si="1149"/>
        <v xml:space="preserve"> </v>
      </c>
      <c r="AI2181" s="127" t="str">
        <f t="shared" si="1150"/>
        <v xml:space="preserve"> </v>
      </c>
      <c r="AJ2181" s="128" t="str">
        <f t="shared" si="1151"/>
        <v xml:space="preserve"> </v>
      </c>
      <c r="AK2181" s="128" t="str">
        <f t="shared" si="1139"/>
        <v xml:space="preserve"> </v>
      </c>
      <c r="AL2181" s="129" t="str">
        <f t="shared" si="1152"/>
        <v xml:space="preserve"> </v>
      </c>
      <c r="AM2181" s="130" t="str">
        <f t="shared" si="1153"/>
        <v xml:space="preserve"> </v>
      </c>
      <c r="AN2181" s="129" t="str">
        <f t="shared" si="1154"/>
        <v xml:space="preserve"> </v>
      </c>
      <c r="AO2181" s="131" t="str">
        <f t="shared" si="1140"/>
        <v xml:space="preserve"> </v>
      </c>
      <c r="AP2181" s="123" t="str">
        <f t="shared" si="1136"/>
        <v xml:space="preserve"> </v>
      </c>
      <c r="AQ2181" s="129" t="str">
        <f t="shared" si="1141"/>
        <v xml:space="preserve"> </v>
      </c>
      <c r="AR2181" s="111">
        <f t="shared" si="1142"/>
        <v>2178</v>
      </c>
      <c r="AS2181" s="111">
        <f t="shared" si="1143"/>
        <v>0</v>
      </c>
      <c r="AT2181" s="111">
        <f t="shared" si="1144"/>
        <v>0</v>
      </c>
      <c r="AU2181" s="111">
        <f t="shared" si="1147"/>
        <v>0</v>
      </c>
      <c r="AV2181" s="111" t="str">
        <f t="shared" si="1145"/>
        <v xml:space="preserve"> </v>
      </c>
      <c r="AW2181" s="112">
        <f t="shared" si="1146"/>
        <v>0</v>
      </c>
    </row>
    <row r="2182" spans="30:49">
      <c r="AD2182" s="132">
        <v>2179</v>
      </c>
      <c r="AE2182" s="125" t="str">
        <f t="shared" si="1137"/>
        <v xml:space="preserve"> </v>
      </c>
      <c r="AF2182" s="125" t="str">
        <f t="shared" si="1148"/>
        <v xml:space="preserve"> </v>
      </c>
      <c r="AG2182" s="125" t="str">
        <f t="shared" si="1138"/>
        <v xml:space="preserve"> </v>
      </c>
      <c r="AH2182" s="126" t="str">
        <f t="shared" si="1149"/>
        <v xml:space="preserve"> </v>
      </c>
      <c r="AI2182" s="127" t="str">
        <f t="shared" si="1150"/>
        <v xml:space="preserve"> </v>
      </c>
      <c r="AJ2182" s="128" t="str">
        <f t="shared" si="1151"/>
        <v xml:space="preserve"> </v>
      </c>
      <c r="AK2182" s="128" t="str">
        <f t="shared" si="1139"/>
        <v xml:space="preserve"> </v>
      </c>
      <c r="AL2182" s="129" t="str">
        <f t="shared" si="1152"/>
        <v xml:space="preserve"> </v>
      </c>
      <c r="AM2182" s="130" t="str">
        <f t="shared" si="1153"/>
        <v xml:space="preserve"> </v>
      </c>
      <c r="AN2182" s="129" t="str">
        <f t="shared" si="1154"/>
        <v xml:space="preserve"> </v>
      </c>
      <c r="AO2182" s="131" t="str">
        <f t="shared" si="1140"/>
        <v xml:space="preserve"> </v>
      </c>
      <c r="AP2182" s="123" t="str">
        <f t="shared" si="1136"/>
        <v xml:space="preserve"> </v>
      </c>
      <c r="AQ2182" s="129" t="str">
        <f t="shared" si="1141"/>
        <v xml:space="preserve"> </v>
      </c>
      <c r="AR2182" s="111">
        <f t="shared" si="1142"/>
        <v>2179</v>
      </c>
      <c r="AS2182" s="111">
        <f t="shared" si="1143"/>
        <v>0</v>
      </c>
      <c r="AT2182" s="111">
        <f t="shared" si="1144"/>
        <v>0</v>
      </c>
      <c r="AU2182" s="111">
        <f t="shared" si="1147"/>
        <v>0</v>
      </c>
      <c r="AV2182" s="111" t="str">
        <f t="shared" si="1145"/>
        <v xml:space="preserve"> </v>
      </c>
      <c r="AW2182" s="112">
        <f t="shared" si="1146"/>
        <v>0</v>
      </c>
    </row>
    <row r="2183" spans="30:49">
      <c r="AD2183" s="132">
        <v>2180</v>
      </c>
      <c r="AE2183" s="125" t="str">
        <f t="shared" si="1137"/>
        <v xml:space="preserve"> </v>
      </c>
      <c r="AF2183" s="125" t="str">
        <f t="shared" si="1148"/>
        <v xml:space="preserve"> </v>
      </c>
      <c r="AG2183" s="125" t="str">
        <f t="shared" si="1138"/>
        <v xml:space="preserve"> </v>
      </c>
      <c r="AH2183" s="126" t="str">
        <f t="shared" si="1149"/>
        <v xml:space="preserve"> </v>
      </c>
      <c r="AI2183" s="127" t="str">
        <f t="shared" si="1150"/>
        <v xml:space="preserve"> </v>
      </c>
      <c r="AJ2183" s="128" t="str">
        <f t="shared" si="1151"/>
        <v xml:space="preserve"> </v>
      </c>
      <c r="AK2183" s="128" t="str">
        <f t="shared" si="1139"/>
        <v xml:space="preserve"> </v>
      </c>
      <c r="AL2183" s="129" t="str">
        <f t="shared" si="1152"/>
        <v xml:space="preserve"> </v>
      </c>
      <c r="AM2183" s="130" t="str">
        <f t="shared" si="1153"/>
        <v xml:space="preserve"> </v>
      </c>
      <c r="AN2183" s="129" t="str">
        <f t="shared" si="1154"/>
        <v xml:space="preserve"> </v>
      </c>
      <c r="AO2183" s="131" t="str">
        <f t="shared" si="1140"/>
        <v xml:space="preserve"> </v>
      </c>
      <c r="AP2183" s="123" t="str">
        <f t="shared" si="1136"/>
        <v xml:space="preserve"> </v>
      </c>
      <c r="AQ2183" s="129" t="str">
        <f t="shared" si="1141"/>
        <v xml:space="preserve"> </v>
      </c>
      <c r="AR2183" s="111">
        <f t="shared" si="1142"/>
        <v>2180</v>
      </c>
      <c r="AS2183" s="111">
        <f t="shared" si="1143"/>
        <v>0</v>
      </c>
      <c r="AT2183" s="111">
        <f t="shared" si="1144"/>
        <v>0</v>
      </c>
      <c r="AU2183" s="111">
        <f t="shared" si="1147"/>
        <v>0</v>
      </c>
      <c r="AV2183" s="111" t="str">
        <f t="shared" si="1145"/>
        <v xml:space="preserve"> </v>
      </c>
      <c r="AW2183" s="112">
        <f t="shared" si="1146"/>
        <v>0</v>
      </c>
    </row>
    <row r="2184" spans="30:49">
      <c r="AD2184" s="132">
        <v>2181</v>
      </c>
      <c r="AE2184" s="125" t="str">
        <f t="shared" si="1137"/>
        <v xml:space="preserve"> </v>
      </c>
      <c r="AF2184" s="125" t="str">
        <f t="shared" si="1148"/>
        <v xml:space="preserve"> </v>
      </c>
      <c r="AG2184" s="125" t="str">
        <f t="shared" si="1138"/>
        <v xml:space="preserve"> </v>
      </c>
      <c r="AH2184" s="126" t="str">
        <f t="shared" si="1149"/>
        <v xml:space="preserve"> </v>
      </c>
      <c r="AI2184" s="127" t="str">
        <f t="shared" si="1150"/>
        <v xml:space="preserve"> </v>
      </c>
      <c r="AJ2184" s="128" t="str">
        <f t="shared" si="1151"/>
        <v xml:space="preserve"> </v>
      </c>
      <c r="AK2184" s="128" t="str">
        <f t="shared" si="1139"/>
        <v xml:space="preserve"> </v>
      </c>
      <c r="AL2184" s="129" t="str">
        <f t="shared" si="1152"/>
        <v xml:space="preserve"> </v>
      </c>
      <c r="AM2184" s="130" t="str">
        <f t="shared" si="1153"/>
        <v xml:space="preserve"> </v>
      </c>
      <c r="AN2184" s="129" t="str">
        <f t="shared" si="1154"/>
        <v xml:space="preserve"> </v>
      </c>
      <c r="AO2184" s="131" t="str">
        <f t="shared" si="1140"/>
        <v xml:space="preserve"> </v>
      </c>
      <c r="AP2184" s="123" t="str">
        <f t="shared" si="1136"/>
        <v xml:space="preserve"> </v>
      </c>
      <c r="AQ2184" s="129" t="str">
        <f t="shared" si="1141"/>
        <v xml:space="preserve"> </v>
      </c>
      <c r="AR2184" s="111">
        <f t="shared" si="1142"/>
        <v>2181</v>
      </c>
      <c r="AS2184" s="111">
        <f t="shared" si="1143"/>
        <v>0</v>
      </c>
      <c r="AT2184" s="111">
        <f t="shared" si="1144"/>
        <v>0</v>
      </c>
      <c r="AU2184" s="111">
        <f t="shared" si="1147"/>
        <v>0</v>
      </c>
      <c r="AV2184" s="111" t="str">
        <f t="shared" si="1145"/>
        <v xml:space="preserve"> </v>
      </c>
      <c r="AW2184" s="112">
        <f t="shared" si="1146"/>
        <v>0</v>
      </c>
    </row>
    <row r="2185" spans="30:49">
      <c r="AD2185" s="132">
        <v>2182</v>
      </c>
      <c r="AE2185" s="125" t="str">
        <f t="shared" si="1137"/>
        <v xml:space="preserve"> </v>
      </c>
      <c r="AF2185" s="125" t="str">
        <f t="shared" si="1148"/>
        <v xml:space="preserve"> </v>
      </c>
      <c r="AG2185" s="125" t="str">
        <f t="shared" si="1138"/>
        <v xml:space="preserve"> </v>
      </c>
      <c r="AH2185" s="126" t="str">
        <f t="shared" si="1149"/>
        <v xml:space="preserve"> </v>
      </c>
      <c r="AI2185" s="127" t="str">
        <f t="shared" si="1150"/>
        <v xml:space="preserve"> </v>
      </c>
      <c r="AJ2185" s="128" t="str">
        <f t="shared" si="1151"/>
        <v xml:space="preserve"> </v>
      </c>
      <c r="AK2185" s="128" t="str">
        <f t="shared" si="1139"/>
        <v xml:space="preserve"> </v>
      </c>
      <c r="AL2185" s="129" t="str">
        <f t="shared" si="1152"/>
        <v xml:space="preserve"> </v>
      </c>
      <c r="AM2185" s="130" t="str">
        <f t="shared" si="1153"/>
        <v xml:space="preserve"> </v>
      </c>
      <c r="AN2185" s="129" t="str">
        <f t="shared" si="1154"/>
        <v xml:space="preserve"> </v>
      </c>
      <c r="AO2185" s="131" t="str">
        <f t="shared" si="1140"/>
        <v xml:space="preserve"> </v>
      </c>
      <c r="AP2185" s="123" t="str">
        <f t="shared" si="1136"/>
        <v xml:space="preserve"> </v>
      </c>
      <c r="AQ2185" s="129" t="str">
        <f t="shared" si="1141"/>
        <v xml:space="preserve"> </v>
      </c>
      <c r="AR2185" s="111">
        <f t="shared" si="1142"/>
        <v>2182</v>
      </c>
      <c r="AS2185" s="111">
        <f t="shared" si="1143"/>
        <v>0</v>
      </c>
      <c r="AT2185" s="111">
        <f t="shared" si="1144"/>
        <v>0</v>
      </c>
      <c r="AU2185" s="111">
        <f t="shared" si="1147"/>
        <v>0</v>
      </c>
      <c r="AV2185" s="111" t="str">
        <f t="shared" si="1145"/>
        <v xml:space="preserve"> </v>
      </c>
      <c r="AW2185" s="112">
        <f t="shared" si="1146"/>
        <v>0</v>
      </c>
    </row>
    <row r="2186" spans="30:49">
      <c r="AD2186" s="132">
        <v>2183</v>
      </c>
      <c r="AE2186" s="125" t="str">
        <f t="shared" si="1137"/>
        <v xml:space="preserve"> </v>
      </c>
      <c r="AF2186" s="125" t="str">
        <f t="shared" si="1148"/>
        <v xml:space="preserve"> </v>
      </c>
      <c r="AG2186" s="125" t="str">
        <f t="shared" si="1138"/>
        <v xml:space="preserve"> </v>
      </c>
      <c r="AH2186" s="126" t="str">
        <f t="shared" si="1149"/>
        <v xml:space="preserve"> </v>
      </c>
      <c r="AI2186" s="127" t="str">
        <f t="shared" si="1150"/>
        <v xml:space="preserve"> </v>
      </c>
      <c r="AJ2186" s="128" t="str">
        <f t="shared" si="1151"/>
        <v xml:space="preserve"> </v>
      </c>
      <c r="AK2186" s="128" t="str">
        <f t="shared" si="1139"/>
        <v xml:space="preserve"> </v>
      </c>
      <c r="AL2186" s="129" t="str">
        <f t="shared" si="1152"/>
        <v xml:space="preserve"> </v>
      </c>
      <c r="AM2186" s="130" t="str">
        <f t="shared" si="1153"/>
        <v xml:space="preserve"> </v>
      </c>
      <c r="AN2186" s="129" t="str">
        <f t="shared" si="1154"/>
        <v xml:space="preserve"> </v>
      </c>
      <c r="AO2186" s="131" t="str">
        <f t="shared" si="1140"/>
        <v xml:space="preserve"> </v>
      </c>
      <c r="AP2186" s="123" t="str">
        <f t="shared" si="1136"/>
        <v xml:space="preserve"> </v>
      </c>
      <c r="AQ2186" s="129" t="str">
        <f t="shared" si="1141"/>
        <v xml:space="preserve"> </v>
      </c>
      <c r="AR2186" s="111">
        <f t="shared" si="1142"/>
        <v>2183</v>
      </c>
      <c r="AS2186" s="111">
        <f t="shared" si="1143"/>
        <v>0</v>
      </c>
      <c r="AT2186" s="111">
        <f t="shared" si="1144"/>
        <v>0</v>
      </c>
      <c r="AU2186" s="111">
        <f t="shared" si="1147"/>
        <v>0</v>
      </c>
      <c r="AV2186" s="111" t="str">
        <f t="shared" si="1145"/>
        <v xml:space="preserve"> </v>
      </c>
      <c r="AW2186" s="112">
        <f t="shared" si="1146"/>
        <v>0</v>
      </c>
    </row>
    <row r="2187" spans="30:49">
      <c r="AD2187" s="132">
        <v>2184</v>
      </c>
      <c r="AE2187" s="125" t="str">
        <f t="shared" si="1137"/>
        <v xml:space="preserve"> </v>
      </c>
      <c r="AF2187" s="125" t="str">
        <f t="shared" si="1148"/>
        <v xml:space="preserve"> </v>
      </c>
      <c r="AG2187" s="125" t="str">
        <f t="shared" si="1138"/>
        <v xml:space="preserve"> </v>
      </c>
      <c r="AH2187" s="126" t="str">
        <f t="shared" si="1149"/>
        <v xml:space="preserve"> </v>
      </c>
      <c r="AI2187" s="127" t="str">
        <f t="shared" si="1150"/>
        <v xml:space="preserve"> </v>
      </c>
      <c r="AJ2187" s="128" t="str">
        <f t="shared" si="1151"/>
        <v xml:space="preserve"> </v>
      </c>
      <c r="AK2187" s="128" t="str">
        <f t="shared" si="1139"/>
        <v xml:space="preserve"> </v>
      </c>
      <c r="AL2187" s="129" t="str">
        <f t="shared" si="1152"/>
        <v xml:space="preserve"> </v>
      </c>
      <c r="AM2187" s="130" t="str">
        <f t="shared" si="1153"/>
        <v xml:space="preserve"> </v>
      </c>
      <c r="AN2187" s="129" t="str">
        <f t="shared" si="1154"/>
        <v xml:space="preserve"> </v>
      </c>
      <c r="AO2187" s="131" t="str">
        <f t="shared" si="1140"/>
        <v xml:space="preserve"> </v>
      </c>
      <c r="AP2187" s="123" t="str">
        <f t="shared" si="1136"/>
        <v xml:space="preserve"> </v>
      </c>
      <c r="AQ2187" s="129" t="str">
        <f t="shared" si="1141"/>
        <v xml:space="preserve"> </v>
      </c>
      <c r="AR2187" s="111">
        <f t="shared" si="1142"/>
        <v>2184</v>
      </c>
      <c r="AS2187" s="111">
        <f t="shared" si="1143"/>
        <v>0</v>
      </c>
      <c r="AT2187" s="111">
        <f t="shared" si="1144"/>
        <v>0</v>
      </c>
      <c r="AU2187" s="111">
        <f t="shared" si="1147"/>
        <v>0</v>
      </c>
      <c r="AV2187" s="111" t="str">
        <f t="shared" si="1145"/>
        <v xml:space="preserve"> </v>
      </c>
      <c r="AW2187" s="112">
        <f t="shared" si="1146"/>
        <v>0</v>
      </c>
    </row>
    <row r="2188" spans="30:49">
      <c r="AD2188" s="132">
        <v>2185</v>
      </c>
      <c r="AE2188" s="125" t="str">
        <f t="shared" si="1137"/>
        <v xml:space="preserve"> </v>
      </c>
      <c r="AF2188" s="125" t="str">
        <f t="shared" si="1148"/>
        <v xml:space="preserve"> </v>
      </c>
      <c r="AG2188" s="125" t="str">
        <f t="shared" si="1138"/>
        <v xml:space="preserve"> </v>
      </c>
      <c r="AH2188" s="126" t="str">
        <f t="shared" si="1149"/>
        <v xml:space="preserve"> </v>
      </c>
      <c r="AI2188" s="127" t="str">
        <f t="shared" si="1150"/>
        <v xml:space="preserve"> </v>
      </c>
      <c r="AJ2188" s="128" t="str">
        <f t="shared" si="1151"/>
        <v xml:space="preserve"> </v>
      </c>
      <c r="AK2188" s="128" t="str">
        <f t="shared" si="1139"/>
        <v xml:space="preserve"> </v>
      </c>
      <c r="AL2188" s="129" t="str">
        <f t="shared" si="1152"/>
        <v xml:space="preserve"> </v>
      </c>
      <c r="AM2188" s="130" t="str">
        <f t="shared" si="1153"/>
        <v xml:space="preserve"> </v>
      </c>
      <c r="AN2188" s="129" t="str">
        <f t="shared" si="1154"/>
        <v xml:space="preserve"> </v>
      </c>
      <c r="AO2188" s="131" t="str">
        <f t="shared" si="1140"/>
        <v xml:space="preserve"> </v>
      </c>
      <c r="AP2188" s="123" t="str">
        <f t="shared" si="1136"/>
        <v xml:space="preserve"> </v>
      </c>
      <c r="AQ2188" s="129" t="str">
        <f t="shared" si="1141"/>
        <v xml:space="preserve"> </v>
      </c>
      <c r="AR2188" s="111">
        <f t="shared" si="1142"/>
        <v>2185</v>
      </c>
      <c r="AS2188" s="111">
        <f t="shared" si="1143"/>
        <v>0</v>
      </c>
      <c r="AT2188" s="111">
        <f t="shared" si="1144"/>
        <v>0</v>
      </c>
      <c r="AU2188" s="111">
        <f t="shared" si="1147"/>
        <v>0</v>
      </c>
      <c r="AV2188" s="111" t="str">
        <f t="shared" si="1145"/>
        <v xml:space="preserve"> </v>
      </c>
      <c r="AW2188" s="112">
        <f t="shared" si="1146"/>
        <v>0</v>
      </c>
    </row>
    <row r="2189" spans="30:49">
      <c r="AD2189" s="132">
        <v>2186</v>
      </c>
      <c r="AE2189" s="125" t="str">
        <f t="shared" si="1137"/>
        <v xml:space="preserve"> </v>
      </c>
      <c r="AF2189" s="125" t="str">
        <f t="shared" si="1148"/>
        <v xml:space="preserve"> </v>
      </c>
      <c r="AG2189" s="125" t="str">
        <f t="shared" si="1138"/>
        <v xml:space="preserve"> </v>
      </c>
      <c r="AH2189" s="126" t="str">
        <f t="shared" si="1149"/>
        <v xml:space="preserve"> </v>
      </c>
      <c r="AI2189" s="127" t="str">
        <f t="shared" si="1150"/>
        <v xml:space="preserve"> </v>
      </c>
      <c r="AJ2189" s="128" t="str">
        <f t="shared" si="1151"/>
        <v xml:space="preserve"> </v>
      </c>
      <c r="AK2189" s="128" t="str">
        <f t="shared" si="1139"/>
        <v xml:space="preserve"> </v>
      </c>
      <c r="AL2189" s="129" t="str">
        <f t="shared" si="1152"/>
        <v xml:space="preserve"> </v>
      </c>
      <c r="AM2189" s="130" t="str">
        <f t="shared" si="1153"/>
        <v xml:space="preserve"> </v>
      </c>
      <c r="AN2189" s="129" t="str">
        <f t="shared" si="1154"/>
        <v xml:space="preserve"> </v>
      </c>
      <c r="AO2189" s="131" t="str">
        <f t="shared" si="1140"/>
        <v xml:space="preserve"> </v>
      </c>
      <c r="AP2189" s="123" t="str">
        <f t="shared" si="1136"/>
        <v xml:space="preserve"> </v>
      </c>
      <c r="AQ2189" s="129" t="str">
        <f t="shared" si="1141"/>
        <v xml:space="preserve"> </v>
      </c>
      <c r="AR2189" s="111">
        <f t="shared" si="1142"/>
        <v>2186</v>
      </c>
      <c r="AS2189" s="111">
        <f t="shared" si="1143"/>
        <v>0</v>
      </c>
      <c r="AT2189" s="111">
        <f t="shared" si="1144"/>
        <v>0</v>
      </c>
      <c r="AU2189" s="111">
        <f t="shared" si="1147"/>
        <v>0</v>
      </c>
      <c r="AV2189" s="111" t="str">
        <f t="shared" si="1145"/>
        <v xml:space="preserve"> </v>
      </c>
      <c r="AW2189" s="112">
        <f t="shared" si="1146"/>
        <v>0</v>
      </c>
    </row>
    <row r="2190" spans="30:49">
      <c r="AD2190" s="132">
        <v>2187</v>
      </c>
      <c r="AE2190" s="125" t="str">
        <f t="shared" si="1137"/>
        <v xml:space="preserve"> </v>
      </c>
      <c r="AF2190" s="125" t="str">
        <f t="shared" si="1148"/>
        <v xml:space="preserve"> </v>
      </c>
      <c r="AG2190" s="125" t="str">
        <f t="shared" si="1138"/>
        <v xml:space="preserve"> </v>
      </c>
      <c r="AH2190" s="126" t="str">
        <f t="shared" si="1149"/>
        <v xml:space="preserve"> </v>
      </c>
      <c r="AI2190" s="127" t="str">
        <f t="shared" si="1150"/>
        <v xml:space="preserve"> </v>
      </c>
      <c r="AJ2190" s="128" t="str">
        <f t="shared" si="1151"/>
        <v xml:space="preserve"> </v>
      </c>
      <c r="AK2190" s="128" t="str">
        <f t="shared" si="1139"/>
        <v xml:space="preserve"> </v>
      </c>
      <c r="AL2190" s="129" t="str">
        <f t="shared" si="1152"/>
        <v xml:space="preserve"> </v>
      </c>
      <c r="AM2190" s="130" t="str">
        <f t="shared" si="1153"/>
        <v xml:space="preserve"> </v>
      </c>
      <c r="AN2190" s="129" t="str">
        <f t="shared" si="1154"/>
        <v xml:space="preserve"> </v>
      </c>
      <c r="AO2190" s="131" t="str">
        <f t="shared" si="1140"/>
        <v xml:space="preserve"> </v>
      </c>
      <c r="AP2190" s="123" t="str">
        <f t="shared" si="1136"/>
        <v xml:space="preserve"> </v>
      </c>
      <c r="AQ2190" s="129" t="str">
        <f t="shared" si="1141"/>
        <v xml:space="preserve"> </v>
      </c>
      <c r="AR2190" s="111">
        <f t="shared" si="1142"/>
        <v>2187</v>
      </c>
      <c r="AS2190" s="111">
        <f t="shared" si="1143"/>
        <v>0</v>
      </c>
      <c r="AT2190" s="111">
        <f t="shared" si="1144"/>
        <v>0</v>
      </c>
      <c r="AU2190" s="111">
        <f t="shared" si="1147"/>
        <v>0</v>
      </c>
      <c r="AV2190" s="111" t="str">
        <f t="shared" si="1145"/>
        <v xml:space="preserve"> </v>
      </c>
      <c r="AW2190" s="112">
        <f t="shared" si="1146"/>
        <v>0</v>
      </c>
    </row>
    <row r="2191" spans="30:49">
      <c r="AD2191" s="132">
        <v>2188</v>
      </c>
      <c r="AE2191" s="125" t="str">
        <f t="shared" si="1137"/>
        <v xml:space="preserve"> </v>
      </c>
      <c r="AF2191" s="125" t="str">
        <f t="shared" si="1148"/>
        <v xml:space="preserve"> </v>
      </c>
      <c r="AG2191" s="125" t="str">
        <f t="shared" si="1138"/>
        <v xml:space="preserve"> </v>
      </c>
      <c r="AH2191" s="126" t="str">
        <f t="shared" si="1149"/>
        <v xml:space="preserve"> </v>
      </c>
      <c r="AI2191" s="127" t="str">
        <f t="shared" si="1150"/>
        <v xml:space="preserve"> </v>
      </c>
      <c r="AJ2191" s="128" t="str">
        <f t="shared" si="1151"/>
        <v xml:space="preserve"> </v>
      </c>
      <c r="AK2191" s="128" t="str">
        <f t="shared" si="1139"/>
        <v xml:space="preserve"> </v>
      </c>
      <c r="AL2191" s="129" t="str">
        <f t="shared" si="1152"/>
        <v xml:space="preserve"> </v>
      </c>
      <c r="AM2191" s="130" t="str">
        <f t="shared" si="1153"/>
        <v xml:space="preserve"> </v>
      </c>
      <c r="AN2191" s="129" t="str">
        <f t="shared" si="1154"/>
        <v xml:space="preserve"> </v>
      </c>
      <c r="AO2191" s="131" t="str">
        <f t="shared" si="1140"/>
        <v xml:space="preserve"> </v>
      </c>
      <c r="AP2191" s="123" t="str">
        <f t="shared" si="1136"/>
        <v xml:space="preserve"> </v>
      </c>
      <c r="AQ2191" s="129" t="str">
        <f t="shared" si="1141"/>
        <v xml:space="preserve"> </v>
      </c>
      <c r="AR2191" s="111">
        <f t="shared" si="1142"/>
        <v>2188</v>
      </c>
      <c r="AS2191" s="111">
        <f t="shared" si="1143"/>
        <v>0</v>
      </c>
      <c r="AT2191" s="111">
        <f t="shared" si="1144"/>
        <v>0</v>
      </c>
      <c r="AU2191" s="111">
        <f t="shared" si="1147"/>
        <v>0</v>
      </c>
      <c r="AV2191" s="111" t="str">
        <f t="shared" si="1145"/>
        <v xml:space="preserve"> </v>
      </c>
      <c r="AW2191" s="112">
        <f t="shared" si="1146"/>
        <v>0</v>
      </c>
    </row>
    <row r="2192" spans="30:49">
      <c r="AD2192" s="132">
        <v>2189</v>
      </c>
      <c r="AE2192" s="125" t="str">
        <f t="shared" si="1137"/>
        <v xml:space="preserve"> </v>
      </c>
      <c r="AF2192" s="125" t="str">
        <f t="shared" si="1148"/>
        <v xml:space="preserve"> </v>
      </c>
      <c r="AG2192" s="125" t="str">
        <f t="shared" si="1138"/>
        <v xml:space="preserve"> </v>
      </c>
      <c r="AH2192" s="126" t="str">
        <f t="shared" si="1149"/>
        <v xml:space="preserve"> </v>
      </c>
      <c r="AI2192" s="127" t="str">
        <f t="shared" si="1150"/>
        <v xml:space="preserve"> </v>
      </c>
      <c r="AJ2192" s="128" t="str">
        <f t="shared" si="1151"/>
        <v xml:space="preserve"> </v>
      </c>
      <c r="AK2192" s="128" t="str">
        <f t="shared" si="1139"/>
        <v xml:space="preserve"> </v>
      </c>
      <c r="AL2192" s="129" t="str">
        <f t="shared" si="1152"/>
        <v xml:space="preserve"> </v>
      </c>
      <c r="AM2192" s="130" t="str">
        <f t="shared" si="1153"/>
        <v xml:space="preserve"> </v>
      </c>
      <c r="AN2192" s="129" t="str">
        <f t="shared" si="1154"/>
        <v xml:space="preserve"> </v>
      </c>
      <c r="AO2192" s="131" t="str">
        <f t="shared" si="1140"/>
        <v xml:space="preserve"> </v>
      </c>
      <c r="AP2192" s="123" t="str">
        <f t="shared" si="1136"/>
        <v xml:space="preserve"> </v>
      </c>
      <c r="AQ2192" s="129" t="str">
        <f t="shared" si="1141"/>
        <v xml:space="preserve"> </v>
      </c>
      <c r="AR2192" s="111">
        <f t="shared" si="1142"/>
        <v>2189</v>
      </c>
      <c r="AS2192" s="111">
        <f t="shared" si="1143"/>
        <v>0</v>
      </c>
      <c r="AT2192" s="111">
        <f t="shared" si="1144"/>
        <v>0</v>
      </c>
      <c r="AU2192" s="111">
        <f t="shared" si="1147"/>
        <v>0</v>
      </c>
      <c r="AV2192" s="111" t="str">
        <f t="shared" si="1145"/>
        <v xml:space="preserve"> </v>
      </c>
      <c r="AW2192" s="112">
        <f t="shared" si="1146"/>
        <v>0</v>
      </c>
    </row>
    <row r="2193" spans="30:49">
      <c r="AD2193" s="132">
        <v>2190</v>
      </c>
      <c r="AE2193" s="125" t="str">
        <f t="shared" si="1137"/>
        <v xml:space="preserve"> </v>
      </c>
      <c r="AF2193" s="125" t="str">
        <f t="shared" si="1148"/>
        <v xml:space="preserve"> </v>
      </c>
      <c r="AG2193" s="125" t="str">
        <f t="shared" si="1138"/>
        <v xml:space="preserve"> </v>
      </c>
      <c r="AH2193" s="126" t="str">
        <f t="shared" si="1149"/>
        <v xml:space="preserve"> </v>
      </c>
      <c r="AI2193" s="127" t="str">
        <f t="shared" si="1150"/>
        <v xml:space="preserve"> </v>
      </c>
      <c r="AJ2193" s="128" t="str">
        <f t="shared" si="1151"/>
        <v xml:space="preserve"> </v>
      </c>
      <c r="AK2193" s="128" t="str">
        <f t="shared" si="1139"/>
        <v xml:space="preserve"> </v>
      </c>
      <c r="AL2193" s="129" t="str">
        <f t="shared" si="1152"/>
        <v xml:space="preserve"> </v>
      </c>
      <c r="AM2193" s="130" t="str">
        <f t="shared" si="1153"/>
        <v xml:space="preserve"> </v>
      </c>
      <c r="AN2193" s="129" t="str">
        <f t="shared" si="1154"/>
        <v xml:space="preserve"> </v>
      </c>
      <c r="AO2193" s="131" t="str">
        <f t="shared" si="1140"/>
        <v xml:space="preserve"> </v>
      </c>
      <c r="AP2193" s="123" t="str">
        <f t="shared" si="1136"/>
        <v xml:space="preserve"> </v>
      </c>
      <c r="AQ2193" s="129" t="str">
        <f t="shared" si="1141"/>
        <v xml:space="preserve"> </v>
      </c>
      <c r="AR2193" s="111">
        <f t="shared" si="1142"/>
        <v>2190</v>
      </c>
      <c r="AS2193" s="111">
        <f t="shared" si="1143"/>
        <v>0</v>
      </c>
      <c r="AT2193" s="111">
        <f t="shared" si="1144"/>
        <v>0</v>
      </c>
      <c r="AU2193" s="111">
        <f t="shared" si="1147"/>
        <v>0</v>
      </c>
      <c r="AV2193" s="111" t="str">
        <f t="shared" si="1145"/>
        <v xml:space="preserve"> </v>
      </c>
      <c r="AW2193" s="112">
        <f t="shared" si="1146"/>
        <v>0</v>
      </c>
    </row>
    <row r="2194" spans="30:49">
      <c r="AD2194" s="132">
        <v>2191</v>
      </c>
      <c r="AE2194" s="125" t="str">
        <f t="shared" si="1137"/>
        <v xml:space="preserve"> </v>
      </c>
      <c r="AF2194" s="125" t="str">
        <f t="shared" si="1148"/>
        <v xml:space="preserve"> </v>
      </c>
      <c r="AG2194" s="125" t="str">
        <f t="shared" si="1138"/>
        <v xml:space="preserve"> </v>
      </c>
      <c r="AH2194" s="126" t="str">
        <f t="shared" si="1149"/>
        <v xml:space="preserve"> </v>
      </c>
      <c r="AI2194" s="127" t="str">
        <f t="shared" si="1150"/>
        <v xml:space="preserve"> </v>
      </c>
      <c r="AJ2194" s="128" t="str">
        <f t="shared" si="1151"/>
        <v xml:space="preserve"> </v>
      </c>
      <c r="AK2194" s="128" t="str">
        <f t="shared" si="1139"/>
        <v xml:space="preserve"> </v>
      </c>
      <c r="AL2194" s="129" t="str">
        <f t="shared" si="1152"/>
        <v xml:space="preserve"> </v>
      </c>
      <c r="AM2194" s="130" t="str">
        <f t="shared" si="1153"/>
        <v xml:space="preserve"> </v>
      </c>
      <c r="AN2194" s="129" t="str">
        <f t="shared" si="1154"/>
        <v xml:space="preserve"> </v>
      </c>
      <c r="AO2194" s="131" t="str">
        <f t="shared" si="1140"/>
        <v xml:space="preserve"> </v>
      </c>
      <c r="AP2194" s="123" t="str">
        <f t="shared" si="1136"/>
        <v xml:space="preserve"> </v>
      </c>
      <c r="AQ2194" s="129" t="str">
        <f t="shared" si="1141"/>
        <v xml:space="preserve"> </v>
      </c>
      <c r="AR2194" s="111">
        <f t="shared" si="1142"/>
        <v>2191</v>
      </c>
      <c r="AS2194" s="111">
        <f t="shared" si="1143"/>
        <v>0</v>
      </c>
      <c r="AT2194" s="111">
        <f t="shared" si="1144"/>
        <v>0</v>
      </c>
      <c r="AU2194" s="111">
        <f t="shared" si="1147"/>
        <v>0</v>
      </c>
      <c r="AV2194" s="111" t="str">
        <f t="shared" si="1145"/>
        <v xml:space="preserve"> </v>
      </c>
      <c r="AW2194" s="112">
        <f t="shared" si="1146"/>
        <v>0</v>
      </c>
    </row>
    <row r="2195" spans="30:49">
      <c r="AD2195" s="132">
        <v>2192</v>
      </c>
      <c r="AE2195" s="125" t="str">
        <f t="shared" si="1137"/>
        <v xml:space="preserve"> </v>
      </c>
      <c r="AF2195" s="125" t="str">
        <f t="shared" si="1148"/>
        <v xml:space="preserve"> </v>
      </c>
      <c r="AG2195" s="125" t="str">
        <f t="shared" si="1138"/>
        <v xml:space="preserve"> </v>
      </c>
      <c r="AH2195" s="126" t="str">
        <f t="shared" si="1149"/>
        <v xml:space="preserve"> </v>
      </c>
      <c r="AI2195" s="127" t="str">
        <f t="shared" si="1150"/>
        <v xml:space="preserve"> </v>
      </c>
      <c r="AJ2195" s="128" t="str">
        <f t="shared" si="1151"/>
        <v xml:space="preserve"> </v>
      </c>
      <c r="AK2195" s="128" t="str">
        <f t="shared" si="1139"/>
        <v xml:space="preserve"> </v>
      </c>
      <c r="AL2195" s="129" t="str">
        <f t="shared" si="1152"/>
        <v xml:space="preserve"> </v>
      </c>
      <c r="AM2195" s="130" t="str">
        <f t="shared" si="1153"/>
        <v xml:space="preserve"> </v>
      </c>
      <c r="AN2195" s="129" t="str">
        <f t="shared" si="1154"/>
        <v xml:space="preserve"> </v>
      </c>
      <c r="AO2195" s="131" t="str">
        <f t="shared" si="1140"/>
        <v xml:space="preserve"> </v>
      </c>
      <c r="AP2195" s="123" t="str">
        <f t="shared" si="1136"/>
        <v xml:space="preserve"> </v>
      </c>
      <c r="AQ2195" s="129" t="str">
        <f t="shared" si="1141"/>
        <v xml:space="preserve"> </v>
      </c>
      <c r="AR2195" s="111">
        <f t="shared" si="1142"/>
        <v>2192</v>
      </c>
      <c r="AS2195" s="111">
        <f t="shared" si="1143"/>
        <v>0</v>
      </c>
      <c r="AT2195" s="111">
        <f t="shared" si="1144"/>
        <v>0</v>
      </c>
      <c r="AU2195" s="111">
        <f t="shared" si="1147"/>
        <v>0</v>
      </c>
      <c r="AV2195" s="111" t="str">
        <f t="shared" si="1145"/>
        <v xml:space="preserve"> </v>
      </c>
      <c r="AW2195" s="112">
        <f t="shared" si="1146"/>
        <v>0</v>
      </c>
    </row>
    <row r="2196" spans="30:49">
      <c r="AD2196" s="132">
        <v>2193</v>
      </c>
      <c r="AE2196" s="125" t="str">
        <f t="shared" si="1137"/>
        <v xml:space="preserve"> </v>
      </c>
      <c r="AF2196" s="125" t="str">
        <f t="shared" si="1148"/>
        <v xml:space="preserve"> </v>
      </c>
      <c r="AG2196" s="125" t="str">
        <f t="shared" si="1138"/>
        <v xml:space="preserve"> </v>
      </c>
      <c r="AH2196" s="126" t="str">
        <f t="shared" si="1149"/>
        <v xml:space="preserve"> </v>
      </c>
      <c r="AI2196" s="127" t="str">
        <f t="shared" si="1150"/>
        <v xml:space="preserve"> </v>
      </c>
      <c r="AJ2196" s="128" t="str">
        <f t="shared" si="1151"/>
        <v xml:space="preserve"> </v>
      </c>
      <c r="AK2196" s="128" t="str">
        <f t="shared" si="1139"/>
        <v xml:space="preserve"> </v>
      </c>
      <c r="AL2196" s="129" t="str">
        <f t="shared" si="1152"/>
        <v xml:space="preserve"> </v>
      </c>
      <c r="AM2196" s="130" t="str">
        <f t="shared" si="1153"/>
        <v xml:space="preserve"> </v>
      </c>
      <c r="AN2196" s="129" t="str">
        <f t="shared" si="1154"/>
        <v xml:space="preserve"> </v>
      </c>
      <c r="AO2196" s="131" t="str">
        <f t="shared" si="1140"/>
        <v xml:space="preserve"> </v>
      </c>
      <c r="AP2196" s="123" t="str">
        <f t="shared" si="1136"/>
        <v xml:space="preserve"> </v>
      </c>
      <c r="AQ2196" s="129" t="str">
        <f t="shared" si="1141"/>
        <v xml:space="preserve"> </v>
      </c>
      <c r="AR2196" s="111">
        <f t="shared" si="1142"/>
        <v>2193</v>
      </c>
      <c r="AS2196" s="111">
        <f t="shared" si="1143"/>
        <v>0</v>
      </c>
      <c r="AT2196" s="111">
        <f t="shared" si="1144"/>
        <v>0</v>
      </c>
      <c r="AU2196" s="111">
        <f t="shared" si="1147"/>
        <v>0</v>
      </c>
      <c r="AV2196" s="111" t="str">
        <f t="shared" si="1145"/>
        <v xml:space="preserve"> </v>
      </c>
      <c r="AW2196" s="112">
        <f t="shared" si="1146"/>
        <v>0</v>
      </c>
    </row>
    <row r="2197" spans="30:49">
      <c r="AD2197" s="132">
        <v>2194</v>
      </c>
      <c r="AE2197" s="125" t="str">
        <f t="shared" si="1137"/>
        <v xml:space="preserve"> </v>
      </c>
      <c r="AF2197" s="125" t="str">
        <f t="shared" si="1148"/>
        <v xml:space="preserve"> </v>
      </c>
      <c r="AG2197" s="125" t="str">
        <f t="shared" si="1138"/>
        <v xml:space="preserve"> </v>
      </c>
      <c r="AH2197" s="126" t="str">
        <f t="shared" si="1149"/>
        <v xml:space="preserve"> </v>
      </c>
      <c r="AI2197" s="127" t="str">
        <f t="shared" si="1150"/>
        <v xml:space="preserve"> </v>
      </c>
      <c r="AJ2197" s="128" t="str">
        <f t="shared" si="1151"/>
        <v xml:space="preserve"> </v>
      </c>
      <c r="AK2197" s="128" t="str">
        <f t="shared" si="1139"/>
        <v xml:space="preserve"> </v>
      </c>
      <c r="AL2197" s="129" t="str">
        <f t="shared" si="1152"/>
        <v xml:space="preserve"> </v>
      </c>
      <c r="AM2197" s="130" t="str">
        <f t="shared" si="1153"/>
        <v xml:space="preserve"> </v>
      </c>
      <c r="AN2197" s="129" t="str">
        <f t="shared" si="1154"/>
        <v xml:space="preserve"> </v>
      </c>
      <c r="AO2197" s="131" t="str">
        <f t="shared" si="1140"/>
        <v xml:space="preserve"> </v>
      </c>
      <c r="AP2197" s="123" t="str">
        <f t="shared" si="1136"/>
        <v xml:space="preserve"> </v>
      </c>
      <c r="AQ2197" s="129" t="str">
        <f t="shared" si="1141"/>
        <v xml:space="preserve"> </v>
      </c>
      <c r="AR2197" s="111">
        <f t="shared" si="1142"/>
        <v>2194</v>
      </c>
      <c r="AS2197" s="111">
        <f t="shared" si="1143"/>
        <v>0</v>
      </c>
      <c r="AT2197" s="111">
        <f t="shared" si="1144"/>
        <v>0</v>
      </c>
      <c r="AU2197" s="111">
        <f t="shared" si="1147"/>
        <v>0</v>
      </c>
      <c r="AV2197" s="111" t="str">
        <f t="shared" si="1145"/>
        <v xml:space="preserve"> </v>
      </c>
      <c r="AW2197" s="112">
        <f t="shared" si="1146"/>
        <v>0</v>
      </c>
    </row>
    <row r="2198" spans="30:49">
      <c r="AD2198" s="132">
        <v>2195</v>
      </c>
      <c r="AE2198" s="125" t="str">
        <f t="shared" si="1137"/>
        <v xml:space="preserve"> </v>
      </c>
      <c r="AF2198" s="125" t="str">
        <f t="shared" si="1148"/>
        <v xml:space="preserve"> </v>
      </c>
      <c r="AG2198" s="125" t="str">
        <f t="shared" si="1138"/>
        <v xml:space="preserve"> </v>
      </c>
      <c r="AH2198" s="126" t="str">
        <f t="shared" si="1149"/>
        <v xml:space="preserve"> </v>
      </c>
      <c r="AI2198" s="127" t="str">
        <f t="shared" si="1150"/>
        <v xml:space="preserve"> </v>
      </c>
      <c r="AJ2198" s="128" t="str">
        <f t="shared" si="1151"/>
        <v xml:space="preserve"> </v>
      </c>
      <c r="AK2198" s="128" t="str">
        <f t="shared" si="1139"/>
        <v xml:space="preserve"> </v>
      </c>
      <c r="AL2198" s="129" t="str">
        <f t="shared" si="1152"/>
        <v xml:space="preserve"> </v>
      </c>
      <c r="AM2198" s="130" t="str">
        <f t="shared" si="1153"/>
        <v xml:space="preserve"> </v>
      </c>
      <c r="AN2198" s="129" t="str">
        <f t="shared" si="1154"/>
        <v xml:space="preserve"> </v>
      </c>
      <c r="AO2198" s="131" t="str">
        <f t="shared" si="1140"/>
        <v xml:space="preserve"> </v>
      </c>
      <c r="AP2198" s="123" t="str">
        <f t="shared" si="1136"/>
        <v xml:space="preserve"> </v>
      </c>
      <c r="AQ2198" s="129" t="str">
        <f t="shared" si="1141"/>
        <v xml:space="preserve"> </v>
      </c>
      <c r="AR2198" s="111">
        <f t="shared" si="1142"/>
        <v>2195</v>
      </c>
      <c r="AS2198" s="111">
        <f t="shared" si="1143"/>
        <v>0</v>
      </c>
      <c r="AT2198" s="111">
        <f t="shared" si="1144"/>
        <v>0</v>
      </c>
      <c r="AU2198" s="111">
        <f t="shared" si="1147"/>
        <v>0</v>
      </c>
      <c r="AV2198" s="111" t="str">
        <f t="shared" si="1145"/>
        <v xml:space="preserve"> </v>
      </c>
      <c r="AW2198" s="112">
        <f t="shared" si="1146"/>
        <v>0</v>
      </c>
    </row>
    <row r="2199" spans="30:49">
      <c r="AD2199" s="132">
        <v>2196</v>
      </c>
      <c r="AE2199" s="125" t="str">
        <f t="shared" si="1137"/>
        <v xml:space="preserve"> </v>
      </c>
      <c r="AF2199" s="125" t="str">
        <f t="shared" si="1148"/>
        <v xml:space="preserve"> </v>
      </c>
      <c r="AG2199" s="125" t="str">
        <f t="shared" si="1138"/>
        <v xml:space="preserve"> </v>
      </c>
      <c r="AH2199" s="126" t="str">
        <f t="shared" si="1149"/>
        <v xml:space="preserve"> </v>
      </c>
      <c r="AI2199" s="127" t="str">
        <f t="shared" si="1150"/>
        <v xml:space="preserve"> </v>
      </c>
      <c r="AJ2199" s="128" t="str">
        <f t="shared" si="1151"/>
        <v xml:space="preserve"> </v>
      </c>
      <c r="AK2199" s="128" t="str">
        <f t="shared" si="1139"/>
        <v xml:space="preserve"> </v>
      </c>
      <c r="AL2199" s="129" t="str">
        <f t="shared" si="1152"/>
        <v xml:space="preserve"> </v>
      </c>
      <c r="AM2199" s="130" t="str">
        <f t="shared" si="1153"/>
        <v xml:space="preserve"> </v>
      </c>
      <c r="AN2199" s="129" t="str">
        <f t="shared" si="1154"/>
        <v xml:space="preserve"> </v>
      </c>
      <c r="AO2199" s="131" t="str">
        <f t="shared" si="1140"/>
        <v xml:space="preserve"> </v>
      </c>
      <c r="AP2199" s="123" t="str">
        <f t="shared" si="1136"/>
        <v xml:space="preserve"> </v>
      </c>
      <c r="AQ2199" s="129" t="str">
        <f t="shared" si="1141"/>
        <v xml:space="preserve"> </v>
      </c>
      <c r="AR2199" s="111">
        <f t="shared" si="1142"/>
        <v>2196</v>
      </c>
      <c r="AS2199" s="111">
        <f t="shared" si="1143"/>
        <v>0</v>
      </c>
      <c r="AT2199" s="111">
        <f t="shared" si="1144"/>
        <v>0</v>
      </c>
      <c r="AU2199" s="111">
        <f t="shared" si="1147"/>
        <v>0</v>
      </c>
      <c r="AV2199" s="111" t="str">
        <f t="shared" si="1145"/>
        <v xml:space="preserve"> </v>
      </c>
      <c r="AW2199" s="112">
        <f t="shared" si="1146"/>
        <v>0</v>
      </c>
    </row>
    <row r="2200" spans="30:49">
      <c r="AD2200" s="132">
        <v>2197</v>
      </c>
      <c r="AE2200" s="125" t="str">
        <f t="shared" si="1137"/>
        <v xml:space="preserve"> </v>
      </c>
      <c r="AF2200" s="125" t="str">
        <f t="shared" si="1148"/>
        <v xml:space="preserve"> </v>
      </c>
      <c r="AG2200" s="125" t="str">
        <f t="shared" si="1138"/>
        <v xml:space="preserve"> </v>
      </c>
      <c r="AH2200" s="126" t="str">
        <f t="shared" si="1149"/>
        <v xml:space="preserve"> </v>
      </c>
      <c r="AI2200" s="127" t="str">
        <f t="shared" si="1150"/>
        <v xml:space="preserve"> </v>
      </c>
      <c r="AJ2200" s="128" t="str">
        <f t="shared" si="1151"/>
        <v xml:space="preserve"> </v>
      </c>
      <c r="AK2200" s="128" t="str">
        <f t="shared" si="1139"/>
        <v xml:space="preserve"> </v>
      </c>
      <c r="AL2200" s="129" t="str">
        <f t="shared" si="1152"/>
        <v xml:space="preserve"> </v>
      </c>
      <c r="AM2200" s="130" t="str">
        <f t="shared" si="1153"/>
        <v xml:space="preserve"> </v>
      </c>
      <c r="AN2200" s="129" t="str">
        <f t="shared" si="1154"/>
        <v xml:space="preserve"> </v>
      </c>
      <c r="AO2200" s="131" t="str">
        <f t="shared" si="1140"/>
        <v xml:space="preserve"> </v>
      </c>
      <c r="AP2200" s="123" t="str">
        <f t="shared" si="1136"/>
        <v xml:space="preserve"> </v>
      </c>
      <c r="AQ2200" s="129" t="str">
        <f t="shared" si="1141"/>
        <v xml:space="preserve"> </v>
      </c>
      <c r="AR2200" s="111">
        <f t="shared" si="1142"/>
        <v>2197</v>
      </c>
      <c r="AS2200" s="111">
        <f t="shared" si="1143"/>
        <v>0</v>
      </c>
      <c r="AT2200" s="111">
        <f t="shared" si="1144"/>
        <v>0</v>
      </c>
      <c r="AU2200" s="111">
        <f t="shared" si="1147"/>
        <v>0</v>
      </c>
      <c r="AV2200" s="111" t="str">
        <f t="shared" si="1145"/>
        <v xml:space="preserve"> </v>
      </c>
      <c r="AW2200" s="112">
        <f t="shared" si="1146"/>
        <v>0</v>
      </c>
    </row>
    <row r="2201" spans="30:49">
      <c r="AD2201" s="132">
        <v>2198</v>
      </c>
      <c r="AE2201" s="125" t="str">
        <f t="shared" si="1137"/>
        <v xml:space="preserve"> </v>
      </c>
      <c r="AF2201" s="125" t="str">
        <f t="shared" si="1148"/>
        <v xml:space="preserve"> </v>
      </c>
      <c r="AG2201" s="125" t="str">
        <f t="shared" si="1138"/>
        <v xml:space="preserve"> </v>
      </c>
      <c r="AH2201" s="126" t="str">
        <f t="shared" si="1149"/>
        <v xml:space="preserve"> </v>
      </c>
      <c r="AI2201" s="127" t="str">
        <f t="shared" si="1150"/>
        <v xml:space="preserve"> </v>
      </c>
      <c r="AJ2201" s="128" t="str">
        <f t="shared" si="1151"/>
        <v xml:space="preserve"> </v>
      </c>
      <c r="AK2201" s="128" t="str">
        <f t="shared" si="1139"/>
        <v xml:space="preserve"> </v>
      </c>
      <c r="AL2201" s="129" t="str">
        <f t="shared" si="1152"/>
        <v xml:space="preserve"> </v>
      </c>
      <c r="AM2201" s="130" t="str">
        <f t="shared" si="1153"/>
        <v xml:space="preserve"> </v>
      </c>
      <c r="AN2201" s="129" t="str">
        <f t="shared" si="1154"/>
        <v xml:space="preserve"> </v>
      </c>
      <c r="AO2201" s="131" t="str">
        <f t="shared" si="1140"/>
        <v xml:space="preserve"> </v>
      </c>
      <c r="AP2201" s="123" t="str">
        <f t="shared" si="1136"/>
        <v xml:space="preserve"> </v>
      </c>
      <c r="AQ2201" s="129" t="str">
        <f t="shared" si="1141"/>
        <v xml:space="preserve"> </v>
      </c>
      <c r="AR2201" s="111">
        <f t="shared" si="1142"/>
        <v>2198</v>
      </c>
      <c r="AS2201" s="111">
        <f t="shared" si="1143"/>
        <v>0</v>
      </c>
      <c r="AT2201" s="111">
        <f t="shared" si="1144"/>
        <v>0</v>
      </c>
      <c r="AU2201" s="111">
        <f t="shared" si="1147"/>
        <v>0</v>
      </c>
      <c r="AV2201" s="111" t="str">
        <f t="shared" si="1145"/>
        <v xml:space="preserve"> </v>
      </c>
      <c r="AW2201" s="112">
        <f t="shared" si="1146"/>
        <v>0</v>
      </c>
    </row>
    <row r="2202" spans="30:49">
      <c r="AD2202" s="132">
        <v>2199</v>
      </c>
      <c r="AE2202" s="125" t="str">
        <f t="shared" si="1137"/>
        <v xml:space="preserve"> </v>
      </c>
      <c r="AF2202" s="125" t="str">
        <f t="shared" si="1148"/>
        <v xml:space="preserve"> </v>
      </c>
      <c r="AG2202" s="125" t="str">
        <f t="shared" si="1138"/>
        <v xml:space="preserve"> </v>
      </c>
      <c r="AH2202" s="126" t="str">
        <f t="shared" si="1149"/>
        <v xml:space="preserve"> </v>
      </c>
      <c r="AI2202" s="127" t="str">
        <f t="shared" si="1150"/>
        <v xml:space="preserve"> </v>
      </c>
      <c r="AJ2202" s="128" t="str">
        <f t="shared" si="1151"/>
        <v xml:space="preserve"> </v>
      </c>
      <c r="AK2202" s="128" t="str">
        <f t="shared" si="1139"/>
        <v xml:space="preserve"> </v>
      </c>
      <c r="AL2202" s="129" t="str">
        <f t="shared" si="1152"/>
        <v xml:space="preserve"> </v>
      </c>
      <c r="AM2202" s="130" t="str">
        <f t="shared" si="1153"/>
        <v xml:space="preserve"> </v>
      </c>
      <c r="AN2202" s="129" t="str">
        <f t="shared" si="1154"/>
        <v xml:space="preserve"> </v>
      </c>
      <c r="AO2202" s="131" t="str">
        <f t="shared" si="1140"/>
        <v xml:space="preserve"> </v>
      </c>
      <c r="AP2202" s="123" t="str">
        <f t="shared" si="1136"/>
        <v xml:space="preserve"> </v>
      </c>
      <c r="AQ2202" s="129" t="str">
        <f t="shared" si="1141"/>
        <v xml:space="preserve"> </v>
      </c>
      <c r="AR2202" s="111">
        <f t="shared" si="1142"/>
        <v>2199</v>
      </c>
      <c r="AS2202" s="111">
        <f t="shared" si="1143"/>
        <v>0</v>
      </c>
      <c r="AT2202" s="111">
        <f t="shared" si="1144"/>
        <v>0</v>
      </c>
      <c r="AU2202" s="111">
        <f t="shared" si="1147"/>
        <v>0</v>
      </c>
      <c r="AV2202" s="111" t="str">
        <f t="shared" si="1145"/>
        <v xml:space="preserve"> </v>
      </c>
      <c r="AW2202" s="112">
        <f t="shared" si="1146"/>
        <v>0</v>
      </c>
    </row>
    <row r="2203" spans="30:49">
      <c r="AD2203" s="132">
        <v>2200</v>
      </c>
      <c r="AE2203" s="125" t="str">
        <f t="shared" si="1137"/>
        <v xml:space="preserve"> </v>
      </c>
      <c r="AF2203" s="125" t="str">
        <f t="shared" si="1148"/>
        <v xml:space="preserve"> </v>
      </c>
      <c r="AG2203" s="125" t="str">
        <f t="shared" si="1138"/>
        <v xml:space="preserve"> </v>
      </c>
      <c r="AH2203" s="126" t="str">
        <f t="shared" si="1149"/>
        <v xml:space="preserve"> </v>
      </c>
      <c r="AI2203" s="127" t="str">
        <f t="shared" si="1150"/>
        <v xml:space="preserve"> </v>
      </c>
      <c r="AJ2203" s="128" t="str">
        <f t="shared" si="1151"/>
        <v xml:space="preserve"> </v>
      </c>
      <c r="AK2203" s="128" t="str">
        <f t="shared" si="1139"/>
        <v xml:space="preserve"> </v>
      </c>
      <c r="AL2203" s="129" t="str">
        <f t="shared" si="1152"/>
        <v xml:space="preserve"> </v>
      </c>
      <c r="AM2203" s="130" t="str">
        <f t="shared" si="1153"/>
        <v xml:space="preserve"> </v>
      </c>
      <c r="AN2203" s="129" t="str">
        <f t="shared" si="1154"/>
        <v xml:space="preserve"> </v>
      </c>
      <c r="AO2203" s="131" t="str">
        <f t="shared" si="1140"/>
        <v xml:space="preserve"> </v>
      </c>
      <c r="AP2203" s="123" t="str">
        <f t="shared" si="1136"/>
        <v xml:space="preserve"> </v>
      </c>
      <c r="AQ2203" s="129" t="str">
        <f t="shared" si="1141"/>
        <v xml:space="preserve"> </v>
      </c>
      <c r="AR2203" s="111">
        <f t="shared" si="1142"/>
        <v>2200</v>
      </c>
      <c r="AS2203" s="111">
        <f t="shared" si="1143"/>
        <v>0</v>
      </c>
      <c r="AT2203" s="111">
        <f t="shared" si="1144"/>
        <v>0</v>
      </c>
      <c r="AU2203" s="111">
        <f t="shared" si="1147"/>
        <v>0</v>
      </c>
      <c r="AV2203" s="111" t="str">
        <f t="shared" si="1145"/>
        <v xml:space="preserve"> </v>
      </c>
      <c r="AW2203" s="112">
        <f t="shared" si="1146"/>
        <v>0</v>
      </c>
    </row>
    <row r="2204" spans="30:49">
      <c r="AD2204" s="132">
        <v>2201</v>
      </c>
      <c r="AE2204" s="125" t="str">
        <f t="shared" si="1137"/>
        <v xml:space="preserve"> </v>
      </c>
      <c r="AF2204" s="125" t="str">
        <f t="shared" si="1148"/>
        <v xml:space="preserve"> </v>
      </c>
      <c r="AG2204" s="125" t="str">
        <f t="shared" si="1138"/>
        <v xml:space="preserve"> </v>
      </c>
      <c r="AH2204" s="126" t="str">
        <f t="shared" si="1149"/>
        <v xml:space="preserve"> </v>
      </c>
      <c r="AI2204" s="127" t="str">
        <f t="shared" si="1150"/>
        <v xml:space="preserve"> </v>
      </c>
      <c r="AJ2204" s="128" t="str">
        <f t="shared" si="1151"/>
        <v xml:space="preserve"> </v>
      </c>
      <c r="AK2204" s="128" t="str">
        <f t="shared" si="1139"/>
        <v xml:space="preserve"> </v>
      </c>
      <c r="AL2204" s="129" t="str">
        <f t="shared" si="1152"/>
        <v xml:space="preserve"> </v>
      </c>
      <c r="AM2204" s="130" t="str">
        <f t="shared" si="1153"/>
        <v xml:space="preserve"> </v>
      </c>
      <c r="AN2204" s="129" t="str">
        <f t="shared" si="1154"/>
        <v xml:space="preserve"> </v>
      </c>
      <c r="AO2204" s="131" t="str">
        <f t="shared" si="1140"/>
        <v xml:space="preserve"> </v>
      </c>
      <c r="AP2204" s="123" t="str">
        <f t="shared" si="1136"/>
        <v xml:space="preserve"> </v>
      </c>
      <c r="AQ2204" s="129" t="str">
        <f t="shared" si="1141"/>
        <v xml:space="preserve"> </v>
      </c>
      <c r="AR2204" s="111">
        <f t="shared" si="1142"/>
        <v>2201</v>
      </c>
      <c r="AS2204" s="111">
        <f t="shared" si="1143"/>
        <v>0</v>
      </c>
      <c r="AT2204" s="111">
        <f t="shared" si="1144"/>
        <v>0</v>
      </c>
      <c r="AU2204" s="111">
        <f t="shared" si="1147"/>
        <v>0</v>
      </c>
      <c r="AV2204" s="111" t="str">
        <f t="shared" si="1145"/>
        <v xml:space="preserve"> </v>
      </c>
      <c r="AW2204" s="112">
        <f t="shared" si="1146"/>
        <v>0</v>
      </c>
    </row>
    <row r="2205" spans="30:49">
      <c r="AD2205" s="132">
        <v>2202</v>
      </c>
      <c r="AE2205" s="125" t="str">
        <f t="shared" si="1137"/>
        <v xml:space="preserve"> </v>
      </c>
      <c r="AF2205" s="125" t="str">
        <f t="shared" si="1148"/>
        <v xml:space="preserve"> </v>
      </c>
      <c r="AG2205" s="125" t="str">
        <f t="shared" si="1138"/>
        <v xml:space="preserve"> </v>
      </c>
      <c r="AH2205" s="126" t="str">
        <f t="shared" si="1149"/>
        <v xml:space="preserve"> </v>
      </c>
      <c r="AI2205" s="127" t="str">
        <f t="shared" si="1150"/>
        <v xml:space="preserve"> </v>
      </c>
      <c r="AJ2205" s="128" t="str">
        <f t="shared" si="1151"/>
        <v xml:space="preserve"> </v>
      </c>
      <c r="AK2205" s="128" t="str">
        <f t="shared" si="1139"/>
        <v xml:space="preserve"> </v>
      </c>
      <c r="AL2205" s="129" t="str">
        <f t="shared" si="1152"/>
        <v xml:space="preserve"> </v>
      </c>
      <c r="AM2205" s="130" t="str">
        <f t="shared" si="1153"/>
        <v xml:space="preserve"> </v>
      </c>
      <c r="AN2205" s="129" t="str">
        <f t="shared" si="1154"/>
        <v xml:space="preserve"> </v>
      </c>
      <c r="AO2205" s="131" t="str">
        <f t="shared" si="1140"/>
        <v xml:space="preserve"> </v>
      </c>
      <c r="AP2205" s="123" t="str">
        <f t="shared" si="1136"/>
        <v xml:space="preserve"> </v>
      </c>
      <c r="AQ2205" s="129" t="str">
        <f t="shared" si="1141"/>
        <v xml:space="preserve"> </v>
      </c>
      <c r="AR2205" s="111">
        <f t="shared" si="1142"/>
        <v>2202</v>
      </c>
      <c r="AS2205" s="111">
        <f t="shared" si="1143"/>
        <v>0</v>
      </c>
      <c r="AT2205" s="111">
        <f t="shared" si="1144"/>
        <v>0</v>
      </c>
      <c r="AU2205" s="111">
        <f t="shared" si="1147"/>
        <v>0</v>
      </c>
      <c r="AV2205" s="111" t="str">
        <f t="shared" si="1145"/>
        <v xml:space="preserve"> </v>
      </c>
      <c r="AW2205" s="112">
        <f t="shared" si="1146"/>
        <v>0</v>
      </c>
    </row>
    <row r="2206" spans="30:49">
      <c r="AD2206" s="132">
        <v>2203</v>
      </c>
      <c r="AE2206" s="125" t="str">
        <f t="shared" si="1137"/>
        <v xml:space="preserve"> </v>
      </c>
      <c r="AF2206" s="125" t="str">
        <f t="shared" si="1148"/>
        <v xml:space="preserve"> </v>
      </c>
      <c r="AG2206" s="125" t="str">
        <f t="shared" si="1138"/>
        <v xml:space="preserve"> </v>
      </c>
      <c r="AH2206" s="126" t="str">
        <f t="shared" si="1149"/>
        <v xml:space="preserve"> </v>
      </c>
      <c r="AI2206" s="127" t="str">
        <f t="shared" si="1150"/>
        <v xml:space="preserve"> </v>
      </c>
      <c r="AJ2206" s="128" t="str">
        <f t="shared" si="1151"/>
        <v xml:space="preserve"> </v>
      </c>
      <c r="AK2206" s="128" t="str">
        <f t="shared" si="1139"/>
        <v xml:space="preserve"> </v>
      </c>
      <c r="AL2206" s="129" t="str">
        <f t="shared" si="1152"/>
        <v xml:space="preserve"> </v>
      </c>
      <c r="AM2206" s="130" t="str">
        <f t="shared" si="1153"/>
        <v xml:space="preserve"> </v>
      </c>
      <c r="AN2206" s="129" t="str">
        <f t="shared" si="1154"/>
        <v xml:space="preserve"> </v>
      </c>
      <c r="AO2206" s="131" t="str">
        <f t="shared" si="1140"/>
        <v xml:space="preserve"> </v>
      </c>
      <c r="AP2206" s="123" t="str">
        <f t="shared" si="1136"/>
        <v xml:space="preserve"> </v>
      </c>
      <c r="AQ2206" s="129" t="str">
        <f t="shared" si="1141"/>
        <v xml:space="preserve"> </v>
      </c>
      <c r="AR2206" s="111">
        <f t="shared" si="1142"/>
        <v>2203</v>
      </c>
      <c r="AS2206" s="111">
        <f t="shared" si="1143"/>
        <v>0</v>
      </c>
      <c r="AT2206" s="111">
        <f t="shared" si="1144"/>
        <v>0</v>
      </c>
      <c r="AU2206" s="111">
        <f t="shared" si="1147"/>
        <v>0</v>
      </c>
      <c r="AV2206" s="111" t="str">
        <f t="shared" si="1145"/>
        <v xml:space="preserve"> </v>
      </c>
      <c r="AW2206" s="112">
        <f t="shared" si="1146"/>
        <v>0</v>
      </c>
    </row>
    <row r="2207" spans="30:49">
      <c r="AD2207" s="132">
        <v>2204</v>
      </c>
      <c r="AE2207" s="125" t="str">
        <f t="shared" si="1137"/>
        <v xml:space="preserve"> </v>
      </c>
      <c r="AF2207" s="125" t="str">
        <f t="shared" si="1148"/>
        <v xml:space="preserve"> </v>
      </c>
      <c r="AG2207" s="125" t="str">
        <f t="shared" si="1138"/>
        <v xml:space="preserve"> </v>
      </c>
      <c r="AH2207" s="126" t="str">
        <f t="shared" si="1149"/>
        <v xml:space="preserve"> </v>
      </c>
      <c r="AI2207" s="127" t="str">
        <f t="shared" si="1150"/>
        <v xml:space="preserve"> </v>
      </c>
      <c r="AJ2207" s="128" t="str">
        <f t="shared" si="1151"/>
        <v xml:space="preserve"> </v>
      </c>
      <c r="AK2207" s="128" t="str">
        <f t="shared" si="1139"/>
        <v xml:space="preserve"> </v>
      </c>
      <c r="AL2207" s="129" t="str">
        <f t="shared" si="1152"/>
        <v xml:space="preserve"> </v>
      </c>
      <c r="AM2207" s="130" t="str">
        <f t="shared" si="1153"/>
        <v xml:space="preserve"> </v>
      </c>
      <c r="AN2207" s="129" t="str">
        <f t="shared" si="1154"/>
        <v xml:space="preserve"> </v>
      </c>
      <c r="AO2207" s="131" t="str">
        <f t="shared" si="1140"/>
        <v xml:space="preserve"> </v>
      </c>
      <c r="AP2207" s="123" t="str">
        <f t="shared" si="1136"/>
        <v xml:space="preserve"> </v>
      </c>
      <c r="AQ2207" s="129" t="str">
        <f t="shared" si="1141"/>
        <v xml:space="preserve"> </v>
      </c>
      <c r="AR2207" s="111">
        <f t="shared" si="1142"/>
        <v>2204</v>
      </c>
      <c r="AS2207" s="111">
        <f t="shared" si="1143"/>
        <v>0</v>
      </c>
      <c r="AT2207" s="111">
        <f t="shared" si="1144"/>
        <v>0</v>
      </c>
      <c r="AU2207" s="111">
        <f t="shared" si="1147"/>
        <v>0</v>
      </c>
      <c r="AV2207" s="111" t="str">
        <f t="shared" si="1145"/>
        <v xml:space="preserve"> </v>
      </c>
      <c r="AW2207" s="112">
        <f t="shared" si="1146"/>
        <v>0</v>
      </c>
    </row>
    <row r="2208" spans="30:49">
      <c r="AD2208" s="132">
        <v>2205</v>
      </c>
      <c r="AE2208" s="125" t="str">
        <f t="shared" si="1137"/>
        <v xml:space="preserve"> </v>
      </c>
      <c r="AF2208" s="125" t="str">
        <f t="shared" si="1148"/>
        <v xml:space="preserve"> </v>
      </c>
      <c r="AG2208" s="125" t="str">
        <f t="shared" si="1138"/>
        <v xml:space="preserve"> </v>
      </c>
      <c r="AH2208" s="126" t="str">
        <f t="shared" si="1149"/>
        <v xml:space="preserve"> </v>
      </c>
      <c r="AI2208" s="127" t="str">
        <f t="shared" si="1150"/>
        <v xml:space="preserve"> </v>
      </c>
      <c r="AJ2208" s="128" t="str">
        <f t="shared" si="1151"/>
        <v xml:space="preserve"> </v>
      </c>
      <c r="AK2208" s="128" t="str">
        <f t="shared" si="1139"/>
        <v xml:space="preserve"> </v>
      </c>
      <c r="AL2208" s="129" t="str">
        <f t="shared" si="1152"/>
        <v xml:space="preserve"> </v>
      </c>
      <c r="AM2208" s="130" t="str">
        <f t="shared" si="1153"/>
        <v xml:space="preserve"> </v>
      </c>
      <c r="AN2208" s="129" t="str">
        <f t="shared" si="1154"/>
        <v xml:space="preserve"> </v>
      </c>
      <c r="AO2208" s="131" t="str">
        <f t="shared" si="1140"/>
        <v xml:space="preserve"> </v>
      </c>
      <c r="AP2208" s="123" t="str">
        <f t="shared" si="1136"/>
        <v xml:space="preserve"> </v>
      </c>
      <c r="AQ2208" s="129" t="str">
        <f t="shared" si="1141"/>
        <v xml:space="preserve"> </v>
      </c>
      <c r="AR2208" s="111">
        <f t="shared" si="1142"/>
        <v>2205</v>
      </c>
      <c r="AS2208" s="111">
        <f t="shared" si="1143"/>
        <v>0</v>
      </c>
      <c r="AT2208" s="111">
        <f t="shared" si="1144"/>
        <v>0</v>
      </c>
      <c r="AU2208" s="111">
        <f t="shared" si="1147"/>
        <v>0</v>
      </c>
      <c r="AV2208" s="111" t="str">
        <f t="shared" si="1145"/>
        <v xml:space="preserve"> </v>
      </c>
      <c r="AW2208" s="112">
        <f t="shared" si="1146"/>
        <v>0</v>
      </c>
    </row>
    <row r="2209" spans="30:49">
      <c r="AD2209" s="132">
        <v>2206</v>
      </c>
      <c r="AE2209" s="125" t="str">
        <f t="shared" si="1137"/>
        <v xml:space="preserve"> </v>
      </c>
      <c r="AF2209" s="125" t="str">
        <f t="shared" si="1148"/>
        <v xml:space="preserve"> </v>
      </c>
      <c r="AG2209" s="125" t="str">
        <f t="shared" si="1138"/>
        <v xml:space="preserve"> </v>
      </c>
      <c r="AH2209" s="126" t="str">
        <f t="shared" si="1149"/>
        <v xml:space="preserve"> </v>
      </c>
      <c r="AI2209" s="127" t="str">
        <f t="shared" si="1150"/>
        <v xml:space="preserve"> </v>
      </c>
      <c r="AJ2209" s="128" t="str">
        <f t="shared" si="1151"/>
        <v xml:space="preserve"> </v>
      </c>
      <c r="AK2209" s="128" t="str">
        <f t="shared" si="1139"/>
        <v xml:space="preserve"> </v>
      </c>
      <c r="AL2209" s="129" t="str">
        <f t="shared" si="1152"/>
        <v xml:space="preserve"> </v>
      </c>
      <c r="AM2209" s="130" t="str">
        <f t="shared" si="1153"/>
        <v xml:space="preserve"> </v>
      </c>
      <c r="AN2209" s="129" t="str">
        <f t="shared" si="1154"/>
        <v xml:space="preserve"> </v>
      </c>
      <c r="AO2209" s="131" t="str">
        <f t="shared" si="1140"/>
        <v xml:space="preserve"> </v>
      </c>
      <c r="AP2209" s="123" t="str">
        <f t="shared" si="1136"/>
        <v xml:space="preserve"> </v>
      </c>
      <c r="AQ2209" s="129" t="str">
        <f t="shared" si="1141"/>
        <v xml:space="preserve"> </v>
      </c>
      <c r="AR2209" s="111">
        <f t="shared" si="1142"/>
        <v>2206</v>
      </c>
      <c r="AS2209" s="111">
        <f t="shared" si="1143"/>
        <v>0</v>
      </c>
      <c r="AT2209" s="111">
        <f t="shared" si="1144"/>
        <v>0</v>
      </c>
      <c r="AU2209" s="111">
        <f t="shared" si="1147"/>
        <v>0</v>
      </c>
      <c r="AV2209" s="111" t="str">
        <f t="shared" si="1145"/>
        <v xml:space="preserve"> </v>
      </c>
      <c r="AW2209" s="112">
        <f t="shared" si="1146"/>
        <v>0</v>
      </c>
    </row>
    <row r="2210" spans="30:49">
      <c r="AD2210" s="132">
        <v>2207</v>
      </c>
      <c r="AE2210" s="125" t="str">
        <f t="shared" si="1137"/>
        <v xml:space="preserve"> </v>
      </c>
      <c r="AF2210" s="125" t="str">
        <f t="shared" si="1148"/>
        <v xml:space="preserve"> </v>
      </c>
      <c r="AG2210" s="125" t="str">
        <f t="shared" si="1138"/>
        <v xml:space="preserve"> </v>
      </c>
      <c r="AH2210" s="126" t="str">
        <f t="shared" si="1149"/>
        <v xml:space="preserve"> </v>
      </c>
      <c r="AI2210" s="127" t="str">
        <f t="shared" si="1150"/>
        <v xml:space="preserve"> </v>
      </c>
      <c r="AJ2210" s="128" t="str">
        <f t="shared" si="1151"/>
        <v xml:space="preserve"> </v>
      </c>
      <c r="AK2210" s="128" t="str">
        <f t="shared" si="1139"/>
        <v xml:space="preserve"> </v>
      </c>
      <c r="AL2210" s="129" t="str">
        <f t="shared" si="1152"/>
        <v xml:space="preserve"> </v>
      </c>
      <c r="AM2210" s="130" t="str">
        <f t="shared" si="1153"/>
        <v xml:space="preserve"> </v>
      </c>
      <c r="AN2210" s="129" t="str">
        <f t="shared" si="1154"/>
        <v xml:space="preserve"> </v>
      </c>
      <c r="AO2210" s="131" t="str">
        <f t="shared" si="1140"/>
        <v xml:space="preserve"> </v>
      </c>
      <c r="AP2210" s="123" t="str">
        <f t="shared" si="1136"/>
        <v xml:space="preserve"> </v>
      </c>
      <c r="AQ2210" s="129" t="str">
        <f t="shared" si="1141"/>
        <v xml:space="preserve"> </v>
      </c>
      <c r="AR2210" s="111">
        <f t="shared" si="1142"/>
        <v>2207</v>
      </c>
      <c r="AS2210" s="111">
        <f t="shared" si="1143"/>
        <v>0</v>
      </c>
      <c r="AT2210" s="111">
        <f t="shared" si="1144"/>
        <v>0</v>
      </c>
      <c r="AU2210" s="111">
        <f t="shared" si="1147"/>
        <v>0</v>
      </c>
      <c r="AV2210" s="111" t="str">
        <f t="shared" si="1145"/>
        <v xml:space="preserve"> </v>
      </c>
      <c r="AW2210" s="112">
        <f t="shared" si="1146"/>
        <v>0</v>
      </c>
    </row>
    <row r="2211" spans="30:49">
      <c r="AD2211" s="132">
        <v>2208</v>
      </c>
      <c r="AE2211" s="125" t="str">
        <f t="shared" si="1137"/>
        <v xml:space="preserve"> </v>
      </c>
      <c r="AF2211" s="125" t="str">
        <f t="shared" si="1148"/>
        <v xml:space="preserve"> </v>
      </c>
      <c r="AG2211" s="125" t="str">
        <f t="shared" si="1138"/>
        <v xml:space="preserve"> </v>
      </c>
      <c r="AH2211" s="126" t="str">
        <f t="shared" si="1149"/>
        <v xml:space="preserve"> </v>
      </c>
      <c r="AI2211" s="127" t="str">
        <f t="shared" si="1150"/>
        <v xml:space="preserve"> </v>
      </c>
      <c r="AJ2211" s="128" t="str">
        <f t="shared" si="1151"/>
        <v xml:space="preserve"> </v>
      </c>
      <c r="AK2211" s="128" t="str">
        <f t="shared" si="1139"/>
        <v xml:space="preserve"> </v>
      </c>
      <c r="AL2211" s="129" t="str">
        <f t="shared" si="1152"/>
        <v xml:space="preserve"> </v>
      </c>
      <c r="AM2211" s="130" t="str">
        <f t="shared" si="1153"/>
        <v xml:space="preserve"> </v>
      </c>
      <c r="AN2211" s="129" t="str">
        <f t="shared" si="1154"/>
        <v xml:space="preserve"> </v>
      </c>
      <c r="AO2211" s="131" t="str">
        <f t="shared" si="1140"/>
        <v xml:space="preserve"> </v>
      </c>
      <c r="AP2211" s="123" t="str">
        <f t="shared" si="1136"/>
        <v xml:space="preserve"> </v>
      </c>
      <c r="AQ2211" s="129" t="str">
        <f t="shared" si="1141"/>
        <v xml:space="preserve"> </v>
      </c>
      <c r="AR2211" s="111">
        <f t="shared" si="1142"/>
        <v>2208</v>
      </c>
      <c r="AS2211" s="111">
        <f t="shared" si="1143"/>
        <v>0</v>
      </c>
      <c r="AT2211" s="111">
        <f t="shared" si="1144"/>
        <v>0</v>
      </c>
      <c r="AU2211" s="111">
        <f t="shared" si="1147"/>
        <v>0</v>
      </c>
      <c r="AV2211" s="111" t="str">
        <f t="shared" si="1145"/>
        <v xml:space="preserve"> </v>
      </c>
      <c r="AW2211" s="112">
        <f t="shared" si="1146"/>
        <v>0</v>
      </c>
    </row>
    <row r="2212" spans="30:49">
      <c r="AD2212" s="132">
        <v>2209</v>
      </c>
      <c r="AE2212" s="125" t="str">
        <f t="shared" si="1137"/>
        <v xml:space="preserve"> </v>
      </c>
      <c r="AF2212" s="125" t="str">
        <f t="shared" si="1148"/>
        <v xml:space="preserve"> </v>
      </c>
      <c r="AG2212" s="125" t="str">
        <f t="shared" si="1138"/>
        <v xml:space="preserve"> </v>
      </c>
      <c r="AH2212" s="126" t="str">
        <f t="shared" si="1149"/>
        <v xml:space="preserve"> </v>
      </c>
      <c r="AI2212" s="127" t="str">
        <f t="shared" si="1150"/>
        <v xml:space="preserve"> </v>
      </c>
      <c r="AJ2212" s="128" t="str">
        <f t="shared" si="1151"/>
        <v xml:space="preserve"> </v>
      </c>
      <c r="AK2212" s="128" t="str">
        <f t="shared" si="1139"/>
        <v xml:space="preserve"> </v>
      </c>
      <c r="AL2212" s="129" t="str">
        <f t="shared" si="1152"/>
        <v xml:space="preserve"> </v>
      </c>
      <c r="AM2212" s="130" t="str">
        <f t="shared" si="1153"/>
        <v xml:space="preserve"> </v>
      </c>
      <c r="AN2212" s="129" t="str">
        <f t="shared" si="1154"/>
        <v xml:space="preserve"> </v>
      </c>
      <c r="AO2212" s="131" t="str">
        <f t="shared" si="1140"/>
        <v xml:space="preserve"> </v>
      </c>
      <c r="AP2212" s="123" t="str">
        <f t="shared" si="1136"/>
        <v xml:space="preserve"> </v>
      </c>
      <c r="AQ2212" s="129" t="str">
        <f t="shared" si="1141"/>
        <v xml:space="preserve"> </v>
      </c>
      <c r="AR2212" s="111">
        <f t="shared" si="1142"/>
        <v>2209</v>
      </c>
      <c r="AS2212" s="111">
        <f t="shared" si="1143"/>
        <v>0</v>
      </c>
      <c r="AT2212" s="111">
        <f t="shared" si="1144"/>
        <v>0</v>
      </c>
      <c r="AU2212" s="111">
        <f t="shared" si="1147"/>
        <v>0</v>
      </c>
      <c r="AV2212" s="111" t="str">
        <f t="shared" si="1145"/>
        <v xml:space="preserve"> </v>
      </c>
      <c r="AW2212" s="112">
        <f t="shared" si="1146"/>
        <v>0</v>
      </c>
    </row>
    <row r="2213" spans="30:49">
      <c r="AD2213" s="132">
        <v>2210</v>
      </c>
      <c r="AE2213" s="125" t="str">
        <f t="shared" si="1137"/>
        <v xml:space="preserve"> </v>
      </c>
      <c r="AF2213" s="125" t="str">
        <f t="shared" si="1148"/>
        <v xml:space="preserve"> </v>
      </c>
      <c r="AG2213" s="125" t="str">
        <f t="shared" si="1138"/>
        <v xml:space="preserve"> </v>
      </c>
      <c r="AH2213" s="126" t="str">
        <f t="shared" si="1149"/>
        <v xml:space="preserve"> </v>
      </c>
      <c r="AI2213" s="127" t="str">
        <f t="shared" si="1150"/>
        <v xml:space="preserve"> </v>
      </c>
      <c r="AJ2213" s="128" t="str">
        <f t="shared" si="1151"/>
        <v xml:space="preserve"> </v>
      </c>
      <c r="AK2213" s="128" t="str">
        <f t="shared" si="1139"/>
        <v xml:space="preserve"> </v>
      </c>
      <c r="AL2213" s="129" t="str">
        <f t="shared" si="1152"/>
        <v xml:space="preserve"> </v>
      </c>
      <c r="AM2213" s="130" t="str">
        <f t="shared" si="1153"/>
        <v xml:space="preserve"> </v>
      </c>
      <c r="AN2213" s="129" t="str">
        <f t="shared" si="1154"/>
        <v xml:space="preserve"> </v>
      </c>
      <c r="AO2213" s="131" t="str">
        <f t="shared" si="1140"/>
        <v xml:space="preserve"> </v>
      </c>
      <c r="AP2213" s="123" t="str">
        <f t="shared" si="1136"/>
        <v xml:space="preserve"> </v>
      </c>
      <c r="AQ2213" s="129" t="str">
        <f t="shared" si="1141"/>
        <v xml:space="preserve"> </v>
      </c>
      <c r="AR2213" s="111">
        <f t="shared" si="1142"/>
        <v>2210</v>
      </c>
      <c r="AS2213" s="111">
        <f t="shared" si="1143"/>
        <v>0</v>
      </c>
      <c r="AT2213" s="111">
        <f t="shared" si="1144"/>
        <v>0</v>
      </c>
      <c r="AU2213" s="111">
        <f t="shared" si="1147"/>
        <v>0</v>
      </c>
      <c r="AV2213" s="111" t="str">
        <f t="shared" si="1145"/>
        <v xml:space="preserve"> </v>
      </c>
      <c r="AW2213" s="112">
        <f t="shared" si="1146"/>
        <v>0</v>
      </c>
    </row>
    <row r="2214" spans="30:49">
      <c r="AD2214" s="132">
        <v>2211</v>
      </c>
      <c r="AE2214" s="125" t="str">
        <f t="shared" si="1137"/>
        <v xml:space="preserve"> </v>
      </c>
      <c r="AF2214" s="125" t="str">
        <f t="shared" si="1148"/>
        <v xml:space="preserve"> </v>
      </c>
      <c r="AG2214" s="125" t="str">
        <f t="shared" si="1138"/>
        <v xml:space="preserve"> </v>
      </c>
      <c r="AH2214" s="126" t="str">
        <f t="shared" si="1149"/>
        <v xml:space="preserve"> </v>
      </c>
      <c r="AI2214" s="127" t="str">
        <f t="shared" si="1150"/>
        <v xml:space="preserve"> </v>
      </c>
      <c r="AJ2214" s="128" t="str">
        <f t="shared" si="1151"/>
        <v xml:space="preserve"> </v>
      </c>
      <c r="AK2214" s="128" t="str">
        <f t="shared" si="1139"/>
        <v xml:space="preserve"> </v>
      </c>
      <c r="AL2214" s="129" t="str">
        <f t="shared" si="1152"/>
        <v xml:space="preserve"> </v>
      </c>
      <c r="AM2214" s="130" t="str">
        <f t="shared" si="1153"/>
        <v xml:space="preserve"> </v>
      </c>
      <c r="AN2214" s="129" t="str">
        <f t="shared" si="1154"/>
        <v xml:space="preserve"> </v>
      </c>
      <c r="AO2214" s="131" t="str">
        <f t="shared" si="1140"/>
        <v xml:space="preserve"> </v>
      </c>
      <c r="AP2214" s="123" t="str">
        <f t="shared" si="1136"/>
        <v xml:space="preserve"> </v>
      </c>
      <c r="AQ2214" s="129" t="str">
        <f t="shared" si="1141"/>
        <v xml:space="preserve"> </v>
      </c>
      <c r="AR2214" s="111">
        <f t="shared" si="1142"/>
        <v>2211</v>
      </c>
      <c r="AS2214" s="111">
        <f t="shared" si="1143"/>
        <v>0</v>
      </c>
      <c r="AT2214" s="111">
        <f t="shared" si="1144"/>
        <v>0</v>
      </c>
      <c r="AU2214" s="111">
        <f t="shared" si="1147"/>
        <v>0</v>
      </c>
      <c r="AV2214" s="111" t="str">
        <f t="shared" si="1145"/>
        <v xml:space="preserve"> </v>
      </c>
      <c r="AW2214" s="112">
        <f t="shared" si="1146"/>
        <v>0</v>
      </c>
    </row>
    <row r="2215" spans="30:49">
      <c r="AD2215" s="132">
        <v>2212</v>
      </c>
      <c r="AE2215" s="125" t="str">
        <f t="shared" si="1137"/>
        <v xml:space="preserve"> </v>
      </c>
      <c r="AF2215" s="125" t="str">
        <f t="shared" si="1148"/>
        <v xml:space="preserve"> </v>
      </c>
      <c r="AG2215" s="125" t="str">
        <f t="shared" si="1138"/>
        <v xml:space="preserve"> </v>
      </c>
      <c r="AH2215" s="126" t="str">
        <f t="shared" si="1149"/>
        <v xml:space="preserve"> </v>
      </c>
      <c r="AI2215" s="127" t="str">
        <f t="shared" si="1150"/>
        <v xml:space="preserve"> </v>
      </c>
      <c r="AJ2215" s="128" t="str">
        <f t="shared" si="1151"/>
        <v xml:space="preserve"> </v>
      </c>
      <c r="AK2215" s="128" t="str">
        <f t="shared" si="1139"/>
        <v xml:space="preserve"> </v>
      </c>
      <c r="AL2215" s="129" t="str">
        <f t="shared" si="1152"/>
        <v xml:space="preserve"> </v>
      </c>
      <c r="AM2215" s="130" t="str">
        <f t="shared" si="1153"/>
        <v xml:space="preserve"> </v>
      </c>
      <c r="AN2215" s="129" t="str">
        <f t="shared" si="1154"/>
        <v xml:space="preserve"> </v>
      </c>
      <c r="AO2215" s="131" t="str">
        <f t="shared" si="1140"/>
        <v xml:space="preserve"> </v>
      </c>
      <c r="AP2215" s="123" t="str">
        <f t="shared" si="1136"/>
        <v xml:space="preserve"> </v>
      </c>
      <c r="AQ2215" s="129" t="str">
        <f t="shared" si="1141"/>
        <v xml:space="preserve"> </v>
      </c>
      <c r="AR2215" s="111">
        <f t="shared" si="1142"/>
        <v>2212</v>
      </c>
      <c r="AS2215" s="111">
        <f t="shared" si="1143"/>
        <v>0</v>
      </c>
      <c r="AT2215" s="111">
        <f t="shared" si="1144"/>
        <v>0</v>
      </c>
      <c r="AU2215" s="111">
        <f t="shared" si="1147"/>
        <v>0</v>
      </c>
      <c r="AV2215" s="111" t="str">
        <f t="shared" si="1145"/>
        <v xml:space="preserve"> </v>
      </c>
      <c r="AW2215" s="112">
        <f t="shared" si="1146"/>
        <v>0</v>
      </c>
    </row>
    <row r="2216" spans="30:49">
      <c r="AD2216" s="132">
        <v>2213</v>
      </c>
      <c r="AE2216" s="125" t="str">
        <f t="shared" si="1137"/>
        <v xml:space="preserve"> </v>
      </c>
      <c r="AF2216" s="125" t="str">
        <f t="shared" si="1148"/>
        <v xml:space="preserve"> </v>
      </c>
      <c r="AG2216" s="125" t="str">
        <f t="shared" si="1138"/>
        <v xml:space="preserve"> </v>
      </c>
      <c r="AH2216" s="126" t="str">
        <f t="shared" si="1149"/>
        <v xml:space="preserve"> </v>
      </c>
      <c r="AI2216" s="127" t="str">
        <f t="shared" si="1150"/>
        <v xml:space="preserve"> </v>
      </c>
      <c r="AJ2216" s="128" t="str">
        <f t="shared" si="1151"/>
        <v xml:space="preserve"> </v>
      </c>
      <c r="AK2216" s="128" t="str">
        <f t="shared" si="1139"/>
        <v xml:space="preserve"> </v>
      </c>
      <c r="AL2216" s="129" t="str">
        <f t="shared" si="1152"/>
        <v xml:space="preserve"> </v>
      </c>
      <c r="AM2216" s="130" t="str">
        <f t="shared" si="1153"/>
        <v xml:space="preserve"> </v>
      </c>
      <c r="AN2216" s="129" t="str">
        <f t="shared" si="1154"/>
        <v xml:space="preserve"> </v>
      </c>
      <c r="AO2216" s="131" t="str">
        <f t="shared" si="1140"/>
        <v xml:space="preserve"> </v>
      </c>
      <c r="AP2216" s="123" t="str">
        <f t="shared" si="1136"/>
        <v xml:space="preserve"> </v>
      </c>
      <c r="AQ2216" s="129" t="str">
        <f t="shared" si="1141"/>
        <v xml:space="preserve"> </v>
      </c>
      <c r="AR2216" s="111">
        <f t="shared" si="1142"/>
        <v>2213</v>
      </c>
      <c r="AS2216" s="111">
        <f t="shared" si="1143"/>
        <v>0</v>
      </c>
      <c r="AT2216" s="111">
        <f t="shared" si="1144"/>
        <v>0</v>
      </c>
      <c r="AU2216" s="111">
        <f t="shared" si="1147"/>
        <v>0</v>
      </c>
      <c r="AV2216" s="111" t="str">
        <f t="shared" si="1145"/>
        <v xml:space="preserve"> </v>
      </c>
      <c r="AW2216" s="112">
        <f t="shared" si="1146"/>
        <v>0</v>
      </c>
    </row>
    <row r="2217" spans="30:49">
      <c r="AD2217" s="132">
        <v>2214</v>
      </c>
      <c r="AE2217" s="125" t="str">
        <f t="shared" si="1137"/>
        <v xml:space="preserve"> </v>
      </c>
      <c r="AF2217" s="125" t="str">
        <f t="shared" si="1148"/>
        <v xml:space="preserve"> </v>
      </c>
      <c r="AG2217" s="125" t="str">
        <f t="shared" si="1138"/>
        <v xml:space="preserve"> </v>
      </c>
      <c r="AH2217" s="126" t="str">
        <f t="shared" si="1149"/>
        <v xml:space="preserve"> </v>
      </c>
      <c r="AI2217" s="127" t="str">
        <f t="shared" si="1150"/>
        <v xml:space="preserve"> </v>
      </c>
      <c r="AJ2217" s="128" t="str">
        <f t="shared" si="1151"/>
        <v xml:space="preserve"> </v>
      </c>
      <c r="AK2217" s="128" t="str">
        <f t="shared" si="1139"/>
        <v xml:space="preserve"> </v>
      </c>
      <c r="AL2217" s="129" t="str">
        <f t="shared" si="1152"/>
        <v xml:space="preserve"> </v>
      </c>
      <c r="AM2217" s="130" t="str">
        <f t="shared" si="1153"/>
        <v xml:space="preserve"> </v>
      </c>
      <c r="AN2217" s="129" t="str">
        <f t="shared" si="1154"/>
        <v xml:space="preserve"> </v>
      </c>
      <c r="AO2217" s="131" t="str">
        <f t="shared" si="1140"/>
        <v xml:space="preserve"> </v>
      </c>
      <c r="AP2217" s="123" t="str">
        <f t="shared" si="1136"/>
        <v xml:space="preserve"> </v>
      </c>
      <c r="AQ2217" s="129" t="str">
        <f t="shared" si="1141"/>
        <v xml:space="preserve"> </v>
      </c>
      <c r="AR2217" s="111">
        <f t="shared" si="1142"/>
        <v>2214</v>
      </c>
      <c r="AS2217" s="111">
        <f t="shared" si="1143"/>
        <v>0</v>
      </c>
      <c r="AT2217" s="111">
        <f t="shared" si="1144"/>
        <v>0</v>
      </c>
      <c r="AU2217" s="111">
        <f t="shared" si="1147"/>
        <v>0</v>
      </c>
      <c r="AV2217" s="111" t="str">
        <f t="shared" si="1145"/>
        <v xml:space="preserve"> </v>
      </c>
      <c r="AW2217" s="112">
        <f t="shared" si="1146"/>
        <v>0</v>
      </c>
    </row>
    <row r="2218" spans="30:49">
      <c r="AD2218" s="132">
        <v>2215</v>
      </c>
      <c r="AE2218" s="125" t="str">
        <f t="shared" si="1137"/>
        <v xml:space="preserve"> </v>
      </c>
      <c r="AF2218" s="125" t="str">
        <f t="shared" si="1148"/>
        <v xml:space="preserve"> </v>
      </c>
      <c r="AG2218" s="125" t="str">
        <f t="shared" si="1138"/>
        <v xml:space="preserve"> </v>
      </c>
      <c r="AH2218" s="126" t="str">
        <f t="shared" si="1149"/>
        <v xml:space="preserve"> </v>
      </c>
      <c r="AI2218" s="127" t="str">
        <f t="shared" si="1150"/>
        <v xml:space="preserve"> </v>
      </c>
      <c r="AJ2218" s="128" t="str">
        <f t="shared" si="1151"/>
        <v xml:space="preserve"> </v>
      </c>
      <c r="AK2218" s="128" t="str">
        <f t="shared" si="1139"/>
        <v xml:space="preserve"> </v>
      </c>
      <c r="AL2218" s="129" t="str">
        <f t="shared" si="1152"/>
        <v xml:space="preserve"> </v>
      </c>
      <c r="AM2218" s="130" t="str">
        <f t="shared" si="1153"/>
        <v xml:space="preserve"> </v>
      </c>
      <c r="AN2218" s="129" t="str">
        <f t="shared" si="1154"/>
        <v xml:space="preserve"> </v>
      </c>
      <c r="AO2218" s="131" t="str">
        <f t="shared" si="1140"/>
        <v xml:space="preserve"> </v>
      </c>
      <c r="AP2218" s="123" t="str">
        <f t="shared" si="1136"/>
        <v xml:space="preserve"> </v>
      </c>
      <c r="AQ2218" s="129" t="str">
        <f t="shared" si="1141"/>
        <v xml:space="preserve"> </v>
      </c>
      <c r="AR2218" s="111">
        <f t="shared" si="1142"/>
        <v>2215</v>
      </c>
      <c r="AS2218" s="111">
        <f t="shared" si="1143"/>
        <v>0</v>
      </c>
      <c r="AT2218" s="111">
        <f t="shared" si="1144"/>
        <v>0</v>
      </c>
      <c r="AU2218" s="111">
        <f t="shared" si="1147"/>
        <v>0</v>
      </c>
      <c r="AV2218" s="111" t="str">
        <f t="shared" si="1145"/>
        <v xml:space="preserve"> </v>
      </c>
      <c r="AW2218" s="112">
        <f t="shared" si="1146"/>
        <v>0</v>
      </c>
    </row>
    <row r="2219" spans="30:49">
      <c r="AD2219" s="132">
        <v>2216</v>
      </c>
      <c r="AE2219" s="125" t="str">
        <f t="shared" si="1137"/>
        <v xml:space="preserve"> </v>
      </c>
      <c r="AF2219" s="125" t="str">
        <f t="shared" si="1148"/>
        <v xml:space="preserve"> </v>
      </c>
      <c r="AG2219" s="125" t="str">
        <f t="shared" si="1138"/>
        <v xml:space="preserve"> </v>
      </c>
      <c r="AH2219" s="126" t="str">
        <f t="shared" si="1149"/>
        <v xml:space="preserve"> </v>
      </c>
      <c r="AI2219" s="127" t="str">
        <f t="shared" si="1150"/>
        <v xml:space="preserve"> </v>
      </c>
      <c r="AJ2219" s="128" t="str">
        <f t="shared" si="1151"/>
        <v xml:space="preserve"> </v>
      </c>
      <c r="AK2219" s="128" t="str">
        <f t="shared" si="1139"/>
        <v xml:space="preserve"> </v>
      </c>
      <c r="AL2219" s="129" t="str">
        <f t="shared" si="1152"/>
        <v xml:space="preserve"> </v>
      </c>
      <c r="AM2219" s="130" t="str">
        <f t="shared" si="1153"/>
        <v xml:space="preserve"> </v>
      </c>
      <c r="AN2219" s="129" t="str">
        <f t="shared" si="1154"/>
        <v xml:space="preserve"> </v>
      </c>
      <c r="AO2219" s="131" t="str">
        <f t="shared" si="1140"/>
        <v xml:space="preserve"> </v>
      </c>
      <c r="AP2219" s="123" t="str">
        <f t="shared" si="1136"/>
        <v xml:space="preserve"> </v>
      </c>
      <c r="AQ2219" s="129" t="str">
        <f t="shared" si="1141"/>
        <v xml:space="preserve"> </v>
      </c>
      <c r="AR2219" s="111">
        <f t="shared" si="1142"/>
        <v>2216</v>
      </c>
      <c r="AS2219" s="111">
        <f t="shared" si="1143"/>
        <v>0</v>
      </c>
      <c r="AT2219" s="111">
        <f t="shared" si="1144"/>
        <v>0</v>
      </c>
      <c r="AU2219" s="111">
        <f t="shared" si="1147"/>
        <v>0</v>
      </c>
      <c r="AV2219" s="111" t="str">
        <f t="shared" si="1145"/>
        <v xml:space="preserve"> </v>
      </c>
      <c r="AW2219" s="112">
        <f t="shared" si="1146"/>
        <v>0</v>
      </c>
    </row>
    <row r="2220" spans="30:49">
      <c r="AD2220" s="132">
        <v>2217</v>
      </c>
      <c r="AE2220" s="125" t="str">
        <f t="shared" si="1137"/>
        <v xml:space="preserve"> </v>
      </c>
      <c r="AF2220" s="125" t="str">
        <f t="shared" si="1148"/>
        <v xml:space="preserve"> </v>
      </c>
      <c r="AG2220" s="125" t="str">
        <f t="shared" si="1138"/>
        <v xml:space="preserve"> </v>
      </c>
      <c r="AH2220" s="126" t="str">
        <f t="shared" si="1149"/>
        <v xml:space="preserve"> </v>
      </c>
      <c r="AI2220" s="127" t="str">
        <f t="shared" si="1150"/>
        <v xml:space="preserve"> </v>
      </c>
      <c r="AJ2220" s="128" t="str">
        <f t="shared" si="1151"/>
        <v xml:space="preserve"> </v>
      </c>
      <c r="AK2220" s="128" t="str">
        <f t="shared" si="1139"/>
        <v xml:space="preserve"> </v>
      </c>
      <c r="AL2220" s="129" t="str">
        <f t="shared" si="1152"/>
        <v xml:space="preserve"> </v>
      </c>
      <c r="AM2220" s="130" t="str">
        <f t="shared" si="1153"/>
        <v xml:space="preserve"> </v>
      </c>
      <c r="AN2220" s="129" t="str">
        <f t="shared" si="1154"/>
        <v xml:space="preserve"> </v>
      </c>
      <c r="AO2220" s="131" t="str">
        <f t="shared" si="1140"/>
        <v xml:space="preserve"> </v>
      </c>
      <c r="AP2220" s="123" t="str">
        <f t="shared" ref="AP2220:AP2283" si="1155">IF(AF2219=" "," ",IF(AF2219&lt;0," ",IF(AD2220&lt;$B$4,$B$3,0)))</f>
        <v xml:space="preserve"> </v>
      </c>
      <c r="AQ2220" s="129" t="str">
        <f t="shared" si="1141"/>
        <v xml:space="preserve"> </v>
      </c>
      <c r="AR2220" s="111">
        <f t="shared" si="1142"/>
        <v>2217</v>
      </c>
      <c r="AS2220" s="111">
        <f t="shared" si="1143"/>
        <v>0</v>
      </c>
      <c r="AT2220" s="111">
        <f t="shared" si="1144"/>
        <v>0</v>
      </c>
      <c r="AU2220" s="111">
        <f t="shared" si="1147"/>
        <v>0</v>
      </c>
      <c r="AV2220" s="111" t="str">
        <f t="shared" si="1145"/>
        <v xml:space="preserve"> </v>
      </c>
      <c r="AW2220" s="112">
        <f t="shared" si="1146"/>
        <v>0</v>
      </c>
    </row>
    <row r="2221" spans="30:49">
      <c r="AD2221" s="132">
        <v>2218</v>
      </c>
      <c r="AE2221" s="125" t="str">
        <f t="shared" si="1137"/>
        <v xml:space="preserve"> </v>
      </c>
      <c r="AF2221" s="125" t="str">
        <f t="shared" si="1148"/>
        <v xml:space="preserve"> </v>
      </c>
      <c r="AG2221" s="125" t="str">
        <f t="shared" si="1138"/>
        <v xml:space="preserve"> </v>
      </c>
      <c r="AH2221" s="126" t="str">
        <f t="shared" si="1149"/>
        <v xml:space="preserve"> </v>
      </c>
      <c r="AI2221" s="127" t="str">
        <f t="shared" si="1150"/>
        <v xml:space="preserve"> </v>
      </c>
      <c r="AJ2221" s="128" t="str">
        <f t="shared" si="1151"/>
        <v xml:space="preserve"> </v>
      </c>
      <c r="AK2221" s="128" t="str">
        <f t="shared" si="1139"/>
        <v xml:space="preserve"> </v>
      </c>
      <c r="AL2221" s="129" t="str">
        <f t="shared" si="1152"/>
        <v xml:space="preserve"> </v>
      </c>
      <c r="AM2221" s="130" t="str">
        <f t="shared" si="1153"/>
        <v xml:space="preserve"> </v>
      </c>
      <c r="AN2221" s="129" t="str">
        <f t="shared" si="1154"/>
        <v xml:space="preserve"> </v>
      </c>
      <c r="AO2221" s="131" t="str">
        <f t="shared" si="1140"/>
        <v xml:space="preserve"> </v>
      </c>
      <c r="AP2221" s="123" t="str">
        <f t="shared" si="1155"/>
        <v xml:space="preserve"> </v>
      </c>
      <c r="AQ2221" s="129" t="str">
        <f t="shared" si="1141"/>
        <v xml:space="preserve"> </v>
      </c>
      <c r="AR2221" s="111">
        <f t="shared" si="1142"/>
        <v>2218</v>
      </c>
      <c r="AS2221" s="111">
        <f t="shared" si="1143"/>
        <v>0</v>
      </c>
      <c r="AT2221" s="111">
        <f t="shared" si="1144"/>
        <v>0</v>
      </c>
      <c r="AU2221" s="111">
        <f t="shared" si="1147"/>
        <v>0</v>
      </c>
      <c r="AV2221" s="111" t="str">
        <f t="shared" si="1145"/>
        <v xml:space="preserve"> </v>
      </c>
      <c r="AW2221" s="112">
        <f t="shared" si="1146"/>
        <v>0</v>
      </c>
    </row>
    <row r="2222" spans="30:49">
      <c r="AD2222" s="132">
        <v>2219</v>
      </c>
      <c r="AE2222" s="125" t="str">
        <f t="shared" si="1137"/>
        <v xml:space="preserve"> </v>
      </c>
      <c r="AF2222" s="125" t="str">
        <f t="shared" si="1148"/>
        <v xml:space="preserve"> </v>
      </c>
      <c r="AG2222" s="125" t="str">
        <f t="shared" si="1138"/>
        <v xml:space="preserve"> </v>
      </c>
      <c r="AH2222" s="126" t="str">
        <f t="shared" si="1149"/>
        <v xml:space="preserve"> </v>
      </c>
      <c r="AI2222" s="127" t="str">
        <f t="shared" si="1150"/>
        <v xml:space="preserve"> </v>
      </c>
      <c r="AJ2222" s="128" t="str">
        <f t="shared" si="1151"/>
        <v xml:space="preserve"> </v>
      </c>
      <c r="AK2222" s="128" t="str">
        <f t="shared" si="1139"/>
        <v xml:space="preserve"> </v>
      </c>
      <c r="AL2222" s="129" t="str">
        <f t="shared" si="1152"/>
        <v xml:space="preserve"> </v>
      </c>
      <c r="AM2222" s="130" t="str">
        <f t="shared" si="1153"/>
        <v xml:space="preserve"> </v>
      </c>
      <c r="AN2222" s="129" t="str">
        <f t="shared" si="1154"/>
        <v xml:space="preserve"> </v>
      </c>
      <c r="AO2222" s="131" t="str">
        <f t="shared" si="1140"/>
        <v xml:space="preserve"> </v>
      </c>
      <c r="AP2222" s="123" t="str">
        <f t="shared" si="1155"/>
        <v xml:space="preserve"> </v>
      </c>
      <c r="AQ2222" s="129" t="str">
        <f t="shared" si="1141"/>
        <v xml:space="preserve"> </v>
      </c>
      <c r="AR2222" s="111">
        <f t="shared" si="1142"/>
        <v>2219</v>
      </c>
      <c r="AS2222" s="111">
        <f t="shared" si="1143"/>
        <v>0</v>
      </c>
      <c r="AT2222" s="111">
        <f t="shared" si="1144"/>
        <v>0</v>
      </c>
      <c r="AU2222" s="111">
        <f t="shared" si="1147"/>
        <v>0</v>
      </c>
      <c r="AV2222" s="111" t="str">
        <f t="shared" si="1145"/>
        <v xml:space="preserve"> </v>
      </c>
      <c r="AW2222" s="112">
        <f t="shared" si="1146"/>
        <v>0</v>
      </c>
    </row>
    <row r="2223" spans="30:49">
      <c r="AD2223" s="132">
        <v>2220</v>
      </c>
      <c r="AE2223" s="125" t="str">
        <f t="shared" si="1137"/>
        <v xml:space="preserve"> </v>
      </c>
      <c r="AF2223" s="125" t="str">
        <f t="shared" si="1148"/>
        <v xml:space="preserve"> </v>
      </c>
      <c r="AG2223" s="125" t="str">
        <f t="shared" si="1138"/>
        <v xml:space="preserve"> </v>
      </c>
      <c r="AH2223" s="126" t="str">
        <f t="shared" si="1149"/>
        <v xml:space="preserve"> </v>
      </c>
      <c r="AI2223" s="127" t="str">
        <f t="shared" si="1150"/>
        <v xml:space="preserve"> </v>
      </c>
      <c r="AJ2223" s="128" t="str">
        <f t="shared" si="1151"/>
        <v xml:space="preserve"> </v>
      </c>
      <c r="AK2223" s="128" t="str">
        <f t="shared" si="1139"/>
        <v xml:space="preserve"> </v>
      </c>
      <c r="AL2223" s="129" t="str">
        <f t="shared" si="1152"/>
        <v xml:space="preserve"> </v>
      </c>
      <c r="AM2223" s="130" t="str">
        <f t="shared" si="1153"/>
        <v xml:space="preserve"> </v>
      </c>
      <c r="AN2223" s="129" t="str">
        <f t="shared" si="1154"/>
        <v xml:space="preserve"> </v>
      </c>
      <c r="AO2223" s="131" t="str">
        <f t="shared" si="1140"/>
        <v xml:space="preserve"> </v>
      </c>
      <c r="AP2223" s="123" t="str">
        <f t="shared" si="1155"/>
        <v xml:space="preserve"> </v>
      </c>
      <c r="AQ2223" s="129" t="str">
        <f t="shared" si="1141"/>
        <v xml:space="preserve"> </v>
      </c>
      <c r="AR2223" s="111">
        <f t="shared" si="1142"/>
        <v>2220</v>
      </c>
      <c r="AS2223" s="111">
        <f t="shared" si="1143"/>
        <v>0</v>
      </c>
      <c r="AT2223" s="111">
        <f t="shared" si="1144"/>
        <v>0</v>
      </c>
      <c r="AU2223" s="111">
        <f t="shared" si="1147"/>
        <v>0</v>
      </c>
      <c r="AV2223" s="111" t="str">
        <f t="shared" si="1145"/>
        <v xml:space="preserve"> </v>
      </c>
      <c r="AW2223" s="112">
        <f t="shared" si="1146"/>
        <v>0</v>
      </c>
    </row>
    <row r="2224" spans="30:49">
      <c r="AD2224" s="132">
        <v>2221</v>
      </c>
      <c r="AE2224" s="125" t="str">
        <f t="shared" si="1137"/>
        <v xml:space="preserve"> </v>
      </c>
      <c r="AF2224" s="125" t="str">
        <f t="shared" si="1148"/>
        <v xml:space="preserve"> </v>
      </c>
      <c r="AG2224" s="125" t="str">
        <f t="shared" si="1138"/>
        <v xml:space="preserve"> </v>
      </c>
      <c r="AH2224" s="126" t="str">
        <f t="shared" si="1149"/>
        <v xml:space="preserve"> </v>
      </c>
      <c r="AI2224" s="127" t="str">
        <f t="shared" si="1150"/>
        <v xml:space="preserve"> </v>
      </c>
      <c r="AJ2224" s="128" t="str">
        <f t="shared" si="1151"/>
        <v xml:space="preserve"> </v>
      </c>
      <c r="AK2224" s="128" t="str">
        <f t="shared" si="1139"/>
        <v xml:space="preserve"> </v>
      </c>
      <c r="AL2224" s="129" t="str">
        <f t="shared" si="1152"/>
        <v xml:space="preserve"> </v>
      </c>
      <c r="AM2224" s="130" t="str">
        <f t="shared" si="1153"/>
        <v xml:space="preserve"> </v>
      </c>
      <c r="AN2224" s="129" t="str">
        <f t="shared" si="1154"/>
        <v xml:space="preserve"> </v>
      </c>
      <c r="AO2224" s="131" t="str">
        <f t="shared" si="1140"/>
        <v xml:space="preserve"> </v>
      </c>
      <c r="AP2224" s="123" t="str">
        <f t="shared" si="1155"/>
        <v xml:space="preserve"> </v>
      </c>
      <c r="AQ2224" s="129" t="str">
        <f t="shared" si="1141"/>
        <v xml:space="preserve"> </v>
      </c>
      <c r="AR2224" s="111">
        <f t="shared" si="1142"/>
        <v>2221</v>
      </c>
      <c r="AS2224" s="111">
        <f t="shared" si="1143"/>
        <v>0</v>
      </c>
      <c r="AT2224" s="111">
        <f t="shared" si="1144"/>
        <v>0</v>
      </c>
      <c r="AU2224" s="111">
        <f t="shared" si="1147"/>
        <v>0</v>
      </c>
      <c r="AV2224" s="111" t="str">
        <f t="shared" si="1145"/>
        <v xml:space="preserve"> </v>
      </c>
      <c r="AW2224" s="112">
        <f t="shared" si="1146"/>
        <v>0</v>
      </c>
    </row>
    <row r="2225" spans="30:49">
      <c r="AD2225" s="132">
        <v>2222</v>
      </c>
      <c r="AE2225" s="125" t="str">
        <f t="shared" si="1137"/>
        <v xml:space="preserve"> </v>
      </c>
      <c r="AF2225" s="125" t="str">
        <f t="shared" si="1148"/>
        <v xml:space="preserve"> </v>
      </c>
      <c r="AG2225" s="125" t="str">
        <f t="shared" si="1138"/>
        <v xml:space="preserve"> </v>
      </c>
      <c r="AH2225" s="126" t="str">
        <f t="shared" si="1149"/>
        <v xml:space="preserve"> </v>
      </c>
      <c r="AI2225" s="127" t="str">
        <f t="shared" si="1150"/>
        <v xml:space="preserve"> </v>
      </c>
      <c r="AJ2225" s="128" t="str">
        <f t="shared" si="1151"/>
        <v xml:space="preserve"> </v>
      </c>
      <c r="AK2225" s="128" t="str">
        <f t="shared" si="1139"/>
        <v xml:space="preserve"> </v>
      </c>
      <c r="AL2225" s="129" t="str">
        <f t="shared" si="1152"/>
        <v xml:space="preserve"> </v>
      </c>
      <c r="AM2225" s="130" t="str">
        <f t="shared" si="1153"/>
        <v xml:space="preserve"> </v>
      </c>
      <c r="AN2225" s="129" t="str">
        <f t="shared" si="1154"/>
        <v xml:space="preserve"> </v>
      </c>
      <c r="AO2225" s="131" t="str">
        <f t="shared" si="1140"/>
        <v xml:space="preserve"> </v>
      </c>
      <c r="AP2225" s="123" t="str">
        <f t="shared" si="1155"/>
        <v xml:space="preserve"> </v>
      </c>
      <c r="AQ2225" s="129" t="str">
        <f t="shared" si="1141"/>
        <v xml:space="preserve"> </v>
      </c>
      <c r="AR2225" s="111">
        <f t="shared" si="1142"/>
        <v>2222</v>
      </c>
      <c r="AS2225" s="111">
        <f t="shared" si="1143"/>
        <v>0</v>
      </c>
      <c r="AT2225" s="111">
        <f t="shared" si="1144"/>
        <v>0</v>
      </c>
      <c r="AU2225" s="111">
        <f t="shared" si="1147"/>
        <v>0</v>
      </c>
      <c r="AV2225" s="111" t="str">
        <f t="shared" si="1145"/>
        <v xml:space="preserve"> </v>
      </c>
      <c r="AW2225" s="112">
        <f t="shared" si="1146"/>
        <v>0</v>
      </c>
    </row>
    <row r="2226" spans="30:49">
      <c r="AD2226" s="132">
        <v>2223</v>
      </c>
      <c r="AE2226" s="125" t="str">
        <f t="shared" si="1137"/>
        <v xml:space="preserve"> </v>
      </c>
      <c r="AF2226" s="125" t="str">
        <f t="shared" si="1148"/>
        <v xml:space="preserve"> </v>
      </c>
      <c r="AG2226" s="125" t="str">
        <f t="shared" si="1138"/>
        <v xml:space="preserve"> </v>
      </c>
      <c r="AH2226" s="126" t="str">
        <f t="shared" si="1149"/>
        <v xml:space="preserve"> </v>
      </c>
      <c r="AI2226" s="127" t="str">
        <f t="shared" si="1150"/>
        <v xml:space="preserve"> </v>
      </c>
      <c r="AJ2226" s="128" t="str">
        <f t="shared" si="1151"/>
        <v xml:space="preserve"> </v>
      </c>
      <c r="AK2226" s="128" t="str">
        <f t="shared" si="1139"/>
        <v xml:space="preserve"> </v>
      </c>
      <c r="AL2226" s="129" t="str">
        <f t="shared" si="1152"/>
        <v xml:space="preserve"> </v>
      </c>
      <c r="AM2226" s="130" t="str">
        <f t="shared" si="1153"/>
        <v xml:space="preserve"> </v>
      </c>
      <c r="AN2226" s="129" t="str">
        <f t="shared" si="1154"/>
        <v xml:space="preserve"> </v>
      </c>
      <c r="AO2226" s="131" t="str">
        <f t="shared" si="1140"/>
        <v xml:space="preserve"> </v>
      </c>
      <c r="AP2226" s="123" t="str">
        <f t="shared" si="1155"/>
        <v xml:space="preserve"> </v>
      </c>
      <c r="AQ2226" s="129" t="str">
        <f t="shared" si="1141"/>
        <v xml:space="preserve"> </v>
      </c>
      <c r="AR2226" s="111">
        <f t="shared" si="1142"/>
        <v>2223</v>
      </c>
      <c r="AS2226" s="111">
        <f t="shared" si="1143"/>
        <v>0</v>
      </c>
      <c r="AT2226" s="111">
        <f t="shared" si="1144"/>
        <v>0</v>
      </c>
      <c r="AU2226" s="111">
        <f t="shared" si="1147"/>
        <v>0</v>
      </c>
      <c r="AV2226" s="111" t="str">
        <f t="shared" si="1145"/>
        <v xml:space="preserve"> </v>
      </c>
      <c r="AW2226" s="112">
        <f t="shared" si="1146"/>
        <v>0</v>
      </c>
    </row>
    <row r="2227" spans="30:49">
      <c r="AD2227" s="132">
        <v>2224</v>
      </c>
      <c r="AE2227" s="125" t="str">
        <f t="shared" si="1137"/>
        <v xml:space="preserve"> </v>
      </c>
      <c r="AF2227" s="125" t="str">
        <f t="shared" si="1148"/>
        <v xml:space="preserve"> </v>
      </c>
      <c r="AG2227" s="125" t="str">
        <f t="shared" si="1138"/>
        <v xml:space="preserve"> </v>
      </c>
      <c r="AH2227" s="126" t="str">
        <f t="shared" si="1149"/>
        <v xml:space="preserve"> </v>
      </c>
      <c r="AI2227" s="127" t="str">
        <f t="shared" si="1150"/>
        <v xml:space="preserve"> </v>
      </c>
      <c r="AJ2227" s="128" t="str">
        <f t="shared" si="1151"/>
        <v xml:space="preserve"> </v>
      </c>
      <c r="AK2227" s="128" t="str">
        <f t="shared" si="1139"/>
        <v xml:space="preserve"> </v>
      </c>
      <c r="AL2227" s="129" t="str">
        <f t="shared" si="1152"/>
        <v xml:space="preserve"> </v>
      </c>
      <c r="AM2227" s="130" t="str">
        <f t="shared" si="1153"/>
        <v xml:space="preserve"> </v>
      </c>
      <c r="AN2227" s="129" t="str">
        <f t="shared" si="1154"/>
        <v xml:space="preserve"> </v>
      </c>
      <c r="AO2227" s="131" t="str">
        <f t="shared" si="1140"/>
        <v xml:space="preserve"> </v>
      </c>
      <c r="AP2227" s="123" t="str">
        <f t="shared" si="1155"/>
        <v xml:space="preserve"> </v>
      </c>
      <c r="AQ2227" s="129" t="str">
        <f t="shared" si="1141"/>
        <v xml:space="preserve"> </v>
      </c>
      <c r="AR2227" s="111">
        <f t="shared" si="1142"/>
        <v>2224</v>
      </c>
      <c r="AS2227" s="111">
        <f t="shared" si="1143"/>
        <v>0</v>
      </c>
      <c r="AT2227" s="111">
        <f t="shared" si="1144"/>
        <v>0</v>
      </c>
      <c r="AU2227" s="111">
        <f t="shared" si="1147"/>
        <v>0</v>
      </c>
      <c r="AV2227" s="111" t="str">
        <f t="shared" si="1145"/>
        <v xml:space="preserve"> </v>
      </c>
      <c r="AW2227" s="112">
        <f t="shared" si="1146"/>
        <v>0</v>
      </c>
    </row>
    <row r="2228" spans="30:49">
      <c r="AD2228" s="132">
        <v>2225</v>
      </c>
      <c r="AE2228" s="125" t="str">
        <f t="shared" si="1137"/>
        <v xml:space="preserve"> </v>
      </c>
      <c r="AF2228" s="125" t="str">
        <f t="shared" si="1148"/>
        <v xml:space="preserve"> </v>
      </c>
      <c r="AG2228" s="125" t="str">
        <f t="shared" si="1138"/>
        <v xml:space="preserve"> </v>
      </c>
      <c r="AH2228" s="126" t="str">
        <f t="shared" si="1149"/>
        <v xml:space="preserve"> </v>
      </c>
      <c r="AI2228" s="127" t="str">
        <f t="shared" si="1150"/>
        <v xml:space="preserve"> </v>
      </c>
      <c r="AJ2228" s="128" t="str">
        <f t="shared" si="1151"/>
        <v xml:space="preserve"> </v>
      </c>
      <c r="AK2228" s="128" t="str">
        <f t="shared" si="1139"/>
        <v xml:space="preserve"> </v>
      </c>
      <c r="AL2228" s="129" t="str">
        <f t="shared" si="1152"/>
        <v xml:space="preserve"> </v>
      </c>
      <c r="AM2228" s="130" t="str">
        <f t="shared" si="1153"/>
        <v xml:space="preserve"> </v>
      </c>
      <c r="AN2228" s="129" t="str">
        <f t="shared" si="1154"/>
        <v xml:space="preserve"> </v>
      </c>
      <c r="AO2228" s="131" t="str">
        <f t="shared" si="1140"/>
        <v xml:space="preserve"> </v>
      </c>
      <c r="AP2228" s="123" t="str">
        <f t="shared" si="1155"/>
        <v xml:space="preserve"> </v>
      </c>
      <c r="AQ2228" s="129" t="str">
        <f t="shared" si="1141"/>
        <v xml:space="preserve"> </v>
      </c>
      <c r="AR2228" s="111">
        <f t="shared" si="1142"/>
        <v>2225</v>
      </c>
      <c r="AS2228" s="111">
        <f t="shared" si="1143"/>
        <v>0</v>
      </c>
      <c r="AT2228" s="111">
        <f t="shared" si="1144"/>
        <v>0</v>
      </c>
      <c r="AU2228" s="111">
        <f t="shared" si="1147"/>
        <v>0</v>
      </c>
      <c r="AV2228" s="111" t="str">
        <f t="shared" si="1145"/>
        <v xml:space="preserve"> </v>
      </c>
      <c r="AW2228" s="112">
        <f t="shared" si="1146"/>
        <v>0</v>
      </c>
    </row>
    <row r="2229" spans="30:49">
      <c r="AD2229" s="132">
        <v>2226</v>
      </c>
      <c r="AE2229" s="125" t="str">
        <f t="shared" si="1137"/>
        <v xml:space="preserve"> </v>
      </c>
      <c r="AF2229" s="125" t="str">
        <f t="shared" si="1148"/>
        <v xml:space="preserve"> </v>
      </c>
      <c r="AG2229" s="125" t="str">
        <f t="shared" si="1138"/>
        <v xml:space="preserve"> </v>
      </c>
      <c r="AH2229" s="126" t="str">
        <f t="shared" si="1149"/>
        <v xml:space="preserve"> </v>
      </c>
      <c r="AI2229" s="127" t="str">
        <f t="shared" si="1150"/>
        <v xml:space="preserve"> </v>
      </c>
      <c r="AJ2229" s="128" t="str">
        <f t="shared" si="1151"/>
        <v xml:space="preserve"> </v>
      </c>
      <c r="AK2229" s="128" t="str">
        <f t="shared" si="1139"/>
        <v xml:space="preserve"> </v>
      </c>
      <c r="AL2229" s="129" t="str">
        <f t="shared" si="1152"/>
        <v xml:space="preserve"> </v>
      </c>
      <c r="AM2229" s="130" t="str">
        <f t="shared" si="1153"/>
        <v xml:space="preserve"> </v>
      </c>
      <c r="AN2229" s="129" t="str">
        <f t="shared" si="1154"/>
        <v xml:space="preserve"> </v>
      </c>
      <c r="AO2229" s="131" t="str">
        <f t="shared" si="1140"/>
        <v xml:space="preserve"> </v>
      </c>
      <c r="AP2229" s="123" t="str">
        <f t="shared" si="1155"/>
        <v xml:space="preserve"> </v>
      </c>
      <c r="AQ2229" s="129" t="str">
        <f t="shared" si="1141"/>
        <v xml:space="preserve"> </v>
      </c>
      <c r="AR2229" s="111">
        <f t="shared" si="1142"/>
        <v>2226</v>
      </c>
      <c r="AS2229" s="111">
        <f t="shared" si="1143"/>
        <v>0</v>
      </c>
      <c r="AT2229" s="111">
        <f t="shared" si="1144"/>
        <v>0</v>
      </c>
      <c r="AU2229" s="111">
        <f t="shared" si="1147"/>
        <v>0</v>
      </c>
      <c r="AV2229" s="111" t="str">
        <f t="shared" si="1145"/>
        <v xml:space="preserve"> </v>
      </c>
      <c r="AW2229" s="112">
        <f t="shared" si="1146"/>
        <v>0</v>
      </c>
    </row>
    <row r="2230" spans="30:49">
      <c r="AD2230" s="132">
        <v>2227</v>
      </c>
      <c r="AE2230" s="125" t="str">
        <f t="shared" si="1137"/>
        <v xml:space="preserve"> </v>
      </c>
      <c r="AF2230" s="125" t="str">
        <f t="shared" si="1148"/>
        <v xml:space="preserve"> </v>
      </c>
      <c r="AG2230" s="125" t="str">
        <f t="shared" si="1138"/>
        <v xml:space="preserve"> </v>
      </c>
      <c r="AH2230" s="126" t="str">
        <f t="shared" si="1149"/>
        <v xml:space="preserve"> </v>
      </c>
      <c r="AI2230" s="127" t="str">
        <f t="shared" si="1150"/>
        <v xml:space="preserve"> </v>
      </c>
      <c r="AJ2230" s="128" t="str">
        <f t="shared" si="1151"/>
        <v xml:space="preserve"> </v>
      </c>
      <c r="AK2230" s="128" t="str">
        <f t="shared" si="1139"/>
        <v xml:space="preserve"> </v>
      </c>
      <c r="AL2230" s="129" t="str">
        <f t="shared" si="1152"/>
        <v xml:space="preserve"> </v>
      </c>
      <c r="AM2230" s="130" t="str">
        <f t="shared" si="1153"/>
        <v xml:space="preserve"> </v>
      </c>
      <c r="AN2230" s="129" t="str">
        <f t="shared" si="1154"/>
        <v xml:space="preserve"> </v>
      </c>
      <c r="AO2230" s="131" t="str">
        <f t="shared" si="1140"/>
        <v xml:space="preserve"> </v>
      </c>
      <c r="AP2230" s="123" t="str">
        <f t="shared" si="1155"/>
        <v xml:space="preserve"> </v>
      </c>
      <c r="AQ2230" s="129" t="str">
        <f t="shared" si="1141"/>
        <v xml:space="preserve"> </v>
      </c>
      <c r="AR2230" s="111">
        <f t="shared" si="1142"/>
        <v>2227</v>
      </c>
      <c r="AS2230" s="111">
        <f t="shared" si="1143"/>
        <v>0</v>
      </c>
      <c r="AT2230" s="111">
        <f t="shared" si="1144"/>
        <v>0</v>
      </c>
      <c r="AU2230" s="111">
        <f t="shared" si="1147"/>
        <v>0</v>
      </c>
      <c r="AV2230" s="111" t="str">
        <f t="shared" si="1145"/>
        <v xml:space="preserve"> </v>
      </c>
      <c r="AW2230" s="112">
        <f t="shared" si="1146"/>
        <v>0</v>
      </c>
    </row>
    <row r="2231" spans="30:49">
      <c r="AD2231" s="132">
        <v>2228</v>
      </c>
      <c r="AE2231" s="125" t="str">
        <f t="shared" si="1137"/>
        <v xml:space="preserve"> </v>
      </c>
      <c r="AF2231" s="125" t="str">
        <f t="shared" si="1148"/>
        <v xml:space="preserve"> </v>
      </c>
      <c r="AG2231" s="125" t="str">
        <f t="shared" si="1138"/>
        <v xml:space="preserve"> </v>
      </c>
      <c r="AH2231" s="126" t="str">
        <f t="shared" si="1149"/>
        <v xml:space="preserve"> </v>
      </c>
      <c r="AI2231" s="127" t="str">
        <f t="shared" si="1150"/>
        <v xml:space="preserve"> </v>
      </c>
      <c r="AJ2231" s="128" t="str">
        <f t="shared" si="1151"/>
        <v xml:space="preserve"> </v>
      </c>
      <c r="AK2231" s="128" t="str">
        <f t="shared" si="1139"/>
        <v xml:space="preserve"> </v>
      </c>
      <c r="AL2231" s="129" t="str">
        <f t="shared" si="1152"/>
        <v xml:space="preserve"> </v>
      </c>
      <c r="AM2231" s="130" t="str">
        <f t="shared" si="1153"/>
        <v xml:space="preserve"> </v>
      </c>
      <c r="AN2231" s="129" t="str">
        <f t="shared" si="1154"/>
        <v xml:space="preserve"> </v>
      </c>
      <c r="AO2231" s="131" t="str">
        <f t="shared" si="1140"/>
        <v xml:space="preserve"> </v>
      </c>
      <c r="AP2231" s="123" t="str">
        <f t="shared" si="1155"/>
        <v xml:space="preserve"> </v>
      </c>
      <c r="AQ2231" s="129" t="str">
        <f t="shared" si="1141"/>
        <v xml:space="preserve"> </v>
      </c>
      <c r="AR2231" s="111">
        <f t="shared" si="1142"/>
        <v>2228</v>
      </c>
      <c r="AS2231" s="111">
        <f t="shared" si="1143"/>
        <v>0</v>
      </c>
      <c r="AT2231" s="111">
        <f t="shared" si="1144"/>
        <v>0</v>
      </c>
      <c r="AU2231" s="111">
        <f t="shared" si="1147"/>
        <v>0</v>
      </c>
      <c r="AV2231" s="111" t="str">
        <f t="shared" si="1145"/>
        <v xml:space="preserve"> </v>
      </c>
      <c r="AW2231" s="112">
        <f t="shared" si="1146"/>
        <v>0</v>
      </c>
    </row>
    <row r="2232" spans="30:49">
      <c r="AD2232" s="132">
        <v>2229</v>
      </c>
      <c r="AE2232" s="125" t="str">
        <f t="shared" si="1137"/>
        <v xml:space="preserve"> </v>
      </c>
      <c r="AF2232" s="125" t="str">
        <f t="shared" si="1148"/>
        <v xml:space="preserve"> </v>
      </c>
      <c r="AG2232" s="125" t="str">
        <f t="shared" si="1138"/>
        <v xml:space="preserve"> </v>
      </c>
      <c r="AH2232" s="126" t="str">
        <f t="shared" si="1149"/>
        <v xml:space="preserve"> </v>
      </c>
      <c r="AI2232" s="127" t="str">
        <f t="shared" si="1150"/>
        <v xml:space="preserve"> </v>
      </c>
      <c r="AJ2232" s="128" t="str">
        <f t="shared" si="1151"/>
        <v xml:space="preserve"> </v>
      </c>
      <c r="AK2232" s="128" t="str">
        <f t="shared" si="1139"/>
        <v xml:space="preserve"> </v>
      </c>
      <c r="AL2232" s="129" t="str">
        <f t="shared" si="1152"/>
        <v xml:space="preserve"> </v>
      </c>
      <c r="AM2232" s="130" t="str">
        <f t="shared" si="1153"/>
        <v xml:space="preserve"> </v>
      </c>
      <c r="AN2232" s="129" t="str">
        <f t="shared" si="1154"/>
        <v xml:space="preserve"> </v>
      </c>
      <c r="AO2232" s="131" t="str">
        <f t="shared" si="1140"/>
        <v xml:space="preserve"> </v>
      </c>
      <c r="AP2232" s="123" t="str">
        <f t="shared" si="1155"/>
        <v xml:space="preserve"> </v>
      </c>
      <c r="AQ2232" s="129" t="str">
        <f t="shared" si="1141"/>
        <v xml:space="preserve"> </v>
      </c>
      <c r="AR2232" s="111">
        <f t="shared" si="1142"/>
        <v>2229</v>
      </c>
      <c r="AS2232" s="111">
        <f t="shared" si="1143"/>
        <v>0</v>
      </c>
      <c r="AT2232" s="111">
        <f t="shared" si="1144"/>
        <v>0</v>
      </c>
      <c r="AU2232" s="111">
        <f t="shared" si="1147"/>
        <v>0</v>
      </c>
      <c r="AV2232" s="111" t="str">
        <f t="shared" si="1145"/>
        <v xml:space="preserve"> </v>
      </c>
      <c r="AW2232" s="112">
        <f t="shared" si="1146"/>
        <v>0</v>
      </c>
    </row>
    <row r="2233" spans="30:49">
      <c r="AD2233" s="132">
        <v>2230</v>
      </c>
      <c r="AE2233" s="125" t="str">
        <f t="shared" si="1137"/>
        <v xml:space="preserve"> </v>
      </c>
      <c r="AF2233" s="125" t="str">
        <f t="shared" si="1148"/>
        <v xml:space="preserve"> </v>
      </c>
      <c r="AG2233" s="125" t="str">
        <f t="shared" si="1138"/>
        <v xml:space="preserve"> </v>
      </c>
      <c r="AH2233" s="126" t="str">
        <f t="shared" si="1149"/>
        <v xml:space="preserve"> </v>
      </c>
      <c r="AI2233" s="127" t="str">
        <f t="shared" si="1150"/>
        <v xml:space="preserve"> </v>
      </c>
      <c r="AJ2233" s="128" t="str">
        <f t="shared" si="1151"/>
        <v xml:space="preserve"> </v>
      </c>
      <c r="AK2233" s="128" t="str">
        <f t="shared" si="1139"/>
        <v xml:space="preserve"> </v>
      </c>
      <c r="AL2233" s="129" t="str">
        <f t="shared" si="1152"/>
        <v xml:space="preserve"> </v>
      </c>
      <c r="AM2233" s="130" t="str">
        <f t="shared" si="1153"/>
        <v xml:space="preserve"> </v>
      </c>
      <c r="AN2233" s="129" t="str">
        <f t="shared" si="1154"/>
        <v xml:space="preserve"> </v>
      </c>
      <c r="AO2233" s="131" t="str">
        <f t="shared" si="1140"/>
        <v xml:space="preserve"> </v>
      </c>
      <c r="AP2233" s="123" t="str">
        <f t="shared" si="1155"/>
        <v xml:space="preserve"> </v>
      </c>
      <c r="AQ2233" s="129" t="str">
        <f t="shared" si="1141"/>
        <v xml:space="preserve"> </v>
      </c>
      <c r="AR2233" s="111">
        <f t="shared" si="1142"/>
        <v>2230</v>
      </c>
      <c r="AS2233" s="111">
        <f t="shared" si="1143"/>
        <v>0</v>
      </c>
      <c r="AT2233" s="111">
        <f t="shared" si="1144"/>
        <v>0</v>
      </c>
      <c r="AU2233" s="111">
        <f t="shared" si="1147"/>
        <v>0</v>
      </c>
      <c r="AV2233" s="111" t="str">
        <f t="shared" si="1145"/>
        <v xml:space="preserve"> </v>
      </c>
      <c r="AW2233" s="112">
        <f t="shared" si="1146"/>
        <v>0</v>
      </c>
    </row>
    <row r="2234" spans="30:49">
      <c r="AD2234" s="132">
        <v>2231</v>
      </c>
      <c r="AE2234" s="125" t="str">
        <f t="shared" si="1137"/>
        <v xml:space="preserve"> </v>
      </c>
      <c r="AF2234" s="125" t="str">
        <f t="shared" si="1148"/>
        <v xml:space="preserve"> </v>
      </c>
      <c r="AG2234" s="125" t="str">
        <f t="shared" si="1138"/>
        <v xml:space="preserve"> </v>
      </c>
      <c r="AH2234" s="126" t="str">
        <f t="shared" si="1149"/>
        <v xml:space="preserve"> </v>
      </c>
      <c r="AI2234" s="127" t="str">
        <f t="shared" si="1150"/>
        <v xml:space="preserve"> </v>
      </c>
      <c r="AJ2234" s="128" t="str">
        <f t="shared" si="1151"/>
        <v xml:space="preserve"> </v>
      </c>
      <c r="AK2234" s="128" t="str">
        <f t="shared" si="1139"/>
        <v xml:space="preserve"> </v>
      </c>
      <c r="AL2234" s="129" t="str">
        <f t="shared" si="1152"/>
        <v xml:space="preserve"> </v>
      </c>
      <c r="AM2234" s="130" t="str">
        <f t="shared" si="1153"/>
        <v xml:space="preserve"> </v>
      </c>
      <c r="AN2234" s="129" t="str">
        <f t="shared" si="1154"/>
        <v xml:space="preserve"> </v>
      </c>
      <c r="AO2234" s="131" t="str">
        <f t="shared" si="1140"/>
        <v xml:space="preserve"> </v>
      </c>
      <c r="AP2234" s="123" t="str">
        <f t="shared" si="1155"/>
        <v xml:space="preserve"> </v>
      </c>
      <c r="AQ2234" s="129" t="str">
        <f t="shared" si="1141"/>
        <v xml:space="preserve"> </v>
      </c>
      <c r="AR2234" s="111">
        <f t="shared" si="1142"/>
        <v>2231</v>
      </c>
      <c r="AS2234" s="111">
        <f t="shared" si="1143"/>
        <v>0</v>
      </c>
      <c r="AT2234" s="111">
        <f t="shared" si="1144"/>
        <v>0</v>
      </c>
      <c r="AU2234" s="111">
        <f t="shared" si="1147"/>
        <v>0</v>
      </c>
      <c r="AV2234" s="111" t="str">
        <f t="shared" si="1145"/>
        <v xml:space="preserve"> </v>
      </c>
      <c r="AW2234" s="112">
        <f t="shared" si="1146"/>
        <v>0</v>
      </c>
    </row>
    <row r="2235" spans="30:49">
      <c r="AD2235" s="132">
        <v>2232</v>
      </c>
      <c r="AE2235" s="125" t="str">
        <f t="shared" si="1137"/>
        <v xml:space="preserve"> </v>
      </c>
      <c r="AF2235" s="125" t="str">
        <f t="shared" si="1148"/>
        <v xml:space="preserve"> </v>
      </c>
      <c r="AG2235" s="125" t="str">
        <f t="shared" si="1138"/>
        <v xml:space="preserve"> </v>
      </c>
      <c r="AH2235" s="126" t="str">
        <f t="shared" si="1149"/>
        <v xml:space="preserve"> </v>
      </c>
      <c r="AI2235" s="127" t="str">
        <f t="shared" si="1150"/>
        <v xml:space="preserve"> </v>
      </c>
      <c r="AJ2235" s="128" t="str">
        <f t="shared" si="1151"/>
        <v xml:space="preserve"> </v>
      </c>
      <c r="AK2235" s="128" t="str">
        <f t="shared" si="1139"/>
        <v xml:space="preserve"> </v>
      </c>
      <c r="AL2235" s="129" t="str">
        <f t="shared" si="1152"/>
        <v xml:space="preserve"> </v>
      </c>
      <c r="AM2235" s="130" t="str">
        <f t="shared" si="1153"/>
        <v xml:space="preserve"> </v>
      </c>
      <c r="AN2235" s="129" t="str">
        <f t="shared" si="1154"/>
        <v xml:space="preserve"> </v>
      </c>
      <c r="AO2235" s="131" t="str">
        <f t="shared" si="1140"/>
        <v xml:space="preserve"> </v>
      </c>
      <c r="AP2235" s="123" t="str">
        <f t="shared" si="1155"/>
        <v xml:space="preserve"> </v>
      </c>
      <c r="AQ2235" s="129" t="str">
        <f t="shared" si="1141"/>
        <v xml:space="preserve"> </v>
      </c>
      <c r="AR2235" s="111">
        <f t="shared" si="1142"/>
        <v>2232</v>
      </c>
      <c r="AS2235" s="111">
        <f t="shared" si="1143"/>
        <v>0</v>
      </c>
      <c r="AT2235" s="111">
        <f t="shared" si="1144"/>
        <v>0</v>
      </c>
      <c r="AU2235" s="111">
        <f t="shared" si="1147"/>
        <v>0</v>
      </c>
      <c r="AV2235" s="111" t="str">
        <f t="shared" si="1145"/>
        <v xml:space="preserve"> </v>
      </c>
      <c r="AW2235" s="112">
        <f t="shared" si="1146"/>
        <v>0</v>
      </c>
    </row>
    <row r="2236" spans="30:49">
      <c r="AD2236" s="132">
        <v>2233</v>
      </c>
      <c r="AE2236" s="125" t="str">
        <f t="shared" si="1137"/>
        <v xml:space="preserve"> </v>
      </c>
      <c r="AF2236" s="125" t="str">
        <f t="shared" si="1148"/>
        <v xml:space="preserve"> </v>
      </c>
      <c r="AG2236" s="125" t="str">
        <f t="shared" si="1138"/>
        <v xml:space="preserve"> </v>
      </c>
      <c r="AH2236" s="126" t="str">
        <f t="shared" si="1149"/>
        <v xml:space="preserve"> </v>
      </c>
      <c r="AI2236" s="127" t="str">
        <f t="shared" si="1150"/>
        <v xml:space="preserve"> </v>
      </c>
      <c r="AJ2236" s="128" t="str">
        <f t="shared" si="1151"/>
        <v xml:space="preserve"> </v>
      </c>
      <c r="AK2236" s="128" t="str">
        <f t="shared" si="1139"/>
        <v xml:space="preserve"> </v>
      </c>
      <c r="AL2236" s="129" t="str">
        <f t="shared" si="1152"/>
        <v xml:space="preserve"> </v>
      </c>
      <c r="AM2236" s="130" t="str">
        <f t="shared" si="1153"/>
        <v xml:space="preserve"> </v>
      </c>
      <c r="AN2236" s="129" t="str">
        <f t="shared" si="1154"/>
        <v xml:space="preserve"> </v>
      </c>
      <c r="AO2236" s="131" t="str">
        <f t="shared" si="1140"/>
        <v xml:space="preserve"> </v>
      </c>
      <c r="AP2236" s="123" t="str">
        <f t="shared" si="1155"/>
        <v xml:space="preserve"> </v>
      </c>
      <c r="AQ2236" s="129" t="str">
        <f t="shared" si="1141"/>
        <v xml:space="preserve"> </v>
      </c>
      <c r="AR2236" s="111">
        <f t="shared" si="1142"/>
        <v>2233</v>
      </c>
      <c r="AS2236" s="111">
        <f t="shared" si="1143"/>
        <v>0</v>
      </c>
      <c r="AT2236" s="111">
        <f t="shared" si="1144"/>
        <v>0</v>
      </c>
      <c r="AU2236" s="111">
        <f t="shared" si="1147"/>
        <v>0</v>
      </c>
      <c r="AV2236" s="111" t="str">
        <f t="shared" si="1145"/>
        <v xml:space="preserve"> </v>
      </c>
      <c r="AW2236" s="112">
        <f t="shared" si="1146"/>
        <v>0</v>
      </c>
    </row>
    <row r="2237" spans="30:49">
      <c r="AD2237" s="132">
        <v>2234</v>
      </c>
      <c r="AE2237" s="125" t="str">
        <f t="shared" si="1137"/>
        <v xml:space="preserve"> </v>
      </c>
      <c r="AF2237" s="125" t="str">
        <f t="shared" si="1148"/>
        <v xml:space="preserve"> </v>
      </c>
      <c r="AG2237" s="125" t="str">
        <f t="shared" si="1138"/>
        <v xml:space="preserve"> </v>
      </c>
      <c r="AH2237" s="126" t="str">
        <f t="shared" si="1149"/>
        <v xml:space="preserve"> </v>
      </c>
      <c r="AI2237" s="127" t="str">
        <f t="shared" si="1150"/>
        <v xml:space="preserve"> </v>
      </c>
      <c r="AJ2237" s="128" t="str">
        <f t="shared" si="1151"/>
        <v xml:space="preserve"> </v>
      </c>
      <c r="AK2237" s="128" t="str">
        <f t="shared" si="1139"/>
        <v xml:space="preserve"> </v>
      </c>
      <c r="AL2237" s="129" t="str">
        <f t="shared" si="1152"/>
        <v xml:space="preserve"> </v>
      </c>
      <c r="AM2237" s="130" t="str">
        <f t="shared" si="1153"/>
        <v xml:space="preserve"> </v>
      </c>
      <c r="AN2237" s="129" t="str">
        <f t="shared" si="1154"/>
        <v xml:space="preserve"> </v>
      </c>
      <c r="AO2237" s="131" t="str">
        <f t="shared" si="1140"/>
        <v xml:space="preserve"> </v>
      </c>
      <c r="AP2237" s="123" t="str">
        <f t="shared" si="1155"/>
        <v xml:space="preserve"> </v>
      </c>
      <c r="AQ2237" s="129" t="str">
        <f t="shared" si="1141"/>
        <v xml:space="preserve"> </v>
      </c>
      <c r="AR2237" s="111">
        <f t="shared" si="1142"/>
        <v>2234</v>
      </c>
      <c r="AS2237" s="111">
        <f t="shared" si="1143"/>
        <v>0</v>
      </c>
      <c r="AT2237" s="111">
        <f t="shared" si="1144"/>
        <v>0</v>
      </c>
      <c r="AU2237" s="111">
        <f t="shared" si="1147"/>
        <v>0</v>
      </c>
      <c r="AV2237" s="111" t="str">
        <f t="shared" si="1145"/>
        <v xml:space="preserve"> </v>
      </c>
      <c r="AW2237" s="112">
        <f t="shared" si="1146"/>
        <v>0</v>
      </c>
    </row>
    <row r="2238" spans="30:49">
      <c r="AD2238" s="132">
        <v>2235</v>
      </c>
      <c r="AE2238" s="125" t="str">
        <f t="shared" si="1137"/>
        <v xml:space="preserve"> </v>
      </c>
      <c r="AF2238" s="125" t="str">
        <f t="shared" si="1148"/>
        <v xml:space="preserve"> </v>
      </c>
      <c r="AG2238" s="125" t="str">
        <f t="shared" si="1138"/>
        <v xml:space="preserve"> </v>
      </c>
      <c r="AH2238" s="126" t="str">
        <f t="shared" si="1149"/>
        <v xml:space="preserve"> </v>
      </c>
      <c r="AI2238" s="127" t="str">
        <f t="shared" si="1150"/>
        <v xml:space="preserve"> </v>
      </c>
      <c r="AJ2238" s="128" t="str">
        <f t="shared" si="1151"/>
        <v xml:space="preserve"> </v>
      </c>
      <c r="AK2238" s="128" t="str">
        <f t="shared" si="1139"/>
        <v xml:space="preserve"> </v>
      </c>
      <c r="AL2238" s="129" t="str">
        <f t="shared" si="1152"/>
        <v xml:space="preserve"> </v>
      </c>
      <c r="AM2238" s="130" t="str">
        <f t="shared" si="1153"/>
        <v xml:space="preserve"> </v>
      </c>
      <c r="AN2238" s="129" t="str">
        <f t="shared" si="1154"/>
        <v xml:space="preserve"> </v>
      </c>
      <c r="AO2238" s="131" t="str">
        <f t="shared" si="1140"/>
        <v xml:space="preserve"> </v>
      </c>
      <c r="AP2238" s="123" t="str">
        <f t="shared" si="1155"/>
        <v xml:space="preserve"> </v>
      </c>
      <c r="AQ2238" s="129" t="str">
        <f t="shared" si="1141"/>
        <v xml:space="preserve"> </v>
      </c>
      <c r="AR2238" s="111">
        <f t="shared" si="1142"/>
        <v>2235</v>
      </c>
      <c r="AS2238" s="111">
        <f t="shared" si="1143"/>
        <v>0</v>
      </c>
      <c r="AT2238" s="111">
        <f t="shared" si="1144"/>
        <v>0</v>
      </c>
      <c r="AU2238" s="111">
        <f t="shared" si="1147"/>
        <v>0</v>
      </c>
      <c r="AV2238" s="111" t="str">
        <f t="shared" si="1145"/>
        <v xml:space="preserve"> </v>
      </c>
      <c r="AW2238" s="112">
        <f t="shared" si="1146"/>
        <v>0</v>
      </c>
    </row>
    <row r="2239" spans="30:49">
      <c r="AD2239" s="132">
        <v>2236</v>
      </c>
      <c r="AE2239" s="125" t="str">
        <f t="shared" si="1137"/>
        <v xml:space="preserve"> </v>
      </c>
      <c r="AF2239" s="125" t="str">
        <f t="shared" si="1148"/>
        <v xml:space="preserve"> </v>
      </c>
      <c r="AG2239" s="125" t="str">
        <f t="shared" si="1138"/>
        <v xml:space="preserve"> </v>
      </c>
      <c r="AH2239" s="126" t="str">
        <f t="shared" si="1149"/>
        <v xml:space="preserve"> </v>
      </c>
      <c r="AI2239" s="127" t="str">
        <f t="shared" si="1150"/>
        <v xml:space="preserve"> </v>
      </c>
      <c r="AJ2239" s="128" t="str">
        <f t="shared" si="1151"/>
        <v xml:space="preserve"> </v>
      </c>
      <c r="AK2239" s="128" t="str">
        <f t="shared" si="1139"/>
        <v xml:space="preserve"> </v>
      </c>
      <c r="AL2239" s="129" t="str">
        <f t="shared" si="1152"/>
        <v xml:space="preserve"> </v>
      </c>
      <c r="AM2239" s="130" t="str">
        <f t="shared" si="1153"/>
        <v xml:space="preserve"> </v>
      </c>
      <c r="AN2239" s="129" t="str">
        <f t="shared" si="1154"/>
        <v xml:space="preserve"> </v>
      </c>
      <c r="AO2239" s="131" t="str">
        <f t="shared" si="1140"/>
        <v xml:space="preserve"> </v>
      </c>
      <c r="AP2239" s="123" t="str">
        <f t="shared" si="1155"/>
        <v xml:space="preserve"> </v>
      </c>
      <c r="AQ2239" s="129" t="str">
        <f t="shared" si="1141"/>
        <v xml:space="preserve"> </v>
      </c>
      <c r="AR2239" s="111">
        <f t="shared" si="1142"/>
        <v>2236</v>
      </c>
      <c r="AS2239" s="111">
        <f t="shared" si="1143"/>
        <v>0</v>
      </c>
      <c r="AT2239" s="111">
        <f t="shared" si="1144"/>
        <v>0</v>
      </c>
      <c r="AU2239" s="111">
        <f t="shared" si="1147"/>
        <v>0</v>
      </c>
      <c r="AV2239" s="111" t="str">
        <f t="shared" si="1145"/>
        <v xml:space="preserve"> </v>
      </c>
      <c r="AW2239" s="112">
        <f t="shared" si="1146"/>
        <v>0</v>
      </c>
    </row>
    <row r="2240" spans="30:49">
      <c r="AD2240" s="132">
        <v>2237</v>
      </c>
      <c r="AE2240" s="125" t="str">
        <f t="shared" si="1137"/>
        <v xml:space="preserve"> </v>
      </c>
      <c r="AF2240" s="125" t="str">
        <f t="shared" si="1148"/>
        <v xml:space="preserve"> </v>
      </c>
      <c r="AG2240" s="125" t="str">
        <f t="shared" si="1138"/>
        <v xml:space="preserve"> </v>
      </c>
      <c r="AH2240" s="126" t="str">
        <f t="shared" si="1149"/>
        <v xml:space="preserve"> </v>
      </c>
      <c r="AI2240" s="127" t="str">
        <f t="shared" si="1150"/>
        <v xml:space="preserve"> </v>
      </c>
      <c r="AJ2240" s="128" t="str">
        <f t="shared" si="1151"/>
        <v xml:space="preserve"> </v>
      </c>
      <c r="AK2240" s="128" t="str">
        <f t="shared" si="1139"/>
        <v xml:space="preserve"> </v>
      </c>
      <c r="AL2240" s="129" t="str">
        <f t="shared" si="1152"/>
        <v xml:space="preserve"> </v>
      </c>
      <c r="AM2240" s="130" t="str">
        <f t="shared" si="1153"/>
        <v xml:space="preserve"> </v>
      </c>
      <c r="AN2240" s="129" t="str">
        <f t="shared" si="1154"/>
        <v xml:space="preserve"> </v>
      </c>
      <c r="AO2240" s="131" t="str">
        <f t="shared" si="1140"/>
        <v xml:space="preserve"> </v>
      </c>
      <c r="AP2240" s="123" t="str">
        <f t="shared" si="1155"/>
        <v xml:space="preserve"> </v>
      </c>
      <c r="AQ2240" s="129" t="str">
        <f t="shared" si="1141"/>
        <v xml:space="preserve"> </v>
      </c>
      <c r="AR2240" s="111">
        <f t="shared" si="1142"/>
        <v>2237</v>
      </c>
      <c r="AS2240" s="111">
        <f t="shared" si="1143"/>
        <v>0</v>
      </c>
      <c r="AT2240" s="111">
        <f t="shared" si="1144"/>
        <v>0</v>
      </c>
      <c r="AU2240" s="111">
        <f t="shared" si="1147"/>
        <v>0</v>
      </c>
      <c r="AV2240" s="111" t="str">
        <f t="shared" si="1145"/>
        <v xml:space="preserve"> </v>
      </c>
      <c r="AW2240" s="112">
        <f t="shared" si="1146"/>
        <v>0</v>
      </c>
    </row>
    <row r="2241" spans="30:49">
      <c r="AD2241" s="132">
        <v>2238</v>
      </c>
      <c r="AE2241" s="125" t="str">
        <f t="shared" ref="AE2241:AE2304" si="1156">IF(AF2240=" "," ",IF(AF2240&lt;0," ",AF2240))</f>
        <v xml:space="preserve"> </v>
      </c>
      <c r="AF2241" s="125" t="str">
        <f t="shared" si="1148"/>
        <v xml:space="preserve"> </v>
      </c>
      <c r="AG2241" s="125" t="str">
        <f t="shared" ref="AG2241:AG2304" si="1157">IF(AF2240=" "," ",IF(AF2240&lt;0," ",AH2240))</f>
        <v xml:space="preserve"> </v>
      </c>
      <c r="AH2241" s="126" t="str">
        <f t="shared" si="1149"/>
        <v xml:space="preserve"> </v>
      </c>
      <c r="AI2241" s="127" t="str">
        <f t="shared" si="1150"/>
        <v xml:space="preserve"> </v>
      </c>
      <c r="AJ2241" s="128" t="str">
        <f t="shared" si="1151"/>
        <v xml:space="preserve"> </v>
      </c>
      <c r="AK2241" s="128" t="str">
        <f t="shared" ref="AK2241:AK2304" si="1158">IF(AF2240=" "," ",IF(AF2240&lt;0," ",AQ2241/AJ2241))</f>
        <v xml:space="preserve"> </v>
      </c>
      <c r="AL2241" s="129" t="str">
        <f t="shared" si="1152"/>
        <v xml:space="preserve"> </v>
      </c>
      <c r="AM2241" s="130" t="str">
        <f t="shared" si="1153"/>
        <v xml:space="preserve"> </v>
      </c>
      <c r="AN2241" s="129" t="str">
        <f t="shared" si="1154"/>
        <v xml:space="preserve"> </v>
      </c>
      <c r="AO2241" s="131" t="str">
        <f t="shared" ref="AO2241:AO2304" si="1159">IF(AF2240=" "," ",IF(AF2240&lt;0," ",(-1)*AJ2241*AM2241))</f>
        <v xml:space="preserve"> </v>
      </c>
      <c r="AP2241" s="123" t="str">
        <f t="shared" si="1155"/>
        <v xml:space="preserve"> </v>
      </c>
      <c r="AQ2241" s="129" t="str">
        <f t="shared" ref="AQ2241:AQ2304" si="1160">IF(AF2240=" "," ",IF(AF2240&lt;0," ",AP2241+AO2241+AN2241))</f>
        <v xml:space="preserve"> </v>
      </c>
      <c r="AR2241" s="111">
        <f t="shared" ref="AR2241:AR2304" si="1161">IF(AE2241&gt;=AE2240,AD2241,0)</f>
        <v>2238</v>
      </c>
      <c r="AS2241" s="111">
        <f t="shared" ref="AS2241:AS2304" si="1162">IF(AF2241&gt;AE2241,AD2241,0)</f>
        <v>0</v>
      </c>
      <c r="AT2241" s="111">
        <f t="shared" ref="AT2241:AT2304" si="1163">IF(AF2241&lt;0,AD2241,0)</f>
        <v>0</v>
      </c>
      <c r="AU2241" s="111">
        <f t="shared" si="1147"/>
        <v>0</v>
      </c>
      <c r="AV2241" s="111" t="str">
        <f t="shared" ref="AV2241:AV2304" si="1164">IF(AP2241&lt;&gt;0,AF2241,0)</f>
        <v xml:space="preserve"> </v>
      </c>
      <c r="AW2241" s="112">
        <f t="shared" ref="AW2241:AW2304" si="1165">IF(AE2241=" ",0,AD2241)</f>
        <v>0</v>
      </c>
    </row>
    <row r="2242" spans="30:49">
      <c r="AD2242" s="132">
        <v>2239</v>
      </c>
      <c r="AE2242" s="125" t="str">
        <f t="shared" si="1156"/>
        <v xml:space="preserve"> </v>
      </c>
      <c r="AF2242" s="125" t="str">
        <f t="shared" si="1148"/>
        <v xml:space="preserve"> </v>
      </c>
      <c r="AG2242" s="125" t="str">
        <f t="shared" si="1157"/>
        <v xml:space="preserve"> </v>
      </c>
      <c r="AH2242" s="126" t="str">
        <f t="shared" si="1149"/>
        <v xml:space="preserve"> </v>
      </c>
      <c r="AI2242" s="127" t="str">
        <f t="shared" si="1150"/>
        <v xml:space="preserve"> </v>
      </c>
      <c r="AJ2242" s="128" t="str">
        <f t="shared" si="1151"/>
        <v xml:space="preserve"> </v>
      </c>
      <c r="AK2242" s="128" t="str">
        <f t="shared" si="1158"/>
        <v xml:space="preserve"> </v>
      </c>
      <c r="AL2242" s="129" t="str">
        <f t="shared" si="1152"/>
        <v xml:space="preserve"> </v>
      </c>
      <c r="AM2242" s="130" t="str">
        <f t="shared" si="1153"/>
        <v xml:space="preserve"> </v>
      </c>
      <c r="AN2242" s="129" t="str">
        <f t="shared" si="1154"/>
        <v xml:space="preserve"> </v>
      </c>
      <c r="AO2242" s="131" t="str">
        <f t="shared" si="1159"/>
        <v xml:space="preserve"> </v>
      </c>
      <c r="AP2242" s="123" t="str">
        <f t="shared" si="1155"/>
        <v xml:space="preserve"> </v>
      </c>
      <c r="AQ2242" s="129" t="str">
        <f t="shared" si="1160"/>
        <v xml:space="preserve"> </v>
      </c>
      <c r="AR2242" s="111">
        <f t="shared" si="1161"/>
        <v>2239</v>
      </c>
      <c r="AS2242" s="111">
        <f t="shared" si="1162"/>
        <v>0</v>
      </c>
      <c r="AT2242" s="111">
        <f t="shared" si="1163"/>
        <v>0</v>
      </c>
      <c r="AU2242" s="111">
        <f t="shared" si="1147"/>
        <v>0</v>
      </c>
      <c r="AV2242" s="111" t="str">
        <f t="shared" si="1164"/>
        <v xml:space="preserve"> </v>
      </c>
      <c r="AW2242" s="112">
        <f t="shared" si="1165"/>
        <v>0</v>
      </c>
    </row>
    <row r="2243" spans="30:49">
      <c r="AD2243" s="132">
        <v>2240</v>
      </c>
      <c r="AE2243" s="125" t="str">
        <f t="shared" si="1156"/>
        <v xml:space="preserve"> </v>
      </c>
      <c r="AF2243" s="125" t="str">
        <f t="shared" si="1148"/>
        <v xml:space="preserve"> </v>
      </c>
      <c r="AG2243" s="125" t="str">
        <f t="shared" si="1157"/>
        <v xml:space="preserve"> </v>
      </c>
      <c r="AH2243" s="126" t="str">
        <f t="shared" si="1149"/>
        <v xml:space="preserve"> </v>
      </c>
      <c r="AI2243" s="127" t="str">
        <f t="shared" si="1150"/>
        <v xml:space="preserve"> </v>
      </c>
      <c r="AJ2243" s="128" t="str">
        <f t="shared" si="1151"/>
        <v xml:space="preserve"> </v>
      </c>
      <c r="AK2243" s="128" t="str">
        <f t="shared" si="1158"/>
        <v xml:space="preserve"> </v>
      </c>
      <c r="AL2243" s="129" t="str">
        <f t="shared" si="1152"/>
        <v xml:space="preserve"> </v>
      </c>
      <c r="AM2243" s="130" t="str">
        <f t="shared" si="1153"/>
        <v xml:space="preserve"> </v>
      </c>
      <c r="AN2243" s="129" t="str">
        <f t="shared" si="1154"/>
        <v xml:space="preserve"> </v>
      </c>
      <c r="AO2243" s="131" t="str">
        <f t="shared" si="1159"/>
        <v xml:space="preserve"> </v>
      </c>
      <c r="AP2243" s="123" t="str">
        <f t="shared" si="1155"/>
        <v xml:space="preserve"> </v>
      </c>
      <c r="AQ2243" s="129" t="str">
        <f t="shared" si="1160"/>
        <v xml:space="preserve"> </v>
      </c>
      <c r="AR2243" s="111">
        <f t="shared" si="1161"/>
        <v>2240</v>
      </c>
      <c r="AS2243" s="111">
        <f t="shared" si="1162"/>
        <v>0</v>
      </c>
      <c r="AT2243" s="111">
        <f t="shared" si="1163"/>
        <v>0</v>
      </c>
      <c r="AU2243" s="111">
        <f t="shared" ref="AU2243:AU2306" si="1166">IF(AD2243=AB$4,AE2243,0)</f>
        <v>0</v>
      </c>
      <c r="AV2243" s="111" t="str">
        <f t="shared" si="1164"/>
        <v xml:space="preserve"> </v>
      </c>
      <c r="AW2243" s="112">
        <f t="shared" si="1165"/>
        <v>0</v>
      </c>
    </row>
    <row r="2244" spans="30:49">
      <c r="AD2244" s="132">
        <v>2241</v>
      </c>
      <c r="AE2244" s="125" t="str">
        <f t="shared" si="1156"/>
        <v xml:space="preserve"> </v>
      </c>
      <c r="AF2244" s="125" t="str">
        <f t="shared" ref="AF2244:AF2307" si="1167">IF(AF2243=" "," ",IF(AF2243&lt;0," ",AE2244+(AG2244*1+0.5*AK2244*1*1)))</f>
        <v xml:space="preserve"> </v>
      </c>
      <c r="AG2244" s="125" t="str">
        <f t="shared" si="1157"/>
        <v xml:space="preserve"> </v>
      </c>
      <c r="AH2244" s="126" t="str">
        <f t="shared" ref="AH2244:AH2307" si="1168">IF(AF2243=" "," ",IF(AF2243&lt;0," ",AG2244+AK2244*1))</f>
        <v xml:space="preserve"> </v>
      </c>
      <c r="AI2244" s="127" t="str">
        <f t="shared" ref="AI2244:AI2307" si="1169">IF(AF2243=" "," ",IF(AF2243&lt;0," ",IF($B$6="off",0,IF(AD2244&lt;=$B$4,0.01*$B$10*$B$2*AD2244/$B$4,0.01*$B$10*$B$2))))</f>
        <v xml:space="preserve"> </v>
      </c>
      <c r="AJ2244" s="128" t="str">
        <f t="shared" ref="AJ2244:AJ2307" si="1170">IF(AF2243=" "," ",IF(AF2243&lt;0," ",$B$2-AI2244))</f>
        <v xml:space="preserve"> </v>
      </c>
      <c r="AK2244" s="128" t="str">
        <f t="shared" si="1158"/>
        <v xml:space="preserve"> </v>
      </c>
      <c r="AL2244" s="129" t="str">
        <f t="shared" ref="AL2244:AL2307" si="1171">IF(AF2243=" "," ",IF(AF2243&lt;0," ",$B$46*(0.5)^(AE2244/5500)))</f>
        <v xml:space="preserve"> </v>
      </c>
      <c r="AM2244" s="130" t="str">
        <f t="shared" ref="AM2244:AM2307" si="1172">IF(AF2243=" "," ",IF(AF2243&lt;0," ",$B$48*(0.25)^(AE2244/6366198)))</f>
        <v xml:space="preserve"> </v>
      </c>
      <c r="AN2244" s="129" t="str">
        <f t="shared" ref="AN2244:AN2307" si="1173">IF(AF2243=" "," ",IF(AF2243&lt;0," ",IF($B$5="off",0,IF(AG2244&lt;0,0.5*$B$9*$B$47*AL2244*AG2244^2,(-1)*0.5*$B$9*$B$47*AL2244*AG2244^2))))</f>
        <v xml:space="preserve"> </v>
      </c>
      <c r="AO2244" s="131" t="str">
        <f t="shared" si="1159"/>
        <v xml:space="preserve"> </v>
      </c>
      <c r="AP2244" s="123" t="str">
        <f t="shared" si="1155"/>
        <v xml:space="preserve"> </v>
      </c>
      <c r="AQ2244" s="129" t="str">
        <f t="shared" si="1160"/>
        <v xml:space="preserve"> </v>
      </c>
      <c r="AR2244" s="111">
        <f t="shared" si="1161"/>
        <v>2241</v>
      </c>
      <c r="AS2244" s="111">
        <f t="shared" si="1162"/>
        <v>0</v>
      </c>
      <c r="AT2244" s="111">
        <f t="shared" si="1163"/>
        <v>0</v>
      </c>
      <c r="AU2244" s="111">
        <f t="shared" si="1166"/>
        <v>0</v>
      </c>
      <c r="AV2244" s="111" t="str">
        <f t="shared" si="1164"/>
        <v xml:space="preserve"> </v>
      </c>
      <c r="AW2244" s="112">
        <f t="shared" si="1165"/>
        <v>0</v>
      </c>
    </row>
    <row r="2245" spans="30:49">
      <c r="AD2245" s="132">
        <v>2242</v>
      </c>
      <c r="AE2245" s="125" t="str">
        <f t="shared" si="1156"/>
        <v xml:space="preserve"> </v>
      </c>
      <c r="AF2245" s="125" t="str">
        <f t="shared" si="1167"/>
        <v xml:space="preserve"> </v>
      </c>
      <c r="AG2245" s="125" t="str">
        <f t="shared" si="1157"/>
        <v xml:space="preserve"> </v>
      </c>
      <c r="AH2245" s="126" t="str">
        <f t="shared" si="1168"/>
        <v xml:space="preserve"> </v>
      </c>
      <c r="AI2245" s="127" t="str">
        <f t="shared" si="1169"/>
        <v xml:space="preserve"> </v>
      </c>
      <c r="AJ2245" s="128" t="str">
        <f t="shared" si="1170"/>
        <v xml:space="preserve"> </v>
      </c>
      <c r="AK2245" s="128" t="str">
        <f t="shared" si="1158"/>
        <v xml:space="preserve"> </v>
      </c>
      <c r="AL2245" s="129" t="str">
        <f t="shared" si="1171"/>
        <v xml:space="preserve"> </v>
      </c>
      <c r="AM2245" s="130" t="str">
        <f t="shared" si="1172"/>
        <v xml:space="preserve"> </v>
      </c>
      <c r="AN2245" s="129" t="str">
        <f t="shared" si="1173"/>
        <v xml:space="preserve"> </v>
      </c>
      <c r="AO2245" s="131" t="str">
        <f t="shared" si="1159"/>
        <v xml:space="preserve"> </v>
      </c>
      <c r="AP2245" s="123" t="str">
        <f t="shared" si="1155"/>
        <v xml:space="preserve"> </v>
      </c>
      <c r="AQ2245" s="129" t="str">
        <f t="shared" si="1160"/>
        <v xml:space="preserve"> </v>
      </c>
      <c r="AR2245" s="111">
        <f t="shared" si="1161"/>
        <v>2242</v>
      </c>
      <c r="AS2245" s="111">
        <f t="shared" si="1162"/>
        <v>0</v>
      </c>
      <c r="AT2245" s="111">
        <f t="shared" si="1163"/>
        <v>0</v>
      </c>
      <c r="AU2245" s="111">
        <f t="shared" si="1166"/>
        <v>0</v>
      </c>
      <c r="AV2245" s="111" t="str">
        <f t="shared" si="1164"/>
        <v xml:space="preserve"> </v>
      </c>
      <c r="AW2245" s="112">
        <f t="shared" si="1165"/>
        <v>0</v>
      </c>
    </row>
    <row r="2246" spans="30:49">
      <c r="AD2246" s="132">
        <v>2243</v>
      </c>
      <c r="AE2246" s="125" t="str">
        <f t="shared" si="1156"/>
        <v xml:space="preserve"> </v>
      </c>
      <c r="AF2246" s="125" t="str">
        <f t="shared" si="1167"/>
        <v xml:space="preserve"> </v>
      </c>
      <c r="AG2246" s="125" t="str">
        <f t="shared" si="1157"/>
        <v xml:space="preserve"> </v>
      </c>
      <c r="AH2246" s="126" t="str">
        <f t="shared" si="1168"/>
        <v xml:space="preserve"> </v>
      </c>
      <c r="AI2246" s="127" t="str">
        <f t="shared" si="1169"/>
        <v xml:space="preserve"> </v>
      </c>
      <c r="AJ2246" s="128" t="str">
        <f t="shared" si="1170"/>
        <v xml:space="preserve"> </v>
      </c>
      <c r="AK2246" s="128" t="str">
        <f t="shared" si="1158"/>
        <v xml:space="preserve"> </v>
      </c>
      <c r="AL2246" s="129" t="str">
        <f t="shared" si="1171"/>
        <v xml:space="preserve"> </v>
      </c>
      <c r="AM2246" s="130" t="str">
        <f t="shared" si="1172"/>
        <v xml:space="preserve"> </v>
      </c>
      <c r="AN2246" s="129" t="str">
        <f t="shared" si="1173"/>
        <v xml:space="preserve"> </v>
      </c>
      <c r="AO2246" s="131" t="str">
        <f t="shared" si="1159"/>
        <v xml:space="preserve"> </v>
      </c>
      <c r="AP2246" s="123" t="str">
        <f t="shared" si="1155"/>
        <v xml:space="preserve"> </v>
      </c>
      <c r="AQ2246" s="129" t="str">
        <f t="shared" si="1160"/>
        <v xml:space="preserve"> </v>
      </c>
      <c r="AR2246" s="111">
        <f t="shared" si="1161"/>
        <v>2243</v>
      </c>
      <c r="AS2246" s="111">
        <f t="shared" si="1162"/>
        <v>0</v>
      </c>
      <c r="AT2246" s="111">
        <f t="shared" si="1163"/>
        <v>0</v>
      </c>
      <c r="AU2246" s="111">
        <f t="shared" si="1166"/>
        <v>0</v>
      </c>
      <c r="AV2246" s="111" t="str">
        <f t="shared" si="1164"/>
        <v xml:space="preserve"> </v>
      </c>
      <c r="AW2246" s="112">
        <f t="shared" si="1165"/>
        <v>0</v>
      </c>
    </row>
    <row r="2247" spans="30:49">
      <c r="AD2247" s="132">
        <v>2244</v>
      </c>
      <c r="AE2247" s="125" t="str">
        <f t="shared" si="1156"/>
        <v xml:space="preserve"> </v>
      </c>
      <c r="AF2247" s="125" t="str">
        <f t="shared" si="1167"/>
        <v xml:space="preserve"> </v>
      </c>
      <c r="AG2247" s="125" t="str">
        <f t="shared" si="1157"/>
        <v xml:space="preserve"> </v>
      </c>
      <c r="AH2247" s="126" t="str">
        <f t="shared" si="1168"/>
        <v xml:space="preserve"> </v>
      </c>
      <c r="AI2247" s="127" t="str">
        <f t="shared" si="1169"/>
        <v xml:space="preserve"> </v>
      </c>
      <c r="AJ2247" s="128" t="str">
        <f t="shared" si="1170"/>
        <v xml:space="preserve"> </v>
      </c>
      <c r="AK2247" s="128" t="str">
        <f t="shared" si="1158"/>
        <v xml:space="preserve"> </v>
      </c>
      <c r="AL2247" s="129" t="str">
        <f t="shared" si="1171"/>
        <v xml:space="preserve"> </v>
      </c>
      <c r="AM2247" s="130" t="str">
        <f t="shared" si="1172"/>
        <v xml:space="preserve"> </v>
      </c>
      <c r="AN2247" s="129" t="str">
        <f t="shared" si="1173"/>
        <v xml:space="preserve"> </v>
      </c>
      <c r="AO2247" s="131" t="str">
        <f t="shared" si="1159"/>
        <v xml:space="preserve"> </v>
      </c>
      <c r="AP2247" s="123" t="str">
        <f t="shared" si="1155"/>
        <v xml:space="preserve"> </v>
      </c>
      <c r="AQ2247" s="129" t="str">
        <f t="shared" si="1160"/>
        <v xml:space="preserve"> </v>
      </c>
      <c r="AR2247" s="111">
        <f t="shared" si="1161"/>
        <v>2244</v>
      </c>
      <c r="AS2247" s="111">
        <f t="shared" si="1162"/>
        <v>0</v>
      </c>
      <c r="AT2247" s="111">
        <f t="shared" si="1163"/>
        <v>0</v>
      </c>
      <c r="AU2247" s="111">
        <f t="shared" si="1166"/>
        <v>0</v>
      </c>
      <c r="AV2247" s="111" t="str">
        <f t="shared" si="1164"/>
        <v xml:space="preserve"> </v>
      </c>
      <c r="AW2247" s="112">
        <f t="shared" si="1165"/>
        <v>0</v>
      </c>
    </row>
    <row r="2248" spans="30:49">
      <c r="AD2248" s="132">
        <v>2245</v>
      </c>
      <c r="AE2248" s="125" t="str">
        <f t="shared" si="1156"/>
        <v xml:space="preserve"> </v>
      </c>
      <c r="AF2248" s="125" t="str">
        <f t="shared" si="1167"/>
        <v xml:space="preserve"> </v>
      </c>
      <c r="AG2248" s="125" t="str">
        <f t="shared" si="1157"/>
        <v xml:space="preserve"> </v>
      </c>
      <c r="AH2248" s="126" t="str">
        <f t="shared" si="1168"/>
        <v xml:space="preserve"> </v>
      </c>
      <c r="AI2248" s="127" t="str">
        <f t="shared" si="1169"/>
        <v xml:space="preserve"> </v>
      </c>
      <c r="AJ2248" s="128" t="str">
        <f t="shared" si="1170"/>
        <v xml:space="preserve"> </v>
      </c>
      <c r="AK2248" s="128" t="str">
        <f t="shared" si="1158"/>
        <v xml:space="preserve"> </v>
      </c>
      <c r="AL2248" s="129" t="str">
        <f t="shared" si="1171"/>
        <v xml:space="preserve"> </v>
      </c>
      <c r="AM2248" s="130" t="str">
        <f t="shared" si="1172"/>
        <v xml:space="preserve"> </v>
      </c>
      <c r="AN2248" s="129" t="str">
        <f t="shared" si="1173"/>
        <v xml:space="preserve"> </v>
      </c>
      <c r="AO2248" s="131" t="str">
        <f t="shared" si="1159"/>
        <v xml:space="preserve"> </v>
      </c>
      <c r="AP2248" s="123" t="str">
        <f t="shared" si="1155"/>
        <v xml:space="preserve"> </v>
      </c>
      <c r="AQ2248" s="129" t="str">
        <f t="shared" si="1160"/>
        <v xml:space="preserve"> </v>
      </c>
      <c r="AR2248" s="111">
        <f t="shared" si="1161"/>
        <v>2245</v>
      </c>
      <c r="AS2248" s="111">
        <f t="shared" si="1162"/>
        <v>0</v>
      </c>
      <c r="AT2248" s="111">
        <f t="shared" si="1163"/>
        <v>0</v>
      </c>
      <c r="AU2248" s="111">
        <f t="shared" si="1166"/>
        <v>0</v>
      </c>
      <c r="AV2248" s="111" t="str">
        <f t="shared" si="1164"/>
        <v xml:space="preserve"> </v>
      </c>
      <c r="AW2248" s="112">
        <f t="shared" si="1165"/>
        <v>0</v>
      </c>
    </row>
    <row r="2249" spans="30:49">
      <c r="AD2249" s="132">
        <v>2246</v>
      </c>
      <c r="AE2249" s="125" t="str">
        <f t="shared" si="1156"/>
        <v xml:space="preserve"> </v>
      </c>
      <c r="AF2249" s="125" t="str">
        <f t="shared" si="1167"/>
        <v xml:space="preserve"> </v>
      </c>
      <c r="AG2249" s="125" t="str">
        <f t="shared" si="1157"/>
        <v xml:space="preserve"> </v>
      </c>
      <c r="AH2249" s="126" t="str">
        <f t="shared" si="1168"/>
        <v xml:space="preserve"> </v>
      </c>
      <c r="AI2249" s="127" t="str">
        <f t="shared" si="1169"/>
        <v xml:space="preserve"> </v>
      </c>
      <c r="AJ2249" s="128" t="str">
        <f t="shared" si="1170"/>
        <v xml:space="preserve"> </v>
      </c>
      <c r="AK2249" s="128" t="str">
        <f t="shared" si="1158"/>
        <v xml:space="preserve"> </v>
      </c>
      <c r="AL2249" s="129" t="str">
        <f t="shared" si="1171"/>
        <v xml:space="preserve"> </v>
      </c>
      <c r="AM2249" s="130" t="str">
        <f t="shared" si="1172"/>
        <v xml:space="preserve"> </v>
      </c>
      <c r="AN2249" s="129" t="str">
        <f t="shared" si="1173"/>
        <v xml:space="preserve"> </v>
      </c>
      <c r="AO2249" s="131" t="str">
        <f t="shared" si="1159"/>
        <v xml:space="preserve"> </v>
      </c>
      <c r="AP2249" s="123" t="str">
        <f t="shared" si="1155"/>
        <v xml:space="preserve"> </v>
      </c>
      <c r="AQ2249" s="129" t="str">
        <f t="shared" si="1160"/>
        <v xml:space="preserve"> </v>
      </c>
      <c r="AR2249" s="111">
        <f t="shared" si="1161"/>
        <v>2246</v>
      </c>
      <c r="AS2249" s="111">
        <f t="shared" si="1162"/>
        <v>0</v>
      </c>
      <c r="AT2249" s="111">
        <f t="shared" si="1163"/>
        <v>0</v>
      </c>
      <c r="AU2249" s="111">
        <f t="shared" si="1166"/>
        <v>0</v>
      </c>
      <c r="AV2249" s="111" t="str">
        <f t="shared" si="1164"/>
        <v xml:space="preserve"> </v>
      </c>
      <c r="AW2249" s="112">
        <f t="shared" si="1165"/>
        <v>0</v>
      </c>
    </row>
    <row r="2250" spans="30:49">
      <c r="AD2250" s="132">
        <v>2247</v>
      </c>
      <c r="AE2250" s="125" t="str">
        <f t="shared" si="1156"/>
        <v xml:space="preserve"> </v>
      </c>
      <c r="AF2250" s="125" t="str">
        <f t="shared" si="1167"/>
        <v xml:space="preserve"> </v>
      </c>
      <c r="AG2250" s="125" t="str">
        <f t="shared" si="1157"/>
        <v xml:space="preserve"> </v>
      </c>
      <c r="AH2250" s="126" t="str">
        <f t="shared" si="1168"/>
        <v xml:space="preserve"> </v>
      </c>
      <c r="AI2250" s="127" t="str">
        <f t="shared" si="1169"/>
        <v xml:space="preserve"> </v>
      </c>
      <c r="AJ2250" s="128" t="str">
        <f t="shared" si="1170"/>
        <v xml:space="preserve"> </v>
      </c>
      <c r="AK2250" s="128" t="str">
        <f t="shared" si="1158"/>
        <v xml:space="preserve"> </v>
      </c>
      <c r="AL2250" s="129" t="str">
        <f t="shared" si="1171"/>
        <v xml:space="preserve"> </v>
      </c>
      <c r="AM2250" s="130" t="str">
        <f t="shared" si="1172"/>
        <v xml:space="preserve"> </v>
      </c>
      <c r="AN2250" s="129" t="str">
        <f t="shared" si="1173"/>
        <v xml:space="preserve"> </v>
      </c>
      <c r="AO2250" s="131" t="str">
        <f t="shared" si="1159"/>
        <v xml:space="preserve"> </v>
      </c>
      <c r="AP2250" s="123" t="str">
        <f t="shared" si="1155"/>
        <v xml:space="preserve"> </v>
      </c>
      <c r="AQ2250" s="129" t="str">
        <f t="shared" si="1160"/>
        <v xml:space="preserve"> </v>
      </c>
      <c r="AR2250" s="111">
        <f t="shared" si="1161"/>
        <v>2247</v>
      </c>
      <c r="AS2250" s="111">
        <f t="shared" si="1162"/>
        <v>0</v>
      </c>
      <c r="AT2250" s="111">
        <f t="shared" si="1163"/>
        <v>0</v>
      </c>
      <c r="AU2250" s="111">
        <f t="shared" si="1166"/>
        <v>0</v>
      </c>
      <c r="AV2250" s="111" t="str">
        <f t="shared" si="1164"/>
        <v xml:space="preserve"> </v>
      </c>
      <c r="AW2250" s="112">
        <f t="shared" si="1165"/>
        <v>0</v>
      </c>
    </row>
    <row r="2251" spans="30:49">
      <c r="AD2251" s="132">
        <v>2248</v>
      </c>
      <c r="AE2251" s="125" t="str">
        <f t="shared" si="1156"/>
        <v xml:space="preserve"> </v>
      </c>
      <c r="AF2251" s="125" t="str">
        <f t="shared" si="1167"/>
        <v xml:space="preserve"> </v>
      </c>
      <c r="AG2251" s="125" t="str">
        <f t="shared" si="1157"/>
        <v xml:space="preserve"> </v>
      </c>
      <c r="AH2251" s="126" t="str">
        <f t="shared" si="1168"/>
        <v xml:space="preserve"> </v>
      </c>
      <c r="AI2251" s="127" t="str">
        <f t="shared" si="1169"/>
        <v xml:space="preserve"> </v>
      </c>
      <c r="AJ2251" s="128" t="str">
        <f t="shared" si="1170"/>
        <v xml:space="preserve"> </v>
      </c>
      <c r="AK2251" s="128" t="str">
        <f t="shared" si="1158"/>
        <v xml:space="preserve"> </v>
      </c>
      <c r="AL2251" s="129" t="str">
        <f t="shared" si="1171"/>
        <v xml:space="preserve"> </v>
      </c>
      <c r="AM2251" s="130" t="str">
        <f t="shared" si="1172"/>
        <v xml:space="preserve"> </v>
      </c>
      <c r="AN2251" s="129" t="str">
        <f t="shared" si="1173"/>
        <v xml:space="preserve"> </v>
      </c>
      <c r="AO2251" s="131" t="str">
        <f t="shared" si="1159"/>
        <v xml:space="preserve"> </v>
      </c>
      <c r="AP2251" s="123" t="str">
        <f t="shared" si="1155"/>
        <v xml:space="preserve"> </v>
      </c>
      <c r="AQ2251" s="129" t="str">
        <f t="shared" si="1160"/>
        <v xml:space="preserve"> </v>
      </c>
      <c r="AR2251" s="111">
        <f t="shared" si="1161"/>
        <v>2248</v>
      </c>
      <c r="AS2251" s="111">
        <f t="shared" si="1162"/>
        <v>0</v>
      </c>
      <c r="AT2251" s="111">
        <f t="shared" si="1163"/>
        <v>0</v>
      </c>
      <c r="AU2251" s="111">
        <f t="shared" si="1166"/>
        <v>0</v>
      </c>
      <c r="AV2251" s="111" t="str">
        <f t="shared" si="1164"/>
        <v xml:space="preserve"> </v>
      </c>
      <c r="AW2251" s="112">
        <f t="shared" si="1165"/>
        <v>0</v>
      </c>
    </row>
    <row r="2252" spans="30:49">
      <c r="AD2252" s="132">
        <v>2249</v>
      </c>
      <c r="AE2252" s="125" t="str">
        <f t="shared" si="1156"/>
        <v xml:space="preserve"> </v>
      </c>
      <c r="AF2252" s="125" t="str">
        <f t="shared" si="1167"/>
        <v xml:space="preserve"> </v>
      </c>
      <c r="AG2252" s="125" t="str">
        <f t="shared" si="1157"/>
        <v xml:space="preserve"> </v>
      </c>
      <c r="AH2252" s="126" t="str">
        <f t="shared" si="1168"/>
        <v xml:space="preserve"> </v>
      </c>
      <c r="AI2252" s="127" t="str">
        <f t="shared" si="1169"/>
        <v xml:space="preserve"> </v>
      </c>
      <c r="AJ2252" s="128" t="str">
        <f t="shared" si="1170"/>
        <v xml:space="preserve"> </v>
      </c>
      <c r="AK2252" s="128" t="str">
        <f t="shared" si="1158"/>
        <v xml:space="preserve"> </v>
      </c>
      <c r="AL2252" s="129" t="str">
        <f t="shared" si="1171"/>
        <v xml:space="preserve"> </v>
      </c>
      <c r="AM2252" s="130" t="str">
        <f t="shared" si="1172"/>
        <v xml:space="preserve"> </v>
      </c>
      <c r="AN2252" s="129" t="str">
        <f t="shared" si="1173"/>
        <v xml:space="preserve"> </v>
      </c>
      <c r="AO2252" s="131" t="str">
        <f t="shared" si="1159"/>
        <v xml:space="preserve"> </v>
      </c>
      <c r="AP2252" s="123" t="str">
        <f t="shared" si="1155"/>
        <v xml:space="preserve"> </v>
      </c>
      <c r="AQ2252" s="129" t="str">
        <f t="shared" si="1160"/>
        <v xml:space="preserve"> </v>
      </c>
      <c r="AR2252" s="111">
        <f t="shared" si="1161"/>
        <v>2249</v>
      </c>
      <c r="AS2252" s="111">
        <f t="shared" si="1162"/>
        <v>0</v>
      </c>
      <c r="AT2252" s="111">
        <f t="shared" si="1163"/>
        <v>0</v>
      </c>
      <c r="AU2252" s="111">
        <f t="shared" si="1166"/>
        <v>0</v>
      </c>
      <c r="AV2252" s="111" t="str">
        <f t="shared" si="1164"/>
        <v xml:space="preserve"> </v>
      </c>
      <c r="AW2252" s="112">
        <f t="shared" si="1165"/>
        <v>0</v>
      </c>
    </row>
    <row r="2253" spans="30:49">
      <c r="AD2253" s="132">
        <v>2250</v>
      </c>
      <c r="AE2253" s="125" t="str">
        <f t="shared" si="1156"/>
        <v xml:space="preserve"> </v>
      </c>
      <c r="AF2253" s="125" t="str">
        <f t="shared" si="1167"/>
        <v xml:space="preserve"> </v>
      </c>
      <c r="AG2253" s="125" t="str">
        <f t="shared" si="1157"/>
        <v xml:space="preserve"> </v>
      </c>
      <c r="AH2253" s="126" t="str">
        <f t="shared" si="1168"/>
        <v xml:space="preserve"> </v>
      </c>
      <c r="AI2253" s="127" t="str">
        <f t="shared" si="1169"/>
        <v xml:space="preserve"> </v>
      </c>
      <c r="AJ2253" s="128" t="str">
        <f t="shared" si="1170"/>
        <v xml:space="preserve"> </v>
      </c>
      <c r="AK2253" s="128" t="str">
        <f t="shared" si="1158"/>
        <v xml:space="preserve"> </v>
      </c>
      <c r="AL2253" s="129" t="str">
        <f t="shared" si="1171"/>
        <v xml:space="preserve"> </v>
      </c>
      <c r="AM2253" s="130" t="str">
        <f t="shared" si="1172"/>
        <v xml:space="preserve"> </v>
      </c>
      <c r="AN2253" s="129" t="str">
        <f t="shared" si="1173"/>
        <v xml:space="preserve"> </v>
      </c>
      <c r="AO2253" s="131" t="str">
        <f t="shared" si="1159"/>
        <v xml:space="preserve"> </v>
      </c>
      <c r="AP2253" s="123" t="str">
        <f t="shared" si="1155"/>
        <v xml:space="preserve"> </v>
      </c>
      <c r="AQ2253" s="129" t="str">
        <f t="shared" si="1160"/>
        <v xml:space="preserve"> </v>
      </c>
      <c r="AR2253" s="111">
        <f t="shared" si="1161"/>
        <v>2250</v>
      </c>
      <c r="AS2253" s="111">
        <f t="shared" si="1162"/>
        <v>0</v>
      </c>
      <c r="AT2253" s="111">
        <f t="shared" si="1163"/>
        <v>0</v>
      </c>
      <c r="AU2253" s="111">
        <f t="shared" si="1166"/>
        <v>0</v>
      </c>
      <c r="AV2253" s="111" t="str">
        <f t="shared" si="1164"/>
        <v xml:space="preserve"> </v>
      </c>
      <c r="AW2253" s="112">
        <f t="shared" si="1165"/>
        <v>0</v>
      </c>
    </row>
    <row r="2254" spans="30:49">
      <c r="AD2254" s="132">
        <v>2251</v>
      </c>
      <c r="AE2254" s="125" t="str">
        <f t="shared" si="1156"/>
        <v xml:space="preserve"> </v>
      </c>
      <c r="AF2254" s="125" t="str">
        <f t="shared" si="1167"/>
        <v xml:space="preserve"> </v>
      </c>
      <c r="AG2254" s="125" t="str">
        <f t="shared" si="1157"/>
        <v xml:space="preserve"> </v>
      </c>
      <c r="AH2254" s="126" t="str">
        <f t="shared" si="1168"/>
        <v xml:space="preserve"> </v>
      </c>
      <c r="AI2254" s="127" t="str">
        <f t="shared" si="1169"/>
        <v xml:space="preserve"> </v>
      </c>
      <c r="AJ2254" s="128" t="str">
        <f t="shared" si="1170"/>
        <v xml:space="preserve"> </v>
      </c>
      <c r="AK2254" s="128" t="str">
        <f t="shared" si="1158"/>
        <v xml:space="preserve"> </v>
      </c>
      <c r="AL2254" s="129" t="str">
        <f t="shared" si="1171"/>
        <v xml:space="preserve"> </v>
      </c>
      <c r="AM2254" s="130" t="str">
        <f t="shared" si="1172"/>
        <v xml:space="preserve"> </v>
      </c>
      <c r="AN2254" s="129" t="str">
        <f t="shared" si="1173"/>
        <v xml:space="preserve"> </v>
      </c>
      <c r="AO2254" s="131" t="str">
        <f t="shared" si="1159"/>
        <v xml:space="preserve"> </v>
      </c>
      <c r="AP2254" s="123" t="str">
        <f t="shared" si="1155"/>
        <v xml:space="preserve"> </v>
      </c>
      <c r="AQ2254" s="129" t="str">
        <f t="shared" si="1160"/>
        <v xml:space="preserve"> </v>
      </c>
      <c r="AR2254" s="111">
        <f t="shared" si="1161"/>
        <v>2251</v>
      </c>
      <c r="AS2254" s="111">
        <f t="shared" si="1162"/>
        <v>0</v>
      </c>
      <c r="AT2254" s="111">
        <f t="shared" si="1163"/>
        <v>0</v>
      </c>
      <c r="AU2254" s="111">
        <f t="shared" si="1166"/>
        <v>0</v>
      </c>
      <c r="AV2254" s="111" t="str">
        <f t="shared" si="1164"/>
        <v xml:space="preserve"> </v>
      </c>
      <c r="AW2254" s="112">
        <f t="shared" si="1165"/>
        <v>0</v>
      </c>
    </row>
    <row r="2255" spans="30:49">
      <c r="AD2255" s="132">
        <v>2252</v>
      </c>
      <c r="AE2255" s="125" t="str">
        <f t="shared" si="1156"/>
        <v xml:space="preserve"> </v>
      </c>
      <c r="AF2255" s="125" t="str">
        <f t="shared" si="1167"/>
        <v xml:space="preserve"> </v>
      </c>
      <c r="AG2255" s="125" t="str">
        <f t="shared" si="1157"/>
        <v xml:space="preserve"> </v>
      </c>
      <c r="AH2255" s="126" t="str">
        <f t="shared" si="1168"/>
        <v xml:space="preserve"> </v>
      </c>
      <c r="AI2255" s="127" t="str">
        <f t="shared" si="1169"/>
        <v xml:space="preserve"> </v>
      </c>
      <c r="AJ2255" s="128" t="str">
        <f t="shared" si="1170"/>
        <v xml:space="preserve"> </v>
      </c>
      <c r="AK2255" s="128" t="str">
        <f t="shared" si="1158"/>
        <v xml:space="preserve"> </v>
      </c>
      <c r="AL2255" s="129" t="str">
        <f t="shared" si="1171"/>
        <v xml:space="preserve"> </v>
      </c>
      <c r="AM2255" s="130" t="str">
        <f t="shared" si="1172"/>
        <v xml:space="preserve"> </v>
      </c>
      <c r="AN2255" s="129" t="str">
        <f t="shared" si="1173"/>
        <v xml:space="preserve"> </v>
      </c>
      <c r="AO2255" s="131" t="str">
        <f t="shared" si="1159"/>
        <v xml:space="preserve"> </v>
      </c>
      <c r="AP2255" s="123" t="str">
        <f t="shared" si="1155"/>
        <v xml:space="preserve"> </v>
      </c>
      <c r="AQ2255" s="129" t="str">
        <f t="shared" si="1160"/>
        <v xml:space="preserve"> </v>
      </c>
      <c r="AR2255" s="111">
        <f t="shared" si="1161"/>
        <v>2252</v>
      </c>
      <c r="AS2255" s="111">
        <f t="shared" si="1162"/>
        <v>0</v>
      </c>
      <c r="AT2255" s="111">
        <f t="shared" si="1163"/>
        <v>0</v>
      </c>
      <c r="AU2255" s="111">
        <f t="shared" si="1166"/>
        <v>0</v>
      </c>
      <c r="AV2255" s="111" t="str">
        <f t="shared" si="1164"/>
        <v xml:space="preserve"> </v>
      </c>
      <c r="AW2255" s="112">
        <f t="shared" si="1165"/>
        <v>0</v>
      </c>
    </row>
    <row r="2256" spans="30:49">
      <c r="AD2256" s="132">
        <v>2253</v>
      </c>
      <c r="AE2256" s="125" t="str">
        <f t="shared" si="1156"/>
        <v xml:space="preserve"> </v>
      </c>
      <c r="AF2256" s="125" t="str">
        <f t="shared" si="1167"/>
        <v xml:space="preserve"> </v>
      </c>
      <c r="AG2256" s="125" t="str">
        <f t="shared" si="1157"/>
        <v xml:space="preserve"> </v>
      </c>
      <c r="AH2256" s="126" t="str">
        <f t="shared" si="1168"/>
        <v xml:space="preserve"> </v>
      </c>
      <c r="AI2256" s="127" t="str">
        <f t="shared" si="1169"/>
        <v xml:space="preserve"> </v>
      </c>
      <c r="AJ2256" s="128" t="str">
        <f t="shared" si="1170"/>
        <v xml:space="preserve"> </v>
      </c>
      <c r="AK2256" s="128" t="str">
        <f t="shared" si="1158"/>
        <v xml:space="preserve"> </v>
      </c>
      <c r="AL2256" s="129" t="str">
        <f t="shared" si="1171"/>
        <v xml:space="preserve"> </v>
      </c>
      <c r="AM2256" s="130" t="str">
        <f t="shared" si="1172"/>
        <v xml:space="preserve"> </v>
      </c>
      <c r="AN2256" s="129" t="str">
        <f t="shared" si="1173"/>
        <v xml:space="preserve"> </v>
      </c>
      <c r="AO2256" s="131" t="str">
        <f t="shared" si="1159"/>
        <v xml:space="preserve"> </v>
      </c>
      <c r="AP2256" s="123" t="str">
        <f t="shared" si="1155"/>
        <v xml:space="preserve"> </v>
      </c>
      <c r="AQ2256" s="129" t="str">
        <f t="shared" si="1160"/>
        <v xml:space="preserve"> </v>
      </c>
      <c r="AR2256" s="111">
        <f t="shared" si="1161"/>
        <v>2253</v>
      </c>
      <c r="AS2256" s="111">
        <f t="shared" si="1162"/>
        <v>0</v>
      </c>
      <c r="AT2256" s="111">
        <f t="shared" si="1163"/>
        <v>0</v>
      </c>
      <c r="AU2256" s="111">
        <f t="shared" si="1166"/>
        <v>0</v>
      </c>
      <c r="AV2256" s="111" t="str">
        <f t="shared" si="1164"/>
        <v xml:space="preserve"> </v>
      </c>
      <c r="AW2256" s="112">
        <f t="shared" si="1165"/>
        <v>0</v>
      </c>
    </row>
    <row r="2257" spans="30:49">
      <c r="AD2257" s="132">
        <v>2254</v>
      </c>
      <c r="AE2257" s="125" t="str">
        <f t="shared" si="1156"/>
        <v xml:space="preserve"> </v>
      </c>
      <c r="AF2257" s="125" t="str">
        <f t="shared" si="1167"/>
        <v xml:space="preserve"> </v>
      </c>
      <c r="AG2257" s="125" t="str">
        <f t="shared" si="1157"/>
        <v xml:space="preserve"> </v>
      </c>
      <c r="AH2257" s="126" t="str">
        <f t="shared" si="1168"/>
        <v xml:space="preserve"> </v>
      </c>
      <c r="AI2257" s="127" t="str">
        <f t="shared" si="1169"/>
        <v xml:space="preserve"> </v>
      </c>
      <c r="AJ2257" s="128" t="str">
        <f t="shared" si="1170"/>
        <v xml:space="preserve"> </v>
      </c>
      <c r="AK2257" s="128" t="str">
        <f t="shared" si="1158"/>
        <v xml:space="preserve"> </v>
      </c>
      <c r="AL2257" s="129" t="str">
        <f t="shared" si="1171"/>
        <v xml:space="preserve"> </v>
      </c>
      <c r="AM2257" s="130" t="str">
        <f t="shared" si="1172"/>
        <v xml:space="preserve"> </v>
      </c>
      <c r="AN2257" s="129" t="str">
        <f t="shared" si="1173"/>
        <v xml:space="preserve"> </v>
      </c>
      <c r="AO2257" s="131" t="str">
        <f t="shared" si="1159"/>
        <v xml:space="preserve"> </v>
      </c>
      <c r="AP2257" s="123" t="str">
        <f t="shared" si="1155"/>
        <v xml:space="preserve"> </v>
      </c>
      <c r="AQ2257" s="129" t="str">
        <f t="shared" si="1160"/>
        <v xml:space="preserve"> </v>
      </c>
      <c r="AR2257" s="111">
        <f t="shared" si="1161"/>
        <v>2254</v>
      </c>
      <c r="AS2257" s="111">
        <f t="shared" si="1162"/>
        <v>0</v>
      </c>
      <c r="AT2257" s="111">
        <f t="shared" si="1163"/>
        <v>0</v>
      </c>
      <c r="AU2257" s="111">
        <f t="shared" si="1166"/>
        <v>0</v>
      </c>
      <c r="AV2257" s="111" t="str">
        <f t="shared" si="1164"/>
        <v xml:space="preserve"> </v>
      </c>
      <c r="AW2257" s="112">
        <f t="shared" si="1165"/>
        <v>0</v>
      </c>
    </row>
    <row r="2258" spans="30:49">
      <c r="AD2258" s="132">
        <v>2255</v>
      </c>
      <c r="AE2258" s="125" t="str">
        <f t="shared" si="1156"/>
        <v xml:space="preserve"> </v>
      </c>
      <c r="AF2258" s="125" t="str">
        <f t="shared" si="1167"/>
        <v xml:space="preserve"> </v>
      </c>
      <c r="AG2258" s="125" t="str">
        <f t="shared" si="1157"/>
        <v xml:space="preserve"> </v>
      </c>
      <c r="AH2258" s="126" t="str">
        <f t="shared" si="1168"/>
        <v xml:space="preserve"> </v>
      </c>
      <c r="AI2258" s="127" t="str">
        <f t="shared" si="1169"/>
        <v xml:space="preserve"> </v>
      </c>
      <c r="AJ2258" s="128" t="str">
        <f t="shared" si="1170"/>
        <v xml:space="preserve"> </v>
      </c>
      <c r="AK2258" s="128" t="str">
        <f t="shared" si="1158"/>
        <v xml:space="preserve"> </v>
      </c>
      <c r="AL2258" s="129" t="str">
        <f t="shared" si="1171"/>
        <v xml:space="preserve"> </v>
      </c>
      <c r="AM2258" s="130" t="str">
        <f t="shared" si="1172"/>
        <v xml:space="preserve"> </v>
      </c>
      <c r="AN2258" s="129" t="str">
        <f t="shared" si="1173"/>
        <v xml:space="preserve"> </v>
      </c>
      <c r="AO2258" s="131" t="str">
        <f t="shared" si="1159"/>
        <v xml:space="preserve"> </v>
      </c>
      <c r="AP2258" s="123" t="str">
        <f t="shared" si="1155"/>
        <v xml:space="preserve"> </v>
      </c>
      <c r="AQ2258" s="129" t="str">
        <f t="shared" si="1160"/>
        <v xml:space="preserve"> </v>
      </c>
      <c r="AR2258" s="111">
        <f t="shared" si="1161"/>
        <v>2255</v>
      </c>
      <c r="AS2258" s="111">
        <f t="shared" si="1162"/>
        <v>0</v>
      </c>
      <c r="AT2258" s="111">
        <f t="shared" si="1163"/>
        <v>0</v>
      </c>
      <c r="AU2258" s="111">
        <f t="shared" si="1166"/>
        <v>0</v>
      </c>
      <c r="AV2258" s="111" t="str">
        <f t="shared" si="1164"/>
        <v xml:space="preserve"> </v>
      </c>
      <c r="AW2258" s="112">
        <f t="shared" si="1165"/>
        <v>0</v>
      </c>
    </row>
    <row r="2259" spans="30:49">
      <c r="AD2259" s="132">
        <v>2256</v>
      </c>
      <c r="AE2259" s="125" t="str">
        <f t="shared" si="1156"/>
        <v xml:space="preserve"> </v>
      </c>
      <c r="AF2259" s="125" t="str">
        <f t="shared" si="1167"/>
        <v xml:space="preserve"> </v>
      </c>
      <c r="AG2259" s="125" t="str">
        <f t="shared" si="1157"/>
        <v xml:space="preserve"> </v>
      </c>
      <c r="AH2259" s="126" t="str">
        <f t="shared" si="1168"/>
        <v xml:space="preserve"> </v>
      </c>
      <c r="AI2259" s="127" t="str">
        <f t="shared" si="1169"/>
        <v xml:space="preserve"> </v>
      </c>
      <c r="AJ2259" s="128" t="str">
        <f t="shared" si="1170"/>
        <v xml:space="preserve"> </v>
      </c>
      <c r="AK2259" s="128" t="str">
        <f t="shared" si="1158"/>
        <v xml:space="preserve"> </v>
      </c>
      <c r="AL2259" s="129" t="str">
        <f t="shared" si="1171"/>
        <v xml:space="preserve"> </v>
      </c>
      <c r="AM2259" s="130" t="str">
        <f t="shared" si="1172"/>
        <v xml:space="preserve"> </v>
      </c>
      <c r="AN2259" s="129" t="str">
        <f t="shared" si="1173"/>
        <v xml:space="preserve"> </v>
      </c>
      <c r="AO2259" s="131" t="str">
        <f t="shared" si="1159"/>
        <v xml:space="preserve"> </v>
      </c>
      <c r="AP2259" s="123" t="str">
        <f t="shared" si="1155"/>
        <v xml:space="preserve"> </v>
      </c>
      <c r="AQ2259" s="129" t="str">
        <f t="shared" si="1160"/>
        <v xml:space="preserve"> </v>
      </c>
      <c r="AR2259" s="111">
        <f t="shared" si="1161"/>
        <v>2256</v>
      </c>
      <c r="AS2259" s="111">
        <f t="shared" si="1162"/>
        <v>0</v>
      </c>
      <c r="AT2259" s="111">
        <f t="shared" si="1163"/>
        <v>0</v>
      </c>
      <c r="AU2259" s="111">
        <f t="shared" si="1166"/>
        <v>0</v>
      </c>
      <c r="AV2259" s="111" t="str">
        <f t="shared" si="1164"/>
        <v xml:space="preserve"> </v>
      </c>
      <c r="AW2259" s="112">
        <f t="shared" si="1165"/>
        <v>0</v>
      </c>
    </row>
    <row r="2260" spans="30:49">
      <c r="AD2260" s="132">
        <v>2257</v>
      </c>
      <c r="AE2260" s="125" t="str">
        <f t="shared" si="1156"/>
        <v xml:space="preserve"> </v>
      </c>
      <c r="AF2260" s="125" t="str">
        <f t="shared" si="1167"/>
        <v xml:space="preserve"> </v>
      </c>
      <c r="AG2260" s="125" t="str">
        <f t="shared" si="1157"/>
        <v xml:space="preserve"> </v>
      </c>
      <c r="AH2260" s="126" t="str">
        <f t="shared" si="1168"/>
        <v xml:space="preserve"> </v>
      </c>
      <c r="AI2260" s="127" t="str">
        <f t="shared" si="1169"/>
        <v xml:space="preserve"> </v>
      </c>
      <c r="AJ2260" s="128" t="str">
        <f t="shared" si="1170"/>
        <v xml:space="preserve"> </v>
      </c>
      <c r="AK2260" s="128" t="str">
        <f t="shared" si="1158"/>
        <v xml:space="preserve"> </v>
      </c>
      <c r="AL2260" s="129" t="str">
        <f t="shared" si="1171"/>
        <v xml:space="preserve"> </v>
      </c>
      <c r="AM2260" s="130" t="str">
        <f t="shared" si="1172"/>
        <v xml:space="preserve"> </v>
      </c>
      <c r="AN2260" s="129" t="str">
        <f t="shared" si="1173"/>
        <v xml:space="preserve"> </v>
      </c>
      <c r="AO2260" s="131" t="str">
        <f t="shared" si="1159"/>
        <v xml:space="preserve"> </v>
      </c>
      <c r="AP2260" s="123" t="str">
        <f t="shared" si="1155"/>
        <v xml:space="preserve"> </v>
      </c>
      <c r="AQ2260" s="129" t="str">
        <f t="shared" si="1160"/>
        <v xml:space="preserve"> </v>
      </c>
      <c r="AR2260" s="111">
        <f t="shared" si="1161"/>
        <v>2257</v>
      </c>
      <c r="AS2260" s="111">
        <f t="shared" si="1162"/>
        <v>0</v>
      </c>
      <c r="AT2260" s="111">
        <f t="shared" si="1163"/>
        <v>0</v>
      </c>
      <c r="AU2260" s="111">
        <f t="shared" si="1166"/>
        <v>0</v>
      </c>
      <c r="AV2260" s="111" t="str">
        <f t="shared" si="1164"/>
        <v xml:space="preserve"> </v>
      </c>
      <c r="AW2260" s="112">
        <f t="shared" si="1165"/>
        <v>0</v>
      </c>
    </row>
    <row r="2261" spans="30:49">
      <c r="AD2261" s="132">
        <v>2258</v>
      </c>
      <c r="AE2261" s="125" t="str">
        <f t="shared" si="1156"/>
        <v xml:space="preserve"> </v>
      </c>
      <c r="AF2261" s="125" t="str">
        <f t="shared" si="1167"/>
        <v xml:space="preserve"> </v>
      </c>
      <c r="AG2261" s="125" t="str">
        <f t="shared" si="1157"/>
        <v xml:space="preserve"> </v>
      </c>
      <c r="AH2261" s="126" t="str">
        <f t="shared" si="1168"/>
        <v xml:space="preserve"> </v>
      </c>
      <c r="AI2261" s="127" t="str">
        <f t="shared" si="1169"/>
        <v xml:space="preserve"> </v>
      </c>
      <c r="AJ2261" s="128" t="str">
        <f t="shared" si="1170"/>
        <v xml:space="preserve"> </v>
      </c>
      <c r="AK2261" s="128" t="str">
        <f t="shared" si="1158"/>
        <v xml:space="preserve"> </v>
      </c>
      <c r="AL2261" s="129" t="str">
        <f t="shared" si="1171"/>
        <v xml:space="preserve"> </v>
      </c>
      <c r="AM2261" s="130" t="str">
        <f t="shared" si="1172"/>
        <v xml:space="preserve"> </v>
      </c>
      <c r="AN2261" s="129" t="str">
        <f t="shared" si="1173"/>
        <v xml:space="preserve"> </v>
      </c>
      <c r="AO2261" s="131" t="str">
        <f t="shared" si="1159"/>
        <v xml:space="preserve"> </v>
      </c>
      <c r="AP2261" s="123" t="str">
        <f t="shared" si="1155"/>
        <v xml:space="preserve"> </v>
      </c>
      <c r="AQ2261" s="129" t="str">
        <f t="shared" si="1160"/>
        <v xml:space="preserve"> </v>
      </c>
      <c r="AR2261" s="111">
        <f t="shared" si="1161"/>
        <v>2258</v>
      </c>
      <c r="AS2261" s="111">
        <f t="shared" si="1162"/>
        <v>0</v>
      </c>
      <c r="AT2261" s="111">
        <f t="shared" si="1163"/>
        <v>0</v>
      </c>
      <c r="AU2261" s="111">
        <f t="shared" si="1166"/>
        <v>0</v>
      </c>
      <c r="AV2261" s="111" t="str">
        <f t="shared" si="1164"/>
        <v xml:space="preserve"> </v>
      </c>
      <c r="AW2261" s="112">
        <f t="shared" si="1165"/>
        <v>0</v>
      </c>
    </row>
    <row r="2262" spans="30:49">
      <c r="AD2262" s="132">
        <v>2259</v>
      </c>
      <c r="AE2262" s="125" t="str">
        <f t="shared" si="1156"/>
        <v xml:space="preserve"> </v>
      </c>
      <c r="AF2262" s="125" t="str">
        <f t="shared" si="1167"/>
        <v xml:space="preserve"> </v>
      </c>
      <c r="AG2262" s="125" t="str">
        <f t="shared" si="1157"/>
        <v xml:space="preserve"> </v>
      </c>
      <c r="AH2262" s="126" t="str">
        <f t="shared" si="1168"/>
        <v xml:space="preserve"> </v>
      </c>
      <c r="AI2262" s="127" t="str">
        <f t="shared" si="1169"/>
        <v xml:space="preserve"> </v>
      </c>
      <c r="AJ2262" s="128" t="str">
        <f t="shared" si="1170"/>
        <v xml:space="preserve"> </v>
      </c>
      <c r="AK2262" s="128" t="str">
        <f t="shared" si="1158"/>
        <v xml:space="preserve"> </v>
      </c>
      <c r="AL2262" s="129" t="str">
        <f t="shared" si="1171"/>
        <v xml:space="preserve"> </v>
      </c>
      <c r="AM2262" s="130" t="str">
        <f t="shared" si="1172"/>
        <v xml:space="preserve"> </v>
      </c>
      <c r="AN2262" s="129" t="str">
        <f t="shared" si="1173"/>
        <v xml:space="preserve"> </v>
      </c>
      <c r="AO2262" s="131" t="str">
        <f t="shared" si="1159"/>
        <v xml:space="preserve"> </v>
      </c>
      <c r="AP2262" s="123" t="str">
        <f t="shared" si="1155"/>
        <v xml:space="preserve"> </v>
      </c>
      <c r="AQ2262" s="129" t="str">
        <f t="shared" si="1160"/>
        <v xml:space="preserve"> </v>
      </c>
      <c r="AR2262" s="111">
        <f t="shared" si="1161"/>
        <v>2259</v>
      </c>
      <c r="AS2262" s="111">
        <f t="shared" si="1162"/>
        <v>0</v>
      </c>
      <c r="AT2262" s="111">
        <f t="shared" si="1163"/>
        <v>0</v>
      </c>
      <c r="AU2262" s="111">
        <f t="shared" si="1166"/>
        <v>0</v>
      </c>
      <c r="AV2262" s="111" t="str">
        <f t="shared" si="1164"/>
        <v xml:space="preserve"> </v>
      </c>
      <c r="AW2262" s="112">
        <f t="shared" si="1165"/>
        <v>0</v>
      </c>
    </row>
    <row r="2263" spans="30:49">
      <c r="AD2263" s="132">
        <v>2260</v>
      </c>
      <c r="AE2263" s="125" t="str">
        <f t="shared" si="1156"/>
        <v xml:space="preserve"> </v>
      </c>
      <c r="AF2263" s="125" t="str">
        <f t="shared" si="1167"/>
        <v xml:space="preserve"> </v>
      </c>
      <c r="AG2263" s="125" t="str">
        <f t="shared" si="1157"/>
        <v xml:space="preserve"> </v>
      </c>
      <c r="AH2263" s="126" t="str">
        <f t="shared" si="1168"/>
        <v xml:space="preserve"> </v>
      </c>
      <c r="AI2263" s="127" t="str">
        <f t="shared" si="1169"/>
        <v xml:space="preserve"> </v>
      </c>
      <c r="AJ2263" s="128" t="str">
        <f t="shared" si="1170"/>
        <v xml:space="preserve"> </v>
      </c>
      <c r="AK2263" s="128" t="str">
        <f t="shared" si="1158"/>
        <v xml:space="preserve"> </v>
      </c>
      <c r="AL2263" s="129" t="str">
        <f t="shared" si="1171"/>
        <v xml:space="preserve"> </v>
      </c>
      <c r="AM2263" s="130" t="str">
        <f t="shared" si="1172"/>
        <v xml:space="preserve"> </v>
      </c>
      <c r="AN2263" s="129" t="str">
        <f t="shared" si="1173"/>
        <v xml:space="preserve"> </v>
      </c>
      <c r="AO2263" s="131" t="str">
        <f t="shared" si="1159"/>
        <v xml:space="preserve"> </v>
      </c>
      <c r="AP2263" s="123" t="str">
        <f t="shared" si="1155"/>
        <v xml:space="preserve"> </v>
      </c>
      <c r="AQ2263" s="129" t="str">
        <f t="shared" si="1160"/>
        <v xml:space="preserve"> </v>
      </c>
      <c r="AR2263" s="111">
        <f t="shared" si="1161"/>
        <v>2260</v>
      </c>
      <c r="AS2263" s="111">
        <f t="shared" si="1162"/>
        <v>0</v>
      </c>
      <c r="AT2263" s="111">
        <f t="shared" si="1163"/>
        <v>0</v>
      </c>
      <c r="AU2263" s="111">
        <f t="shared" si="1166"/>
        <v>0</v>
      </c>
      <c r="AV2263" s="111" t="str">
        <f t="shared" si="1164"/>
        <v xml:space="preserve"> </v>
      </c>
      <c r="AW2263" s="112">
        <f t="shared" si="1165"/>
        <v>0</v>
      </c>
    </row>
    <row r="2264" spans="30:49">
      <c r="AD2264" s="132">
        <v>2261</v>
      </c>
      <c r="AE2264" s="125" t="str">
        <f t="shared" si="1156"/>
        <v xml:space="preserve"> </v>
      </c>
      <c r="AF2264" s="125" t="str">
        <f t="shared" si="1167"/>
        <v xml:space="preserve"> </v>
      </c>
      <c r="AG2264" s="125" t="str">
        <f t="shared" si="1157"/>
        <v xml:space="preserve"> </v>
      </c>
      <c r="AH2264" s="126" t="str">
        <f t="shared" si="1168"/>
        <v xml:space="preserve"> </v>
      </c>
      <c r="AI2264" s="127" t="str">
        <f t="shared" si="1169"/>
        <v xml:space="preserve"> </v>
      </c>
      <c r="AJ2264" s="128" t="str">
        <f t="shared" si="1170"/>
        <v xml:space="preserve"> </v>
      </c>
      <c r="AK2264" s="128" t="str">
        <f t="shared" si="1158"/>
        <v xml:space="preserve"> </v>
      </c>
      <c r="AL2264" s="129" t="str">
        <f t="shared" si="1171"/>
        <v xml:space="preserve"> </v>
      </c>
      <c r="AM2264" s="130" t="str">
        <f t="shared" si="1172"/>
        <v xml:space="preserve"> </v>
      </c>
      <c r="AN2264" s="129" t="str">
        <f t="shared" si="1173"/>
        <v xml:space="preserve"> </v>
      </c>
      <c r="AO2264" s="131" t="str">
        <f t="shared" si="1159"/>
        <v xml:space="preserve"> </v>
      </c>
      <c r="AP2264" s="123" t="str">
        <f t="shared" si="1155"/>
        <v xml:space="preserve"> </v>
      </c>
      <c r="AQ2264" s="129" t="str">
        <f t="shared" si="1160"/>
        <v xml:space="preserve"> </v>
      </c>
      <c r="AR2264" s="111">
        <f t="shared" si="1161"/>
        <v>2261</v>
      </c>
      <c r="AS2264" s="111">
        <f t="shared" si="1162"/>
        <v>0</v>
      </c>
      <c r="AT2264" s="111">
        <f t="shared" si="1163"/>
        <v>0</v>
      </c>
      <c r="AU2264" s="111">
        <f t="shared" si="1166"/>
        <v>0</v>
      </c>
      <c r="AV2264" s="111" t="str">
        <f t="shared" si="1164"/>
        <v xml:space="preserve"> </v>
      </c>
      <c r="AW2264" s="112">
        <f t="shared" si="1165"/>
        <v>0</v>
      </c>
    </row>
    <row r="2265" spans="30:49">
      <c r="AD2265" s="132">
        <v>2262</v>
      </c>
      <c r="AE2265" s="125" t="str">
        <f t="shared" si="1156"/>
        <v xml:space="preserve"> </v>
      </c>
      <c r="AF2265" s="125" t="str">
        <f t="shared" si="1167"/>
        <v xml:space="preserve"> </v>
      </c>
      <c r="AG2265" s="125" t="str">
        <f t="shared" si="1157"/>
        <v xml:space="preserve"> </v>
      </c>
      <c r="AH2265" s="126" t="str">
        <f t="shared" si="1168"/>
        <v xml:space="preserve"> </v>
      </c>
      <c r="AI2265" s="127" t="str">
        <f t="shared" si="1169"/>
        <v xml:space="preserve"> </v>
      </c>
      <c r="AJ2265" s="128" t="str">
        <f t="shared" si="1170"/>
        <v xml:space="preserve"> </v>
      </c>
      <c r="AK2265" s="128" t="str">
        <f t="shared" si="1158"/>
        <v xml:space="preserve"> </v>
      </c>
      <c r="AL2265" s="129" t="str">
        <f t="shared" si="1171"/>
        <v xml:space="preserve"> </v>
      </c>
      <c r="AM2265" s="130" t="str">
        <f t="shared" si="1172"/>
        <v xml:space="preserve"> </v>
      </c>
      <c r="AN2265" s="129" t="str">
        <f t="shared" si="1173"/>
        <v xml:space="preserve"> </v>
      </c>
      <c r="AO2265" s="131" t="str">
        <f t="shared" si="1159"/>
        <v xml:space="preserve"> </v>
      </c>
      <c r="AP2265" s="123" t="str">
        <f t="shared" si="1155"/>
        <v xml:space="preserve"> </v>
      </c>
      <c r="AQ2265" s="129" t="str">
        <f t="shared" si="1160"/>
        <v xml:space="preserve"> </v>
      </c>
      <c r="AR2265" s="111">
        <f t="shared" si="1161"/>
        <v>2262</v>
      </c>
      <c r="AS2265" s="111">
        <f t="shared" si="1162"/>
        <v>0</v>
      </c>
      <c r="AT2265" s="111">
        <f t="shared" si="1163"/>
        <v>0</v>
      </c>
      <c r="AU2265" s="111">
        <f t="shared" si="1166"/>
        <v>0</v>
      </c>
      <c r="AV2265" s="111" t="str">
        <f t="shared" si="1164"/>
        <v xml:space="preserve"> </v>
      </c>
      <c r="AW2265" s="112">
        <f t="shared" si="1165"/>
        <v>0</v>
      </c>
    </row>
    <row r="2266" spans="30:49">
      <c r="AD2266" s="132">
        <v>2263</v>
      </c>
      <c r="AE2266" s="125" t="str">
        <f t="shared" si="1156"/>
        <v xml:space="preserve"> </v>
      </c>
      <c r="AF2266" s="125" t="str">
        <f t="shared" si="1167"/>
        <v xml:space="preserve"> </v>
      </c>
      <c r="AG2266" s="125" t="str">
        <f t="shared" si="1157"/>
        <v xml:space="preserve"> </v>
      </c>
      <c r="AH2266" s="126" t="str">
        <f t="shared" si="1168"/>
        <v xml:space="preserve"> </v>
      </c>
      <c r="AI2266" s="127" t="str">
        <f t="shared" si="1169"/>
        <v xml:space="preserve"> </v>
      </c>
      <c r="AJ2266" s="128" t="str">
        <f t="shared" si="1170"/>
        <v xml:space="preserve"> </v>
      </c>
      <c r="AK2266" s="128" t="str">
        <f t="shared" si="1158"/>
        <v xml:space="preserve"> </v>
      </c>
      <c r="AL2266" s="129" t="str">
        <f t="shared" si="1171"/>
        <v xml:space="preserve"> </v>
      </c>
      <c r="AM2266" s="130" t="str">
        <f t="shared" si="1172"/>
        <v xml:space="preserve"> </v>
      </c>
      <c r="AN2266" s="129" t="str">
        <f t="shared" si="1173"/>
        <v xml:space="preserve"> </v>
      </c>
      <c r="AO2266" s="131" t="str">
        <f t="shared" si="1159"/>
        <v xml:space="preserve"> </v>
      </c>
      <c r="AP2266" s="123" t="str">
        <f t="shared" si="1155"/>
        <v xml:space="preserve"> </v>
      </c>
      <c r="AQ2266" s="129" t="str">
        <f t="shared" si="1160"/>
        <v xml:space="preserve"> </v>
      </c>
      <c r="AR2266" s="111">
        <f t="shared" si="1161"/>
        <v>2263</v>
      </c>
      <c r="AS2266" s="111">
        <f t="shared" si="1162"/>
        <v>0</v>
      </c>
      <c r="AT2266" s="111">
        <f t="shared" si="1163"/>
        <v>0</v>
      </c>
      <c r="AU2266" s="111">
        <f t="shared" si="1166"/>
        <v>0</v>
      </c>
      <c r="AV2266" s="111" t="str">
        <f t="shared" si="1164"/>
        <v xml:space="preserve"> </v>
      </c>
      <c r="AW2266" s="112">
        <f t="shared" si="1165"/>
        <v>0</v>
      </c>
    </row>
    <row r="2267" spans="30:49">
      <c r="AD2267" s="132">
        <v>2264</v>
      </c>
      <c r="AE2267" s="125" t="str">
        <f t="shared" si="1156"/>
        <v xml:space="preserve"> </v>
      </c>
      <c r="AF2267" s="125" t="str">
        <f t="shared" si="1167"/>
        <v xml:space="preserve"> </v>
      </c>
      <c r="AG2267" s="125" t="str">
        <f t="shared" si="1157"/>
        <v xml:space="preserve"> </v>
      </c>
      <c r="AH2267" s="126" t="str">
        <f t="shared" si="1168"/>
        <v xml:space="preserve"> </v>
      </c>
      <c r="AI2267" s="127" t="str">
        <f t="shared" si="1169"/>
        <v xml:space="preserve"> </v>
      </c>
      <c r="AJ2267" s="128" t="str">
        <f t="shared" si="1170"/>
        <v xml:space="preserve"> </v>
      </c>
      <c r="AK2267" s="128" t="str">
        <f t="shared" si="1158"/>
        <v xml:space="preserve"> </v>
      </c>
      <c r="AL2267" s="129" t="str">
        <f t="shared" si="1171"/>
        <v xml:space="preserve"> </v>
      </c>
      <c r="AM2267" s="130" t="str">
        <f t="shared" si="1172"/>
        <v xml:space="preserve"> </v>
      </c>
      <c r="AN2267" s="129" t="str">
        <f t="shared" si="1173"/>
        <v xml:space="preserve"> </v>
      </c>
      <c r="AO2267" s="131" t="str">
        <f t="shared" si="1159"/>
        <v xml:space="preserve"> </v>
      </c>
      <c r="AP2267" s="123" t="str">
        <f t="shared" si="1155"/>
        <v xml:space="preserve"> </v>
      </c>
      <c r="AQ2267" s="129" t="str">
        <f t="shared" si="1160"/>
        <v xml:space="preserve"> </v>
      </c>
      <c r="AR2267" s="111">
        <f t="shared" si="1161"/>
        <v>2264</v>
      </c>
      <c r="AS2267" s="111">
        <f t="shared" si="1162"/>
        <v>0</v>
      </c>
      <c r="AT2267" s="111">
        <f t="shared" si="1163"/>
        <v>0</v>
      </c>
      <c r="AU2267" s="111">
        <f t="shared" si="1166"/>
        <v>0</v>
      </c>
      <c r="AV2267" s="111" t="str">
        <f t="shared" si="1164"/>
        <v xml:space="preserve"> </v>
      </c>
      <c r="AW2267" s="112">
        <f t="shared" si="1165"/>
        <v>0</v>
      </c>
    </row>
    <row r="2268" spans="30:49">
      <c r="AD2268" s="132">
        <v>2265</v>
      </c>
      <c r="AE2268" s="125" t="str">
        <f t="shared" si="1156"/>
        <v xml:space="preserve"> </v>
      </c>
      <c r="AF2268" s="125" t="str">
        <f t="shared" si="1167"/>
        <v xml:space="preserve"> </v>
      </c>
      <c r="AG2268" s="125" t="str">
        <f t="shared" si="1157"/>
        <v xml:space="preserve"> </v>
      </c>
      <c r="AH2268" s="126" t="str">
        <f t="shared" si="1168"/>
        <v xml:space="preserve"> </v>
      </c>
      <c r="AI2268" s="127" t="str">
        <f t="shared" si="1169"/>
        <v xml:space="preserve"> </v>
      </c>
      <c r="AJ2268" s="128" t="str">
        <f t="shared" si="1170"/>
        <v xml:space="preserve"> </v>
      </c>
      <c r="AK2268" s="128" t="str">
        <f t="shared" si="1158"/>
        <v xml:space="preserve"> </v>
      </c>
      <c r="AL2268" s="129" t="str">
        <f t="shared" si="1171"/>
        <v xml:space="preserve"> </v>
      </c>
      <c r="AM2268" s="130" t="str">
        <f t="shared" si="1172"/>
        <v xml:space="preserve"> </v>
      </c>
      <c r="AN2268" s="129" t="str">
        <f t="shared" si="1173"/>
        <v xml:space="preserve"> </v>
      </c>
      <c r="AO2268" s="131" t="str">
        <f t="shared" si="1159"/>
        <v xml:space="preserve"> </v>
      </c>
      <c r="AP2268" s="123" t="str">
        <f t="shared" si="1155"/>
        <v xml:space="preserve"> </v>
      </c>
      <c r="AQ2268" s="129" t="str">
        <f t="shared" si="1160"/>
        <v xml:space="preserve"> </v>
      </c>
      <c r="AR2268" s="111">
        <f t="shared" si="1161"/>
        <v>2265</v>
      </c>
      <c r="AS2268" s="111">
        <f t="shared" si="1162"/>
        <v>0</v>
      </c>
      <c r="AT2268" s="111">
        <f t="shared" si="1163"/>
        <v>0</v>
      </c>
      <c r="AU2268" s="111">
        <f t="shared" si="1166"/>
        <v>0</v>
      </c>
      <c r="AV2268" s="111" t="str">
        <f t="shared" si="1164"/>
        <v xml:space="preserve"> </v>
      </c>
      <c r="AW2268" s="112">
        <f t="shared" si="1165"/>
        <v>0</v>
      </c>
    </row>
    <row r="2269" spans="30:49">
      <c r="AD2269" s="132">
        <v>2266</v>
      </c>
      <c r="AE2269" s="125" t="str">
        <f t="shared" si="1156"/>
        <v xml:space="preserve"> </v>
      </c>
      <c r="AF2269" s="125" t="str">
        <f t="shared" si="1167"/>
        <v xml:space="preserve"> </v>
      </c>
      <c r="AG2269" s="125" t="str">
        <f t="shared" si="1157"/>
        <v xml:space="preserve"> </v>
      </c>
      <c r="AH2269" s="126" t="str">
        <f t="shared" si="1168"/>
        <v xml:space="preserve"> </v>
      </c>
      <c r="AI2269" s="127" t="str">
        <f t="shared" si="1169"/>
        <v xml:space="preserve"> </v>
      </c>
      <c r="AJ2269" s="128" t="str">
        <f t="shared" si="1170"/>
        <v xml:space="preserve"> </v>
      </c>
      <c r="AK2269" s="128" t="str">
        <f t="shared" si="1158"/>
        <v xml:space="preserve"> </v>
      </c>
      <c r="AL2269" s="129" t="str">
        <f t="shared" si="1171"/>
        <v xml:space="preserve"> </v>
      </c>
      <c r="AM2269" s="130" t="str">
        <f t="shared" si="1172"/>
        <v xml:space="preserve"> </v>
      </c>
      <c r="AN2269" s="129" t="str">
        <f t="shared" si="1173"/>
        <v xml:space="preserve"> </v>
      </c>
      <c r="AO2269" s="131" t="str">
        <f t="shared" si="1159"/>
        <v xml:space="preserve"> </v>
      </c>
      <c r="AP2269" s="123" t="str">
        <f t="shared" si="1155"/>
        <v xml:space="preserve"> </v>
      </c>
      <c r="AQ2269" s="129" t="str">
        <f t="shared" si="1160"/>
        <v xml:space="preserve"> </v>
      </c>
      <c r="AR2269" s="111">
        <f t="shared" si="1161"/>
        <v>2266</v>
      </c>
      <c r="AS2269" s="111">
        <f t="shared" si="1162"/>
        <v>0</v>
      </c>
      <c r="AT2269" s="111">
        <f t="shared" si="1163"/>
        <v>0</v>
      </c>
      <c r="AU2269" s="111">
        <f t="shared" si="1166"/>
        <v>0</v>
      </c>
      <c r="AV2269" s="111" t="str">
        <f t="shared" si="1164"/>
        <v xml:space="preserve"> </v>
      </c>
      <c r="AW2269" s="112">
        <f t="shared" si="1165"/>
        <v>0</v>
      </c>
    </row>
    <row r="2270" spans="30:49">
      <c r="AD2270" s="132">
        <v>2267</v>
      </c>
      <c r="AE2270" s="125" t="str">
        <f t="shared" si="1156"/>
        <v xml:space="preserve"> </v>
      </c>
      <c r="AF2270" s="125" t="str">
        <f t="shared" si="1167"/>
        <v xml:space="preserve"> </v>
      </c>
      <c r="AG2270" s="125" t="str">
        <f t="shared" si="1157"/>
        <v xml:space="preserve"> </v>
      </c>
      <c r="AH2270" s="126" t="str">
        <f t="shared" si="1168"/>
        <v xml:space="preserve"> </v>
      </c>
      <c r="AI2270" s="127" t="str">
        <f t="shared" si="1169"/>
        <v xml:space="preserve"> </v>
      </c>
      <c r="AJ2270" s="128" t="str">
        <f t="shared" si="1170"/>
        <v xml:space="preserve"> </v>
      </c>
      <c r="AK2270" s="128" t="str">
        <f t="shared" si="1158"/>
        <v xml:space="preserve"> </v>
      </c>
      <c r="AL2270" s="129" t="str">
        <f t="shared" si="1171"/>
        <v xml:space="preserve"> </v>
      </c>
      <c r="AM2270" s="130" t="str">
        <f t="shared" si="1172"/>
        <v xml:space="preserve"> </v>
      </c>
      <c r="AN2270" s="129" t="str">
        <f t="shared" si="1173"/>
        <v xml:space="preserve"> </v>
      </c>
      <c r="AO2270" s="131" t="str">
        <f t="shared" si="1159"/>
        <v xml:space="preserve"> </v>
      </c>
      <c r="AP2270" s="123" t="str">
        <f t="shared" si="1155"/>
        <v xml:space="preserve"> </v>
      </c>
      <c r="AQ2270" s="129" t="str">
        <f t="shared" si="1160"/>
        <v xml:space="preserve"> </v>
      </c>
      <c r="AR2270" s="111">
        <f t="shared" si="1161"/>
        <v>2267</v>
      </c>
      <c r="AS2270" s="111">
        <f t="shared" si="1162"/>
        <v>0</v>
      </c>
      <c r="AT2270" s="111">
        <f t="shared" si="1163"/>
        <v>0</v>
      </c>
      <c r="AU2270" s="111">
        <f t="shared" si="1166"/>
        <v>0</v>
      </c>
      <c r="AV2270" s="111" t="str">
        <f t="shared" si="1164"/>
        <v xml:space="preserve"> </v>
      </c>
      <c r="AW2270" s="112">
        <f t="shared" si="1165"/>
        <v>0</v>
      </c>
    </row>
    <row r="2271" spans="30:49">
      <c r="AD2271" s="132">
        <v>2268</v>
      </c>
      <c r="AE2271" s="125" t="str">
        <f t="shared" si="1156"/>
        <v xml:space="preserve"> </v>
      </c>
      <c r="AF2271" s="125" t="str">
        <f t="shared" si="1167"/>
        <v xml:space="preserve"> </v>
      </c>
      <c r="AG2271" s="125" t="str">
        <f t="shared" si="1157"/>
        <v xml:space="preserve"> </v>
      </c>
      <c r="AH2271" s="126" t="str">
        <f t="shared" si="1168"/>
        <v xml:space="preserve"> </v>
      </c>
      <c r="AI2271" s="127" t="str">
        <f t="shared" si="1169"/>
        <v xml:space="preserve"> </v>
      </c>
      <c r="AJ2271" s="128" t="str">
        <f t="shared" si="1170"/>
        <v xml:space="preserve"> </v>
      </c>
      <c r="AK2271" s="128" t="str">
        <f t="shared" si="1158"/>
        <v xml:space="preserve"> </v>
      </c>
      <c r="AL2271" s="129" t="str">
        <f t="shared" si="1171"/>
        <v xml:space="preserve"> </v>
      </c>
      <c r="AM2271" s="130" t="str">
        <f t="shared" si="1172"/>
        <v xml:space="preserve"> </v>
      </c>
      <c r="AN2271" s="129" t="str">
        <f t="shared" si="1173"/>
        <v xml:space="preserve"> </v>
      </c>
      <c r="AO2271" s="131" t="str">
        <f t="shared" si="1159"/>
        <v xml:space="preserve"> </v>
      </c>
      <c r="AP2271" s="123" t="str">
        <f t="shared" si="1155"/>
        <v xml:space="preserve"> </v>
      </c>
      <c r="AQ2271" s="129" t="str">
        <f t="shared" si="1160"/>
        <v xml:space="preserve"> </v>
      </c>
      <c r="AR2271" s="111">
        <f t="shared" si="1161"/>
        <v>2268</v>
      </c>
      <c r="AS2271" s="111">
        <f t="shared" si="1162"/>
        <v>0</v>
      </c>
      <c r="AT2271" s="111">
        <f t="shared" si="1163"/>
        <v>0</v>
      </c>
      <c r="AU2271" s="111">
        <f t="shared" si="1166"/>
        <v>0</v>
      </c>
      <c r="AV2271" s="111" t="str">
        <f t="shared" si="1164"/>
        <v xml:space="preserve"> </v>
      </c>
      <c r="AW2271" s="112">
        <f t="shared" si="1165"/>
        <v>0</v>
      </c>
    </row>
    <row r="2272" spans="30:49">
      <c r="AD2272" s="132">
        <v>2269</v>
      </c>
      <c r="AE2272" s="125" t="str">
        <f t="shared" si="1156"/>
        <v xml:space="preserve"> </v>
      </c>
      <c r="AF2272" s="125" t="str">
        <f t="shared" si="1167"/>
        <v xml:space="preserve"> </v>
      </c>
      <c r="AG2272" s="125" t="str">
        <f t="shared" si="1157"/>
        <v xml:space="preserve"> </v>
      </c>
      <c r="AH2272" s="126" t="str">
        <f t="shared" si="1168"/>
        <v xml:space="preserve"> </v>
      </c>
      <c r="AI2272" s="127" t="str">
        <f t="shared" si="1169"/>
        <v xml:space="preserve"> </v>
      </c>
      <c r="AJ2272" s="128" t="str">
        <f t="shared" si="1170"/>
        <v xml:space="preserve"> </v>
      </c>
      <c r="AK2272" s="128" t="str">
        <f t="shared" si="1158"/>
        <v xml:space="preserve"> </v>
      </c>
      <c r="AL2272" s="129" t="str">
        <f t="shared" si="1171"/>
        <v xml:space="preserve"> </v>
      </c>
      <c r="AM2272" s="130" t="str">
        <f t="shared" si="1172"/>
        <v xml:space="preserve"> </v>
      </c>
      <c r="AN2272" s="129" t="str">
        <f t="shared" si="1173"/>
        <v xml:space="preserve"> </v>
      </c>
      <c r="AO2272" s="131" t="str">
        <f t="shared" si="1159"/>
        <v xml:space="preserve"> </v>
      </c>
      <c r="AP2272" s="123" t="str">
        <f t="shared" si="1155"/>
        <v xml:space="preserve"> </v>
      </c>
      <c r="AQ2272" s="129" t="str">
        <f t="shared" si="1160"/>
        <v xml:space="preserve"> </v>
      </c>
      <c r="AR2272" s="111">
        <f t="shared" si="1161"/>
        <v>2269</v>
      </c>
      <c r="AS2272" s="111">
        <f t="shared" si="1162"/>
        <v>0</v>
      </c>
      <c r="AT2272" s="111">
        <f t="shared" si="1163"/>
        <v>0</v>
      </c>
      <c r="AU2272" s="111">
        <f t="shared" si="1166"/>
        <v>0</v>
      </c>
      <c r="AV2272" s="111" t="str">
        <f t="shared" si="1164"/>
        <v xml:space="preserve"> </v>
      </c>
      <c r="AW2272" s="112">
        <f t="shared" si="1165"/>
        <v>0</v>
      </c>
    </row>
    <row r="2273" spans="30:49">
      <c r="AD2273" s="132">
        <v>2270</v>
      </c>
      <c r="AE2273" s="125" t="str">
        <f t="shared" si="1156"/>
        <v xml:space="preserve"> </v>
      </c>
      <c r="AF2273" s="125" t="str">
        <f t="shared" si="1167"/>
        <v xml:space="preserve"> </v>
      </c>
      <c r="AG2273" s="125" t="str">
        <f t="shared" si="1157"/>
        <v xml:space="preserve"> </v>
      </c>
      <c r="AH2273" s="126" t="str">
        <f t="shared" si="1168"/>
        <v xml:space="preserve"> </v>
      </c>
      <c r="AI2273" s="127" t="str">
        <f t="shared" si="1169"/>
        <v xml:space="preserve"> </v>
      </c>
      <c r="AJ2273" s="128" t="str">
        <f t="shared" si="1170"/>
        <v xml:space="preserve"> </v>
      </c>
      <c r="AK2273" s="128" t="str">
        <f t="shared" si="1158"/>
        <v xml:space="preserve"> </v>
      </c>
      <c r="AL2273" s="129" t="str">
        <f t="shared" si="1171"/>
        <v xml:space="preserve"> </v>
      </c>
      <c r="AM2273" s="130" t="str">
        <f t="shared" si="1172"/>
        <v xml:space="preserve"> </v>
      </c>
      <c r="AN2273" s="129" t="str">
        <f t="shared" si="1173"/>
        <v xml:space="preserve"> </v>
      </c>
      <c r="AO2273" s="131" t="str">
        <f t="shared" si="1159"/>
        <v xml:space="preserve"> </v>
      </c>
      <c r="AP2273" s="123" t="str">
        <f t="shared" si="1155"/>
        <v xml:space="preserve"> </v>
      </c>
      <c r="AQ2273" s="129" t="str">
        <f t="shared" si="1160"/>
        <v xml:space="preserve"> </v>
      </c>
      <c r="AR2273" s="111">
        <f t="shared" si="1161"/>
        <v>2270</v>
      </c>
      <c r="AS2273" s="111">
        <f t="shared" si="1162"/>
        <v>0</v>
      </c>
      <c r="AT2273" s="111">
        <f t="shared" si="1163"/>
        <v>0</v>
      </c>
      <c r="AU2273" s="111">
        <f t="shared" si="1166"/>
        <v>0</v>
      </c>
      <c r="AV2273" s="111" t="str">
        <f t="shared" si="1164"/>
        <v xml:space="preserve"> </v>
      </c>
      <c r="AW2273" s="112">
        <f t="shared" si="1165"/>
        <v>0</v>
      </c>
    </row>
    <row r="2274" spans="30:49">
      <c r="AD2274" s="132">
        <v>2271</v>
      </c>
      <c r="AE2274" s="125" t="str">
        <f t="shared" si="1156"/>
        <v xml:space="preserve"> </v>
      </c>
      <c r="AF2274" s="125" t="str">
        <f t="shared" si="1167"/>
        <v xml:space="preserve"> </v>
      </c>
      <c r="AG2274" s="125" t="str">
        <f t="shared" si="1157"/>
        <v xml:space="preserve"> </v>
      </c>
      <c r="AH2274" s="126" t="str">
        <f t="shared" si="1168"/>
        <v xml:space="preserve"> </v>
      </c>
      <c r="AI2274" s="127" t="str">
        <f t="shared" si="1169"/>
        <v xml:space="preserve"> </v>
      </c>
      <c r="AJ2274" s="128" t="str">
        <f t="shared" si="1170"/>
        <v xml:space="preserve"> </v>
      </c>
      <c r="AK2274" s="128" t="str">
        <f t="shared" si="1158"/>
        <v xml:space="preserve"> </v>
      </c>
      <c r="AL2274" s="129" t="str">
        <f t="shared" si="1171"/>
        <v xml:space="preserve"> </v>
      </c>
      <c r="AM2274" s="130" t="str">
        <f t="shared" si="1172"/>
        <v xml:space="preserve"> </v>
      </c>
      <c r="AN2274" s="129" t="str">
        <f t="shared" si="1173"/>
        <v xml:space="preserve"> </v>
      </c>
      <c r="AO2274" s="131" t="str">
        <f t="shared" si="1159"/>
        <v xml:space="preserve"> </v>
      </c>
      <c r="AP2274" s="123" t="str">
        <f t="shared" si="1155"/>
        <v xml:space="preserve"> </v>
      </c>
      <c r="AQ2274" s="129" t="str">
        <f t="shared" si="1160"/>
        <v xml:space="preserve"> </v>
      </c>
      <c r="AR2274" s="111">
        <f t="shared" si="1161"/>
        <v>2271</v>
      </c>
      <c r="AS2274" s="111">
        <f t="shared" si="1162"/>
        <v>0</v>
      </c>
      <c r="AT2274" s="111">
        <f t="shared" si="1163"/>
        <v>0</v>
      </c>
      <c r="AU2274" s="111">
        <f t="shared" si="1166"/>
        <v>0</v>
      </c>
      <c r="AV2274" s="111" t="str">
        <f t="shared" si="1164"/>
        <v xml:space="preserve"> </v>
      </c>
      <c r="AW2274" s="112">
        <f t="shared" si="1165"/>
        <v>0</v>
      </c>
    </row>
    <row r="2275" spans="30:49">
      <c r="AD2275" s="132">
        <v>2272</v>
      </c>
      <c r="AE2275" s="125" t="str">
        <f t="shared" si="1156"/>
        <v xml:space="preserve"> </v>
      </c>
      <c r="AF2275" s="125" t="str">
        <f t="shared" si="1167"/>
        <v xml:space="preserve"> </v>
      </c>
      <c r="AG2275" s="125" t="str">
        <f t="shared" si="1157"/>
        <v xml:space="preserve"> </v>
      </c>
      <c r="AH2275" s="126" t="str">
        <f t="shared" si="1168"/>
        <v xml:space="preserve"> </v>
      </c>
      <c r="AI2275" s="127" t="str">
        <f t="shared" si="1169"/>
        <v xml:space="preserve"> </v>
      </c>
      <c r="AJ2275" s="128" t="str">
        <f t="shared" si="1170"/>
        <v xml:space="preserve"> </v>
      </c>
      <c r="AK2275" s="128" t="str">
        <f t="shared" si="1158"/>
        <v xml:space="preserve"> </v>
      </c>
      <c r="AL2275" s="129" t="str">
        <f t="shared" si="1171"/>
        <v xml:space="preserve"> </v>
      </c>
      <c r="AM2275" s="130" t="str">
        <f t="shared" si="1172"/>
        <v xml:space="preserve"> </v>
      </c>
      <c r="AN2275" s="129" t="str">
        <f t="shared" si="1173"/>
        <v xml:space="preserve"> </v>
      </c>
      <c r="AO2275" s="131" t="str">
        <f t="shared" si="1159"/>
        <v xml:space="preserve"> </v>
      </c>
      <c r="AP2275" s="123" t="str">
        <f t="shared" si="1155"/>
        <v xml:space="preserve"> </v>
      </c>
      <c r="AQ2275" s="129" t="str">
        <f t="shared" si="1160"/>
        <v xml:space="preserve"> </v>
      </c>
      <c r="AR2275" s="111">
        <f t="shared" si="1161"/>
        <v>2272</v>
      </c>
      <c r="AS2275" s="111">
        <f t="shared" si="1162"/>
        <v>0</v>
      </c>
      <c r="AT2275" s="111">
        <f t="shared" si="1163"/>
        <v>0</v>
      </c>
      <c r="AU2275" s="111">
        <f t="shared" si="1166"/>
        <v>0</v>
      </c>
      <c r="AV2275" s="111" t="str">
        <f t="shared" si="1164"/>
        <v xml:space="preserve"> </v>
      </c>
      <c r="AW2275" s="112">
        <f t="shared" si="1165"/>
        <v>0</v>
      </c>
    </row>
    <row r="2276" spans="30:49">
      <c r="AD2276" s="132">
        <v>2273</v>
      </c>
      <c r="AE2276" s="125" t="str">
        <f t="shared" si="1156"/>
        <v xml:space="preserve"> </v>
      </c>
      <c r="AF2276" s="125" t="str">
        <f t="shared" si="1167"/>
        <v xml:space="preserve"> </v>
      </c>
      <c r="AG2276" s="125" t="str">
        <f t="shared" si="1157"/>
        <v xml:space="preserve"> </v>
      </c>
      <c r="AH2276" s="126" t="str">
        <f t="shared" si="1168"/>
        <v xml:space="preserve"> </v>
      </c>
      <c r="AI2276" s="127" t="str">
        <f t="shared" si="1169"/>
        <v xml:space="preserve"> </v>
      </c>
      <c r="AJ2276" s="128" t="str">
        <f t="shared" si="1170"/>
        <v xml:space="preserve"> </v>
      </c>
      <c r="AK2276" s="128" t="str">
        <f t="shared" si="1158"/>
        <v xml:space="preserve"> </v>
      </c>
      <c r="AL2276" s="129" t="str">
        <f t="shared" si="1171"/>
        <v xml:space="preserve"> </v>
      </c>
      <c r="AM2276" s="130" t="str">
        <f t="shared" si="1172"/>
        <v xml:space="preserve"> </v>
      </c>
      <c r="AN2276" s="129" t="str">
        <f t="shared" si="1173"/>
        <v xml:space="preserve"> </v>
      </c>
      <c r="AO2276" s="131" t="str">
        <f t="shared" si="1159"/>
        <v xml:space="preserve"> </v>
      </c>
      <c r="AP2276" s="123" t="str">
        <f t="shared" si="1155"/>
        <v xml:space="preserve"> </v>
      </c>
      <c r="AQ2276" s="129" t="str">
        <f t="shared" si="1160"/>
        <v xml:space="preserve"> </v>
      </c>
      <c r="AR2276" s="111">
        <f t="shared" si="1161"/>
        <v>2273</v>
      </c>
      <c r="AS2276" s="111">
        <f t="shared" si="1162"/>
        <v>0</v>
      </c>
      <c r="AT2276" s="111">
        <f t="shared" si="1163"/>
        <v>0</v>
      </c>
      <c r="AU2276" s="111">
        <f t="shared" si="1166"/>
        <v>0</v>
      </c>
      <c r="AV2276" s="111" t="str">
        <f t="shared" si="1164"/>
        <v xml:space="preserve"> </v>
      </c>
      <c r="AW2276" s="112">
        <f t="shared" si="1165"/>
        <v>0</v>
      </c>
    </row>
    <row r="2277" spans="30:49">
      <c r="AD2277" s="132">
        <v>2274</v>
      </c>
      <c r="AE2277" s="125" t="str">
        <f t="shared" si="1156"/>
        <v xml:space="preserve"> </v>
      </c>
      <c r="AF2277" s="125" t="str">
        <f t="shared" si="1167"/>
        <v xml:space="preserve"> </v>
      </c>
      <c r="AG2277" s="125" t="str">
        <f t="shared" si="1157"/>
        <v xml:space="preserve"> </v>
      </c>
      <c r="AH2277" s="126" t="str">
        <f t="shared" si="1168"/>
        <v xml:space="preserve"> </v>
      </c>
      <c r="AI2277" s="127" t="str">
        <f t="shared" si="1169"/>
        <v xml:space="preserve"> </v>
      </c>
      <c r="AJ2277" s="128" t="str">
        <f t="shared" si="1170"/>
        <v xml:space="preserve"> </v>
      </c>
      <c r="AK2277" s="128" t="str">
        <f t="shared" si="1158"/>
        <v xml:space="preserve"> </v>
      </c>
      <c r="AL2277" s="129" t="str">
        <f t="shared" si="1171"/>
        <v xml:space="preserve"> </v>
      </c>
      <c r="AM2277" s="130" t="str">
        <f t="shared" si="1172"/>
        <v xml:space="preserve"> </v>
      </c>
      <c r="AN2277" s="129" t="str">
        <f t="shared" si="1173"/>
        <v xml:space="preserve"> </v>
      </c>
      <c r="AO2277" s="131" t="str">
        <f t="shared" si="1159"/>
        <v xml:space="preserve"> </v>
      </c>
      <c r="AP2277" s="123" t="str">
        <f t="shared" si="1155"/>
        <v xml:space="preserve"> </v>
      </c>
      <c r="AQ2277" s="129" t="str">
        <f t="shared" si="1160"/>
        <v xml:space="preserve"> </v>
      </c>
      <c r="AR2277" s="111">
        <f t="shared" si="1161"/>
        <v>2274</v>
      </c>
      <c r="AS2277" s="111">
        <f t="shared" si="1162"/>
        <v>0</v>
      </c>
      <c r="AT2277" s="111">
        <f t="shared" si="1163"/>
        <v>0</v>
      </c>
      <c r="AU2277" s="111">
        <f t="shared" si="1166"/>
        <v>0</v>
      </c>
      <c r="AV2277" s="111" t="str">
        <f t="shared" si="1164"/>
        <v xml:space="preserve"> </v>
      </c>
      <c r="AW2277" s="112">
        <f t="shared" si="1165"/>
        <v>0</v>
      </c>
    </row>
    <row r="2278" spans="30:49">
      <c r="AD2278" s="132">
        <v>2275</v>
      </c>
      <c r="AE2278" s="125" t="str">
        <f t="shared" si="1156"/>
        <v xml:space="preserve"> </v>
      </c>
      <c r="AF2278" s="125" t="str">
        <f t="shared" si="1167"/>
        <v xml:space="preserve"> </v>
      </c>
      <c r="AG2278" s="125" t="str">
        <f t="shared" si="1157"/>
        <v xml:space="preserve"> </v>
      </c>
      <c r="AH2278" s="126" t="str">
        <f t="shared" si="1168"/>
        <v xml:space="preserve"> </v>
      </c>
      <c r="AI2278" s="127" t="str">
        <f t="shared" si="1169"/>
        <v xml:space="preserve"> </v>
      </c>
      <c r="AJ2278" s="128" t="str">
        <f t="shared" si="1170"/>
        <v xml:space="preserve"> </v>
      </c>
      <c r="AK2278" s="128" t="str">
        <f t="shared" si="1158"/>
        <v xml:space="preserve"> </v>
      </c>
      <c r="AL2278" s="129" t="str">
        <f t="shared" si="1171"/>
        <v xml:space="preserve"> </v>
      </c>
      <c r="AM2278" s="130" t="str">
        <f t="shared" si="1172"/>
        <v xml:space="preserve"> </v>
      </c>
      <c r="AN2278" s="129" t="str">
        <f t="shared" si="1173"/>
        <v xml:space="preserve"> </v>
      </c>
      <c r="AO2278" s="131" t="str">
        <f t="shared" si="1159"/>
        <v xml:space="preserve"> </v>
      </c>
      <c r="AP2278" s="123" t="str">
        <f t="shared" si="1155"/>
        <v xml:space="preserve"> </v>
      </c>
      <c r="AQ2278" s="129" t="str">
        <f t="shared" si="1160"/>
        <v xml:space="preserve"> </v>
      </c>
      <c r="AR2278" s="111">
        <f t="shared" si="1161"/>
        <v>2275</v>
      </c>
      <c r="AS2278" s="111">
        <f t="shared" si="1162"/>
        <v>0</v>
      </c>
      <c r="AT2278" s="111">
        <f t="shared" si="1163"/>
        <v>0</v>
      </c>
      <c r="AU2278" s="111">
        <f t="shared" si="1166"/>
        <v>0</v>
      </c>
      <c r="AV2278" s="111" t="str">
        <f t="shared" si="1164"/>
        <v xml:space="preserve"> </v>
      </c>
      <c r="AW2278" s="112">
        <f t="shared" si="1165"/>
        <v>0</v>
      </c>
    </row>
    <row r="2279" spans="30:49">
      <c r="AD2279" s="132">
        <v>2276</v>
      </c>
      <c r="AE2279" s="125" t="str">
        <f t="shared" si="1156"/>
        <v xml:space="preserve"> </v>
      </c>
      <c r="AF2279" s="125" t="str">
        <f t="shared" si="1167"/>
        <v xml:space="preserve"> </v>
      </c>
      <c r="AG2279" s="125" t="str">
        <f t="shared" si="1157"/>
        <v xml:space="preserve"> </v>
      </c>
      <c r="AH2279" s="126" t="str">
        <f t="shared" si="1168"/>
        <v xml:space="preserve"> </v>
      </c>
      <c r="AI2279" s="127" t="str">
        <f t="shared" si="1169"/>
        <v xml:space="preserve"> </v>
      </c>
      <c r="AJ2279" s="128" t="str">
        <f t="shared" si="1170"/>
        <v xml:space="preserve"> </v>
      </c>
      <c r="AK2279" s="128" t="str">
        <f t="shared" si="1158"/>
        <v xml:space="preserve"> </v>
      </c>
      <c r="AL2279" s="129" t="str">
        <f t="shared" si="1171"/>
        <v xml:space="preserve"> </v>
      </c>
      <c r="AM2279" s="130" t="str">
        <f t="shared" si="1172"/>
        <v xml:space="preserve"> </v>
      </c>
      <c r="AN2279" s="129" t="str">
        <f t="shared" si="1173"/>
        <v xml:space="preserve"> </v>
      </c>
      <c r="AO2279" s="131" t="str">
        <f t="shared" si="1159"/>
        <v xml:space="preserve"> </v>
      </c>
      <c r="AP2279" s="123" t="str">
        <f t="shared" si="1155"/>
        <v xml:space="preserve"> </v>
      </c>
      <c r="AQ2279" s="129" t="str">
        <f t="shared" si="1160"/>
        <v xml:space="preserve"> </v>
      </c>
      <c r="AR2279" s="111">
        <f t="shared" si="1161"/>
        <v>2276</v>
      </c>
      <c r="AS2279" s="111">
        <f t="shared" si="1162"/>
        <v>0</v>
      </c>
      <c r="AT2279" s="111">
        <f t="shared" si="1163"/>
        <v>0</v>
      </c>
      <c r="AU2279" s="111">
        <f t="shared" si="1166"/>
        <v>0</v>
      </c>
      <c r="AV2279" s="111" t="str">
        <f t="shared" si="1164"/>
        <v xml:space="preserve"> </v>
      </c>
      <c r="AW2279" s="112">
        <f t="shared" si="1165"/>
        <v>0</v>
      </c>
    </row>
    <row r="2280" spans="30:49">
      <c r="AD2280" s="132">
        <v>2277</v>
      </c>
      <c r="AE2280" s="125" t="str">
        <f t="shared" si="1156"/>
        <v xml:space="preserve"> </v>
      </c>
      <c r="AF2280" s="125" t="str">
        <f t="shared" si="1167"/>
        <v xml:space="preserve"> </v>
      </c>
      <c r="AG2280" s="125" t="str">
        <f t="shared" si="1157"/>
        <v xml:space="preserve"> </v>
      </c>
      <c r="AH2280" s="126" t="str">
        <f t="shared" si="1168"/>
        <v xml:space="preserve"> </v>
      </c>
      <c r="AI2280" s="127" t="str">
        <f t="shared" si="1169"/>
        <v xml:space="preserve"> </v>
      </c>
      <c r="AJ2280" s="128" t="str">
        <f t="shared" si="1170"/>
        <v xml:space="preserve"> </v>
      </c>
      <c r="AK2280" s="128" t="str">
        <f t="shared" si="1158"/>
        <v xml:space="preserve"> </v>
      </c>
      <c r="AL2280" s="129" t="str">
        <f t="shared" si="1171"/>
        <v xml:space="preserve"> </v>
      </c>
      <c r="AM2280" s="130" t="str">
        <f t="shared" si="1172"/>
        <v xml:space="preserve"> </v>
      </c>
      <c r="AN2280" s="129" t="str">
        <f t="shared" si="1173"/>
        <v xml:space="preserve"> </v>
      </c>
      <c r="AO2280" s="131" t="str">
        <f t="shared" si="1159"/>
        <v xml:space="preserve"> </v>
      </c>
      <c r="AP2280" s="123" t="str">
        <f t="shared" si="1155"/>
        <v xml:space="preserve"> </v>
      </c>
      <c r="AQ2280" s="129" t="str">
        <f t="shared" si="1160"/>
        <v xml:space="preserve"> </v>
      </c>
      <c r="AR2280" s="111">
        <f t="shared" si="1161"/>
        <v>2277</v>
      </c>
      <c r="AS2280" s="111">
        <f t="shared" si="1162"/>
        <v>0</v>
      </c>
      <c r="AT2280" s="111">
        <f t="shared" si="1163"/>
        <v>0</v>
      </c>
      <c r="AU2280" s="111">
        <f t="shared" si="1166"/>
        <v>0</v>
      </c>
      <c r="AV2280" s="111" t="str">
        <f t="shared" si="1164"/>
        <v xml:space="preserve"> </v>
      </c>
      <c r="AW2280" s="112">
        <f t="shared" si="1165"/>
        <v>0</v>
      </c>
    </row>
    <row r="2281" spans="30:49">
      <c r="AD2281" s="132">
        <v>2278</v>
      </c>
      <c r="AE2281" s="125" t="str">
        <f t="shared" si="1156"/>
        <v xml:space="preserve"> </v>
      </c>
      <c r="AF2281" s="125" t="str">
        <f t="shared" si="1167"/>
        <v xml:space="preserve"> </v>
      </c>
      <c r="AG2281" s="125" t="str">
        <f t="shared" si="1157"/>
        <v xml:space="preserve"> </v>
      </c>
      <c r="AH2281" s="126" t="str">
        <f t="shared" si="1168"/>
        <v xml:space="preserve"> </v>
      </c>
      <c r="AI2281" s="127" t="str">
        <f t="shared" si="1169"/>
        <v xml:space="preserve"> </v>
      </c>
      <c r="AJ2281" s="128" t="str">
        <f t="shared" si="1170"/>
        <v xml:space="preserve"> </v>
      </c>
      <c r="AK2281" s="128" t="str">
        <f t="shared" si="1158"/>
        <v xml:space="preserve"> </v>
      </c>
      <c r="AL2281" s="129" t="str">
        <f t="shared" si="1171"/>
        <v xml:space="preserve"> </v>
      </c>
      <c r="AM2281" s="130" t="str">
        <f t="shared" si="1172"/>
        <v xml:space="preserve"> </v>
      </c>
      <c r="AN2281" s="129" t="str">
        <f t="shared" si="1173"/>
        <v xml:space="preserve"> </v>
      </c>
      <c r="AO2281" s="131" t="str">
        <f t="shared" si="1159"/>
        <v xml:space="preserve"> </v>
      </c>
      <c r="AP2281" s="123" t="str">
        <f t="shared" si="1155"/>
        <v xml:space="preserve"> </v>
      </c>
      <c r="AQ2281" s="129" t="str">
        <f t="shared" si="1160"/>
        <v xml:space="preserve"> </v>
      </c>
      <c r="AR2281" s="111">
        <f t="shared" si="1161"/>
        <v>2278</v>
      </c>
      <c r="AS2281" s="111">
        <f t="shared" si="1162"/>
        <v>0</v>
      </c>
      <c r="AT2281" s="111">
        <f t="shared" si="1163"/>
        <v>0</v>
      </c>
      <c r="AU2281" s="111">
        <f t="shared" si="1166"/>
        <v>0</v>
      </c>
      <c r="AV2281" s="111" t="str">
        <f t="shared" si="1164"/>
        <v xml:space="preserve"> </v>
      </c>
      <c r="AW2281" s="112">
        <f t="shared" si="1165"/>
        <v>0</v>
      </c>
    </row>
    <row r="2282" spans="30:49">
      <c r="AD2282" s="132">
        <v>2279</v>
      </c>
      <c r="AE2282" s="125" t="str">
        <f t="shared" si="1156"/>
        <v xml:space="preserve"> </v>
      </c>
      <c r="AF2282" s="125" t="str">
        <f t="shared" si="1167"/>
        <v xml:space="preserve"> </v>
      </c>
      <c r="AG2282" s="125" t="str">
        <f t="shared" si="1157"/>
        <v xml:space="preserve"> </v>
      </c>
      <c r="AH2282" s="126" t="str">
        <f t="shared" si="1168"/>
        <v xml:space="preserve"> </v>
      </c>
      <c r="AI2282" s="127" t="str">
        <f t="shared" si="1169"/>
        <v xml:space="preserve"> </v>
      </c>
      <c r="AJ2282" s="128" t="str">
        <f t="shared" si="1170"/>
        <v xml:space="preserve"> </v>
      </c>
      <c r="AK2282" s="128" t="str">
        <f t="shared" si="1158"/>
        <v xml:space="preserve"> </v>
      </c>
      <c r="AL2282" s="129" t="str">
        <f t="shared" si="1171"/>
        <v xml:space="preserve"> </v>
      </c>
      <c r="AM2282" s="130" t="str">
        <f t="shared" si="1172"/>
        <v xml:space="preserve"> </v>
      </c>
      <c r="AN2282" s="129" t="str">
        <f t="shared" si="1173"/>
        <v xml:space="preserve"> </v>
      </c>
      <c r="AO2282" s="131" t="str">
        <f t="shared" si="1159"/>
        <v xml:space="preserve"> </v>
      </c>
      <c r="AP2282" s="123" t="str">
        <f t="shared" si="1155"/>
        <v xml:space="preserve"> </v>
      </c>
      <c r="AQ2282" s="129" t="str">
        <f t="shared" si="1160"/>
        <v xml:space="preserve"> </v>
      </c>
      <c r="AR2282" s="111">
        <f t="shared" si="1161"/>
        <v>2279</v>
      </c>
      <c r="AS2282" s="111">
        <f t="shared" si="1162"/>
        <v>0</v>
      </c>
      <c r="AT2282" s="111">
        <f t="shared" si="1163"/>
        <v>0</v>
      </c>
      <c r="AU2282" s="111">
        <f t="shared" si="1166"/>
        <v>0</v>
      </c>
      <c r="AV2282" s="111" t="str">
        <f t="shared" si="1164"/>
        <v xml:space="preserve"> </v>
      </c>
      <c r="AW2282" s="112">
        <f t="shared" si="1165"/>
        <v>0</v>
      </c>
    </row>
    <row r="2283" spans="30:49">
      <c r="AD2283" s="132">
        <v>2280</v>
      </c>
      <c r="AE2283" s="125" t="str">
        <f t="shared" si="1156"/>
        <v xml:space="preserve"> </v>
      </c>
      <c r="AF2283" s="125" t="str">
        <f t="shared" si="1167"/>
        <v xml:space="preserve"> </v>
      </c>
      <c r="AG2283" s="125" t="str">
        <f t="shared" si="1157"/>
        <v xml:space="preserve"> </v>
      </c>
      <c r="AH2283" s="126" t="str">
        <f t="shared" si="1168"/>
        <v xml:space="preserve"> </v>
      </c>
      <c r="AI2283" s="127" t="str">
        <f t="shared" si="1169"/>
        <v xml:space="preserve"> </v>
      </c>
      <c r="AJ2283" s="128" t="str">
        <f t="shared" si="1170"/>
        <v xml:space="preserve"> </v>
      </c>
      <c r="AK2283" s="128" t="str">
        <f t="shared" si="1158"/>
        <v xml:space="preserve"> </v>
      </c>
      <c r="AL2283" s="129" t="str">
        <f t="shared" si="1171"/>
        <v xml:space="preserve"> </v>
      </c>
      <c r="AM2283" s="130" t="str">
        <f t="shared" si="1172"/>
        <v xml:space="preserve"> </v>
      </c>
      <c r="AN2283" s="129" t="str">
        <f t="shared" si="1173"/>
        <v xml:space="preserve"> </v>
      </c>
      <c r="AO2283" s="131" t="str">
        <f t="shared" si="1159"/>
        <v xml:space="preserve"> </v>
      </c>
      <c r="AP2283" s="123" t="str">
        <f t="shared" si="1155"/>
        <v xml:space="preserve"> </v>
      </c>
      <c r="AQ2283" s="129" t="str">
        <f t="shared" si="1160"/>
        <v xml:space="preserve"> </v>
      </c>
      <c r="AR2283" s="111">
        <f t="shared" si="1161"/>
        <v>2280</v>
      </c>
      <c r="AS2283" s="111">
        <f t="shared" si="1162"/>
        <v>0</v>
      </c>
      <c r="AT2283" s="111">
        <f t="shared" si="1163"/>
        <v>0</v>
      </c>
      <c r="AU2283" s="111">
        <f t="shared" si="1166"/>
        <v>0</v>
      </c>
      <c r="AV2283" s="111" t="str">
        <f t="shared" si="1164"/>
        <v xml:space="preserve"> </v>
      </c>
      <c r="AW2283" s="112">
        <f t="shared" si="1165"/>
        <v>0</v>
      </c>
    </row>
    <row r="2284" spans="30:49">
      <c r="AD2284" s="132">
        <v>2281</v>
      </c>
      <c r="AE2284" s="125" t="str">
        <f t="shared" si="1156"/>
        <v xml:space="preserve"> </v>
      </c>
      <c r="AF2284" s="125" t="str">
        <f t="shared" si="1167"/>
        <v xml:space="preserve"> </v>
      </c>
      <c r="AG2284" s="125" t="str">
        <f t="shared" si="1157"/>
        <v xml:space="preserve"> </v>
      </c>
      <c r="AH2284" s="126" t="str">
        <f t="shared" si="1168"/>
        <v xml:space="preserve"> </v>
      </c>
      <c r="AI2284" s="127" t="str">
        <f t="shared" si="1169"/>
        <v xml:space="preserve"> </v>
      </c>
      <c r="AJ2284" s="128" t="str">
        <f t="shared" si="1170"/>
        <v xml:space="preserve"> </v>
      </c>
      <c r="AK2284" s="128" t="str">
        <f t="shared" si="1158"/>
        <v xml:space="preserve"> </v>
      </c>
      <c r="AL2284" s="129" t="str">
        <f t="shared" si="1171"/>
        <v xml:space="preserve"> </v>
      </c>
      <c r="AM2284" s="130" t="str">
        <f t="shared" si="1172"/>
        <v xml:space="preserve"> </v>
      </c>
      <c r="AN2284" s="129" t="str">
        <f t="shared" si="1173"/>
        <v xml:space="preserve"> </v>
      </c>
      <c r="AO2284" s="131" t="str">
        <f t="shared" si="1159"/>
        <v xml:space="preserve"> </v>
      </c>
      <c r="AP2284" s="123" t="str">
        <f t="shared" ref="AP2284:AP2347" si="1174">IF(AF2283=" "," ",IF(AF2283&lt;0," ",IF(AD2284&lt;$B$4,$B$3,0)))</f>
        <v xml:space="preserve"> </v>
      </c>
      <c r="AQ2284" s="129" t="str">
        <f t="shared" si="1160"/>
        <v xml:space="preserve"> </v>
      </c>
      <c r="AR2284" s="111">
        <f t="shared" si="1161"/>
        <v>2281</v>
      </c>
      <c r="AS2284" s="111">
        <f t="shared" si="1162"/>
        <v>0</v>
      </c>
      <c r="AT2284" s="111">
        <f t="shared" si="1163"/>
        <v>0</v>
      </c>
      <c r="AU2284" s="111">
        <f t="shared" si="1166"/>
        <v>0</v>
      </c>
      <c r="AV2284" s="111" t="str">
        <f t="shared" si="1164"/>
        <v xml:space="preserve"> </v>
      </c>
      <c r="AW2284" s="112">
        <f t="shared" si="1165"/>
        <v>0</v>
      </c>
    </row>
    <row r="2285" spans="30:49">
      <c r="AD2285" s="132">
        <v>2282</v>
      </c>
      <c r="AE2285" s="125" t="str">
        <f t="shared" si="1156"/>
        <v xml:space="preserve"> </v>
      </c>
      <c r="AF2285" s="125" t="str">
        <f t="shared" si="1167"/>
        <v xml:space="preserve"> </v>
      </c>
      <c r="AG2285" s="125" t="str">
        <f t="shared" si="1157"/>
        <v xml:space="preserve"> </v>
      </c>
      <c r="AH2285" s="126" t="str">
        <f t="shared" si="1168"/>
        <v xml:space="preserve"> </v>
      </c>
      <c r="AI2285" s="127" t="str">
        <f t="shared" si="1169"/>
        <v xml:space="preserve"> </v>
      </c>
      <c r="AJ2285" s="128" t="str">
        <f t="shared" si="1170"/>
        <v xml:space="preserve"> </v>
      </c>
      <c r="AK2285" s="128" t="str">
        <f t="shared" si="1158"/>
        <v xml:space="preserve"> </v>
      </c>
      <c r="AL2285" s="129" t="str">
        <f t="shared" si="1171"/>
        <v xml:space="preserve"> </v>
      </c>
      <c r="AM2285" s="130" t="str">
        <f t="shared" si="1172"/>
        <v xml:space="preserve"> </v>
      </c>
      <c r="AN2285" s="129" t="str">
        <f t="shared" si="1173"/>
        <v xml:space="preserve"> </v>
      </c>
      <c r="AO2285" s="131" t="str">
        <f t="shared" si="1159"/>
        <v xml:space="preserve"> </v>
      </c>
      <c r="AP2285" s="123" t="str">
        <f t="shared" si="1174"/>
        <v xml:space="preserve"> </v>
      </c>
      <c r="AQ2285" s="129" t="str">
        <f t="shared" si="1160"/>
        <v xml:space="preserve"> </v>
      </c>
      <c r="AR2285" s="111">
        <f t="shared" si="1161"/>
        <v>2282</v>
      </c>
      <c r="AS2285" s="111">
        <f t="shared" si="1162"/>
        <v>0</v>
      </c>
      <c r="AT2285" s="111">
        <f t="shared" si="1163"/>
        <v>0</v>
      </c>
      <c r="AU2285" s="111">
        <f t="shared" si="1166"/>
        <v>0</v>
      </c>
      <c r="AV2285" s="111" t="str">
        <f t="shared" si="1164"/>
        <v xml:space="preserve"> </v>
      </c>
      <c r="AW2285" s="112">
        <f t="shared" si="1165"/>
        <v>0</v>
      </c>
    </row>
    <row r="2286" spans="30:49">
      <c r="AD2286" s="132">
        <v>2283</v>
      </c>
      <c r="AE2286" s="125" t="str">
        <f t="shared" si="1156"/>
        <v xml:space="preserve"> </v>
      </c>
      <c r="AF2286" s="125" t="str">
        <f t="shared" si="1167"/>
        <v xml:space="preserve"> </v>
      </c>
      <c r="AG2286" s="125" t="str">
        <f t="shared" si="1157"/>
        <v xml:space="preserve"> </v>
      </c>
      <c r="AH2286" s="126" t="str">
        <f t="shared" si="1168"/>
        <v xml:space="preserve"> </v>
      </c>
      <c r="AI2286" s="127" t="str">
        <f t="shared" si="1169"/>
        <v xml:space="preserve"> </v>
      </c>
      <c r="AJ2286" s="128" t="str">
        <f t="shared" si="1170"/>
        <v xml:space="preserve"> </v>
      </c>
      <c r="AK2286" s="128" t="str">
        <f t="shared" si="1158"/>
        <v xml:space="preserve"> </v>
      </c>
      <c r="AL2286" s="129" t="str">
        <f t="shared" si="1171"/>
        <v xml:space="preserve"> </v>
      </c>
      <c r="AM2286" s="130" t="str">
        <f t="shared" si="1172"/>
        <v xml:space="preserve"> </v>
      </c>
      <c r="AN2286" s="129" t="str">
        <f t="shared" si="1173"/>
        <v xml:space="preserve"> </v>
      </c>
      <c r="AO2286" s="131" t="str">
        <f t="shared" si="1159"/>
        <v xml:space="preserve"> </v>
      </c>
      <c r="AP2286" s="123" t="str">
        <f t="shared" si="1174"/>
        <v xml:space="preserve"> </v>
      </c>
      <c r="AQ2286" s="129" t="str">
        <f t="shared" si="1160"/>
        <v xml:space="preserve"> </v>
      </c>
      <c r="AR2286" s="111">
        <f t="shared" si="1161"/>
        <v>2283</v>
      </c>
      <c r="AS2286" s="111">
        <f t="shared" si="1162"/>
        <v>0</v>
      </c>
      <c r="AT2286" s="111">
        <f t="shared" si="1163"/>
        <v>0</v>
      </c>
      <c r="AU2286" s="111">
        <f t="shared" si="1166"/>
        <v>0</v>
      </c>
      <c r="AV2286" s="111" t="str">
        <f t="shared" si="1164"/>
        <v xml:space="preserve"> </v>
      </c>
      <c r="AW2286" s="112">
        <f t="shared" si="1165"/>
        <v>0</v>
      </c>
    </row>
    <row r="2287" spans="30:49">
      <c r="AD2287" s="132">
        <v>2284</v>
      </c>
      <c r="AE2287" s="125" t="str">
        <f t="shared" si="1156"/>
        <v xml:space="preserve"> </v>
      </c>
      <c r="AF2287" s="125" t="str">
        <f t="shared" si="1167"/>
        <v xml:space="preserve"> </v>
      </c>
      <c r="AG2287" s="125" t="str">
        <f t="shared" si="1157"/>
        <v xml:space="preserve"> </v>
      </c>
      <c r="AH2287" s="126" t="str">
        <f t="shared" si="1168"/>
        <v xml:space="preserve"> </v>
      </c>
      <c r="AI2287" s="127" t="str">
        <f t="shared" si="1169"/>
        <v xml:space="preserve"> </v>
      </c>
      <c r="AJ2287" s="128" t="str">
        <f t="shared" si="1170"/>
        <v xml:space="preserve"> </v>
      </c>
      <c r="AK2287" s="128" t="str">
        <f t="shared" si="1158"/>
        <v xml:space="preserve"> </v>
      </c>
      <c r="AL2287" s="129" t="str">
        <f t="shared" si="1171"/>
        <v xml:space="preserve"> </v>
      </c>
      <c r="AM2287" s="130" t="str">
        <f t="shared" si="1172"/>
        <v xml:space="preserve"> </v>
      </c>
      <c r="AN2287" s="129" t="str">
        <f t="shared" si="1173"/>
        <v xml:space="preserve"> </v>
      </c>
      <c r="AO2287" s="131" t="str">
        <f t="shared" si="1159"/>
        <v xml:space="preserve"> </v>
      </c>
      <c r="AP2287" s="123" t="str">
        <f t="shared" si="1174"/>
        <v xml:space="preserve"> </v>
      </c>
      <c r="AQ2287" s="129" t="str">
        <f t="shared" si="1160"/>
        <v xml:space="preserve"> </v>
      </c>
      <c r="AR2287" s="111">
        <f t="shared" si="1161"/>
        <v>2284</v>
      </c>
      <c r="AS2287" s="111">
        <f t="shared" si="1162"/>
        <v>0</v>
      </c>
      <c r="AT2287" s="111">
        <f t="shared" si="1163"/>
        <v>0</v>
      </c>
      <c r="AU2287" s="111">
        <f t="shared" si="1166"/>
        <v>0</v>
      </c>
      <c r="AV2287" s="111" t="str">
        <f t="shared" si="1164"/>
        <v xml:space="preserve"> </v>
      </c>
      <c r="AW2287" s="112">
        <f t="shared" si="1165"/>
        <v>0</v>
      </c>
    </row>
    <row r="2288" spans="30:49">
      <c r="AD2288" s="132">
        <v>2285</v>
      </c>
      <c r="AE2288" s="125" t="str">
        <f t="shared" si="1156"/>
        <v xml:space="preserve"> </v>
      </c>
      <c r="AF2288" s="125" t="str">
        <f t="shared" si="1167"/>
        <v xml:space="preserve"> </v>
      </c>
      <c r="AG2288" s="125" t="str">
        <f t="shared" si="1157"/>
        <v xml:space="preserve"> </v>
      </c>
      <c r="AH2288" s="126" t="str">
        <f t="shared" si="1168"/>
        <v xml:space="preserve"> </v>
      </c>
      <c r="AI2288" s="127" t="str">
        <f t="shared" si="1169"/>
        <v xml:space="preserve"> </v>
      </c>
      <c r="AJ2288" s="128" t="str">
        <f t="shared" si="1170"/>
        <v xml:space="preserve"> </v>
      </c>
      <c r="AK2288" s="128" t="str">
        <f t="shared" si="1158"/>
        <v xml:space="preserve"> </v>
      </c>
      <c r="AL2288" s="129" t="str">
        <f t="shared" si="1171"/>
        <v xml:space="preserve"> </v>
      </c>
      <c r="AM2288" s="130" t="str">
        <f t="shared" si="1172"/>
        <v xml:space="preserve"> </v>
      </c>
      <c r="AN2288" s="129" t="str">
        <f t="shared" si="1173"/>
        <v xml:space="preserve"> </v>
      </c>
      <c r="AO2288" s="131" t="str">
        <f t="shared" si="1159"/>
        <v xml:space="preserve"> </v>
      </c>
      <c r="AP2288" s="123" t="str">
        <f t="shared" si="1174"/>
        <v xml:space="preserve"> </v>
      </c>
      <c r="AQ2288" s="129" t="str">
        <f t="shared" si="1160"/>
        <v xml:space="preserve"> </v>
      </c>
      <c r="AR2288" s="111">
        <f t="shared" si="1161"/>
        <v>2285</v>
      </c>
      <c r="AS2288" s="111">
        <f t="shared" si="1162"/>
        <v>0</v>
      </c>
      <c r="AT2288" s="111">
        <f t="shared" si="1163"/>
        <v>0</v>
      </c>
      <c r="AU2288" s="111">
        <f t="shared" si="1166"/>
        <v>0</v>
      </c>
      <c r="AV2288" s="111" t="str">
        <f t="shared" si="1164"/>
        <v xml:space="preserve"> </v>
      </c>
      <c r="AW2288" s="112">
        <f t="shared" si="1165"/>
        <v>0</v>
      </c>
    </row>
    <row r="2289" spans="30:49">
      <c r="AD2289" s="132">
        <v>2286</v>
      </c>
      <c r="AE2289" s="125" t="str">
        <f t="shared" si="1156"/>
        <v xml:space="preserve"> </v>
      </c>
      <c r="AF2289" s="125" t="str">
        <f t="shared" si="1167"/>
        <v xml:space="preserve"> </v>
      </c>
      <c r="AG2289" s="125" t="str">
        <f t="shared" si="1157"/>
        <v xml:space="preserve"> </v>
      </c>
      <c r="AH2289" s="126" t="str">
        <f t="shared" si="1168"/>
        <v xml:space="preserve"> </v>
      </c>
      <c r="AI2289" s="127" t="str">
        <f t="shared" si="1169"/>
        <v xml:space="preserve"> </v>
      </c>
      <c r="AJ2289" s="128" t="str">
        <f t="shared" si="1170"/>
        <v xml:space="preserve"> </v>
      </c>
      <c r="AK2289" s="128" t="str">
        <f t="shared" si="1158"/>
        <v xml:space="preserve"> </v>
      </c>
      <c r="AL2289" s="129" t="str">
        <f t="shared" si="1171"/>
        <v xml:space="preserve"> </v>
      </c>
      <c r="AM2289" s="130" t="str">
        <f t="shared" si="1172"/>
        <v xml:space="preserve"> </v>
      </c>
      <c r="AN2289" s="129" t="str">
        <f t="shared" si="1173"/>
        <v xml:space="preserve"> </v>
      </c>
      <c r="AO2289" s="131" t="str">
        <f t="shared" si="1159"/>
        <v xml:space="preserve"> </v>
      </c>
      <c r="AP2289" s="123" t="str">
        <f t="shared" si="1174"/>
        <v xml:space="preserve"> </v>
      </c>
      <c r="AQ2289" s="129" t="str">
        <f t="shared" si="1160"/>
        <v xml:space="preserve"> </v>
      </c>
      <c r="AR2289" s="111">
        <f t="shared" si="1161"/>
        <v>2286</v>
      </c>
      <c r="AS2289" s="111">
        <f t="shared" si="1162"/>
        <v>0</v>
      </c>
      <c r="AT2289" s="111">
        <f t="shared" si="1163"/>
        <v>0</v>
      </c>
      <c r="AU2289" s="111">
        <f t="shared" si="1166"/>
        <v>0</v>
      </c>
      <c r="AV2289" s="111" t="str">
        <f t="shared" si="1164"/>
        <v xml:space="preserve"> </v>
      </c>
      <c r="AW2289" s="112">
        <f t="shared" si="1165"/>
        <v>0</v>
      </c>
    </row>
    <row r="2290" spans="30:49">
      <c r="AD2290" s="132">
        <v>2287</v>
      </c>
      <c r="AE2290" s="125" t="str">
        <f t="shared" si="1156"/>
        <v xml:space="preserve"> </v>
      </c>
      <c r="AF2290" s="125" t="str">
        <f t="shared" si="1167"/>
        <v xml:space="preserve"> </v>
      </c>
      <c r="AG2290" s="125" t="str">
        <f t="shared" si="1157"/>
        <v xml:space="preserve"> </v>
      </c>
      <c r="AH2290" s="126" t="str">
        <f t="shared" si="1168"/>
        <v xml:space="preserve"> </v>
      </c>
      <c r="AI2290" s="127" t="str">
        <f t="shared" si="1169"/>
        <v xml:space="preserve"> </v>
      </c>
      <c r="AJ2290" s="128" t="str">
        <f t="shared" si="1170"/>
        <v xml:space="preserve"> </v>
      </c>
      <c r="AK2290" s="128" t="str">
        <f t="shared" si="1158"/>
        <v xml:space="preserve"> </v>
      </c>
      <c r="AL2290" s="129" t="str">
        <f t="shared" si="1171"/>
        <v xml:space="preserve"> </v>
      </c>
      <c r="AM2290" s="130" t="str">
        <f t="shared" si="1172"/>
        <v xml:space="preserve"> </v>
      </c>
      <c r="AN2290" s="129" t="str">
        <f t="shared" si="1173"/>
        <v xml:space="preserve"> </v>
      </c>
      <c r="AO2290" s="131" t="str">
        <f t="shared" si="1159"/>
        <v xml:space="preserve"> </v>
      </c>
      <c r="AP2290" s="123" t="str">
        <f t="shared" si="1174"/>
        <v xml:space="preserve"> </v>
      </c>
      <c r="AQ2290" s="129" t="str">
        <f t="shared" si="1160"/>
        <v xml:space="preserve"> </v>
      </c>
      <c r="AR2290" s="111">
        <f t="shared" si="1161"/>
        <v>2287</v>
      </c>
      <c r="AS2290" s="111">
        <f t="shared" si="1162"/>
        <v>0</v>
      </c>
      <c r="AT2290" s="111">
        <f t="shared" si="1163"/>
        <v>0</v>
      </c>
      <c r="AU2290" s="111">
        <f t="shared" si="1166"/>
        <v>0</v>
      </c>
      <c r="AV2290" s="111" t="str">
        <f t="shared" si="1164"/>
        <v xml:space="preserve"> </v>
      </c>
      <c r="AW2290" s="112">
        <f t="shared" si="1165"/>
        <v>0</v>
      </c>
    </row>
    <row r="2291" spans="30:49">
      <c r="AD2291" s="132">
        <v>2288</v>
      </c>
      <c r="AE2291" s="125" t="str">
        <f t="shared" si="1156"/>
        <v xml:space="preserve"> </v>
      </c>
      <c r="AF2291" s="125" t="str">
        <f t="shared" si="1167"/>
        <v xml:space="preserve"> </v>
      </c>
      <c r="AG2291" s="125" t="str">
        <f t="shared" si="1157"/>
        <v xml:space="preserve"> </v>
      </c>
      <c r="AH2291" s="126" t="str">
        <f t="shared" si="1168"/>
        <v xml:space="preserve"> </v>
      </c>
      <c r="AI2291" s="127" t="str">
        <f t="shared" si="1169"/>
        <v xml:space="preserve"> </v>
      </c>
      <c r="AJ2291" s="128" t="str">
        <f t="shared" si="1170"/>
        <v xml:space="preserve"> </v>
      </c>
      <c r="AK2291" s="128" t="str">
        <f t="shared" si="1158"/>
        <v xml:space="preserve"> </v>
      </c>
      <c r="AL2291" s="129" t="str">
        <f t="shared" si="1171"/>
        <v xml:space="preserve"> </v>
      </c>
      <c r="AM2291" s="130" t="str">
        <f t="shared" si="1172"/>
        <v xml:space="preserve"> </v>
      </c>
      <c r="AN2291" s="129" t="str">
        <f t="shared" si="1173"/>
        <v xml:space="preserve"> </v>
      </c>
      <c r="AO2291" s="131" t="str">
        <f t="shared" si="1159"/>
        <v xml:space="preserve"> </v>
      </c>
      <c r="AP2291" s="123" t="str">
        <f t="shared" si="1174"/>
        <v xml:space="preserve"> </v>
      </c>
      <c r="AQ2291" s="129" t="str">
        <f t="shared" si="1160"/>
        <v xml:space="preserve"> </v>
      </c>
      <c r="AR2291" s="111">
        <f t="shared" si="1161"/>
        <v>2288</v>
      </c>
      <c r="AS2291" s="111">
        <f t="shared" si="1162"/>
        <v>0</v>
      </c>
      <c r="AT2291" s="111">
        <f t="shared" si="1163"/>
        <v>0</v>
      </c>
      <c r="AU2291" s="111">
        <f t="shared" si="1166"/>
        <v>0</v>
      </c>
      <c r="AV2291" s="111" t="str">
        <f t="shared" si="1164"/>
        <v xml:space="preserve"> </v>
      </c>
      <c r="AW2291" s="112">
        <f t="shared" si="1165"/>
        <v>0</v>
      </c>
    </row>
    <row r="2292" spans="30:49">
      <c r="AD2292" s="132">
        <v>2289</v>
      </c>
      <c r="AE2292" s="125" t="str">
        <f t="shared" si="1156"/>
        <v xml:space="preserve"> </v>
      </c>
      <c r="AF2292" s="125" t="str">
        <f t="shared" si="1167"/>
        <v xml:space="preserve"> </v>
      </c>
      <c r="AG2292" s="125" t="str">
        <f t="shared" si="1157"/>
        <v xml:space="preserve"> </v>
      </c>
      <c r="AH2292" s="126" t="str">
        <f t="shared" si="1168"/>
        <v xml:space="preserve"> </v>
      </c>
      <c r="AI2292" s="127" t="str">
        <f t="shared" si="1169"/>
        <v xml:space="preserve"> </v>
      </c>
      <c r="AJ2292" s="128" t="str">
        <f t="shared" si="1170"/>
        <v xml:space="preserve"> </v>
      </c>
      <c r="AK2292" s="128" t="str">
        <f t="shared" si="1158"/>
        <v xml:space="preserve"> </v>
      </c>
      <c r="AL2292" s="129" t="str">
        <f t="shared" si="1171"/>
        <v xml:space="preserve"> </v>
      </c>
      <c r="AM2292" s="130" t="str">
        <f t="shared" si="1172"/>
        <v xml:space="preserve"> </v>
      </c>
      <c r="AN2292" s="129" t="str">
        <f t="shared" si="1173"/>
        <v xml:space="preserve"> </v>
      </c>
      <c r="AO2292" s="131" t="str">
        <f t="shared" si="1159"/>
        <v xml:space="preserve"> </v>
      </c>
      <c r="AP2292" s="123" t="str">
        <f t="shared" si="1174"/>
        <v xml:space="preserve"> </v>
      </c>
      <c r="AQ2292" s="129" t="str">
        <f t="shared" si="1160"/>
        <v xml:space="preserve"> </v>
      </c>
      <c r="AR2292" s="111">
        <f t="shared" si="1161"/>
        <v>2289</v>
      </c>
      <c r="AS2292" s="111">
        <f t="shared" si="1162"/>
        <v>0</v>
      </c>
      <c r="AT2292" s="111">
        <f t="shared" si="1163"/>
        <v>0</v>
      </c>
      <c r="AU2292" s="111">
        <f t="shared" si="1166"/>
        <v>0</v>
      </c>
      <c r="AV2292" s="111" t="str">
        <f t="shared" si="1164"/>
        <v xml:space="preserve"> </v>
      </c>
      <c r="AW2292" s="112">
        <f t="shared" si="1165"/>
        <v>0</v>
      </c>
    </row>
    <row r="2293" spans="30:49">
      <c r="AD2293" s="132">
        <v>2290</v>
      </c>
      <c r="AE2293" s="125" t="str">
        <f t="shared" si="1156"/>
        <v xml:space="preserve"> </v>
      </c>
      <c r="AF2293" s="125" t="str">
        <f t="shared" si="1167"/>
        <v xml:space="preserve"> </v>
      </c>
      <c r="AG2293" s="125" t="str">
        <f t="shared" si="1157"/>
        <v xml:space="preserve"> </v>
      </c>
      <c r="AH2293" s="126" t="str">
        <f t="shared" si="1168"/>
        <v xml:space="preserve"> </v>
      </c>
      <c r="AI2293" s="127" t="str">
        <f t="shared" si="1169"/>
        <v xml:space="preserve"> </v>
      </c>
      <c r="AJ2293" s="128" t="str">
        <f t="shared" si="1170"/>
        <v xml:space="preserve"> </v>
      </c>
      <c r="AK2293" s="128" t="str">
        <f t="shared" si="1158"/>
        <v xml:space="preserve"> </v>
      </c>
      <c r="AL2293" s="129" t="str">
        <f t="shared" si="1171"/>
        <v xml:space="preserve"> </v>
      </c>
      <c r="AM2293" s="130" t="str">
        <f t="shared" si="1172"/>
        <v xml:space="preserve"> </v>
      </c>
      <c r="AN2293" s="129" t="str">
        <f t="shared" si="1173"/>
        <v xml:space="preserve"> </v>
      </c>
      <c r="AO2293" s="131" t="str">
        <f t="shared" si="1159"/>
        <v xml:space="preserve"> </v>
      </c>
      <c r="AP2293" s="123" t="str">
        <f t="shared" si="1174"/>
        <v xml:space="preserve"> </v>
      </c>
      <c r="AQ2293" s="129" t="str">
        <f t="shared" si="1160"/>
        <v xml:space="preserve"> </v>
      </c>
      <c r="AR2293" s="111">
        <f t="shared" si="1161"/>
        <v>2290</v>
      </c>
      <c r="AS2293" s="111">
        <f t="shared" si="1162"/>
        <v>0</v>
      </c>
      <c r="AT2293" s="111">
        <f t="shared" si="1163"/>
        <v>0</v>
      </c>
      <c r="AU2293" s="111">
        <f t="shared" si="1166"/>
        <v>0</v>
      </c>
      <c r="AV2293" s="111" t="str">
        <f t="shared" si="1164"/>
        <v xml:space="preserve"> </v>
      </c>
      <c r="AW2293" s="112">
        <f t="shared" si="1165"/>
        <v>0</v>
      </c>
    </row>
    <row r="2294" spans="30:49">
      <c r="AD2294" s="132">
        <v>2291</v>
      </c>
      <c r="AE2294" s="125" t="str">
        <f t="shared" si="1156"/>
        <v xml:space="preserve"> </v>
      </c>
      <c r="AF2294" s="125" t="str">
        <f t="shared" si="1167"/>
        <v xml:space="preserve"> </v>
      </c>
      <c r="AG2294" s="125" t="str">
        <f t="shared" si="1157"/>
        <v xml:space="preserve"> </v>
      </c>
      <c r="AH2294" s="126" t="str">
        <f t="shared" si="1168"/>
        <v xml:space="preserve"> </v>
      </c>
      <c r="AI2294" s="127" t="str">
        <f t="shared" si="1169"/>
        <v xml:space="preserve"> </v>
      </c>
      <c r="AJ2294" s="128" t="str">
        <f t="shared" si="1170"/>
        <v xml:space="preserve"> </v>
      </c>
      <c r="AK2294" s="128" t="str">
        <f t="shared" si="1158"/>
        <v xml:space="preserve"> </v>
      </c>
      <c r="AL2294" s="129" t="str">
        <f t="shared" si="1171"/>
        <v xml:space="preserve"> </v>
      </c>
      <c r="AM2294" s="130" t="str">
        <f t="shared" si="1172"/>
        <v xml:space="preserve"> </v>
      </c>
      <c r="AN2294" s="129" t="str">
        <f t="shared" si="1173"/>
        <v xml:space="preserve"> </v>
      </c>
      <c r="AO2294" s="131" t="str">
        <f t="shared" si="1159"/>
        <v xml:space="preserve"> </v>
      </c>
      <c r="AP2294" s="123" t="str">
        <f t="shared" si="1174"/>
        <v xml:space="preserve"> </v>
      </c>
      <c r="AQ2294" s="129" t="str">
        <f t="shared" si="1160"/>
        <v xml:space="preserve"> </v>
      </c>
      <c r="AR2294" s="111">
        <f t="shared" si="1161"/>
        <v>2291</v>
      </c>
      <c r="AS2294" s="111">
        <f t="shared" si="1162"/>
        <v>0</v>
      </c>
      <c r="AT2294" s="111">
        <f t="shared" si="1163"/>
        <v>0</v>
      </c>
      <c r="AU2294" s="111">
        <f t="shared" si="1166"/>
        <v>0</v>
      </c>
      <c r="AV2294" s="111" t="str">
        <f t="shared" si="1164"/>
        <v xml:space="preserve"> </v>
      </c>
      <c r="AW2294" s="112">
        <f t="shared" si="1165"/>
        <v>0</v>
      </c>
    </row>
    <row r="2295" spans="30:49">
      <c r="AD2295" s="132">
        <v>2292</v>
      </c>
      <c r="AE2295" s="125" t="str">
        <f t="shared" si="1156"/>
        <v xml:space="preserve"> </v>
      </c>
      <c r="AF2295" s="125" t="str">
        <f t="shared" si="1167"/>
        <v xml:space="preserve"> </v>
      </c>
      <c r="AG2295" s="125" t="str">
        <f t="shared" si="1157"/>
        <v xml:space="preserve"> </v>
      </c>
      <c r="AH2295" s="126" t="str">
        <f t="shared" si="1168"/>
        <v xml:space="preserve"> </v>
      </c>
      <c r="AI2295" s="127" t="str">
        <f t="shared" si="1169"/>
        <v xml:space="preserve"> </v>
      </c>
      <c r="AJ2295" s="128" t="str">
        <f t="shared" si="1170"/>
        <v xml:space="preserve"> </v>
      </c>
      <c r="AK2295" s="128" t="str">
        <f t="shared" si="1158"/>
        <v xml:space="preserve"> </v>
      </c>
      <c r="AL2295" s="129" t="str">
        <f t="shared" si="1171"/>
        <v xml:space="preserve"> </v>
      </c>
      <c r="AM2295" s="130" t="str">
        <f t="shared" si="1172"/>
        <v xml:space="preserve"> </v>
      </c>
      <c r="AN2295" s="129" t="str">
        <f t="shared" si="1173"/>
        <v xml:space="preserve"> </v>
      </c>
      <c r="AO2295" s="131" t="str">
        <f t="shared" si="1159"/>
        <v xml:space="preserve"> </v>
      </c>
      <c r="AP2295" s="123" t="str">
        <f t="shared" si="1174"/>
        <v xml:space="preserve"> </v>
      </c>
      <c r="AQ2295" s="129" t="str">
        <f t="shared" si="1160"/>
        <v xml:space="preserve"> </v>
      </c>
      <c r="AR2295" s="111">
        <f t="shared" si="1161"/>
        <v>2292</v>
      </c>
      <c r="AS2295" s="111">
        <f t="shared" si="1162"/>
        <v>0</v>
      </c>
      <c r="AT2295" s="111">
        <f t="shared" si="1163"/>
        <v>0</v>
      </c>
      <c r="AU2295" s="111">
        <f t="shared" si="1166"/>
        <v>0</v>
      </c>
      <c r="AV2295" s="111" t="str">
        <f t="shared" si="1164"/>
        <v xml:space="preserve"> </v>
      </c>
      <c r="AW2295" s="112">
        <f t="shared" si="1165"/>
        <v>0</v>
      </c>
    </row>
    <row r="2296" spans="30:49">
      <c r="AD2296" s="132">
        <v>2293</v>
      </c>
      <c r="AE2296" s="125" t="str">
        <f t="shared" si="1156"/>
        <v xml:space="preserve"> </v>
      </c>
      <c r="AF2296" s="125" t="str">
        <f t="shared" si="1167"/>
        <v xml:space="preserve"> </v>
      </c>
      <c r="AG2296" s="125" t="str">
        <f t="shared" si="1157"/>
        <v xml:space="preserve"> </v>
      </c>
      <c r="AH2296" s="126" t="str">
        <f t="shared" si="1168"/>
        <v xml:space="preserve"> </v>
      </c>
      <c r="AI2296" s="127" t="str">
        <f t="shared" si="1169"/>
        <v xml:space="preserve"> </v>
      </c>
      <c r="AJ2296" s="128" t="str">
        <f t="shared" si="1170"/>
        <v xml:space="preserve"> </v>
      </c>
      <c r="AK2296" s="128" t="str">
        <f t="shared" si="1158"/>
        <v xml:space="preserve"> </v>
      </c>
      <c r="AL2296" s="129" t="str">
        <f t="shared" si="1171"/>
        <v xml:space="preserve"> </v>
      </c>
      <c r="AM2296" s="130" t="str">
        <f t="shared" si="1172"/>
        <v xml:space="preserve"> </v>
      </c>
      <c r="AN2296" s="129" t="str">
        <f t="shared" si="1173"/>
        <v xml:space="preserve"> </v>
      </c>
      <c r="AO2296" s="131" t="str">
        <f t="shared" si="1159"/>
        <v xml:space="preserve"> </v>
      </c>
      <c r="AP2296" s="123" t="str">
        <f t="shared" si="1174"/>
        <v xml:space="preserve"> </v>
      </c>
      <c r="AQ2296" s="129" t="str">
        <f t="shared" si="1160"/>
        <v xml:space="preserve"> </v>
      </c>
      <c r="AR2296" s="111">
        <f t="shared" si="1161"/>
        <v>2293</v>
      </c>
      <c r="AS2296" s="111">
        <f t="shared" si="1162"/>
        <v>0</v>
      </c>
      <c r="AT2296" s="111">
        <f t="shared" si="1163"/>
        <v>0</v>
      </c>
      <c r="AU2296" s="111">
        <f t="shared" si="1166"/>
        <v>0</v>
      </c>
      <c r="AV2296" s="111" t="str">
        <f t="shared" si="1164"/>
        <v xml:space="preserve"> </v>
      </c>
      <c r="AW2296" s="112">
        <f t="shared" si="1165"/>
        <v>0</v>
      </c>
    </row>
    <row r="2297" spans="30:49">
      <c r="AD2297" s="132">
        <v>2294</v>
      </c>
      <c r="AE2297" s="125" t="str">
        <f t="shared" si="1156"/>
        <v xml:space="preserve"> </v>
      </c>
      <c r="AF2297" s="125" t="str">
        <f t="shared" si="1167"/>
        <v xml:space="preserve"> </v>
      </c>
      <c r="AG2297" s="125" t="str">
        <f t="shared" si="1157"/>
        <v xml:space="preserve"> </v>
      </c>
      <c r="AH2297" s="126" t="str">
        <f t="shared" si="1168"/>
        <v xml:space="preserve"> </v>
      </c>
      <c r="AI2297" s="127" t="str">
        <f t="shared" si="1169"/>
        <v xml:space="preserve"> </v>
      </c>
      <c r="AJ2297" s="128" t="str">
        <f t="shared" si="1170"/>
        <v xml:space="preserve"> </v>
      </c>
      <c r="AK2297" s="128" t="str">
        <f t="shared" si="1158"/>
        <v xml:space="preserve"> </v>
      </c>
      <c r="AL2297" s="129" t="str">
        <f t="shared" si="1171"/>
        <v xml:space="preserve"> </v>
      </c>
      <c r="AM2297" s="130" t="str">
        <f t="shared" si="1172"/>
        <v xml:space="preserve"> </v>
      </c>
      <c r="AN2297" s="129" t="str">
        <f t="shared" si="1173"/>
        <v xml:space="preserve"> </v>
      </c>
      <c r="AO2297" s="131" t="str">
        <f t="shared" si="1159"/>
        <v xml:space="preserve"> </v>
      </c>
      <c r="AP2297" s="123" t="str">
        <f t="shared" si="1174"/>
        <v xml:space="preserve"> </v>
      </c>
      <c r="AQ2297" s="129" t="str">
        <f t="shared" si="1160"/>
        <v xml:space="preserve"> </v>
      </c>
      <c r="AR2297" s="111">
        <f t="shared" si="1161"/>
        <v>2294</v>
      </c>
      <c r="AS2297" s="111">
        <f t="shared" si="1162"/>
        <v>0</v>
      </c>
      <c r="AT2297" s="111">
        <f t="shared" si="1163"/>
        <v>0</v>
      </c>
      <c r="AU2297" s="111">
        <f t="shared" si="1166"/>
        <v>0</v>
      </c>
      <c r="AV2297" s="111" t="str">
        <f t="shared" si="1164"/>
        <v xml:space="preserve"> </v>
      </c>
      <c r="AW2297" s="112">
        <f t="shared" si="1165"/>
        <v>0</v>
      </c>
    </row>
    <row r="2298" spans="30:49">
      <c r="AD2298" s="132">
        <v>2295</v>
      </c>
      <c r="AE2298" s="125" t="str">
        <f t="shared" si="1156"/>
        <v xml:space="preserve"> </v>
      </c>
      <c r="AF2298" s="125" t="str">
        <f t="shared" si="1167"/>
        <v xml:space="preserve"> </v>
      </c>
      <c r="AG2298" s="125" t="str">
        <f t="shared" si="1157"/>
        <v xml:space="preserve"> </v>
      </c>
      <c r="AH2298" s="126" t="str">
        <f t="shared" si="1168"/>
        <v xml:space="preserve"> </v>
      </c>
      <c r="AI2298" s="127" t="str">
        <f t="shared" si="1169"/>
        <v xml:space="preserve"> </v>
      </c>
      <c r="AJ2298" s="128" t="str">
        <f t="shared" si="1170"/>
        <v xml:space="preserve"> </v>
      </c>
      <c r="AK2298" s="128" t="str">
        <f t="shared" si="1158"/>
        <v xml:space="preserve"> </v>
      </c>
      <c r="AL2298" s="129" t="str">
        <f t="shared" si="1171"/>
        <v xml:space="preserve"> </v>
      </c>
      <c r="AM2298" s="130" t="str">
        <f t="shared" si="1172"/>
        <v xml:space="preserve"> </v>
      </c>
      <c r="AN2298" s="129" t="str">
        <f t="shared" si="1173"/>
        <v xml:space="preserve"> </v>
      </c>
      <c r="AO2298" s="131" t="str">
        <f t="shared" si="1159"/>
        <v xml:space="preserve"> </v>
      </c>
      <c r="AP2298" s="123" t="str">
        <f t="shared" si="1174"/>
        <v xml:space="preserve"> </v>
      </c>
      <c r="AQ2298" s="129" t="str">
        <f t="shared" si="1160"/>
        <v xml:space="preserve"> </v>
      </c>
      <c r="AR2298" s="111">
        <f t="shared" si="1161"/>
        <v>2295</v>
      </c>
      <c r="AS2298" s="111">
        <f t="shared" si="1162"/>
        <v>0</v>
      </c>
      <c r="AT2298" s="111">
        <f t="shared" si="1163"/>
        <v>0</v>
      </c>
      <c r="AU2298" s="111">
        <f t="shared" si="1166"/>
        <v>0</v>
      </c>
      <c r="AV2298" s="111" t="str">
        <f t="shared" si="1164"/>
        <v xml:space="preserve"> </v>
      </c>
      <c r="AW2298" s="112">
        <f t="shared" si="1165"/>
        <v>0</v>
      </c>
    </row>
    <row r="2299" spans="30:49">
      <c r="AD2299" s="132">
        <v>2296</v>
      </c>
      <c r="AE2299" s="125" t="str">
        <f t="shared" si="1156"/>
        <v xml:space="preserve"> </v>
      </c>
      <c r="AF2299" s="125" t="str">
        <f t="shared" si="1167"/>
        <v xml:space="preserve"> </v>
      </c>
      <c r="AG2299" s="125" t="str">
        <f t="shared" si="1157"/>
        <v xml:space="preserve"> </v>
      </c>
      <c r="AH2299" s="126" t="str">
        <f t="shared" si="1168"/>
        <v xml:space="preserve"> </v>
      </c>
      <c r="AI2299" s="127" t="str">
        <f t="shared" si="1169"/>
        <v xml:space="preserve"> </v>
      </c>
      <c r="AJ2299" s="128" t="str">
        <f t="shared" si="1170"/>
        <v xml:space="preserve"> </v>
      </c>
      <c r="AK2299" s="128" t="str">
        <f t="shared" si="1158"/>
        <v xml:space="preserve"> </v>
      </c>
      <c r="AL2299" s="129" t="str">
        <f t="shared" si="1171"/>
        <v xml:space="preserve"> </v>
      </c>
      <c r="AM2299" s="130" t="str">
        <f t="shared" si="1172"/>
        <v xml:space="preserve"> </v>
      </c>
      <c r="AN2299" s="129" t="str">
        <f t="shared" si="1173"/>
        <v xml:space="preserve"> </v>
      </c>
      <c r="AO2299" s="131" t="str">
        <f t="shared" si="1159"/>
        <v xml:space="preserve"> </v>
      </c>
      <c r="AP2299" s="123" t="str">
        <f t="shared" si="1174"/>
        <v xml:space="preserve"> </v>
      </c>
      <c r="AQ2299" s="129" t="str">
        <f t="shared" si="1160"/>
        <v xml:space="preserve"> </v>
      </c>
      <c r="AR2299" s="111">
        <f t="shared" si="1161"/>
        <v>2296</v>
      </c>
      <c r="AS2299" s="111">
        <f t="shared" si="1162"/>
        <v>0</v>
      </c>
      <c r="AT2299" s="111">
        <f t="shared" si="1163"/>
        <v>0</v>
      </c>
      <c r="AU2299" s="111">
        <f t="shared" si="1166"/>
        <v>0</v>
      </c>
      <c r="AV2299" s="111" t="str">
        <f t="shared" si="1164"/>
        <v xml:space="preserve"> </v>
      </c>
      <c r="AW2299" s="112">
        <f t="shared" si="1165"/>
        <v>0</v>
      </c>
    </row>
    <row r="2300" spans="30:49">
      <c r="AD2300" s="132">
        <v>2297</v>
      </c>
      <c r="AE2300" s="125" t="str">
        <f t="shared" si="1156"/>
        <v xml:space="preserve"> </v>
      </c>
      <c r="AF2300" s="125" t="str">
        <f t="shared" si="1167"/>
        <v xml:space="preserve"> </v>
      </c>
      <c r="AG2300" s="125" t="str">
        <f t="shared" si="1157"/>
        <v xml:space="preserve"> </v>
      </c>
      <c r="AH2300" s="126" t="str">
        <f t="shared" si="1168"/>
        <v xml:space="preserve"> </v>
      </c>
      <c r="AI2300" s="127" t="str">
        <f t="shared" si="1169"/>
        <v xml:space="preserve"> </v>
      </c>
      <c r="AJ2300" s="128" t="str">
        <f t="shared" si="1170"/>
        <v xml:space="preserve"> </v>
      </c>
      <c r="AK2300" s="128" t="str">
        <f t="shared" si="1158"/>
        <v xml:space="preserve"> </v>
      </c>
      <c r="AL2300" s="129" t="str">
        <f t="shared" si="1171"/>
        <v xml:space="preserve"> </v>
      </c>
      <c r="AM2300" s="130" t="str">
        <f t="shared" si="1172"/>
        <v xml:space="preserve"> </v>
      </c>
      <c r="AN2300" s="129" t="str">
        <f t="shared" si="1173"/>
        <v xml:space="preserve"> </v>
      </c>
      <c r="AO2300" s="131" t="str">
        <f t="shared" si="1159"/>
        <v xml:space="preserve"> </v>
      </c>
      <c r="AP2300" s="123" t="str">
        <f t="shared" si="1174"/>
        <v xml:space="preserve"> </v>
      </c>
      <c r="AQ2300" s="129" t="str">
        <f t="shared" si="1160"/>
        <v xml:space="preserve"> </v>
      </c>
      <c r="AR2300" s="111">
        <f t="shared" si="1161"/>
        <v>2297</v>
      </c>
      <c r="AS2300" s="111">
        <f t="shared" si="1162"/>
        <v>0</v>
      </c>
      <c r="AT2300" s="111">
        <f t="shared" si="1163"/>
        <v>0</v>
      </c>
      <c r="AU2300" s="111">
        <f t="shared" si="1166"/>
        <v>0</v>
      </c>
      <c r="AV2300" s="111" t="str">
        <f t="shared" si="1164"/>
        <v xml:space="preserve"> </v>
      </c>
      <c r="AW2300" s="112">
        <f t="shared" si="1165"/>
        <v>0</v>
      </c>
    </row>
    <row r="2301" spans="30:49">
      <c r="AD2301" s="132">
        <v>2298</v>
      </c>
      <c r="AE2301" s="125" t="str">
        <f t="shared" si="1156"/>
        <v xml:space="preserve"> </v>
      </c>
      <c r="AF2301" s="125" t="str">
        <f t="shared" si="1167"/>
        <v xml:space="preserve"> </v>
      </c>
      <c r="AG2301" s="125" t="str">
        <f t="shared" si="1157"/>
        <v xml:space="preserve"> </v>
      </c>
      <c r="AH2301" s="126" t="str">
        <f t="shared" si="1168"/>
        <v xml:space="preserve"> </v>
      </c>
      <c r="AI2301" s="127" t="str">
        <f t="shared" si="1169"/>
        <v xml:space="preserve"> </v>
      </c>
      <c r="AJ2301" s="128" t="str">
        <f t="shared" si="1170"/>
        <v xml:space="preserve"> </v>
      </c>
      <c r="AK2301" s="128" t="str">
        <f t="shared" si="1158"/>
        <v xml:space="preserve"> </v>
      </c>
      <c r="AL2301" s="129" t="str">
        <f t="shared" si="1171"/>
        <v xml:space="preserve"> </v>
      </c>
      <c r="AM2301" s="130" t="str">
        <f t="shared" si="1172"/>
        <v xml:space="preserve"> </v>
      </c>
      <c r="AN2301" s="129" t="str">
        <f t="shared" si="1173"/>
        <v xml:space="preserve"> </v>
      </c>
      <c r="AO2301" s="131" t="str">
        <f t="shared" si="1159"/>
        <v xml:space="preserve"> </v>
      </c>
      <c r="AP2301" s="123" t="str">
        <f t="shared" si="1174"/>
        <v xml:space="preserve"> </v>
      </c>
      <c r="AQ2301" s="129" t="str">
        <f t="shared" si="1160"/>
        <v xml:space="preserve"> </v>
      </c>
      <c r="AR2301" s="111">
        <f t="shared" si="1161"/>
        <v>2298</v>
      </c>
      <c r="AS2301" s="111">
        <f t="shared" si="1162"/>
        <v>0</v>
      </c>
      <c r="AT2301" s="111">
        <f t="shared" si="1163"/>
        <v>0</v>
      </c>
      <c r="AU2301" s="111">
        <f t="shared" si="1166"/>
        <v>0</v>
      </c>
      <c r="AV2301" s="111" t="str">
        <f t="shared" si="1164"/>
        <v xml:space="preserve"> </v>
      </c>
      <c r="AW2301" s="112">
        <f t="shared" si="1165"/>
        <v>0</v>
      </c>
    </row>
    <row r="2302" spans="30:49">
      <c r="AD2302" s="132">
        <v>2299</v>
      </c>
      <c r="AE2302" s="125" t="str">
        <f t="shared" si="1156"/>
        <v xml:space="preserve"> </v>
      </c>
      <c r="AF2302" s="125" t="str">
        <f t="shared" si="1167"/>
        <v xml:space="preserve"> </v>
      </c>
      <c r="AG2302" s="125" t="str">
        <f t="shared" si="1157"/>
        <v xml:space="preserve"> </v>
      </c>
      <c r="AH2302" s="126" t="str">
        <f t="shared" si="1168"/>
        <v xml:space="preserve"> </v>
      </c>
      <c r="AI2302" s="127" t="str">
        <f t="shared" si="1169"/>
        <v xml:space="preserve"> </v>
      </c>
      <c r="AJ2302" s="128" t="str">
        <f t="shared" si="1170"/>
        <v xml:space="preserve"> </v>
      </c>
      <c r="AK2302" s="128" t="str">
        <f t="shared" si="1158"/>
        <v xml:space="preserve"> </v>
      </c>
      <c r="AL2302" s="129" t="str">
        <f t="shared" si="1171"/>
        <v xml:space="preserve"> </v>
      </c>
      <c r="AM2302" s="130" t="str">
        <f t="shared" si="1172"/>
        <v xml:space="preserve"> </v>
      </c>
      <c r="AN2302" s="129" t="str">
        <f t="shared" si="1173"/>
        <v xml:space="preserve"> </v>
      </c>
      <c r="AO2302" s="131" t="str">
        <f t="shared" si="1159"/>
        <v xml:space="preserve"> </v>
      </c>
      <c r="AP2302" s="123" t="str">
        <f t="shared" si="1174"/>
        <v xml:space="preserve"> </v>
      </c>
      <c r="AQ2302" s="129" t="str">
        <f t="shared" si="1160"/>
        <v xml:space="preserve"> </v>
      </c>
      <c r="AR2302" s="111">
        <f t="shared" si="1161"/>
        <v>2299</v>
      </c>
      <c r="AS2302" s="111">
        <f t="shared" si="1162"/>
        <v>0</v>
      </c>
      <c r="AT2302" s="111">
        <f t="shared" si="1163"/>
        <v>0</v>
      </c>
      <c r="AU2302" s="111">
        <f t="shared" si="1166"/>
        <v>0</v>
      </c>
      <c r="AV2302" s="111" t="str">
        <f t="shared" si="1164"/>
        <v xml:space="preserve"> </v>
      </c>
      <c r="AW2302" s="112">
        <f t="shared" si="1165"/>
        <v>0</v>
      </c>
    </row>
    <row r="2303" spans="30:49">
      <c r="AD2303" s="132">
        <v>2300</v>
      </c>
      <c r="AE2303" s="125" t="str">
        <f t="shared" si="1156"/>
        <v xml:space="preserve"> </v>
      </c>
      <c r="AF2303" s="125" t="str">
        <f t="shared" si="1167"/>
        <v xml:space="preserve"> </v>
      </c>
      <c r="AG2303" s="125" t="str">
        <f t="shared" si="1157"/>
        <v xml:space="preserve"> </v>
      </c>
      <c r="AH2303" s="126" t="str">
        <f t="shared" si="1168"/>
        <v xml:space="preserve"> </v>
      </c>
      <c r="AI2303" s="127" t="str">
        <f t="shared" si="1169"/>
        <v xml:space="preserve"> </v>
      </c>
      <c r="AJ2303" s="128" t="str">
        <f t="shared" si="1170"/>
        <v xml:space="preserve"> </v>
      </c>
      <c r="AK2303" s="128" t="str">
        <f t="shared" si="1158"/>
        <v xml:space="preserve"> </v>
      </c>
      <c r="AL2303" s="129" t="str">
        <f t="shared" si="1171"/>
        <v xml:space="preserve"> </v>
      </c>
      <c r="AM2303" s="130" t="str">
        <f t="shared" si="1172"/>
        <v xml:space="preserve"> </v>
      </c>
      <c r="AN2303" s="129" t="str">
        <f t="shared" si="1173"/>
        <v xml:space="preserve"> </v>
      </c>
      <c r="AO2303" s="131" t="str">
        <f t="shared" si="1159"/>
        <v xml:space="preserve"> </v>
      </c>
      <c r="AP2303" s="123" t="str">
        <f t="shared" si="1174"/>
        <v xml:space="preserve"> </v>
      </c>
      <c r="AQ2303" s="129" t="str">
        <f t="shared" si="1160"/>
        <v xml:space="preserve"> </v>
      </c>
      <c r="AR2303" s="111">
        <f t="shared" si="1161"/>
        <v>2300</v>
      </c>
      <c r="AS2303" s="111">
        <f t="shared" si="1162"/>
        <v>0</v>
      </c>
      <c r="AT2303" s="111">
        <f t="shared" si="1163"/>
        <v>0</v>
      </c>
      <c r="AU2303" s="111">
        <f t="shared" si="1166"/>
        <v>0</v>
      </c>
      <c r="AV2303" s="111" t="str">
        <f t="shared" si="1164"/>
        <v xml:space="preserve"> </v>
      </c>
      <c r="AW2303" s="112">
        <f t="shared" si="1165"/>
        <v>0</v>
      </c>
    </row>
    <row r="2304" spans="30:49">
      <c r="AD2304" s="132">
        <v>2301</v>
      </c>
      <c r="AE2304" s="125" t="str">
        <f t="shared" si="1156"/>
        <v xml:space="preserve"> </v>
      </c>
      <c r="AF2304" s="125" t="str">
        <f t="shared" si="1167"/>
        <v xml:space="preserve"> </v>
      </c>
      <c r="AG2304" s="125" t="str">
        <f t="shared" si="1157"/>
        <v xml:space="preserve"> </v>
      </c>
      <c r="AH2304" s="126" t="str">
        <f t="shared" si="1168"/>
        <v xml:space="preserve"> </v>
      </c>
      <c r="AI2304" s="127" t="str">
        <f t="shared" si="1169"/>
        <v xml:space="preserve"> </v>
      </c>
      <c r="AJ2304" s="128" t="str">
        <f t="shared" si="1170"/>
        <v xml:space="preserve"> </v>
      </c>
      <c r="AK2304" s="128" t="str">
        <f t="shared" si="1158"/>
        <v xml:space="preserve"> </v>
      </c>
      <c r="AL2304" s="129" t="str">
        <f t="shared" si="1171"/>
        <v xml:space="preserve"> </v>
      </c>
      <c r="AM2304" s="130" t="str">
        <f t="shared" si="1172"/>
        <v xml:space="preserve"> </v>
      </c>
      <c r="AN2304" s="129" t="str">
        <f t="shared" si="1173"/>
        <v xml:space="preserve"> </v>
      </c>
      <c r="AO2304" s="131" t="str">
        <f t="shared" si="1159"/>
        <v xml:space="preserve"> </v>
      </c>
      <c r="AP2304" s="123" t="str">
        <f t="shared" si="1174"/>
        <v xml:space="preserve"> </v>
      </c>
      <c r="AQ2304" s="129" t="str">
        <f t="shared" si="1160"/>
        <v xml:space="preserve"> </v>
      </c>
      <c r="AR2304" s="111">
        <f t="shared" si="1161"/>
        <v>2301</v>
      </c>
      <c r="AS2304" s="111">
        <f t="shared" si="1162"/>
        <v>0</v>
      </c>
      <c r="AT2304" s="111">
        <f t="shared" si="1163"/>
        <v>0</v>
      </c>
      <c r="AU2304" s="111">
        <f t="shared" si="1166"/>
        <v>0</v>
      </c>
      <c r="AV2304" s="111" t="str">
        <f t="shared" si="1164"/>
        <v xml:space="preserve"> </v>
      </c>
      <c r="AW2304" s="112">
        <f t="shared" si="1165"/>
        <v>0</v>
      </c>
    </row>
    <row r="2305" spans="30:49">
      <c r="AD2305" s="132">
        <v>2302</v>
      </c>
      <c r="AE2305" s="125" t="str">
        <f t="shared" ref="AE2305:AE2368" si="1175">IF(AF2304=" "," ",IF(AF2304&lt;0," ",AF2304))</f>
        <v xml:space="preserve"> </v>
      </c>
      <c r="AF2305" s="125" t="str">
        <f t="shared" si="1167"/>
        <v xml:space="preserve"> </v>
      </c>
      <c r="AG2305" s="125" t="str">
        <f t="shared" ref="AG2305:AG2368" si="1176">IF(AF2304=" "," ",IF(AF2304&lt;0," ",AH2304))</f>
        <v xml:space="preserve"> </v>
      </c>
      <c r="AH2305" s="126" t="str">
        <f t="shared" si="1168"/>
        <v xml:space="preserve"> </v>
      </c>
      <c r="AI2305" s="127" t="str">
        <f t="shared" si="1169"/>
        <v xml:space="preserve"> </v>
      </c>
      <c r="AJ2305" s="128" t="str">
        <f t="shared" si="1170"/>
        <v xml:space="preserve"> </v>
      </c>
      <c r="AK2305" s="128" t="str">
        <f t="shared" ref="AK2305:AK2368" si="1177">IF(AF2304=" "," ",IF(AF2304&lt;0," ",AQ2305/AJ2305))</f>
        <v xml:space="preserve"> </v>
      </c>
      <c r="AL2305" s="129" t="str">
        <f t="shared" si="1171"/>
        <v xml:space="preserve"> </v>
      </c>
      <c r="AM2305" s="130" t="str">
        <f t="shared" si="1172"/>
        <v xml:space="preserve"> </v>
      </c>
      <c r="AN2305" s="129" t="str">
        <f t="shared" si="1173"/>
        <v xml:space="preserve"> </v>
      </c>
      <c r="AO2305" s="131" t="str">
        <f t="shared" ref="AO2305:AO2368" si="1178">IF(AF2304=" "," ",IF(AF2304&lt;0," ",(-1)*AJ2305*AM2305))</f>
        <v xml:space="preserve"> </v>
      </c>
      <c r="AP2305" s="123" t="str">
        <f t="shared" si="1174"/>
        <v xml:space="preserve"> </v>
      </c>
      <c r="AQ2305" s="129" t="str">
        <f t="shared" ref="AQ2305:AQ2368" si="1179">IF(AF2304=" "," ",IF(AF2304&lt;0," ",AP2305+AO2305+AN2305))</f>
        <v xml:space="preserve"> </v>
      </c>
      <c r="AR2305" s="111">
        <f t="shared" ref="AR2305:AR2368" si="1180">IF(AE2305&gt;=AE2304,AD2305,0)</f>
        <v>2302</v>
      </c>
      <c r="AS2305" s="111">
        <f t="shared" ref="AS2305:AS2368" si="1181">IF(AF2305&gt;AE2305,AD2305,0)</f>
        <v>0</v>
      </c>
      <c r="AT2305" s="111">
        <f t="shared" ref="AT2305:AT2368" si="1182">IF(AF2305&lt;0,AD2305,0)</f>
        <v>0</v>
      </c>
      <c r="AU2305" s="111">
        <f t="shared" si="1166"/>
        <v>0</v>
      </c>
      <c r="AV2305" s="111" t="str">
        <f t="shared" ref="AV2305:AV2368" si="1183">IF(AP2305&lt;&gt;0,AF2305,0)</f>
        <v xml:space="preserve"> </v>
      </c>
      <c r="AW2305" s="112">
        <f t="shared" ref="AW2305:AW2368" si="1184">IF(AE2305=" ",0,AD2305)</f>
        <v>0</v>
      </c>
    </row>
    <row r="2306" spans="30:49">
      <c r="AD2306" s="132">
        <v>2303</v>
      </c>
      <c r="AE2306" s="125" t="str">
        <f t="shared" si="1175"/>
        <v xml:space="preserve"> </v>
      </c>
      <c r="AF2306" s="125" t="str">
        <f t="shared" si="1167"/>
        <v xml:space="preserve"> </v>
      </c>
      <c r="AG2306" s="125" t="str">
        <f t="shared" si="1176"/>
        <v xml:space="preserve"> </v>
      </c>
      <c r="AH2306" s="126" t="str">
        <f t="shared" si="1168"/>
        <v xml:space="preserve"> </v>
      </c>
      <c r="AI2306" s="127" t="str">
        <f t="shared" si="1169"/>
        <v xml:space="preserve"> </v>
      </c>
      <c r="AJ2306" s="128" t="str">
        <f t="shared" si="1170"/>
        <v xml:space="preserve"> </v>
      </c>
      <c r="AK2306" s="128" t="str">
        <f t="shared" si="1177"/>
        <v xml:space="preserve"> </v>
      </c>
      <c r="AL2306" s="129" t="str">
        <f t="shared" si="1171"/>
        <v xml:space="preserve"> </v>
      </c>
      <c r="AM2306" s="130" t="str">
        <f t="shared" si="1172"/>
        <v xml:space="preserve"> </v>
      </c>
      <c r="AN2306" s="129" t="str">
        <f t="shared" si="1173"/>
        <v xml:space="preserve"> </v>
      </c>
      <c r="AO2306" s="131" t="str">
        <f t="shared" si="1178"/>
        <v xml:space="preserve"> </v>
      </c>
      <c r="AP2306" s="123" t="str">
        <f t="shared" si="1174"/>
        <v xml:space="preserve"> </v>
      </c>
      <c r="AQ2306" s="129" t="str">
        <f t="shared" si="1179"/>
        <v xml:space="preserve"> </v>
      </c>
      <c r="AR2306" s="111">
        <f t="shared" si="1180"/>
        <v>2303</v>
      </c>
      <c r="AS2306" s="111">
        <f t="shared" si="1181"/>
        <v>0</v>
      </c>
      <c r="AT2306" s="111">
        <f t="shared" si="1182"/>
        <v>0</v>
      </c>
      <c r="AU2306" s="111">
        <f t="shared" si="1166"/>
        <v>0</v>
      </c>
      <c r="AV2306" s="111" t="str">
        <f t="shared" si="1183"/>
        <v xml:space="preserve"> </v>
      </c>
      <c r="AW2306" s="112">
        <f t="shared" si="1184"/>
        <v>0</v>
      </c>
    </row>
    <row r="2307" spans="30:49">
      <c r="AD2307" s="132">
        <v>2304</v>
      </c>
      <c r="AE2307" s="125" t="str">
        <f t="shared" si="1175"/>
        <v xml:space="preserve"> </v>
      </c>
      <c r="AF2307" s="125" t="str">
        <f t="shared" si="1167"/>
        <v xml:space="preserve"> </v>
      </c>
      <c r="AG2307" s="125" t="str">
        <f t="shared" si="1176"/>
        <v xml:space="preserve"> </v>
      </c>
      <c r="AH2307" s="126" t="str">
        <f t="shared" si="1168"/>
        <v xml:space="preserve"> </v>
      </c>
      <c r="AI2307" s="127" t="str">
        <f t="shared" si="1169"/>
        <v xml:space="preserve"> </v>
      </c>
      <c r="AJ2307" s="128" t="str">
        <f t="shared" si="1170"/>
        <v xml:space="preserve"> </v>
      </c>
      <c r="AK2307" s="128" t="str">
        <f t="shared" si="1177"/>
        <v xml:space="preserve"> </v>
      </c>
      <c r="AL2307" s="129" t="str">
        <f t="shared" si="1171"/>
        <v xml:space="preserve"> </v>
      </c>
      <c r="AM2307" s="130" t="str">
        <f t="shared" si="1172"/>
        <v xml:space="preserve"> </v>
      </c>
      <c r="AN2307" s="129" t="str">
        <f t="shared" si="1173"/>
        <v xml:space="preserve"> </v>
      </c>
      <c r="AO2307" s="131" t="str">
        <f t="shared" si="1178"/>
        <v xml:space="preserve"> </v>
      </c>
      <c r="AP2307" s="123" t="str">
        <f t="shared" si="1174"/>
        <v xml:space="preserve"> </v>
      </c>
      <c r="AQ2307" s="129" t="str">
        <f t="shared" si="1179"/>
        <v xml:space="preserve"> </v>
      </c>
      <c r="AR2307" s="111">
        <f t="shared" si="1180"/>
        <v>2304</v>
      </c>
      <c r="AS2307" s="111">
        <f t="shared" si="1181"/>
        <v>0</v>
      </c>
      <c r="AT2307" s="111">
        <f t="shared" si="1182"/>
        <v>0</v>
      </c>
      <c r="AU2307" s="111">
        <f t="shared" ref="AU2307:AU2370" si="1185">IF(AD2307=AB$4,AE2307,0)</f>
        <v>0</v>
      </c>
      <c r="AV2307" s="111" t="str">
        <f t="shared" si="1183"/>
        <v xml:space="preserve"> </v>
      </c>
      <c r="AW2307" s="112">
        <f t="shared" si="1184"/>
        <v>0</v>
      </c>
    </row>
    <row r="2308" spans="30:49">
      <c r="AD2308" s="132">
        <v>2305</v>
      </c>
      <c r="AE2308" s="125" t="str">
        <f t="shared" si="1175"/>
        <v xml:space="preserve"> </v>
      </c>
      <c r="AF2308" s="125" t="str">
        <f t="shared" ref="AF2308:AF2371" si="1186">IF(AF2307=" "," ",IF(AF2307&lt;0," ",AE2308+(AG2308*1+0.5*AK2308*1*1)))</f>
        <v xml:space="preserve"> </v>
      </c>
      <c r="AG2308" s="125" t="str">
        <f t="shared" si="1176"/>
        <v xml:space="preserve"> </v>
      </c>
      <c r="AH2308" s="126" t="str">
        <f t="shared" ref="AH2308:AH2371" si="1187">IF(AF2307=" "," ",IF(AF2307&lt;0," ",AG2308+AK2308*1))</f>
        <v xml:space="preserve"> </v>
      </c>
      <c r="AI2308" s="127" t="str">
        <f t="shared" ref="AI2308:AI2371" si="1188">IF(AF2307=" "," ",IF(AF2307&lt;0," ",IF($B$6="off",0,IF(AD2308&lt;=$B$4,0.01*$B$10*$B$2*AD2308/$B$4,0.01*$B$10*$B$2))))</f>
        <v xml:space="preserve"> </v>
      </c>
      <c r="AJ2308" s="128" t="str">
        <f t="shared" ref="AJ2308:AJ2371" si="1189">IF(AF2307=" "," ",IF(AF2307&lt;0," ",$B$2-AI2308))</f>
        <v xml:space="preserve"> </v>
      </c>
      <c r="AK2308" s="128" t="str">
        <f t="shared" si="1177"/>
        <v xml:space="preserve"> </v>
      </c>
      <c r="AL2308" s="129" t="str">
        <f t="shared" ref="AL2308:AL2371" si="1190">IF(AF2307=" "," ",IF(AF2307&lt;0," ",$B$46*(0.5)^(AE2308/5500)))</f>
        <v xml:space="preserve"> </v>
      </c>
      <c r="AM2308" s="130" t="str">
        <f t="shared" ref="AM2308:AM2371" si="1191">IF(AF2307=" "," ",IF(AF2307&lt;0," ",$B$48*(0.25)^(AE2308/6366198)))</f>
        <v xml:space="preserve"> </v>
      </c>
      <c r="AN2308" s="129" t="str">
        <f t="shared" ref="AN2308:AN2371" si="1192">IF(AF2307=" "," ",IF(AF2307&lt;0," ",IF($B$5="off",0,IF(AG2308&lt;0,0.5*$B$9*$B$47*AL2308*AG2308^2,(-1)*0.5*$B$9*$B$47*AL2308*AG2308^2))))</f>
        <v xml:space="preserve"> </v>
      </c>
      <c r="AO2308" s="131" t="str">
        <f t="shared" si="1178"/>
        <v xml:space="preserve"> </v>
      </c>
      <c r="AP2308" s="123" t="str">
        <f t="shared" si="1174"/>
        <v xml:space="preserve"> </v>
      </c>
      <c r="AQ2308" s="129" t="str">
        <f t="shared" si="1179"/>
        <v xml:space="preserve"> </v>
      </c>
      <c r="AR2308" s="111">
        <f t="shared" si="1180"/>
        <v>2305</v>
      </c>
      <c r="AS2308" s="111">
        <f t="shared" si="1181"/>
        <v>0</v>
      </c>
      <c r="AT2308" s="111">
        <f t="shared" si="1182"/>
        <v>0</v>
      </c>
      <c r="AU2308" s="111">
        <f t="shared" si="1185"/>
        <v>0</v>
      </c>
      <c r="AV2308" s="111" t="str">
        <f t="shared" si="1183"/>
        <v xml:space="preserve"> </v>
      </c>
      <c r="AW2308" s="112">
        <f t="shared" si="1184"/>
        <v>0</v>
      </c>
    </row>
    <row r="2309" spans="30:49">
      <c r="AD2309" s="132">
        <v>2306</v>
      </c>
      <c r="AE2309" s="125" t="str">
        <f t="shared" si="1175"/>
        <v xml:space="preserve"> </v>
      </c>
      <c r="AF2309" s="125" t="str">
        <f t="shared" si="1186"/>
        <v xml:space="preserve"> </v>
      </c>
      <c r="AG2309" s="125" t="str">
        <f t="shared" si="1176"/>
        <v xml:space="preserve"> </v>
      </c>
      <c r="AH2309" s="126" t="str">
        <f t="shared" si="1187"/>
        <v xml:space="preserve"> </v>
      </c>
      <c r="AI2309" s="127" t="str">
        <f t="shared" si="1188"/>
        <v xml:space="preserve"> </v>
      </c>
      <c r="AJ2309" s="128" t="str">
        <f t="shared" si="1189"/>
        <v xml:space="preserve"> </v>
      </c>
      <c r="AK2309" s="128" t="str">
        <f t="shared" si="1177"/>
        <v xml:space="preserve"> </v>
      </c>
      <c r="AL2309" s="129" t="str">
        <f t="shared" si="1190"/>
        <v xml:space="preserve"> </v>
      </c>
      <c r="AM2309" s="130" t="str">
        <f t="shared" si="1191"/>
        <v xml:space="preserve"> </v>
      </c>
      <c r="AN2309" s="129" t="str">
        <f t="shared" si="1192"/>
        <v xml:space="preserve"> </v>
      </c>
      <c r="AO2309" s="131" t="str">
        <f t="shared" si="1178"/>
        <v xml:space="preserve"> </v>
      </c>
      <c r="AP2309" s="123" t="str">
        <f t="shared" si="1174"/>
        <v xml:space="preserve"> </v>
      </c>
      <c r="AQ2309" s="129" t="str">
        <f t="shared" si="1179"/>
        <v xml:space="preserve"> </v>
      </c>
      <c r="AR2309" s="111">
        <f t="shared" si="1180"/>
        <v>2306</v>
      </c>
      <c r="AS2309" s="111">
        <f t="shared" si="1181"/>
        <v>0</v>
      </c>
      <c r="AT2309" s="111">
        <f t="shared" si="1182"/>
        <v>0</v>
      </c>
      <c r="AU2309" s="111">
        <f t="shared" si="1185"/>
        <v>0</v>
      </c>
      <c r="AV2309" s="111" t="str">
        <f t="shared" si="1183"/>
        <v xml:space="preserve"> </v>
      </c>
      <c r="AW2309" s="112">
        <f t="shared" si="1184"/>
        <v>0</v>
      </c>
    </row>
    <row r="2310" spans="30:49">
      <c r="AD2310" s="132">
        <v>2307</v>
      </c>
      <c r="AE2310" s="125" t="str">
        <f t="shared" si="1175"/>
        <v xml:space="preserve"> </v>
      </c>
      <c r="AF2310" s="125" t="str">
        <f t="shared" si="1186"/>
        <v xml:space="preserve"> </v>
      </c>
      <c r="AG2310" s="125" t="str">
        <f t="shared" si="1176"/>
        <v xml:space="preserve"> </v>
      </c>
      <c r="AH2310" s="126" t="str">
        <f t="shared" si="1187"/>
        <v xml:space="preserve"> </v>
      </c>
      <c r="AI2310" s="127" t="str">
        <f t="shared" si="1188"/>
        <v xml:space="preserve"> </v>
      </c>
      <c r="AJ2310" s="128" t="str">
        <f t="shared" si="1189"/>
        <v xml:space="preserve"> </v>
      </c>
      <c r="AK2310" s="128" t="str">
        <f t="shared" si="1177"/>
        <v xml:space="preserve"> </v>
      </c>
      <c r="AL2310" s="129" t="str">
        <f t="shared" si="1190"/>
        <v xml:space="preserve"> </v>
      </c>
      <c r="AM2310" s="130" t="str">
        <f t="shared" si="1191"/>
        <v xml:space="preserve"> </v>
      </c>
      <c r="AN2310" s="129" t="str">
        <f t="shared" si="1192"/>
        <v xml:space="preserve"> </v>
      </c>
      <c r="AO2310" s="131" t="str">
        <f t="shared" si="1178"/>
        <v xml:space="preserve"> </v>
      </c>
      <c r="AP2310" s="123" t="str">
        <f t="shared" si="1174"/>
        <v xml:space="preserve"> </v>
      </c>
      <c r="AQ2310" s="129" t="str">
        <f t="shared" si="1179"/>
        <v xml:space="preserve"> </v>
      </c>
      <c r="AR2310" s="111">
        <f t="shared" si="1180"/>
        <v>2307</v>
      </c>
      <c r="AS2310" s="111">
        <f t="shared" si="1181"/>
        <v>0</v>
      </c>
      <c r="AT2310" s="111">
        <f t="shared" si="1182"/>
        <v>0</v>
      </c>
      <c r="AU2310" s="111">
        <f t="shared" si="1185"/>
        <v>0</v>
      </c>
      <c r="AV2310" s="111" t="str">
        <f t="shared" si="1183"/>
        <v xml:space="preserve"> </v>
      </c>
      <c r="AW2310" s="112">
        <f t="shared" si="1184"/>
        <v>0</v>
      </c>
    </row>
    <row r="2311" spans="30:49">
      <c r="AD2311" s="132">
        <v>2308</v>
      </c>
      <c r="AE2311" s="125" t="str">
        <f t="shared" si="1175"/>
        <v xml:space="preserve"> </v>
      </c>
      <c r="AF2311" s="125" t="str">
        <f t="shared" si="1186"/>
        <v xml:space="preserve"> </v>
      </c>
      <c r="AG2311" s="125" t="str">
        <f t="shared" si="1176"/>
        <v xml:space="preserve"> </v>
      </c>
      <c r="AH2311" s="126" t="str">
        <f t="shared" si="1187"/>
        <v xml:space="preserve"> </v>
      </c>
      <c r="AI2311" s="127" t="str">
        <f t="shared" si="1188"/>
        <v xml:space="preserve"> </v>
      </c>
      <c r="AJ2311" s="128" t="str">
        <f t="shared" si="1189"/>
        <v xml:space="preserve"> </v>
      </c>
      <c r="AK2311" s="128" t="str">
        <f t="shared" si="1177"/>
        <v xml:space="preserve"> </v>
      </c>
      <c r="AL2311" s="129" t="str">
        <f t="shared" si="1190"/>
        <v xml:space="preserve"> </v>
      </c>
      <c r="AM2311" s="130" t="str">
        <f t="shared" si="1191"/>
        <v xml:space="preserve"> </v>
      </c>
      <c r="AN2311" s="129" t="str">
        <f t="shared" si="1192"/>
        <v xml:space="preserve"> </v>
      </c>
      <c r="AO2311" s="131" t="str">
        <f t="shared" si="1178"/>
        <v xml:space="preserve"> </v>
      </c>
      <c r="AP2311" s="123" t="str">
        <f t="shared" si="1174"/>
        <v xml:space="preserve"> </v>
      </c>
      <c r="AQ2311" s="129" t="str">
        <f t="shared" si="1179"/>
        <v xml:space="preserve"> </v>
      </c>
      <c r="AR2311" s="111">
        <f t="shared" si="1180"/>
        <v>2308</v>
      </c>
      <c r="AS2311" s="111">
        <f t="shared" si="1181"/>
        <v>0</v>
      </c>
      <c r="AT2311" s="111">
        <f t="shared" si="1182"/>
        <v>0</v>
      </c>
      <c r="AU2311" s="111">
        <f t="shared" si="1185"/>
        <v>0</v>
      </c>
      <c r="AV2311" s="111" t="str">
        <f t="shared" si="1183"/>
        <v xml:space="preserve"> </v>
      </c>
      <c r="AW2311" s="112">
        <f t="shared" si="1184"/>
        <v>0</v>
      </c>
    </row>
    <row r="2312" spans="30:49">
      <c r="AD2312" s="132">
        <v>2309</v>
      </c>
      <c r="AE2312" s="125" t="str">
        <f t="shared" si="1175"/>
        <v xml:space="preserve"> </v>
      </c>
      <c r="AF2312" s="125" t="str">
        <f t="shared" si="1186"/>
        <v xml:space="preserve"> </v>
      </c>
      <c r="AG2312" s="125" t="str">
        <f t="shared" si="1176"/>
        <v xml:space="preserve"> </v>
      </c>
      <c r="AH2312" s="126" t="str">
        <f t="shared" si="1187"/>
        <v xml:space="preserve"> </v>
      </c>
      <c r="AI2312" s="127" t="str">
        <f t="shared" si="1188"/>
        <v xml:space="preserve"> </v>
      </c>
      <c r="AJ2312" s="128" t="str">
        <f t="shared" si="1189"/>
        <v xml:space="preserve"> </v>
      </c>
      <c r="AK2312" s="128" t="str">
        <f t="shared" si="1177"/>
        <v xml:space="preserve"> </v>
      </c>
      <c r="AL2312" s="129" t="str">
        <f t="shared" si="1190"/>
        <v xml:space="preserve"> </v>
      </c>
      <c r="AM2312" s="130" t="str">
        <f t="shared" si="1191"/>
        <v xml:space="preserve"> </v>
      </c>
      <c r="AN2312" s="129" t="str">
        <f t="shared" si="1192"/>
        <v xml:space="preserve"> </v>
      </c>
      <c r="AO2312" s="131" t="str">
        <f t="shared" si="1178"/>
        <v xml:space="preserve"> </v>
      </c>
      <c r="AP2312" s="123" t="str">
        <f t="shared" si="1174"/>
        <v xml:space="preserve"> </v>
      </c>
      <c r="AQ2312" s="129" t="str">
        <f t="shared" si="1179"/>
        <v xml:space="preserve"> </v>
      </c>
      <c r="AR2312" s="111">
        <f t="shared" si="1180"/>
        <v>2309</v>
      </c>
      <c r="AS2312" s="111">
        <f t="shared" si="1181"/>
        <v>0</v>
      </c>
      <c r="AT2312" s="111">
        <f t="shared" si="1182"/>
        <v>0</v>
      </c>
      <c r="AU2312" s="111">
        <f t="shared" si="1185"/>
        <v>0</v>
      </c>
      <c r="AV2312" s="111" t="str">
        <f t="shared" si="1183"/>
        <v xml:space="preserve"> </v>
      </c>
      <c r="AW2312" s="112">
        <f t="shared" si="1184"/>
        <v>0</v>
      </c>
    </row>
    <row r="2313" spans="30:49">
      <c r="AD2313" s="132">
        <v>2310</v>
      </c>
      <c r="AE2313" s="125" t="str">
        <f t="shared" si="1175"/>
        <v xml:space="preserve"> </v>
      </c>
      <c r="AF2313" s="125" t="str">
        <f t="shared" si="1186"/>
        <v xml:space="preserve"> </v>
      </c>
      <c r="AG2313" s="125" t="str">
        <f t="shared" si="1176"/>
        <v xml:space="preserve"> </v>
      </c>
      <c r="AH2313" s="126" t="str">
        <f t="shared" si="1187"/>
        <v xml:space="preserve"> </v>
      </c>
      <c r="AI2313" s="127" t="str">
        <f t="shared" si="1188"/>
        <v xml:space="preserve"> </v>
      </c>
      <c r="AJ2313" s="128" t="str">
        <f t="shared" si="1189"/>
        <v xml:space="preserve"> </v>
      </c>
      <c r="AK2313" s="128" t="str">
        <f t="shared" si="1177"/>
        <v xml:space="preserve"> </v>
      </c>
      <c r="AL2313" s="129" t="str">
        <f t="shared" si="1190"/>
        <v xml:space="preserve"> </v>
      </c>
      <c r="AM2313" s="130" t="str">
        <f t="shared" si="1191"/>
        <v xml:space="preserve"> </v>
      </c>
      <c r="AN2313" s="129" t="str">
        <f t="shared" si="1192"/>
        <v xml:space="preserve"> </v>
      </c>
      <c r="AO2313" s="131" t="str">
        <f t="shared" si="1178"/>
        <v xml:space="preserve"> </v>
      </c>
      <c r="AP2313" s="123" t="str">
        <f t="shared" si="1174"/>
        <v xml:space="preserve"> </v>
      </c>
      <c r="AQ2313" s="129" t="str">
        <f t="shared" si="1179"/>
        <v xml:space="preserve"> </v>
      </c>
      <c r="AR2313" s="111">
        <f t="shared" si="1180"/>
        <v>2310</v>
      </c>
      <c r="AS2313" s="111">
        <f t="shared" si="1181"/>
        <v>0</v>
      </c>
      <c r="AT2313" s="111">
        <f t="shared" si="1182"/>
        <v>0</v>
      </c>
      <c r="AU2313" s="111">
        <f t="shared" si="1185"/>
        <v>0</v>
      </c>
      <c r="AV2313" s="111" t="str">
        <f t="shared" si="1183"/>
        <v xml:space="preserve"> </v>
      </c>
      <c r="AW2313" s="112">
        <f t="shared" si="1184"/>
        <v>0</v>
      </c>
    </row>
    <row r="2314" spans="30:49">
      <c r="AD2314" s="132">
        <v>2311</v>
      </c>
      <c r="AE2314" s="125" t="str">
        <f t="shared" si="1175"/>
        <v xml:space="preserve"> </v>
      </c>
      <c r="AF2314" s="125" t="str">
        <f t="shared" si="1186"/>
        <v xml:space="preserve"> </v>
      </c>
      <c r="AG2314" s="125" t="str">
        <f t="shared" si="1176"/>
        <v xml:space="preserve"> </v>
      </c>
      <c r="AH2314" s="126" t="str">
        <f t="shared" si="1187"/>
        <v xml:space="preserve"> </v>
      </c>
      <c r="AI2314" s="127" t="str">
        <f t="shared" si="1188"/>
        <v xml:space="preserve"> </v>
      </c>
      <c r="AJ2314" s="128" t="str">
        <f t="shared" si="1189"/>
        <v xml:space="preserve"> </v>
      </c>
      <c r="AK2314" s="128" t="str">
        <f t="shared" si="1177"/>
        <v xml:space="preserve"> </v>
      </c>
      <c r="AL2314" s="129" t="str">
        <f t="shared" si="1190"/>
        <v xml:space="preserve"> </v>
      </c>
      <c r="AM2314" s="130" t="str">
        <f t="shared" si="1191"/>
        <v xml:space="preserve"> </v>
      </c>
      <c r="AN2314" s="129" t="str">
        <f t="shared" si="1192"/>
        <v xml:space="preserve"> </v>
      </c>
      <c r="AO2314" s="131" t="str">
        <f t="shared" si="1178"/>
        <v xml:space="preserve"> </v>
      </c>
      <c r="AP2314" s="123" t="str">
        <f t="shared" si="1174"/>
        <v xml:space="preserve"> </v>
      </c>
      <c r="AQ2314" s="129" t="str">
        <f t="shared" si="1179"/>
        <v xml:space="preserve"> </v>
      </c>
      <c r="AR2314" s="111">
        <f t="shared" si="1180"/>
        <v>2311</v>
      </c>
      <c r="AS2314" s="111">
        <f t="shared" si="1181"/>
        <v>0</v>
      </c>
      <c r="AT2314" s="111">
        <f t="shared" si="1182"/>
        <v>0</v>
      </c>
      <c r="AU2314" s="111">
        <f t="shared" si="1185"/>
        <v>0</v>
      </c>
      <c r="AV2314" s="111" t="str">
        <f t="shared" si="1183"/>
        <v xml:space="preserve"> </v>
      </c>
      <c r="AW2314" s="112">
        <f t="shared" si="1184"/>
        <v>0</v>
      </c>
    </row>
    <row r="2315" spans="30:49">
      <c r="AD2315" s="132">
        <v>2312</v>
      </c>
      <c r="AE2315" s="125" t="str">
        <f t="shared" si="1175"/>
        <v xml:space="preserve"> </v>
      </c>
      <c r="AF2315" s="125" t="str">
        <f t="shared" si="1186"/>
        <v xml:space="preserve"> </v>
      </c>
      <c r="AG2315" s="125" t="str">
        <f t="shared" si="1176"/>
        <v xml:space="preserve"> </v>
      </c>
      <c r="AH2315" s="126" t="str">
        <f t="shared" si="1187"/>
        <v xml:space="preserve"> </v>
      </c>
      <c r="AI2315" s="127" t="str">
        <f t="shared" si="1188"/>
        <v xml:space="preserve"> </v>
      </c>
      <c r="AJ2315" s="128" t="str">
        <f t="shared" si="1189"/>
        <v xml:space="preserve"> </v>
      </c>
      <c r="AK2315" s="128" t="str">
        <f t="shared" si="1177"/>
        <v xml:space="preserve"> </v>
      </c>
      <c r="AL2315" s="129" t="str">
        <f t="shared" si="1190"/>
        <v xml:space="preserve"> </v>
      </c>
      <c r="AM2315" s="130" t="str">
        <f t="shared" si="1191"/>
        <v xml:space="preserve"> </v>
      </c>
      <c r="AN2315" s="129" t="str">
        <f t="shared" si="1192"/>
        <v xml:space="preserve"> </v>
      </c>
      <c r="AO2315" s="131" t="str">
        <f t="shared" si="1178"/>
        <v xml:space="preserve"> </v>
      </c>
      <c r="AP2315" s="123" t="str">
        <f t="shared" si="1174"/>
        <v xml:space="preserve"> </v>
      </c>
      <c r="AQ2315" s="129" t="str">
        <f t="shared" si="1179"/>
        <v xml:space="preserve"> </v>
      </c>
      <c r="AR2315" s="111">
        <f t="shared" si="1180"/>
        <v>2312</v>
      </c>
      <c r="AS2315" s="111">
        <f t="shared" si="1181"/>
        <v>0</v>
      </c>
      <c r="AT2315" s="111">
        <f t="shared" si="1182"/>
        <v>0</v>
      </c>
      <c r="AU2315" s="111">
        <f t="shared" si="1185"/>
        <v>0</v>
      </c>
      <c r="AV2315" s="111" t="str">
        <f t="shared" si="1183"/>
        <v xml:space="preserve"> </v>
      </c>
      <c r="AW2315" s="112">
        <f t="shared" si="1184"/>
        <v>0</v>
      </c>
    </row>
    <row r="2316" spans="30:49">
      <c r="AD2316" s="132">
        <v>2313</v>
      </c>
      <c r="AE2316" s="125" t="str">
        <f t="shared" si="1175"/>
        <v xml:space="preserve"> </v>
      </c>
      <c r="AF2316" s="125" t="str">
        <f t="shared" si="1186"/>
        <v xml:space="preserve"> </v>
      </c>
      <c r="AG2316" s="125" t="str">
        <f t="shared" si="1176"/>
        <v xml:space="preserve"> </v>
      </c>
      <c r="AH2316" s="126" t="str">
        <f t="shared" si="1187"/>
        <v xml:space="preserve"> </v>
      </c>
      <c r="AI2316" s="127" t="str">
        <f t="shared" si="1188"/>
        <v xml:space="preserve"> </v>
      </c>
      <c r="AJ2316" s="128" t="str">
        <f t="shared" si="1189"/>
        <v xml:space="preserve"> </v>
      </c>
      <c r="AK2316" s="128" t="str">
        <f t="shared" si="1177"/>
        <v xml:space="preserve"> </v>
      </c>
      <c r="AL2316" s="129" t="str">
        <f t="shared" si="1190"/>
        <v xml:space="preserve"> </v>
      </c>
      <c r="AM2316" s="130" t="str">
        <f t="shared" si="1191"/>
        <v xml:space="preserve"> </v>
      </c>
      <c r="AN2316" s="129" t="str">
        <f t="shared" si="1192"/>
        <v xml:space="preserve"> </v>
      </c>
      <c r="AO2316" s="131" t="str">
        <f t="shared" si="1178"/>
        <v xml:space="preserve"> </v>
      </c>
      <c r="AP2316" s="123" t="str">
        <f t="shared" si="1174"/>
        <v xml:space="preserve"> </v>
      </c>
      <c r="AQ2316" s="129" t="str">
        <f t="shared" si="1179"/>
        <v xml:space="preserve"> </v>
      </c>
      <c r="AR2316" s="111">
        <f t="shared" si="1180"/>
        <v>2313</v>
      </c>
      <c r="AS2316" s="111">
        <f t="shared" si="1181"/>
        <v>0</v>
      </c>
      <c r="AT2316" s="111">
        <f t="shared" si="1182"/>
        <v>0</v>
      </c>
      <c r="AU2316" s="111">
        <f t="shared" si="1185"/>
        <v>0</v>
      </c>
      <c r="AV2316" s="111" t="str">
        <f t="shared" si="1183"/>
        <v xml:space="preserve"> </v>
      </c>
      <c r="AW2316" s="112">
        <f t="shared" si="1184"/>
        <v>0</v>
      </c>
    </row>
    <row r="2317" spans="30:49">
      <c r="AD2317" s="132">
        <v>2314</v>
      </c>
      <c r="AE2317" s="125" t="str">
        <f t="shared" si="1175"/>
        <v xml:space="preserve"> </v>
      </c>
      <c r="AF2317" s="125" t="str">
        <f t="shared" si="1186"/>
        <v xml:space="preserve"> </v>
      </c>
      <c r="AG2317" s="125" t="str">
        <f t="shared" si="1176"/>
        <v xml:space="preserve"> </v>
      </c>
      <c r="AH2317" s="126" t="str">
        <f t="shared" si="1187"/>
        <v xml:space="preserve"> </v>
      </c>
      <c r="AI2317" s="127" t="str">
        <f t="shared" si="1188"/>
        <v xml:space="preserve"> </v>
      </c>
      <c r="AJ2317" s="128" t="str">
        <f t="shared" si="1189"/>
        <v xml:space="preserve"> </v>
      </c>
      <c r="AK2317" s="128" t="str">
        <f t="shared" si="1177"/>
        <v xml:space="preserve"> </v>
      </c>
      <c r="AL2317" s="129" t="str">
        <f t="shared" si="1190"/>
        <v xml:space="preserve"> </v>
      </c>
      <c r="AM2317" s="130" t="str">
        <f t="shared" si="1191"/>
        <v xml:space="preserve"> </v>
      </c>
      <c r="AN2317" s="129" t="str">
        <f t="shared" si="1192"/>
        <v xml:space="preserve"> </v>
      </c>
      <c r="AO2317" s="131" t="str">
        <f t="shared" si="1178"/>
        <v xml:space="preserve"> </v>
      </c>
      <c r="AP2317" s="123" t="str">
        <f t="shared" si="1174"/>
        <v xml:space="preserve"> </v>
      </c>
      <c r="AQ2317" s="129" t="str">
        <f t="shared" si="1179"/>
        <v xml:space="preserve"> </v>
      </c>
      <c r="AR2317" s="111">
        <f t="shared" si="1180"/>
        <v>2314</v>
      </c>
      <c r="AS2317" s="111">
        <f t="shared" si="1181"/>
        <v>0</v>
      </c>
      <c r="AT2317" s="111">
        <f t="shared" si="1182"/>
        <v>0</v>
      </c>
      <c r="AU2317" s="111">
        <f t="shared" si="1185"/>
        <v>0</v>
      </c>
      <c r="AV2317" s="111" t="str">
        <f t="shared" si="1183"/>
        <v xml:space="preserve"> </v>
      </c>
      <c r="AW2317" s="112">
        <f t="shared" si="1184"/>
        <v>0</v>
      </c>
    </row>
    <row r="2318" spans="30:49">
      <c r="AD2318" s="132">
        <v>2315</v>
      </c>
      <c r="AE2318" s="125" t="str">
        <f t="shared" si="1175"/>
        <v xml:space="preserve"> </v>
      </c>
      <c r="AF2318" s="125" t="str">
        <f t="shared" si="1186"/>
        <v xml:space="preserve"> </v>
      </c>
      <c r="AG2318" s="125" t="str">
        <f t="shared" si="1176"/>
        <v xml:space="preserve"> </v>
      </c>
      <c r="AH2318" s="126" t="str">
        <f t="shared" si="1187"/>
        <v xml:space="preserve"> </v>
      </c>
      <c r="AI2318" s="127" t="str">
        <f t="shared" si="1188"/>
        <v xml:space="preserve"> </v>
      </c>
      <c r="AJ2318" s="128" t="str">
        <f t="shared" si="1189"/>
        <v xml:space="preserve"> </v>
      </c>
      <c r="AK2318" s="128" t="str">
        <f t="shared" si="1177"/>
        <v xml:space="preserve"> </v>
      </c>
      <c r="AL2318" s="129" t="str">
        <f t="shared" si="1190"/>
        <v xml:space="preserve"> </v>
      </c>
      <c r="AM2318" s="130" t="str">
        <f t="shared" si="1191"/>
        <v xml:space="preserve"> </v>
      </c>
      <c r="AN2318" s="129" t="str">
        <f t="shared" si="1192"/>
        <v xml:space="preserve"> </v>
      </c>
      <c r="AO2318" s="131" t="str">
        <f t="shared" si="1178"/>
        <v xml:space="preserve"> </v>
      </c>
      <c r="AP2318" s="123" t="str">
        <f t="shared" si="1174"/>
        <v xml:space="preserve"> </v>
      </c>
      <c r="AQ2318" s="129" t="str">
        <f t="shared" si="1179"/>
        <v xml:space="preserve"> </v>
      </c>
      <c r="AR2318" s="111">
        <f t="shared" si="1180"/>
        <v>2315</v>
      </c>
      <c r="AS2318" s="111">
        <f t="shared" si="1181"/>
        <v>0</v>
      </c>
      <c r="AT2318" s="111">
        <f t="shared" si="1182"/>
        <v>0</v>
      </c>
      <c r="AU2318" s="111">
        <f t="shared" si="1185"/>
        <v>0</v>
      </c>
      <c r="AV2318" s="111" t="str">
        <f t="shared" si="1183"/>
        <v xml:space="preserve"> </v>
      </c>
      <c r="AW2318" s="112">
        <f t="shared" si="1184"/>
        <v>0</v>
      </c>
    </row>
    <row r="2319" spans="30:49">
      <c r="AD2319" s="132">
        <v>2316</v>
      </c>
      <c r="AE2319" s="125" t="str">
        <f t="shared" si="1175"/>
        <v xml:space="preserve"> </v>
      </c>
      <c r="AF2319" s="125" t="str">
        <f t="shared" si="1186"/>
        <v xml:space="preserve"> </v>
      </c>
      <c r="AG2319" s="125" t="str">
        <f t="shared" si="1176"/>
        <v xml:space="preserve"> </v>
      </c>
      <c r="AH2319" s="126" t="str">
        <f t="shared" si="1187"/>
        <v xml:space="preserve"> </v>
      </c>
      <c r="AI2319" s="127" t="str">
        <f t="shared" si="1188"/>
        <v xml:space="preserve"> </v>
      </c>
      <c r="AJ2319" s="128" t="str">
        <f t="shared" si="1189"/>
        <v xml:space="preserve"> </v>
      </c>
      <c r="AK2319" s="128" t="str">
        <f t="shared" si="1177"/>
        <v xml:space="preserve"> </v>
      </c>
      <c r="AL2319" s="129" t="str">
        <f t="shared" si="1190"/>
        <v xml:space="preserve"> </v>
      </c>
      <c r="AM2319" s="130" t="str">
        <f t="shared" si="1191"/>
        <v xml:space="preserve"> </v>
      </c>
      <c r="AN2319" s="129" t="str">
        <f t="shared" si="1192"/>
        <v xml:space="preserve"> </v>
      </c>
      <c r="AO2319" s="131" t="str">
        <f t="shared" si="1178"/>
        <v xml:space="preserve"> </v>
      </c>
      <c r="AP2319" s="123" t="str">
        <f t="shared" si="1174"/>
        <v xml:space="preserve"> </v>
      </c>
      <c r="AQ2319" s="129" t="str">
        <f t="shared" si="1179"/>
        <v xml:space="preserve"> </v>
      </c>
      <c r="AR2319" s="111">
        <f t="shared" si="1180"/>
        <v>2316</v>
      </c>
      <c r="AS2319" s="111">
        <f t="shared" si="1181"/>
        <v>0</v>
      </c>
      <c r="AT2319" s="111">
        <f t="shared" si="1182"/>
        <v>0</v>
      </c>
      <c r="AU2319" s="111">
        <f t="shared" si="1185"/>
        <v>0</v>
      </c>
      <c r="AV2319" s="111" t="str">
        <f t="shared" si="1183"/>
        <v xml:space="preserve"> </v>
      </c>
      <c r="AW2319" s="112">
        <f t="shared" si="1184"/>
        <v>0</v>
      </c>
    </row>
    <row r="2320" spans="30:49">
      <c r="AD2320" s="132">
        <v>2317</v>
      </c>
      <c r="AE2320" s="125" t="str">
        <f t="shared" si="1175"/>
        <v xml:space="preserve"> </v>
      </c>
      <c r="AF2320" s="125" t="str">
        <f t="shared" si="1186"/>
        <v xml:space="preserve"> </v>
      </c>
      <c r="AG2320" s="125" t="str">
        <f t="shared" si="1176"/>
        <v xml:space="preserve"> </v>
      </c>
      <c r="AH2320" s="126" t="str">
        <f t="shared" si="1187"/>
        <v xml:space="preserve"> </v>
      </c>
      <c r="AI2320" s="127" t="str">
        <f t="shared" si="1188"/>
        <v xml:space="preserve"> </v>
      </c>
      <c r="AJ2320" s="128" t="str">
        <f t="shared" si="1189"/>
        <v xml:space="preserve"> </v>
      </c>
      <c r="AK2320" s="128" t="str">
        <f t="shared" si="1177"/>
        <v xml:space="preserve"> </v>
      </c>
      <c r="AL2320" s="129" t="str">
        <f t="shared" si="1190"/>
        <v xml:space="preserve"> </v>
      </c>
      <c r="AM2320" s="130" t="str">
        <f t="shared" si="1191"/>
        <v xml:space="preserve"> </v>
      </c>
      <c r="AN2320" s="129" t="str">
        <f t="shared" si="1192"/>
        <v xml:space="preserve"> </v>
      </c>
      <c r="AO2320" s="131" t="str">
        <f t="shared" si="1178"/>
        <v xml:space="preserve"> </v>
      </c>
      <c r="AP2320" s="123" t="str">
        <f t="shared" si="1174"/>
        <v xml:space="preserve"> </v>
      </c>
      <c r="AQ2320" s="129" t="str">
        <f t="shared" si="1179"/>
        <v xml:space="preserve"> </v>
      </c>
      <c r="AR2320" s="111">
        <f t="shared" si="1180"/>
        <v>2317</v>
      </c>
      <c r="AS2320" s="111">
        <f t="shared" si="1181"/>
        <v>0</v>
      </c>
      <c r="AT2320" s="111">
        <f t="shared" si="1182"/>
        <v>0</v>
      </c>
      <c r="AU2320" s="111">
        <f t="shared" si="1185"/>
        <v>0</v>
      </c>
      <c r="AV2320" s="111" t="str">
        <f t="shared" si="1183"/>
        <v xml:space="preserve"> </v>
      </c>
      <c r="AW2320" s="112">
        <f t="shared" si="1184"/>
        <v>0</v>
      </c>
    </row>
    <row r="2321" spans="30:49">
      <c r="AD2321" s="132">
        <v>2318</v>
      </c>
      <c r="AE2321" s="125" t="str">
        <f t="shared" si="1175"/>
        <v xml:space="preserve"> </v>
      </c>
      <c r="AF2321" s="125" t="str">
        <f t="shared" si="1186"/>
        <v xml:space="preserve"> </v>
      </c>
      <c r="AG2321" s="125" t="str">
        <f t="shared" si="1176"/>
        <v xml:space="preserve"> </v>
      </c>
      <c r="AH2321" s="126" t="str">
        <f t="shared" si="1187"/>
        <v xml:space="preserve"> </v>
      </c>
      <c r="AI2321" s="127" t="str">
        <f t="shared" si="1188"/>
        <v xml:space="preserve"> </v>
      </c>
      <c r="AJ2321" s="128" t="str">
        <f t="shared" si="1189"/>
        <v xml:space="preserve"> </v>
      </c>
      <c r="AK2321" s="128" t="str">
        <f t="shared" si="1177"/>
        <v xml:space="preserve"> </v>
      </c>
      <c r="AL2321" s="129" t="str">
        <f t="shared" si="1190"/>
        <v xml:space="preserve"> </v>
      </c>
      <c r="AM2321" s="130" t="str">
        <f t="shared" si="1191"/>
        <v xml:space="preserve"> </v>
      </c>
      <c r="AN2321" s="129" t="str">
        <f t="shared" si="1192"/>
        <v xml:space="preserve"> </v>
      </c>
      <c r="AO2321" s="131" t="str">
        <f t="shared" si="1178"/>
        <v xml:space="preserve"> </v>
      </c>
      <c r="AP2321" s="123" t="str">
        <f t="shared" si="1174"/>
        <v xml:space="preserve"> </v>
      </c>
      <c r="AQ2321" s="129" t="str">
        <f t="shared" si="1179"/>
        <v xml:space="preserve"> </v>
      </c>
      <c r="AR2321" s="111">
        <f t="shared" si="1180"/>
        <v>2318</v>
      </c>
      <c r="AS2321" s="111">
        <f t="shared" si="1181"/>
        <v>0</v>
      </c>
      <c r="AT2321" s="111">
        <f t="shared" si="1182"/>
        <v>0</v>
      </c>
      <c r="AU2321" s="111">
        <f t="shared" si="1185"/>
        <v>0</v>
      </c>
      <c r="AV2321" s="111" t="str">
        <f t="shared" si="1183"/>
        <v xml:space="preserve"> </v>
      </c>
      <c r="AW2321" s="112">
        <f t="shared" si="1184"/>
        <v>0</v>
      </c>
    </row>
    <row r="2322" spans="30:49">
      <c r="AD2322" s="132">
        <v>2319</v>
      </c>
      <c r="AE2322" s="125" t="str">
        <f t="shared" si="1175"/>
        <v xml:space="preserve"> </v>
      </c>
      <c r="AF2322" s="125" t="str">
        <f t="shared" si="1186"/>
        <v xml:space="preserve"> </v>
      </c>
      <c r="AG2322" s="125" t="str">
        <f t="shared" si="1176"/>
        <v xml:space="preserve"> </v>
      </c>
      <c r="AH2322" s="126" t="str">
        <f t="shared" si="1187"/>
        <v xml:space="preserve"> </v>
      </c>
      <c r="AI2322" s="127" t="str">
        <f t="shared" si="1188"/>
        <v xml:space="preserve"> </v>
      </c>
      <c r="AJ2322" s="128" t="str">
        <f t="shared" si="1189"/>
        <v xml:space="preserve"> </v>
      </c>
      <c r="AK2322" s="128" t="str">
        <f t="shared" si="1177"/>
        <v xml:space="preserve"> </v>
      </c>
      <c r="AL2322" s="129" t="str">
        <f t="shared" si="1190"/>
        <v xml:space="preserve"> </v>
      </c>
      <c r="AM2322" s="130" t="str">
        <f t="shared" si="1191"/>
        <v xml:space="preserve"> </v>
      </c>
      <c r="AN2322" s="129" t="str">
        <f t="shared" si="1192"/>
        <v xml:space="preserve"> </v>
      </c>
      <c r="AO2322" s="131" t="str">
        <f t="shared" si="1178"/>
        <v xml:space="preserve"> </v>
      </c>
      <c r="AP2322" s="123" t="str">
        <f t="shared" si="1174"/>
        <v xml:space="preserve"> </v>
      </c>
      <c r="AQ2322" s="129" t="str">
        <f t="shared" si="1179"/>
        <v xml:space="preserve"> </v>
      </c>
      <c r="AR2322" s="111">
        <f t="shared" si="1180"/>
        <v>2319</v>
      </c>
      <c r="AS2322" s="111">
        <f t="shared" si="1181"/>
        <v>0</v>
      </c>
      <c r="AT2322" s="111">
        <f t="shared" si="1182"/>
        <v>0</v>
      </c>
      <c r="AU2322" s="111">
        <f t="shared" si="1185"/>
        <v>0</v>
      </c>
      <c r="AV2322" s="111" t="str">
        <f t="shared" si="1183"/>
        <v xml:space="preserve"> </v>
      </c>
      <c r="AW2322" s="112">
        <f t="shared" si="1184"/>
        <v>0</v>
      </c>
    </row>
    <row r="2323" spans="30:49">
      <c r="AD2323" s="132">
        <v>2320</v>
      </c>
      <c r="AE2323" s="125" t="str">
        <f t="shared" si="1175"/>
        <v xml:space="preserve"> </v>
      </c>
      <c r="AF2323" s="125" t="str">
        <f t="shared" si="1186"/>
        <v xml:space="preserve"> </v>
      </c>
      <c r="AG2323" s="125" t="str">
        <f t="shared" si="1176"/>
        <v xml:space="preserve"> </v>
      </c>
      <c r="AH2323" s="126" t="str">
        <f t="shared" si="1187"/>
        <v xml:space="preserve"> </v>
      </c>
      <c r="AI2323" s="127" t="str">
        <f t="shared" si="1188"/>
        <v xml:space="preserve"> </v>
      </c>
      <c r="AJ2323" s="128" t="str">
        <f t="shared" si="1189"/>
        <v xml:space="preserve"> </v>
      </c>
      <c r="AK2323" s="128" t="str">
        <f t="shared" si="1177"/>
        <v xml:space="preserve"> </v>
      </c>
      <c r="AL2323" s="129" t="str">
        <f t="shared" si="1190"/>
        <v xml:space="preserve"> </v>
      </c>
      <c r="AM2323" s="130" t="str">
        <f t="shared" si="1191"/>
        <v xml:space="preserve"> </v>
      </c>
      <c r="AN2323" s="129" t="str">
        <f t="shared" si="1192"/>
        <v xml:space="preserve"> </v>
      </c>
      <c r="AO2323" s="131" t="str">
        <f t="shared" si="1178"/>
        <v xml:space="preserve"> </v>
      </c>
      <c r="AP2323" s="123" t="str">
        <f t="shared" si="1174"/>
        <v xml:space="preserve"> </v>
      </c>
      <c r="AQ2323" s="129" t="str">
        <f t="shared" si="1179"/>
        <v xml:space="preserve"> </v>
      </c>
      <c r="AR2323" s="111">
        <f t="shared" si="1180"/>
        <v>2320</v>
      </c>
      <c r="AS2323" s="111">
        <f t="shared" si="1181"/>
        <v>0</v>
      </c>
      <c r="AT2323" s="111">
        <f t="shared" si="1182"/>
        <v>0</v>
      </c>
      <c r="AU2323" s="111">
        <f t="shared" si="1185"/>
        <v>0</v>
      </c>
      <c r="AV2323" s="111" t="str">
        <f t="shared" si="1183"/>
        <v xml:space="preserve"> </v>
      </c>
      <c r="AW2323" s="112">
        <f t="shared" si="1184"/>
        <v>0</v>
      </c>
    </row>
    <row r="2324" spans="30:49">
      <c r="AD2324" s="132">
        <v>2321</v>
      </c>
      <c r="AE2324" s="125" t="str">
        <f t="shared" si="1175"/>
        <v xml:space="preserve"> </v>
      </c>
      <c r="AF2324" s="125" t="str">
        <f t="shared" si="1186"/>
        <v xml:space="preserve"> </v>
      </c>
      <c r="AG2324" s="125" t="str">
        <f t="shared" si="1176"/>
        <v xml:space="preserve"> </v>
      </c>
      <c r="AH2324" s="126" t="str">
        <f t="shared" si="1187"/>
        <v xml:space="preserve"> </v>
      </c>
      <c r="AI2324" s="127" t="str">
        <f t="shared" si="1188"/>
        <v xml:space="preserve"> </v>
      </c>
      <c r="AJ2324" s="128" t="str">
        <f t="shared" si="1189"/>
        <v xml:space="preserve"> </v>
      </c>
      <c r="AK2324" s="128" t="str">
        <f t="shared" si="1177"/>
        <v xml:space="preserve"> </v>
      </c>
      <c r="AL2324" s="129" t="str">
        <f t="shared" si="1190"/>
        <v xml:space="preserve"> </v>
      </c>
      <c r="AM2324" s="130" t="str">
        <f t="shared" si="1191"/>
        <v xml:space="preserve"> </v>
      </c>
      <c r="AN2324" s="129" t="str">
        <f t="shared" si="1192"/>
        <v xml:space="preserve"> </v>
      </c>
      <c r="AO2324" s="131" t="str">
        <f t="shared" si="1178"/>
        <v xml:space="preserve"> </v>
      </c>
      <c r="AP2324" s="123" t="str">
        <f t="shared" si="1174"/>
        <v xml:space="preserve"> </v>
      </c>
      <c r="AQ2324" s="129" t="str">
        <f t="shared" si="1179"/>
        <v xml:space="preserve"> </v>
      </c>
      <c r="AR2324" s="111">
        <f t="shared" si="1180"/>
        <v>2321</v>
      </c>
      <c r="AS2324" s="111">
        <f t="shared" si="1181"/>
        <v>0</v>
      </c>
      <c r="AT2324" s="111">
        <f t="shared" si="1182"/>
        <v>0</v>
      </c>
      <c r="AU2324" s="111">
        <f t="shared" si="1185"/>
        <v>0</v>
      </c>
      <c r="AV2324" s="111" t="str">
        <f t="shared" si="1183"/>
        <v xml:space="preserve"> </v>
      </c>
      <c r="AW2324" s="112">
        <f t="shared" si="1184"/>
        <v>0</v>
      </c>
    </row>
    <row r="2325" spans="30:49">
      <c r="AD2325" s="132">
        <v>2322</v>
      </c>
      <c r="AE2325" s="125" t="str">
        <f t="shared" si="1175"/>
        <v xml:space="preserve"> </v>
      </c>
      <c r="AF2325" s="125" t="str">
        <f t="shared" si="1186"/>
        <v xml:space="preserve"> </v>
      </c>
      <c r="AG2325" s="125" t="str">
        <f t="shared" si="1176"/>
        <v xml:space="preserve"> </v>
      </c>
      <c r="AH2325" s="126" t="str">
        <f t="shared" si="1187"/>
        <v xml:space="preserve"> </v>
      </c>
      <c r="AI2325" s="127" t="str">
        <f t="shared" si="1188"/>
        <v xml:space="preserve"> </v>
      </c>
      <c r="AJ2325" s="128" t="str">
        <f t="shared" si="1189"/>
        <v xml:space="preserve"> </v>
      </c>
      <c r="AK2325" s="128" t="str">
        <f t="shared" si="1177"/>
        <v xml:space="preserve"> </v>
      </c>
      <c r="AL2325" s="129" t="str">
        <f t="shared" si="1190"/>
        <v xml:space="preserve"> </v>
      </c>
      <c r="AM2325" s="130" t="str">
        <f t="shared" si="1191"/>
        <v xml:space="preserve"> </v>
      </c>
      <c r="AN2325" s="129" t="str">
        <f t="shared" si="1192"/>
        <v xml:space="preserve"> </v>
      </c>
      <c r="AO2325" s="131" t="str">
        <f t="shared" si="1178"/>
        <v xml:space="preserve"> </v>
      </c>
      <c r="AP2325" s="123" t="str">
        <f t="shared" si="1174"/>
        <v xml:space="preserve"> </v>
      </c>
      <c r="AQ2325" s="129" t="str">
        <f t="shared" si="1179"/>
        <v xml:space="preserve"> </v>
      </c>
      <c r="AR2325" s="111">
        <f t="shared" si="1180"/>
        <v>2322</v>
      </c>
      <c r="AS2325" s="111">
        <f t="shared" si="1181"/>
        <v>0</v>
      </c>
      <c r="AT2325" s="111">
        <f t="shared" si="1182"/>
        <v>0</v>
      </c>
      <c r="AU2325" s="111">
        <f t="shared" si="1185"/>
        <v>0</v>
      </c>
      <c r="AV2325" s="111" t="str">
        <f t="shared" si="1183"/>
        <v xml:space="preserve"> </v>
      </c>
      <c r="AW2325" s="112">
        <f t="shared" si="1184"/>
        <v>0</v>
      </c>
    </row>
    <row r="2326" spans="30:49">
      <c r="AD2326" s="132">
        <v>2323</v>
      </c>
      <c r="AE2326" s="125" t="str">
        <f t="shared" si="1175"/>
        <v xml:space="preserve"> </v>
      </c>
      <c r="AF2326" s="125" t="str">
        <f t="shared" si="1186"/>
        <v xml:space="preserve"> </v>
      </c>
      <c r="AG2326" s="125" t="str">
        <f t="shared" si="1176"/>
        <v xml:space="preserve"> </v>
      </c>
      <c r="AH2326" s="126" t="str">
        <f t="shared" si="1187"/>
        <v xml:space="preserve"> </v>
      </c>
      <c r="AI2326" s="127" t="str">
        <f t="shared" si="1188"/>
        <v xml:space="preserve"> </v>
      </c>
      <c r="AJ2326" s="128" t="str">
        <f t="shared" si="1189"/>
        <v xml:space="preserve"> </v>
      </c>
      <c r="AK2326" s="128" t="str">
        <f t="shared" si="1177"/>
        <v xml:space="preserve"> </v>
      </c>
      <c r="AL2326" s="129" t="str">
        <f t="shared" si="1190"/>
        <v xml:space="preserve"> </v>
      </c>
      <c r="AM2326" s="130" t="str">
        <f t="shared" si="1191"/>
        <v xml:space="preserve"> </v>
      </c>
      <c r="AN2326" s="129" t="str">
        <f t="shared" si="1192"/>
        <v xml:space="preserve"> </v>
      </c>
      <c r="AO2326" s="131" t="str">
        <f t="shared" si="1178"/>
        <v xml:space="preserve"> </v>
      </c>
      <c r="AP2326" s="123" t="str">
        <f t="shared" si="1174"/>
        <v xml:space="preserve"> </v>
      </c>
      <c r="AQ2326" s="129" t="str">
        <f t="shared" si="1179"/>
        <v xml:space="preserve"> </v>
      </c>
      <c r="AR2326" s="111">
        <f t="shared" si="1180"/>
        <v>2323</v>
      </c>
      <c r="AS2326" s="111">
        <f t="shared" si="1181"/>
        <v>0</v>
      </c>
      <c r="AT2326" s="111">
        <f t="shared" si="1182"/>
        <v>0</v>
      </c>
      <c r="AU2326" s="111">
        <f t="shared" si="1185"/>
        <v>0</v>
      </c>
      <c r="AV2326" s="111" t="str">
        <f t="shared" si="1183"/>
        <v xml:space="preserve"> </v>
      </c>
      <c r="AW2326" s="112">
        <f t="shared" si="1184"/>
        <v>0</v>
      </c>
    </row>
    <row r="2327" spans="30:49">
      <c r="AD2327" s="132">
        <v>2324</v>
      </c>
      <c r="AE2327" s="125" t="str">
        <f t="shared" si="1175"/>
        <v xml:space="preserve"> </v>
      </c>
      <c r="AF2327" s="125" t="str">
        <f t="shared" si="1186"/>
        <v xml:space="preserve"> </v>
      </c>
      <c r="AG2327" s="125" t="str">
        <f t="shared" si="1176"/>
        <v xml:space="preserve"> </v>
      </c>
      <c r="AH2327" s="126" t="str">
        <f t="shared" si="1187"/>
        <v xml:space="preserve"> </v>
      </c>
      <c r="AI2327" s="127" t="str">
        <f t="shared" si="1188"/>
        <v xml:space="preserve"> </v>
      </c>
      <c r="AJ2327" s="128" t="str">
        <f t="shared" si="1189"/>
        <v xml:space="preserve"> </v>
      </c>
      <c r="AK2327" s="128" t="str">
        <f t="shared" si="1177"/>
        <v xml:space="preserve"> </v>
      </c>
      <c r="AL2327" s="129" t="str">
        <f t="shared" si="1190"/>
        <v xml:space="preserve"> </v>
      </c>
      <c r="AM2327" s="130" t="str">
        <f t="shared" si="1191"/>
        <v xml:space="preserve"> </v>
      </c>
      <c r="AN2327" s="129" t="str">
        <f t="shared" si="1192"/>
        <v xml:space="preserve"> </v>
      </c>
      <c r="AO2327" s="131" t="str">
        <f t="shared" si="1178"/>
        <v xml:space="preserve"> </v>
      </c>
      <c r="AP2327" s="123" t="str">
        <f t="shared" si="1174"/>
        <v xml:space="preserve"> </v>
      </c>
      <c r="AQ2327" s="129" t="str">
        <f t="shared" si="1179"/>
        <v xml:space="preserve"> </v>
      </c>
      <c r="AR2327" s="111">
        <f t="shared" si="1180"/>
        <v>2324</v>
      </c>
      <c r="AS2327" s="111">
        <f t="shared" si="1181"/>
        <v>0</v>
      </c>
      <c r="AT2327" s="111">
        <f t="shared" si="1182"/>
        <v>0</v>
      </c>
      <c r="AU2327" s="111">
        <f t="shared" si="1185"/>
        <v>0</v>
      </c>
      <c r="AV2327" s="111" t="str">
        <f t="shared" si="1183"/>
        <v xml:space="preserve"> </v>
      </c>
      <c r="AW2327" s="112">
        <f t="shared" si="1184"/>
        <v>0</v>
      </c>
    </row>
    <row r="2328" spans="30:49">
      <c r="AD2328" s="132">
        <v>2325</v>
      </c>
      <c r="AE2328" s="125" t="str">
        <f t="shared" si="1175"/>
        <v xml:space="preserve"> </v>
      </c>
      <c r="AF2328" s="125" t="str">
        <f t="shared" si="1186"/>
        <v xml:space="preserve"> </v>
      </c>
      <c r="AG2328" s="125" t="str">
        <f t="shared" si="1176"/>
        <v xml:space="preserve"> </v>
      </c>
      <c r="AH2328" s="126" t="str">
        <f t="shared" si="1187"/>
        <v xml:space="preserve"> </v>
      </c>
      <c r="AI2328" s="127" t="str">
        <f t="shared" si="1188"/>
        <v xml:space="preserve"> </v>
      </c>
      <c r="AJ2328" s="128" t="str">
        <f t="shared" si="1189"/>
        <v xml:space="preserve"> </v>
      </c>
      <c r="AK2328" s="128" t="str">
        <f t="shared" si="1177"/>
        <v xml:space="preserve"> </v>
      </c>
      <c r="AL2328" s="129" t="str">
        <f t="shared" si="1190"/>
        <v xml:space="preserve"> </v>
      </c>
      <c r="AM2328" s="130" t="str">
        <f t="shared" si="1191"/>
        <v xml:space="preserve"> </v>
      </c>
      <c r="AN2328" s="129" t="str">
        <f t="shared" si="1192"/>
        <v xml:space="preserve"> </v>
      </c>
      <c r="AO2328" s="131" t="str">
        <f t="shared" si="1178"/>
        <v xml:space="preserve"> </v>
      </c>
      <c r="AP2328" s="123" t="str">
        <f t="shared" si="1174"/>
        <v xml:space="preserve"> </v>
      </c>
      <c r="AQ2328" s="129" t="str">
        <f t="shared" si="1179"/>
        <v xml:space="preserve"> </v>
      </c>
      <c r="AR2328" s="111">
        <f t="shared" si="1180"/>
        <v>2325</v>
      </c>
      <c r="AS2328" s="111">
        <f t="shared" si="1181"/>
        <v>0</v>
      </c>
      <c r="AT2328" s="111">
        <f t="shared" si="1182"/>
        <v>0</v>
      </c>
      <c r="AU2328" s="111">
        <f t="shared" si="1185"/>
        <v>0</v>
      </c>
      <c r="AV2328" s="111" t="str">
        <f t="shared" si="1183"/>
        <v xml:space="preserve"> </v>
      </c>
      <c r="AW2328" s="112">
        <f t="shared" si="1184"/>
        <v>0</v>
      </c>
    </row>
    <row r="2329" spans="30:49">
      <c r="AD2329" s="132">
        <v>2326</v>
      </c>
      <c r="AE2329" s="125" t="str">
        <f t="shared" si="1175"/>
        <v xml:space="preserve"> </v>
      </c>
      <c r="AF2329" s="125" t="str">
        <f t="shared" si="1186"/>
        <v xml:space="preserve"> </v>
      </c>
      <c r="AG2329" s="125" t="str">
        <f t="shared" si="1176"/>
        <v xml:space="preserve"> </v>
      </c>
      <c r="AH2329" s="126" t="str">
        <f t="shared" si="1187"/>
        <v xml:space="preserve"> </v>
      </c>
      <c r="AI2329" s="127" t="str">
        <f t="shared" si="1188"/>
        <v xml:space="preserve"> </v>
      </c>
      <c r="AJ2329" s="128" t="str">
        <f t="shared" si="1189"/>
        <v xml:space="preserve"> </v>
      </c>
      <c r="AK2329" s="128" t="str">
        <f t="shared" si="1177"/>
        <v xml:space="preserve"> </v>
      </c>
      <c r="AL2329" s="129" t="str">
        <f t="shared" si="1190"/>
        <v xml:space="preserve"> </v>
      </c>
      <c r="AM2329" s="130" t="str">
        <f t="shared" si="1191"/>
        <v xml:space="preserve"> </v>
      </c>
      <c r="AN2329" s="129" t="str">
        <f t="shared" si="1192"/>
        <v xml:space="preserve"> </v>
      </c>
      <c r="AO2329" s="131" t="str">
        <f t="shared" si="1178"/>
        <v xml:space="preserve"> </v>
      </c>
      <c r="AP2329" s="123" t="str">
        <f t="shared" si="1174"/>
        <v xml:space="preserve"> </v>
      </c>
      <c r="AQ2329" s="129" t="str">
        <f t="shared" si="1179"/>
        <v xml:space="preserve"> </v>
      </c>
      <c r="AR2329" s="111">
        <f t="shared" si="1180"/>
        <v>2326</v>
      </c>
      <c r="AS2329" s="111">
        <f t="shared" si="1181"/>
        <v>0</v>
      </c>
      <c r="AT2329" s="111">
        <f t="shared" si="1182"/>
        <v>0</v>
      </c>
      <c r="AU2329" s="111">
        <f t="shared" si="1185"/>
        <v>0</v>
      </c>
      <c r="AV2329" s="111" t="str">
        <f t="shared" si="1183"/>
        <v xml:space="preserve"> </v>
      </c>
      <c r="AW2329" s="112">
        <f t="shared" si="1184"/>
        <v>0</v>
      </c>
    </row>
    <row r="2330" spans="30:49">
      <c r="AD2330" s="132">
        <v>2327</v>
      </c>
      <c r="AE2330" s="125" t="str">
        <f t="shared" si="1175"/>
        <v xml:space="preserve"> </v>
      </c>
      <c r="AF2330" s="125" t="str">
        <f t="shared" si="1186"/>
        <v xml:space="preserve"> </v>
      </c>
      <c r="AG2330" s="125" t="str">
        <f t="shared" si="1176"/>
        <v xml:space="preserve"> </v>
      </c>
      <c r="AH2330" s="126" t="str">
        <f t="shared" si="1187"/>
        <v xml:space="preserve"> </v>
      </c>
      <c r="AI2330" s="127" t="str">
        <f t="shared" si="1188"/>
        <v xml:space="preserve"> </v>
      </c>
      <c r="AJ2330" s="128" t="str">
        <f t="shared" si="1189"/>
        <v xml:space="preserve"> </v>
      </c>
      <c r="AK2330" s="128" t="str">
        <f t="shared" si="1177"/>
        <v xml:space="preserve"> </v>
      </c>
      <c r="AL2330" s="129" t="str">
        <f t="shared" si="1190"/>
        <v xml:space="preserve"> </v>
      </c>
      <c r="AM2330" s="130" t="str">
        <f t="shared" si="1191"/>
        <v xml:space="preserve"> </v>
      </c>
      <c r="AN2330" s="129" t="str">
        <f t="shared" si="1192"/>
        <v xml:space="preserve"> </v>
      </c>
      <c r="AO2330" s="131" t="str">
        <f t="shared" si="1178"/>
        <v xml:space="preserve"> </v>
      </c>
      <c r="AP2330" s="123" t="str">
        <f t="shared" si="1174"/>
        <v xml:space="preserve"> </v>
      </c>
      <c r="AQ2330" s="129" t="str">
        <f t="shared" si="1179"/>
        <v xml:space="preserve"> </v>
      </c>
      <c r="AR2330" s="111">
        <f t="shared" si="1180"/>
        <v>2327</v>
      </c>
      <c r="AS2330" s="111">
        <f t="shared" si="1181"/>
        <v>0</v>
      </c>
      <c r="AT2330" s="111">
        <f t="shared" si="1182"/>
        <v>0</v>
      </c>
      <c r="AU2330" s="111">
        <f t="shared" si="1185"/>
        <v>0</v>
      </c>
      <c r="AV2330" s="111" t="str">
        <f t="shared" si="1183"/>
        <v xml:space="preserve"> </v>
      </c>
      <c r="AW2330" s="112">
        <f t="shared" si="1184"/>
        <v>0</v>
      </c>
    </row>
    <row r="2331" spans="30:49">
      <c r="AD2331" s="132">
        <v>2328</v>
      </c>
      <c r="AE2331" s="125" t="str">
        <f t="shared" si="1175"/>
        <v xml:space="preserve"> </v>
      </c>
      <c r="AF2331" s="125" t="str">
        <f t="shared" si="1186"/>
        <v xml:space="preserve"> </v>
      </c>
      <c r="AG2331" s="125" t="str">
        <f t="shared" si="1176"/>
        <v xml:space="preserve"> </v>
      </c>
      <c r="AH2331" s="126" t="str">
        <f t="shared" si="1187"/>
        <v xml:space="preserve"> </v>
      </c>
      <c r="AI2331" s="127" t="str">
        <f t="shared" si="1188"/>
        <v xml:space="preserve"> </v>
      </c>
      <c r="AJ2331" s="128" t="str">
        <f t="shared" si="1189"/>
        <v xml:space="preserve"> </v>
      </c>
      <c r="AK2331" s="128" t="str">
        <f t="shared" si="1177"/>
        <v xml:space="preserve"> </v>
      </c>
      <c r="AL2331" s="129" t="str">
        <f t="shared" si="1190"/>
        <v xml:space="preserve"> </v>
      </c>
      <c r="AM2331" s="130" t="str">
        <f t="shared" si="1191"/>
        <v xml:space="preserve"> </v>
      </c>
      <c r="AN2331" s="129" t="str">
        <f t="shared" si="1192"/>
        <v xml:space="preserve"> </v>
      </c>
      <c r="AO2331" s="131" t="str">
        <f t="shared" si="1178"/>
        <v xml:space="preserve"> </v>
      </c>
      <c r="AP2331" s="123" t="str">
        <f t="shared" si="1174"/>
        <v xml:space="preserve"> </v>
      </c>
      <c r="AQ2331" s="129" t="str">
        <f t="shared" si="1179"/>
        <v xml:space="preserve"> </v>
      </c>
      <c r="AR2331" s="111">
        <f t="shared" si="1180"/>
        <v>2328</v>
      </c>
      <c r="AS2331" s="111">
        <f t="shared" si="1181"/>
        <v>0</v>
      </c>
      <c r="AT2331" s="111">
        <f t="shared" si="1182"/>
        <v>0</v>
      </c>
      <c r="AU2331" s="111">
        <f t="shared" si="1185"/>
        <v>0</v>
      </c>
      <c r="AV2331" s="111" t="str">
        <f t="shared" si="1183"/>
        <v xml:space="preserve"> </v>
      </c>
      <c r="AW2331" s="112">
        <f t="shared" si="1184"/>
        <v>0</v>
      </c>
    </row>
    <row r="2332" spans="30:49">
      <c r="AD2332" s="132">
        <v>2329</v>
      </c>
      <c r="AE2332" s="125" t="str">
        <f t="shared" si="1175"/>
        <v xml:space="preserve"> </v>
      </c>
      <c r="AF2332" s="125" t="str">
        <f t="shared" si="1186"/>
        <v xml:space="preserve"> </v>
      </c>
      <c r="AG2332" s="125" t="str">
        <f t="shared" si="1176"/>
        <v xml:space="preserve"> </v>
      </c>
      <c r="AH2332" s="126" t="str">
        <f t="shared" si="1187"/>
        <v xml:space="preserve"> </v>
      </c>
      <c r="AI2332" s="127" t="str">
        <f t="shared" si="1188"/>
        <v xml:space="preserve"> </v>
      </c>
      <c r="AJ2332" s="128" t="str">
        <f t="shared" si="1189"/>
        <v xml:space="preserve"> </v>
      </c>
      <c r="AK2332" s="128" t="str">
        <f t="shared" si="1177"/>
        <v xml:space="preserve"> </v>
      </c>
      <c r="AL2332" s="129" t="str">
        <f t="shared" si="1190"/>
        <v xml:space="preserve"> </v>
      </c>
      <c r="AM2332" s="130" t="str">
        <f t="shared" si="1191"/>
        <v xml:space="preserve"> </v>
      </c>
      <c r="AN2332" s="129" t="str">
        <f t="shared" si="1192"/>
        <v xml:space="preserve"> </v>
      </c>
      <c r="AO2332" s="131" t="str">
        <f t="shared" si="1178"/>
        <v xml:space="preserve"> </v>
      </c>
      <c r="AP2332" s="123" t="str">
        <f t="shared" si="1174"/>
        <v xml:space="preserve"> </v>
      </c>
      <c r="AQ2332" s="129" t="str">
        <f t="shared" si="1179"/>
        <v xml:space="preserve"> </v>
      </c>
      <c r="AR2332" s="111">
        <f t="shared" si="1180"/>
        <v>2329</v>
      </c>
      <c r="AS2332" s="111">
        <f t="shared" si="1181"/>
        <v>0</v>
      </c>
      <c r="AT2332" s="111">
        <f t="shared" si="1182"/>
        <v>0</v>
      </c>
      <c r="AU2332" s="111">
        <f t="shared" si="1185"/>
        <v>0</v>
      </c>
      <c r="AV2332" s="111" t="str">
        <f t="shared" si="1183"/>
        <v xml:space="preserve"> </v>
      </c>
      <c r="AW2332" s="112">
        <f t="shared" si="1184"/>
        <v>0</v>
      </c>
    </row>
    <row r="2333" spans="30:49">
      <c r="AD2333" s="132">
        <v>2330</v>
      </c>
      <c r="AE2333" s="125" t="str">
        <f t="shared" si="1175"/>
        <v xml:space="preserve"> </v>
      </c>
      <c r="AF2333" s="125" t="str">
        <f t="shared" si="1186"/>
        <v xml:space="preserve"> </v>
      </c>
      <c r="AG2333" s="125" t="str">
        <f t="shared" si="1176"/>
        <v xml:space="preserve"> </v>
      </c>
      <c r="AH2333" s="126" t="str">
        <f t="shared" si="1187"/>
        <v xml:space="preserve"> </v>
      </c>
      <c r="AI2333" s="127" t="str">
        <f t="shared" si="1188"/>
        <v xml:space="preserve"> </v>
      </c>
      <c r="AJ2333" s="128" t="str">
        <f t="shared" si="1189"/>
        <v xml:space="preserve"> </v>
      </c>
      <c r="AK2333" s="128" t="str">
        <f t="shared" si="1177"/>
        <v xml:space="preserve"> </v>
      </c>
      <c r="AL2333" s="129" t="str">
        <f t="shared" si="1190"/>
        <v xml:space="preserve"> </v>
      </c>
      <c r="AM2333" s="130" t="str">
        <f t="shared" si="1191"/>
        <v xml:space="preserve"> </v>
      </c>
      <c r="AN2333" s="129" t="str">
        <f t="shared" si="1192"/>
        <v xml:space="preserve"> </v>
      </c>
      <c r="AO2333" s="131" t="str">
        <f t="shared" si="1178"/>
        <v xml:space="preserve"> </v>
      </c>
      <c r="AP2333" s="123" t="str">
        <f t="shared" si="1174"/>
        <v xml:space="preserve"> </v>
      </c>
      <c r="AQ2333" s="129" t="str">
        <f t="shared" si="1179"/>
        <v xml:space="preserve"> </v>
      </c>
      <c r="AR2333" s="111">
        <f t="shared" si="1180"/>
        <v>2330</v>
      </c>
      <c r="AS2333" s="111">
        <f t="shared" si="1181"/>
        <v>0</v>
      </c>
      <c r="AT2333" s="111">
        <f t="shared" si="1182"/>
        <v>0</v>
      </c>
      <c r="AU2333" s="111">
        <f t="shared" si="1185"/>
        <v>0</v>
      </c>
      <c r="AV2333" s="111" t="str">
        <f t="shared" si="1183"/>
        <v xml:space="preserve"> </v>
      </c>
      <c r="AW2333" s="112">
        <f t="shared" si="1184"/>
        <v>0</v>
      </c>
    </row>
    <row r="2334" spans="30:49">
      <c r="AD2334" s="132">
        <v>2331</v>
      </c>
      <c r="AE2334" s="125" t="str">
        <f t="shared" si="1175"/>
        <v xml:space="preserve"> </v>
      </c>
      <c r="AF2334" s="125" t="str">
        <f t="shared" si="1186"/>
        <v xml:space="preserve"> </v>
      </c>
      <c r="AG2334" s="125" t="str">
        <f t="shared" si="1176"/>
        <v xml:space="preserve"> </v>
      </c>
      <c r="AH2334" s="126" t="str">
        <f t="shared" si="1187"/>
        <v xml:space="preserve"> </v>
      </c>
      <c r="AI2334" s="127" t="str">
        <f t="shared" si="1188"/>
        <v xml:space="preserve"> </v>
      </c>
      <c r="AJ2334" s="128" t="str">
        <f t="shared" si="1189"/>
        <v xml:space="preserve"> </v>
      </c>
      <c r="AK2334" s="128" t="str">
        <f t="shared" si="1177"/>
        <v xml:space="preserve"> </v>
      </c>
      <c r="AL2334" s="129" t="str">
        <f t="shared" si="1190"/>
        <v xml:space="preserve"> </v>
      </c>
      <c r="AM2334" s="130" t="str">
        <f t="shared" si="1191"/>
        <v xml:space="preserve"> </v>
      </c>
      <c r="AN2334" s="129" t="str">
        <f t="shared" si="1192"/>
        <v xml:space="preserve"> </v>
      </c>
      <c r="AO2334" s="131" t="str">
        <f t="shared" si="1178"/>
        <v xml:space="preserve"> </v>
      </c>
      <c r="AP2334" s="123" t="str">
        <f t="shared" si="1174"/>
        <v xml:space="preserve"> </v>
      </c>
      <c r="AQ2334" s="129" t="str">
        <f t="shared" si="1179"/>
        <v xml:space="preserve"> </v>
      </c>
      <c r="AR2334" s="111">
        <f t="shared" si="1180"/>
        <v>2331</v>
      </c>
      <c r="AS2334" s="111">
        <f t="shared" si="1181"/>
        <v>0</v>
      </c>
      <c r="AT2334" s="111">
        <f t="shared" si="1182"/>
        <v>0</v>
      </c>
      <c r="AU2334" s="111">
        <f t="shared" si="1185"/>
        <v>0</v>
      </c>
      <c r="AV2334" s="111" t="str">
        <f t="shared" si="1183"/>
        <v xml:space="preserve"> </v>
      </c>
      <c r="AW2334" s="112">
        <f t="shared" si="1184"/>
        <v>0</v>
      </c>
    </row>
    <row r="2335" spans="30:49">
      <c r="AD2335" s="132">
        <v>2332</v>
      </c>
      <c r="AE2335" s="125" t="str">
        <f t="shared" si="1175"/>
        <v xml:space="preserve"> </v>
      </c>
      <c r="AF2335" s="125" t="str">
        <f t="shared" si="1186"/>
        <v xml:space="preserve"> </v>
      </c>
      <c r="AG2335" s="125" t="str">
        <f t="shared" si="1176"/>
        <v xml:space="preserve"> </v>
      </c>
      <c r="AH2335" s="126" t="str">
        <f t="shared" si="1187"/>
        <v xml:space="preserve"> </v>
      </c>
      <c r="AI2335" s="127" t="str">
        <f t="shared" si="1188"/>
        <v xml:space="preserve"> </v>
      </c>
      <c r="AJ2335" s="128" t="str">
        <f t="shared" si="1189"/>
        <v xml:space="preserve"> </v>
      </c>
      <c r="AK2335" s="128" t="str">
        <f t="shared" si="1177"/>
        <v xml:space="preserve"> </v>
      </c>
      <c r="AL2335" s="129" t="str">
        <f t="shared" si="1190"/>
        <v xml:space="preserve"> </v>
      </c>
      <c r="AM2335" s="130" t="str">
        <f t="shared" si="1191"/>
        <v xml:space="preserve"> </v>
      </c>
      <c r="AN2335" s="129" t="str">
        <f t="shared" si="1192"/>
        <v xml:space="preserve"> </v>
      </c>
      <c r="AO2335" s="131" t="str">
        <f t="shared" si="1178"/>
        <v xml:space="preserve"> </v>
      </c>
      <c r="AP2335" s="123" t="str">
        <f t="shared" si="1174"/>
        <v xml:space="preserve"> </v>
      </c>
      <c r="AQ2335" s="129" t="str">
        <f t="shared" si="1179"/>
        <v xml:space="preserve"> </v>
      </c>
      <c r="AR2335" s="111">
        <f t="shared" si="1180"/>
        <v>2332</v>
      </c>
      <c r="AS2335" s="111">
        <f t="shared" si="1181"/>
        <v>0</v>
      </c>
      <c r="AT2335" s="111">
        <f t="shared" si="1182"/>
        <v>0</v>
      </c>
      <c r="AU2335" s="111">
        <f t="shared" si="1185"/>
        <v>0</v>
      </c>
      <c r="AV2335" s="111" t="str">
        <f t="shared" si="1183"/>
        <v xml:space="preserve"> </v>
      </c>
      <c r="AW2335" s="112">
        <f t="shared" si="1184"/>
        <v>0</v>
      </c>
    </row>
    <row r="2336" spans="30:49">
      <c r="AD2336" s="132">
        <v>2333</v>
      </c>
      <c r="AE2336" s="125" t="str">
        <f t="shared" si="1175"/>
        <v xml:space="preserve"> </v>
      </c>
      <c r="AF2336" s="125" t="str">
        <f t="shared" si="1186"/>
        <v xml:space="preserve"> </v>
      </c>
      <c r="AG2336" s="125" t="str">
        <f t="shared" si="1176"/>
        <v xml:space="preserve"> </v>
      </c>
      <c r="AH2336" s="126" t="str">
        <f t="shared" si="1187"/>
        <v xml:space="preserve"> </v>
      </c>
      <c r="AI2336" s="127" t="str">
        <f t="shared" si="1188"/>
        <v xml:space="preserve"> </v>
      </c>
      <c r="AJ2336" s="128" t="str">
        <f t="shared" si="1189"/>
        <v xml:space="preserve"> </v>
      </c>
      <c r="AK2336" s="128" t="str">
        <f t="shared" si="1177"/>
        <v xml:space="preserve"> </v>
      </c>
      <c r="AL2336" s="129" t="str">
        <f t="shared" si="1190"/>
        <v xml:space="preserve"> </v>
      </c>
      <c r="AM2336" s="130" t="str">
        <f t="shared" si="1191"/>
        <v xml:space="preserve"> </v>
      </c>
      <c r="AN2336" s="129" t="str">
        <f t="shared" si="1192"/>
        <v xml:space="preserve"> </v>
      </c>
      <c r="AO2336" s="131" t="str">
        <f t="shared" si="1178"/>
        <v xml:space="preserve"> </v>
      </c>
      <c r="AP2336" s="123" t="str">
        <f t="shared" si="1174"/>
        <v xml:space="preserve"> </v>
      </c>
      <c r="AQ2336" s="129" t="str">
        <f t="shared" si="1179"/>
        <v xml:space="preserve"> </v>
      </c>
      <c r="AR2336" s="111">
        <f t="shared" si="1180"/>
        <v>2333</v>
      </c>
      <c r="AS2336" s="111">
        <f t="shared" si="1181"/>
        <v>0</v>
      </c>
      <c r="AT2336" s="111">
        <f t="shared" si="1182"/>
        <v>0</v>
      </c>
      <c r="AU2336" s="111">
        <f t="shared" si="1185"/>
        <v>0</v>
      </c>
      <c r="AV2336" s="111" t="str">
        <f t="shared" si="1183"/>
        <v xml:space="preserve"> </v>
      </c>
      <c r="AW2336" s="112">
        <f t="shared" si="1184"/>
        <v>0</v>
      </c>
    </row>
    <row r="2337" spans="30:49">
      <c r="AD2337" s="132">
        <v>2334</v>
      </c>
      <c r="AE2337" s="125" t="str">
        <f t="shared" si="1175"/>
        <v xml:space="preserve"> </v>
      </c>
      <c r="AF2337" s="125" t="str">
        <f t="shared" si="1186"/>
        <v xml:space="preserve"> </v>
      </c>
      <c r="AG2337" s="125" t="str">
        <f t="shared" si="1176"/>
        <v xml:space="preserve"> </v>
      </c>
      <c r="AH2337" s="126" t="str">
        <f t="shared" si="1187"/>
        <v xml:space="preserve"> </v>
      </c>
      <c r="AI2337" s="127" t="str">
        <f t="shared" si="1188"/>
        <v xml:space="preserve"> </v>
      </c>
      <c r="AJ2337" s="128" t="str">
        <f t="shared" si="1189"/>
        <v xml:space="preserve"> </v>
      </c>
      <c r="AK2337" s="128" t="str">
        <f t="shared" si="1177"/>
        <v xml:space="preserve"> </v>
      </c>
      <c r="AL2337" s="129" t="str">
        <f t="shared" si="1190"/>
        <v xml:space="preserve"> </v>
      </c>
      <c r="AM2337" s="130" t="str">
        <f t="shared" si="1191"/>
        <v xml:space="preserve"> </v>
      </c>
      <c r="AN2337" s="129" t="str">
        <f t="shared" si="1192"/>
        <v xml:space="preserve"> </v>
      </c>
      <c r="AO2337" s="131" t="str">
        <f t="shared" si="1178"/>
        <v xml:space="preserve"> </v>
      </c>
      <c r="AP2337" s="123" t="str">
        <f t="shared" si="1174"/>
        <v xml:space="preserve"> </v>
      </c>
      <c r="AQ2337" s="129" t="str">
        <f t="shared" si="1179"/>
        <v xml:space="preserve"> </v>
      </c>
      <c r="AR2337" s="111">
        <f t="shared" si="1180"/>
        <v>2334</v>
      </c>
      <c r="AS2337" s="111">
        <f t="shared" si="1181"/>
        <v>0</v>
      </c>
      <c r="AT2337" s="111">
        <f t="shared" si="1182"/>
        <v>0</v>
      </c>
      <c r="AU2337" s="111">
        <f t="shared" si="1185"/>
        <v>0</v>
      </c>
      <c r="AV2337" s="111" t="str">
        <f t="shared" si="1183"/>
        <v xml:space="preserve"> </v>
      </c>
      <c r="AW2337" s="112">
        <f t="shared" si="1184"/>
        <v>0</v>
      </c>
    </row>
    <row r="2338" spans="30:49">
      <c r="AD2338" s="132">
        <v>2335</v>
      </c>
      <c r="AE2338" s="125" t="str">
        <f t="shared" si="1175"/>
        <v xml:space="preserve"> </v>
      </c>
      <c r="AF2338" s="125" t="str">
        <f t="shared" si="1186"/>
        <v xml:space="preserve"> </v>
      </c>
      <c r="AG2338" s="125" t="str">
        <f t="shared" si="1176"/>
        <v xml:space="preserve"> </v>
      </c>
      <c r="AH2338" s="126" t="str">
        <f t="shared" si="1187"/>
        <v xml:space="preserve"> </v>
      </c>
      <c r="AI2338" s="127" t="str">
        <f t="shared" si="1188"/>
        <v xml:space="preserve"> </v>
      </c>
      <c r="AJ2338" s="128" t="str">
        <f t="shared" si="1189"/>
        <v xml:space="preserve"> </v>
      </c>
      <c r="AK2338" s="128" t="str">
        <f t="shared" si="1177"/>
        <v xml:space="preserve"> </v>
      </c>
      <c r="AL2338" s="129" t="str">
        <f t="shared" si="1190"/>
        <v xml:space="preserve"> </v>
      </c>
      <c r="AM2338" s="130" t="str">
        <f t="shared" si="1191"/>
        <v xml:space="preserve"> </v>
      </c>
      <c r="AN2338" s="129" t="str">
        <f t="shared" si="1192"/>
        <v xml:space="preserve"> </v>
      </c>
      <c r="AO2338" s="131" t="str">
        <f t="shared" si="1178"/>
        <v xml:space="preserve"> </v>
      </c>
      <c r="AP2338" s="123" t="str">
        <f t="shared" si="1174"/>
        <v xml:space="preserve"> </v>
      </c>
      <c r="AQ2338" s="129" t="str">
        <f t="shared" si="1179"/>
        <v xml:space="preserve"> </v>
      </c>
      <c r="AR2338" s="111">
        <f t="shared" si="1180"/>
        <v>2335</v>
      </c>
      <c r="AS2338" s="111">
        <f t="shared" si="1181"/>
        <v>0</v>
      </c>
      <c r="AT2338" s="111">
        <f t="shared" si="1182"/>
        <v>0</v>
      </c>
      <c r="AU2338" s="111">
        <f t="shared" si="1185"/>
        <v>0</v>
      </c>
      <c r="AV2338" s="111" t="str">
        <f t="shared" si="1183"/>
        <v xml:space="preserve"> </v>
      </c>
      <c r="AW2338" s="112">
        <f t="shared" si="1184"/>
        <v>0</v>
      </c>
    </row>
    <row r="2339" spans="30:49">
      <c r="AD2339" s="132">
        <v>2336</v>
      </c>
      <c r="AE2339" s="125" t="str">
        <f t="shared" si="1175"/>
        <v xml:space="preserve"> </v>
      </c>
      <c r="AF2339" s="125" t="str">
        <f t="shared" si="1186"/>
        <v xml:space="preserve"> </v>
      </c>
      <c r="AG2339" s="125" t="str">
        <f t="shared" si="1176"/>
        <v xml:space="preserve"> </v>
      </c>
      <c r="AH2339" s="126" t="str">
        <f t="shared" si="1187"/>
        <v xml:space="preserve"> </v>
      </c>
      <c r="AI2339" s="127" t="str">
        <f t="shared" si="1188"/>
        <v xml:space="preserve"> </v>
      </c>
      <c r="AJ2339" s="128" t="str">
        <f t="shared" si="1189"/>
        <v xml:space="preserve"> </v>
      </c>
      <c r="AK2339" s="128" t="str">
        <f t="shared" si="1177"/>
        <v xml:space="preserve"> </v>
      </c>
      <c r="AL2339" s="129" t="str">
        <f t="shared" si="1190"/>
        <v xml:space="preserve"> </v>
      </c>
      <c r="AM2339" s="130" t="str">
        <f t="shared" si="1191"/>
        <v xml:space="preserve"> </v>
      </c>
      <c r="AN2339" s="129" t="str">
        <f t="shared" si="1192"/>
        <v xml:space="preserve"> </v>
      </c>
      <c r="AO2339" s="131" t="str">
        <f t="shared" si="1178"/>
        <v xml:space="preserve"> </v>
      </c>
      <c r="AP2339" s="123" t="str">
        <f t="shared" si="1174"/>
        <v xml:space="preserve"> </v>
      </c>
      <c r="AQ2339" s="129" t="str">
        <f t="shared" si="1179"/>
        <v xml:space="preserve"> </v>
      </c>
      <c r="AR2339" s="111">
        <f t="shared" si="1180"/>
        <v>2336</v>
      </c>
      <c r="AS2339" s="111">
        <f t="shared" si="1181"/>
        <v>0</v>
      </c>
      <c r="AT2339" s="111">
        <f t="shared" si="1182"/>
        <v>0</v>
      </c>
      <c r="AU2339" s="111">
        <f t="shared" si="1185"/>
        <v>0</v>
      </c>
      <c r="AV2339" s="111" t="str">
        <f t="shared" si="1183"/>
        <v xml:space="preserve"> </v>
      </c>
      <c r="AW2339" s="112">
        <f t="shared" si="1184"/>
        <v>0</v>
      </c>
    </row>
    <row r="2340" spans="30:49">
      <c r="AD2340" s="132">
        <v>2337</v>
      </c>
      <c r="AE2340" s="125" t="str">
        <f t="shared" si="1175"/>
        <v xml:space="preserve"> </v>
      </c>
      <c r="AF2340" s="125" t="str">
        <f t="shared" si="1186"/>
        <v xml:space="preserve"> </v>
      </c>
      <c r="AG2340" s="125" t="str">
        <f t="shared" si="1176"/>
        <v xml:space="preserve"> </v>
      </c>
      <c r="AH2340" s="126" t="str">
        <f t="shared" si="1187"/>
        <v xml:space="preserve"> </v>
      </c>
      <c r="AI2340" s="127" t="str">
        <f t="shared" si="1188"/>
        <v xml:space="preserve"> </v>
      </c>
      <c r="AJ2340" s="128" t="str">
        <f t="shared" si="1189"/>
        <v xml:space="preserve"> </v>
      </c>
      <c r="AK2340" s="128" t="str">
        <f t="shared" si="1177"/>
        <v xml:space="preserve"> </v>
      </c>
      <c r="AL2340" s="129" t="str">
        <f t="shared" si="1190"/>
        <v xml:space="preserve"> </v>
      </c>
      <c r="AM2340" s="130" t="str">
        <f t="shared" si="1191"/>
        <v xml:space="preserve"> </v>
      </c>
      <c r="AN2340" s="129" t="str">
        <f t="shared" si="1192"/>
        <v xml:space="preserve"> </v>
      </c>
      <c r="AO2340" s="131" t="str">
        <f t="shared" si="1178"/>
        <v xml:space="preserve"> </v>
      </c>
      <c r="AP2340" s="123" t="str">
        <f t="shared" si="1174"/>
        <v xml:space="preserve"> </v>
      </c>
      <c r="AQ2340" s="129" t="str">
        <f t="shared" si="1179"/>
        <v xml:space="preserve"> </v>
      </c>
      <c r="AR2340" s="111">
        <f t="shared" si="1180"/>
        <v>2337</v>
      </c>
      <c r="AS2340" s="111">
        <f t="shared" si="1181"/>
        <v>0</v>
      </c>
      <c r="AT2340" s="111">
        <f t="shared" si="1182"/>
        <v>0</v>
      </c>
      <c r="AU2340" s="111">
        <f t="shared" si="1185"/>
        <v>0</v>
      </c>
      <c r="AV2340" s="111" t="str">
        <f t="shared" si="1183"/>
        <v xml:space="preserve"> </v>
      </c>
      <c r="AW2340" s="112">
        <f t="shared" si="1184"/>
        <v>0</v>
      </c>
    </row>
    <row r="2341" spans="30:49">
      <c r="AD2341" s="132">
        <v>2338</v>
      </c>
      <c r="AE2341" s="125" t="str">
        <f t="shared" si="1175"/>
        <v xml:space="preserve"> </v>
      </c>
      <c r="AF2341" s="125" t="str">
        <f t="shared" si="1186"/>
        <v xml:space="preserve"> </v>
      </c>
      <c r="AG2341" s="125" t="str">
        <f t="shared" si="1176"/>
        <v xml:space="preserve"> </v>
      </c>
      <c r="AH2341" s="126" t="str">
        <f t="shared" si="1187"/>
        <v xml:space="preserve"> </v>
      </c>
      <c r="AI2341" s="127" t="str">
        <f t="shared" si="1188"/>
        <v xml:space="preserve"> </v>
      </c>
      <c r="AJ2341" s="128" t="str">
        <f t="shared" si="1189"/>
        <v xml:space="preserve"> </v>
      </c>
      <c r="AK2341" s="128" t="str">
        <f t="shared" si="1177"/>
        <v xml:space="preserve"> </v>
      </c>
      <c r="AL2341" s="129" t="str">
        <f t="shared" si="1190"/>
        <v xml:space="preserve"> </v>
      </c>
      <c r="AM2341" s="130" t="str">
        <f t="shared" si="1191"/>
        <v xml:space="preserve"> </v>
      </c>
      <c r="AN2341" s="129" t="str">
        <f t="shared" si="1192"/>
        <v xml:space="preserve"> </v>
      </c>
      <c r="AO2341" s="131" t="str">
        <f t="shared" si="1178"/>
        <v xml:space="preserve"> </v>
      </c>
      <c r="AP2341" s="123" t="str">
        <f t="shared" si="1174"/>
        <v xml:space="preserve"> </v>
      </c>
      <c r="AQ2341" s="129" t="str">
        <f t="shared" si="1179"/>
        <v xml:space="preserve"> </v>
      </c>
      <c r="AR2341" s="111">
        <f t="shared" si="1180"/>
        <v>2338</v>
      </c>
      <c r="AS2341" s="111">
        <f t="shared" si="1181"/>
        <v>0</v>
      </c>
      <c r="AT2341" s="111">
        <f t="shared" si="1182"/>
        <v>0</v>
      </c>
      <c r="AU2341" s="111">
        <f t="shared" si="1185"/>
        <v>0</v>
      </c>
      <c r="AV2341" s="111" t="str">
        <f t="shared" si="1183"/>
        <v xml:space="preserve"> </v>
      </c>
      <c r="AW2341" s="112">
        <f t="shared" si="1184"/>
        <v>0</v>
      </c>
    </row>
    <row r="2342" spans="30:49">
      <c r="AD2342" s="132">
        <v>2339</v>
      </c>
      <c r="AE2342" s="125" t="str">
        <f t="shared" si="1175"/>
        <v xml:space="preserve"> </v>
      </c>
      <c r="AF2342" s="125" t="str">
        <f t="shared" si="1186"/>
        <v xml:space="preserve"> </v>
      </c>
      <c r="AG2342" s="125" t="str">
        <f t="shared" si="1176"/>
        <v xml:space="preserve"> </v>
      </c>
      <c r="AH2342" s="126" t="str">
        <f t="shared" si="1187"/>
        <v xml:space="preserve"> </v>
      </c>
      <c r="AI2342" s="127" t="str">
        <f t="shared" si="1188"/>
        <v xml:space="preserve"> </v>
      </c>
      <c r="AJ2342" s="128" t="str">
        <f t="shared" si="1189"/>
        <v xml:space="preserve"> </v>
      </c>
      <c r="AK2342" s="128" t="str">
        <f t="shared" si="1177"/>
        <v xml:space="preserve"> </v>
      </c>
      <c r="AL2342" s="129" t="str">
        <f t="shared" si="1190"/>
        <v xml:space="preserve"> </v>
      </c>
      <c r="AM2342" s="130" t="str">
        <f t="shared" si="1191"/>
        <v xml:space="preserve"> </v>
      </c>
      <c r="AN2342" s="129" t="str">
        <f t="shared" si="1192"/>
        <v xml:space="preserve"> </v>
      </c>
      <c r="AO2342" s="131" t="str">
        <f t="shared" si="1178"/>
        <v xml:space="preserve"> </v>
      </c>
      <c r="AP2342" s="123" t="str">
        <f t="shared" si="1174"/>
        <v xml:space="preserve"> </v>
      </c>
      <c r="AQ2342" s="129" t="str">
        <f t="shared" si="1179"/>
        <v xml:space="preserve"> </v>
      </c>
      <c r="AR2342" s="111">
        <f t="shared" si="1180"/>
        <v>2339</v>
      </c>
      <c r="AS2342" s="111">
        <f t="shared" si="1181"/>
        <v>0</v>
      </c>
      <c r="AT2342" s="111">
        <f t="shared" si="1182"/>
        <v>0</v>
      </c>
      <c r="AU2342" s="111">
        <f t="shared" si="1185"/>
        <v>0</v>
      </c>
      <c r="AV2342" s="111" t="str">
        <f t="shared" si="1183"/>
        <v xml:space="preserve"> </v>
      </c>
      <c r="AW2342" s="112">
        <f t="shared" si="1184"/>
        <v>0</v>
      </c>
    </row>
    <row r="2343" spans="30:49">
      <c r="AD2343" s="132">
        <v>2340</v>
      </c>
      <c r="AE2343" s="125" t="str">
        <f t="shared" si="1175"/>
        <v xml:space="preserve"> </v>
      </c>
      <c r="AF2343" s="125" t="str">
        <f t="shared" si="1186"/>
        <v xml:space="preserve"> </v>
      </c>
      <c r="AG2343" s="125" t="str">
        <f t="shared" si="1176"/>
        <v xml:space="preserve"> </v>
      </c>
      <c r="AH2343" s="126" t="str">
        <f t="shared" si="1187"/>
        <v xml:space="preserve"> </v>
      </c>
      <c r="AI2343" s="127" t="str">
        <f t="shared" si="1188"/>
        <v xml:space="preserve"> </v>
      </c>
      <c r="AJ2343" s="128" t="str">
        <f t="shared" si="1189"/>
        <v xml:space="preserve"> </v>
      </c>
      <c r="AK2343" s="128" t="str">
        <f t="shared" si="1177"/>
        <v xml:space="preserve"> </v>
      </c>
      <c r="AL2343" s="129" t="str">
        <f t="shared" si="1190"/>
        <v xml:space="preserve"> </v>
      </c>
      <c r="AM2343" s="130" t="str">
        <f t="shared" si="1191"/>
        <v xml:space="preserve"> </v>
      </c>
      <c r="AN2343" s="129" t="str">
        <f t="shared" si="1192"/>
        <v xml:space="preserve"> </v>
      </c>
      <c r="AO2343" s="131" t="str">
        <f t="shared" si="1178"/>
        <v xml:space="preserve"> </v>
      </c>
      <c r="AP2343" s="123" t="str">
        <f t="shared" si="1174"/>
        <v xml:space="preserve"> </v>
      </c>
      <c r="AQ2343" s="129" t="str">
        <f t="shared" si="1179"/>
        <v xml:space="preserve"> </v>
      </c>
      <c r="AR2343" s="111">
        <f t="shared" si="1180"/>
        <v>2340</v>
      </c>
      <c r="AS2343" s="111">
        <f t="shared" si="1181"/>
        <v>0</v>
      </c>
      <c r="AT2343" s="111">
        <f t="shared" si="1182"/>
        <v>0</v>
      </c>
      <c r="AU2343" s="111">
        <f t="shared" si="1185"/>
        <v>0</v>
      </c>
      <c r="AV2343" s="111" t="str">
        <f t="shared" si="1183"/>
        <v xml:space="preserve"> </v>
      </c>
      <c r="AW2343" s="112">
        <f t="shared" si="1184"/>
        <v>0</v>
      </c>
    </row>
    <row r="2344" spans="30:49">
      <c r="AD2344" s="132">
        <v>2341</v>
      </c>
      <c r="AE2344" s="125" t="str">
        <f t="shared" si="1175"/>
        <v xml:space="preserve"> </v>
      </c>
      <c r="AF2344" s="125" t="str">
        <f t="shared" si="1186"/>
        <v xml:space="preserve"> </v>
      </c>
      <c r="AG2344" s="125" t="str">
        <f t="shared" si="1176"/>
        <v xml:space="preserve"> </v>
      </c>
      <c r="AH2344" s="126" t="str">
        <f t="shared" si="1187"/>
        <v xml:space="preserve"> </v>
      </c>
      <c r="AI2344" s="127" t="str">
        <f t="shared" si="1188"/>
        <v xml:space="preserve"> </v>
      </c>
      <c r="AJ2344" s="128" t="str">
        <f t="shared" si="1189"/>
        <v xml:space="preserve"> </v>
      </c>
      <c r="AK2344" s="128" t="str">
        <f t="shared" si="1177"/>
        <v xml:space="preserve"> </v>
      </c>
      <c r="AL2344" s="129" t="str">
        <f t="shared" si="1190"/>
        <v xml:space="preserve"> </v>
      </c>
      <c r="AM2344" s="130" t="str">
        <f t="shared" si="1191"/>
        <v xml:space="preserve"> </v>
      </c>
      <c r="AN2344" s="129" t="str">
        <f t="shared" si="1192"/>
        <v xml:space="preserve"> </v>
      </c>
      <c r="AO2344" s="131" t="str">
        <f t="shared" si="1178"/>
        <v xml:space="preserve"> </v>
      </c>
      <c r="AP2344" s="123" t="str">
        <f t="shared" si="1174"/>
        <v xml:space="preserve"> </v>
      </c>
      <c r="AQ2344" s="129" t="str">
        <f t="shared" si="1179"/>
        <v xml:space="preserve"> </v>
      </c>
      <c r="AR2344" s="111">
        <f t="shared" si="1180"/>
        <v>2341</v>
      </c>
      <c r="AS2344" s="111">
        <f t="shared" si="1181"/>
        <v>0</v>
      </c>
      <c r="AT2344" s="111">
        <f t="shared" si="1182"/>
        <v>0</v>
      </c>
      <c r="AU2344" s="111">
        <f t="shared" si="1185"/>
        <v>0</v>
      </c>
      <c r="AV2344" s="111" t="str">
        <f t="shared" si="1183"/>
        <v xml:space="preserve"> </v>
      </c>
      <c r="AW2344" s="112">
        <f t="shared" si="1184"/>
        <v>0</v>
      </c>
    </row>
    <row r="2345" spans="30:49">
      <c r="AD2345" s="132">
        <v>2342</v>
      </c>
      <c r="AE2345" s="125" t="str">
        <f t="shared" si="1175"/>
        <v xml:space="preserve"> </v>
      </c>
      <c r="AF2345" s="125" t="str">
        <f t="shared" si="1186"/>
        <v xml:space="preserve"> </v>
      </c>
      <c r="AG2345" s="125" t="str">
        <f t="shared" si="1176"/>
        <v xml:space="preserve"> </v>
      </c>
      <c r="AH2345" s="126" t="str">
        <f t="shared" si="1187"/>
        <v xml:space="preserve"> </v>
      </c>
      <c r="AI2345" s="127" t="str">
        <f t="shared" si="1188"/>
        <v xml:space="preserve"> </v>
      </c>
      <c r="AJ2345" s="128" t="str">
        <f t="shared" si="1189"/>
        <v xml:space="preserve"> </v>
      </c>
      <c r="AK2345" s="128" t="str">
        <f t="shared" si="1177"/>
        <v xml:space="preserve"> </v>
      </c>
      <c r="AL2345" s="129" t="str">
        <f t="shared" si="1190"/>
        <v xml:space="preserve"> </v>
      </c>
      <c r="AM2345" s="130" t="str">
        <f t="shared" si="1191"/>
        <v xml:space="preserve"> </v>
      </c>
      <c r="AN2345" s="129" t="str">
        <f t="shared" si="1192"/>
        <v xml:space="preserve"> </v>
      </c>
      <c r="AO2345" s="131" t="str">
        <f t="shared" si="1178"/>
        <v xml:space="preserve"> </v>
      </c>
      <c r="AP2345" s="123" t="str">
        <f t="shared" si="1174"/>
        <v xml:space="preserve"> </v>
      </c>
      <c r="AQ2345" s="129" t="str">
        <f t="shared" si="1179"/>
        <v xml:space="preserve"> </v>
      </c>
      <c r="AR2345" s="111">
        <f t="shared" si="1180"/>
        <v>2342</v>
      </c>
      <c r="AS2345" s="111">
        <f t="shared" si="1181"/>
        <v>0</v>
      </c>
      <c r="AT2345" s="111">
        <f t="shared" si="1182"/>
        <v>0</v>
      </c>
      <c r="AU2345" s="111">
        <f t="shared" si="1185"/>
        <v>0</v>
      </c>
      <c r="AV2345" s="111" t="str">
        <f t="shared" si="1183"/>
        <v xml:space="preserve"> </v>
      </c>
      <c r="AW2345" s="112">
        <f t="shared" si="1184"/>
        <v>0</v>
      </c>
    </row>
    <row r="2346" spans="30:49">
      <c r="AD2346" s="132">
        <v>2343</v>
      </c>
      <c r="AE2346" s="125" t="str">
        <f t="shared" si="1175"/>
        <v xml:space="preserve"> </v>
      </c>
      <c r="AF2346" s="125" t="str">
        <f t="shared" si="1186"/>
        <v xml:space="preserve"> </v>
      </c>
      <c r="AG2346" s="125" t="str">
        <f t="shared" si="1176"/>
        <v xml:space="preserve"> </v>
      </c>
      <c r="AH2346" s="126" t="str">
        <f t="shared" si="1187"/>
        <v xml:space="preserve"> </v>
      </c>
      <c r="AI2346" s="127" t="str">
        <f t="shared" si="1188"/>
        <v xml:space="preserve"> </v>
      </c>
      <c r="AJ2346" s="128" t="str">
        <f t="shared" si="1189"/>
        <v xml:space="preserve"> </v>
      </c>
      <c r="AK2346" s="128" t="str">
        <f t="shared" si="1177"/>
        <v xml:space="preserve"> </v>
      </c>
      <c r="AL2346" s="129" t="str">
        <f t="shared" si="1190"/>
        <v xml:space="preserve"> </v>
      </c>
      <c r="AM2346" s="130" t="str">
        <f t="shared" si="1191"/>
        <v xml:space="preserve"> </v>
      </c>
      <c r="AN2346" s="129" t="str">
        <f t="shared" si="1192"/>
        <v xml:space="preserve"> </v>
      </c>
      <c r="AO2346" s="131" t="str">
        <f t="shared" si="1178"/>
        <v xml:space="preserve"> </v>
      </c>
      <c r="AP2346" s="123" t="str">
        <f t="shared" si="1174"/>
        <v xml:space="preserve"> </v>
      </c>
      <c r="AQ2346" s="129" t="str">
        <f t="shared" si="1179"/>
        <v xml:space="preserve"> </v>
      </c>
      <c r="AR2346" s="111">
        <f t="shared" si="1180"/>
        <v>2343</v>
      </c>
      <c r="AS2346" s="111">
        <f t="shared" si="1181"/>
        <v>0</v>
      </c>
      <c r="AT2346" s="111">
        <f t="shared" si="1182"/>
        <v>0</v>
      </c>
      <c r="AU2346" s="111">
        <f t="shared" si="1185"/>
        <v>0</v>
      </c>
      <c r="AV2346" s="111" t="str">
        <f t="shared" si="1183"/>
        <v xml:space="preserve"> </v>
      </c>
      <c r="AW2346" s="112">
        <f t="shared" si="1184"/>
        <v>0</v>
      </c>
    </row>
    <row r="2347" spans="30:49">
      <c r="AD2347" s="132">
        <v>2344</v>
      </c>
      <c r="AE2347" s="125" t="str">
        <f t="shared" si="1175"/>
        <v xml:space="preserve"> </v>
      </c>
      <c r="AF2347" s="125" t="str">
        <f t="shared" si="1186"/>
        <v xml:space="preserve"> </v>
      </c>
      <c r="AG2347" s="125" t="str">
        <f t="shared" si="1176"/>
        <v xml:space="preserve"> </v>
      </c>
      <c r="AH2347" s="126" t="str">
        <f t="shared" si="1187"/>
        <v xml:space="preserve"> </v>
      </c>
      <c r="AI2347" s="127" t="str">
        <f t="shared" si="1188"/>
        <v xml:space="preserve"> </v>
      </c>
      <c r="AJ2347" s="128" t="str">
        <f t="shared" si="1189"/>
        <v xml:space="preserve"> </v>
      </c>
      <c r="AK2347" s="128" t="str">
        <f t="shared" si="1177"/>
        <v xml:space="preserve"> </v>
      </c>
      <c r="AL2347" s="129" t="str">
        <f t="shared" si="1190"/>
        <v xml:space="preserve"> </v>
      </c>
      <c r="AM2347" s="130" t="str">
        <f t="shared" si="1191"/>
        <v xml:space="preserve"> </v>
      </c>
      <c r="AN2347" s="129" t="str">
        <f t="shared" si="1192"/>
        <v xml:space="preserve"> </v>
      </c>
      <c r="AO2347" s="131" t="str">
        <f t="shared" si="1178"/>
        <v xml:space="preserve"> </v>
      </c>
      <c r="AP2347" s="123" t="str">
        <f t="shared" si="1174"/>
        <v xml:space="preserve"> </v>
      </c>
      <c r="AQ2347" s="129" t="str">
        <f t="shared" si="1179"/>
        <v xml:space="preserve"> </v>
      </c>
      <c r="AR2347" s="111">
        <f t="shared" si="1180"/>
        <v>2344</v>
      </c>
      <c r="AS2347" s="111">
        <f t="shared" si="1181"/>
        <v>0</v>
      </c>
      <c r="AT2347" s="111">
        <f t="shared" si="1182"/>
        <v>0</v>
      </c>
      <c r="AU2347" s="111">
        <f t="shared" si="1185"/>
        <v>0</v>
      </c>
      <c r="AV2347" s="111" t="str">
        <f t="shared" si="1183"/>
        <v xml:space="preserve"> </v>
      </c>
      <c r="AW2347" s="112">
        <f t="shared" si="1184"/>
        <v>0</v>
      </c>
    </row>
    <row r="2348" spans="30:49">
      <c r="AD2348" s="132">
        <v>2345</v>
      </c>
      <c r="AE2348" s="125" t="str">
        <f t="shared" si="1175"/>
        <v xml:space="preserve"> </v>
      </c>
      <c r="AF2348" s="125" t="str">
        <f t="shared" si="1186"/>
        <v xml:space="preserve"> </v>
      </c>
      <c r="AG2348" s="125" t="str">
        <f t="shared" si="1176"/>
        <v xml:space="preserve"> </v>
      </c>
      <c r="AH2348" s="126" t="str">
        <f t="shared" si="1187"/>
        <v xml:space="preserve"> </v>
      </c>
      <c r="AI2348" s="127" t="str">
        <f t="shared" si="1188"/>
        <v xml:space="preserve"> </v>
      </c>
      <c r="AJ2348" s="128" t="str">
        <f t="shared" si="1189"/>
        <v xml:space="preserve"> </v>
      </c>
      <c r="AK2348" s="128" t="str">
        <f t="shared" si="1177"/>
        <v xml:space="preserve"> </v>
      </c>
      <c r="AL2348" s="129" t="str">
        <f t="shared" si="1190"/>
        <v xml:space="preserve"> </v>
      </c>
      <c r="AM2348" s="130" t="str">
        <f t="shared" si="1191"/>
        <v xml:space="preserve"> </v>
      </c>
      <c r="AN2348" s="129" t="str">
        <f t="shared" si="1192"/>
        <v xml:space="preserve"> </v>
      </c>
      <c r="AO2348" s="131" t="str">
        <f t="shared" si="1178"/>
        <v xml:space="preserve"> </v>
      </c>
      <c r="AP2348" s="123" t="str">
        <f t="shared" ref="AP2348:AP2411" si="1193">IF(AF2347=" "," ",IF(AF2347&lt;0," ",IF(AD2348&lt;$B$4,$B$3,0)))</f>
        <v xml:space="preserve"> </v>
      </c>
      <c r="AQ2348" s="129" t="str">
        <f t="shared" si="1179"/>
        <v xml:space="preserve"> </v>
      </c>
      <c r="AR2348" s="111">
        <f t="shared" si="1180"/>
        <v>2345</v>
      </c>
      <c r="AS2348" s="111">
        <f t="shared" si="1181"/>
        <v>0</v>
      </c>
      <c r="AT2348" s="111">
        <f t="shared" si="1182"/>
        <v>0</v>
      </c>
      <c r="AU2348" s="111">
        <f t="shared" si="1185"/>
        <v>0</v>
      </c>
      <c r="AV2348" s="111" t="str">
        <f t="shared" si="1183"/>
        <v xml:space="preserve"> </v>
      </c>
      <c r="AW2348" s="112">
        <f t="shared" si="1184"/>
        <v>0</v>
      </c>
    </row>
    <row r="2349" spans="30:49">
      <c r="AD2349" s="132">
        <v>2346</v>
      </c>
      <c r="AE2349" s="125" t="str">
        <f t="shared" si="1175"/>
        <v xml:space="preserve"> </v>
      </c>
      <c r="AF2349" s="125" t="str">
        <f t="shared" si="1186"/>
        <v xml:space="preserve"> </v>
      </c>
      <c r="AG2349" s="125" t="str">
        <f t="shared" si="1176"/>
        <v xml:space="preserve"> </v>
      </c>
      <c r="AH2349" s="126" t="str">
        <f t="shared" si="1187"/>
        <v xml:space="preserve"> </v>
      </c>
      <c r="AI2349" s="127" t="str">
        <f t="shared" si="1188"/>
        <v xml:space="preserve"> </v>
      </c>
      <c r="AJ2349" s="128" t="str">
        <f t="shared" si="1189"/>
        <v xml:space="preserve"> </v>
      </c>
      <c r="AK2349" s="128" t="str">
        <f t="shared" si="1177"/>
        <v xml:space="preserve"> </v>
      </c>
      <c r="AL2349" s="129" t="str">
        <f t="shared" si="1190"/>
        <v xml:space="preserve"> </v>
      </c>
      <c r="AM2349" s="130" t="str">
        <f t="shared" si="1191"/>
        <v xml:space="preserve"> </v>
      </c>
      <c r="AN2349" s="129" t="str">
        <f t="shared" si="1192"/>
        <v xml:space="preserve"> </v>
      </c>
      <c r="AO2349" s="131" t="str">
        <f t="shared" si="1178"/>
        <v xml:space="preserve"> </v>
      </c>
      <c r="AP2349" s="123" t="str">
        <f t="shared" si="1193"/>
        <v xml:space="preserve"> </v>
      </c>
      <c r="AQ2349" s="129" t="str">
        <f t="shared" si="1179"/>
        <v xml:space="preserve"> </v>
      </c>
      <c r="AR2349" s="111">
        <f t="shared" si="1180"/>
        <v>2346</v>
      </c>
      <c r="AS2349" s="111">
        <f t="shared" si="1181"/>
        <v>0</v>
      </c>
      <c r="AT2349" s="111">
        <f t="shared" si="1182"/>
        <v>0</v>
      </c>
      <c r="AU2349" s="111">
        <f t="shared" si="1185"/>
        <v>0</v>
      </c>
      <c r="AV2349" s="111" t="str">
        <f t="shared" si="1183"/>
        <v xml:space="preserve"> </v>
      </c>
      <c r="AW2349" s="112">
        <f t="shared" si="1184"/>
        <v>0</v>
      </c>
    </row>
    <row r="2350" spans="30:49">
      <c r="AD2350" s="132">
        <v>2347</v>
      </c>
      <c r="AE2350" s="125" t="str">
        <f t="shared" si="1175"/>
        <v xml:space="preserve"> </v>
      </c>
      <c r="AF2350" s="125" t="str">
        <f t="shared" si="1186"/>
        <v xml:space="preserve"> </v>
      </c>
      <c r="AG2350" s="125" t="str">
        <f t="shared" si="1176"/>
        <v xml:space="preserve"> </v>
      </c>
      <c r="AH2350" s="126" t="str">
        <f t="shared" si="1187"/>
        <v xml:space="preserve"> </v>
      </c>
      <c r="AI2350" s="127" t="str">
        <f t="shared" si="1188"/>
        <v xml:space="preserve"> </v>
      </c>
      <c r="AJ2350" s="128" t="str">
        <f t="shared" si="1189"/>
        <v xml:space="preserve"> </v>
      </c>
      <c r="AK2350" s="128" t="str">
        <f t="shared" si="1177"/>
        <v xml:space="preserve"> </v>
      </c>
      <c r="AL2350" s="129" t="str">
        <f t="shared" si="1190"/>
        <v xml:space="preserve"> </v>
      </c>
      <c r="AM2350" s="130" t="str">
        <f t="shared" si="1191"/>
        <v xml:space="preserve"> </v>
      </c>
      <c r="AN2350" s="129" t="str">
        <f t="shared" si="1192"/>
        <v xml:space="preserve"> </v>
      </c>
      <c r="AO2350" s="131" t="str">
        <f t="shared" si="1178"/>
        <v xml:space="preserve"> </v>
      </c>
      <c r="AP2350" s="123" t="str">
        <f t="shared" si="1193"/>
        <v xml:space="preserve"> </v>
      </c>
      <c r="AQ2350" s="129" t="str">
        <f t="shared" si="1179"/>
        <v xml:space="preserve"> </v>
      </c>
      <c r="AR2350" s="111">
        <f t="shared" si="1180"/>
        <v>2347</v>
      </c>
      <c r="AS2350" s="111">
        <f t="shared" si="1181"/>
        <v>0</v>
      </c>
      <c r="AT2350" s="111">
        <f t="shared" si="1182"/>
        <v>0</v>
      </c>
      <c r="AU2350" s="111">
        <f t="shared" si="1185"/>
        <v>0</v>
      </c>
      <c r="AV2350" s="111" t="str">
        <f t="shared" si="1183"/>
        <v xml:space="preserve"> </v>
      </c>
      <c r="AW2350" s="112">
        <f t="shared" si="1184"/>
        <v>0</v>
      </c>
    </row>
    <row r="2351" spans="30:49">
      <c r="AD2351" s="132">
        <v>2348</v>
      </c>
      <c r="AE2351" s="125" t="str">
        <f t="shared" si="1175"/>
        <v xml:space="preserve"> </v>
      </c>
      <c r="AF2351" s="125" t="str">
        <f t="shared" si="1186"/>
        <v xml:space="preserve"> </v>
      </c>
      <c r="AG2351" s="125" t="str">
        <f t="shared" si="1176"/>
        <v xml:space="preserve"> </v>
      </c>
      <c r="AH2351" s="126" t="str">
        <f t="shared" si="1187"/>
        <v xml:space="preserve"> </v>
      </c>
      <c r="AI2351" s="127" t="str">
        <f t="shared" si="1188"/>
        <v xml:space="preserve"> </v>
      </c>
      <c r="AJ2351" s="128" t="str">
        <f t="shared" si="1189"/>
        <v xml:space="preserve"> </v>
      </c>
      <c r="AK2351" s="128" t="str">
        <f t="shared" si="1177"/>
        <v xml:space="preserve"> </v>
      </c>
      <c r="AL2351" s="129" t="str">
        <f t="shared" si="1190"/>
        <v xml:space="preserve"> </v>
      </c>
      <c r="AM2351" s="130" t="str">
        <f t="shared" si="1191"/>
        <v xml:space="preserve"> </v>
      </c>
      <c r="AN2351" s="129" t="str">
        <f t="shared" si="1192"/>
        <v xml:space="preserve"> </v>
      </c>
      <c r="AO2351" s="131" t="str">
        <f t="shared" si="1178"/>
        <v xml:space="preserve"> </v>
      </c>
      <c r="AP2351" s="123" t="str">
        <f t="shared" si="1193"/>
        <v xml:space="preserve"> </v>
      </c>
      <c r="AQ2351" s="129" t="str">
        <f t="shared" si="1179"/>
        <v xml:space="preserve"> </v>
      </c>
      <c r="AR2351" s="111">
        <f t="shared" si="1180"/>
        <v>2348</v>
      </c>
      <c r="AS2351" s="111">
        <f t="shared" si="1181"/>
        <v>0</v>
      </c>
      <c r="AT2351" s="111">
        <f t="shared" si="1182"/>
        <v>0</v>
      </c>
      <c r="AU2351" s="111">
        <f t="shared" si="1185"/>
        <v>0</v>
      </c>
      <c r="AV2351" s="111" t="str">
        <f t="shared" si="1183"/>
        <v xml:space="preserve"> </v>
      </c>
      <c r="AW2351" s="112">
        <f t="shared" si="1184"/>
        <v>0</v>
      </c>
    </row>
    <row r="2352" spans="30:49">
      <c r="AD2352" s="132">
        <v>2349</v>
      </c>
      <c r="AE2352" s="125" t="str">
        <f t="shared" si="1175"/>
        <v xml:space="preserve"> </v>
      </c>
      <c r="AF2352" s="125" t="str">
        <f t="shared" si="1186"/>
        <v xml:space="preserve"> </v>
      </c>
      <c r="AG2352" s="125" t="str">
        <f t="shared" si="1176"/>
        <v xml:space="preserve"> </v>
      </c>
      <c r="AH2352" s="126" t="str">
        <f t="shared" si="1187"/>
        <v xml:space="preserve"> </v>
      </c>
      <c r="AI2352" s="127" t="str">
        <f t="shared" si="1188"/>
        <v xml:space="preserve"> </v>
      </c>
      <c r="AJ2352" s="128" t="str">
        <f t="shared" si="1189"/>
        <v xml:space="preserve"> </v>
      </c>
      <c r="AK2352" s="128" t="str">
        <f t="shared" si="1177"/>
        <v xml:space="preserve"> </v>
      </c>
      <c r="AL2352" s="129" t="str">
        <f t="shared" si="1190"/>
        <v xml:space="preserve"> </v>
      </c>
      <c r="AM2352" s="130" t="str">
        <f t="shared" si="1191"/>
        <v xml:space="preserve"> </v>
      </c>
      <c r="AN2352" s="129" t="str">
        <f t="shared" si="1192"/>
        <v xml:space="preserve"> </v>
      </c>
      <c r="AO2352" s="131" t="str">
        <f t="shared" si="1178"/>
        <v xml:space="preserve"> </v>
      </c>
      <c r="AP2352" s="123" t="str">
        <f t="shared" si="1193"/>
        <v xml:space="preserve"> </v>
      </c>
      <c r="AQ2352" s="129" t="str">
        <f t="shared" si="1179"/>
        <v xml:space="preserve"> </v>
      </c>
      <c r="AR2352" s="111">
        <f t="shared" si="1180"/>
        <v>2349</v>
      </c>
      <c r="AS2352" s="111">
        <f t="shared" si="1181"/>
        <v>0</v>
      </c>
      <c r="AT2352" s="111">
        <f t="shared" si="1182"/>
        <v>0</v>
      </c>
      <c r="AU2352" s="111">
        <f t="shared" si="1185"/>
        <v>0</v>
      </c>
      <c r="AV2352" s="111" t="str">
        <f t="shared" si="1183"/>
        <v xml:space="preserve"> </v>
      </c>
      <c r="AW2352" s="112">
        <f t="shared" si="1184"/>
        <v>0</v>
      </c>
    </row>
    <row r="2353" spans="30:49">
      <c r="AD2353" s="132">
        <v>2350</v>
      </c>
      <c r="AE2353" s="125" t="str">
        <f t="shared" si="1175"/>
        <v xml:space="preserve"> </v>
      </c>
      <c r="AF2353" s="125" t="str">
        <f t="shared" si="1186"/>
        <v xml:space="preserve"> </v>
      </c>
      <c r="AG2353" s="125" t="str">
        <f t="shared" si="1176"/>
        <v xml:space="preserve"> </v>
      </c>
      <c r="AH2353" s="126" t="str">
        <f t="shared" si="1187"/>
        <v xml:space="preserve"> </v>
      </c>
      <c r="AI2353" s="127" t="str">
        <f t="shared" si="1188"/>
        <v xml:space="preserve"> </v>
      </c>
      <c r="AJ2353" s="128" t="str">
        <f t="shared" si="1189"/>
        <v xml:space="preserve"> </v>
      </c>
      <c r="AK2353" s="128" t="str">
        <f t="shared" si="1177"/>
        <v xml:space="preserve"> </v>
      </c>
      <c r="AL2353" s="129" t="str">
        <f t="shared" si="1190"/>
        <v xml:space="preserve"> </v>
      </c>
      <c r="AM2353" s="130" t="str">
        <f t="shared" si="1191"/>
        <v xml:space="preserve"> </v>
      </c>
      <c r="AN2353" s="129" t="str">
        <f t="shared" si="1192"/>
        <v xml:space="preserve"> </v>
      </c>
      <c r="AO2353" s="131" t="str">
        <f t="shared" si="1178"/>
        <v xml:space="preserve"> </v>
      </c>
      <c r="AP2353" s="123" t="str">
        <f t="shared" si="1193"/>
        <v xml:space="preserve"> </v>
      </c>
      <c r="AQ2353" s="129" t="str">
        <f t="shared" si="1179"/>
        <v xml:space="preserve"> </v>
      </c>
      <c r="AR2353" s="111">
        <f t="shared" si="1180"/>
        <v>2350</v>
      </c>
      <c r="AS2353" s="111">
        <f t="shared" si="1181"/>
        <v>0</v>
      </c>
      <c r="AT2353" s="111">
        <f t="shared" si="1182"/>
        <v>0</v>
      </c>
      <c r="AU2353" s="111">
        <f t="shared" si="1185"/>
        <v>0</v>
      </c>
      <c r="AV2353" s="111" t="str">
        <f t="shared" si="1183"/>
        <v xml:space="preserve"> </v>
      </c>
      <c r="AW2353" s="112">
        <f t="shared" si="1184"/>
        <v>0</v>
      </c>
    </row>
    <row r="2354" spans="30:49">
      <c r="AD2354" s="132">
        <v>2351</v>
      </c>
      <c r="AE2354" s="125" t="str">
        <f t="shared" si="1175"/>
        <v xml:space="preserve"> </v>
      </c>
      <c r="AF2354" s="125" t="str">
        <f t="shared" si="1186"/>
        <v xml:space="preserve"> </v>
      </c>
      <c r="AG2354" s="125" t="str">
        <f t="shared" si="1176"/>
        <v xml:space="preserve"> </v>
      </c>
      <c r="AH2354" s="126" t="str">
        <f t="shared" si="1187"/>
        <v xml:space="preserve"> </v>
      </c>
      <c r="AI2354" s="127" t="str">
        <f t="shared" si="1188"/>
        <v xml:space="preserve"> </v>
      </c>
      <c r="AJ2354" s="128" t="str">
        <f t="shared" si="1189"/>
        <v xml:space="preserve"> </v>
      </c>
      <c r="AK2354" s="128" t="str">
        <f t="shared" si="1177"/>
        <v xml:space="preserve"> </v>
      </c>
      <c r="AL2354" s="129" t="str">
        <f t="shared" si="1190"/>
        <v xml:space="preserve"> </v>
      </c>
      <c r="AM2354" s="130" t="str">
        <f t="shared" si="1191"/>
        <v xml:space="preserve"> </v>
      </c>
      <c r="AN2354" s="129" t="str">
        <f t="shared" si="1192"/>
        <v xml:space="preserve"> </v>
      </c>
      <c r="AO2354" s="131" t="str">
        <f t="shared" si="1178"/>
        <v xml:space="preserve"> </v>
      </c>
      <c r="AP2354" s="123" t="str">
        <f t="shared" si="1193"/>
        <v xml:space="preserve"> </v>
      </c>
      <c r="AQ2354" s="129" t="str">
        <f t="shared" si="1179"/>
        <v xml:space="preserve"> </v>
      </c>
      <c r="AR2354" s="111">
        <f t="shared" si="1180"/>
        <v>2351</v>
      </c>
      <c r="AS2354" s="111">
        <f t="shared" si="1181"/>
        <v>0</v>
      </c>
      <c r="AT2354" s="111">
        <f t="shared" si="1182"/>
        <v>0</v>
      </c>
      <c r="AU2354" s="111">
        <f t="shared" si="1185"/>
        <v>0</v>
      </c>
      <c r="AV2354" s="111" t="str">
        <f t="shared" si="1183"/>
        <v xml:space="preserve"> </v>
      </c>
      <c r="AW2354" s="112">
        <f t="shared" si="1184"/>
        <v>0</v>
      </c>
    </row>
    <row r="2355" spans="30:49">
      <c r="AD2355" s="132">
        <v>2352</v>
      </c>
      <c r="AE2355" s="125" t="str">
        <f t="shared" si="1175"/>
        <v xml:space="preserve"> </v>
      </c>
      <c r="AF2355" s="125" t="str">
        <f t="shared" si="1186"/>
        <v xml:space="preserve"> </v>
      </c>
      <c r="AG2355" s="125" t="str">
        <f t="shared" si="1176"/>
        <v xml:space="preserve"> </v>
      </c>
      <c r="AH2355" s="126" t="str">
        <f t="shared" si="1187"/>
        <v xml:space="preserve"> </v>
      </c>
      <c r="AI2355" s="127" t="str">
        <f t="shared" si="1188"/>
        <v xml:space="preserve"> </v>
      </c>
      <c r="AJ2355" s="128" t="str">
        <f t="shared" si="1189"/>
        <v xml:space="preserve"> </v>
      </c>
      <c r="AK2355" s="128" t="str">
        <f t="shared" si="1177"/>
        <v xml:space="preserve"> </v>
      </c>
      <c r="AL2355" s="129" t="str">
        <f t="shared" si="1190"/>
        <v xml:space="preserve"> </v>
      </c>
      <c r="AM2355" s="130" t="str">
        <f t="shared" si="1191"/>
        <v xml:space="preserve"> </v>
      </c>
      <c r="AN2355" s="129" t="str">
        <f t="shared" si="1192"/>
        <v xml:space="preserve"> </v>
      </c>
      <c r="AO2355" s="131" t="str">
        <f t="shared" si="1178"/>
        <v xml:space="preserve"> </v>
      </c>
      <c r="AP2355" s="123" t="str">
        <f t="shared" si="1193"/>
        <v xml:space="preserve"> </v>
      </c>
      <c r="AQ2355" s="129" t="str">
        <f t="shared" si="1179"/>
        <v xml:space="preserve"> </v>
      </c>
      <c r="AR2355" s="111">
        <f t="shared" si="1180"/>
        <v>2352</v>
      </c>
      <c r="AS2355" s="111">
        <f t="shared" si="1181"/>
        <v>0</v>
      </c>
      <c r="AT2355" s="111">
        <f t="shared" si="1182"/>
        <v>0</v>
      </c>
      <c r="AU2355" s="111">
        <f t="shared" si="1185"/>
        <v>0</v>
      </c>
      <c r="AV2355" s="111" t="str">
        <f t="shared" si="1183"/>
        <v xml:space="preserve"> </v>
      </c>
      <c r="AW2355" s="112">
        <f t="shared" si="1184"/>
        <v>0</v>
      </c>
    </row>
    <row r="2356" spans="30:49">
      <c r="AD2356" s="132">
        <v>2353</v>
      </c>
      <c r="AE2356" s="125" t="str">
        <f t="shared" si="1175"/>
        <v xml:space="preserve"> </v>
      </c>
      <c r="AF2356" s="125" t="str">
        <f t="shared" si="1186"/>
        <v xml:space="preserve"> </v>
      </c>
      <c r="AG2356" s="125" t="str">
        <f t="shared" si="1176"/>
        <v xml:space="preserve"> </v>
      </c>
      <c r="AH2356" s="126" t="str">
        <f t="shared" si="1187"/>
        <v xml:space="preserve"> </v>
      </c>
      <c r="AI2356" s="127" t="str">
        <f t="shared" si="1188"/>
        <v xml:space="preserve"> </v>
      </c>
      <c r="AJ2356" s="128" t="str">
        <f t="shared" si="1189"/>
        <v xml:space="preserve"> </v>
      </c>
      <c r="AK2356" s="128" t="str">
        <f t="shared" si="1177"/>
        <v xml:space="preserve"> </v>
      </c>
      <c r="AL2356" s="129" t="str">
        <f t="shared" si="1190"/>
        <v xml:space="preserve"> </v>
      </c>
      <c r="AM2356" s="130" t="str">
        <f t="shared" si="1191"/>
        <v xml:space="preserve"> </v>
      </c>
      <c r="AN2356" s="129" t="str">
        <f t="shared" si="1192"/>
        <v xml:space="preserve"> </v>
      </c>
      <c r="AO2356" s="131" t="str">
        <f t="shared" si="1178"/>
        <v xml:space="preserve"> </v>
      </c>
      <c r="AP2356" s="123" t="str">
        <f t="shared" si="1193"/>
        <v xml:space="preserve"> </v>
      </c>
      <c r="AQ2356" s="129" t="str">
        <f t="shared" si="1179"/>
        <v xml:space="preserve"> </v>
      </c>
      <c r="AR2356" s="111">
        <f t="shared" si="1180"/>
        <v>2353</v>
      </c>
      <c r="AS2356" s="111">
        <f t="shared" si="1181"/>
        <v>0</v>
      </c>
      <c r="AT2356" s="111">
        <f t="shared" si="1182"/>
        <v>0</v>
      </c>
      <c r="AU2356" s="111">
        <f t="shared" si="1185"/>
        <v>0</v>
      </c>
      <c r="AV2356" s="111" t="str">
        <f t="shared" si="1183"/>
        <v xml:space="preserve"> </v>
      </c>
      <c r="AW2356" s="112">
        <f t="shared" si="1184"/>
        <v>0</v>
      </c>
    </row>
    <row r="2357" spans="30:49">
      <c r="AD2357" s="132">
        <v>2354</v>
      </c>
      <c r="AE2357" s="125" t="str">
        <f t="shared" si="1175"/>
        <v xml:space="preserve"> </v>
      </c>
      <c r="AF2357" s="125" t="str">
        <f t="shared" si="1186"/>
        <v xml:space="preserve"> </v>
      </c>
      <c r="AG2357" s="125" t="str">
        <f t="shared" si="1176"/>
        <v xml:space="preserve"> </v>
      </c>
      <c r="AH2357" s="126" t="str">
        <f t="shared" si="1187"/>
        <v xml:space="preserve"> </v>
      </c>
      <c r="AI2357" s="127" t="str">
        <f t="shared" si="1188"/>
        <v xml:space="preserve"> </v>
      </c>
      <c r="AJ2357" s="128" t="str">
        <f t="shared" si="1189"/>
        <v xml:space="preserve"> </v>
      </c>
      <c r="AK2357" s="128" t="str">
        <f t="shared" si="1177"/>
        <v xml:space="preserve"> </v>
      </c>
      <c r="AL2357" s="129" t="str">
        <f t="shared" si="1190"/>
        <v xml:space="preserve"> </v>
      </c>
      <c r="AM2357" s="130" t="str">
        <f t="shared" si="1191"/>
        <v xml:space="preserve"> </v>
      </c>
      <c r="AN2357" s="129" t="str">
        <f t="shared" si="1192"/>
        <v xml:space="preserve"> </v>
      </c>
      <c r="AO2357" s="131" t="str">
        <f t="shared" si="1178"/>
        <v xml:space="preserve"> </v>
      </c>
      <c r="AP2357" s="123" t="str">
        <f t="shared" si="1193"/>
        <v xml:space="preserve"> </v>
      </c>
      <c r="AQ2357" s="129" t="str">
        <f t="shared" si="1179"/>
        <v xml:space="preserve"> </v>
      </c>
      <c r="AR2357" s="111">
        <f t="shared" si="1180"/>
        <v>2354</v>
      </c>
      <c r="AS2357" s="111">
        <f t="shared" si="1181"/>
        <v>0</v>
      </c>
      <c r="AT2357" s="111">
        <f t="shared" si="1182"/>
        <v>0</v>
      </c>
      <c r="AU2357" s="111">
        <f t="shared" si="1185"/>
        <v>0</v>
      </c>
      <c r="AV2357" s="111" t="str">
        <f t="shared" si="1183"/>
        <v xml:space="preserve"> </v>
      </c>
      <c r="AW2357" s="112">
        <f t="shared" si="1184"/>
        <v>0</v>
      </c>
    </row>
    <row r="2358" spans="30:49">
      <c r="AD2358" s="132">
        <v>2355</v>
      </c>
      <c r="AE2358" s="125" t="str">
        <f t="shared" si="1175"/>
        <v xml:space="preserve"> </v>
      </c>
      <c r="AF2358" s="125" t="str">
        <f t="shared" si="1186"/>
        <v xml:space="preserve"> </v>
      </c>
      <c r="AG2358" s="125" t="str">
        <f t="shared" si="1176"/>
        <v xml:space="preserve"> </v>
      </c>
      <c r="AH2358" s="126" t="str">
        <f t="shared" si="1187"/>
        <v xml:space="preserve"> </v>
      </c>
      <c r="AI2358" s="127" t="str">
        <f t="shared" si="1188"/>
        <v xml:space="preserve"> </v>
      </c>
      <c r="AJ2358" s="128" t="str">
        <f t="shared" si="1189"/>
        <v xml:space="preserve"> </v>
      </c>
      <c r="AK2358" s="128" t="str">
        <f t="shared" si="1177"/>
        <v xml:space="preserve"> </v>
      </c>
      <c r="AL2358" s="129" t="str">
        <f t="shared" si="1190"/>
        <v xml:space="preserve"> </v>
      </c>
      <c r="AM2358" s="130" t="str">
        <f t="shared" si="1191"/>
        <v xml:space="preserve"> </v>
      </c>
      <c r="AN2358" s="129" t="str">
        <f t="shared" si="1192"/>
        <v xml:space="preserve"> </v>
      </c>
      <c r="AO2358" s="131" t="str">
        <f t="shared" si="1178"/>
        <v xml:space="preserve"> </v>
      </c>
      <c r="AP2358" s="123" t="str">
        <f t="shared" si="1193"/>
        <v xml:space="preserve"> </v>
      </c>
      <c r="AQ2358" s="129" t="str">
        <f t="shared" si="1179"/>
        <v xml:space="preserve"> </v>
      </c>
      <c r="AR2358" s="111">
        <f t="shared" si="1180"/>
        <v>2355</v>
      </c>
      <c r="AS2358" s="111">
        <f t="shared" si="1181"/>
        <v>0</v>
      </c>
      <c r="AT2358" s="111">
        <f t="shared" si="1182"/>
        <v>0</v>
      </c>
      <c r="AU2358" s="111">
        <f t="shared" si="1185"/>
        <v>0</v>
      </c>
      <c r="AV2358" s="111" t="str">
        <f t="shared" si="1183"/>
        <v xml:space="preserve"> </v>
      </c>
      <c r="AW2358" s="112">
        <f t="shared" si="1184"/>
        <v>0</v>
      </c>
    </row>
    <row r="2359" spans="30:49">
      <c r="AD2359" s="132">
        <v>2356</v>
      </c>
      <c r="AE2359" s="125" t="str">
        <f t="shared" si="1175"/>
        <v xml:space="preserve"> </v>
      </c>
      <c r="AF2359" s="125" t="str">
        <f t="shared" si="1186"/>
        <v xml:space="preserve"> </v>
      </c>
      <c r="AG2359" s="125" t="str">
        <f t="shared" si="1176"/>
        <v xml:space="preserve"> </v>
      </c>
      <c r="AH2359" s="126" t="str">
        <f t="shared" si="1187"/>
        <v xml:space="preserve"> </v>
      </c>
      <c r="AI2359" s="127" t="str">
        <f t="shared" si="1188"/>
        <v xml:space="preserve"> </v>
      </c>
      <c r="AJ2359" s="128" t="str">
        <f t="shared" si="1189"/>
        <v xml:space="preserve"> </v>
      </c>
      <c r="AK2359" s="128" t="str">
        <f t="shared" si="1177"/>
        <v xml:space="preserve"> </v>
      </c>
      <c r="AL2359" s="129" t="str">
        <f t="shared" si="1190"/>
        <v xml:space="preserve"> </v>
      </c>
      <c r="AM2359" s="130" t="str">
        <f t="shared" si="1191"/>
        <v xml:space="preserve"> </v>
      </c>
      <c r="AN2359" s="129" t="str">
        <f t="shared" si="1192"/>
        <v xml:space="preserve"> </v>
      </c>
      <c r="AO2359" s="131" t="str">
        <f t="shared" si="1178"/>
        <v xml:space="preserve"> </v>
      </c>
      <c r="AP2359" s="123" t="str">
        <f t="shared" si="1193"/>
        <v xml:space="preserve"> </v>
      </c>
      <c r="AQ2359" s="129" t="str">
        <f t="shared" si="1179"/>
        <v xml:space="preserve"> </v>
      </c>
      <c r="AR2359" s="111">
        <f t="shared" si="1180"/>
        <v>2356</v>
      </c>
      <c r="AS2359" s="111">
        <f t="shared" si="1181"/>
        <v>0</v>
      </c>
      <c r="AT2359" s="111">
        <f t="shared" si="1182"/>
        <v>0</v>
      </c>
      <c r="AU2359" s="111">
        <f t="shared" si="1185"/>
        <v>0</v>
      </c>
      <c r="AV2359" s="111" t="str">
        <f t="shared" si="1183"/>
        <v xml:space="preserve"> </v>
      </c>
      <c r="AW2359" s="112">
        <f t="shared" si="1184"/>
        <v>0</v>
      </c>
    </row>
    <row r="2360" spans="30:49">
      <c r="AD2360" s="132">
        <v>2357</v>
      </c>
      <c r="AE2360" s="125" t="str">
        <f t="shared" si="1175"/>
        <v xml:space="preserve"> </v>
      </c>
      <c r="AF2360" s="125" t="str">
        <f t="shared" si="1186"/>
        <v xml:space="preserve"> </v>
      </c>
      <c r="AG2360" s="125" t="str">
        <f t="shared" si="1176"/>
        <v xml:space="preserve"> </v>
      </c>
      <c r="AH2360" s="126" t="str">
        <f t="shared" si="1187"/>
        <v xml:space="preserve"> </v>
      </c>
      <c r="AI2360" s="127" t="str">
        <f t="shared" si="1188"/>
        <v xml:space="preserve"> </v>
      </c>
      <c r="AJ2360" s="128" t="str">
        <f t="shared" si="1189"/>
        <v xml:space="preserve"> </v>
      </c>
      <c r="AK2360" s="128" t="str">
        <f t="shared" si="1177"/>
        <v xml:space="preserve"> </v>
      </c>
      <c r="AL2360" s="129" t="str">
        <f t="shared" si="1190"/>
        <v xml:space="preserve"> </v>
      </c>
      <c r="AM2360" s="130" t="str">
        <f t="shared" si="1191"/>
        <v xml:space="preserve"> </v>
      </c>
      <c r="AN2360" s="129" t="str">
        <f t="shared" si="1192"/>
        <v xml:space="preserve"> </v>
      </c>
      <c r="AO2360" s="131" t="str">
        <f t="shared" si="1178"/>
        <v xml:space="preserve"> </v>
      </c>
      <c r="AP2360" s="123" t="str">
        <f t="shared" si="1193"/>
        <v xml:space="preserve"> </v>
      </c>
      <c r="AQ2360" s="129" t="str">
        <f t="shared" si="1179"/>
        <v xml:space="preserve"> </v>
      </c>
      <c r="AR2360" s="111">
        <f t="shared" si="1180"/>
        <v>2357</v>
      </c>
      <c r="AS2360" s="111">
        <f t="shared" si="1181"/>
        <v>0</v>
      </c>
      <c r="AT2360" s="111">
        <f t="shared" si="1182"/>
        <v>0</v>
      </c>
      <c r="AU2360" s="111">
        <f t="shared" si="1185"/>
        <v>0</v>
      </c>
      <c r="AV2360" s="111" t="str">
        <f t="shared" si="1183"/>
        <v xml:space="preserve"> </v>
      </c>
      <c r="AW2360" s="112">
        <f t="shared" si="1184"/>
        <v>0</v>
      </c>
    </row>
    <row r="2361" spans="30:49">
      <c r="AD2361" s="132">
        <v>2358</v>
      </c>
      <c r="AE2361" s="125" t="str">
        <f t="shared" si="1175"/>
        <v xml:space="preserve"> </v>
      </c>
      <c r="AF2361" s="125" t="str">
        <f t="shared" si="1186"/>
        <v xml:space="preserve"> </v>
      </c>
      <c r="AG2361" s="125" t="str">
        <f t="shared" si="1176"/>
        <v xml:space="preserve"> </v>
      </c>
      <c r="AH2361" s="126" t="str">
        <f t="shared" si="1187"/>
        <v xml:space="preserve"> </v>
      </c>
      <c r="AI2361" s="127" t="str">
        <f t="shared" si="1188"/>
        <v xml:space="preserve"> </v>
      </c>
      <c r="AJ2361" s="128" t="str">
        <f t="shared" si="1189"/>
        <v xml:space="preserve"> </v>
      </c>
      <c r="AK2361" s="128" t="str">
        <f t="shared" si="1177"/>
        <v xml:space="preserve"> </v>
      </c>
      <c r="AL2361" s="129" t="str">
        <f t="shared" si="1190"/>
        <v xml:space="preserve"> </v>
      </c>
      <c r="AM2361" s="130" t="str">
        <f t="shared" si="1191"/>
        <v xml:space="preserve"> </v>
      </c>
      <c r="AN2361" s="129" t="str">
        <f t="shared" si="1192"/>
        <v xml:space="preserve"> </v>
      </c>
      <c r="AO2361" s="131" t="str">
        <f t="shared" si="1178"/>
        <v xml:space="preserve"> </v>
      </c>
      <c r="AP2361" s="123" t="str">
        <f t="shared" si="1193"/>
        <v xml:space="preserve"> </v>
      </c>
      <c r="AQ2361" s="129" t="str">
        <f t="shared" si="1179"/>
        <v xml:space="preserve"> </v>
      </c>
      <c r="AR2361" s="111">
        <f t="shared" si="1180"/>
        <v>2358</v>
      </c>
      <c r="AS2361" s="111">
        <f t="shared" si="1181"/>
        <v>0</v>
      </c>
      <c r="AT2361" s="111">
        <f t="shared" si="1182"/>
        <v>0</v>
      </c>
      <c r="AU2361" s="111">
        <f t="shared" si="1185"/>
        <v>0</v>
      </c>
      <c r="AV2361" s="111" t="str">
        <f t="shared" si="1183"/>
        <v xml:space="preserve"> </v>
      </c>
      <c r="AW2361" s="112">
        <f t="shared" si="1184"/>
        <v>0</v>
      </c>
    </row>
    <row r="2362" spans="30:49">
      <c r="AD2362" s="132">
        <v>2359</v>
      </c>
      <c r="AE2362" s="125" t="str">
        <f t="shared" si="1175"/>
        <v xml:space="preserve"> </v>
      </c>
      <c r="AF2362" s="125" t="str">
        <f t="shared" si="1186"/>
        <v xml:space="preserve"> </v>
      </c>
      <c r="AG2362" s="125" t="str">
        <f t="shared" si="1176"/>
        <v xml:space="preserve"> </v>
      </c>
      <c r="AH2362" s="126" t="str">
        <f t="shared" si="1187"/>
        <v xml:space="preserve"> </v>
      </c>
      <c r="AI2362" s="127" t="str">
        <f t="shared" si="1188"/>
        <v xml:space="preserve"> </v>
      </c>
      <c r="AJ2362" s="128" t="str">
        <f t="shared" si="1189"/>
        <v xml:space="preserve"> </v>
      </c>
      <c r="AK2362" s="128" t="str">
        <f t="shared" si="1177"/>
        <v xml:space="preserve"> </v>
      </c>
      <c r="AL2362" s="129" t="str">
        <f t="shared" si="1190"/>
        <v xml:space="preserve"> </v>
      </c>
      <c r="AM2362" s="130" t="str">
        <f t="shared" si="1191"/>
        <v xml:space="preserve"> </v>
      </c>
      <c r="AN2362" s="129" t="str">
        <f t="shared" si="1192"/>
        <v xml:space="preserve"> </v>
      </c>
      <c r="AO2362" s="131" t="str">
        <f t="shared" si="1178"/>
        <v xml:space="preserve"> </v>
      </c>
      <c r="AP2362" s="123" t="str">
        <f t="shared" si="1193"/>
        <v xml:space="preserve"> </v>
      </c>
      <c r="AQ2362" s="129" t="str">
        <f t="shared" si="1179"/>
        <v xml:space="preserve"> </v>
      </c>
      <c r="AR2362" s="111">
        <f t="shared" si="1180"/>
        <v>2359</v>
      </c>
      <c r="AS2362" s="111">
        <f t="shared" si="1181"/>
        <v>0</v>
      </c>
      <c r="AT2362" s="111">
        <f t="shared" si="1182"/>
        <v>0</v>
      </c>
      <c r="AU2362" s="111">
        <f t="shared" si="1185"/>
        <v>0</v>
      </c>
      <c r="AV2362" s="111" t="str">
        <f t="shared" si="1183"/>
        <v xml:space="preserve"> </v>
      </c>
      <c r="AW2362" s="112">
        <f t="shared" si="1184"/>
        <v>0</v>
      </c>
    </row>
    <row r="2363" spans="30:49">
      <c r="AD2363" s="132">
        <v>2360</v>
      </c>
      <c r="AE2363" s="125" t="str">
        <f t="shared" si="1175"/>
        <v xml:space="preserve"> </v>
      </c>
      <c r="AF2363" s="125" t="str">
        <f t="shared" si="1186"/>
        <v xml:space="preserve"> </v>
      </c>
      <c r="AG2363" s="125" t="str">
        <f t="shared" si="1176"/>
        <v xml:space="preserve"> </v>
      </c>
      <c r="AH2363" s="126" t="str">
        <f t="shared" si="1187"/>
        <v xml:space="preserve"> </v>
      </c>
      <c r="AI2363" s="127" t="str">
        <f t="shared" si="1188"/>
        <v xml:space="preserve"> </v>
      </c>
      <c r="AJ2363" s="128" t="str">
        <f t="shared" si="1189"/>
        <v xml:space="preserve"> </v>
      </c>
      <c r="AK2363" s="128" t="str">
        <f t="shared" si="1177"/>
        <v xml:space="preserve"> </v>
      </c>
      <c r="AL2363" s="129" t="str">
        <f t="shared" si="1190"/>
        <v xml:space="preserve"> </v>
      </c>
      <c r="AM2363" s="130" t="str">
        <f t="shared" si="1191"/>
        <v xml:space="preserve"> </v>
      </c>
      <c r="AN2363" s="129" t="str">
        <f t="shared" si="1192"/>
        <v xml:space="preserve"> </v>
      </c>
      <c r="AO2363" s="131" t="str">
        <f t="shared" si="1178"/>
        <v xml:space="preserve"> </v>
      </c>
      <c r="AP2363" s="123" t="str">
        <f t="shared" si="1193"/>
        <v xml:space="preserve"> </v>
      </c>
      <c r="AQ2363" s="129" t="str">
        <f t="shared" si="1179"/>
        <v xml:space="preserve"> </v>
      </c>
      <c r="AR2363" s="111">
        <f t="shared" si="1180"/>
        <v>2360</v>
      </c>
      <c r="AS2363" s="111">
        <f t="shared" si="1181"/>
        <v>0</v>
      </c>
      <c r="AT2363" s="111">
        <f t="shared" si="1182"/>
        <v>0</v>
      </c>
      <c r="AU2363" s="111">
        <f t="shared" si="1185"/>
        <v>0</v>
      </c>
      <c r="AV2363" s="111" t="str">
        <f t="shared" si="1183"/>
        <v xml:space="preserve"> </v>
      </c>
      <c r="AW2363" s="112">
        <f t="shared" si="1184"/>
        <v>0</v>
      </c>
    </row>
    <row r="2364" spans="30:49">
      <c r="AD2364" s="132">
        <v>2361</v>
      </c>
      <c r="AE2364" s="125" t="str">
        <f t="shared" si="1175"/>
        <v xml:space="preserve"> </v>
      </c>
      <c r="AF2364" s="125" t="str">
        <f t="shared" si="1186"/>
        <v xml:space="preserve"> </v>
      </c>
      <c r="AG2364" s="125" t="str">
        <f t="shared" si="1176"/>
        <v xml:space="preserve"> </v>
      </c>
      <c r="AH2364" s="126" t="str">
        <f t="shared" si="1187"/>
        <v xml:space="preserve"> </v>
      </c>
      <c r="AI2364" s="127" t="str">
        <f t="shared" si="1188"/>
        <v xml:space="preserve"> </v>
      </c>
      <c r="AJ2364" s="128" t="str">
        <f t="shared" si="1189"/>
        <v xml:space="preserve"> </v>
      </c>
      <c r="AK2364" s="128" t="str">
        <f t="shared" si="1177"/>
        <v xml:space="preserve"> </v>
      </c>
      <c r="AL2364" s="129" t="str">
        <f t="shared" si="1190"/>
        <v xml:space="preserve"> </v>
      </c>
      <c r="AM2364" s="130" t="str">
        <f t="shared" si="1191"/>
        <v xml:space="preserve"> </v>
      </c>
      <c r="AN2364" s="129" t="str">
        <f t="shared" si="1192"/>
        <v xml:space="preserve"> </v>
      </c>
      <c r="AO2364" s="131" t="str">
        <f t="shared" si="1178"/>
        <v xml:space="preserve"> </v>
      </c>
      <c r="AP2364" s="123" t="str">
        <f t="shared" si="1193"/>
        <v xml:space="preserve"> </v>
      </c>
      <c r="AQ2364" s="129" t="str">
        <f t="shared" si="1179"/>
        <v xml:space="preserve"> </v>
      </c>
      <c r="AR2364" s="111">
        <f t="shared" si="1180"/>
        <v>2361</v>
      </c>
      <c r="AS2364" s="111">
        <f t="shared" si="1181"/>
        <v>0</v>
      </c>
      <c r="AT2364" s="111">
        <f t="shared" si="1182"/>
        <v>0</v>
      </c>
      <c r="AU2364" s="111">
        <f t="shared" si="1185"/>
        <v>0</v>
      </c>
      <c r="AV2364" s="111" t="str">
        <f t="shared" si="1183"/>
        <v xml:space="preserve"> </v>
      </c>
      <c r="AW2364" s="112">
        <f t="shared" si="1184"/>
        <v>0</v>
      </c>
    </row>
    <row r="2365" spans="30:49">
      <c r="AD2365" s="132">
        <v>2362</v>
      </c>
      <c r="AE2365" s="125" t="str">
        <f t="shared" si="1175"/>
        <v xml:space="preserve"> </v>
      </c>
      <c r="AF2365" s="125" t="str">
        <f t="shared" si="1186"/>
        <v xml:space="preserve"> </v>
      </c>
      <c r="AG2365" s="125" t="str">
        <f t="shared" si="1176"/>
        <v xml:space="preserve"> </v>
      </c>
      <c r="AH2365" s="126" t="str">
        <f t="shared" si="1187"/>
        <v xml:space="preserve"> </v>
      </c>
      <c r="AI2365" s="127" t="str">
        <f t="shared" si="1188"/>
        <v xml:space="preserve"> </v>
      </c>
      <c r="AJ2365" s="128" t="str">
        <f t="shared" si="1189"/>
        <v xml:space="preserve"> </v>
      </c>
      <c r="AK2365" s="128" t="str">
        <f t="shared" si="1177"/>
        <v xml:space="preserve"> </v>
      </c>
      <c r="AL2365" s="129" t="str">
        <f t="shared" si="1190"/>
        <v xml:space="preserve"> </v>
      </c>
      <c r="AM2365" s="130" t="str">
        <f t="shared" si="1191"/>
        <v xml:space="preserve"> </v>
      </c>
      <c r="AN2365" s="129" t="str">
        <f t="shared" si="1192"/>
        <v xml:space="preserve"> </v>
      </c>
      <c r="AO2365" s="131" t="str">
        <f t="shared" si="1178"/>
        <v xml:space="preserve"> </v>
      </c>
      <c r="AP2365" s="123" t="str">
        <f t="shared" si="1193"/>
        <v xml:space="preserve"> </v>
      </c>
      <c r="AQ2365" s="129" t="str">
        <f t="shared" si="1179"/>
        <v xml:space="preserve"> </v>
      </c>
      <c r="AR2365" s="111">
        <f t="shared" si="1180"/>
        <v>2362</v>
      </c>
      <c r="AS2365" s="111">
        <f t="shared" si="1181"/>
        <v>0</v>
      </c>
      <c r="AT2365" s="111">
        <f t="shared" si="1182"/>
        <v>0</v>
      </c>
      <c r="AU2365" s="111">
        <f t="shared" si="1185"/>
        <v>0</v>
      </c>
      <c r="AV2365" s="111" t="str">
        <f t="shared" si="1183"/>
        <v xml:space="preserve"> </v>
      </c>
      <c r="AW2365" s="112">
        <f t="shared" si="1184"/>
        <v>0</v>
      </c>
    </row>
    <row r="2366" spans="30:49">
      <c r="AD2366" s="132">
        <v>2363</v>
      </c>
      <c r="AE2366" s="125" t="str">
        <f t="shared" si="1175"/>
        <v xml:space="preserve"> </v>
      </c>
      <c r="AF2366" s="125" t="str">
        <f t="shared" si="1186"/>
        <v xml:space="preserve"> </v>
      </c>
      <c r="AG2366" s="125" t="str">
        <f t="shared" si="1176"/>
        <v xml:space="preserve"> </v>
      </c>
      <c r="AH2366" s="126" t="str">
        <f t="shared" si="1187"/>
        <v xml:space="preserve"> </v>
      </c>
      <c r="AI2366" s="127" t="str">
        <f t="shared" si="1188"/>
        <v xml:space="preserve"> </v>
      </c>
      <c r="AJ2366" s="128" t="str">
        <f t="shared" si="1189"/>
        <v xml:space="preserve"> </v>
      </c>
      <c r="AK2366" s="128" t="str">
        <f t="shared" si="1177"/>
        <v xml:space="preserve"> </v>
      </c>
      <c r="AL2366" s="129" t="str">
        <f t="shared" si="1190"/>
        <v xml:space="preserve"> </v>
      </c>
      <c r="AM2366" s="130" t="str">
        <f t="shared" si="1191"/>
        <v xml:space="preserve"> </v>
      </c>
      <c r="AN2366" s="129" t="str">
        <f t="shared" si="1192"/>
        <v xml:space="preserve"> </v>
      </c>
      <c r="AO2366" s="131" t="str">
        <f t="shared" si="1178"/>
        <v xml:space="preserve"> </v>
      </c>
      <c r="AP2366" s="123" t="str">
        <f t="shared" si="1193"/>
        <v xml:space="preserve"> </v>
      </c>
      <c r="AQ2366" s="129" t="str">
        <f t="shared" si="1179"/>
        <v xml:space="preserve"> </v>
      </c>
      <c r="AR2366" s="111">
        <f t="shared" si="1180"/>
        <v>2363</v>
      </c>
      <c r="AS2366" s="111">
        <f t="shared" si="1181"/>
        <v>0</v>
      </c>
      <c r="AT2366" s="111">
        <f t="shared" si="1182"/>
        <v>0</v>
      </c>
      <c r="AU2366" s="111">
        <f t="shared" si="1185"/>
        <v>0</v>
      </c>
      <c r="AV2366" s="111" t="str">
        <f t="shared" si="1183"/>
        <v xml:space="preserve"> </v>
      </c>
      <c r="AW2366" s="112">
        <f t="shared" si="1184"/>
        <v>0</v>
      </c>
    </row>
    <row r="2367" spans="30:49">
      <c r="AD2367" s="132">
        <v>2364</v>
      </c>
      <c r="AE2367" s="125" t="str">
        <f t="shared" si="1175"/>
        <v xml:space="preserve"> </v>
      </c>
      <c r="AF2367" s="125" t="str">
        <f t="shared" si="1186"/>
        <v xml:space="preserve"> </v>
      </c>
      <c r="AG2367" s="125" t="str">
        <f t="shared" si="1176"/>
        <v xml:space="preserve"> </v>
      </c>
      <c r="AH2367" s="126" t="str">
        <f t="shared" si="1187"/>
        <v xml:space="preserve"> </v>
      </c>
      <c r="AI2367" s="127" t="str">
        <f t="shared" si="1188"/>
        <v xml:space="preserve"> </v>
      </c>
      <c r="AJ2367" s="128" t="str">
        <f t="shared" si="1189"/>
        <v xml:space="preserve"> </v>
      </c>
      <c r="AK2367" s="128" t="str">
        <f t="shared" si="1177"/>
        <v xml:space="preserve"> </v>
      </c>
      <c r="AL2367" s="129" t="str">
        <f t="shared" si="1190"/>
        <v xml:space="preserve"> </v>
      </c>
      <c r="AM2367" s="130" t="str">
        <f t="shared" si="1191"/>
        <v xml:space="preserve"> </v>
      </c>
      <c r="AN2367" s="129" t="str">
        <f t="shared" si="1192"/>
        <v xml:space="preserve"> </v>
      </c>
      <c r="AO2367" s="131" t="str">
        <f t="shared" si="1178"/>
        <v xml:space="preserve"> </v>
      </c>
      <c r="AP2367" s="123" t="str">
        <f t="shared" si="1193"/>
        <v xml:space="preserve"> </v>
      </c>
      <c r="AQ2367" s="129" t="str">
        <f t="shared" si="1179"/>
        <v xml:space="preserve"> </v>
      </c>
      <c r="AR2367" s="111">
        <f t="shared" si="1180"/>
        <v>2364</v>
      </c>
      <c r="AS2367" s="111">
        <f t="shared" si="1181"/>
        <v>0</v>
      </c>
      <c r="AT2367" s="111">
        <f t="shared" si="1182"/>
        <v>0</v>
      </c>
      <c r="AU2367" s="111">
        <f t="shared" si="1185"/>
        <v>0</v>
      </c>
      <c r="AV2367" s="111" t="str">
        <f t="shared" si="1183"/>
        <v xml:space="preserve"> </v>
      </c>
      <c r="AW2367" s="112">
        <f t="shared" si="1184"/>
        <v>0</v>
      </c>
    </row>
    <row r="2368" spans="30:49">
      <c r="AD2368" s="132">
        <v>2365</v>
      </c>
      <c r="AE2368" s="125" t="str">
        <f t="shared" si="1175"/>
        <v xml:space="preserve"> </v>
      </c>
      <c r="AF2368" s="125" t="str">
        <f t="shared" si="1186"/>
        <v xml:space="preserve"> </v>
      </c>
      <c r="AG2368" s="125" t="str">
        <f t="shared" si="1176"/>
        <v xml:space="preserve"> </v>
      </c>
      <c r="AH2368" s="126" t="str">
        <f t="shared" si="1187"/>
        <v xml:space="preserve"> </v>
      </c>
      <c r="AI2368" s="127" t="str">
        <f t="shared" si="1188"/>
        <v xml:space="preserve"> </v>
      </c>
      <c r="AJ2368" s="128" t="str">
        <f t="shared" si="1189"/>
        <v xml:space="preserve"> </v>
      </c>
      <c r="AK2368" s="128" t="str">
        <f t="shared" si="1177"/>
        <v xml:space="preserve"> </v>
      </c>
      <c r="AL2368" s="129" t="str">
        <f t="shared" si="1190"/>
        <v xml:space="preserve"> </v>
      </c>
      <c r="AM2368" s="130" t="str">
        <f t="shared" si="1191"/>
        <v xml:space="preserve"> </v>
      </c>
      <c r="AN2368" s="129" t="str">
        <f t="shared" si="1192"/>
        <v xml:space="preserve"> </v>
      </c>
      <c r="AO2368" s="131" t="str">
        <f t="shared" si="1178"/>
        <v xml:space="preserve"> </v>
      </c>
      <c r="AP2368" s="123" t="str">
        <f t="shared" si="1193"/>
        <v xml:space="preserve"> </v>
      </c>
      <c r="AQ2368" s="129" t="str">
        <f t="shared" si="1179"/>
        <v xml:space="preserve"> </v>
      </c>
      <c r="AR2368" s="111">
        <f t="shared" si="1180"/>
        <v>2365</v>
      </c>
      <c r="AS2368" s="111">
        <f t="shared" si="1181"/>
        <v>0</v>
      </c>
      <c r="AT2368" s="111">
        <f t="shared" si="1182"/>
        <v>0</v>
      </c>
      <c r="AU2368" s="111">
        <f t="shared" si="1185"/>
        <v>0</v>
      </c>
      <c r="AV2368" s="111" t="str">
        <f t="shared" si="1183"/>
        <v xml:space="preserve"> </v>
      </c>
      <c r="AW2368" s="112">
        <f t="shared" si="1184"/>
        <v>0</v>
      </c>
    </row>
    <row r="2369" spans="30:49">
      <c r="AD2369" s="132">
        <v>2366</v>
      </c>
      <c r="AE2369" s="125" t="str">
        <f t="shared" ref="AE2369:AE2432" si="1194">IF(AF2368=" "," ",IF(AF2368&lt;0," ",AF2368))</f>
        <v xml:space="preserve"> </v>
      </c>
      <c r="AF2369" s="125" t="str">
        <f t="shared" si="1186"/>
        <v xml:space="preserve"> </v>
      </c>
      <c r="AG2369" s="125" t="str">
        <f t="shared" ref="AG2369:AG2432" si="1195">IF(AF2368=" "," ",IF(AF2368&lt;0," ",AH2368))</f>
        <v xml:space="preserve"> </v>
      </c>
      <c r="AH2369" s="126" t="str">
        <f t="shared" si="1187"/>
        <v xml:space="preserve"> </v>
      </c>
      <c r="AI2369" s="127" t="str">
        <f t="shared" si="1188"/>
        <v xml:space="preserve"> </v>
      </c>
      <c r="AJ2369" s="128" t="str">
        <f t="shared" si="1189"/>
        <v xml:space="preserve"> </v>
      </c>
      <c r="AK2369" s="128" t="str">
        <f t="shared" ref="AK2369:AK2432" si="1196">IF(AF2368=" "," ",IF(AF2368&lt;0," ",AQ2369/AJ2369))</f>
        <v xml:space="preserve"> </v>
      </c>
      <c r="AL2369" s="129" t="str">
        <f t="shared" si="1190"/>
        <v xml:space="preserve"> </v>
      </c>
      <c r="AM2369" s="130" t="str">
        <f t="shared" si="1191"/>
        <v xml:space="preserve"> </v>
      </c>
      <c r="AN2369" s="129" t="str">
        <f t="shared" si="1192"/>
        <v xml:space="preserve"> </v>
      </c>
      <c r="AO2369" s="131" t="str">
        <f t="shared" ref="AO2369:AO2432" si="1197">IF(AF2368=" "," ",IF(AF2368&lt;0," ",(-1)*AJ2369*AM2369))</f>
        <v xml:space="preserve"> </v>
      </c>
      <c r="AP2369" s="123" t="str">
        <f t="shared" si="1193"/>
        <v xml:space="preserve"> </v>
      </c>
      <c r="AQ2369" s="129" t="str">
        <f t="shared" ref="AQ2369:AQ2432" si="1198">IF(AF2368=" "," ",IF(AF2368&lt;0," ",AP2369+AO2369+AN2369))</f>
        <v xml:space="preserve"> </v>
      </c>
      <c r="AR2369" s="111">
        <f t="shared" ref="AR2369:AR2432" si="1199">IF(AE2369&gt;=AE2368,AD2369,0)</f>
        <v>2366</v>
      </c>
      <c r="AS2369" s="111">
        <f t="shared" ref="AS2369:AS2432" si="1200">IF(AF2369&gt;AE2369,AD2369,0)</f>
        <v>0</v>
      </c>
      <c r="AT2369" s="111">
        <f t="shared" ref="AT2369:AT2432" si="1201">IF(AF2369&lt;0,AD2369,0)</f>
        <v>0</v>
      </c>
      <c r="AU2369" s="111">
        <f t="shared" si="1185"/>
        <v>0</v>
      </c>
      <c r="AV2369" s="111" t="str">
        <f t="shared" ref="AV2369:AV2432" si="1202">IF(AP2369&lt;&gt;0,AF2369,0)</f>
        <v xml:space="preserve"> </v>
      </c>
      <c r="AW2369" s="112">
        <f t="shared" ref="AW2369:AW2432" si="1203">IF(AE2369=" ",0,AD2369)</f>
        <v>0</v>
      </c>
    </row>
    <row r="2370" spans="30:49">
      <c r="AD2370" s="132">
        <v>2367</v>
      </c>
      <c r="AE2370" s="125" t="str">
        <f t="shared" si="1194"/>
        <v xml:space="preserve"> </v>
      </c>
      <c r="AF2370" s="125" t="str">
        <f t="shared" si="1186"/>
        <v xml:space="preserve"> </v>
      </c>
      <c r="AG2370" s="125" t="str">
        <f t="shared" si="1195"/>
        <v xml:space="preserve"> </v>
      </c>
      <c r="AH2370" s="126" t="str">
        <f t="shared" si="1187"/>
        <v xml:space="preserve"> </v>
      </c>
      <c r="AI2370" s="127" t="str">
        <f t="shared" si="1188"/>
        <v xml:space="preserve"> </v>
      </c>
      <c r="AJ2370" s="128" t="str">
        <f t="shared" si="1189"/>
        <v xml:space="preserve"> </v>
      </c>
      <c r="AK2370" s="128" t="str">
        <f t="shared" si="1196"/>
        <v xml:space="preserve"> </v>
      </c>
      <c r="AL2370" s="129" t="str">
        <f t="shared" si="1190"/>
        <v xml:space="preserve"> </v>
      </c>
      <c r="AM2370" s="130" t="str">
        <f t="shared" si="1191"/>
        <v xml:space="preserve"> </v>
      </c>
      <c r="AN2370" s="129" t="str">
        <f t="shared" si="1192"/>
        <v xml:space="preserve"> </v>
      </c>
      <c r="AO2370" s="131" t="str">
        <f t="shared" si="1197"/>
        <v xml:space="preserve"> </v>
      </c>
      <c r="AP2370" s="123" t="str">
        <f t="shared" si="1193"/>
        <v xml:space="preserve"> </v>
      </c>
      <c r="AQ2370" s="129" t="str">
        <f t="shared" si="1198"/>
        <v xml:space="preserve"> </v>
      </c>
      <c r="AR2370" s="111">
        <f t="shared" si="1199"/>
        <v>2367</v>
      </c>
      <c r="AS2370" s="111">
        <f t="shared" si="1200"/>
        <v>0</v>
      </c>
      <c r="AT2370" s="111">
        <f t="shared" si="1201"/>
        <v>0</v>
      </c>
      <c r="AU2370" s="111">
        <f t="shared" si="1185"/>
        <v>0</v>
      </c>
      <c r="AV2370" s="111" t="str">
        <f t="shared" si="1202"/>
        <v xml:space="preserve"> </v>
      </c>
      <c r="AW2370" s="112">
        <f t="shared" si="1203"/>
        <v>0</v>
      </c>
    </row>
    <row r="2371" spans="30:49">
      <c r="AD2371" s="132">
        <v>2368</v>
      </c>
      <c r="AE2371" s="125" t="str">
        <f t="shared" si="1194"/>
        <v xml:space="preserve"> </v>
      </c>
      <c r="AF2371" s="125" t="str">
        <f t="shared" si="1186"/>
        <v xml:space="preserve"> </v>
      </c>
      <c r="AG2371" s="125" t="str">
        <f t="shared" si="1195"/>
        <v xml:space="preserve"> </v>
      </c>
      <c r="AH2371" s="126" t="str">
        <f t="shared" si="1187"/>
        <v xml:space="preserve"> </v>
      </c>
      <c r="AI2371" s="127" t="str">
        <f t="shared" si="1188"/>
        <v xml:space="preserve"> </v>
      </c>
      <c r="AJ2371" s="128" t="str">
        <f t="shared" si="1189"/>
        <v xml:space="preserve"> </v>
      </c>
      <c r="AK2371" s="128" t="str">
        <f t="shared" si="1196"/>
        <v xml:space="preserve"> </v>
      </c>
      <c r="AL2371" s="129" t="str">
        <f t="shared" si="1190"/>
        <v xml:space="preserve"> </v>
      </c>
      <c r="AM2371" s="130" t="str">
        <f t="shared" si="1191"/>
        <v xml:space="preserve"> </v>
      </c>
      <c r="AN2371" s="129" t="str">
        <f t="shared" si="1192"/>
        <v xml:space="preserve"> </v>
      </c>
      <c r="AO2371" s="131" t="str">
        <f t="shared" si="1197"/>
        <v xml:space="preserve"> </v>
      </c>
      <c r="AP2371" s="123" t="str">
        <f t="shared" si="1193"/>
        <v xml:space="preserve"> </v>
      </c>
      <c r="AQ2371" s="129" t="str">
        <f t="shared" si="1198"/>
        <v xml:space="preserve"> </v>
      </c>
      <c r="AR2371" s="111">
        <f t="shared" si="1199"/>
        <v>2368</v>
      </c>
      <c r="AS2371" s="111">
        <f t="shared" si="1200"/>
        <v>0</v>
      </c>
      <c r="AT2371" s="111">
        <f t="shared" si="1201"/>
        <v>0</v>
      </c>
      <c r="AU2371" s="111">
        <f t="shared" ref="AU2371:AU2434" si="1204">IF(AD2371=AB$4,AE2371,0)</f>
        <v>0</v>
      </c>
      <c r="AV2371" s="111" t="str">
        <f t="shared" si="1202"/>
        <v xml:space="preserve"> </v>
      </c>
      <c r="AW2371" s="112">
        <f t="shared" si="1203"/>
        <v>0</v>
      </c>
    </row>
    <row r="2372" spans="30:49">
      <c r="AD2372" s="132">
        <v>2369</v>
      </c>
      <c r="AE2372" s="125" t="str">
        <f t="shared" si="1194"/>
        <v xml:space="preserve"> </v>
      </c>
      <c r="AF2372" s="125" t="str">
        <f t="shared" ref="AF2372:AF2435" si="1205">IF(AF2371=" "," ",IF(AF2371&lt;0," ",AE2372+(AG2372*1+0.5*AK2372*1*1)))</f>
        <v xml:space="preserve"> </v>
      </c>
      <c r="AG2372" s="125" t="str">
        <f t="shared" si="1195"/>
        <v xml:space="preserve"> </v>
      </c>
      <c r="AH2372" s="126" t="str">
        <f t="shared" ref="AH2372:AH2435" si="1206">IF(AF2371=" "," ",IF(AF2371&lt;0," ",AG2372+AK2372*1))</f>
        <v xml:space="preserve"> </v>
      </c>
      <c r="AI2372" s="127" t="str">
        <f t="shared" ref="AI2372:AI2435" si="1207">IF(AF2371=" "," ",IF(AF2371&lt;0," ",IF($B$6="off",0,IF(AD2372&lt;=$B$4,0.01*$B$10*$B$2*AD2372/$B$4,0.01*$B$10*$B$2))))</f>
        <v xml:space="preserve"> </v>
      </c>
      <c r="AJ2372" s="128" t="str">
        <f t="shared" ref="AJ2372:AJ2435" si="1208">IF(AF2371=" "," ",IF(AF2371&lt;0," ",$B$2-AI2372))</f>
        <v xml:space="preserve"> </v>
      </c>
      <c r="AK2372" s="128" t="str">
        <f t="shared" si="1196"/>
        <v xml:space="preserve"> </v>
      </c>
      <c r="AL2372" s="129" t="str">
        <f t="shared" ref="AL2372:AL2435" si="1209">IF(AF2371=" "," ",IF(AF2371&lt;0," ",$B$46*(0.5)^(AE2372/5500)))</f>
        <v xml:space="preserve"> </v>
      </c>
      <c r="AM2372" s="130" t="str">
        <f t="shared" ref="AM2372:AM2435" si="1210">IF(AF2371=" "," ",IF(AF2371&lt;0," ",$B$48*(0.25)^(AE2372/6366198)))</f>
        <v xml:space="preserve"> </v>
      </c>
      <c r="AN2372" s="129" t="str">
        <f t="shared" ref="AN2372:AN2435" si="1211">IF(AF2371=" "," ",IF(AF2371&lt;0," ",IF($B$5="off",0,IF(AG2372&lt;0,0.5*$B$9*$B$47*AL2372*AG2372^2,(-1)*0.5*$B$9*$B$47*AL2372*AG2372^2))))</f>
        <v xml:space="preserve"> </v>
      </c>
      <c r="AO2372" s="131" t="str">
        <f t="shared" si="1197"/>
        <v xml:space="preserve"> </v>
      </c>
      <c r="AP2372" s="123" t="str">
        <f t="shared" si="1193"/>
        <v xml:space="preserve"> </v>
      </c>
      <c r="AQ2372" s="129" t="str">
        <f t="shared" si="1198"/>
        <v xml:space="preserve"> </v>
      </c>
      <c r="AR2372" s="111">
        <f t="shared" si="1199"/>
        <v>2369</v>
      </c>
      <c r="AS2372" s="111">
        <f t="shared" si="1200"/>
        <v>0</v>
      </c>
      <c r="AT2372" s="111">
        <f t="shared" si="1201"/>
        <v>0</v>
      </c>
      <c r="AU2372" s="111">
        <f t="shared" si="1204"/>
        <v>0</v>
      </c>
      <c r="AV2372" s="111" t="str">
        <f t="shared" si="1202"/>
        <v xml:space="preserve"> </v>
      </c>
      <c r="AW2372" s="112">
        <f t="shared" si="1203"/>
        <v>0</v>
      </c>
    </row>
    <row r="2373" spans="30:49">
      <c r="AD2373" s="132">
        <v>2370</v>
      </c>
      <c r="AE2373" s="125" t="str">
        <f t="shared" si="1194"/>
        <v xml:space="preserve"> </v>
      </c>
      <c r="AF2373" s="125" t="str">
        <f t="shared" si="1205"/>
        <v xml:space="preserve"> </v>
      </c>
      <c r="AG2373" s="125" t="str">
        <f t="shared" si="1195"/>
        <v xml:space="preserve"> </v>
      </c>
      <c r="AH2373" s="126" t="str">
        <f t="shared" si="1206"/>
        <v xml:space="preserve"> </v>
      </c>
      <c r="AI2373" s="127" t="str">
        <f t="shared" si="1207"/>
        <v xml:space="preserve"> </v>
      </c>
      <c r="AJ2373" s="128" t="str">
        <f t="shared" si="1208"/>
        <v xml:space="preserve"> </v>
      </c>
      <c r="AK2373" s="128" t="str">
        <f t="shared" si="1196"/>
        <v xml:space="preserve"> </v>
      </c>
      <c r="AL2373" s="129" t="str">
        <f t="shared" si="1209"/>
        <v xml:space="preserve"> </v>
      </c>
      <c r="AM2373" s="130" t="str">
        <f t="shared" si="1210"/>
        <v xml:space="preserve"> </v>
      </c>
      <c r="AN2373" s="129" t="str">
        <f t="shared" si="1211"/>
        <v xml:space="preserve"> </v>
      </c>
      <c r="AO2373" s="131" t="str">
        <f t="shared" si="1197"/>
        <v xml:space="preserve"> </v>
      </c>
      <c r="AP2373" s="123" t="str">
        <f t="shared" si="1193"/>
        <v xml:space="preserve"> </v>
      </c>
      <c r="AQ2373" s="129" t="str">
        <f t="shared" si="1198"/>
        <v xml:space="preserve"> </v>
      </c>
      <c r="AR2373" s="111">
        <f t="shared" si="1199"/>
        <v>2370</v>
      </c>
      <c r="AS2373" s="111">
        <f t="shared" si="1200"/>
        <v>0</v>
      </c>
      <c r="AT2373" s="111">
        <f t="shared" si="1201"/>
        <v>0</v>
      </c>
      <c r="AU2373" s="111">
        <f t="shared" si="1204"/>
        <v>0</v>
      </c>
      <c r="AV2373" s="111" t="str">
        <f t="shared" si="1202"/>
        <v xml:space="preserve"> </v>
      </c>
      <c r="AW2373" s="112">
        <f t="shared" si="1203"/>
        <v>0</v>
      </c>
    </row>
    <row r="2374" spans="30:49">
      <c r="AD2374" s="132">
        <v>2371</v>
      </c>
      <c r="AE2374" s="125" t="str">
        <f t="shared" si="1194"/>
        <v xml:space="preserve"> </v>
      </c>
      <c r="AF2374" s="125" t="str">
        <f t="shared" si="1205"/>
        <v xml:space="preserve"> </v>
      </c>
      <c r="AG2374" s="125" t="str">
        <f t="shared" si="1195"/>
        <v xml:space="preserve"> </v>
      </c>
      <c r="AH2374" s="126" t="str">
        <f t="shared" si="1206"/>
        <v xml:space="preserve"> </v>
      </c>
      <c r="AI2374" s="127" t="str">
        <f t="shared" si="1207"/>
        <v xml:space="preserve"> </v>
      </c>
      <c r="AJ2374" s="128" t="str">
        <f t="shared" si="1208"/>
        <v xml:space="preserve"> </v>
      </c>
      <c r="AK2374" s="128" t="str">
        <f t="shared" si="1196"/>
        <v xml:space="preserve"> </v>
      </c>
      <c r="AL2374" s="129" t="str">
        <f t="shared" si="1209"/>
        <v xml:space="preserve"> </v>
      </c>
      <c r="AM2374" s="130" t="str">
        <f t="shared" si="1210"/>
        <v xml:space="preserve"> </v>
      </c>
      <c r="AN2374" s="129" t="str">
        <f t="shared" si="1211"/>
        <v xml:space="preserve"> </v>
      </c>
      <c r="AO2374" s="131" t="str">
        <f t="shared" si="1197"/>
        <v xml:space="preserve"> </v>
      </c>
      <c r="AP2374" s="123" t="str">
        <f t="shared" si="1193"/>
        <v xml:space="preserve"> </v>
      </c>
      <c r="AQ2374" s="129" t="str">
        <f t="shared" si="1198"/>
        <v xml:space="preserve"> </v>
      </c>
      <c r="AR2374" s="111">
        <f t="shared" si="1199"/>
        <v>2371</v>
      </c>
      <c r="AS2374" s="111">
        <f t="shared" si="1200"/>
        <v>0</v>
      </c>
      <c r="AT2374" s="111">
        <f t="shared" si="1201"/>
        <v>0</v>
      </c>
      <c r="AU2374" s="111">
        <f t="shared" si="1204"/>
        <v>0</v>
      </c>
      <c r="AV2374" s="111" t="str">
        <f t="shared" si="1202"/>
        <v xml:space="preserve"> </v>
      </c>
      <c r="AW2374" s="112">
        <f t="shared" si="1203"/>
        <v>0</v>
      </c>
    </row>
    <row r="2375" spans="30:49">
      <c r="AD2375" s="132">
        <v>2372</v>
      </c>
      <c r="AE2375" s="125" t="str">
        <f t="shared" si="1194"/>
        <v xml:space="preserve"> </v>
      </c>
      <c r="AF2375" s="125" t="str">
        <f t="shared" si="1205"/>
        <v xml:space="preserve"> </v>
      </c>
      <c r="AG2375" s="125" t="str">
        <f t="shared" si="1195"/>
        <v xml:space="preserve"> </v>
      </c>
      <c r="AH2375" s="126" t="str">
        <f t="shared" si="1206"/>
        <v xml:space="preserve"> </v>
      </c>
      <c r="AI2375" s="127" t="str">
        <f t="shared" si="1207"/>
        <v xml:space="preserve"> </v>
      </c>
      <c r="AJ2375" s="128" t="str">
        <f t="shared" si="1208"/>
        <v xml:space="preserve"> </v>
      </c>
      <c r="AK2375" s="128" t="str">
        <f t="shared" si="1196"/>
        <v xml:space="preserve"> </v>
      </c>
      <c r="AL2375" s="129" t="str">
        <f t="shared" si="1209"/>
        <v xml:space="preserve"> </v>
      </c>
      <c r="AM2375" s="130" t="str">
        <f t="shared" si="1210"/>
        <v xml:space="preserve"> </v>
      </c>
      <c r="AN2375" s="129" t="str">
        <f t="shared" si="1211"/>
        <v xml:space="preserve"> </v>
      </c>
      <c r="AO2375" s="131" t="str">
        <f t="shared" si="1197"/>
        <v xml:space="preserve"> </v>
      </c>
      <c r="AP2375" s="123" t="str">
        <f t="shared" si="1193"/>
        <v xml:space="preserve"> </v>
      </c>
      <c r="AQ2375" s="129" t="str">
        <f t="shared" si="1198"/>
        <v xml:space="preserve"> </v>
      </c>
      <c r="AR2375" s="111">
        <f t="shared" si="1199"/>
        <v>2372</v>
      </c>
      <c r="AS2375" s="111">
        <f t="shared" si="1200"/>
        <v>0</v>
      </c>
      <c r="AT2375" s="111">
        <f t="shared" si="1201"/>
        <v>0</v>
      </c>
      <c r="AU2375" s="111">
        <f t="shared" si="1204"/>
        <v>0</v>
      </c>
      <c r="AV2375" s="111" t="str">
        <f t="shared" si="1202"/>
        <v xml:space="preserve"> </v>
      </c>
      <c r="AW2375" s="112">
        <f t="shared" si="1203"/>
        <v>0</v>
      </c>
    </row>
    <row r="2376" spans="30:49">
      <c r="AD2376" s="132">
        <v>2373</v>
      </c>
      <c r="AE2376" s="125" t="str">
        <f t="shared" si="1194"/>
        <v xml:space="preserve"> </v>
      </c>
      <c r="AF2376" s="125" t="str">
        <f t="shared" si="1205"/>
        <v xml:space="preserve"> </v>
      </c>
      <c r="AG2376" s="125" t="str">
        <f t="shared" si="1195"/>
        <v xml:space="preserve"> </v>
      </c>
      <c r="AH2376" s="126" t="str">
        <f t="shared" si="1206"/>
        <v xml:space="preserve"> </v>
      </c>
      <c r="AI2376" s="127" t="str">
        <f t="shared" si="1207"/>
        <v xml:space="preserve"> </v>
      </c>
      <c r="AJ2376" s="128" t="str">
        <f t="shared" si="1208"/>
        <v xml:space="preserve"> </v>
      </c>
      <c r="AK2376" s="128" t="str">
        <f t="shared" si="1196"/>
        <v xml:space="preserve"> </v>
      </c>
      <c r="AL2376" s="129" t="str">
        <f t="shared" si="1209"/>
        <v xml:space="preserve"> </v>
      </c>
      <c r="AM2376" s="130" t="str">
        <f t="shared" si="1210"/>
        <v xml:space="preserve"> </v>
      </c>
      <c r="AN2376" s="129" t="str">
        <f t="shared" si="1211"/>
        <v xml:space="preserve"> </v>
      </c>
      <c r="AO2376" s="131" t="str">
        <f t="shared" si="1197"/>
        <v xml:space="preserve"> </v>
      </c>
      <c r="AP2376" s="123" t="str">
        <f t="shared" si="1193"/>
        <v xml:space="preserve"> </v>
      </c>
      <c r="AQ2376" s="129" t="str">
        <f t="shared" si="1198"/>
        <v xml:space="preserve"> </v>
      </c>
      <c r="AR2376" s="111">
        <f t="shared" si="1199"/>
        <v>2373</v>
      </c>
      <c r="AS2376" s="111">
        <f t="shared" si="1200"/>
        <v>0</v>
      </c>
      <c r="AT2376" s="111">
        <f t="shared" si="1201"/>
        <v>0</v>
      </c>
      <c r="AU2376" s="111">
        <f t="shared" si="1204"/>
        <v>0</v>
      </c>
      <c r="AV2376" s="111" t="str">
        <f t="shared" si="1202"/>
        <v xml:space="preserve"> </v>
      </c>
      <c r="AW2376" s="112">
        <f t="shared" si="1203"/>
        <v>0</v>
      </c>
    </row>
    <row r="2377" spans="30:49">
      <c r="AD2377" s="132">
        <v>2374</v>
      </c>
      <c r="AE2377" s="125" t="str">
        <f t="shared" si="1194"/>
        <v xml:space="preserve"> </v>
      </c>
      <c r="AF2377" s="125" t="str">
        <f t="shared" si="1205"/>
        <v xml:space="preserve"> </v>
      </c>
      <c r="AG2377" s="125" t="str">
        <f t="shared" si="1195"/>
        <v xml:space="preserve"> </v>
      </c>
      <c r="AH2377" s="126" t="str">
        <f t="shared" si="1206"/>
        <v xml:space="preserve"> </v>
      </c>
      <c r="AI2377" s="127" t="str">
        <f t="shared" si="1207"/>
        <v xml:space="preserve"> </v>
      </c>
      <c r="AJ2377" s="128" t="str">
        <f t="shared" si="1208"/>
        <v xml:space="preserve"> </v>
      </c>
      <c r="AK2377" s="128" t="str">
        <f t="shared" si="1196"/>
        <v xml:space="preserve"> </v>
      </c>
      <c r="AL2377" s="129" t="str">
        <f t="shared" si="1209"/>
        <v xml:space="preserve"> </v>
      </c>
      <c r="AM2377" s="130" t="str">
        <f t="shared" si="1210"/>
        <v xml:space="preserve"> </v>
      </c>
      <c r="AN2377" s="129" t="str">
        <f t="shared" si="1211"/>
        <v xml:space="preserve"> </v>
      </c>
      <c r="AO2377" s="131" t="str">
        <f t="shared" si="1197"/>
        <v xml:space="preserve"> </v>
      </c>
      <c r="AP2377" s="123" t="str">
        <f t="shared" si="1193"/>
        <v xml:space="preserve"> </v>
      </c>
      <c r="AQ2377" s="129" t="str">
        <f t="shared" si="1198"/>
        <v xml:space="preserve"> </v>
      </c>
      <c r="AR2377" s="111">
        <f t="shared" si="1199"/>
        <v>2374</v>
      </c>
      <c r="AS2377" s="111">
        <f t="shared" si="1200"/>
        <v>0</v>
      </c>
      <c r="AT2377" s="111">
        <f t="shared" si="1201"/>
        <v>0</v>
      </c>
      <c r="AU2377" s="111">
        <f t="shared" si="1204"/>
        <v>0</v>
      </c>
      <c r="AV2377" s="111" t="str">
        <f t="shared" si="1202"/>
        <v xml:space="preserve"> </v>
      </c>
      <c r="AW2377" s="112">
        <f t="shared" si="1203"/>
        <v>0</v>
      </c>
    </row>
    <row r="2378" spans="30:49">
      <c r="AD2378" s="132">
        <v>2375</v>
      </c>
      <c r="AE2378" s="125" t="str">
        <f t="shared" si="1194"/>
        <v xml:space="preserve"> </v>
      </c>
      <c r="AF2378" s="125" t="str">
        <f t="shared" si="1205"/>
        <v xml:space="preserve"> </v>
      </c>
      <c r="AG2378" s="125" t="str">
        <f t="shared" si="1195"/>
        <v xml:space="preserve"> </v>
      </c>
      <c r="AH2378" s="126" t="str">
        <f t="shared" si="1206"/>
        <v xml:space="preserve"> </v>
      </c>
      <c r="AI2378" s="127" t="str">
        <f t="shared" si="1207"/>
        <v xml:space="preserve"> </v>
      </c>
      <c r="AJ2378" s="128" t="str">
        <f t="shared" si="1208"/>
        <v xml:space="preserve"> </v>
      </c>
      <c r="AK2378" s="128" t="str">
        <f t="shared" si="1196"/>
        <v xml:space="preserve"> </v>
      </c>
      <c r="AL2378" s="129" t="str">
        <f t="shared" si="1209"/>
        <v xml:space="preserve"> </v>
      </c>
      <c r="AM2378" s="130" t="str">
        <f t="shared" si="1210"/>
        <v xml:space="preserve"> </v>
      </c>
      <c r="AN2378" s="129" t="str">
        <f t="shared" si="1211"/>
        <v xml:space="preserve"> </v>
      </c>
      <c r="AO2378" s="131" t="str">
        <f t="shared" si="1197"/>
        <v xml:space="preserve"> </v>
      </c>
      <c r="AP2378" s="123" t="str">
        <f t="shared" si="1193"/>
        <v xml:space="preserve"> </v>
      </c>
      <c r="AQ2378" s="129" t="str">
        <f t="shared" si="1198"/>
        <v xml:space="preserve"> </v>
      </c>
      <c r="AR2378" s="111">
        <f t="shared" si="1199"/>
        <v>2375</v>
      </c>
      <c r="AS2378" s="111">
        <f t="shared" si="1200"/>
        <v>0</v>
      </c>
      <c r="AT2378" s="111">
        <f t="shared" si="1201"/>
        <v>0</v>
      </c>
      <c r="AU2378" s="111">
        <f t="shared" si="1204"/>
        <v>0</v>
      </c>
      <c r="AV2378" s="111" t="str">
        <f t="shared" si="1202"/>
        <v xml:space="preserve"> </v>
      </c>
      <c r="AW2378" s="112">
        <f t="shared" si="1203"/>
        <v>0</v>
      </c>
    </row>
    <row r="2379" spans="30:49">
      <c r="AD2379" s="132">
        <v>2376</v>
      </c>
      <c r="AE2379" s="125" t="str">
        <f t="shared" si="1194"/>
        <v xml:space="preserve"> </v>
      </c>
      <c r="AF2379" s="125" t="str">
        <f t="shared" si="1205"/>
        <v xml:space="preserve"> </v>
      </c>
      <c r="AG2379" s="125" t="str">
        <f t="shared" si="1195"/>
        <v xml:space="preserve"> </v>
      </c>
      <c r="AH2379" s="126" t="str">
        <f t="shared" si="1206"/>
        <v xml:space="preserve"> </v>
      </c>
      <c r="AI2379" s="127" t="str">
        <f t="shared" si="1207"/>
        <v xml:space="preserve"> </v>
      </c>
      <c r="AJ2379" s="128" t="str">
        <f t="shared" si="1208"/>
        <v xml:space="preserve"> </v>
      </c>
      <c r="AK2379" s="128" t="str">
        <f t="shared" si="1196"/>
        <v xml:space="preserve"> </v>
      </c>
      <c r="AL2379" s="129" t="str">
        <f t="shared" si="1209"/>
        <v xml:space="preserve"> </v>
      </c>
      <c r="AM2379" s="130" t="str">
        <f t="shared" si="1210"/>
        <v xml:space="preserve"> </v>
      </c>
      <c r="AN2379" s="129" t="str">
        <f t="shared" si="1211"/>
        <v xml:space="preserve"> </v>
      </c>
      <c r="AO2379" s="131" t="str">
        <f t="shared" si="1197"/>
        <v xml:space="preserve"> </v>
      </c>
      <c r="AP2379" s="123" t="str">
        <f t="shared" si="1193"/>
        <v xml:space="preserve"> </v>
      </c>
      <c r="AQ2379" s="129" t="str">
        <f t="shared" si="1198"/>
        <v xml:space="preserve"> </v>
      </c>
      <c r="AR2379" s="111">
        <f t="shared" si="1199"/>
        <v>2376</v>
      </c>
      <c r="AS2379" s="111">
        <f t="shared" si="1200"/>
        <v>0</v>
      </c>
      <c r="AT2379" s="111">
        <f t="shared" si="1201"/>
        <v>0</v>
      </c>
      <c r="AU2379" s="111">
        <f t="shared" si="1204"/>
        <v>0</v>
      </c>
      <c r="AV2379" s="111" t="str">
        <f t="shared" si="1202"/>
        <v xml:space="preserve"> </v>
      </c>
      <c r="AW2379" s="112">
        <f t="shared" si="1203"/>
        <v>0</v>
      </c>
    </row>
    <row r="2380" spans="30:49">
      <c r="AD2380" s="132">
        <v>2377</v>
      </c>
      <c r="AE2380" s="125" t="str">
        <f t="shared" si="1194"/>
        <v xml:space="preserve"> </v>
      </c>
      <c r="AF2380" s="125" t="str">
        <f t="shared" si="1205"/>
        <v xml:space="preserve"> </v>
      </c>
      <c r="AG2380" s="125" t="str">
        <f t="shared" si="1195"/>
        <v xml:space="preserve"> </v>
      </c>
      <c r="AH2380" s="126" t="str">
        <f t="shared" si="1206"/>
        <v xml:space="preserve"> </v>
      </c>
      <c r="AI2380" s="127" t="str">
        <f t="shared" si="1207"/>
        <v xml:space="preserve"> </v>
      </c>
      <c r="AJ2380" s="128" t="str">
        <f t="shared" si="1208"/>
        <v xml:space="preserve"> </v>
      </c>
      <c r="AK2380" s="128" t="str">
        <f t="shared" si="1196"/>
        <v xml:space="preserve"> </v>
      </c>
      <c r="AL2380" s="129" t="str">
        <f t="shared" si="1209"/>
        <v xml:space="preserve"> </v>
      </c>
      <c r="AM2380" s="130" t="str">
        <f t="shared" si="1210"/>
        <v xml:space="preserve"> </v>
      </c>
      <c r="AN2380" s="129" t="str">
        <f t="shared" si="1211"/>
        <v xml:space="preserve"> </v>
      </c>
      <c r="AO2380" s="131" t="str">
        <f t="shared" si="1197"/>
        <v xml:space="preserve"> </v>
      </c>
      <c r="AP2380" s="123" t="str">
        <f t="shared" si="1193"/>
        <v xml:space="preserve"> </v>
      </c>
      <c r="AQ2380" s="129" t="str">
        <f t="shared" si="1198"/>
        <v xml:space="preserve"> </v>
      </c>
      <c r="AR2380" s="111">
        <f t="shared" si="1199"/>
        <v>2377</v>
      </c>
      <c r="AS2380" s="111">
        <f t="shared" si="1200"/>
        <v>0</v>
      </c>
      <c r="AT2380" s="111">
        <f t="shared" si="1201"/>
        <v>0</v>
      </c>
      <c r="AU2380" s="111">
        <f t="shared" si="1204"/>
        <v>0</v>
      </c>
      <c r="AV2380" s="111" t="str">
        <f t="shared" si="1202"/>
        <v xml:space="preserve"> </v>
      </c>
      <c r="AW2380" s="112">
        <f t="shared" si="1203"/>
        <v>0</v>
      </c>
    </row>
    <row r="2381" spans="30:49">
      <c r="AD2381" s="132">
        <v>2378</v>
      </c>
      <c r="AE2381" s="125" t="str">
        <f t="shared" si="1194"/>
        <v xml:space="preserve"> </v>
      </c>
      <c r="AF2381" s="125" t="str">
        <f t="shared" si="1205"/>
        <v xml:space="preserve"> </v>
      </c>
      <c r="AG2381" s="125" t="str">
        <f t="shared" si="1195"/>
        <v xml:space="preserve"> </v>
      </c>
      <c r="AH2381" s="126" t="str">
        <f t="shared" si="1206"/>
        <v xml:space="preserve"> </v>
      </c>
      <c r="AI2381" s="127" t="str">
        <f t="shared" si="1207"/>
        <v xml:space="preserve"> </v>
      </c>
      <c r="AJ2381" s="128" t="str">
        <f t="shared" si="1208"/>
        <v xml:space="preserve"> </v>
      </c>
      <c r="AK2381" s="128" t="str">
        <f t="shared" si="1196"/>
        <v xml:space="preserve"> </v>
      </c>
      <c r="AL2381" s="129" t="str">
        <f t="shared" si="1209"/>
        <v xml:space="preserve"> </v>
      </c>
      <c r="AM2381" s="130" t="str">
        <f t="shared" si="1210"/>
        <v xml:space="preserve"> </v>
      </c>
      <c r="AN2381" s="129" t="str">
        <f t="shared" si="1211"/>
        <v xml:space="preserve"> </v>
      </c>
      <c r="AO2381" s="131" t="str">
        <f t="shared" si="1197"/>
        <v xml:space="preserve"> </v>
      </c>
      <c r="AP2381" s="123" t="str">
        <f t="shared" si="1193"/>
        <v xml:space="preserve"> </v>
      </c>
      <c r="AQ2381" s="129" t="str">
        <f t="shared" si="1198"/>
        <v xml:space="preserve"> </v>
      </c>
      <c r="AR2381" s="111">
        <f t="shared" si="1199"/>
        <v>2378</v>
      </c>
      <c r="AS2381" s="111">
        <f t="shared" si="1200"/>
        <v>0</v>
      </c>
      <c r="AT2381" s="111">
        <f t="shared" si="1201"/>
        <v>0</v>
      </c>
      <c r="AU2381" s="111">
        <f t="shared" si="1204"/>
        <v>0</v>
      </c>
      <c r="AV2381" s="111" t="str">
        <f t="shared" si="1202"/>
        <v xml:space="preserve"> </v>
      </c>
      <c r="AW2381" s="112">
        <f t="shared" si="1203"/>
        <v>0</v>
      </c>
    </row>
    <row r="2382" spans="30:49">
      <c r="AD2382" s="132">
        <v>2379</v>
      </c>
      <c r="AE2382" s="125" t="str">
        <f t="shared" si="1194"/>
        <v xml:space="preserve"> </v>
      </c>
      <c r="AF2382" s="125" t="str">
        <f t="shared" si="1205"/>
        <v xml:space="preserve"> </v>
      </c>
      <c r="AG2382" s="125" t="str">
        <f t="shared" si="1195"/>
        <v xml:space="preserve"> </v>
      </c>
      <c r="AH2382" s="126" t="str">
        <f t="shared" si="1206"/>
        <v xml:space="preserve"> </v>
      </c>
      <c r="AI2382" s="127" t="str">
        <f t="shared" si="1207"/>
        <v xml:space="preserve"> </v>
      </c>
      <c r="AJ2382" s="128" t="str">
        <f t="shared" si="1208"/>
        <v xml:space="preserve"> </v>
      </c>
      <c r="AK2382" s="128" t="str">
        <f t="shared" si="1196"/>
        <v xml:space="preserve"> </v>
      </c>
      <c r="AL2382" s="129" t="str">
        <f t="shared" si="1209"/>
        <v xml:space="preserve"> </v>
      </c>
      <c r="AM2382" s="130" t="str">
        <f t="shared" si="1210"/>
        <v xml:space="preserve"> </v>
      </c>
      <c r="AN2382" s="129" t="str">
        <f t="shared" si="1211"/>
        <v xml:space="preserve"> </v>
      </c>
      <c r="AO2382" s="131" t="str">
        <f t="shared" si="1197"/>
        <v xml:space="preserve"> </v>
      </c>
      <c r="AP2382" s="123" t="str">
        <f t="shared" si="1193"/>
        <v xml:space="preserve"> </v>
      </c>
      <c r="AQ2382" s="129" t="str">
        <f t="shared" si="1198"/>
        <v xml:space="preserve"> </v>
      </c>
      <c r="AR2382" s="111">
        <f t="shared" si="1199"/>
        <v>2379</v>
      </c>
      <c r="AS2382" s="111">
        <f t="shared" si="1200"/>
        <v>0</v>
      </c>
      <c r="AT2382" s="111">
        <f t="shared" si="1201"/>
        <v>0</v>
      </c>
      <c r="AU2382" s="111">
        <f t="shared" si="1204"/>
        <v>0</v>
      </c>
      <c r="AV2382" s="111" t="str">
        <f t="shared" si="1202"/>
        <v xml:space="preserve"> </v>
      </c>
      <c r="AW2382" s="112">
        <f t="shared" si="1203"/>
        <v>0</v>
      </c>
    </row>
    <row r="2383" spans="30:49">
      <c r="AD2383" s="132">
        <v>2380</v>
      </c>
      <c r="AE2383" s="125" t="str">
        <f t="shared" si="1194"/>
        <v xml:space="preserve"> </v>
      </c>
      <c r="AF2383" s="125" t="str">
        <f t="shared" si="1205"/>
        <v xml:space="preserve"> </v>
      </c>
      <c r="AG2383" s="125" t="str">
        <f t="shared" si="1195"/>
        <v xml:space="preserve"> </v>
      </c>
      <c r="AH2383" s="126" t="str">
        <f t="shared" si="1206"/>
        <v xml:space="preserve"> </v>
      </c>
      <c r="AI2383" s="127" t="str">
        <f t="shared" si="1207"/>
        <v xml:space="preserve"> </v>
      </c>
      <c r="AJ2383" s="128" t="str">
        <f t="shared" si="1208"/>
        <v xml:space="preserve"> </v>
      </c>
      <c r="AK2383" s="128" t="str">
        <f t="shared" si="1196"/>
        <v xml:space="preserve"> </v>
      </c>
      <c r="AL2383" s="129" t="str">
        <f t="shared" si="1209"/>
        <v xml:space="preserve"> </v>
      </c>
      <c r="AM2383" s="130" t="str">
        <f t="shared" si="1210"/>
        <v xml:space="preserve"> </v>
      </c>
      <c r="AN2383" s="129" t="str">
        <f t="shared" si="1211"/>
        <v xml:space="preserve"> </v>
      </c>
      <c r="AO2383" s="131" t="str">
        <f t="shared" si="1197"/>
        <v xml:space="preserve"> </v>
      </c>
      <c r="AP2383" s="123" t="str">
        <f t="shared" si="1193"/>
        <v xml:space="preserve"> </v>
      </c>
      <c r="AQ2383" s="129" t="str">
        <f t="shared" si="1198"/>
        <v xml:space="preserve"> </v>
      </c>
      <c r="AR2383" s="111">
        <f t="shared" si="1199"/>
        <v>2380</v>
      </c>
      <c r="AS2383" s="111">
        <f t="shared" si="1200"/>
        <v>0</v>
      </c>
      <c r="AT2383" s="111">
        <f t="shared" si="1201"/>
        <v>0</v>
      </c>
      <c r="AU2383" s="111">
        <f t="shared" si="1204"/>
        <v>0</v>
      </c>
      <c r="AV2383" s="111" t="str">
        <f t="shared" si="1202"/>
        <v xml:space="preserve"> </v>
      </c>
      <c r="AW2383" s="112">
        <f t="shared" si="1203"/>
        <v>0</v>
      </c>
    </row>
    <row r="2384" spans="30:49">
      <c r="AD2384" s="132">
        <v>2381</v>
      </c>
      <c r="AE2384" s="125" t="str">
        <f t="shared" si="1194"/>
        <v xml:space="preserve"> </v>
      </c>
      <c r="AF2384" s="125" t="str">
        <f t="shared" si="1205"/>
        <v xml:space="preserve"> </v>
      </c>
      <c r="AG2384" s="125" t="str">
        <f t="shared" si="1195"/>
        <v xml:space="preserve"> </v>
      </c>
      <c r="AH2384" s="126" t="str">
        <f t="shared" si="1206"/>
        <v xml:space="preserve"> </v>
      </c>
      <c r="AI2384" s="127" t="str">
        <f t="shared" si="1207"/>
        <v xml:space="preserve"> </v>
      </c>
      <c r="AJ2384" s="128" t="str">
        <f t="shared" si="1208"/>
        <v xml:space="preserve"> </v>
      </c>
      <c r="AK2384" s="128" t="str">
        <f t="shared" si="1196"/>
        <v xml:space="preserve"> </v>
      </c>
      <c r="AL2384" s="129" t="str">
        <f t="shared" si="1209"/>
        <v xml:space="preserve"> </v>
      </c>
      <c r="AM2384" s="130" t="str">
        <f t="shared" si="1210"/>
        <v xml:space="preserve"> </v>
      </c>
      <c r="AN2384" s="129" t="str">
        <f t="shared" si="1211"/>
        <v xml:space="preserve"> </v>
      </c>
      <c r="AO2384" s="131" t="str">
        <f t="shared" si="1197"/>
        <v xml:space="preserve"> </v>
      </c>
      <c r="AP2384" s="123" t="str">
        <f t="shared" si="1193"/>
        <v xml:space="preserve"> </v>
      </c>
      <c r="AQ2384" s="129" t="str">
        <f t="shared" si="1198"/>
        <v xml:space="preserve"> </v>
      </c>
      <c r="AR2384" s="111">
        <f t="shared" si="1199"/>
        <v>2381</v>
      </c>
      <c r="AS2384" s="111">
        <f t="shared" si="1200"/>
        <v>0</v>
      </c>
      <c r="AT2384" s="111">
        <f t="shared" si="1201"/>
        <v>0</v>
      </c>
      <c r="AU2384" s="111">
        <f t="shared" si="1204"/>
        <v>0</v>
      </c>
      <c r="AV2384" s="111" t="str">
        <f t="shared" si="1202"/>
        <v xml:space="preserve"> </v>
      </c>
      <c r="AW2384" s="112">
        <f t="shared" si="1203"/>
        <v>0</v>
      </c>
    </row>
    <row r="2385" spans="30:49">
      <c r="AD2385" s="132">
        <v>2382</v>
      </c>
      <c r="AE2385" s="125" t="str">
        <f t="shared" si="1194"/>
        <v xml:space="preserve"> </v>
      </c>
      <c r="AF2385" s="125" t="str">
        <f t="shared" si="1205"/>
        <v xml:space="preserve"> </v>
      </c>
      <c r="AG2385" s="125" t="str">
        <f t="shared" si="1195"/>
        <v xml:space="preserve"> </v>
      </c>
      <c r="AH2385" s="126" t="str">
        <f t="shared" si="1206"/>
        <v xml:space="preserve"> </v>
      </c>
      <c r="AI2385" s="127" t="str">
        <f t="shared" si="1207"/>
        <v xml:space="preserve"> </v>
      </c>
      <c r="AJ2385" s="128" t="str">
        <f t="shared" si="1208"/>
        <v xml:space="preserve"> </v>
      </c>
      <c r="AK2385" s="128" t="str">
        <f t="shared" si="1196"/>
        <v xml:space="preserve"> </v>
      </c>
      <c r="AL2385" s="129" t="str">
        <f t="shared" si="1209"/>
        <v xml:space="preserve"> </v>
      </c>
      <c r="AM2385" s="130" t="str">
        <f t="shared" si="1210"/>
        <v xml:space="preserve"> </v>
      </c>
      <c r="AN2385" s="129" t="str">
        <f t="shared" si="1211"/>
        <v xml:space="preserve"> </v>
      </c>
      <c r="AO2385" s="131" t="str">
        <f t="shared" si="1197"/>
        <v xml:space="preserve"> </v>
      </c>
      <c r="AP2385" s="123" t="str">
        <f t="shared" si="1193"/>
        <v xml:space="preserve"> </v>
      </c>
      <c r="AQ2385" s="129" t="str">
        <f t="shared" si="1198"/>
        <v xml:space="preserve"> </v>
      </c>
      <c r="AR2385" s="111">
        <f t="shared" si="1199"/>
        <v>2382</v>
      </c>
      <c r="AS2385" s="111">
        <f t="shared" si="1200"/>
        <v>0</v>
      </c>
      <c r="AT2385" s="111">
        <f t="shared" si="1201"/>
        <v>0</v>
      </c>
      <c r="AU2385" s="111">
        <f t="shared" si="1204"/>
        <v>0</v>
      </c>
      <c r="AV2385" s="111" t="str">
        <f t="shared" si="1202"/>
        <v xml:space="preserve"> </v>
      </c>
      <c r="AW2385" s="112">
        <f t="shared" si="1203"/>
        <v>0</v>
      </c>
    </row>
    <row r="2386" spans="30:49">
      <c r="AD2386" s="132">
        <v>2383</v>
      </c>
      <c r="AE2386" s="125" t="str">
        <f t="shared" si="1194"/>
        <v xml:space="preserve"> </v>
      </c>
      <c r="AF2386" s="125" t="str">
        <f t="shared" si="1205"/>
        <v xml:space="preserve"> </v>
      </c>
      <c r="AG2386" s="125" t="str">
        <f t="shared" si="1195"/>
        <v xml:space="preserve"> </v>
      </c>
      <c r="AH2386" s="126" t="str">
        <f t="shared" si="1206"/>
        <v xml:space="preserve"> </v>
      </c>
      <c r="AI2386" s="127" t="str">
        <f t="shared" si="1207"/>
        <v xml:space="preserve"> </v>
      </c>
      <c r="AJ2386" s="128" t="str">
        <f t="shared" si="1208"/>
        <v xml:space="preserve"> </v>
      </c>
      <c r="AK2386" s="128" t="str">
        <f t="shared" si="1196"/>
        <v xml:space="preserve"> </v>
      </c>
      <c r="AL2386" s="129" t="str">
        <f t="shared" si="1209"/>
        <v xml:space="preserve"> </v>
      </c>
      <c r="AM2386" s="130" t="str">
        <f t="shared" si="1210"/>
        <v xml:space="preserve"> </v>
      </c>
      <c r="AN2386" s="129" t="str">
        <f t="shared" si="1211"/>
        <v xml:space="preserve"> </v>
      </c>
      <c r="AO2386" s="131" t="str">
        <f t="shared" si="1197"/>
        <v xml:space="preserve"> </v>
      </c>
      <c r="AP2386" s="123" t="str">
        <f t="shared" si="1193"/>
        <v xml:space="preserve"> </v>
      </c>
      <c r="AQ2386" s="129" t="str">
        <f t="shared" si="1198"/>
        <v xml:space="preserve"> </v>
      </c>
      <c r="AR2386" s="111">
        <f t="shared" si="1199"/>
        <v>2383</v>
      </c>
      <c r="AS2386" s="111">
        <f t="shared" si="1200"/>
        <v>0</v>
      </c>
      <c r="AT2386" s="111">
        <f t="shared" si="1201"/>
        <v>0</v>
      </c>
      <c r="AU2386" s="111">
        <f t="shared" si="1204"/>
        <v>0</v>
      </c>
      <c r="AV2386" s="111" t="str">
        <f t="shared" si="1202"/>
        <v xml:space="preserve"> </v>
      </c>
      <c r="AW2386" s="112">
        <f t="shared" si="1203"/>
        <v>0</v>
      </c>
    </row>
    <row r="2387" spans="30:49">
      <c r="AD2387" s="132">
        <v>2384</v>
      </c>
      <c r="AE2387" s="125" t="str">
        <f t="shared" si="1194"/>
        <v xml:space="preserve"> </v>
      </c>
      <c r="AF2387" s="125" t="str">
        <f t="shared" si="1205"/>
        <v xml:space="preserve"> </v>
      </c>
      <c r="AG2387" s="125" t="str">
        <f t="shared" si="1195"/>
        <v xml:space="preserve"> </v>
      </c>
      <c r="AH2387" s="126" t="str">
        <f t="shared" si="1206"/>
        <v xml:space="preserve"> </v>
      </c>
      <c r="AI2387" s="127" t="str">
        <f t="shared" si="1207"/>
        <v xml:space="preserve"> </v>
      </c>
      <c r="AJ2387" s="128" t="str">
        <f t="shared" si="1208"/>
        <v xml:space="preserve"> </v>
      </c>
      <c r="AK2387" s="128" t="str">
        <f t="shared" si="1196"/>
        <v xml:space="preserve"> </v>
      </c>
      <c r="AL2387" s="129" t="str">
        <f t="shared" si="1209"/>
        <v xml:space="preserve"> </v>
      </c>
      <c r="AM2387" s="130" t="str">
        <f t="shared" si="1210"/>
        <v xml:space="preserve"> </v>
      </c>
      <c r="AN2387" s="129" t="str">
        <f t="shared" si="1211"/>
        <v xml:space="preserve"> </v>
      </c>
      <c r="AO2387" s="131" t="str">
        <f t="shared" si="1197"/>
        <v xml:space="preserve"> </v>
      </c>
      <c r="AP2387" s="123" t="str">
        <f t="shared" si="1193"/>
        <v xml:space="preserve"> </v>
      </c>
      <c r="AQ2387" s="129" t="str">
        <f t="shared" si="1198"/>
        <v xml:space="preserve"> </v>
      </c>
      <c r="AR2387" s="111">
        <f t="shared" si="1199"/>
        <v>2384</v>
      </c>
      <c r="AS2387" s="111">
        <f t="shared" si="1200"/>
        <v>0</v>
      </c>
      <c r="AT2387" s="111">
        <f t="shared" si="1201"/>
        <v>0</v>
      </c>
      <c r="AU2387" s="111">
        <f t="shared" si="1204"/>
        <v>0</v>
      </c>
      <c r="AV2387" s="111" t="str">
        <f t="shared" si="1202"/>
        <v xml:space="preserve"> </v>
      </c>
      <c r="AW2387" s="112">
        <f t="shared" si="1203"/>
        <v>0</v>
      </c>
    </row>
    <row r="2388" spans="30:49">
      <c r="AD2388" s="132">
        <v>2385</v>
      </c>
      <c r="AE2388" s="125" t="str">
        <f t="shared" si="1194"/>
        <v xml:space="preserve"> </v>
      </c>
      <c r="AF2388" s="125" t="str">
        <f t="shared" si="1205"/>
        <v xml:space="preserve"> </v>
      </c>
      <c r="AG2388" s="125" t="str">
        <f t="shared" si="1195"/>
        <v xml:space="preserve"> </v>
      </c>
      <c r="AH2388" s="126" t="str">
        <f t="shared" si="1206"/>
        <v xml:space="preserve"> </v>
      </c>
      <c r="AI2388" s="127" t="str">
        <f t="shared" si="1207"/>
        <v xml:space="preserve"> </v>
      </c>
      <c r="AJ2388" s="128" t="str">
        <f t="shared" si="1208"/>
        <v xml:space="preserve"> </v>
      </c>
      <c r="AK2388" s="128" t="str">
        <f t="shared" si="1196"/>
        <v xml:space="preserve"> </v>
      </c>
      <c r="AL2388" s="129" t="str">
        <f t="shared" si="1209"/>
        <v xml:space="preserve"> </v>
      </c>
      <c r="AM2388" s="130" t="str">
        <f t="shared" si="1210"/>
        <v xml:space="preserve"> </v>
      </c>
      <c r="AN2388" s="129" t="str">
        <f t="shared" si="1211"/>
        <v xml:space="preserve"> </v>
      </c>
      <c r="AO2388" s="131" t="str">
        <f t="shared" si="1197"/>
        <v xml:space="preserve"> </v>
      </c>
      <c r="AP2388" s="123" t="str">
        <f t="shared" si="1193"/>
        <v xml:space="preserve"> </v>
      </c>
      <c r="AQ2388" s="129" t="str">
        <f t="shared" si="1198"/>
        <v xml:space="preserve"> </v>
      </c>
      <c r="AR2388" s="111">
        <f t="shared" si="1199"/>
        <v>2385</v>
      </c>
      <c r="AS2388" s="111">
        <f t="shared" si="1200"/>
        <v>0</v>
      </c>
      <c r="AT2388" s="111">
        <f t="shared" si="1201"/>
        <v>0</v>
      </c>
      <c r="AU2388" s="111">
        <f t="shared" si="1204"/>
        <v>0</v>
      </c>
      <c r="AV2388" s="111" t="str">
        <f t="shared" si="1202"/>
        <v xml:space="preserve"> </v>
      </c>
      <c r="AW2388" s="112">
        <f t="shared" si="1203"/>
        <v>0</v>
      </c>
    </row>
    <row r="2389" spans="30:49">
      <c r="AD2389" s="132">
        <v>2386</v>
      </c>
      <c r="AE2389" s="125" t="str">
        <f t="shared" si="1194"/>
        <v xml:space="preserve"> </v>
      </c>
      <c r="AF2389" s="125" t="str">
        <f t="shared" si="1205"/>
        <v xml:space="preserve"> </v>
      </c>
      <c r="AG2389" s="125" t="str">
        <f t="shared" si="1195"/>
        <v xml:space="preserve"> </v>
      </c>
      <c r="AH2389" s="126" t="str">
        <f t="shared" si="1206"/>
        <v xml:space="preserve"> </v>
      </c>
      <c r="AI2389" s="127" t="str">
        <f t="shared" si="1207"/>
        <v xml:space="preserve"> </v>
      </c>
      <c r="AJ2389" s="128" t="str">
        <f t="shared" si="1208"/>
        <v xml:space="preserve"> </v>
      </c>
      <c r="AK2389" s="128" t="str">
        <f t="shared" si="1196"/>
        <v xml:space="preserve"> </v>
      </c>
      <c r="AL2389" s="129" t="str">
        <f t="shared" si="1209"/>
        <v xml:space="preserve"> </v>
      </c>
      <c r="AM2389" s="130" t="str">
        <f t="shared" si="1210"/>
        <v xml:space="preserve"> </v>
      </c>
      <c r="AN2389" s="129" t="str">
        <f t="shared" si="1211"/>
        <v xml:space="preserve"> </v>
      </c>
      <c r="AO2389" s="131" t="str">
        <f t="shared" si="1197"/>
        <v xml:space="preserve"> </v>
      </c>
      <c r="AP2389" s="123" t="str">
        <f t="shared" si="1193"/>
        <v xml:space="preserve"> </v>
      </c>
      <c r="AQ2389" s="129" t="str">
        <f t="shared" si="1198"/>
        <v xml:space="preserve"> </v>
      </c>
      <c r="AR2389" s="111">
        <f t="shared" si="1199"/>
        <v>2386</v>
      </c>
      <c r="AS2389" s="111">
        <f t="shared" si="1200"/>
        <v>0</v>
      </c>
      <c r="AT2389" s="111">
        <f t="shared" si="1201"/>
        <v>0</v>
      </c>
      <c r="AU2389" s="111">
        <f t="shared" si="1204"/>
        <v>0</v>
      </c>
      <c r="AV2389" s="111" t="str">
        <f t="shared" si="1202"/>
        <v xml:space="preserve"> </v>
      </c>
      <c r="AW2389" s="112">
        <f t="shared" si="1203"/>
        <v>0</v>
      </c>
    </row>
    <row r="2390" spans="30:49">
      <c r="AD2390" s="132">
        <v>2387</v>
      </c>
      <c r="AE2390" s="125" t="str">
        <f t="shared" si="1194"/>
        <v xml:space="preserve"> </v>
      </c>
      <c r="AF2390" s="125" t="str">
        <f t="shared" si="1205"/>
        <v xml:space="preserve"> </v>
      </c>
      <c r="AG2390" s="125" t="str">
        <f t="shared" si="1195"/>
        <v xml:space="preserve"> </v>
      </c>
      <c r="AH2390" s="126" t="str">
        <f t="shared" si="1206"/>
        <v xml:space="preserve"> </v>
      </c>
      <c r="AI2390" s="127" t="str">
        <f t="shared" si="1207"/>
        <v xml:space="preserve"> </v>
      </c>
      <c r="AJ2390" s="128" t="str">
        <f t="shared" si="1208"/>
        <v xml:space="preserve"> </v>
      </c>
      <c r="AK2390" s="128" t="str">
        <f t="shared" si="1196"/>
        <v xml:space="preserve"> </v>
      </c>
      <c r="AL2390" s="129" t="str">
        <f t="shared" si="1209"/>
        <v xml:space="preserve"> </v>
      </c>
      <c r="AM2390" s="130" t="str">
        <f t="shared" si="1210"/>
        <v xml:space="preserve"> </v>
      </c>
      <c r="AN2390" s="129" t="str">
        <f t="shared" si="1211"/>
        <v xml:space="preserve"> </v>
      </c>
      <c r="AO2390" s="131" t="str">
        <f t="shared" si="1197"/>
        <v xml:space="preserve"> </v>
      </c>
      <c r="AP2390" s="123" t="str">
        <f t="shared" si="1193"/>
        <v xml:space="preserve"> </v>
      </c>
      <c r="AQ2390" s="129" t="str">
        <f t="shared" si="1198"/>
        <v xml:space="preserve"> </v>
      </c>
      <c r="AR2390" s="111">
        <f t="shared" si="1199"/>
        <v>2387</v>
      </c>
      <c r="AS2390" s="111">
        <f t="shared" si="1200"/>
        <v>0</v>
      </c>
      <c r="AT2390" s="111">
        <f t="shared" si="1201"/>
        <v>0</v>
      </c>
      <c r="AU2390" s="111">
        <f t="shared" si="1204"/>
        <v>0</v>
      </c>
      <c r="AV2390" s="111" t="str">
        <f t="shared" si="1202"/>
        <v xml:space="preserve"> </v>
      </c>
      <c r="AW2390" s="112">
        <f t="shared" si="1203"/>
        <v>0</v>
      </c>
    </row>
    <row r="2391" spans="30:49">
      <c r="AD2391" s="132">
        <v>2388</v>
      </c>
      <c r="AE2391" s="125" t="str">
        <f t="shared" si="1194"/>
        <v xml:space="preserve"> </v>
      </c>
      <c r="AF2391" s="125" t="str">
        <f t="shared" si="1205"/>
        <v xml:space="preserve"> </v>
      </c>
      <c r="AG2391" s="125" t="str">
        <f t="shared" si="1195"/>
        <v xml:space="preserve"> </v>
      </c>
      <c r="AH2391" s="126" t="str">
        <f t="shared" si="1206"/>
        <v xml:space="preserve"> </v>
      </c>
      <c r="AI2391" s="127" t="str">
        <f t="shared" si="1207"/>
        <v xml:space="preserve"> </v>
      </c>
      <c r="AJ2391" s="128" t="str">
        <f t="shared" si="1208"/>
        <v xml:space="preserve"> </v>
      </c>
      <c r="AK2391" s="128" t="str">
        <f t="shared" si="1196"/>
        <v xml:space="preserve"> </v>
      </c>
      <c r="AL2391" s="129" t="str">
        <f t="shared" si="1209"/>
        <v xml:space="preserve"> </v>
      </c>
      <c r="AM2391" s="130" t="str">
        <f t="shared" si="1210"/>
        <v xml:space="preserve"> </v>
      </c>
      <c r="AN2391" s="129" t="str">
        <f t="shared" si="1211"/>
        <v xml:space="preserve"> </v>
      </c>
      <c r="AO2391" s="131" t="str">
        <f t="shared" si="1197"/>
        <v xml:space="preserve"> </v>
      </c>
      <c r="AP2391" s="123" t="str">
        <f t="shared" si="1193"/>
        <v xml:space="preserve"> </v>
      </c>
      <c r="AQ2391" s="129" t="str">
        <f t="shared" si="1198"/>
        <v xml:space="preserve"> </v>
      </c>
      <c r="AR2391" s="111">
        <f t="shared" si="1199"/>
        <v>2388</v>
      </c>
      <c r="AS2391" s="111">
        <f t="shared" si="1200"/>
        <v>0</v>
      </c>
      <c r="AT2391" s="111">
        <f t="shared" si="1201"/>
        <v>0</v>
      </c>
      <c r="AU2391" s="111">
        <f t="shared" si="1204"/>
        <v>0</v>
      </c>
      <c r="AV2391" s="111" t="str">
        <f t="shared" si="1202"/>
        <v xml:space="preserve"> </v>
      </c>
      <c r="AW2391" s="112">
        <f t="shared" si="1203"/>
        <v>0</v>
      </c>
    </row>
    <row r="2392" spans="30:49">
      <c r="AD2392" s="132">
        <v>2389</v>
      </c>
      <c r="AE2392" s="125" t="str">
        <f t="shared" si="1194"/>
        <v xml:space="preserve"> </v>
      </c>
      <c r="AF2392" s="125" t="str">
        <f t="shared" si="1205"/>
        <v xml:space="preserve"> </v>
      </c>
      <c r="AG2392" s="125" t="str">
        <f t="shared" si="1195"/>
        <v xml:space="preserve"> </v>
      </c>
      <c r="AH2392" s="126" t="str">
        <f t="shared" si="1206"/>
        <v xml:space="preserve"> </v>
      </c>
      <c r="AI2392" s="127" t="str">
        <f t="shared" si="1207"/>
        <v xml:space="preserve"> </v>
      </c>
      <c r="AJ2392" s="128" t="str">
        <f t="shared" si="1208"/>
        <v xml:space="preserve"> </v>
      </c>
      <c r="AK2392" s="128" t="str">
        <f t="shared" si="1196"/>
        <v xml:space="preserve"> </v>
      </c>
      <c r="AL2392" s="129" t="str">
        <f t="shared" si="1209"/>
        <v xml:space="preserve"> </v>
      </c>
      <c r="AM2392" s="130" t="str">
        <f t="shared" si="1210"/>
        <v xml:space="preserve"> </v>
      </c>
      <c r="AN2392" s="129" t="str">
        <f t="shared" si="1211"/>
        <v xml:space="preserve"> </v>
      </c>
      <c r="AO2392" s="131" t="str">
        <f t="shared" si="1197"/>
        <v xml:space="preserve"> </v>
      </c>
      <c r="AP2392" s="123" t="str">
        <f t="shared" si="1193"/>
        <v xml:space="preserve"> </v>
      </c>
      <c r="AQ2392" s="129" t="str">
        <f t="shared" si="1198"/>
        <v xml:space="preserve"> </v>
      </c>
      <c r="AR2392" s="111">
        <f t="shared" si="1199"/>
        <v>2389</v>
      </c>
      <c r="AS2392" s="111">
        <f t="shared" si="1200"/>
        <v>0</v>
      </c>
      <c r="AT2392" s="111">
        <f t="shared" si="1201"/>
        <v>0</v>
      </c>
      <c r="AU2392" s="111">
        <f t="shared" si="1204"/>
        <v>0</v>
      </c>
      <c r="AV2392" s="111" t="str">
        <f t="shared" si="1202"/>
        <v xml:space="preserve"> </v>
      </c>
      <c r="AW2392" s="112">
        <f t="shared" si="1203"/>
        <v>0</v>
      </c>
    </row>
    <row r="2393" spans="30:49">
      <c r="AD2393" s="132">
        <v>2390</v>
      </c>
      <c r="AE2393" s="125" t="str">
        <f t="shared" si="1194"/>
        <v xml:space="preserve"> </v>
      </c>
      <c r="AF2393" s="125" t="str">
        <f t="shared" si="1205"/>
        <v xml:space="preserve"> </v>
      </c>
      <c r="AG2393" s="125" t="str">
        <f t="shared" si="1195"/>
        <v xml:space="preserve"> </v>
      </c>
      <c r="AH2393" s="126" t="str">
        <f t="shared" si="1206"/>
        <v xml:space="preserve"> </v>
      </c>
      <c r="AI2393" s="127" t="str">
        <f t="shared" si="1207"/>
        <v xml:space="preserve"> </v>
      </c>
      <c r="AJ2393" s="128" t="str">
        <f t="shared" si="1208"/>
        <v xml:space="preserve"> </v>
      </c>
      <c r="AK2393" s="128" t="str">
        <f t="shared" si="1196"/>
        <v xml:space="preserve"> </v>
      </c>
      <c r="AL2393" s="129" t="str">
        <f t="shared" si="1209"/>
        <v xml:space="preserve"> </v>
      </c>
      <c r="AM2393" s="130" t="str">
        <f t="shared" si="1210"/>
        <v xml:space="preserve"> </v>
      </c>
      <c r="AN2393" s="129" t="str">
        <f t="shared" si="1211"/>
        <v xml:space="preserve"> </v>
      </c>
      <c r="AO2393" s="131" t="str">
        <f t="shared" si="1197"/>
        <v xml:space="preserve"> </v>
      </c>
      <c r="AP2393" s="123" t="str">
        <f t="shared" si="1193"/>
        <v xml:space="preserve"> </v>
      </c>
      <c r="AQ2393" s="129" t="str">
        <f t="shared" si="1198"/>
        <v xml:space="preserve"> </v>
      </c>
      <c r="AR2393" s="111">
        <f t="shared" si="1199"/>
        <v>2390</v>
      </c>
      <c r="AS2393" s="111">
        <f t="shared" si="1200"/>
        <v>0</v>
      </c>
      <c r="AT2393" s="111">
        <f t="shared" si="1201"/>
        <v>0</v>
      </c>
      <c r="AU2393" s="111">
        <f t="shared" si="1204"/>
        <v>0</v>
      </c>
      <c r="AV2393" s="111" t="str">
        <f t="shared" si="1202"/>
        <v xml:space="preserve"> </v>
      </c>
      <c r="AW2393" s="112">
        <f t="shared" si="1203"/>
        <v>0</v>
      </c>
    </row>
    <row r="2394" spans="30:49">
      <c r="AD2394" s="132">
        <v>2391</v>
      </c>
      <c r="AE2394" s="125" t="str">
        <f t="shared" si="1194"/>
        <v xml:space="preserve"> </v>
      </c>
      <c r="AF2394" s="125" t="str">
        <f t="shared" si="1205"/>
        <v xml:space="preserve"> </v>
      </c>
      <c r="AG2394" s="125" t="str">
        <f t="shared" si="1195"/>
        <v xml:space="preserve"> </v>
      </c>
      <c r="AH2394" s="126" t="str">
        <f t="shared" si="1206"/>
        <v xml:space="preserve"> </v>
      </c>
      <c r="AI2394" s="127" t="str">
        <f t="shared" si="1207"/>
        <v xml:space="preserve"> </v>
      </c>
      <c r="AJ2394" s="128" t="str">
        <f t="shared" si="1208"/>
        <v xml:space="preserve"> </v>
      </c>
      <c r="AK2394" s="128" t="str">
        <f t="shared" si="1196"/>
        <v xml:space="preserve"> </v>
      </c>
      <c r="AL2394" s="129" t="str">
        <f t="shared" si="1209"/>
        <v xml:space="preserve"> </v>
      </c>
      <c r="AM2394" s="130" t="str">
        <f t="shared" si="1210"/>
        <v xml:space="preserve"> </v>
      </c>
      <c r="AN2394" s="129" t="str">
        <f t="shared" si="1211"/>
        <v xml:space="preserve"> </v>
      </c>
      <c r="AO2394" s="131" t="str">
        <f t="shared" si="1197"/>
        <v xml:space="preserve"> </v>
      </c>
      <c r="AP2394" s="123" t="str">
        <f t="shared" si="1193"/>
        <v xml:space="preserve"> </v>
      </c>
      <c r="AQ2394" s="129" t="str">
        <f t="shared" si="1198"/>
        <v xml:space="preserve"> </v>
      </c>
      <c r="AR2394" s="111">
        <f t="shared" si="1199"/>
        <v>2391</v>
      </c>
      <c r="AS2394" s="111">
        <f t="shared" si="1200"/>
        <v>0</v>
      </c>
      <c r="AT2394" s="111">
        <f t="shared" si="1201"/>
        <v>0</v>
      </c>
      <c r="AU2394" s="111">
        <f t="shared" si="1204"/>
        <v>0</v>
      </c>
      <c r="AV2394" s="111" t="str">
        <f t="shared" si="1202"/>
        <v xml:space="preserve"> </v>
      </c>
      <c r="AW2394" s="112">
        <f t="shared" si="1203"/>
        <v>0</v>
      </c>
    </row>
    <row r="2395" spans="30:49">
      <c r="AD2395" s="132">
        <v>2392</v>
      </c>
      <c r="AE2395" s="125" t="str">
        <f t="shared" si="1194"/>
        <v xml:space="preserve"> </v>
      </c>
      <c r="AF2395" s="125" t="str">
        <f t="shared" si="1205"/>
        <v xml:space="preserve"> </v>
      </c>
      <c r="AG2395" s="125" t="str">
        <f t="shared" si="1195"/>
        <v xml:space="preserve"> </v>
      </c>
      <c r="AH2395" s="126" t="str">
        <f t="shared" si="1206"/>
        <v xml:space="preserve"> </v>
      </c>
      <c r="AI2395" s="127" t="str">
        <f t="shared" si="1207"/>
        <v xml:space="preserve"> </v>
      </c>
      <c r="AJ2395" s="128" t="str">
        <f t="shared" si="1208"/>
        <v xml:space="preserve"> </v>
      </c>
      <c r="AK2395" s="128" t="str">
        <f t="shared" si="1196"/>
        <v xml:space="preserve"> </v>
      </c>
      <c r="AL2395" s="129" t="str">
        <f t="shared" si="1209"/>
        <v xml:space="preserve"> </v>
      </c>
      <c r="AM2395" s="130" t="str">
        <f t="shared" si="1210"/>
        <v xml:space="preserve"> </v>
      </c>
      <c r="AN2395" s="129" t="str">
        <f t="shared" si="1211"/>
        <v xml:space="preserve"> </v>
      </c>
      <c r="AO2395" s="131" t="str">
        <f t="shared" si="1197"/>
        <v xml:space="preserve"> </v>
      </c>
      <c r="AP2395" s="123" t="str">
        <f t="shared" si="1193"/>
        <v xml:space="preserve"> </v>
      </c>
      <c r="AQ2395" s="129" t="str">
        <f t="shared" si="1198"/>
        <v xml:space="preserve"> </v>
      </c>
      <c r="AR2395" s="111">
        <f t="shared" si="1199"/>
        <v>2392</v>
      </c>
      <c r="AS2395" s="111">
        <f t="shared" si="1200"/>
        <v>0</v>
      </c>
      <c r="AT2395" s="111">
        <f t="shared" si="1201"/>
        <v>0</v>
      </c>
      <c r="AU2395" s="111">
        <f t="shared" si="1204"/>
        <v>0</v>
      </c>
      <c r="AV2395" s="111" t="str">
        <f t="shared" si="1202"/>
        <v xml:space="preserve"> </v>
      </c>
      <c r="AW2395" s="112">
        <f t="shared" si="1203"/>
        <v>0</v>
      </c>
    </row>
    <row r="2396" spans="30:49">
      <c r="AD2396" s="132">
        <v>2393</v>
      </c>
      <c r="AE2396" s="125" t="str">
        <f t="shared" si="1194"/>
        <v xml:space="preserve"> </v>
      </c>
      <c r="AF2396" s="125" t="str">
        <f t="shared" si="1205"/>
        <v xml:space="preserve"> </v>
      </c>
      <c r="AG2396" s="125" t="str">
        <f t="shared" si="1195"/>
        <v xml:space="preserve"> </v>
      </c>
      <c r="AH2396" s="126" t="str">
        <f t="shared" si="1206"/>
        <v xml:space="preserve"> </v>
      </c>
      <c r="AI2396" s="127" t="str">
        <f t="shared" si="1207"/>
        <v xml:space="preserve"> </v>
      </c>
      <c r="AJ2396" s="128" t="str">
        <f t="shared" si="1208"/>
        <v xml:space="preserve"> </v>
      </c>
      <c r="AK2396" s="128" t="str">
        <f t="shared" si="1196"/>
        <v xml:space="preserve"> </v>
      </c>
      <c r="AL2396" s="129" t="str">
        <f t="shared" si="1209"/>
        <v xml:space="preserve"> </v>
      </c>
      <c r="AM2396" s="130" t="str">
        <f t="shared" si="1210"/>
        <v xml:space="preserve"> </v>
      </c>
      <c r="AN2396" s="129" t="str">
        <f t="shared" si="1211"/>
        <v xml:space="preserve"> </v>
      </c>
      <c r="AO2396" s="131" t="str">
        <f t="shared" si="1197"/>
        <v xml:space="preserve"> </v>
      </c>
      <c r="AP2396" s="123" t="str">
        <f t="shared" si="1193"/>
        <v xml:space="preserve"> </v>
      </c>
      <c r="AQ2396" s="129" t="str">
        <f t="shared" si="1198"/>
        <v xml:space="preserve"> </v>
      </c>
      <c r="AR2396" s="111">
        <f t="shared" si="1199"/>
        <v>2393</v>
      </c>
      <c r="AS2396" s="111">
        <f t="shared" si="1200"/>
        <v>0</v>
      </c>
      <c r="AT2396" s="111">
        <f t="shared" si="1201"/>
        <v>0</v>
      </c>
      <c r="AU2396" s="111">
        <f t="shared" si="1204"/>
        <v>0</v>
      </c>
      <c r="AV2396" s="111" t="str">
        <f t="shared" si="1202"/>
        <v xml:space="preserve"> </v>
      </c>
      <c r="AW2396" s="112">
        <f t="shared" si="1203"/>
        <v>0</v>
      </c>
    </row>
    <row r="2397" spans="30:49">
      <c r="AD2397" s="132">
        <v>2394</v>
      </c>
      <c r="AE2397" s="125" t="str">
        <f t="shared" si="1194"/>
        <v xml:space="preserve"> </v>
      </c>
      <c r="AF2397" s="125" t="str">
        <f t="shared" si="1205"/>
        <v xml:space="preserve"> </v>
      </c>
      <c r="AG2397" s="125" t="str">
        <f t="shared" si="1195"/>
        <v xml:space="preserve"> </v>
      </c>
      <c r="AH2397" s="126" t="str">
        <f t="shared" si="1206"/>
        <v xml:space="preserve"> </v>
      </c>
      <c r="AI2397" s="127" t="str">
        <f t="shared" si="1207"/>
        <v xml:space="preserve"> </v>
      </c>
      <c r="AJ2397" s="128" t="str">
        <f t="shared" si="1208"/>
        <v xml:space="preserve"> </v>
      </c>
      <c r="AK2397" s="128" t="str">
        <f t="shared" si="1196"/>
        <v xml:space="preserve"> </v>
      </c>
      <c r="AL2397" s="129" t="str">
        <f t="shared" si="1209"/>
        <v xml:space="preserve"> </v>
      </c>
      <c r="AM2397" s="130" t="str">
        <f t="shared" si="1210"/>
        <v xml:space="preserve"> </v>
      </c>
      <c r="AN2397" s="129" t="str">
        <f t="shared" si="1211"/>
        <v xml:space="preserve"> </v>
      </c>
      <c r="AO2397" s="131" t="str">
        <f t="shared" si="1197"/>
        <v xml:space="preserve"> </v>
      </c>
      <c r="AP2397" s="123" t="str">
        <f t="shared" si="1193"/>
        <v xml:space="preserve"> </v>
      </c>
      <c r="AQ2397" s="129" t="str">
        <f t="shared" si="1198"/>
        <v xml:space="preserve"> </v>
      </c>
      <c r="AR2397" s="111">
        <f t="shared" si="1199"/>
        <v>2394</v>
      </c>
      <c r="AS2397" s="111">
        <f t="shared" si="1200"/>
        <v>0</v>
      </c>
      <c r="AT2397" s="111">
        <f t="shared" si="1201"/>
        <v>0</v>
      </c>
      <c r="AU2397" s="111">
        <f t="shared" si="1204"/>
        <v>0</v>
      </c>
      <c r="AV2397" s="111" t="str">
        <f t="shared" si="1202"/>
        <v xml:space="preserve"> </v>
      </c>
      <c r="AW2397" s="112">
        <f t="shared" si="1203"/>
        <v>0</v>
      </c>
    </row>
    <row r="2398" spans="30:49">
      <c r="AD2398" s="132">
        <v>2395</v>
      </c>
      <c r="AE2398" s="125" t="str">
        <f t="shared" si="1194"/>
        <v xml:space="preserve"> </v>
      </c>
      <c r="AF2398" s="125" t="str">
        <f t="shared" si="1205"/>
        <v xml:space="preserve"> </v>
      </c>
      <c r="AG2398" s="125" t="str">
        <f t="shared" si="1195"/>
        <v xml:space="preserve"> </v>
      </c>
      <c r="AH2398" s="126" t="str">
        <f t="shared" si="1206"/>
        <v xml:space="preserve"> </v>
      </c>
      <c r="AI2398" s="127" t="str">
        <f t="shared" si="1207"/>
        <v xml:space="preserve"> </v>
      </c>
      <c r="AJ2398" s="128" t="str">
        <f t="shared" si="1208"/>
        <v xml:space="preserve"> </v>
      </c>
      <c r="AK2398" s="128" t="str">
        <f t="shared" si="1196"/>
        <v xml:space="preserve"> </v>
      </c>
      <c r="AL2398" s="129" t="str">
        <f t="shared" si="1209"/>
        <v xml:space="preserve"> </v>
      </c>
      <c r="AM2398" s="130" t="str">
        <f t="shared" si="1210"/>
        <v xml:space="preserve"> </v>
      </c>
      <c r="AN2398" s="129" t="str">
        <f t="shared" si="1211"/>
        <v xml:space="preserve"> </v>
      </c>
      <c r="AO2398" s="131" t="str">
        <f t="shared" si="1197"/>
        <v xml:space="preserve"> </v>
      </c>
      <c r="AP2398" s="123" t="str">
        <f t="shared" si="1193"/>
        <v xml:space="preserve"> </v>
      </c>
      <c r="AQ2398" s="129" t="str">
        <f t="shared" si="1198"/>
        <v xml:space="preserve"> </v>
      </c>
      <c r="AR2398" s="111">
        <f t="shared" si="1199"/>
        <v>2395</v>
      </c>
      <c r="AS2398" s="111">
        <f t="shared" si="1200"/>
        <v>0</v>
      </c>
      <c r="AT2398" s="111">
        <f t="shared" si="1201"/>
        <v>0</v>
      </c>
      <c r="AU2398" s="111">
        <f t="shared" si="1204"/>
        <v>0</v>
      </c>
      <c r="AV2398" s="111" t="str">
        <f t="shared" si="1202"/>
        <v xml:space="preserve"> </v>
      </c>
      <c r="AW2398" s="112">
        <f t="shared" si="1203"/>
        <v>0</v>
      </c>
    </row>
    <row r="2399" spans="30:49">
      <c r="AD2399" s="132">
        <v>2396</v>
      </c>
      <c r="AE2399" s="125" t="str">
        <f t="shared" si="1194"/>
        <v xml:space="preserve"> </v>
      </c>
      <c r="AF2399" s="125" t="str">
        <f t="shared" si="1205"/>
        <v xml:space="preserve"> </v>
      </c>
      <c r="AG2399" s="125" t="str">
        <f t="shared" si="1195"/>
        <v xml:space="preserve"> </v>
      </c>
      <c r="AH2399" s="126" t="str">
        <f t="shared" si="1206"/>
        <v xml:space="preserve"> </v>
      </c>
      <c r="AI2399" s="127" t="str">
        <f t="shared" si="1207"/>
        <v xml:space="preserve"> </v>
      </c>
      <c r="AJ2399" s="128" t="str">
        <f t="shared" si="1208"/>
        <v xml:space="preserve"> </v>
      </c>
      <c r="AK2399" s="128" t="str">
        <f t="shared" si="1196"/>
        <v xml:space="preserve"> </v>
      </c>
      <c r="AL2399" s="129" t="str">
        <f t="shared" si="1209"/>
        <v xml:space="preserve"> </v>
      </c>
      <c r="AM2399" s="130" t="str">
        <f t="shared" si="1210"/>
        <v xml:space="preserve"> </v>
      </c>
      <c r="AN2399" s="129" t="str">
        <f t="shared" si="1211"/>
        <v xml:space="preserve"> </v>
      </c>
      <c r="AO2399" s="131" t="str">
        <f t="shared" si="1197"/>
        <v xml:space="preserve"> </v>
      </c>
      <c r="AP2399" s="123" t="str">
        <f t="shared" si="1193"/>
        <v xml:space="preserve"> </v>
      </c>
      <c r="AQ2399" s="129" t="str">
        <f t="shared" si="1198"/>
        <v xml:space="preserve"> </v>
      </c>
      <c r="AR2399" s="111">
        <f t="shared" si="1199"/>
        <v>2396</v>
      </c>
      <c r="AS2399" s="111">
        <f t="shared" si="1200"/>
        <v>0</v>
      </c>
      <c r="AT2399" s="111">
        <f t="shared" si="1201"/>
        <v>0</v>
      </c>
      <c r="AU2399" s="111">
        <f t="shared" si="1204"/>
        <v>0</v>
      </c>
      <c r="AV2399" s="111" t="str">
        <f t="shared" si="1202"/>
        <v xml:space="preserve"> </v>
      </c>
      <c r="AW2399" s="112">
        <f t="shared" si="1203"/>
        <v>0</v>
      </c>
    </row>
    <row r="2400" spans="30:49">
      <c r="AD2400" s="132">
        <v>2397</v>
      </c>
      <c r="AE2400" s="125" t="str">
        <f t="shared" si="1194"/>
        <v xml:space="preserve"> </v>
      </c>
      <c r="AF2400" s="125" t="str">
        <f t="shared" si="1205"/>
        <v xml:space="preserve"> </v>
      </c>
      <c r="AG2400" s="125" t="str">
        <f t="shared" si="1195"/>
        <v xml:space="preserve"> </v>
      </c>
      <c r="AH2400" s="126" t="str">
        <f t="shared" si="1206"/>
        <v xml:space="preserve"> </v>
      </c>
      <c r="AI2400" s="127" t="str">
        <f t="shared" si="1207"/>
        <v xml:space="preserve"> </v>
      </c>
      <c r="AJ2400" s="128" t="str">
        <f t="shared" si="1208"/>
        <v xml:space="preserve"> </v>
      </c>
      <c r="AK2400" s="128" t="str">
        <f t="shared" si="1196"/>
        <v xml:space="preserve"> </v>
      </c>
      <c r="AL2400" s="129" t="str">
        <f t="shared" si="1209"/>
        <v xml:space="preserve"> </v>
      </c>
      <c r="AM2400" s="130" t="str">
        <f t="shared" si="1210"/>
        <v xml:space="preserve"> </v>
      </c>
      <c r="AN2400" s="129" t="str">
        <f t="shared" si="1211"/>
        <v xml:space="preserve"> </v>
      </c>
      <c r="AO2400" s="131" t="str">
        <f t="shared" si="1197"/>
        <v xml:space="preserve"> </v>
      </c>
      <c r="AP2400" s="123" t="str">
        <f t="shared" si="1193"/>
        <v xml:space="preserve"> </v>
      </c>
      <c r="AQ2400" s="129" t="str">
        <f t="shared" si="1198"/>
        <v xml:space="preserve"> </v>
      </c>
      <c r="AR2400" s="111">
        <f t="shared" si="1199"/>
        <v>2397</v>
      </c>
      <c r="AS2400" s="111">
        <f t="shared" si="1200"/>
        <v>0</v>
      </c>
      <c r="AT2400" s="111">
        <f t="shared" si="1201"/>
        <v>0</v>
      </c>
      <c r="AU2400" s="111">
        <f t="shared" si="1204"/>
        <v>0</v>
      </c>
      <c r="AV2400" s="111" t="str">
        <f t="shared" si="1202"/>
        <v xml:space="preserve"> </v>
      </c>
      <c r="AW2400" s="112">
        <f t="shared" si="1203"/>
        <v>0</v>
      </c>
    </row>
    <row r="2401" spans="30:49">
      <c r="AD2401" s="132">
        <v>2398</v>
      </c>
      <c r="AE2401" s="125" t="str">
        <f t="shared" si="1194"/>
        <v xml:space="preserve"> </v>
      </c>
      <c r="AF2401" s="125" t="str">
        <f t="shared" si="1205"/>
        <v xml:space="preserve"> </v>
      </c>
      <c r="AG2401" s="125" t="str">
        <f t="shared" si="1195"/>
        <v xml:space="preserve"> </v>
      </c>
      <c r="AH2401" s="126" t="str">
        <f t="shared" si="1206"/>
        <v xml:space="preserve"> </v>
      </c>
      <c r="AI2401" s="127" t="str">
        <f t="shared" si="1207"/>
        <v xml:space="preserve"> </v>
      </c>
      <c r="AJ2401" s="128" t="str">
        <f t="shared" si="1208"/>
        <v xml:space="preserve"> </v>
      </c>
      <c r="AK2401" s="128" t="str">
        <f t="shared" si="1196"/>
        <v xml:space="preserve"> </v>
      </c>
      <c r="AL2401" s="129" t="str">
        <f t="shared" si="1209"/>
        <v xml:space="preserve"> </v>
      </c>
      <c r="AM2401" s="130" t="str">
        <f t="shared" si="1210"/>
        <v xml:space="preserve"> </v>
      </c>
      <c r="AN2401" s="129" t="str">
        <f t="shared" si="1211"/>
        <v xml:space="preserve"> </v>
      </c>
      <c r="AO2401" s="131" t="str">
        <f t="shared" si="1197"/>
        <v xml:space="preserve"> </v>
      </c>
      <c r="AP2401" s="123" t="str">
        <f t="shared" si="1193"/>
        <v xml:space="preserve"> </v>
      </c>
      <c r="AQ2401" s="129" t="str">
        <f t="shared" si="1198"/>
        <v xml:space="preserve"> </v>
      </c>
      <c r="AR2401" s="111">
        <f t="shared" si="1199"/>
        <v>2398</v>
      </c>
      <c r="AS2401" s="111">
        <f t="shared" si="1200"/>
        <v>0</v>
      </c>
      <c r="AT2401" s="111">
        <f t="shared" si="1201"/>
        <v>0</v>
      </c>
      <c r="AU2401" s="111">
        <f t="shared" si="1204"/>
        <v>0</v>
      </c>
      <c r="AV2401" s="111" t="str">
        <f t="shared" si="1202"/>
        <v xml:space="preserve"> </v>
      </c>
      <c r="AW2401" s="112">
        <f t="shared" si="1203"/>
        <v>0</v>
      </c>
    </row>
    <row r="2402" spans="30:49">
      <c r="AD2402" s="132">
        <v>2399</v>
      </c>
      <c r="AE2402" s="125" t="str">
        <f t="shared" si="1194"/>
        <v xml:space="preserve"> </v>
      </c>
      <c r="AF2402" s="125" t="str">
        <f t="shared" si="1205"/>
        <v xml:space="preserve"> </v>
      </c>
      <c r="AG2402" s="125" t="str">
        <f t="shared" si="1195"/>
        <v xml:space="preserve"> </v>
      </c>
      <c r="AH2402" s="126" t="str">
        <f t="shared" si="1206"/>
        <v xml:space="preserve"> </v>
      </c>
      <c r="AI2402" s="127" t="str">
        <f t="shared" si="1207"/>
        <v xml:space="preserve"> </v>
      </c>
      <c r="AJ2402" s="128" t="str">
        <f t="shared" si="1208"/>
        <v xml:space="preserve"> </v>
      </c>
      <c r="AK2402" s="128" t="str">
        <f t="shared" si="1196"/>
        <v xml:space="preserve"> </v>
      </c>
      <c r="AL2402" s="129" t="str">
        <f t="shared" si="1209"/>
        <v xml:space="preserve"> </v>
      </c>
      <c r="AM2402" s="130" t="str">
        <f t="shared" si="1210"/>
        <v xml:space="preserve"> </v>
      </c>
      <c r="AN2402" s="129" t="str">
        <f t="shared" si="1211"/>
        <v xml:space="preserve"> </v>
      </c>
      <c r="AO2402" s="131" t="str">
        <f t="shared" si="1197"/>
        <v xml:space="preserve"> </v>
      </c>
      <c r="AP2402" s="123" t="str">
        <f t="shared" si="1193"/>
        <v xml:space="preserve"> </v>
      </c>
      <c r="AQ2402" s="129" t="str">
        <f t="shared" si="1198"/>
        <v xml:space="preserve"> </v>
      </c>
      <c r="AR2402" s="111">
        <f t="shared" si="1199"/>
        <v>2399</v>
      </c>
      <c r="AS2402" s="111">
        <f t="shared" si="1200"/>
        <v>0</v>
      </c>
      <c r="AT2402" s="111">
        <f t="shared" si="1201"/>
        <v>0</v>
      </c>
      <c r="AU2402" s="111">
        <f t="shared" si="1204"/>
        <v>0</v>
      </c>
      <c r="AV2402" s="111" t="str">
        <f t="shared" si="1202"/>
        <v xml:space="preserve"> </v>
      </c>
      <c r="AW2402" s="112">
        <f t="shared" si="1203"/>
        <v>0</v>
      </c>
    </row>
    <row r="2403" spans="30:49">
      <c r="AD2403" s="132">
        <v>2400</v>
      </c>
      <c r="AE2403" s="125" t="str">
        <f t="shared" si="1194"/>
        <v xml:space="preserve"> </v>
      </c>
      <c r="AF2403" s="125" t="str">
        <f t="shared" si="1205"/>
        <v xml:space="preserve"> </v>
      </c>
      <c r="AG2403" s="125" t="str">
        <f t="shared" si="1195"/>
        <v xml:space="preserve"> </v>
      </c>
      <c r="AH2403" s="126" t="str">
        <f t="shared" si="1206"/>
        <v xml:space="preserve"> </v>
      </c>
      <c r="AI2403" s="127" t="str">
        <f t="shared" si="1207"/>
        <v xml:space="preserve"> </v>
      </c>
      <c r="AJ2403" s="128" t="str">
        <f t="shared" si="1208"/>
        <v xml:space="preserve"> </v>
      </c>
      <c r="AK2403" s="128" t="str">
        <f t="shared" si="1196"/>
        <v xml:space="preserve"> </v>
      </c>
      <c r="AL2403" s="129" t="str">
        <f t="shared" si="1209"/>
        <v xml:space="preserve"> </v>
      </c>
      <c r="AM2403" s="130" t="str">
        <f t="shared" si="1210"/>
        <v xml:space="preserve"> </v>
      </c>
      <c r="AN2403" s="129" t="str">
        <f t="shared" si="1211"/>
        <v xml:space="preserve"> </v>
      </c>
      <c r="AO2403" s="131" t="str">
        <f t="shared" si="1197"/>
        <v xml:space="preserve"> </v>
      </c>
      <c r="AP2403" s="123" t="str">
        <f t="shared" si="1193"/>
        <v xml:space="preserve"> </v>
      </c>
      <c r="AQ2403" s="129" t="str">
        <f t="shared" si="1198"/>
        <v xml:space="preserve"> </v>
      </c>
      <c r="AR2403" s="111">
        <f t="shared" si="1199"/>
        <v>2400</v>
      </c>
      <c r="AS2403" s="111">
        <f t="shared" si="1200"/>
        <v>0</v>
      </c>
      <c r="AT2403" s="111">
        <f t="shared" si="1201"/>
        <v>0</v>
      </c>
      <c r="AU2403" s="111">
        <f t="shared" si="1204"/>
        <v>0</v>
      </c>
      <c r="AV2403" s="111" t="str">
        <f t="shared" si="1202"/>
        <v xml:space="preserve"> </v>
      </c>
      <c r="AW2403" s="112">
        <f t="shared" si="1203"/>
        <v>0</v>
      </c>
    </row>
    <row r="2404" spans="30:49">
      <c r="AD2404" s="132">
        <v>2401</v>
      </c>
      <c r="AE2404" s="125" t="str">
        <f t="shared" si="1194"/>
        <v xml:space="preserve"> </v>
      </c>
      <c r="AF2404" s="125" t="str">
        <f t="shared" si="1205"/>
        <v xml:space="preserve"> </v>
      </c>
      <c r="AG2404" s="125" t="str">
        <f t="shared" si="1195"/>
        <v xml:space="preserve"> </v>
      </c>
      <c r="AH2404" s="126" t="str">
        <f t="shared" si="1206"/>
        <v xml:space="preserve"> </v>
      </c>
      <c r="AI2404" s="127" t="str">
        <f t="shared" si="1207"/>
        <v xml:space="preserve"> </v>
      </c>
      <c r="AJ2404" s="128" t="str">
        <f t="shared" si="1208"/>
        <v xml:space="preserve"> </v>
      </c>
      <c r="AK2404" s="128" t="str">
        <f t="shared" si="1196"/>
        <v xml:space="preserve"> </v>
      </c>
      <c r="AL2404" s="129" t="str">
        <f t="shared" si="1209"/>
        <v xml:space="preserve"> </v>
      </c>
      <c r="AM2404" s="130" t="str">
        <f t="shared" si="1210"/>
        <v xml:space="preserve"> </v>
      </c>
      <c r="AN2404" s="129" t="str">
        <f t="shared" si="1211"/>
        <v xml:space="preserve"> </v>
      </c>
      <c r="AO2404" s="131" t="str">
        <f t="shared" si="1197"/>
        <v xml:space="preserve"> </v>
      </c>
      <c r="AP2404" s="123" t="str">
        <f t="shared" si="1193"/>
        <v xml:space="preserve"> </v>
      </c>
      <c r="AQ2404" s="129" t="str">
        <f t="shared" si="1198"/>
        <v xml:space="preserve"> </v>
      </c>
      <c r="AR2404" s="111">
        <f t="shared" si="1199"/>
        <v>2401</v>
      </c>
      <c r="AS2404" s="111">
        <f t="shared" si="1200"/>
        <v>0</v>
      </c>
      <c r="AT2404" s="111">
        <f t="shared" si="1201"/>
        <v>0</v>
      </c>
      <c r="AU2404" s="111">
        <f t="shared" si="1204"/>
        <v>0</v>
      </c>
      <c r="AV2404" s="111" t="str">
        <f t="shared" si="1202"/>
        <v xml:space="preserve"> </v>
      </c>
      <c r="AW2404" s="112">
        <f t="shared" si="1203"/>
        <v>0</v>
      </c>
    </row>
    <row r="2405" spans="30:49">
      <c r="AD2405" s="132">
        <v>2402</v>
      </c>
      <c r="AE2405" s="125" t="str">
        <f t="shared" si="1194"/>
        <v xml:space="preserve"> </v>
      </c>
      <c r="AF2405" s="125" t="str">
        <f t="shared" si="1205"/>
        <v xml:space="preserve"> </v>
      </c>
      <c r="AG2405" s="125" t="str">
        <f t="shared" si="1195"/>
        <v xml:space="preserve"> </v>
      </c>
      <c r="AH2405" s="126" t="str">
        <f t="shared" si="1206"/>
        <v xml:space="preserve"> </v>
      </c>
      <c r="AI2405" s="127" t="str">
        <f t="shared" si="1207"/>
        <v xml:space="preserve"> </v>
      </c>
      <c r="AJ2405" s="128" t="str">
        <f t="shared" si="1208"/>
        <v xml:space="preserve"> </v>
      </c>
      <c r="AK2405" s="128" t="str">
        <f t="shared" si="1196"/>
        <v xml:space="preserve"> </v>
      </c>
      <c r="AL2405" s="129" t="str">
        <f t="shared" si="1209"/>
        <v xml:space="preserve"> </v>
      </c>
      <c r="AM2405" s="130" t="str">
        <f t="shared" si="1210"/>
        <v xml:space="preserve"> </v>
      </c>
      <c r="AN2405" s="129" t="str">
        <f t="shared" si="1211"/>
        <v xml:space="preserve"> </v>
      </c>
      <c r="AO2405" s="131" t="str">
        <f t="shared" si="1197"/>
        <v xml:space="preserve"> </v>
      </c>
      <c r="AP2405" s="123" t="str">
        <f t="shared" si="1193"/>
        <v xml:space="preserve"> </v>
      </c>
      <c r="AQ2405" s="129" t="str">
        <f t="shared" si="1198"/>
        <v xml:space="preserve"> </v>
      </c>
      <c r="AR2405" s="111">
        <f t="shared" si="1199"/>
        <v>2402</v>
      </c>
      <c r="AS2405" s="111">
        <f t="shared" si="1200"/>
        <v>0</v>
      </c>
      <c r="AT2405" s="111">
        <f t="shared" si="1201"/>
        <v>0</v>
      </c>
      <c r="AU2405" s="111">
        <f t="shared" si="1204"/>
        <v>0</v>
      </c>
      <c r="AV2405" s="111" t="str">
        <f t="shared" si="1202"/>
        <v xml:space="preserve"> </v>
      </c>
      <c r="AW2405" s="112">
        <f t="shared" si="1203"/>
        <v>0</v>
      </c>
    </row>
    <row r="2406" spans="30:49">
      <c r="AD2406" s="132">
        <v>2403</v>
      </c>
      <c r="AE2406" s="125" t="str">
        <f t="shared" si="1194"/>
        <v xml:space="preserve"> </v>
      </c>
      <c r="AF2406" s="125" t="str">
        <f t="shared" si="1205"/>
        <v xml:space="preserve"> </v>
      </c>
      <c r="AG2406" s="125" t="str">
        <f t="shared" si="1195"/>
        <v xml:space="preserve"> </v>
      </c>
      <c r="AH2406" s="126" t="str">
        <f t="shared" si="1206"/>
        <v xml:space="preserve"> </v>
      </c>
      <c r="AI2406" s="127" t="str">
        <f t="shared" si="1207"/>
        <v xml:space="preserve"> </v>
      </c>
      <c r="AJ2406" s="128" t="str">
        <f t="shared" si="1208"/>
        <v xml:space="preserve"> </v>
      </c>
      <c r="AK2406" s="128" t="str">
        <f t="shared" si="1196"/>
        <v xml:space="preserve"> </v>
      </c>
      <c r="AL2406" s="129" t="str">
        <f t="shared" si="1209"/>
        <v xml:space="preserve"> </v>
      </c>
      <c r="AM2406" s="130" t="str">
        <f t="shared" si="1210"/>
        <v xml:space="preserve"> </v>
      </c>
      <c r="AN2406" s="129" t="str">
        <f t="shared" si="1211"/>
        <v xml:space="preserve"> </v>
      </c>
      <c r="AO2406" s="131" t="str">
        <f t="shared" si="1197"/>
        <v xml:space="preserve"> </v>
      </c>
      <c r="AP2406" s="123" t="str">
        <f t="shared" si="1193"/>
        <v xml:space="preserve"> </v>
      </c>
      <c r="AQ2406" s="129" t="str">
        <f t="shared" si="1198"/>
        <v xml:space="preserve"> </v>
      </c>
      <c r="AR2406" s="111">
        <f t="shared" si="1199"/>
        <v>2403</v>
      </c>
      <c r="AS2406" s="111">
        <f t="shared" si="1200"/>
        <v>0</v>
      </c>
      <c r="AT2406" s="111">
        <f t="shared" si="1201"/>
        <v>0</v>
      </c>
      <c r="AU2406" s="111">
        <f t="shared" si="1204"/>
        <v>0</v>
      </c>
      <c r="AV2406" s="111" t="str">
        <f t="shared" si="1202"/>
        <v xml:space="preserve"> </v>
      </c>
      <c r="AW2406" s="112">
        <f t="shared" si="1203"/>
        <v>0</v>
      </c>
    </row>
    <row r="2407" spans="30:49">
      <c r="AD2407" s="132">
        <v>2404</v>
      </c>
      <c r="AE2407" s="125" t="str">
        <f t="shared" si="1194"/>
        <v xml:space="preserve"> </v>
      </c>
      <c r="AF2407" s="125" t="str">
        <f t="shared" si="1205"/>
        <v xml:space="preserve"> </v>
      </c>
      <c r="AG2407" s="125" t="str">
        <f t="shared" si="1195"/>
        <v xml:space="preserve"> </v>
      </c>
      <c r="AH2407" s="126" t="str">
        <f t="shared" si="1206"/>
        <v xml:space="preserve"> </v>
      </c>
      <c r="AI2407" s="127" t="str">
        <f t="shared" si="1207"/>
        <v xml:space="preserve"> </v>
      </c>
      <c r="AJ2407" s="128" t="str">
        <f t="shared" si="1208"/>
        <v xml:space="preserve"> </v>
      </c>
      <c r="AK2407" s="128" t="str">
        <f t="shared" si="1196"/>
        <v xml:space="preserve"> </v>
      </c>
      <c r="AL2407" s="129" t="str">
        <f t="shared" si="1209"/>
        <v xml:space="preserve"> </v>
      </c>
      <c r="AM2407" s="130" t="str">
        <f t="shared" si="1210"/>
        <v xml:space="preserve"> </v>
      </c>
      <c r="AN2407" s="129" t="str">
        <f t="shared" si="1211"/>
        <v xml:space="preserve"> </v>
      </c>
      <c r="AO2407" s="131" t="str">
        <f t="shared" si="1197"/>
        <v xml:space="preserve"> </v>
      </c>
      <c r="AP2407" s="123" t="str">
        <f t="shared" si="1193"/>
        <v xml:space="preserve"> </v>
      </c>
      <c r="AQ2407" s="129" t="str">
        <f t="shared" si="1198"/>
        <v xml:space="preserve"> </v>
      </c>
      <c r="AR2407" s="111">
        <f t="shared" si="1199"/>
        <v>2404</v>
      </c>
      <c r="AS2407" s="111">
        <f t="shared" si="1200"/>
        <v>0</v>
      </c>
      <c r="AT2407" s="111">
        <f t="shared" si="1201"/>
        <v>0</v>
      </c>
      <c r="AU2407" s="111">
        <f t="shared" si="1204"/>
        <v>0</v>
      </c>
      <c r="AV2407" s="111" t="str">
        <f t="shared" si="1202"/>
        <v xml:space="preserve"> </v>
      </c>
      <c r="AW2407" s="112">
        <f t="shared" si="1203"/>
        <v>0</v>
      </c>
    </row>
    <row r="2408" spans="30:49">
      <c r="AD2408" s="132">
        <v>2405</v>
      </c>
      <c r="AE2408" s="125" t="str">
        <f t="shared" si="1194"/>
        <v xml:space="preserve"> </v>
      </c>
      <c r="AF2408" s="125" t="str">
        <f t="shared" si="1205"/>
        <v xml:space="preserve"> </v>
      </c>
      <c r="AG2408" s="125" t="str">
        <f t="shared" si="1195"/>
        <v xml:space="preserve"> </v>
      </c>
      <c r="AH2408" s="126" t="str">
        <f t="shared" si="1206"/>
        <v xml:space="preserve"> </v>
      </c>
      <c r="AI2408" s="127" t="str">
        <f t="shared" si="1207"/>
        <v xml:space="preserve"> </v>
      </c>
      <c r="AJ2408" s="128" t="str">
        <f t="shared" si="1208"/>
        <v xml:space="preserve"> </v>
      </c>
      <c r="AK2408" s="128" t="str">
        <f t="shared" si="1196"/>
        <v xml:space="preserve"> </v>
      </c>
      <c r="AL2408" s="129" t="str">
        <f t="shared" si="1209"/>
        <v xml:space="preserve"> </v>
      </c>
      <c r="AM2408" s="130" t="str">
        <f t="shared" si="1210"/>
        <v xml:space="preserve"> </v>
      </c>
      <c r="AN2408" s="129" t="str">
        <f t="shared" si="1211"/>
        <v xml:space="preserve"> </v>
      </c>
      <c r="AO2408" s="131" t="str">
        <f t="shared" si="1197"/>
        <v xml:space="preserve"> </v>
      </c>
      <c r="AP2408" s="123" t="str">
        <f t="shared" si="1193"/>
        <v xml:space="preserve"> </v>
      </c>
      <c r="AQ2408" s="129" t="str">
        <f t="shared" si="1198"/>
        <v xml:space="preserve"> </v>
      </c>
      <c r="AR2408" s="111">
        <f t="shared" si="1199"/>
        <v>2405</v>
      </c>
      <c r="AS2408" s="111">
        <f t="shared" si="1200"/>
        <v>0</v>
      </c>
      <c r="AT2408" s="111">
        <f t="shared" si="1201"/>
        <v>0</v>
      </c>
      <c r="AU2408" s="111">
        <f t="shared" si="1204"/>
        <v>0</v>
      </c>
      <c r="AV2408" s="111" t="str">
        <f t="shared" si="1202"/>
        <v xml:space="preserve"> </v>
      </c>
      <c r="AW2408" s="112">
        <f t="shared" si="1203"/>
        <v>0</v>
      </c>
    </row>
    <row r="2409" spans="30:49">
      <c r="AD2409" s="132">
        <v>2406</v>
      </c>
      <c r="AE2409" s="125" t="str">
        <f t="shared" si="1194"/>
        <v xml:space="preserve"> </v>
      </c>
      <c r="AF2409" s="125" t="str">
        <f t="shared" si="1205"/>
        <v xml:space="preserve"> </v>
      </c>
      <c r="AG2409" s="125" t="str">
        <f t="shared" si="1195"/>
        <v xml:space="preserve"> </v>
      </c>
      <c r="AH2409" s="126" t="str">
        <f t="shared" si="1206"/>
        <v xml:space="preserve"> </v>
      </c>
      <c r="AI2409" s="127" t="str">
        <f t="shared" si="1207"/>
        <v xml:space="preserve"> </v>
      </c>
      <c r="AJ2409" s="128" t="str">
        <f t="shared" si="1208"/>
        <v xml:space="preserve"> </v>
      </c>
      <c r="AK2409" s="128" t="str">
        <f t="shared" si="1196"/>
        <v xml:space="preserve"> </v>
      </c>
      <c r="AL2409" s="129" t="str">
        <f t="shared" si="1209"/>
        <v xml:space="preserve"> </v>
      </c>
      <c r="AM2409" s="130" t="str">
        <f t="shared" si="1210"/>
        <v xml:space="preserve"> </v>
      </c>
      <c r="AN2409" s="129" t="str">
        <f t="shared" si="1211"/>
        <v xml:space="preserve"> </v>
      </c>
      <c r="AO2409" s="131" t="str">
        <f t="shared" si="1197"/>
        <v xml:space="preserve"> </v>
      </c>
      <c r="AP2409" s="123" t="str">
        <f t="shared" si="1193"/>
        <v xml:space="preserve"> </v>
      </c>
      <c r="AQ2409" s="129" t="str">
        <f t="shared" si="1198"/>
        <v xml:space="preserve"> </v>
      </c>
      <c r="AR2409" s="111">
        <f t="shared" si="1199"/>
        <v>2406</v>
      </c>
      <c r="AS2409" s="111">
        <f t="shared" si="1200"/>
        <v>0</v>
      </c>
      <c r="AT2409" s="111">
        <f t="shared" si="1201"/>
        <v>0</v>
      </c>
      <c r="AU2409" s="111">
        <f t="shared" si="1204"/>
        <v>0</v>
      </c>
      <c r="AV2409" s="111" t="str">
        <f t="shared" si="1202"/>
        <v xml:space="preserve"> </v>
      </c>
      <c r="AW2409" s="112">
        <f t="shared" si="1203"/>
        <v>0</v>
      </c>
    </row>
    <row r="2410" spans="30:49">
      <c r="AD2410" s="132">
        <v>2407</v>
      </c>
      <c r="AE2410" s="125" t="str">
        <f t="shared" si="1194"/>
        <v xml:space="preserve"> </v>
      </c>
      <c r="AF2410" s="125" t="str">
        <f t="shared" si="1205"/>
        <v xml:space="preserve"> </v>
      </c>
      <c r="AG2410" s="125" t="str">
        <f t="shared" si="1195"/>
        <v xml:space="preserve"> </v>
      </c>
      <c r="AH2410" s="126" t="str">
        <f t="shared" si="1206"/>
        <v xml:space="preserve"> </v>
      </c>
      <c r="AI2410" s="127" t="str">
        <f t="shared" si="1207"/>
        <v xml:space="preserve"> </v>
      </c>
      <c r="AJ2410" s="128" t="str">
        <f t="shared" si="1208"/>
        <v xml:space="preserve"> </v>
      </c>
      <c r="AK2410" s="128" t="str">
        <f t="shared" si="1196"/>
        <v xml:space="preserve"> </v>
      </c>
      <c r="AL2410" s="129" t="str">
        <f t="shared" si="1209"/>
        <v xml:space="preserve"> </v>
      </c>
      <c r="AM2410" s="130" t="str">
        <f t="shared" si="1210"/>
        <v xml:space="preserve"> </v>
      </c>
      <c r="AN2410" s="129" t="str">
        <f t="shared" si="1211"/>
        <v xml:space="preserve"> </v>
      </c>
      <c r="AO2410" s="131" t="str">
        <f t="shared" si="1197"/>
        <v xml:space="preserve"> </v>
      </c>
      <c r="AP2410" s="123" t="str">
        <f t="shared" si="1193"/>
        <v xml:space="preserve"> </v>
      </c>
      <c r="AQ2410" s="129" t="str">
        <f t="shared" si="1198"/>
        <v xml:space="preserve"> </v>
      </c>
      <c r="AR2410" s="111">
        <f t="shared" si="1199"/>
        <v>2407</v>
      </c>
      <c r="AS2410" s="111">
        <f t="shared" si="1200"/>
        <v>0</v>
      </c>
      <c r="AT2410" s="111">
        <f t="shared" si="1201"/>
        <v>0</v>
      </c>
      <c r="AU2410" s="111">
        <f t="shared" si="1204"/>
        <v>0</v>
      </c>
      <c r="AV2410" s="111" t="str">
        <f t="shared" si="1202"/>
        <v xml:space="preserve"> </v>
      </c>
      <c r="AW2410" s="112">
        <f t="shared" si="1203"/>
        <v>0</v>
      </c>
    </row>
    <row r="2411" spans="30:49">
      <c r="AD2411" s="132">
        <v>2408</v>
      </c>
      <c r="AE2411" s="125" t="str">
        <f t="shared" si="1194"/>
        <v xml:space="preserve"> </v>
      </c>
      <c r="AF2411" s="125" t="str">
        <f t="shared" si="1205"/>
        <v xml:space="preserve"> </v>
      </c>
      <c r="AG2411" s="125" t="str">
        <f t="shared" si="1195"/>
        <v xml:space="preserve"> </v>
      </c>
      <c r="AH2411" s="126" t="str">
        <f t="shared" si="1206"/>
        <v xml:space="preserve"> </v>
      </c>
      <c r="AI2411" s="127" t="str">
        <f t="shared" si="1207"/>
        <v xml:space="preserve"> </v>
      </c>
      <c r="AJ2411" s="128" t="str">
        <f t="shared" si="1208"/>
        <v xml:space="preserve"> </v>
      </c>
      <c r="AK2411" s="128" t="str">
        <f t="shared" si="1196"/>
        <v xml:space="preserve"> </v>
      </c>
      <c r="AL2411" s="129" t="str">
        <f t="shared" si="1209"/>
        <v xml:space="preserve"> </v>
      </c>
      <c r="AM2411" s="130" t="str">
        <f t="shared" si="1210"/>
        <v xml:space="preserve"> </v>
      </c>
      <c r="AN2411" s="129" t="str">
        <f t="shared" si="1211"/>
        <v xml:space="preserve"> </v>
      </c>
      <c r="AO2411" s="131" t="str">
        <f t="shared" si="1197"/>
        <v xml:space="preserve"> </v>
      </c>
      <c r="AP2411" s="123" t="str">
        <f t="shared" si="1193"/>
        <v xml:space="preserve"> </v>
      </c>
      <c r="AQ2411" s="129" t="str">
        <f t="shared" si="1198"/>
        <v xml:space="preserve"> </v>
      </c>
      <c r="AR2411" s="111">
        <f t="shared" si="1199"/>
        <v>2408</v>
      </c>
      <c r="AS2411" s="111">
        <f t="shared" si="1200"/>
        <v>0</v>
      </c>
      <c r="AT2411" s="111">
        <f t="shared" si="1201"/>
        <v>0</v>
      </c>
      <c r="AU2411" s="111">
        <f t="shared" si="1204"/>
        <v>0</v>
      </c>
      <c r="AV2411" s="111" t="str">
        <f t="shared" si="1202"/>
        <v xml:space="preserve"> </v>
      </c>
      <c r="AW2411" s="112">
        <f t="shared" si="1203"/>
        <v>0</v>
      </c>
    </row>
    <row r="2412" spans="30:49">
      <c r="AD2412" s="132">
        <v>2409</v>
      </c>
      <c r="AE2412" s="125" t="str">
        <f t="shared" si="1194"/>
        <v xml:space="preserve"> </v>
      </c>
      <c r="AF2412" s="125" t="str">
        <f t="shared" si="1205"/>
        <v xml:space="preserve"> </v>
      </c>
      <c r="AG2412" s="125" t="str">
        <f t="shared" si="1195"/>
        <v xml:space="preserve"> </v>
      </c>
      <c r="AH2412" s="126" t="str">
        <f t="shared" si="1206"/>
        <v xml:space="preserve"> </v>
      </c>
      <c r="AI2412" s="127" t="str">
        <f t="shared" si="1207"/>
        <v xml:space="preserve"> </v>
      </c>
      <c r="AJ2412" s="128" t="str">
        <f t="shared" si="1208"/>
        <v xml:space="preserve"> </v>
      </c>
      <c r="AK2412" s="128" t="str">
        <f t="shared" si="1196"/>
        <v xml:space="preserve"> </v>
      </c>
      <c r="AL2412" s="129" t="str">
        <f t="shared" si="1209"/>
        <v xml:space="preserve"> </v>
      </c>
      <c r="AM2412" s="130" t="str">
        <f t="shared" si="1210"/>
        <v xml:space="preserve"> </v>
      </c>
      <c r="AN2412" s="129" t="str">
        <f t="shared" si="1211"/>
        <v xml:space="preserve"> </v>
      </c>
      <c r="AO2412" s="131" t="str">
        <f t="shared" si="1197"/>
        <v xml:space="preserve"> </v>
      </c>
      <c r="AP2412" s="123" t="str">
        <f t="shared" ref="AP2412:AP2475" si="1212">IF(AF2411=" "," ",IF(AF2411&lt;0," ",IF(AD2412&lt;$B$4,$B$3,0)))</f>
        <v xml:space="preserve"> </v>
      </c>
      <c r="AQ2412" s="129" t="str">
        <f t="shared" si="1198"/>
        <v xml:space="preserve"> </v>
      </c>
      <c r="AR2412" s="111">
        <f t="shared" si="1199"/>
        <v>2409</v>
      </c>
      <c r="AS2412" s="111">
        <f t="shared" si="1200"/>
        <v>0</v>
      </c>
      <c r="AT2412" s="111">
        <f t="shared" si="1201"/>
        <v>0</v>
      </c>
      <c r="AU2412" s="111">
        <f t="shared" si="1204"/>
        <v>0</v>
      </c>
      <c r="AV2412" s="111" t="str">
        <f t="shared" si="1202"/>
        <v xml:space="preserve"> </v>
      </c>
      <c r="AW2412" s="112">
        <f t="shared" si="1203"/>
        <v>0</v>
      </c>
    </row>
    <row r="2413" spans="30:49">
      <c r="AD2413" s="132">
        <v>2410</v>
      </c>
      <c r="AE2413" s="125" t="str">
        <f t="shared" si="1194"/>
        <v xml:space="preserve"> </v>
      </c>
      <c r="AF2413" s="125" t="str">
        <f t="shared" si="1205"/>
        <v xml:space="preserve"> </v>
      </c>
      <c r="AG2413" s="125" t="str">
        <f t="shared" si="1195"/>
        <v xml:space="preserve"> </v>
      </c>
      <c r="AH2413" s="126" t="str">
        <f t="shared" si="1206"/>
        <v xml:space="preserve"> </v>
      </c>
      <c r="AI2413" s="127" t="str">
        <f t="shared" si="1207"/>
        <v xml:space="preserve"> </v>
      </c>
      <c r="AJ2413" s="128" t="str">
        <f t="shared" si="1208"/>
        <v xml:space="preserve"> </v>
      </c>
      <c r="AK2413" s="128" t="str">
        <f t="shared" si="1196"/>
        <v xml:space="preserve"> </v>
      </c>
      <c r="AL2413" s="129" t="str">
        <f t="shared" si="1209"/>
        <v xml:space="preserve"> </v>
      </c>
      <c r="AM2413" s="130" t="str">
        <f t="shared" si="1210"/>
        <v xml:space="preserve"> </v>
      </c>
      <c r="AN2413" s="129" t="str">
        <f t="shared" si="1211"/>
        <v xml:space="preserve"> </v>
      </c>
      <c r="AO2413" s="131" t="str">
        <f t="shared" si="1197"/>
        <v xml:space="preserve"> </v>
      </c>
      <c r="AP2413" s="123" t="str">
        <f t="shared" si="1212"/>
        <v xml:space="preserve"> </v>
      </c>
      <c r="AQ2413" s="129" t="str">
        <f t="shared" si="1198"/>
        <v xml:space="preserve"> </v>
      </c>
      <c r="AR2413" s="111">
        <f t="shared" si="1199"/>
        <v>2410</v>
      </c>
      <c r="AS2413" s="111">
        <f t="shared" si="1200"/>
        <v>0</v>
      </c>
      <c r="AT2413" s="111">
        <f t="shared" si="1201"/>
        <v>0</v>
      </c>
      <c r="AU2413" s="111">
        <f t="shared" si="1204"/>
        <v>0</v>
      </c>
      <c r="AV2413" s="111" t="str">
        <f t="shared" si="1202"/>
        <v xml:space="preserve"> </v>
      </c>
      <c r="AW2413" s="112">
        <f t="shared" si="1203"/>
        <v>0</v>
      </c>
    </row>
    <row r="2414" spans="30:49">
      <c r="AD2414" s="132">
        <v>2411</v>
      </c>
      <c r="AE2414" s="125" t="str">
        <f t="shared" si="1194"/>
        <v xml:space="preserve"> </v>
      </c>
      <c r="AF2414" s="125" t="str">
        <f t="shared" si="1205"/>
        <v xml:space="preserve"> </v>
      </c>
      <c r="AG2414" s="125" t="str">
        <f t="shared" si="1195"/>
        <v xml:space="preserve"> </v>
      </c>
      <c r="AH2414" s="126" t="str">
        <f t="shared" si="1206"/>
        <v xml:space="preserve"> </v>
      </c>
      <c r="AI2414" s="127" t="str">
        <f t="shared" si="1207"/>
        <v xml:space="preserve"> </v>
      </c>
      <c r="AJ2414" s="128" t="str">
        <f t="shared" si="1208"/>
        <v xml:space="preserve"> </v>
      </c>
      <c r="AK2414" s="128" t="str">
        <f t="shared" si="1196"/>
        <v xml:space="preserve"> </v>
      </c>
      <c r="AL2414" s="129" t="str">
        <f t="shared" si="1209"/>
        <v xml:space="preserve"> </v>
      </c>
      <c r="AM2414" s="130" t="str">
        <f t="shared" si="1210"/>
        <v xml:space="preserve"> </v>
      </c>
      <c r="AN2414" s="129" t="str">
        <f t="shared" si="1211"/>
        <v xml:space="preserve"> </v>
      </c>
      <c r="AO2414" s="131" t="str">
        <f t="shared" si="1197"/>
        <v xml:space="preserve"> </v>
      </c>
      <c r="AP2414" s="123" t="str">
        <f t="shared" si="1212"/>
        <v xml:space="preserve"> </v>
      </c>
      <c r="AQ2414" s="129" t="str">
        <f t="shared" si="1198"/>
        <v xml:space="preserve"> </v>
      </c>
      <c r="AR2414" s="111">
        <f t="shared" si="1199"/>
        <v>2411</v>
      </c>
      <c r="AS2414" s="111">
        <f t="shared" si="1200"/>
        <v>0</v>
      </c>
      <c r="AT2414" s="111">
        <f t="shared" si="1201"/>
        <v>0</v>
      </c>
      <c r="AU2414" s="111">
        <f t="shared" si="1204"/>
        <v>0</v>
      </c>
      <c r="AV2414" s="111" t="str">
        <f t="shared" si="1202"/>
        <v xml:space="preserve"> </v>
      </c>
      <c r="AW2414" s="112">
        <f t="shared" si="1203"/>
        <v>0</v>
      </c>
    </row>
    <row r="2415" spans="30:49">
      <c r="AD2415" s="132">
        <v>2412</v>
      </c>
      <c r="AE2415" s="125" t="str">
        <f t="shared" si="1194"/>
        <v xml:space="preserve"> </v>
      </c>
      <c r="AF2415" s="125" t="str">
        <f t="shared" si="1205"/>
        <v xml:space="preserve"> </v>
      </c>
      <c r="AG2415" s="125" t="str">
        <f t="shared" si="1195"/>
        <v xml:space="preserve"> </v>
      </c>
      <c r="AH2415" s="126" t="str">
        <f t="shared" si="1206"/>
        <v xml:space="preserve"> </v>
      </c>
      <c r="AI2415" s="127" t="str">
        <f t="shared" si="1207"/>
        <v xml:space="preserve"> </v>
      </c>
      <c r="AJ2415" s="128" t="str">
        <f t="shared" si="1208"/>
        <v xml:space="preserve"> </v>
      </c>
      <c r="AK2415" s="128" t="str">
        <f t="shared" si="1196"/>
        <v xml:space="preserve"> </v>
      </c>
      <c r="AL2415" s="129" t="str">
        <f t="shared" si="1209"/>
        <v xml:space="preserve"> </v>
      </c>
      <c r="AM2415" s="130" t="str">
        <f t="shared" si="1210"/>
        <v xml:space="preserve"> </v>
      </c>
      <c r="AN2415" s="129" t="str">
        <f t="shared" si="1211"/>
        <v xml:space="preserve"> </v>
      </c>
      <c r="AO2415" s="131" t="str">
        <f t="shared" si="1197"/>
        <v xml:space="preserve"> </v>
      </c>
      <c r="AP2415" s="123" t="str">
        <f t="shared" si="1212"/>
        <v xml:space="preserve"> </v>
      </c>
      <c r="AQ2415" s="129" t="str">
        <f t="shared" si="1198"/>
        <v xml:space="preserve"> </v>
      </c>
      <c r="AR2415" s="111">
        <f t="shared" si="1199"/>
        <v>2412</v>
      </c>
      <c r="AS2415" s="111">
        <f t="shared" si="1200"/>
        <v>0</v>
      </c>
      <c r="AT2415" s="111">
        <f t="shared" si="1201"/>
        <v>0</v>
      </c>
      <c r="AU2415" s="111">
        <f t="shared" si="1204"/>
        <v>0</v>
      </c>
      <c r="AV2415" s="111" t="str">
        <f t="shared" si="1202"/>
        <v xml:space="preserve"> </v>
      </c>
      <c r="AW2415" s="112">
        <f t="shared" si="1203"/>
        <v>0</v>
      </c>
    </row>
    <row r="2416" spans="30:49">
      <c r="AD2416" s="132">
        <v>2413</v>
      </c>
      <c r="AE2416" s="125" t="str">
        <f t="shared" si="1194"/>
        <v xml:space="preserve"> </v>
      </c>
      <c r="AF2416" s="125" t="str">
        <f t="shared" si="1205"/>
        <v xml:space="preserve"> </v>
      </c>
      <c r="AG2416" s="125" t="str">
        <f t="shared" si="1195"/>
        <v xml:space="preserve"> </v>
      </c>
      <c r="AH2416" s="126" t="str">
        <f t="shared" si="1206"/>
        <v xml:space="preserve"> </v>
      </c>
      <c r="AI2416" s="127" t="str">
        <f t="shared" si="1207"/>
        <v xml:space="preserve"> </v>
      </c>
      <c r="AJ2416" s="128" t="str">
        <f t="shared" si="1208"/>
        <v xml:space="preserve"> </v>
      </c>
      <c r="AK2416" s="128" t="str">
        <f t="shared" si="1196"/>
        <v xml:space="preserve"> </v>
      </c>
      <c r="AL2416" s="129" t="str">
        <f t="shared" si="1209"/>
        <v xml:space="preserve"> </v>
      </c>
      <c r="AM2416" s="130" t="str">
        <f t="shared" si="1210"/>
        <v xml:space="preserve"> </v>
      </c>
      <c r="AN2416" s="129" t="str">
        <f t="shared" si="1211"/>
        <v xml:space="preserve"> </v>
      </c>
      <c r="AO2416" s="131" t="str">
        <f t="shared" si="1197"/>
        <v xml:space="preserve"> </v>
      </c>
      <c r="AP2416" s="123" t="str">
        <f t="shared" si="1212"/>
        <v xml:space="preserve"> </v>
      </c>
      <c r="AQ2416" s="129" t="str">
        <f t="shared" si="1198"/>
        <v xml:space="preserve"> </v>
      </c>
      <c r="AR2416" s="111">
        <f t="shared" si="1199"/>
        <v>2413</v>
      </c>
      <c r="AS2416" s="111">
        <f t="shared" si="1200"/>
        <v>0</v>
      </c>
      <c r="AT2416" s="111">
        <f t="shared" si="1201"/>
        <v>0</v>
      </c>
      <c r="AU2416" s="111">
        <f t="shared" si="1204"/>
        <v>0</v>
      </c>
      <c r="AV2416" s="111" t="str">
        <f t="shared" si="1202"/>
        <v xml:space="preserve"> </v>
      </c>
      <c r="AW2416" s="112">
        <f t="shared" si="1203"/>
        <v>0</v>
      </c>
    </row>
    <row r="2417" spans="30:49">
      <c r="AD2417" s="132">
        <v>2414</v>
      </c>
      <c r="AE2417" s="125" t="str">
        <f t="shared" si="1194"/>
        <v xml:space="preserve"> </v>
      </c>
      <c r="AF2417" s="125" t="str">
        <f t="shared" si="1205"/>
        <v xml:space="preserve"> </v>
      </c>
      <c r="AG2417" s="125" t="str">
        <f t="shared" si="1195"/>
        <v xml:space="preserve"> </v>
      </c>
      <c r="AH2417" s="126" t="str">
        <f t="shared" si="1206"/>
        <v xml:space="preserve"> </v>
      </c>
      <c r="AI2417" s="127" t="str">
        <f t="shared" si="1207"/>
        <v xml:space="preserve"> </v>
      </c>
      <c r="AJ2417" s="128" t="str">
        <f t="shared" si="1208"/>
        <v xml:space="preserve"> </v>
      </c>
      <c r="AK2417" s="128" t="str">
        <f t="shared" si="1196"/>
        <v xml:space="preserve"> </v>
      </c>
      <c r="AL2417" s="129" t="str">
        <f t="shared" si="1209"/>
        <v xml:space="preserve"> </v>
      </c>
      <c r="AM2417" s="130" t="str">
        <f t="shared" si="1210"/>
        <v xml:space="preserve"> </v>
      </c>
      <c r="AN2417" s="129" t="str">
        <f t="shared" si="1211"/>
        <v xml:space="preserve"> </v>
      </c>
      <c r="AO2417" s="131" t="str">
        <f t="shared" si="1197"/>
        <v xml:space="preserve"> </v>
      </c>
      <c r="AP2417" s="123" t="str">
        <f t="shared" si="1212"/>
        <v xml:space="preserve"> </v>
      </c>
      <c r="AQ2417" s="129" t="str">
        <f t="shared" si="1198"/>
        <v xml:space="preserve"> </v>
      </c>
      <c r="AR2417" s="111">
        <f t="shared" si="1199"/>
        <v>2414</v>
      </c>
      <c r="AS2417" s="111">
        <f t="shared" si="1200"/>
        <v>0</v>
      </c>
      <c r="AT2417" s="111">
        <f t="shared" si="1201"/>
        <v>0</v>
      </c>
      <c r="AU2417" s="111">
        <f t="shared" si="1204"/>
        <v>0</v>
      </c>
      <c r="AV2417" s="111" t="str">
        <f t="shared" si="1202"/>
        <v xml:space="preserve"> </v>
      </c>
      <c r="AW2417" s="112">
        <f t="shared" si="1203"/>
        <v>0</v>
      </c>
    </row>
    <row r="2418" spans="30:49">
      <c r="AD2418" s="132">
        <v>2415</v>
      </c>
      <c r="AE2418" s="125" t="str">
        <f t="shared" si="1194"/>
        <v xml:space="preserve"> </v>
      </c>
      <c r="AF2418" s="125" t="str">
        <f t="shared" si="1205"/>
        <v xml:space="preserve"> </v>
      </c>
      <c r="AG2418" s="125" t="str">
        <f t="shared" si="1195"/>
        <v xml:space="preserve"> </v>
      </c>
      <c r="AH2418" s="126" t="str">
        <f t="shared" si="1206"/>
        <v xml:space="preserve"> </v>
      </c>
      <c r="AI2418" s="127" t="str">
        <f t="shared" si="1207"/>
        <v xml:space="preserve"> </v>
      </c>
      <c r="AJ2418" s="128" t="str">
        <f t="shared" si="1208"/>
        <v xml:space="preserve"> </v>
      </c>
      <c r="AK2418" s="128" t="str">
        <f t="shared" si="1196"/>
        <v xml:space="preserve"> </v>
      </c>
      <c r="AL2418" s="129" t="str">
        <f t="shared" si="1209"/>
        <v xml:space="preserve"> </v>
      </c>
      <c r="AM2418" s="130" t="str">
        <f t="shared" si="1210"/>
        <v xml:space="preserve"> </v>
      </c>
      <c r="AN2418" s="129" t="str">
        <f t="shared" si="1211"/>
        <v xml:space="preserve"> </v>
      </c>
      <c r="AO2418" s="131" t="str">
        <f t="shared" si="1197"/>
        <v xml:space="preserve"> </v>
      </c>
      <c r="AP2418" s="123" t="str">
        <f t="shared" si="1212"/>
        <v xml:space="preserve"> </v>
      </c>
      <c r="AQ2418" s="129" t="str">
        <f t="shared" si="1198"/>
        <v xml:space="preserve"> </v>
      </c>
      <c r="AR2418" s="111">
        <f t="shared" si="1199"/>
        <v>2415</v>
      </c>
      <c r="AS2418" s="111">
        <f t="shared" si="1200"/>
        <v>0</v>
      </c>
      <c r="AT2418" s="111">
        <f t="shared" si="1201"/>
        <v>0</v>
      </c>
      <c r="AU2418" s="111">
        <f t="shared" si="1204"/>
        <v>0</v>
      </c>
      <c r="AV2418" s="111" t="str">
        <f t="shared" si="1202"/>
        <v xml:space="preserve"> </v>
      </c>
      <c r="AW2418" s="112">
        <f t="shared" si="1203"/>
        <v>0</v>
      </c>
    </row>
    <row r="2419" spans="30:49">
      <c r="AD2419" s="132">
        <v>2416</v>
      </c>
      <c r="AE2419" s="125" t="str">
        <f t="shared" si="1194"/>
        <v xml:space="preserve"> </v>
      </c>
      <c r="AF2419" s="125" t="str">
        <f t="shared" si="1205"/>
        <v xml:space="preserve"> </v>
      </c>
      <c r="AG2419" s="125" t="str">
        <f t="shared" si="1195"/>
        <v xml:space="preserve"> </v>
      </c>
      <c r="AH2419" s="126" t="str">
        <f t="shared" si="1206"/>
        <v xml:space="preserve"> </v>
      </c>
      <c r="AI2419" s="127" t="str">
        <f t="shared" si="1207"/>
        <v xml:space="preserve"> </v>
      </c>
      <c r="AJ2419" s="128" t="str">
        <f t="shared" si="1208"/>
        <v xml:space="preserve"> </v>
      </c>
      <c r="AK2419" s="128" t="str">
        <f t="shared" si="1196"/>
        <v xml:space="preserve"> </v>
      </c>
      <c r="AL2419" s="129" t="str">
        <f t="shared" si="1209"/>
        <v xml:space="preserve"> </v>
      </c>
      <c r="AM2419" s="130" t="str">
        <f t="shared" si="1210"/>
        <v xml:space="preserve"> </v>
      </c>
      <c r="AN2419" s="129" t="str">
        <f t="shared" si="1211"/>
        <v xml:space="preserve"> </v>
      </c>
      <c r="AO2419" s="131" t="str">
        <f t="shared" si="1197"/>
        <v xml:space="preserve"> </v>
      </c>
      <c r="AP2419" s="123" t="str">
        <f t="shared" si="1212"/>
        <v xml:space="preserve"> </v>
      </c>
      <c r="AQ2419" s="129" t="str">
        <f t="shared" si="1198"/>
        <v xml:space="preserve"> </v>
      </c>
      <c r="AR2419" s="111">
        <f t="shared" si="1199"/>
        <v>2416</v>
      </c>
      <c r="AS2419" s="111">
        <f t="shared" si="1200"/>
        <v>0</v>
      </c>
      <c r="AT2419" s="111">
        <f t="shared" si="1201"/>
        <v>0</v>
      </c>
      <c r="AU2419" s="111">
        <f t="shared" si="1204"/>
        <v>0</v>
      </c>
      <c r="AV2419" s="111" t="str">
        <f t="shared" si="1202"/>
        <v xml:space="preserve"> </v>
      </c>
      <c r="AW2419" s="112">
        <f t="shared" si="1203"/>
        <v>0</v>
      </c>
    </row>
    <row r="2420" spans="30:49">
      <c r="AD2420" s="132">
        <v>2417</v>
      </c>
      <c r="AE2420" s="125" t="str">
        <f t="shared" si="1194"/>
        <v xml:space="preserve"> </v>
      </c>
      <c r="AF2420" s="125" t="str">
        <f t="shared" si="1205"/>
        <v xml:space="preserve"> </v>
      </c>
      <c r="AG2420" s="125" t="str">
        <f t="shared" si="1195"/>
        <v xml:space="preserve"> </v>
      </c>
      <c r="AH2420" s="126" t="str">
        <f t="shared" si="1206"/>
        <v xml:space="preserve"> </v>
      </c>
      <c r="AI2420" s="127" t="str">
        <f t="shared" si="1207"/>
        <v xml:space="preserve"> </v>
      </c>
      <c r="AJ2420" s="128" t="str">
        <f t="shared" si="1208"/>
        <v xml:space="preserve"> </v>
      </c>
      <c r="AK2420" s="128" t="str">
        <f t="shared" si="1196"/>
        <v xml:space="preserve"> </v>
      </c>
      <c r="AL2420" s="129" t="str">
        <f t="shared" si="1209"/>
        <v xml:space="preserve"> </v>
      </c>
      <c r="AM2420" s="130" t="str">
        <f t="shared" si="1210"/>
        <v xml:space="preserve"> </v>
      </c>
      <c r="AN2420" s="129" t="str">
        <f t="shared" si="1211"/>
        <v xml:space="preserve"> </v>
      </c>
      <c r="AO2420" s="131" t="str">
        <f t="shared" si="1197"/>
        <v xml:space="preserve"> </v>
      </c>
      <c r="AP2420" s="123" t="str">
        <f t="shared" si="1212"/>
        <v xml:space="preserve"> </v>
      </c>
      <c r="AQ2420" s="129" t="str">
        <f t="shared" si="1198"/>
        <v xml:space="preserve"> </v>
      </c>
      <c r="AR2420" s="111">
        <f t="shared" si="1199"/>
        <v>2417</v>
      </c>
      <c r="AS2420" s="111">
        <f t="shared" si="1200"/>
        <v>0</v>
      </c>
      <c r="AT2420" s="111">
        <f t="shared" si="1201"/>
        <v>0</v>
      </c>
      <c r="AU2420" s="111">
        <f t="shared" si="1204"/>
        <v>0</v>
      </c>
      <c r="AV2420" s="111" t="str">
        <f t="shared" si="1202"/>
        <v xml:space="preserve"> </v>
      </c>
      <c r="AW2420" s="112">
        <f t="shared" si="1203"/>
        <v>0</v>
      </c>
    </row>
    <row r="2421" spans="30:49">
      <c r="AD2421" s="132">
        <v>2418</v>
      </c>
      <c r="AE2421" s="125" t="str">
        <f t="shared" si="1194"/>
        <v xml:space="preserve"> </v>
      </c>
      <c r="AF2421" s="125" t="str">
        <f t="shared" si="1205"/>
        <v xml:space="preserve"> </v>
      </c>
      <c r="AG2421" s="125" t="str">
        <f t="shared" si="1195"/>
        <v xml:space="preserve"> </v>
      </c>
      <c r="AH2421" s="126" t="str">
        <f t="shared" si="1206"/>
        <v xml:space="preserve"> </v>
      </c>
      <c r="AI2421" s="127" t="str">
        <f t="shared" si="1207"/>
        <v xml:space="preserve"> </v>
      </c>
      <c r="AJ2421" s="128" t="str">
        <f t="shared" si="1208"/>
        <v xml:space="preserve"> </v>
      </c>
      <c r="AK2421" s="128" t="str">
        <f t="shared" si="1196"/>
        <v xml:space="preserve"> </v>
      </c>
      <c r="AL2421" s="129" t="str">
        <f t="shared" si="1209"/>
        <v xml:space="preserve"> </v>
      </c>
      <c r="AM2421" s="130" t="str">
        <f t="shared" si="1210"/>
        <v xml:space="preserve"> </v>
      </c>
      <c r="AN2421" s="129" t="str">
        <f t="shared" si="1211"/>
        <v xml:space="preserve"> </v>
      </c>
      <c r="AO2421" s="131" t="str">
        <f t="shared" si="1197"/>
        <v xml:space="preserve"> </v>
      </c>
      <c r="AP2421" s="123" t="str">
        <f t="shared" si="1212"/>
        <v xml:space="preserve"> </v>
      </c>
      <c r="AQ2421" s="129" t="str">
        <f t="shared" si="1198"/>
        <v xml:space="preserve"> </v>
      </c>
      <c r="AR2421" s="111">
        <f t="shared" si="1199"/>
        <v>2418</v>
      </c>
      <c r="AS2421" s="111">
        <f t="shared" si="1200"/>
        <v>0</v>
      </c>
      <c r="AT2421" s="111">
        <f t="shared" si="1201"/>
        <v>0</v>
      </c>
      <c r="AU2421" s="111">
        <f t="shared" si="1204"/>
        <v>0</v>
      </c>
      <c r="AV2421" s="111" t="str">
        <f t="shared" si="1202"/>
        <v xml:space="preserve"> </v>
      </c>
      <c r="AW2421" s="112">
        <f t="shared" si="1203"/>
        <v>0</v>
      </c>
    </row>
    <row r="2422" spans="30:49">
      <c r="AD2422" s="132">
        <v>2419</v>
      </c>
      <c r="AE2422" s="125" t="str">
        <f t="shared" si="1194"/>
        <v xml:space="preserve"> </v>
      </c>
      <c r="AF2422" s="125" t="str">
        <f t="shared" si="1205"/>
        <v xml:space="preserve"> </v>
      </c>
      <c r="AG2422" s="125" t="str">
        <f t="shared" si="1195"/>
        <v xml:space="preserve"> </v>
      </c>
      <c r="AH2422" s="126" t="str">
        <f t="shared" si="1206"/>
        <v xml:space="preserve"> </v>
      </c>
      <c r="AI2422" s="127" t="str">
        <f t="shared" si="1207"/>
        <v xml:space="preserve"> </v>
      </c>
      <c r="AJ2422" s="128" t="str">
        <f t="shared" si="1208"/>
        <v xml:space="preserve"> </v>
      </c>
      <c r="AK2422" s="128" t="str">
        <f t="shared" si="1196"/>
        <v xml:space="preserve"> </v>
      </c>
      <c r="AL2422" s="129" t="str">
        <f t="shared" si="1209"/>
        <v xml:space="preserve"> </v>
      </c>
      <c r="AM2422" s="130" t="str">
        <f t="shared" si="1210"/>
        <v xml:space="preserve"> </v>
      </c>
      <c r="AN2422" s="129" t="str">
        <f t="shared" si="1211"/>
        <v xml:space="preserve"> </v>
      </c>
      <c r="AO2422" s="131" t="str">
        <f t="shared" si="1197"/>
        <v xml:space="preserve"> </v>
      </c>
      <c r="AP2422" s="123" t="str">
        <f t="shared" si="1212"/>
        <v xml:space="preserve"> </v>
      </c>
      <c r="AQ2422" s="129" t="str">
        <f t="shared" si="1198"/>
        <v xml:space="preserve"> </v>
      </c>
      <c r="AR2422" s="111">
        <f t="shared" si="1199"/>
        <v>2419</v>
      </c>
      <c r="AS2422" s="111">
        <f t="shared" si="1200"/>
        <v>0</v>
      </c>
      <c r="AT2422" s="111">
        <f t="shared" si="1201"/>
        <v>0</v>
      </c>
      <c r="AU2422" s="111">
        <f t="shared" si="1204"/>
        <v>0</v>
      </c>
      <c r="AV2422" s="111" t="str">
        <f t="shared" si="1202"/>
        <v xml:space="preserve"> </v>
      </c>
      <c r="AW2422" s="112">
        <f t="shared" si="1203"/>
        <v>0</v>
      </c>
    </row>
    <row r="2423" spans="30:49">
      <c r="AD2423" s="132">
        <v>2420</v>
      </c>
      <c r="AE2423" s="125" t="str">
        <f t="shared" si="1194"/>
        <v xml:space="preserve"> </v>
      </c>
      <c r="AF2423" s="125" t="str">
        <f t="shared" si="1205"/>
        <v xml:space="preserve"> </v>
      </c>
      <c r="AG2423" s="125" t="str">
        <f t="shared" si="1195"/>
        <v xml:space="preserve"> </v>
      </c>
      <c r="AH2423" s="126" t="str">
        <f t="shared" si="1206"/>
        <v xml:space="preserve"> </v>
      </c>
      <c r="AI2423" s="127" t="str">
        <f t="shared" si="1207"/>
        <v xml:space="preserve"> </v>
      </c>
      <c r="AJ2423" s="128" t="str">
        <f t="shared" si="1208"/>
        <v xml:space="preserve"> </v>
      </c>
      <c r="AK2423" s="128" t="str">
        <f t="shared" si="1196"/>
        <v xml:space="preserve"> </v>
      </c>
      <c r="AL2423" s="129" t="str">
        <f t="shared" si="1209"/>
        <v xml:space="preserve"> </v>
      </c>
      <c r="AM2423" s="130" t="str">
        <f t="shared" si="1210"/>
        <v xml:space="preserve"> </v>
      </c>
      <c r="AN2423" s="129" t="str">
        <f t="shared" si="1211"/>
        <v xml:space="preserve"> </v>
      </c>
      <c r="AO2423" s="131" t="str">
        <f t="shared" si="1197"/>
        <v xml:space="preserve"> </v>
      </c>
      <c r="AP2423" s="123" t="str">
        <f t="shared" si="1212"/>
        <v xml:space="preserve"> </v>
      </c>
      <c r="AQ2423" s="129" t="str">
        <f t="shared" si="1198"/>
        <v xml:space="preserve"> </v>
      </c>
      <c r="AR2423" s="111">
        <f t="shared" si="1199"/>
        <v>2420</v>
      </c>
      <c r="AS2423" s="111">
        <f t="shared" si="1200"/>
        <v>0</v>
      </c>
      <c r="AT2423" s="111">
        <f t="shared" si="1201"/>
        <v>0</v>
      </c>
      <c r="AU2423" s="111">
        <f t="shared" si="1204"/>
        <v>0</v>
      </c>
      <c r="AV2423" s="111" t="str">
        <f t="shared" si="1202"/>
        <v xml:space="preserve"> </v>
      </c>
      <c r="AW2423" s="112">
        <f t="shared" si="1203"/>
        <v>0</v>
      </c>
    </row>
    <row r="2424" spans="30:49">
      <c r="AD2424" s="132">
        <v>2421</v>
      </c>
      <c r="AE2424" s="125" t="str">
        <f t="shared" si="1194"/>
        <v xml:space="preserve"> </v>
      </c>
      <c r="AF2424" s="125" t="str">
        <f t="shared" si="1205"/>
        <v xml:space="preserve"> </v>
      </c>
      <c r="AG2424" s="125" t="str">
        <f t="shared" si="1195"/>
        <v xml:space="preserve"> </v>
      </c>
      <c r="AH2424" s="126" t="str">
        <f t="shared" si="1206"/>
        <v xml:space="preserve"> </v>
      </c>
      <c r="AI2424" s="127" t="str">
        <f t="shared" si="1207"/>
        <v xml:space="preserve"> </v>
      </c>
      <c r="AJ2424" s="128" t="str">
        <f t="shared" si="1208"/>
        <v xml:space="preserve"> </v>
      </c>
      <c r="AK2424" s="128" t="str">
        <f t="shared" si="1196"/>
        <v xml:space="preserve"> </v>
      </c>
      <c r="AL2424" s="129" t="str">
        <f t="shared" si="1209"/>
        <v xml:space="preserve"> </v>
      </c>
      <c r="AM2424" s="130" t="str">
        <f t="shared" si="1210"/>
        <v xml:space="preserve"> </v>
      </c>
      <c r="AN2424" s="129" t="str">
        <f t="shared" si="1211"/>
        <v xml:space="preserve"> </v>
      </c>
      <c r="AO2424" s="131" t="str">
        <f t="shared" si="1197"/>
        <v xml:space="preserve"> </v>
      </c>
      <c r="AP2424" s="123" t="str">
        <f t="shared" si="1212"/>
        <v xml:space="preserve"> </v>
      </c>
      <c r="AQ2424" s="129" t="str">
        <f t="shared" si="1198"/>
        <v xml:space="preserve"> </v>
      </c>
      <c r="AR2424" s="111">
        <f t="shared" si="1199"/>
        <v>2421</v>
      </c>
      <c r="AS2424" s="111">
        <f t="shared" si="1200"/>
        <v>0</v>
      </c>
      <c r="AT2424" s="111">
        <f t="shared" si="1201"/>
        <v>0</v>
      </c>
      <c r="AU2424" s="111">
        <f t="shared" si="1204"/>
        <v>0</v>
      </c>
      <c r="AV2424" s="111" t="str">
        <f t="shared" si="1202"/>
        <v xml:space="preserve"> </v>
      </c>
      <c r="AW2424" s="112">
        <f t="shared" si="1203"/>
        <v>0</v>
      </c>
    </row>
    <row r="2425" spans="30:49">
      <c r="AD2425" s="132">
        <v>2422</v>
      </c>
      <c r="AE2425" s="125" t="str">
        <f t="shared" si="1194"/>
        <v xml:space="preserve"> </v>
      </c>
      <c r="AF2425" s="125" t="str">
        <f t="shared" si="1205"/>
        <v xml:space="preserve"> </v>
      </c>
      <c r="AG2425" s="125" t="str">
        <f t="shared" si="1195"/>
        <v xml:space="preserve"> </v>
      </c>
      <c r="AH2425" s="126" t="str">
        <f t="shared" si="1206"/>
        <v xml:space="preserve"> </v>
      </c>
      <c r="AI2425" s="127" t="str">
        <f t="shared" si="1207"/>
        <v xml:space="preserve"> </v>
      </c>
      <c r="AJ2425" s="128" t="str">
        <f t="shared" si="1208"/>
        <v xml:space="preserve"> </v>
      </c>
      <c r="AK2425" s="128" t="str">
        <f t="shared" si="1196"/>
        <v xml:space="preserve"> </v>
      </c>
      <c r="AL2425" s="129" t="str">
        <f t="shared" si="1209"/>
        <v xml:space="preserve"> </v>
      </c>
      <c r="AM2425" s="130" t="str">
        <f t="shared" si="1210"/>
        <v xml:space="preserve"> </v>
      </c>
      <c r="AN2425" s="129" t="str">
        <f t="shared" si="1211"/>
        <v xml:space="preserve"> </v>
      </c>
      <c r="AO2425" s="131" t="str">
        <f t="shared" si="1197"/>
        <v xml:space="preserve"> </v>
      </c>
      <c r="AP2425" s="123" t="str">
        <f t="shared" si="1212"/>
        <v xml:space="preserve"> </v>
      </c>
      <c r="AQ2425" s="129" t="str">
        <f t="shared" si="1198"/>
        <v xml:space="preserve"> </v>
      </c>
      <c r="AR2425" s="111">
        <f t="shared" si="1199"/>
        <v>2422</v>
      </c>
      <c r="AS2425" s="111">
        <f t="shared" si="1200"/>
        <v>0</v>
      </c>
      <c r="AT2425" s="111">
        <f t="shared" si="1201"/>
        <v>0</v>
      </c>
      <c r="AU2425" s="111">
        <f t="shared" si="1204"/>
        <v>0</v>
      </c>
      <c r="AV2425" s="111" t="str">
        <f t="shared" si="1202"/>
        <v xml:space="preserve"> </v>
      </c>
      <c r="AW2425" s="112">
        <f t="shared" si="1203"/>
        <v>0</v>
      </c>
    </row>
    <row r="2426" spans="30:49">
      <c r="AD2426" s="132">
        <v>2423</v>
      </c>
      <c r="AE2426" s="125" t="str">
        <f t="shared" si="1194"/>
        <v xml:space="preserve"> </v>
      </c>
      <c r="AF2426" s="125" t="str">
        <f t="shared" si="1205"/>
        <v xml:space="preserve"> </v>
      </c>
      <c r="AG2426" s="125" t="str">
        <f t="shared" si="1195"/>
        <v xml:space="preserve"> </v>
      </c>
      <c r="AH2426" s="126" t="str">
        <f t="shared" si="1206"/>
        <v xml:space="preserve"> </v>
      </c>
      <c r="AI2426" s="127" t="str">
        <f t="shared" si="1207"/>
        <v xml:space="preserve"> </v>
      </c>
      <c r="AJ2426" s="128" t="str">
        <f t="shared" si="1208"/>
        <v xml:space="preserve"> </v>
      </c>
      <c r="AK2426" s="128" t="str">
        <f t="shared" si="1196"/>
        <v xml:space="preserve"> </v>
      </c>
      <c r="AL2426" s="129" t="str">
        <f t="shared" si="1209"/>
        <v xml:space="preserve"> </v>
      </c>
      <c r="AM2426" s="130" t="str">
        <f t="shared" si="1210"/>
        <v xml:space="preserve"> </v>
      </c>
      <c r="AN2426" s="129" t="str">
        <f t="shared" si="1211"/>
        <v xml:space="preserve"> </v>
      </c>
      <c r="AO2426" s="131" t="str">
        <f t="shared" si="1197"/>
        <v xml:space="preserve"> </v>
      </c>
      <c r="AP2426" s="123" t="str">
        <f t="shared" si="1212"/>
        <v xml:space="preserve"> </v>
      </c>
      <c r="AQ2426" s="129" t="str">
        <f t="shared" si="1198"/>
        <v xml:space="preserve"> </v>
      </c>
      <c r="AR2426" s="111">
        <f t="shared" si="1199"/>
        <v>2423</v>
      </c>
      <c r="AS2426" s="111">
        <f t="shared" si="1200"/>
        <v>0</v>
      </c>
      <c r="AT2426" s="111">
        <f t="shared" si="1201"/>
        <v>0</v>
      </c>
      <c r="AU2426" s="111">
        <f t="shared" si="1204"/>
        <v>0</v>
      </c>
      <c r="AV2426" s="111" t="str">
        <f t="shared" si="1202"/>
        <v xml:space="preserve"> </v>
      </c>
      <c r="AW2426" s="112">
        <f t="shared" si="1203"/>
        <v>0</v>
      </c>
    </row>
    <row r="2427" spans="30:49">
      <c r="AD2427" s="132">
        <v>2424</v>
      </c>
      <c r="AE2427" s="125" t="str">
        <f t="shared" si="1194"/>
        <v xml:space="preserve"> </v>
      </c>
      <c r="AF2427" s="125" t="str">
        <f t="shared" si="1205"/>
        <v xml:space="preserve"> </v>
      </c>
      <c r="AG2427" s="125" t="str">
        <f t="shared" si="1195"/>
        <v xml:space="preserve"> </v>
      </c>
      <c r="AH2427" s="126" t="str">
        <f t="shared" si="1206"/>
        <v xml:space="preserve"> </v>
      </c>
      <c r="AI2427" s="127" t="str">
        <f t="shared" si="1207"/>
        <v xml:space="preserve"> </v>
      </c>
      <c r="AJ2427" s="128" t="str">
        <f t="shared" si="1208"/>
        <v xml:space="preserve"> </v>
      </c>
      <c r="AK2427" s="128" t="str">
        <f t="shared" si="1196"/>
        <v xml:space="preserve"> </v>
      </c>
      <c r="AL2427" s="129" t="str">
        <f t="shared" si="1209"/>
        <v xml:space="preserve"> </v>
      </c>
      <c r="AM2427" s="130" t="str">
        <f t="shared" si="1210"/>
        <v xml:space="preserve"> </v>
      </c>
      <c r="AN2427" s="129" t="str">
        <f t="shared" si="1211"/>
        <v xml:space="preserve"> </v>
      </c>
      <c r="AO2427" s="131" t="str">
        <f t="shared" si="1197"/>
        <v xml:space="preserve"> </v>
      </c>
      <c r="AP2427" s="123" t="str">
        <f t="shared" si="1212"/>
        <v xml:space="preserve"> </v>
      </c>
      <c r="AQ2427" s="129" t="str">
        <f t="shared" si="1198"/>
        <v xml:space="preserve"> </v>
      </c>
      <c r="AR2427" s="111">
        <f t="shared" si="1199"/>
        <v>2424</v>
      </c>
      <c r="AS2427" s="111">
        <f t="shared" si="1200"/>
        <v>0</v>
      </c>
      <c r="AT2427" s="111">
        <f t="shared" si="1201"/>
        <v>0</v>
      </c>
      <c r="AU2427" s="111">
        <f t="shared" si="1204"/>
        <v>0</v>
      </c>
      <c r="AV2427" s="111" t="str">
        <f t="shared" si="1202"/>
        <v xml:space="preserve"> </v>
      </c>
      <c r="AW2427" s="112">
        <f t="shared" si="1203"/>
        <v>0</v>
      </c>
    </row>
    <row r="2428" spans="30:49">
      <c r="AD2428" s="132">
        <v>2425</v>
      </c>
      <c r="AE2428" s="125" t="str">
        <f t="shared" si="1194"/>
        <v xml:space="preserve"> </v>
      </c>
      <c r="AF2428" s="125" t="str">
        <f t="shared" si="1205"/>
        <v xml:space="preserve"> </v>
      </c>
      <c r="AG2428" s="125" t="str">
        <f t="shared" si="1195"/>
        <v xml:space="preserve"> </v>
      </c>
      <c r="AH2428" s="126" t="str">
        <f t="shared" si="1206"/>
        <v xml:space="preserve"> </v>
      </c>
      <c r="AI2428" s="127" t="str">
        <f t="shared" si="1207"/>
        <v xml:space="preserve"> </v>
      </c>
      <c r="AJ2428" s="128" t="str">
        <f t="shared" si="1208"/>
        <v xml:space="preserve"> </v>
      </c>
      <c r="AK2428" s="128" t="str">
        <f t="shared" si="1196"/>
        <v xml:space="preserve"> </v>
      </c>
      <c r="AL2428" s="129" t="str">
        <f t="shared" si="1209"/>
        <v xml:space="preserve"> </v>
      </c>
      <c r="AM2428" s="130" t="str">
        <f t="shared" si="1210"/>
        <v xml:space="preserve"> </v>
      </c>
      <c r="AN2428" s="129" t="str">
        <f t="shared" si="1211"/>
        <v xml:space="preserve"> </v>
      </c>
      <c r="AO2428" s="131" t="str">
        <f t="shared" si="1197"/>
        <v xml:space="preserve"> </v>
      </c>
      <c r="AP2428" s="123" t="str">
        <f t="shared" si="1212"/>
        <v xml:space="preserve"> </v>
      </c>
      <c r="AQ2428" s="129" t="str">
        <f t="shared" si="1198"/>
        <v xml:space="preserve"> </v>
      </c>
      <c r="AR2428" s="111">
        <f t="shared" si="1199"/>
        <v>2425</v>
      </c>
      <c r="AS2428" s="111">
        <f t="shared" si="1200"/>
        <v>0</v>
      </c>
      <c r="AT2428" s="111">
        <f t="shared" si="1201"/>
        <v>0</v>
      </c>
      <c r="AU2428" s="111">
        <f t="shared" si="1204"/>
        <v>0</v>
      </c>
      <c r="AV2428" s="111" t="str">
        <f t="shared" si="1202"/>
        <v xml:space="preserve"> </v>
      </c>
      <c r="AW2428" s="112">
        <f t="shared" si="1203"/>
        <v>0</v>
      </c>
    </row>
    <row r="2429" spans="30:49">
      <c r="AD2429" s="132">
        <v>2426</v>
      </c>
      <c r="AE2429" s="125" t="str">
        <f t="shared" si="1194"/>
        <v xml:space="preserve"> </v>
      </c>
      <c r="AF2429" s="125" t="str">
        <f t="shared" si="1205"/>
        <v xml:space="preserve"> </v>
      </c>
      <c r="AG2429" s="125" t="str">
        <f t="shared" si="1195"/>
        <v xml:space="preserve"> </v>
      </c>
      <c r="AH2429" s="126" t="str">
        <f t="shared" si="1206"/>
        <v xml:space="preserve"> </v>
      </c>
      <c r="AI2429" s="127" t="str">
        <f t="shared" si="1207"/>
        <v xml:space="preserve"> </v>
      </c>
      <c r="AJ2429" s="128" t="str">
        <f t="shared" si="1208"/>
        <v xml:space="preserve"> </v>
      </c>
      <c r="AK2429" s="128" t="str">
        <f t="shared" si="1196"/>
        <v xml:space="preserve"> </v>
      </c>
      <c r="AL2429" s="129" t="str">
        <f t="shared" si="1209"/>
        <v xml:space="preserve"> </v>
      </c>
      <c r="AM2429" s="130" t="str">
        <f t="shared" si="1210"/>
        <v xml:space="preserve"> </v>
      </c>
      <c r="AN2429" s="129" t="str">
        <f t="shared" si="1211"/>
        <v xml:space="preserve"> </v>
      </c>
      <c r="AO2429" s="131" t="str">
        <f t="shared" si="1197"/>
        <v xml:space="preserve"> </v>
      </c>
      <c r="AP2429" s="123" t="str">
        <f t="shared" si="1212"/>
        <v xml:space="preserve"> </v>
      </c>
      <c r="AQ2429" s="129" t="str">
        <f t="shared" si="1198"/>
        <v xml:space="preserve"> </v>
      </c>
      <c r="AR2429" s="111">
        <f t="shared" si="1199"/>
        <v>2426</v>
      </c>
      <c r="AS2429" s="111">
        <f t="shared" si="1200"/>
        <v>0</v>
      </c>
      <c r="AT2429" s="111">
        <f t="shared" si="1201"/>
        <v>0</v>
      </c>
      <c r="AU2429" s="111">
        <f t="shared" si="1204"/>
        <v>0</v>
      </c>
      <c r="AV2429" s="111" t="str">
        <f t="shared" si="1202"/>
        <v xml:space="preserve"> </v>
      </c>
      <c r="AW2429" s="112">
        <f t="shared" si="1203"/>
        <v>0</v>
      </c>
    </row>
    <row r="2430" spans="30:49">
      <c r="AD2430" s="132">
        <v>2427</v>
      </c>
      <c r="AE2430" s="125" t="str">
        <f t="shared" si="1194"/>
        <v xml:space="preserve"> </v>
      </c>
      <c r="AF2430" s="125" t="str">
        <f t="shared" si="1205"/>
        <v xml:space="preserve"> </v>
      </c>
      <c r="AG2430" s="125" t="str">
        <f t="shared" si="1195"/>
        <v xml:space="preserve"> </v>
      </c>
      <c r="AH2430" s="126" t="str">
        <f t="shared" si="1206"/>
        <v xml:space="preserve"> </v>
      </c>
      <c r="AI2430" s="127" t="str">
        <f t="shared" si="1207"/>
        <v xml:space="preserve"> </v>
      </c>
      <c r="AJ2430" s="128" t="str">
        <f t="shared" si="1208"/>
        <v xml:space="preserve"> </v>
      </c>
      <c r="AK2430" s="128" t="str">
        <f t="shared" si="1196"/>
        <v xml:space="preserve"> </v>
      </c>
      <c r="AL2430" s="129" t="str">
        <f t="shared" si="1209"/>
        <v xml:space="preserve"> </v>
      </c>
      <c r="AM2430" s="130" t="str">
        <f t="shared" si="1210"/>
        <v xml:space="preserve"> </v>
      </c>
      <c r="AN2430" s="129" t="str">
        <f t="shared" si="1211"/>
        <v xml:space="preserve"> </v>
      </c>
      <c r="AO2430" s="131" t="str">
        <f t="shared" si="1197"/>
        <v xml:space="preserve"> </v>
      </c>
      <c r="AP2430" s="123" t="str">
        <f t="shared" si="1212"/>
        <v xml:space="preserve"> </v>
      </c>
      <c r="AQ2430" s="129" t="str">
        <f t="shared" si="1198"/>
        <v xml:space="preserve"> </v>
      </c>
      <c r="AR2430" s="111">
        <f t="shared" si="1199"/>
        <v>2427</v>
      </c>
      <c r="AS2430" s="111">
        <f t="shared" si="1200"/>
        <v>0</v>
      </c>
      <c r="AT2430" s="111">
        <f t="shared" si="1201"/>
        <v>0</v>
      </c>
      <c r="AU2430" s="111">
        <f t="shared" si="1204"/>
        <v>0</v>
      </c>
      <c r="AV2430" s="111" t="str">
        <f t="shared" si="1202"/>
        <v xml:space="preserve"> </v>
      </c>
      <c r="AW2430" s="112">
        <f t="shared" si="1203"/>
        <v>0</v>
      </c>
    </row>
    <row r="2431" spans="30:49">
      <c r="AD2431" s="132">
        <v>2428</v>
      </c>
      <c r="AE2431" s="125" t="str">
        <f t="shared" si="1194"/>
        <v xml:space="preserve"> </v>
      </c>
      <c r="AF2431" s="125" t="str">
        <f t="shared" si="1205"/>
        <v xml:space="preserve"> </v>
      </c>
      <c r="AG2431" s="125" t="str">
        <f t="shared" si="1195"/>
        <v xml:space="preserve"> </v>
      </c>
      <c r="AH2431" s="126" t="str">
        <f t="shared" si="1206"/>
        <v xml:space="preserve"> </v>
      </c>
      <c r="AI2431" s="127" t="str">
        <f t="shared" si="1207"/>
        <v xml:space="preserve"> </v>
      </c>
      <c r="AJ2431" s="128" t="str">
        <f t="shared" si="1208"/>
        <v xml:space="preserve"> </v>
      </c>
      <c r="AK2431" s="128" t="str">
        <f t="shared" si="1196"/>
        <v xml:space="preserve"> </v>
      </c>
      <c r="AL2431" s="129" t="str">
        <f t="shared" si="1209"/>
        <v xml:space="preserve"> </v>
      </c>
      <c r="AM2431" s="130" t="str">
        <f t="shared" si="1210"/>
        <v xml:space="preserve"> </v>
      </c>
      <c r="AN2431" s="129" t="str">
        <f t="shared" si="1211"/>
        <v xml:space="preserve"> </v>
      </c>
      <c r="AO2431" s="131" t="str">
        <f t="shared" si="1197"/>
        <v xml:space="preserve"> </v>
      </c>
      <c r="AP2431" s="123" t="str">
        <f t="shared" si="1212"/>
        <v xml:space="preserve"> </v>
      </c>
      <c r="AQ2431" s="129" t="str">
        <f t="shared" si="1198"/>
        <v xml:space="preserve"> </v>
      </c>
      <c r="AR2431" s="111">
        <f t="shared" si="1199"/>
        <v>2428</v>
      </c>
      <c r="AS2431" s="111">
        <f t="shared" si="1200"/>
        <v>0</v>
      </c>
      <c r="AT2431" s="111">
        <f t="shared" si="1201"/>
        <v>0</v>
      </c>
      <c r="AU2431" s="111">
        <f t="shared" si="1204"/>
        <v>0</v>
      </c>
      <c r="AV2431" s="111" t="str">
        <f t="shared" si="1202"/>
        <v xml:space="preserve"> </v>
      </c>
      <c r="AW2431" s="112">
        <f t="shared" si="1203"/>
        <v>0</v>
      </c>
    </row>
    <row r="2432" spans="30:49">
      <c r="AD2432" s="132">
        <v>2429</v>
      </c>
      <c r="AE2432" s="125" t="str">
        <f t="shared" si="1194"/>
        <v xml:space="preserve"> </v>
      </c>
      <c r="AF2432" s="125" t="str">
        <f t="shared" si="1205"/>
        <v xml:space="preserve"> </v>
      </c>
      <c r="AG2432" s="125" t="str">
        <f t="shared" si="1195"/>
        <v xml:space="preserve"> </v>
      </c>
      <c r="AH2432" s="126" t="str">
        <f t="shared" si="1206"/>
        <v xml:space="preserve"> </v>
      </c>
      <c r="AI2432" s="127" t="str">
        <f t="shared" si="1207"/>
        <v xml:space="preserve"> </v>
      </c>
      <c r="AJ2432" s="128" t="str">
        <f t="shared" si="1208"/>
        <v xml:space="preserve"> </v>
      </c>
      <c r="AK2432" s="128" t="str">
        <f t="shared" si="1196"/>
        <v xml:space="preserve"> </v>
      </c>
      <c r="AL2432" s="129" t="str">
        <f t="shared" si="1209"/>
        <v xml:space="preserve"> </v>
      </c>
      <c r="AM2432" s="130" t="str">
        <f t="shared" si="1210"/>
        <v xml:space="preserve"> </v>
      </c>
      <c r="AN2432" s="129" t="str">
        <f t="shared" si="1211"/>
        <v xml:space="preserve"> </v>
      </c>
      <c r="AO2432" s="131" t="str">
        <f t="shared" si="1197"/>
        <v xml:space="preserve"> </v>
      </c>
      <c r="AP2432" s="123" t="str">
        <f t="shared" si="1212"/>
        <v xml:space="preserve"> </v>
      </c>
      <c r="AQ2432" s="129" t="str">
        <f t="shared" si="1198"/>
        <v xml:space="preserve"> </v>
      </c>
      <c r="AR2432" s="111">
        <f t="shared" si="1199"/>
        <v>2429</v>
      </c>
      <c r="AS2432" s="111">
        <f t="shared" si="1200"/>
        <v>0</v>
      </c>
      <c r="AT2432" s="111">
        <f t="shared" si="1201"/>
        <v>0</v>
      </c>
      <c r="AU2432" s="111">
        <f t="shared" si="1204"/>
        <v>0</v>
      </c>
      <c r="AV2432" s="111" t="str">
        <f t="shared" si="1202"/>
        <v xml:space="preserve"> </v>
      </c>
      <c r="AW2432" s="112">
        <f t="shared" si="1203"/>
        <v>0</v>
      </c>
    </row>
    <row r="2433" spans="30:49">
      <c r="AD2433" s="132">
        <v>2430</v>
      </c>
      <c r="AE2433" s="125" t="str">
        <f t="shared" ref="AE2433:AE2496" si="1213">IF(AF2432=" "," ",IF(AF2432&lt;0," ",AF2432))</f>
        <v xml:space="preserve"> </v>
      </c>
      <c r="AF2433" s="125" t="str">
        <f t="shared" si="1205"/>
        <v xml:space="preserve"> </v>
      </c>
      <c r="AG2433" s="125" t="str">
        <f t="shared" ref="AG2433:AG2496" si="1214">IF(AF2432=" "," ",IF(AF2432&lt;0," ",AH2432))</f>
        <v xml:space="preserve"> </v>
      </c>
      <c r="AH2433" s="126" t="str">
        <f t="shared" si="1206"/>
        <v xml:space="preserve"> </v>
      </c>
      <c r="AI2433" s="127" t="str">
        <f t="shared" si="1207"/>
        <v xml:space="preserve"> </v>
      </c>
      <c r="AJ2433" s="128" t="str">
        <f t="shared" si="1208"/>
        <v xml:space="preserve"> </v>
      </c>
      <c r="AK2433" s="128" t="str">
        <f t="shared" ref="AK2433:AK2496" si="1215">IF(AF2432=" "," ",IF(AF2432&lt;0," ",AQ2433/AJ2433))</f>
        <v xml:space="preserve"> </v>
      </c>
      <c r="AL2433" s="129" t="str">
        <f t="shared" si="1209"/>
        <v xml:space="preserve"> </v>
      </c>
      <c r="AM2433" s="130" t="str">
        <f t="shared" si="1210"/>
        <v xml:space="preserve"> </v>
      </c>
      <c r="AN2433" s="129" t="str">
        <f t="shared" si="1211"/>
        <v xml:space="preserve"> </v>
      </c>
      <c r="AO2433" s="131" t="str">
        <f t="shared" ref="AO2433:AO2496" si="1216">IF(AF2432=" "," ",IF(AF2432&lt;0," ",(-1)*AJ2433*AM2433))</f>
        <v xml:space="preserve"> </v>
      </c>
      <c r="AP2433" s="123" t="str">
        <f t="shared" si="1212"/>
        <v xml:space="preserve"> </v>
      </c>
      <c r="AQ2433" s="129" t="str">
        <f t="shared" ref="AQ2433:AQ2496" si="1217">IF(AF2432=" "," ",IF(AF2432&lt;0," ",AP2433+AO2433+AN2433))</f>
        <v xml:space="preserve"> </v>
      </c>
      <c r="AR2433" s="111">
        <f t="shared" ref="AR2433:AR2496" si="1218">IF(AE2433&gt;=AE2432,AD2433,0)</f>
        <v>2430</v>
      </c>
      <c r="AS2433" s="111">
        <f t="shared" ref="AS2433:AS2496" si="1219">IF(AF2433&gt;AE2433,AD2433,0)</f>
        <v>0</v>
      </c>
      <c r="AT2433" s="111">
        <f t="shared" ref="AT2433:AT2496" si="1220">IF(AF2433&lt;0,AD2433,0)</f>
        <v>0</v>
      </c>
      <c r="AU2433" s="111">
        <f t="shared" si="1204"/>
        <v>0</v>
      </c>
      <c r="AV2433" s="111" t="str">
        <f t="shared" ref="AV2433:AV2496" si="1221">IF(AP2433&lt;&gt;0,AF2433,0)</f>
        <v xml:space="preserve"> </v>
      </c>
      <c r="AW2433" s="112">
        <f t="shared" ref="AW2433:AW2496" si="1222">IF(AE2433=" ",0,AD2433)</f>
        <v>0</v>
      </c>
    </row>
    <row r="2434" spans="30:49">
      <c r="AD2434" s="132">
        <v>2431</v>
      </c>
      <c r="AE2434" s="125" t="str">
        <f t="shared" si="1213"/>
        <v xml:space="preserve"> </v>
      </c>
      <c r="AF2434" s="125" t="str">
        <f t="shared" si="1205"/>
        <v xml:space="preserve"> </v>
      </c>
      <c r="AG2434" s="125" t="str">
        <f t="shared" si="1214"/>
        <v xml:space="preserve"> </v>
      </c>
      <c r="AH2434" s="126" t="str">
        <f t="shared" si="1206"/>
        <v xml:space="preserve"> </v>
      </c>
      <c r="AI2434" s="127" t="str">
        <f t="shared" si="1207"/>
        <v xml:space="preserve"> </v>
      </c>
      <c r="AJ2434" s="128" t="str">
        <f t="shared" si="1208"/>
        <v xml:space="preserve"> </v>
      </c>
      <c r="AK2434" s="128" t="str">
        <f t="shared" si="1215"/>
        <v xml:space="preserve"> </v>
      </c>
      <c r="AL2434" s="129" t="str">
        <f t="shared" si="1209"/>
        <v xml:space="preserve"> </v>
      </c>
      <c r="AM2434" s="130" t="str">
        <f t="shared" si="1210"/>
        <v xml:space="preserve"> </v>
      </c>
      <c r="AN2434" s="129" t="str">
        <f t="shared" si="1211"/>
        <v xml:space="preserve"> </v>
      </c>
      <c r="AO2434" s="131" t="str">
        <f t="shared" si="1216"/>
        <v xml:space="preserve"> </v>
      </c>
      <c r="AP2434" s="123" t="str">
        <f t="shared" si="1212"/>
        <v xml:space="preserve"> </v>
      </c>
      <c r="AQ2434" s="129" t="str">
        <f t="shared" si="1217"/>
        <v xml:space="preserve"> </v>
      </c>
      <c r="AR2434" s="111">
        <f t="shared" si="1218"/>
        <v>2431</v>
      </c>
      <c r="AS2434" s="111">
        <f t="shared" si="1219"/>
        <v>0</v>
      </c>
      <c r="AT2434" s="111">
        <f t="shared" si="1220"/>
        <v>0</v>
      </c>
      <c r="AU2434" s="111">
        <f t="shared" si="1204"/>
        <v>0</v>
      </c>
      <c r="AV2434" s="111" t="str">
        <f t="shared" si="1221"/>
        <v xml:space="preserve"> </v>
      </c>
      <c r="AW2434" s="112">
        <f t="shared" si="1222"/>
        <v>0</v>
      </c>
    </row>
    <row r="2435" spans="30:49">
      <c r="AD2435" s="132">
        <v>2432</v>
      </c>
      <c r="AE2435" s="125" t="str">
        <f t="shared" si="1213"/>
        <v xml:space="preserve"> </v>
      </c>
      <c r="AF2435" s="125" t="str">
        <f t="shared" si="1205"/>
        <v xml:space="preserve"> </v>
      </c>
      <c r="AG2435" s="125" t="str">
        <f t="shared" si="1214"/>
        <v xml:space="preserve"> </v>
      </c>
      <c r="AH2435" s="126" t="str">
        <f t="shared" si="1206"/>
        <v xml:space="preserve"> </v>
      </c>
      <c r="AI2435" s="127" t="str">
        <f t="shared" si="1207"/>
        <v xml:space="preserve"> </v>
      </c>
      <c r="AJ2435" s="128" t="str">
        <f t="shared" si="1208"/>
        <v xml:space="preserve"> </v>
      </c>
      <c r="AK2435" s="128" t="str">
        <f t="shared" si="1215"/>
        <v xml:space="preserve"> </v>
      </c>
      <c r="AL2435" s="129" t="str">
        <f t="shared" si="1209"/>
        <v xml:space="preserve"> </v>
      </c>
      <c r="AM2435" s="130" t="str">
        <f t="shared" si="1210"/>
        <v xml:space="preserve"> </v>
      </c>
      <c r="AN2435" s="129" t="str">
        <f t="shared" si="1211"/>
        <v xml:space="preserve"> </v>
      </c>
      <c r="AO2435" s="131" t="str">
        <f t="shared" si="1216"/>
        <v xml:space="preserve"> </v>
      </c>
      <c r="AP2435" s="123" t="str">
        <f t="shared" si="1212"/>
        <v xml:space="preserve"> </v>
      </c>
      <c r="AQ2435" s="129" t="str">
        <f t="shared" si="1217"/>
        <v xml:space="preserve"> </v>
      </c>
      <c r="AR2435" s="111">
        <f t="shared" si="1218"/>
        <v>2432</v>
      </c>
      <c r="AS2435" s="111">
        <f t="shared" si="1219"/>
        <v>0</v>
      </c>
      <c r="AT2435" s="111">
        <f t="shared" si="1220"/>
        <v>0</v>
      </c>
      <c r="AU2435" s="111">
        <f t="shared" ref="AU2435:AU2498" si="1223">IF(AD2435=AB$4,AE2435,0)</f>
        <v>0</v>
      </c>
      <c r="AV2435" s="111" t="str">
        <f t="shared" si="1221"/>
        <v xml:space="preserve"> </v>
      </c>
      <c r="AW2435" s="112">
        <f t="shared" si="1222"/>
        <v>0</v>
      </c>
    </row>
    <row r="2436" spans="30:49">
      <c r="AD2436" s="132">
        <v>2433</v>
      </c>
      <c r="AE2436" s="125" t="str">
        <f t="shared" si="1213"/>
        <v xml:space="preserve"> </v>
      </c>
      <c r="AF2436" s="125" t="str">
        <f t="shared" ref="AF2436:AF2499" si="1224">IF(AF2435=" "," ",IF(AF2435&lt;0," ",AE2436+(AG2436*1+0.5*AK2436*1*1)))</f>
        <v xml:space="preserve"> </v>
      </c>
      <c r="AG2436" s="125" t="str">
        <f t="shared" si="1214"/>
        <v xml:space="preserve"> </v>
      </c>
      <c r="AH2436" s="126" t="str">
        <f t="shared" ref="AH2436:AH2499" si="1225">IF(AF2435=" "," ",IF(AF2435&lt;0," ",AG2436+AK2436*1))</f>
        <v xml:space="preserve"> </v>
      </c>
      <c r="AI2436" s="127" t="str">
        <f t="shared" ref="AI2436:AI2499" si="1226">IF(AF2435=" "," ",IF(AF2435&lt;0," ",IF($B$6="off",0,IF(AD2436&lt;=$B$4,0.01*$B$10*$B$2*AD2436/$B$4,0.01*$B$10*$B$2))))</f>
        <v xml:space="preserve"> </v>
      </c>
      <c r="AJ2436" s="128" t="str">
        <f t="shared" ref="AJ2436:AJ2499" si="1227">IF(AF2435=" "," ",IF(AF2435&lt;0," ",$B$2-AI2436))</f>
        <v xml:space="preserve"> </v>
      </c>
      <c r="AK2436" s="128" t="str">
        <f t="shared" si="1215"/>
        <v xml:space="preserve"> </v>
      </c>
      <c r="AL2436" s="129" t="str">
        <f t="shared" ref="AL2436:AL2499" si="1228">IF(AF2435=" "," ",IF(AF2435&lt;0," ",$B$46*(0.5)^(AE2436/5500)))</f>
        <v xml:space="preserve"> </v>
      </c>
      <c r="AM2436" s="130" t="str">
        <f t="shared" ref="AM2436:AM2499" si="1229">IF(AF2435=" "," ",IF(AF2435&lt;0," ",$B$48*(0.25)^(AE2436/6366198)))</f>
        <v xml:space="preserve"> </v>
      </c>
      <c r="AN2436" s="129" t="str">
        <f t="shared" ref="AN2436:AN2499" si="1230">IF(AF2435=" "," ",IF(AF2435&lt;0," ",IF($B$5="off",0,IF(AG2436&lt;0,0.5*$B$9*$B$47*AL2436*AG2436^2,(-1)*0.5*$B$9*$B$47*AL2436*AG2436^2))))</f>
        <v xml:space="preserve"> </v>
      </c>
      <c r="AO2436" s="131" t="str">
        <f t="shared" si="1216"/>
        <v xml:space="preserve"> </v>
      </c>
      <c r="AP2436" s="123" t="str">
        <f t="shared" si="1212"/>
        <v xml:space="preserve"> </v>
      </c>
      <c r="AQ2436" s="129" t="str">
        <f t="shared" si="1217"/>
        <v xml:space="preserve"> </v>
      </c>
      <c r="AR2436" s="111">
        <f t="shared" si="1218"/>
        <v>2433</v>
      </c>
      <c r="AS2436" s="111">
        <f t="shared" si="1219"/>
        <v>0</v>
      </c>
      <c r="AT2436" s="111">
        <f t="shared" si="1220"/>
        <v>0</v>
      </c>
      <c r="AU2436" s="111">
        <f t="shared" si="1223"/>
        <v>0</v>
      </c>
      <c r="AV2436" s="111" t="str">
        <f t="shared" si="1221"/>
        <v xml:space="preserve"> </v>
      </c>
      <c r="AW2436" s="112">
        <f t="shared" si="1222"/>
        <v>0</v>
      </c>
    </row>
    <row r="2437" spans="30:49">
      <c r="AD2437" s="132">
        <v>2434</v>
      </c>
      <c r="AE2437" s="125" t="str">
        <f t="shared" si="1213"/>
        <v xml:space="preserve"> </v>
      </c>
      <c r="AF2437" s="125" t="str">
        <f t="shared" si="1224"/>
        <v xml:space="preserve"> </v>
      </c>
      <c r="AG2437" s="125" t="str">
        <f t="shared" si="1214"/>
        <v xml:space="preserve"> </v>
      </c>
      <c r="AH2437" s="126" t="str">
        <f t="shared" si="1225"/>
        <v xml:space="preserve"> </v>
      </c>
      <c r="AI2437" s="127" t="str">
        <f t="shared" si="1226"/>
        <v xml:space="preserve"> </v>
      </c>
      <c r="AJ2437" s="128" t="str">
        <f t="shared" si="1227"/>
        <v xml:space="preserve"> </v>
      </c>
      <c r="AK2437" s="128" t="str">
        <f t="shared" si="1215"/>
        <v xml:space="preserve"> </v>
      </c>
      <c r="AL2437" s="129" t="str">
        <f t="shared" si="1228"/>
        <v xml:space="preserve"> </v>
      </c>
      <c r="AM2437" s="130" t="str">
        <f t="shared" si="1229"/>
        <v xml:space="preserve"> </v>
      </c>
      <c r="AN2437" s="129" t="str">
        <f t="shared" si="1230"/>
        <v xml:space="preserve"> </v>
      </c>
      <c r="AO2437" s="131" t="str">
        <f t="shared" si="1216"/>
        <v xml:space="preserve"> </v>
      </c>
      <c r="AP2437" s="123" t="str">
        <f t="shared" si="1212"/>
        <v xml:space="preserve"> </v>
      </c>
      <c r="AQ2437" s="129" t="str">
        <f t="shared" si="1217"/>
        <v xml:space="preserve"> </v>
      </c>
      <c r="AR2437" s="111">
        <f t="shared" si="1218"/>
        <v>2434</v>
      </c>
      <c r="AS2437" s="111">
        <f t="shared" si="1219"/>
        <v>0</v>
      </c>
      <c r="AT2437" s="111">
        <f t="shared" si="1220"/>
        <v>0</v>
      </c>
      <c r="AU2437" s="111">
        <f t="shared" si="1223"/>
        <v>0</v>
      </c>
      <c r="AV2437" s="111" t="str">
        <f t="shared" si="1221"/>
        <v xml:space="preserve"> </v>
      </c>
      <c r="AW2437" s="112">
        <f t="shared" si="1222"/>
        <v>0</v>
      </c>
    </row>
    <row r="2438" spans="30:49">
      <c r="AD2438" s="132">
        <v>2435</v>
      </c>
      <c r="AE2438" s="125" t="str">
        <f t="shared" si="1213"/>
        <v xml:space="preserve"> </v>
      </c>
      <c r="AF2438" s="125" t="str">
        <f t="shared" si="1224"/>
        <v xml:space="preserve"> </v>
      </c>
      <c r="AG2438" s="125" t="str">
        <f t="shared" si="1214"/>
        <v xml:space="preserve"> </v>
      </c>
      <c r="AH2438" s="126" t="str">
        <f t="shared" si="1225"/>
        <v xml:space="preserve"> </v>
      </c>
      <c r="AI2438" s="127" t="str">
        <f t="shared" si="1226"/>
        <v xml:space="preserve"> </v>
      </c>
      <c r="AJ2438" s="128" t="str">
        <f t="shared" si="1227"/>
        <v xml:space="preserve"> </v>
      </c>
      <c r="AK2438" s="128" t="str">
        <f t="shared" si="1215"/>
        <v xml:space="preserve"> </v>
      </c>
      <c r="AL2438" s="129" t="str">
        <f t="shared" si="1228"/>
        <v xml:space="preserve"> </v>
      </c>
      <c r="AM2438" s="130" t="str">
        <f t="shared" si="1229"/>
        <v xml:space="preserve"> </v>
      </c>
      <c r="AN2438" s="129" t="str">
        <f t="shared" si="1230"/>
        <v xml:space="preserve"> </v>
      </c>
      <c r="AO2438" s="131" t="str">
        <f t="shared" si="1216"/>
        <v xml:space="preserve"> </v>
      </c>
      <c r="AP2438" s="123" t="str">
        <f t="shared" si="1212"/>
        <v xml:space="preserve"> </v>
      </c>
      <c r="AQ2438" s="129" t="str">
        <f t="shared" si="1217"/>
        <v xml:space="preserve"> </v>
      </c>
      <c r="AR2438" s="111">
        <f t="shared" si="1218"/>
        <v>2435</v>
      </c>
      <c r="AS2438" s="111">
        <f t="shared" si="1219"/>
        <v>0</v>
      </c>
      <c r="AT2438" s="111">
        <f t="shared" si="1220"/>
        <v>0</v>
      </c>
      <c r="AU2438" s="111">
        <f t="shared" si="1223"/>
        <v>0</v>
      </c>
      <c r="AV2438" s="111" t="str">
        <f t="shared" si="1221"/>
        <v xml:space="preserve"> </v>
      </c>
      <c r="AW2438" s="112">
        <f t="shared" si="1222"/>
        <v>0</v>
      </c>
    </row>
    <row r="2439" spans="30:49">
      <c r="AD2439" s="132">
        <v>2436</v>
      </c>
      <c r="AE2439" s="125" t="str">
        <f t="shared" si="1213"/>
        <v xml:space="preserve"> </v>
      </c>
      <c r="AF2439" s="125" t="str">
        <f t="shared" si="1224"/>
        <v xml:space="preserve"> </v>
      </c>
      <c r="AG2439" s="125" t="str">
        <f t="shared" si="1214"/>
        <v xml:space="preserve"> </v>
      </c>
      <c r="AH2439" s="126" t="str">
        <f t="shared" si="1225"/>
        <v xml:space="preserve"> </v>
      </c>
      <c r="AI2439" s="127" t="str">
        <f t="shared" si="1226"/>
        <v xml:space="preserve"> </v>
      </c>
      <c r="AJ2439" s="128" t="str">
        <f t="shared" si="1227"/>
        <v xml:space="preserve"> </v>
      </c>
      <c r="AK2439" s="128" t="str">
        <f t="shared" si="1215"/>
        <v xml:space="preserve"> </v>
      </c>
      <c r="AL2439" s="129" t="str">
        <f t="shared" si="1228"/>
        <v xml:space="preserve"> </v>
      </c>
      <c r="AM2439" s="130" t="str">
        <f t="shared" si="1229"/>
        <v xml:space="preserve"> </v>
      </c>
      <c r="AN2439" s="129" t="str">
        <f t="shared" si="1230"/>
        <v xml:space="preserve"> </v>
      </c>
      <c r="AO2439" s="131" t="str">
        <f t="shared" si="1216"/>
        <v xml:space="preserve"> </v>
      </c>
      <c r="AP2439" s="123" t="str">
        <f t="shared" si="1212"/>
        <v xml:space="preserve"> </v>
      </c>
      <c r="AQ2439" s="129" t="str">
        <f t="shared" si="1217"/>
        <v xml:space="preserve"> </v>
      </c>
      <c r="AR2439" s="111">
        <f t="shared" si="1218"/>
        <v>2436</v>
      </c>
      <c r="AS2439" s="111">
        <f t="shared" si="1219"/>
        <v>0</v>
      </c>
      <c r="AT2439" s="111">
        <f t="shared" si="1220"/>
        <v>0</v>
      </c>
      <c r="AU2439" s="111">
        <f t="shared" si="1223"/>
        <v>0</v>
      </c>
      <c r="AV2439" s="111" t="str">
        <f t="shared" si="1221"/>
        <v xml:space="preserve"> </v>
      </c>
      <c r="AW2439" s="112">
        <f t="shared" si="1222"/>
        <v>0</v>
      </c>
    </row>
    <row r="2440" spans="30:49">
      <c r="AD2440" s="132">
        <v>2437</v>
      </c>
      <c r="AE2440" s="125" t="str">
        <f t="shared" si="1213"/>
        <v xml:space="preserve"> </v>
      </c>
      <c r="AF2440" s="125" t="str">
        <f t="shared" si="1224"/>
        <v xml:space="preserve"> </v>
      </c>
      <c r="AG2440" s="125" t="str">
        <f t="shared" si="1214"/>
        <v xml:space="preserve"> </v>
      </c>
      <c r="AH2440" s="126" t="str">
        <f t="shared" si="1225"/>
        <v xml:space="preserve"> </v>
      </c>
      <c r="AI2440" s="127" t="str">
        <f t="shared" si="1226"/>
        <v xml:space="preserve"> </v>
      </c>
      <c r="AJ2440" s="128" t="str">
        <f t="shared" si="1227"/>
        <v xml:space="preserve"> </v>
      </c>
      <c r="AK2440" s="128" t="str">
        <f t="shared" si="1215"/>
        <v xml:space="preserve"> </v>
      </c>
      <c r="AL2440" s="129" t="str">
        <f t="shared" si="1228"/>
        <v xml:space="preserve"> </v>
      </c>
      <c r="AM2440" s="130" t="str">
        <f t="shared" si="1229"/>
        <v xml:space="preserve"> </v>
      </c>
      <c r="AN2440" s="129" t="str">
        <f t="shared" si="1230"/>
        <v xml:space="preserve"> </v>
      </c>
      <c r="AO2440" s="131" t="str">
        <f t="shared" si="1216"/>
        <v xml:space="preserve"> </v>
      </c>
      <c r="AP2440" s="123" t="str">
        <f t="shared" si="1212"/>
        <v xml:space="preserve"> </v>
      </c>
      <c r="AQ2440" s="129" t="str">
        <f t="shared" si="1217"/>
        <v xml:space="preserve"> </v>
      </c>
      <c r="AR2440" s="111">
        <f t="shared" si="1218"/>
        <v>2437</v>
      </c>
      <c r="AS2440" s="111">
        <f t="shared" si="1219"/>
        <v>0</v>
      </c>
      <c r="AT2440" s="111">
        <f t="shared" si="1220"/>
        <v>0</v>
      </c>
      <c r="AU2440" s="111">
        <f t="shared" si="1223"/>
        <v>0</v>
      </c>
      <c r="AV2440" s="111" t="str">
        <f t="shared" si="1221"/>
        <v xml:space="preserve"> </v>
      </c>
      <c r="AW2440" s="112">
        <f t="shared" si="1222"/>
        <v>0</v>
      </c>
    </row>
    <row r="2441" spans="30:49">
      <c r="AD2441" s="132">
        <v>2438</v>
      </c>
      <c r="AE2441" s="125" t="str">
        <f t="shared" si="1213"/>
        <v xml:space="preserve"> </v>
      </c>
      <c r="AF2441" s="125" t="str">
        <f t="shared" si="1224"/>
        <v xml:space="preserve"> </v>
      </c>
      <c r="AG2441" s="125" t="str">
        <f t="shared" si="1214"/>
        <v xml:space="preserve"> </v>
      </c>
      <c r="AH2441" s="126" t="str">
        <f t="shared" si="1225"/>
        <v xml:space="preserve"> </v>
      </c>
      <c r="AI2441" s="127" t="str">
        <f t="shared" si="1226"/>
        <v xml:space="preserve"> </v>
      </c>
      <c r="AJ2441" s="128" t="str">
        <f t="shared" si="1227"/>
        <v xml:space="preserve"> </v>
      </c>
      <c r="AK2441" s="128" t="str">
        <f t="shared" si="1215"/>
        <v xml:space="preserve"> </v>
      </c>
      <c r="AL2441" s="129" t="str">
        <f t="shared" si="1228"/>
        <v xml:space="preserve"> </v>
      </c>
      <c r="AM2441" s="130" t="str">
        <f t="shared" si="1229"/>
        <v xml:space="preserve"> </v>
      </c>
      <c r="AN2441" s="129" t="str">
        <f t="shared" si="1230"/>
        <v xml:space="preserve"> </v>
      </c>
      <c r="AO2441" s="131" t="str">
        <f t="shared" si="1216"/>
        <v xml:space="preserve"> </v>
      </c>
      <c r="AP2441" s="123" t="str">
        <f t="shared" si="1212"/>
        <v xml:space="preserve"> </v>
      </c>
      <c r="AQ2441" s="129" t="str">
        <f t="shared" si="1217"/>
        <v xml:space="preserve"> </v>
      </c>
      <c r="AR2441" s="111">
        <f t="shared" si="1218"/>
        <v>2438</v>
      </c>
      <c r="AS2441" s="111">
        <f t="shared" si="1219"/>
        <v>0</v>
      </c>
      <c r="AT2441" s="111">
        <f t="shared" si="1220"/>
        <v>0</v>
      </c>
      <c r="AU2441" s="111">
        <f t="shared" si="1223"/>
        <v>0</v>
      </c>
      <c r="AV2441" s="111" t="str">
        <f t="shared" si="1221"/>
        <v xml:space="preserve"> </v>
      </c>
      <c r="AW2441" s="112">
        <f t="shared" si="1222"/>
        <v>0</v>
      </c>
    </row>
    <row r="2442" spans="30:49">
      <c r="AD2442" s="132">
        <v>2439</v>
      </c>
      <c r="AE2442" s="125" t="str">
        <f t="shared" si="1213"/>
        <v xml:space="preserve"> </v>
      </c>
      <c r="AF2442" s="125" t="str">
        <f t="shared" si="1224"/>
        <v xml:space="preserve"> </v>
      </c>
      <c r="AG2442" s="125" t="str">
        <f t="shared" si="1214"/>
        <v xml:space="preserve"> </v>
      </c>
      <c r="AH2442" s="126" t="str">
        <f t="shared" si="1225"/>
        <v xml:space="preserve"> </v>
      </c>
      <c r="AI2442" s="127" t="str">
        <f t="shared" si="1226"/>
        <v xml:space="preserve"> </v>
      </c>
      <c r="AJ2442" s="128" t="str">
        <f t="shared" si="1227"/>
        <v xml:space="preserve"> </v>
      </c>
      <c r="AK2442" s="128" t="str">
        <f t="shared" si="1215"/>
        <v xml:space="preserve"> </v>
      </c>
      <c r="AL2442" s="129" t="str">
        <f t="shared" si="1228"/>
        <v xml:space="preserve"> </v>
      </c>
      <c r="AM2442" s="130" t="str">
        <f t="shared" si="1229"/>
        <v xml:space="preserve"> </v>
      </c>
      <c r="AN2442" s="129" t="str">
        <f t="shared" si="1230"/>
        <v xml:space="preserve"> </v>
      </c>
      <c r="AO2442" s="131" t="str">
        <f t="shared" si="1216"/>
        <v xml:space="preserve"> </v>
      </c>
      <c r="AP2442" s="123" t="str">
        <f t="shared" si="1212"/>
        <v xml:space="preserve"> </v>
      </c>
      <c r="AQ2442" s="129" t="str">
        <f t="shared" si="1217"/>
        <v xml:space="preserve"> </v>
      </c>
      <c r="AR2442" s="111">
        <f t="shared" si="1218"/>
        <v>2439</v>
      </c>
      <c r="AS2442" s="111">
        <f t="shared" si="1219"/>
        <v>0</v>
      </c>
      <c r="AT2442" s="111">
        <f t="shared" si="1220"/>
        <v>0</v>
      </c>
      <c r="AU2442" s="111">
        <f t="shared" si="1223"/>
        <v>0</v>
      </c>
      <c r="AV2442" s="111" t="str">
        <f t="shared" si="1221"/>
        <v xml:space="preserve"> </v>
      </c>
      <c r="AW2442" s="112">
        <f t="shared" si="1222"/>
        <v>0</v>
      </c>
    </row>
    <row r="2443" spans="30:49">
      <c r="AD2443" s="132">
        <v>2440</v>
      </c>
      <c r="AE2443" s="125" t="str">
        <f t="shared" si="1213"/>
        <v xml:space="preserve"> </v>
      </c>
      <c r="AF2443" s="125" t="str">
        <f t="shared" si="1224"/>
        <v xml:space="preserve"> </v>
      </c>
      <c r="AG2443" s="125" t="str">
        <f t="shared" si="1214"/>
        <v xml:space="preserve"> </v>
      </c>
      <c r="AH2443" s="126" t="str">
        <f t="shared" si="1225"/>
        <v xml:space="preserve"> </v>
      </c>
      <c r="AI2443" s="127" t="str">
        <f t="shared" si="1226"/>
        <v xml:space="preserve"> </v>
      </c>
      <c r="AJ2443" s="128" t="str">
        <f t="shared" si="1227"/>
        <v xml:space="preserve"> </v>
      </c>
      <c r="AK2443" s="128" t="str">
        <f t="shared" si="1215"/>
        <v xml:space="preserve"> </v>
      </c>
      <c r="AL2443" s="129" t="str">
        <f t="shared" si="1228"/>
        <v xml:space="preserve"> </v>
      </c>
      <c r="AM2443" s="130" t="str">
        <f t="shared" si="1229"/>
        <v xml:space="preserve"> </v>
      </c>
      <c r="AN2443" s="129" t="str">
        <f t="shared" si="1230"/>
        <v xml:space="preserve"> </v>
      </c>
      <c r="AO2443" s="131" t="str">
        <f t="shared" si="1216"/>
        <v xml:space="preserve"> </v>
      </c>
      <c r="AP2443" s="123" t="str">
        <f t="shared" si="1212"/>
        <v xml:space="preserve"> </v>
      </c>
      <c r="AQ2443" s="129" t="str">
        <f t="shared" si="1217"/>
        <v xml:space="preserve"> </v>
      </c>
      <c r="AR2443" s="111">
        <f t="shared" si="1218"/>
        <v>2440</v>
      </c>
      <c r="AS2443" s="111">
        <f t="shared" si="1219"/>
        <v>0</v>
      </c>
      <c r="AT2443" s="111">
        <f t="shared" si="1220"/>
        <v>0</v>
      </c>
      <c r="AU2443" s="111">
        <f t="shared" si="1223"/>
        <v>0</v>
      </c>
      <c r="AV2443" s="111" t="str">
        <f t="shared" si="1221"/>
        <v xml:space="preserve"> </v>
      </c>
      <c r="AW2443" s="112">
        <f t="shared" si="1222"/>
        <v>0</v>
      </c>
    </row>
    <row r="2444" spans="30:49">
      <c r="AD2444" s="132">
        <v>2441</v>
      </c>
      <c r="AE2444" s="125" t="str">
        <f t="shared" si="1213"/>
        <v xml:space="preserve"> </v>
      </c>
      <c r="AF2444" s="125" t="str">
        <f t="shared" si="1224"/>
        <v xml:space="preserve"> </v>
      </c>
      <c r="AG2444" s="125" t="str">
        <f t="shared" si="1214"/>
        <v xml:space="preserve"> </v>
      </c>
      <c r="AH2444" s="126" t="str">
        <f t="shared" si="1225"/>
        <v xml:space="preserve"> </v>
      </c>
      <c r="AI2444" s="127" t="str">
        <f t="shared" si="1226"/>
        <v xml:space="preserve"> </v>
      </c>
      <c r="AJ2444" s="128" t="str">
        <f t="shared" si="1227"/>
        <v xml:space="preserve"> </v>
      </c>
      <c r="AK2444" s="128" t="str">
        <f t="shared" si="1215"/>
        <v xml:space="preserve"> </v>
      </c>
      <c r="AL2444" s="129" t="str">
        <f t="shared" si="1228"/>
        <v xml:space="preserve"> </v>
      </c>
      <c r="AM2444" s="130" t="str">
        <f t="shared" si="1229"/>
        <v xml:space="preserve"> </v>
      </c>
      <c r="AN2444" s="129" t="str">
        <f t="shared" si="1230"/>
        <v xml:space="preserve"> </v>
      </c>
      <c r="AO2444" s="131" t="str">
        <f t="shared" si="1216"/>
        <v xml:space="preserve"> </v>
      </c>
      <c r="AP2444" s="123" t="str">
        <f t="shared" si="1212"/>
        <v xml:space="preserve"> </v>
      </c>
      <c r="AQ2444" s="129" t="str">
        <f t="shared" si="1217"/>
        <v xml:space="preserve"> </v>
      </c>
      <c r="AR2444" s="111">
        <f t="shared" si="1218"/>
        <v>2441</v>
      </c>
      <c r="AS2444" s="111">
        <f t="shared" si="1219"/>
        <v>0</v>
      </c>
      <c r="AT2444" s="111">
        <f t="shared" si="1220"/>
        <v>0</v>
      </c>
      <c r="AU2444" s="111">
        <f t="shared" si="1223"/>
        <v>0</v>
      </c>
      <c r="AV2444" s="111" t="str">
        <f t="shared" si="1221"/>
        <v xml:space="preserve"> </v>
      </c>
      <c r="AW2444" s="112">
        <f t="shared" si="1222"/>
        <v>0</v>
      </c>
    </row>
    <row r="2445" spans="30:49">
      <c r="AD2445" s="132">
        <v>2442</v>
      </c>
      <c r="AE2445" s="125" t="str">
        <f t="shared" si="1213"/>
        <v xml:space="preserve"> </v>
      </c>
      <c r="AF2445" s="125" t="str">
        <f t="shared" si="1224"/>
        <v xml:space="preserve"> </v>
      </c>
      <c r="AG2445" s="125" t="str">
        <f t="shared" si="1214"/>
        <v xml:space="preserve"> </v>
      </c>
      <c r="AH2445" s="126" t="str">
        <f t="shared" si="1225"/>
        <v xml:space="preserve"> </v>
      </c>
      <c r="AI2445" s="127" t="str">
        <f t="shared" si="1226"/>
        <v xml:space="preserve"> </v>
      </c>
      <c r="AJ2445" s="128" t="str">
        <f t="shared" si="1227"/>
        <v xml:space="preserve"> </v>
      </c>
      <c r="AK2445" s="128" t="str">
        <f t="shared" si="1215"/>
        <v xml:space="preserve"> </v>
      </c>
      <c r="AL2445" s="129" t="str">
        <f t="shared" si="1228"/>
        <v xml:space="preserve"> </v>
      </c>
      <c r="AM2445" s="130" t="str">
        <f t="shared" si="1229"/>
        <v xml:space="preserve"> </v>
      </c>
      <c r="AN2445" s="129" t="str">
        <f t="shared" si="1230"/>
        <v xml:space="preserve"> </v>
      </c>
      <c r="AO2445" s="131" t="str">
        <f t="shared" si="1216"/>
        <v xml:space="preserve"> </v>
      </c>
      <c r="AP2445" s="123" t="str">
        <f t="shared" si="1212"/>
        <v xml:space="preserve"> </v>
      </c>
      <c r="AQ2445" s="129" t="str">
        <f t="shared" si="1217"/>
        <v xml:space="preserve"> </v>
      </c>
      <c r="AR2445" s="111">
        <f t="shared" si="1218"/>
        <v>2442</v>
      </c>
      <c r="AS2445" s="111">
        <f t="shared" si="1219"/>
        <v>0</v>
      </c>
      <c r="AT2445" s="111">
        <f t="shared" si="1220"/>
        <v>0</v>
      </c>
      <c r="AU2445" s="111">
        <f t="shared" si="1223"/>
        <v>0</v>
      </c>
      <c r="AV2445" s="111" t="str">
        <f t="shared" si="1221"/>
        <v xml:space="preserve"> </v>
      </c>
      <c r="AW2445" s="112">
        <f t="shared" si="1222"/>
        <v>0</v>
      </c>
    </row>
    <row r="2446" spans="30:49">
      <c r="AD2446" s="132">
        <v>2443</v>
      </c>
      <c r="AE2446" s="125" t="str">
        <f t="shared" si="1213"/>
        <v xml:space="preserve"> </v>
      </c>
      <c r="AF2446" s="125" t="str">
        <f t="shared" si="1224"/>
        <v xml:space="preserve"> </v>
      </c>
      <c r="AG2446" s="125" t="str">
        <f t="shared" si="1214"/>
        <v xml:space="preserve"> </v>
      </c>
      <c r="AH2446" s="126" t="str">
        <f t="shared" si="1225"/>
        <v xml:space="preserve"> </v>
      </c>
      <c r="AI2446" s="127" t="str">
        <f t="shared" si="1226"/>
        <v xml:space="preserve"> </v>
      </c>
      <c r="AJ2446" s="128" t="str">
        <f t="shared" si="1227"/>
        <v xml:space="preserve"> </v>
      </c>
      <c r="AK2446" s="128" t="str">
        <f t="shared" si="1215"/>
        <v xml:space="preserve"> </v>
      </c>
      <c r="AL2446" s="129" t="str">
        <f t="shared" si="1228"/>
        <v xml:space="preserve"> </v>
      </c>
      <c r="AM2446" s="130" t="str">
        <f t="shared" si="1229"/>
        <v xml:space="preserve"> </v>
      </c>
      <c r="AN2446" s="129" t="str">
        <f t="shared" si="1230"/>
        <v xml:space="preserve"> </v>
      </c>
      <c r="AO2446" s="131" t="str">
        <f t="shared" si="1216"/>
        <v xml:space="preserve"> </v>
      </c>
      <c r="AP2446" s="123" t="str">
        <f t="shared" si="1212"/>
        <v xml:space="preserve"> </v>
      </c>
      <c r="AQ2446" s="129" t="str">
        <f t="shared" si="1217"/>
        <v xml:space="preserve"> </v>
      </c>
      <c r="AR2446" s="111">
        <f t="shared" si="1218"/>
        <v>2443</v>
      </c>
      <c r="AS2446" s="111">
        <f t="shared" si="1219"/>
        <v>0</v>
      </c>
      <c r="AT2446" s="111">
        <f t="shared" si="1220"/>
        <v>0</v>
      </c>
      <c r="AU2446" s="111">
        <f t="shared" si="1223"/>
        <v>0</v>
      </c>
      <c r="AV2446" s="111" t="str">
        <f t="shared" si="1221"/>
        <v xml:space="preserve"> </v>
      </c>
      <c r="AW2446" s="112">
        <f t="shared" si="1222"/>
        <v>0</v>
      </c>
    </row>
    <row r="2447" spans="30:49">
      <c r="AD2447" s="132">
        <v>2444</v>
      </c>
      <c r="AE2447" s="125" t="str">
        <f t="shared" si="1213"/>
        <v xml:space="preserve"> </v>
      </c>
      <c r="AF2447" s="125" t="str">
        <f t="shared" si="1224"/>
        <v xml:space="preserve"> </v>
      </c>
      <c r="AG2447" s="125" t="str">
        <f t="shared" si="1214"/>
        <v xml:space="preserve"> </v>
      </c>
      <c r="AH2447" s="126" t="str">
        <f t="shared" si="1225"/>
        <v xml:space="preserve"> </v>
      </c>
      <c r="AI2447" s="127" t="str">
        <f t="shared" si="1226"/>
        <v xml:space="preserve"> </v>
      </c>
      <c r="AJ2447" s="128" t="str">
        <f t="shared" si="1227"/>
        <v xml:space="preserve"> </v>
      </c>
      <c r="AK2447" s="128" t="str">
        <f t="shared" si="1215"/>
        <v xml:space="preserve"> </v>
      </c>
      <c r="AL2447" s="129" t="str">
        <f t="shared" si="1228"/>
        <v xml:space="preserve"> </v>
      </c>
      <c r="AM2447" s="130" t="str">
        <f t="shared" si="1229"/>
        <v xml:space="preserve"> </v>
      </c>
      <c r="AN2447" s="129" t="str">
        <f t="shared" si="1230"/>
        <v xml:space="preserve"> </v>
      </c>
      <c r="AO2447" s="131" t="str">
        <f t="shared" si="1216"/>
        <v xml:space="preserve"> </v>
      </c>
      <c r="AP2447" s="123" t="str">
        <f t="shared" si="1212"/>
        <v xml:space="preserve"> </v>
      </c>
      <c r="AQ2447" s="129" t="str">
        <f t="shared" si="1217"/>
        <v xml:space="preserve"> </v>
      </c>
      <c r="AR2447" s="111">
        <f t="shared" si="1218"/>
        <v>2444</v>
      </c>
      <c r="AS2447" s="111">
        <f t="shared" si="1219"/>
        <v>0</v>
      </c>
      <c r="AT2447" s="111">
        <f t="shared" si="1220"/>
        <v>0</v>
      </c>
      <c r="AU2447" s="111">
        <f t="shared" si="1223"/>
        <v>0</v>
      </c>
      <c r="AV2447" s="111" t="str">
        <f t="shared" si="1221"/>
        <v xml:space="preserve"> </v>
      </c>
      <c r="AW2447" s="112">
        <f t="shared" si="1222"/>
        <v>0</v>
      </c>
    </row>
    <row r="2448" spans="30:49">
      <c r="AD2448" s="132">
        <v>2445</v>
      </c>
      <c r="AE2448" s="125" t="str">
        <f t="shared" si="1213"/>
        <v xml:space="preserve"> </v>
      </c>
      <c r="AF2448" s="125" t="str">
        <f t="shared" si="1224"/>
        <v xml:space="preserve"> </v>
      </c>
      <c r="AG2448" s="125" t="str">
        <f t="shared" si="1214"/>
        <v xml:space="preserve"> </v>
      </c>
      <c r="AH2448" s="126" t="str">
        <f t="shared" si="1225"/>
        <v xml:space="preserve"> </v>
      </c>
      <c r="AI2448" s="127" t="str">
        <f t="shared" si="1226"/>
        <v xml:space="preserve"> </v>
      </c>
      <c r="AJ2448" s="128" t="str">
        <f t="shared" si="1227"/>
        <v xml:space="preserve"> </v>
      </c>
      <c r="AK2448" s="128" t="str">
        <f t="shared" si="1215"/>
        <v xml:space="preserve"> </v>
      </c>
      <c r="AL2448" s="129" t="str">
        <f t="shared" si="1228"/>
        <v xml:space="preserve"> </v>
      </c>
      <c r="AM2448" s="130" t="str">
        <f t="shared" si="1229"/>
        <v xml:space="preserve"> </v>
      </c>
      <c r="AN2448" s="129" t="str">
        <f t="shared" si="1230"/>
        <v xml:space="preserve"> </v>
      </c>
      <c r="AO2448" s="131" t="str">
        <f t="shared" si="1216"/>
        <v xml:space="preserve"> </v>
      </c>
      <c r="AP2448" s="123" t="str">
        <f t="shared" si="1212"/>
        <v xml:space="preserve"> </v>
      </c>
      <c r="AQ2448" s="129" t="str">
        <f t="shared" si="1217"/>
        <v xml:space="preserve"> </v>
      </c>
      <c r="AR2448" s="111">
        <f t="shared" si="1218"/>
        <v>2445</v>
      </c>
      <c r="AS2448" s="111">
        <f t="shared" si="1219"/>
        <v>0</v>
      </c>
      <c r="AT2448" s="111">
        <f t="shared" si="1220"/>
        <v>0</v>
      </c>
      <c r="AU2448" s="111">
        <f t="shared" si="1223"/>
        <v>0</v>
      </c>
      <c r="AV2448" s="111" t="str">
        <f t="shared" si="1221"/>
        <v xml:space="preserve"> </v>
      </c>
      <c r="AW2448" s="112">
        <f t="shared" si="1222"/>
        <v>0</v>
      </c>
    </row>
    <row r="2449" spans="30:49">
      <c r="AD2449" s="132">
        <v>2446</v>
      </c>
      <c r="AE2449" s="125" t="str">
        <f t="shared" si="1213"/>
        <v xml:space="preserve"> </v>
      </c>
      <c r="AF2449" s="125" t="str">
        <f t="shared" si="1224"/>
        <v xml:space="preserve"> </v>
      </c>
      <c r="AG2449" s="125" t="str">
        <f t="shared" si="1214"/>
        <v xml:space="preserve"> </v>
      </c>
      <c r="AH2449" s="126" t="str">
        <f t="shared" si="1225"/>
        <v xml:space="preserve"> </v>
      </c>
      <c r="AI2449" s="127" t="str">
        <f t="shared" si="1226"/>
        <v xml:space="preserve"> </v>
      </c>
      <c r="AJ2449" s="128" t="str">
        <f t="shared" si="1227"/>
        <v xml:space="preserve"> </v>
      </c>
      <c r="AK2449" s="128" t="str">
        <f t="shared" si="1215"/>
        <v xml:space="preserve"> </v>
      </c>
      <c r="AL2449" s="129" t="str">
        <f t="shared" si="1228"/>
        <v xml:space="preserve"> </v>
      </c>
      <c r="AM2449" s="130" t="str">
        <f t="shared" si="1229"/>
        <v xml:space="preserve"> </v>
      </c>
      <c r="AN2449" s="129" t="str">
        <f t="shared" si="1230"/>
        <v xml:space="preserve"> </v>
      </c>
      <c r="AO2449" s="131" t="str">
        <f t="shared" si="1216"/>
        <v xml:space="preserve"> </v>
      </c>
      <c r="AP2449" s="123" t="str">
        <f t="shared" si="1212"/>
        <v xml:space="preserve"> </v>
      </c>
      <c r="AQ2449" s="129" t="str">
        <f t="shared" si="1217"/>
        <v xml:space="preserve"> </v>
      </c>
      <c r="AR2449" s="111">
        <f t="shared" si="1218"/>
        <v>2446</v>
      </c>
      <c r="AS2449" s="111">
        <f t="shared" si="1219"/>
        <v>0</v>
      </c>
      <c r="AT2449" s="111">
        <f t="shared" si="1220"/>
        <v>0</v>
      </c>
      <c r="AU2449" s="111">
        <f t="shared" si="1223"/>
        <v>0</v>
      </c>
      <c r="AV2449" s="111" t="str">
        <f t="shared" si="1221"/>
        <v xml:space="preserve"> </v>
      </c>
      <c r="AW2449" s="112">
        <f t="shared" si="1222"/>
        <v>0</v>
      </c>
    </row>
    <row r="2450" spans="30:49">
      <c r="AD2450" s="132">
        <v>2447</v>
      </c>
      <c r="AE2450" s="125" t="str">
        <f t="shared" si="1213"/>
        <v xml:space="preserve"> </v>
      </c>
      <c r="AF2450" s="125" t="str">
        <f t="shared" si="1224"/>
        <v xml:space="preserve"> </v>
      </c>
      <c r="AG2450" s="125" t="str">
        <f t="shared" si="1214"/>
        <v xml:space="preserve"> </v>
      </c>
      <c r="AH2450" s="126" t="str">
        <f t="shared" si="1225"/>
        <v xml:space="preserve"> </v>
      </c>
      <c r="AI2450" s="127" t="str">
        <f t="shared" si="1226"/>
        <v xml:space="preserve"> </v>
      </c>
      <c r="AJ2450" s="128" t="str">
        <f t="shared" si="1227"/>
        <v xml:space="preserve"> </v>
      </c>
      <c r="AK2450" s="128" t="str">
        <f t="shared" si="1215"/>
        <v xml:space="preserve"> </v>
      </c>
      <c r="AL2450" s="129" t="str">
        <f t="shared" si="1228"/>
        <v xml:space="preserve"> </v>
      </c>
      <c r="AM2450" s="130" t="str">
        <f t="shared" si="1229"/>
        <v xml:space="preserve"> </v>
      </c>
      <c r="AN2450" s="129" t="str">
        <f t="shared" si="1230"/>
        <v xml:space="preserve"> </v>
      </c>
      <c r="AO2450" s="131" t="str">
        <f t="shared" si="1216"/>
        <v xml:space="preserve"> </v>
      </c>
      <c r="AP2450" s="123" t="str">
        <f t="shared" si="1212"/>
        <v xml:space="preserve"> </v>
      </c>
      <c r="AQ2450" s="129" t="str">
        <f t="shared" si="1217"/>
        <v xml:space="preserve"> </v>
      </c>
      <c r="AR2450" s="111">
        <f t="shared" si="1218"/>
        <v>2447</v>
      </c>
      <c r="AS2450" s="111">
        <f t="shared" si="1219"/>
        <v>0</v>
      </c>
      <c r="AT2450" s="111">
        <f t="shared" si="1220"/>
        <v>0</v>
      </c>
      <c r="AU2450" s="111">
        <f t="shared" si="1223"/>
        <v>0</v>
      </c>
      <c r="AV2450" s="111" t="str">
        <f t="shared" si="1221"/>
        <v xml:space="preserve"> </v>
      </c>
      <c r="AW2450" s="112">
        <f t="shared" si="1222"/>
        <v>0</v>
      </c>
    </row>
    <row r="2451" spans="30:49">
      <c r="AD2451" s="132">
        <v>2448</v>
      </c>
      <c r="AE2451" s="125" t="str">
        <f t="shared" si="1213"/>
        <v xml:space="preserve"> </v>
      </c>
      <c r="AF2451" s="125" t="str">
        <f t="shared" si="1224"/>
        <v xml:space="preserve"> </v>
      </c>
      <c r="AG2451" s="125" t="str">
        <f t="shared" si="1214"/>
        <v xml:space="preserve"> </v>
      </c>
      <c r="AH2451" s="126" t="str">
        <f t="shared" si="1225"/>
        <v xml:space="preserve"> </v>
      </c>
      <c r="AI2451" s="127" t="str">
        <f t="shared" si="1226"/>
        <v xml:space="preserve"> </v>
      </c>
      <c r="AJ2451" s="128" t="str">
        <f t="shared" si="1227"/>
        <v xml:space="preserve"> </v>
      </c>
      <c r="AK2451" s="128" t="str">
        <f t="shared" si="1215"/>
        <v xml:space="preserve"> </v>
      </c>
      <c r="AL2451" s="129" t="str">
        <f t="shared" si="1228"/>
        <v xml:space="preserve"> </v>
      </c>
      <c r="AM2451" s="130" t="str">
        <f t="shared" si="1229"/>
        <v xml:space="preserve"> </v>
      </c>
      <c r="AN2451" s="129" t="str">
        <f t="shared" si="1230"/>
        <v xml:space="preserve"> </v>
      </c>
      <c r="AO2451" s="131" t="str">
        <f t="shared" si="1216"/>
        <v xml:space="preserve"> </v>
      </c>
      <c r="AP2451" s="123" t="str">
        <f t="shared" si="1212"/>
        <v xml:space="preserve"> </v>
      </c>
      <c r="AQ2451" s="129" t="str">
        <f t="shared" si="1217"/>
        <v xml:space="preserve"> </v>
      </c>
      <c r="AR2451" s="111">
        <f t="shared" si="1218"/>
        <v>2448</v>
      </c>
      <c r="AS2451" s="111">
        <f t="shared" si="1219"/>
        <v>0</v>
      </c>
      <c r="AT2451" s="111">
        <f t="shared" si="1220"/>
        <v>0</v>
      </c>
      <c r="AU2451" s="111">
        <f t="shared" si="1223"/>
        <v>0</v>
      </c>
      <c r="AV2451" s="111" t="str">
        <f t="shared" si="1221"/>
        <v xml:space="preserve"> </v>
      </c>
      <c r="AW2451" s="112">
        <f t="shared" si="1222"/>
        <v>0</v>
      </c>
    </row>
    <row r="2452" spans="30:49">
      <c r="AD2452" s="132">
        <v>2449</v>
      </c>
      <c r="AE2452" s="125" t="str">
        <f t="shared" si="1213"/>
        <v xml:space="preserve"> </v>
      </c>
      <c r="AF2452" s="125" t="str">
        <f t="shared" si="1224"/>
        <v xml:space="preserve"> </v>
      </c>
      <c r="AG2452" s="125" t="str">
        <f t="shared" si="1214"/>
        <v xml:space="preserve"> </v>
      </c>
      <c r="AH2452" s="126" t="str">
        <f t="shared" si="1225"/>
        <v xml:space="preserve"> </v>
      </c>
      <c r="AI2452" s="127" t="str">
        <f t="shared" si="1226"/>
        <v xml:space="preserve"> </v>
      </c>
      <c r="AJ2452" s="128" t="str">
        <f t="shared" si="1227"/>
        <v xml:space="preserve"> </v>
      </c>
      <c r="AK2452" s="128" t="str">
        <f t="shared" si="1215"/>
        <v xml:space="preserve"> </v>
      </c>
      <c r="AL2452" s="129" t="str">
        <f t="shared" si="1228"/>
        <v xml:space="preserve"> </v>
      </c>
      <c r="AM2452" s="130" t="str">
        <f t="shared" si="1229"/>
        <v xml:space="preserve"> </v>
      </c>
      <c r="AN2452" s="129" t="str">
        <f t="shared" si="1230"/>
        <v xml:space="preserve"> </v>
      </c>
      <c r="AO2452" s="131" t="str">
        <f t="shared" si="1216"/>
        <v xml:space="preserve"> </v>
      </c>
      <c r="AP2452" s="123" t="str">
        <f t="shared" si="1212"/>
        <v xml:space="preserve"> </v>
      </c>
      <c r="AQ2452" s="129" t="str">
        <f t="shared" si="1217"/>
        <v xml:space="preserve"> </v>
      </c>
      <c r="AR2452" s="111">
        <f t="shared" si="1218"/>
        <v>2449</v>
      </c>
      <c r="AS2452" s="111">
        <f t="shared" si="1219"/>
        <v>0</v>
      </c>
      <c r="AT2452" s="111">
        <f t="shared" si="1220"/>
        <v>0</v>
      </c>
      <c r="AU2452" s="111">
        <f t="shared" si="1223"/>
        <v>0</v>
      </c>
      <c r="AV2452" s="111" t="str">
        <f t="shared" si="1221"/>
        <v xml:space="preserve"> </v>
      </c>
      <c r="AW2452" s="112">
        <f t="shared" si="1222"/>
        <v>0</v>
      </c>
    </row>
    <row r="2453" spans="30:49">
      <c r="AD2453" s="132">
        <v>2450</v>
      </c>
      <c r="AE2453" s="125" t="str">
        <f t="shared" si="1213"/>
        <v xml:space="preserve"> </v>
      </c>
      <c r="AF2453" s="125" t="str">
        <f t="shared" si="1224"/>
        <v xml:space="preserve"> </v>
      </c>
      <c r="AG2453" s="125" t="str">
        <f t="shared" si="1214"/>
        <v xml:space="preserve"> </v>
      </c>
      <c r="AH2453" s="126" t="str">
        <f t="shared" si="1225"/>
        <v xml:space="preserve"> </v>
      </c>
      <c r="AI2453" s="127" t="str">
        <f t="shared" si="1226"/>
        <v xml:space="preserve"> </v>
      </c>
      <c r="AJ2453" s="128" t="str">
        <f t="shared" si="1227"/>
        <v xml:space="preserve"> </v>
      </c>
      <c r="AK2453" s="128" t="str">
        <f t="shared" si="1215"/>
        <v xml:space="preserve"> </v>
      </c>
      <c r="AL2453" s="129" t="str">
        <f t="shared" si="1228"/>
        <v xml:space="preserve"> </v>
      </c>
      <c r="AM2453" s="130" t="str">
        <f t="shared" si="1229"/>
        <v xml:space="preserve"> </v>
      </c>
      <c r="AN2453" s="129" t="str">
        <f t="shared" si="1230"/>
        <v xml:space="preserve"> </v>
      </c>
      <c r="AO2453" s="131" t="str">
        <f t="shared" si="1216"/>
        <v xml:space="preserve"> </v>
      </c>
      <c r="AP2453" s="123" t="str">
        <f t="shared" si="1212"/>
        <v xml:space="preserve"> </v>
      </c>
      <c r="AQ2453" s="129" t="str">
        <f t="shared" si="1217"/>
        <v xml:space="preserve"> </v>
      </c>
      <c r="AR2453" s="111">
        <f t="shared" si="1218"/>
        <v>2450</v>
      </c>
      <c r="AS2453" s="111">
        <f t="shared" si="1219"/>
        <v>0</v>
      </c>
      <c r="AT2453" s="111">
        <f t="shared" si="1220"/>
        <v>0</v>
      </c>
      <c r="AU2453" s="111">
        <f t="shared" si="1223"/>
        <v>0</v>
      </c>
      <c r="AV2453" s="111" t="str">
        <f t="shared" si="1221"/>
        <v xml:space="preserve"> </v>
      </c>
      <c r="AW2453" s="112">
        <f t="shared" si="1222"/>
        <v>0</v>
      </c>
    </row>
    <row r="2454" spans="30:49">
      <c r="AD2454" s="132">
        <v>2451</v>
      </c>
      <c r="AE2454" s="125" t="str">
        <f t="shared" si="1213"/>
        <v xml:space="preserve"> </v>
      </c>
      <c r="AF2454" s="125" t="str">
        <f t="shared" si="1224"/>
        <v xml:space="preserve"> </v>
      </c>
      <c r="AG2454" s="125" t="str">
        <f t="shared" si="1214"/>
        <v xml:space="preserve"> </v>
      </c>
      <c r="AH2454" s="126" t="str">
        <f t="shared" si="1225"/>
        <v xml:space="preserve"> </v>
      </c>
      <c r="AI2454" s="127" t="str">
        <f t="shared" si="1226"/>
        <v xml:space="preserve"> </v>
      </c>
      <c r="AJ2454" s="128" t="str">
        <f t="shared" si="1227"/>
        <v xml:space="preserve"> </v>
      </c>
      <c r="AK2454" s="128" t="str">
        <f t="shared" si="1215"/>
        <v xml:space="preserve"> </v>
      </c>
      <c r="AL2454" s="129" t="str">
        <f t="shared" si="1228"/>
        <v xml:space="preserve"> </v>
      </c>
      <c r="AM2454" s="130" t="str">
        <f t="shared" si="1229"/>
        <v xml:space="preserve"> </v>
      </c>
      <c r="AN2454" s="129" t="str">
        <f t="shared" si="1230"/>
        <v xml:space="preserve"> </v>
      </c>
      <c r="AO2454" s="131" t="str">
        <f t="shared" si="1216"/>
        <v xml:space="preserve"> </v>
      </c>
      <c r="AP2454" s="123" t="str">
        <f t="shared" si="1212"/>
        <v xml:space="preserve"> </v>
      </c>
      <c r="AQ2454" s="129" t="str">
        <f t="shared" si="1217"/>
        <v xml:space="preserve"> </v>
      </c>
      <c r="AR2454" s="111">
        <f t="shared" si="1218"/>
        <v>2451</v>
      </c>
      <c r="AS2454" s="111">
        <f t="shared" si="1219"/>
        <v>0</v>
      </c>
      <c r="AT2454" s="111">
        <f t="shared" si="1220"/>
        <v>0</v>
      </c>
      <c r="AU2454" s="111">
        <f t="shared" si="1223"/>
        <v>0</v>
      </c>
      <c r="AV2454" s="111" t="str">
        <f t="shared" si="1221"/>
        <v xml:space="preserve"> </v>
      </c>
      <c r="AW2454" s="112">
        <f t="shared" si="1222"/>
        <v>0</v>
      </c>
    </row>
    <row r="2455" spans="30:49">
      <c r="AD2455" s="132">
        <v>2452</v>
      </c>
      <c r="AE2455" s="125" t="str">
        <f t="shared" si="1213"/>
        <v xml:space="preserve"> </v>
      </c>
      <c r="AF2455" s="125" t="str">
        <f t="shared" si="1224"/>
        <v xml:space="preserve"> </v>
      </c>
      <c r="AG2455" s="125" t="str">
        <f t="shared" si="1214"/>
        <v xml:space="preserve"> </v>
      </c>
      <c r="AH2455" s="126" t="str">
        <f t="shared" si="1225"/>
        <v xml:space="preserve"> </v>
      </c>
      <c r="AI2455" s="127" t="str">
        <f t="shared" si="1226"/>
        <v xml:space="preserve"> </v>
      </c>
      <c r="AJ2455" s="128" t="str">
        <f t="shared" si="1227"/>
        <v xml:space="preserve"> </v>
      </c>
      <c r="AK2455" s="128" t="str">
        <f t="shared" si="1215"/>
        <v xml:space="preserve"> </v>
      </c>
      <c r="AL2455" s="129" t="str">
        <f t="shared" si="1228"/>
        <v xml:space="preserve"> </v>
      </c>
      <c r="AM2455" s="130" t="str">
        <f t="shared" si="1229"/>
        <v xml:space="preserve"> </v>
      </c>
      <c r="AN2455" s="129" t="str">
        <f t="shared" si="1230"/>
        <v xml:space="preserve"> </v>
      </c>
      <c r="AO2455" s="131" t="str">
        <f t="shared" si="1216"/>
        <v xml:space="preserve"> </v>
      </c>
      <c r="AP2455" s="123" t="str">
        <f t="shared" si="1212"/>
        <v xml:space="preserve"> </v>
      </c>
      <c r="AQ2455" s="129" t="str">
        <f t="shared" si="1217"/>
        <v xml:space="preserve"> </v>
      </c>
      <c r="AR2455" s="111">
        <f t="shared" si="1218"/>
        <v>2452</v>
      </c>
      <c r="AS2455" s="111">
        <f t="shared" si="1219"/>
        <v>0</v>
      </c>
      <c r="AT2455" s="111">
        <f t="shared" si="1220"/>
        <v>0</v>
      </c>
      <c r="AU2455" s="111">
        <f t="shared" si="1223"/>
        <v>0</v>
      </c>
      <c r="AV2455" s="111" t="str">
        <f t="shared" si="1221"/>
        <v xml:space="preserve"> </v>
      </c>
      <c r="AW2455" s="112">
        <f t="shared" si="1222"/>
        <v>0</v>
      </c>
    </row>
    <row r="2456" spans="30:49">
      <c r="AD2456" s="132">
        <v>2453</v>
      </c>
      <c r="AE2456" s="125" t="str">
        <f t="shared" si="1213"/>
        <v xml:space="preserve"> </v>
      </c>
      <c r="AF2456" s="125" t="str">
        <f t="shared" si="1224"/>
        <v xml:space="preserve"> </v>
      </c>
      <c r="AG2456" s="125" t="str">
        <f t="shared" si="1214"/>
        <v xml:space="preserve"> </v>
      </c>
      <c r="AH2456" s="126" t="str">
        <f t="shared" si="1225"/>
        <v xml:space="preserve"> </v>
      </c>
      <c r="AI2456" s="127" t="str">
        <f t="shared" si="1226"/>
        <v xml:space="preserve"> </v>
      </c>
      <c r="AJ2456" s="128" t="str">
        <f t="shared" si="1227"/>
        <v xml:space="preserve"> </v>
      </c>
      <c r="AK2456" s="128" t="str">
        <f t="shared" si="1215"/>
        <v xml:space="preserve"> </v>
      </c>
      <c r="AL2456" s="129" t="str">
        <f t="shared" si="1228"/>
        <v xml:space="preserve"> </v>
      </c>
      <c r="AM2456" s="130" t="str">
        <f t="shared" si="1229"/>
        <v xml:space="preserve"> </v>
      </c>
      <c r="AN2456" s="129" t="str">
        <f t="shared" si="1230"/>
        <v xml:space="preserve"> </v>
      </c>
      <c r="AO2456" s="131" t="str">
        <f t="shared" si="1216"/>
        <v xml:space="preserve"> </v>
      </c>
      <c r="AP2456" s="123" t="str">
        <f t="shared" si="1212"/>
        <v xml:space="preserve"> </v>
      </c>
      <c r="AQ2456" s="129" t="str">
        <f t="shared" si="1217"/>
        <v xml:space="preserve"> </v>
      </c>
      <c r="AR2456" s="111">
        <f t="shared" si="1218"/>
        <v>2453</v>
      </c>
      <c r="AS2456" s="111">
        <f t="shared" si="1219"/>
        <v>0</v>
      </c>
      <c r="AT2456" s="111">
        <f t="shared" si="1220"/>
        <v>0</v>
      </c>
      <c r="AU2456" s="111">
        <f t="shared" si="1223"/>
        <v>0</v>
      </c>
      <c r="AV2456" s="111" t="str">
        <f t="shared" si="1221"/>
        <v xml:space="preserve"> </v>
      </c>
      <c r="AW2456" s="112">
        <f t="shared" si="1222"/>
        <v>0</v>
      </c>
    </row>
    <row r="2457" spans="30:49">
      <c r="AD2457" s="132">
        <v>2454</v>
      </c>
      <c r="AE2457" s="125" t="str">
        <f t="shared" si="1213"/>
        <v xml:space="preserve"> </v>
      </c>
      <c r="AF2457" s="125" t="str">
        <f t="shared" si="1224"/>
        <v xml:space="preserve"> </v>
      </c>
      <c r="AG2457" s="125" t="str">
        <f t="shared" si="1214"/>
        <v xml:space="preserve"> </v>
      </c>
      <c r="AH2457" s="126" t="str">
        <f t="shared" si="1225"/>
        <v xml:space="preserve"> </v>
      </c>
      <c r="AI2457" s="127" t="str">
        <f t="shared" si="1226"/>
        <v xml:space="preserve"> </v>
      </c>
      <c r="AJ2457" s="128" t="str">
        <f t="shared" si="1227"/>
        <v xml:space="preserve"> </v>
      </c>
      <c r="AK2457" s="128" t="str">
        <f t="shared" si="1215"/>
        <v xml:space="preserve"> </v>
      </c>
      <c r="AL2457" s="129" t="str">
        <f t="shared" si="1228"/>
        <v xml:space="preserve"> </v>
      </c>
      <c r="AM2457" s="130" t="str">
        <f t="shared" si="1229"/>
        <v xml:space="preserve"> </v>
      </c>
      <c r="AN2457" s="129" t="str">
        <f t="shared" si="1230"/>
        <v xml:space="preserve"> </v>
      </c>
      <c r="AO2457" s="131" t="str">
        <f t="shared" si="1216"/>
        <v xml:space="preserve"> </v>
      </c>
      <c r="AP2457" s="123" t="str">
        <f t="shared" si="1212"/>
        <v xml:space="preserve"> </v>
      </c>
      <c r="AQ2457" s="129" t="str">
        <f t="shared" si="1217"/>
        <v xml:space="preserve"> </v>
      </c>
      <c r="AR2457" s="111">
        <f t="shared" si="1218"/>
        <v>2454</v>
      </c>
      <c r="AS2457" s="111">
        <f t="shared" si="1219"/>
        <v>0</v>
      </c>
      <c r="AT2457" s="111">
        <f t="shared" si="1220"/>
        <v>0</v>
      </c>
      <c r="AU2457" s="111">
        <f t="shared" si="1223"/>
        <v>0</v>
      </c>
      <c r="AV2457" s="111" t="str">
        <f t="shared" si="1221"/>
        <v xml:space="preserve"> </v>
      </c>
      <c r="AW2457" s="112">
        <f t="shared" si="1222"/>
        <v>0</v>
      </c>
    </row>
    <row r="2458" spans="30:49">
      <c r="AD2458" s="132">
        <v>2455</v>
      </c>
      <c r="AE2458" s="125" t="str">
        <f t="shared" si="1213"/>
        <v xml:space="preserve"> </v>
      </c>
      <c r="AF2458" s="125" t="str">
        <f t="shared" si="1224"/>
        <v xml:space="preserve"> </v>
      </c>
      <c r="AG2458" s="125" t="str">
        <f t="shared" si="1214"/>
        <v xml:space="preserve"> </v>
      </c>
      <c r="AH2458" s="126" t="str">
        <f t="shared" si="1225"/>
        <v xml:space="preserve"> </v>
      </c>
      <c r="AI2458" s="127" t="str">
        <f t="shared" si="1226"/>
        <v xml:space="preserve"> </v>
      </c>
      <c r="AJ2458" s="128" t="str">
        <f t="shared" si="1227"/>
        <v xml:space="preserve"> </v>
      </c>
      <c r="AK2458" s="128" t="str">
        <f t="shared" si="1215"/>
        <v xml:space="preserve"> </v>
      </c>
      <c r="AL2458" s="129" t="str">
        <f t="shared" si="1228"/>
        <v xml:space="preserve"> </v>
      </c>
      <c r="AM2458" s="130" t="str">
        <f t="shared" si="1229"/>
        <v xml:space="preserve"> </v>
      </c>
      <c r="AN2458" s="129" t="str">
        <f t="shared" si="1230"/>
        <v xml:space="preserve"> </v>
      </c>
      <c r="AO2458" s="131" t="str">
        <f t="shared" si="1216"/>
        <v xml:space="preserve"> </v>
      </c>
      <c r="AP2458" s="123" t="str">
        <f t="shared" si="1212"/>
        <v xml:space="preserve"> </v>
      </c>
      <c r="AQ2458" s="129" t="str">
        <f t="shared" si="1217"/>
        <v xml:space="preserve"> </v>
      </c>
      <c r="AR2458" s="111">
        <f t="shared" si="1218"/>
        <v>2455</v>
      </c>
      <c r="AS2458" s="111">
        <f t="shared" si="1219"/>
        <v>0</v>
      </c>
      <c r="AT2458" s="111">
        <f t="shared" si="1220"/>
        <v>0</v>
      </c>
      <c r="AU2458" s="111">
        <f t="shared" si="1223"/>
        <v>0</v>
      </c>
      <c r="AV2458" s="111" t="str">
        <f t="shared" si="1221"/>
        <v xml:space="preserve"> </v>
      </c>
      <c r="AW2458" s="112">
        <f t="shared" si="1222"/>
        <v>0</v>
      </c>
    </row>
    <row r="2459" spans="30:49">
      <c r="AD2459" s="132">
        <v>2456</v>
      </c>
      <c r="AE2459" s="125" t="str">
        <f t="shared" si="1213"/>
        <v xml:space="preserve"> </v>
      </c>
      <c r="AF2459" s="125" t="str">
        <f t="shared" si="1224"/>
        <v xml:space="preserve"> </v>
      </c>
      <c r="AG2459" s="125" t="str">
        <f t="shared" si="1214"/>
        <v xml:space="preserve"> </v>
      </c>
      <c r="AH2459" s="126" t="str">
        <f t="shared" si="1225"/>
        <v xml:space="preserve"> </v>
      </c>
      <c r="AI2459" s="127" t="str">
        <f t="shared" si="1226"/>
        <v xml:space="preserve"> </v>
      </c>
      <c r="AJ2459" s="128" t="str">
        <f t="shared" si="1227"/>
        <v xml:space="preserve"> </v>
      </c>
      <c r="AK2459" s="128" t="str">
        <f t="shared" si="1215"/>
        <v xml:space="preserve"> </v>
      </c>
      <c r="AL2459" s="129" t="str">
        <f t="shared" si="1228"/>
        <v xml:space="preserve"> </v>
      </c>
      <c r="AM2459" s="130" t="str">
        <f t="shared" si="1229"/>
        <v xml:space="preserve"> </v>
      </c>
      <c r="AN2459" s="129" t="str">
        <f t="shared" si="1230"/>
        <v xml:space="preserve"> </v>
      </c>
      <c r="AO2459" s="131" t="str">
        <f t="shared" si="1216"/>
        <v xml:space="preserve"> </v>
      </c>
      <c r="AP2459" s="123" t="str">
        <f t="shared" si="1212"/>
        <v xml:space="preserve"> </v>
      </c>
      <c r="AQ2459" s="129" t="str">
        <f t="shared" si="1217"/>
        <v xml:space="preserve"> </v>
      </c>
      <c r="AR2459" s="111">
        <f t="shared" si="1218"/>
        <v>2456</v>
      </c>
      <c r="AS2459" s="111">
        <f t="shared" si="1219"/>
        <v>0</v>
      </c>
      <c r="AT2459" s="111">
        <f t="shared" si="1220"/>
        <v>0</v>
      </c>
      <c r="AU2459" s="111">
        <f t="shared" si="1223"/>
        <v>0</v>
      </c>
      <c r="AV2459" s="111" t="str">
        <f t="shared" si="1221"/>
        <v xml:space="preserve"> </v>
      </c>
      <c r="AW2459" s="112">
        <f t="shared" si="1222"/>
        <v>0</v>
      </c>
    </row>
    <row r="2460" spans="30:49">
      <c r="AD2460" s="132">
        <v>2457</v>
      </c>
      <c r="AE2460" s="125" t="str">
        <f t="shared" si="1213"/>
        <v xml:space="preserve"> </v>
      </c>
      <c r="AF2460" s="125" t="str">
        <f t="shared" si="1224"/>
        <v xml:space="preserve"> </v>
      </c>
      <c r="AG2460" s="125" t="str">
        <f t="shared" si="1214"/>
        <v xml:space="preserve"> </v>
      </c>
      <c r="AH2460" s="126" t="str">
        <f t="shared" si="1225"/>
        <v xml:space="preserve"> </v>
      </c>
      <c r="AI2460" s="127" t="str">
        <f t="shared" si="1226"/>
        <v xml:space="preserve"> </v>
      </c>
      <c r="AJ2460" s="128" t="str">
        <f t="shared" si="1227"/>
        <v xml:space="preserve"> </v>
      </c>
      <c r="AK2460" s="128" t="str">
        <f t="shared" si="1215"/>
        <v xml:space="preserve"> </v>
      </c>
      <c r="AL2460" s="129" t="str">
        <f t="shared" si="1228"/>
        <v xml:space="preserve"> </v>
      </c>
      <c r="AM2460" s="130" t="str">
        <f t="shared" si="1229"/>
        <v xml:space="preserve"> </v>
      </c>
      <c r="AN2460" s="129" t="str">
        <f t="shared" si="1230"/>
        <v xml:space="preserve"> </v>
      </c>
      <c r="AO2460" s="131" t="str">
        <f t="shared" si="1216"/>
        <v xml:space="preserve"> </v>
      </c>
      <c r="AP2460" s="123" t="str">
        <f t="shared" si="1212"/>
        <v xml:space="preserve"> </v>
      </c>
      <c r="AQ2460" s="129" t="str">
        <f t="shared" si="1217"/>
        <v xml:space="preserve"> </v>
      </c>
      <c r="AR2460" s="111">
        <f t="shared" si="1218"/>
        <v>2457</v>
      </c>
      <c r="AS2460" s="111">
        <f t="shared" si="1219"/>
        <v>0</v>
      </c>
      <c r="AT2460" s="111">
        <f t="shared" si="1220"/>
        <v>0</v>
      </c>
      <c r="AU2460" s="111">
        <f t="shared" si="1223"/>
        <v>0</v>
      </c>
      <c r="AV2460" s="111" t="str">
        <f t="shared" si="1221"/>
        <v xml:space="preserve"> </v>
      </c>
      <c r="AW2460" s="112">
        <f t="shared" si="1222"/>
        <v>0</v>
      </c>
    </row>
    <row r="2461" spans="30:49">
      <c r="AD2461" s="132">
        <v>2458</v>
      </c>
      <c r="AE2461" s="125" t="str">
        <f t="shared" si="1213"/>
        <v xml:space="preserve"> </v>
      </c>
      <c r="AF2461" s="125" t="str">
        <f t="shared" si="1224"/>
        <v xml:space="preserve"> </v>
      </c>
      <c r="AG2461" s="125" t="str">
        <f t="shared" si="1214"/>
        <v xml:space="preserve"> </v>
      </c>
      <c r="AH2461" s="126" t="str">
        <f t="shared" si="1225"/>
        <v xml:space="preserve"> </v>
      </c>
      <c r="AI2461" s="127" t="str">
        <f t="shared" si="1226"/>
        <v xml:space="preserve"> </v>
      </c>
      <c r="AJ2461" s="128" t="str">
        <f t="shared" si="1227"/>
        <v xml:space="preserve"> </v>
      </c>
      <c r="AK2461" s="128" t="str">
        <f t="shared" si="1215"/>
        <v xml:space="preserve"> </v>
      </c>
      <c r="AL2461" s="129" t="str">
        <f t="shared" si="1228"/>
        <v xml:space="preserve"> </v>
      </c>
      <c r="AM2461" s="130" t="str">
        <f t="shared" si="1229"/>
        <v xml:space="preserve"> </v>
      </c>
      <c r="AN2461" s="129" t="str">
        <f t="shared" si="1230"/>
        <v xml:space="preserve"> </v>
      </c>
      <c r="AO2461" s="131" t="str">
        <f t="shared" si="1216"/>
        <v xml:space="preserve"> </v>
      </c>
      <c r="AP2461" s="123" t="str">
        <f t="shared" si="1212"/>
        <v xml:space="preserve"> </v>
      </c>
      <c r="AQ2461" s="129" t="str">
        <f t="shared" si="1217"/>
        <v xml:space="preserve"> </v>
      </c>
      <c r="AR2461" s="111">
        <f t="shared" si="1218"/>
        <v>2458</v>
      </c>
      <c r="AS2461" s="111">
        <f t="shared" si="1219"/>
        <v>0</v>
      </c>
      <c r="AT2461" s="111">
        <f t="shared" si="1220"/>
        <v>0</v>
      </c>
      <c r="AU2461" s="111">
        <f t="shared" si="1223"/>
        <v>0</v>
      </c>
      <c r="AV2461" s="111" t="str">
        <f t="shared" si="1221"/>
        <v xml:space="preserve"> </v>
      </c>
      <c r="AW2461" s="112">
        <f t="shared" si="1222"/>
        <v>0</v>
      </c>
    </row>
    <row r="2462" spans="30:49">
      <c r="AD2462" s="132">
        <v>2459</v>
      </c>
      <c r="AE2462" s="125" t="str">
        <f t="shared" si="1213"/>
        <v xml:space="preserve"> </v>
      </c>
      <c r="AF2462" s="125" t="str">
        <f t="shared" si="1224"/>
        <v xml:space="preserve"> </v>
      </c>
      <c r="AG2462" s="125" t="str">
        <f t="shared" si="1214"/>
        <v xml:space="preserve"> </v>
      </c>
      <c r="AH2462" s="126" t="str">
        <f t="shared" si="1225"/>
        <v xml:space="preserve"> </v>
      </c>
      <c r="AI2462" s="127" t="str">
        <f t="shared" si="1226"/>
        <v xml:space="preserve"> </v>
      </c>
      <c r="AJ2462" s="128" t="str">
        <f t="shared" si="1227"/>
        <v xml:space="preserve"> </v>
      </c>
      <c r="AK2462" s="128" t="str">
        <f t="shared" si="1215"/>
        <v xml:space="preserve"> </v>
      </c>
      <c r="AL2462" s="129" t="str">
        <f t="shared" si="1228"/>
        <v xml:space="preserve"> </v>
      </c>
      <c r="AM2462" s="130" t="str">
        <f t="shared" si="1229"/>
        <v xml:space="preserve"> </v>
      </c>
      <c r="AN2462" s="129" t="str">
        <f t="shared" si="1230"/>
        <v xml:space="preserve"> </v>
      </c>
      <c r="AO2462" s="131" t="str">
        <f t="shared" si="1216"/>
        <v xml:space="preserve"> </v>
      </c>
      <c r="AP2462" s="123" t="str">
        <f t="shared" si="1212"/>
        <v xml:space="preserve"> </v>
      </c>
      <c r="AQ2462" s="129" t="str">
        <f t="shared" si="1217"/>
        <v xml:space="preserve"> </v>
      </c>
      <c r="AR2462" s="111">
        <f t="shared" si="1218"/>
        <v>2459</v>
      </c>
      <c r="AS2462" s="111">
        <f t="shared" si="1219"/>
        <v>0</v>
      </c>
      <c r="AT2462" s="111">
        <f t="shared" si="1220"/>
        <v>0</v>
      </c>
      <c r="AU2462" s="111">
        <f t="shared" si="1223"/>
        <v>0</v>
      </c>
      <c r="AV2462" s="111" t="str">
        <f t="shared" si="1221"/>
        <v xml:space="preserve"> </v>
      </c>
      <c r="AW2462" s="112">
        <f t="shared" si="1222"/>
        <v>0</v>
      </c>
    </row>
    <row r="2463" spans="30:49">
      <c r="AD2463" s="132">
        <v>2460</v>
      </c>
      <c r="AE2463" s="125" t="str">
        <f t="shared" si="1213"/>
        <v xml:space="preserve"> </v>
      </c>
      <c r="AF2463" s="125" t="str">
        <f t="shared" si="1224"/>
        <v xml:space="preserve"> </v>
      </c>
      <c r="AG2463" s="125" t="str">
        <f t="shared" si="1214"/>
        <v xml:space="preserve"> </v>
      </c>
      <c r="AH2463" s="126" t="str">
        <f t="shared" si="1225"/>
        <v xml:space="preserve"> </v>
      </c>
      <c r="AI2463" s="127" t="str">
        <f t="shared" si="1226"/>
        <v xml:space="preserve"> </v>
      </c>
      <c r="AJ2463" s="128" t="str">
        <f t="shared" si="1227"/>
        <v xml:space="preserve"> </v>
      </c>
      <c r="AK2463" s="128" t="str">
        <f t="shared" si="1215"/>
        <v xml:space="preserve"> </v>
      </c>
      <c r="AL2463" s="129" t="str">
        <f t="shared" si="1228"/>
        <v xml:space="preserve"> </v>
      </c>
      <c r="AM2463" s="130" t="str">
        <f t="shared" si="1229"/>
        <v xml:space="preserve"> </v>
      </c>
      <c r="AN2463" s="129" t="str">
        <f t="shared" si="1230"/>
        <v xml:space="preserve"> </v>
      </c>
      <c r="AO2463" s="131" t="str">
        <f t="shared" si="1216"/>
        <v xml:space="preserve"> </v>
      </c>
      <c r="AP2463" s="123" t="str">
        <f t="shared" si="1212"/>
        <v xml:space="preserve"> </v>
      </c>
      <c r="AQ2463" s="129" t="str">
        <f t="shared" si="1217"/>
        <v xml:space="preserve"> </v>
      </c>
      <c r="AR2463" s="111">
        <f t="shared" si="1218"/>
        <v>2460</v>
      </c>
      <c r="AS2463" s="111">
        <f t="shared" si="1219"/>
        <v>0</v>
      </c>
      <c r="AT2463" s="111">
        <f t="shared" si="1220"/>
        <v>0</v>
      </c>
      <c r="AU2463" s="111">
        <f t="shared" si="1223"/>
        <v>0</v>
      </c>
      <c r="AV2463" s="111" t="str">
        <f t="shared" si="1221"/>
        <v xml:space="preserve"> </v>
      </c>
      <c r="AW2463" s="112">
        <f t="shared" si="1222"/>
        <v>0</v>
      </c>
    </row>
    <row r="2464" spans="30:49">
      <c r="AD2464" s="132">
        <v>2461</v>
      </c>
      <c r="AE2464" s="125" t="str">
        <f t="shared" si="1213"/>
        <v xml:space="preserve"> </v>
      </c>
      <c r="AF2464" s="125" t="str">
        <f t="shared" si="1224"/>
        <v xml:space="preserve"> </v>
      </c>
      <c r="AG2464" s="125" t="str">
        <f t="shared" si="1214"/>
        <v xml:space="preserve"> </v>
      </c>
      <c r="AH2464" s="126" t="str">
        <f t="shared" si="1225"/>
        <v xml:space="preserve"> </v>
      </c>
      <c r="AI2464" s="127" t="str">
        <f t="shared" si="1226"/>
        <v xml:space="preserve"> </v>
      </c>
      <c r="AJ2464" s="128" t="str">
        <f t="shared" si="1227"/>
        <v xml:space="preserve"> </v>
      </c>
      <c r="AK2464" s="128" t="str">
        <f t="shared" si="1215"/>
        <v xml:space="preserve"> </v>
      </c>
      <c r="AL2464" s="129" t="str">
        <f t="shared" si="1228"/>
        <v xml:space="preserve"> </v>
      </c>
      <c r="AM2464" s="130" t="str">
        <f t="shared" si="1229"/>
        <v xml:space="preserve"> </v>
      </c>
      <c r="AN2464" s="129" t="str">
        <f t="shared" si="1230"/>
        <v xml:space="preserve"> </v>
      </c>
      <c r="AO2464" s="131" t="str">
        <f t="shared" si="1216"/>
        <v xml:space="preserve"> </v>
      </c>
      <c r="AP2464" s="123" t="str">
        <f t="shared" si="1212"/>
        <v xml:space="preserve"> </v>
      </c>
      <c r="AQ2464" s="129" t="str">
        <f t="shared" si="1217"/>
        <v xml:space="preserve"> </v>
      </c>
      <c r="AR2464" s="111">
        <f t="shared" si="1218"/>
        <v>2461</v>
      </c>
      <c r="AS2464" s="111">
        <f t="shared" si="1219"/>
        <v>0</v>
      </c>
      <c r="AT2464" s="111">
        <f t="shared" si="1220"/>
        <v>0</v>
      </c>
      <c r="AU2464" s="111">
        <f t="shared" si="1223"/>
        <v>0</v>
      </c>
      <c r="AV2464" s="111" t="str">
        <f t="shared" si="1221"/>
        <v xml:space="preserve"> </v>
      </c>
      <c r="AW2464" s="112">
        <f t="shared" si="1222"/>
        <v>0</v>
      </c>
    </row>
    <row r="2465" spans="30:49">
      <c r="AD2465" s="132">
        <v>2462</v>
      </c>
      <c r="AE2465" s="125" t="str">
        <f t="shared" si="1213"/>
        <v xml:space="preserve"> </v>
      </c>
      <c r="AF2465" s="125" t="str">
        <f t="shared" si="1224"/>
        <v xml:space="preserve"> </v>
      </c>
      <c r="AG2465" s="125" t="str">
        <f t="shared" si="1214"/>
        <v xml:space="preserve"> </v>
      </c>
      <c r="AH2465" s="126" t="str">
        <f t="shared" si="1225"/>
        <v xml:space="preserve"> </v>
      </c>
      <c r="AI2465" s="127" t="str">
        <f t="shared" si="1226"/>
        <v xml:space="preserve"> </v>
      </c>
      <c r="AJ2465" s="128" t="str">
        <f t="shared" si="1227"/>
        <v xml:space="preserve"> </v>
      </c>
      <c r="AK2465" s="128" t="str">
        <f t="shared" si="1215"/>
        <v xml:space="preserve"> </v>
      </c>
      <c r="AL2465" s="129" t="str">
        <f t="shared" si="1228"/>
        <v xml:space="preserve"> </v>
      </c>
      <c r="AM2465" s="130" t="str">
        <f t="shared" si="1229"/>
        <v xml:space="preserve"> </v>
      </c>
      <c r="AN2465" s="129" t="str">
        <f t="shared" si="1230"/>
        <v xml:space="preserve"> </v>
      </c>
      <c r="AO2465" s="131" t="str">
        <f t="shared" si="1216"/>
        <v xml:space="preserve"> </v>
      </c>
      <c r="AP2465" s="123" t="str">
        <f t="shared" si="1212"/>
        <v xml:space="preserve"> </v>
      </c>
      <c r="AQ2465" s="129" t="str">
        <f t="shared" si="1217"/>
        <v xml:space="preserve"> </v>
      </c>
      <c r="AR2465" s="111">
        <f t="shared" si="1218"/>
        <v>2462</v>
      </c>
      <c r="AS2465" s="111">
        <f t="shared" si="1219"/>
        <v>0</v>
      </c>
      <c r="AT2465" s="111">
        <f t="shared" si="1220"/>
        <v>0</v>
      </c>
      <c r="AU2465" s="111">
        <f t="shared" si="1223"/>
        <v>0</v>
      </c>
      <c r="AV2465" s="111" t="str">
        <f t="shared" si="1221"/>
        <v xml:space="preserve"> </v>
      </c>
      <c r="AW2465" s="112">
        <f t="shared" si="1222"/>
        <v>0</v>
      </c>
    </row>
    <row r="2466" spans="30:49">
      <c r="AD2466" s="132">
        <v>2463</v>
      </c>
      <c r="AE2466" s="125" t="str">
        <f t="shared" si="1213"/>
        <v xml:space="preserve"> </v>
      </c>
      <c r="AF2466" s="125" t="str">
        <f t="shared" si="1224"/>
        <v xml:space="preserve"> </v>
      </c>
      <c r="AG2466" s="125" t="str">
        <f t="shared" si="1214"/>
        <v xml:space="preserve"> </v>
      </c>
      <c r="AH2466" s="126" t="str">
        <f t="shared" si="1225"/>
        <v xml:space="preserve"> </v>
      </c>
      <c r="AI2466" s="127" t="str">
        <f t="shared" si="1226"/>
        <v xml:space="preserve"> </v>
      </c>
      <c r="AJ2466" s="128" t="str">
        <f t="shared" si="1227"/>
        <v xml:space="preserve"> </v>
      </c>
      <c r="AK2466" s="128" t="str">
        <f t="shared" si="1215"/>
        <v xml:space="preserve"> </v>
      </c>
      <c r="AL2466" s="129" t="str">
        <f t="shared" si="1228"/>
        <v xml:space="preserve"> </v>
      </c>
      <c r="AM2466" s="130" t="str">
        <f t="shared" si="1229"/>
        <v xml:space="preserve"> </v>
      </c>
      <c r="AN2466" s="129" t="str">
        <f t="shared" si="1230"/>
        <v xml:space="preserve"> </v>
      </c>
      <c r="AO2466" s="131" t="str">
        <f t="shared" si="1216"/>
        <v xml:space="preserve"> </v>
      </c>
      <c r="AP2466" s="123" t="str">
        <f t="shared" si="1212"/>
        <v xml:space="preserve"> </v>
      </c>
      <c r="AQ2466" s="129" t="str">
        <f t="shared" si="1217"/>
        <v xml:space="preserve"> </v>
      </c>
      <c r="AR2466" s="111">
        <f t="shared" si="1218"/>
        <v>2463</v>
      </c>
      <c r="AS2466" s="111">
        <f t="shared" si="1219"/>
        <v>0</v>
      </c>
      <c r="AT2466" s="111">
        <f t="shared" si="1220"/>
        <v>0</v>
      </c>
      <c r="AU2466" s="111">
        <f t="shared" si="1223"/>
        <v>0</v>
      </c>
      <c r="AV2466" s="111" t="str">
        <f t="shared" si="1221"/>
        <v xml:space="preserve"> </v>
      </c>
      <c r="AW2466" s="112">
        <f t="shared" si="1222"/>
        <v>0</v>
      </c>
    </row>
    <row r="2467" spans="30:49">
      <c r="AD2467" s="132">
        <v>2464</v>
      </c>
      <c r="AE2467" s="125" t="str">
        <f t="shared" si="1213"/>
        <v xml:space="preserve"> </v>
      </c>
      <c r="AF2467" s="125" t="str">
        <f t="shared" si="1224"/>
        <v xml:space="preserve"> </v>
      </c>
      <c r="AG2467" s="125" t="str">
        <f t="shared" si="1214"/>
        <v xml:space="preserve"> </v>
      </c>
      <c r="AH2467" s="126" t="str">
        <f t="shared" si="1225"/>
        <v xml:space="preserve"> </v>
      </c>
      <c r="AI2467" s="127" t="str">
        <f t="shared" si="1226"/>
        <v xml:space="preserve"> </v>
      </c>
      <c r="AJ2467" s="128" t="str">
        <f t="shared" si="1227"/>
        <v xml:space="preserve"> </v>
      </c>
      <c r="AK2467" s="128" t="str">
        <f t="shared" si="1215"/>
        <v xml:space="preserve"> </v>
      </c>
      <c r="AL2467" s="129" t="str">
        <f t="shared" si="1228"/>
        <v xml:space="preserve"> </v>
      </c>
      <c r="AM2467" s="130" t="str">
        <f t="shared" si="1229"/>
        <v xml:space="preserve"> </v>
      </c>
      <c r="AN2467" s="129" t="str">
        <f t="shared" si="1230"/>
        <v xml:space="preserve"> </v>
      </c>
      <c r="AO2467" s="131" t="str">
        <f t="shared" si="1216"/>
        <v xml:space="preserve"> </v>
      </c>
      <c r="AP2467" s="123" t="str">
        <f t="shared" si="1212"/>
        <v xml:space="preserve"> </v>
      </c>
      <c r="AQ2467" s="129" t="str">
        <f t="shared" si="1217"/>
        <v xml:space="preserve"> </v>
      </c>
      <c r="AR2467" s="111">
        <f t="shared" si="1218"/>
        <v>2464</v>
      </c>
      <c r="AS2467" s="111">
        <f t="shared" si="1219"/>
        <v>0</v>
      </c>
      <c r="AT2467" s="111">
        <f t="shared" si="1220"/>
        <v>0</v>
      </c>
      <c r="AU2467" s="111">
        <f t="shared" si="1223"/>
        <v>0</v>
      </c>
      <c r="AV2467" s="111" t="str">
        <f t="shared" si="1221"/>
        <v xml:space="preserve"> </v>
      </c>
      <c r="AW2467" s="112">
        <f t="shared" si="1222"/>
        <v>0</v>
      </c>
    </row>
    <row r="2468" spans="30:49">
      <c r="AD2468" s="132">
        <v>2465</v>
      </c>
      <c r="AE2468" s="125" t="str">
        <f t="shared" si="1213"/>
        <v xml:space="preserve"> </v>
      </c>
      <c r="AF2468" s="125" t="str">
        <f t="shared" si="1224"/>
        <v xml:space="preserve"> </v>
      </c>
      <c r="AG2468" s="125" t="str">
        <f t="shared" si="1214"/>
        <v xml:space="preserve"> </v>
      </c>
      <c r="AH2468" s="126" t="str">
        <f t="shared" si="1225"/>
        <v xml:space="preserve"> </v>
      </c>
      <c r="AI2468" s="127" t="str">
        <f t="shared" si="1226"/>
        <v xml:space="preserve"> </v>
      </c>
      <c r="AJ2468" s="128" t="str">
        <f t="shared" si="1227"/>
        <v xml:space="preserve"> </v>
      </c>
      <c r="AK2468" s="128" t="str">
        <f t="shared" si="1215"/>
        <v xml:space="preserve"> </v>
      </c>
      <c r="AL2468" s="129" t="str">
        <f t="shared" si="1228"/>
        <v xml:space="preserve"> </v>
      </c>
      <c r="AM2468" s="130" t="str">
        <f t="shared" si="1229"/>
        <v xml:space="preserve"> </v>
      </c>
      <c r="AN2468" s="129" t="str">
        <f t="shared" si="1230"/>
        <v xml:space="preserve"> </v>
      </c>
      <c r="AO2468" s="131" t="str">
        <f t="shared" si="1216"/>
        <v xml:space="preserve"> </v>
      </c>
      <c r="AP2468" s="123" t="str">
        <f t="shared" si="1212"/>
        <v xml:space="preserve"> </v>
      </c>
      <c r="AQ2468" s="129" t="str">
        <f t="shared" si="1217"/>
        <v xml:space="preserve"> </v>
      </c>
      <c r="AR2468" s="111">
        <f t="shared" si="1218"/>
        <v>2465</v>
      </c>
      <c r="AS2468" s="111">
        <f t="shared" si="1219"/>
        <v>0</v>
      </c>
      <c r="AT2468" s="111">
        <f t="shared" si="1220"/>
        <v>0</v>
      </c>
      <c r="AU2468" s="111">
        <f t="shared" si="1223"/>
        <v>0</v>
      </c>
      <c r="AV2468" s="111" t="str">
        <f t="shared" si="1221"/>
        <v xml:space="preserve"> </v>
      </c>
      <c r="AW2468" s="112">
        <f t="shared" si="1222"/>
        <v>0</v>
      </c>
    </row>
    <row r="2469" spans="30:49">
      <c r="AD2469" s="132">
        <v>2466</v>
      </c>
      <c r="AE2469" s="125" t="str">
        <f t="shared" si="1213"/>
        <v xml:space="preserve"> </v>
      </c>
      <c r="AF2469" s="125" t="str">
        <f t="shared" si="1224"/>
        <v xml:space="preserve"> </v>
      </c>
      <c r="AG2469" s="125" t="str">
        <f t="shared" si="1214"/>
        <v xml:space="preserve"> </v>
      </c>
      <c r="AH2469" s="126" t="str">
        <f t="shared" si="1225"/>
        <v xml:space="preserve"> </v>
      </c>
      <c r="AI2469" s="127" t="str">
        <f t="shared" si="1226"/>
        <v xml:space="preserve"> </v>
      </c>
      <c r="AJ2469" s="128" t="str">
        <f t="shared" si="1227"/>
        <v xml:space="preserve"> </v>
      </c>
      <c r="AK2469" s="128" t="str">
        <f t="shared" si="1215"/>
        <v xml:space="preserve"> </v>
      </c>
      <c r="AL2469" s="129" t="str">
        <f t="shared" si="1228"/>
        <v xml:space="preserve"> </v>
      </c>
      <c r="AM2469" s="130" t="str">
        <f t="shared" si="1229"/>
        <v xml:space="preserve"> </v>
      </c>
      <c r="AN2469" s="129" t="str">
        <f t="shared" si="1230"/>
        <v xml:space="preserve"> </v>
      </c>
      <c r="AO2469" s="131" t="str">
        <f t="shared" si="1216"/>
        <v xml:space="preserve"> </v>
      </c>
      <c r="AP2469" s="123" t="str">
        <f t="shared" si="1212"/>
        <v xml:space="preserve"> </v>
      </c>
      <c r="AQ2469" s="129" t="str">
        <f t="shared" si="1217"/>
        <v xml:space="preserve"> </v>
      </c>
      <c r="AR2469" s="111">
        <f t="shared" si="1218"/>
        <v>2466</v>
      </c>
      <c r="AS2469" s="111">
        <f t="shared" si="1219"/>
        <v>0</v>
      </c>
      <c r="AT2469" s="111">
        <f t="shared" si="1220"/>
        <v>0</v>
      </c>
      <c r="AU2469" s="111">
        <f t="shared" si="1223"/>
        <v>0</v>
      </c>
      <c r="AV2469" s="111" t="str">
        <f t="shared" si="1221"/>
        <v xml:space="preserve"> </v>
      </c>
      <c r="AW2469" s="112">
        <f t="shared" si="1222"/>
        <v>0</v>
      </c>
    </row>
    <row r="2470" spans="30:49">
      <c r="AD2470" s="132">
        <v>2467</v>
      </c>
      <c r="AE2470" s="125" t="str">
        <f t="shared" si="1213"/>
        <v xml:space="preserve"> </v>
      </c>
      <c r="AF2470" s="125" t="str">
        <f t="shared" si="1224"/>
        <v xml:space="preserve"> </v>
      </c>
      <c r="AG2470" s="125" t="str">
        <f t="shared" si="1214"/>
        <v xml:space="preserve"> </v>
      </c>
      <c r="AH2470" s="126" t="str">
        <f t="shared" si="1225"/>
        <v xml:space="preserve"> </v>
      </c>
      <c r="AI2470" s="127" t="str">
        <f t="shared" si="1226"/>
        <v xml:space="preserve"> </v>
      </c>
      <c r="AJ2470" s="128" t="str">
        <f t="shared" si="1227"/>
        <v xml:space="preserve"> </v>
      </c>
      <c r="AK2470" s="128" t="str">
        <f t="shared" si="1215"/>
        <v xml:space="preserve"> </v>
      </c>
      <c r="AL2470" s="129" t="str">
        <f t="shared" si="1228"/>
        <v xml:space="preserve"> </v>
      </c>
      <c r="AM2470" s="130" t="str">
        <f t="shared" si="1229"/>
        <v xml:space="preserve"> </v>
      </c>
      <c r="AN2470" s="129" t="str">
        <f t="shared" si="1230"/>
        <v xml:space="preserve"> </v>
      </c>
      <c r="AO2470" s="131" t="str">
        <f t="shared" si="1216"/>
        <v xml:space="preserve"> </v>
      </c>
      <c r="AP2470" s="123" t="str">
        <f t="shared" si="1212"/>
        <v xml:space="preserve"> </v>
      </c>
      <c r="AQ2470" s="129" t="str">
        <f t="shared" si="1217"/>
        <v xml:space="preserve"> </v>
      </c>
      <c r="AR2470" s="111">
        <f t="shared" si="1218"/>
        <v>2467</v>
      </c>
      <c r="AS2470" s="111">
        <f t="shared" si="1219"/>
        <v>0</v>
      </c>
      <c r="AT2470" s="111">
        <f t="shared" si="1220"/>
        <v>0</v>
      </c>
      <c r="AU2470" s="111">
        <f t="shared" si="1223"/>
        <v>0</v>
      </c>
      <c r="AV2470" s="111" t="str">
        <f t="shared" si="1221"/>
        <v xml:space="preserve"> </v>
      </c>
      <c r="AW2470" s="112">
        <f t="shared" si="1222"/>
        <v>0</v>
      </c>
    </row>
    <row r="2471" spans="30:49">
      <c r="AD2471" s="132">
        <v>2468</v>
      </c>
      <c r="AE2471" s="125" t="str">
        <f t="shared" si="1213"/>
        <v xml:space="preserve"> </v>
      </c>
      <c r="AF2471" s="125" t="str">
        <f t="shared" si="1224"/>
        <v xml:space="preserve"> </v>
      </c>
      <c r="AG2471" s="125" t="str">
        <f t="shared" si="1214"/>
        <v xml:space="preserve"> </v>
      </c>
      <c r="AH2471" s="126" t="str">
        <f t="shared" si="1225"/>
        <v xml:space="preserve"> </v>
      </c>
      <c r="AI2471" s="127" t="str">
        <f t="shared" si="1226"/>
        <v xml:space="preserve"> </v>
      </c>
      <c r="AJ2471" s="128" t="str">
        <f t="shared" si="1227"/>
        <v xml:space="preserve"> </v>
      </c>
      <c r="AK2471" s="128" t="str">
        <f t="shared" si="1215"/>
        <v xml:space="preserve"> </v>
      </c>
      <c r="AL2471" s="129" t="str">
        <f t="shared" si="1228"/>
        <v xml:space="preserve"> </v>
      </c>
      <c r="AM2471" s="130" t="str">
        <f t="shared" si="1229"/>
        <v xml:space="preserve"> </v>
      </c>
      <c r="AN2471" s="129" t="str">
        <f t="shared" si="1230"/>
        <v xml:space="preserve"> </v>
      </c>
      <c r="AO2471" s="131" t="str">
        <f t="shared" si="1216"/>
        <v xml:space="preserve"> </v>
      </c>
      <c r="AP2471" s="123" t="str">
        <f t="shared" si="1212"/>
        <v xml:space="preserve"> </v>
      </c>
      <c r="AQ2471" s="129" t="str">
        <f t="shared" si="1217"/>
        <v xml:space="preserve"> </v>
      </c>
      <c r="AR2471" s="111">
        <f t="shared" si="1218"/>
        <v>2468</v>
      </c>
      <c r="AS2471" s="111">
        <f t="shared" si="1219"/>
        <v>0</v>
      </c>
      <c r="AT2471" s="111">
        <f t="shared" si="1220"/>
        <v>0</v>
      </c>
      <c r="AU2471" s="111">
        <f t="shared" si="1223"/>
        <v>0</v>
      </c>
      <c r="AV2471" s="111" t="str">
        <f t="shared" si="1221"/>
        <v xml:space="preserve"> </v>
      </c>
      <c r="AW2471" s="112">
        <f t="shared" si="1222"/>
        <v>0</v>
      </c>
    </row>
    <row r="2472" spans="30:49">
      <c r="AD2472" s="132">
        <v>2469</v>
      </c>
      <c r="AE2472" s="125" t="str">
        <f t="shared" si="1213"/>
        <v xml:space="preserve"> </v>
      </c>
      <c r="AF2472" s="125" t="str">
        <f t="shared" si="1224"/>
        <v xml:space="preserve"> </v>
      </c>
      <c r="AG2472" s="125" t="str">
        <f t="shared" si="1214"/>
        <v xml:space="preserve"> </v>
      </c>
      <c r="AH2472" s="126" t="str">
        <f t="shared" si="1225"/>
        <v xml:space="preserve"> </v>
      </c>
      <c r="AI2472" s="127" t="str">
        <f t="shared" si="1226"/>
        <v xml:space="preserve"> </v>
      </c>
      <c r="AJ2472" s="128" t="str">
        <f t="shared" si="1227"/>
        <v xml:space="preserve"> </v>
      </c>
      <c r="AK2472" s="128" t="str">
        <f t="shared" si="1215"/>
        <v xml:space="preserve"> </v>
      </c>
      <c r="AL2472" s="129" t="str">
        <f t="shared" si="1228"/>
        <v xml:space="preserve"> </v>
      </c>
      <c r="AM2472" s="130" t="str">
        <f t="shared" si="1229"/>
        <v xml:space="preserve"> </v>
      </c>
      <c r="AN2472" s="129" t="str">
        <f t="shared" si="1230"/>
        <v xml:space="preserve"> </v>
      </c>
      <c r="AO2472" s="131" t="str">
        <f t="shared" si="1216"/>
        <v xml:space="preserve"> </v>
      </c>
      <c r="AP2472" s="123" t="str">
        <f t="shared" si="1212"/>
        <v xml:space="preserve"> </v>
      </c>
      <c r="AQ2472" s="129" t="str">
        <f t="shared" si="1217"/>
        <v xml:space="preserve"> </v>
      </c>
      <c r="AR2472" s="111">
        <f t="shared" si="1218"/>
        <v>2469</v>
      </c>
      <c r="AS2472" s="111">
        <f t="shared" si="1219"/>
        <v>0</v>
      </c>
      <c r="AT2472" s="111">
        <f t="shared" si="1220"/>
        <v>0</v>
      </c>
      <c r="AU2472" s="111">
        <f t="shared" si="1223"/>
        <v>0</v>
      </c>
      <c r="AV2472" s="111" t="str">
        <f t="shared" si="1221"/>
        <v xml:space="preserve"> </v>
      </c>
      <c r="AW2472" s="112">
        <f t="shared" si="1222"/>
        <v>0</v>
      </c>
    </row>
    <row r="2473" spans="30:49">
      <c r="AD2473" s="132">
        <v>2470</v>
      </c>
      <c r="AE2473" s="125" t="str">
        <f t="shared" si="1213"/>
        <v xml:space="preserve"> </v>
      </c>
      <c r="AF2473" s="125" t="str">
        <f t="shared" si="1224"/>
        <v xml:space="preserve"> </v>
      </c>
      <c r="AG2473" s="125" t="str">
        <f t="shared" si="1214"/>
        <v xml:space="preserve"> </v>
      </c>
      <c r="AH2473" s="126" t="str">
        <f t="shared" si="1225"/>
        <v xml:space="preserve"> </v>
      </c>
      <c r="AI2473" s="127" t="str">
        <f t="shared" si="1226"/>
        <v xml:space="preserve"> </v>
      </c>
      <c r="AJ2473" s="128" t="str">
        <f t="shared" si="1227"/>
        <v xml:space="preserve"> </v>
      </c>
      <c r="AK2473" s="128" t="str">
        <f t="shared" si="1215"/>
        <v xml:space="preserve"> </v>
      </c>
      <c r="AL2473" s="129" t="str">
        <f t="shared" si="1228"/>
        <v xml:space="preserve"> </v>
      </c>
      <c r="AM2473" s="130" t="str">
        <f t="shared" si="1229"/>
        <v xml:space="preserve"> </v>
      </c>
      <c r="AN2473" s="129" t="str">
        <f t="shared" si="1230"/>
        <v xml:space="preserve"> </v>
      </c>
      <c r="AO2473" s="131" t="str">
        <f t="shared" si="1216"/>
        <v xml:space="preserve"> </v>
      </c>
      <c r="AP2473" s="123" t="str">
        <f t="shared" si="1212"/>
        <v xml:space="preserve"> </v>
      </c>
      <c r="AQ2473" s="129" t="str">
        <f t="shared" si="1217"/>
        <v xml:space="preserve"> </v>
      </c>
      <c r="AR2473" s="111">
        <f t="shared" si="1218"/>
        <v>2470</v>
      </c>
      <c r="AS2473" s="111">
        <f t="shared" si="1219"/>
        <v>0</v>
      </c>
      <c r="AT2473" s="111">
        <f t="shared" si="1220"/>
        <v>0</v>
      </c>
      <c r="AU2473" s="111">
        <f t="shared" si="1223"/>
        <v>0</v>
      </c>
      <c r="AV2473" s="111" t="str">
        <f t="shared" si="1221"/>
        <v xml:space="preserve"> </v>
      </c>
      <c r="AW2473" s="112">
        <f t="shared" si="1222"/>
        <v>0</v>
      </c>
    </row>
    <row r="2474" spans="30:49">
      <c r="AD2474" s="132">
        <v>2471</v>
      </c>
      <c r="AE2474" s="125" t="str">
        <f t="shared" si="1213"/>
        <v xml:space="preserve"> </v>
      </c>
      <c r="AF2474" s="125" t="str">
        <f t="shared" si="1224"/>
        <v xml:space="preserve"> </v>
      </c>
      <c r="AG2474" s="125" t="str">
        <f t="shared" si="1214"/>
        <v xml:space="preserve"> </v>
      </c>
      <c r="AH2474" s="126" t="str">
        <f t="shared" si="1225"/>
        <v xml:space="preserve"> </v>
      </c>
      <c r="AI2474" s="127" t="str">
        <f t="shared" si="1226"/>
        <v xml:space="preserve"> </v>
      </c>
      <c r="AJ2474" s="128" t="str">
        <f t="shared" si="1227"/>
        <v xml:space="preserve"> </v>
      </c>
      <c r="AK2474" s="128" t="str">
        <f t="shared" si="1215"/>
        <v xml:space="preserve"> </v>
      </c>
      <c r="AL2474" s="129" t="str">
        <f t="shared" si="1228"/>
        <v xml:space="preserve"> </v>
      </c>
      <c r="AM2474" s="130" t="str">
        <f t="shared" si="1229"/>
        <v xml:space="preserve"> </v>
      </c>
      <c r="AN2474" s="129" t="str">
        <f t="shared" si="1230"/>
        <v xml:space="preserve"> </v>
      </c>
      <c r="AO2474" s="131" t="str">
        <f t="shared" si="1216"/>
        <v xml:space="preserve"> </v>
      </c>
      <c r="AP2474" s="123" t="str">
        <f t="shared" si="1212"/>
        <v xml:space="preserve"> </v>
      </c>
      <c r="AQ2474" s="129" t="str">
        <f t="shared" si="1217"/>
        <v xml:space="preserve"> </v>
      </c>
      <c r="AR2474" s="111">
        <f t="shared" si="1218"/>
        <v>2471</v>
      </c>
      <c r="AS2474" s="111">
        <f t="shared" si="1219"/>
        <v>0</v>
      </c>
      <c r="AT2474" s="111">
        <f t="shared" si="1220"/>
        <v>0</v>
      </c>
      <c r="AU2474" s="111">
        <f t="shared" si="1223"/>
        <v>0</v>
      </c>
      <c r="AV2474" s="111" t="str">
        <f t="shared" si="1221"/>
        <v xml:space="preserve"> </v>
      </c>
      <c r="AW2474" s="112">
        <f t="shared" si="1222"/>
        <v>0</v>
      </c>
    </row>
    <row r="2475" spans="30:49">
      <c r="AD2475" s="132">
        <v>2472</v>
      </c>
      <c r="AE2475" s="125" t="str">
        <f t="shared" si="1213"/>
        <v xml:space="preserve"> </v>
      </c>
      <c r="AF2475" s="125" t="str">
        <f t="shared" si="1224"/>
        <v xml:space="preserve"> </v>
      </c>
      <c r="AG2475" s="125" t="str">
        <f t="shared" si="1214"/>
        <v xml:space="preserve"> </v>
      </c>
      <c r="AH2475" s="126" t="str">
        <f t="shared" si="1225"/>
        <v xml:space="preserve"> </v>
      </c>
      <c r="AI2475" s="127" t="str">
        <f t="shared" si="1226"/>
        <v xml:space="preserve"> </v>
      </c>
      <c r="AJ2475" s="128" t="str">
        <f t="shared" si="1227"/>
        <v xml:space="preserve"> </v>
      </c>
      <c r="AK2475" s="128" t="str">
        <f t="shared" si="1215"/>
        <v xml:space="preserve"> </v>
      </c>
      <c r="AL2475" s="129" t="str">
        <f t="shared" si="1228"/>
        <v xml:space="preserve"> </v>
      </c>
      <c r="AM2475" s="130" t="str">
        <f t="shared" si="1229"/>
        <v xml:space="preserve"> </v>
      </c>
      <c r="AN2475" s="129" t="str">
        <f t="shared" si="1230"/>
        <v xml:space="preserve"> </v>
      </c>
      <c r="AO2475" s="131" t="str">
        <f t="shared" si="1216"/>
        <v xml:space="preserve"> </v>
      </c>
      <c r="AP2475" s="123" t="str">
        <f t="shared" si="1212"/>
        <v xml:space="preserve"> </v>
      </c>
      <c r="AQ2475" s="129" t="str">
        <f t="shared" si="1217"/>
        <v xml:space="preserve"> </v>
      </c>
      <c r="AR2475" s="111">
        <f t="shared" si="1218"/>
        <v>2472</v>
      </c>
      <c r="AS2475" s="111">
        <f t="shared" si="1219"/>
        <v>0</v>
      </c>
      <c r="AT2475" s="111">
        <f t="shared" si="1220"/>
        <v>0</v>
      </c>
      <c r="AU2475" s="111">
        <f t="shared" si="1223"/>
        <v>0</v>
      </c>
      <c r="AV2475" s="111" t="str">
        <f t="shared" si="1221"/>
        <v xml:space="preserve"> </v>
      </c>
      <c r="AW2475" s="112">
        <f t="shared" si="1222"/>
        <v>0</v>
      </c>
    </row>
    <row r="2476" spans="30:49">
      <c r="AD2476" s="132">
        <v>2473</v>
      </c>
      <c r="AE2476" s="125" t="str">
        <f t="shared" si="1213"/>
        <v xml:space="preserve"> </v>
      </c>
      <c r="AF2476" s="125" t="str">
        <f t="shared" si="1224"/>
        <v xml:space="preserve"> </v>
      </c>
      <c r="AG2476" s="125" t="str">
        <f t="shared" si="1214"/>
        <v xml:space="preserve"> </v>
      </c>
      <c r="AH2476" s="126" t="str">
        <f t="shared" si="1225"/>
        <v xml:space="preserve"> </v>
      </c>
      <c r="AI2476" s="127" t="str">
        <f t="shared" si="1226"/>
        <v xml:space="preserve"> </v>
      </c>
      <c r="AJ2476" s="128" t="str">
        <f t="shared" si="1227"/>
        <v xml:space="preserve"> </v>
      </c>
      <c r="AK2476" s="128" t="str">
        <f t="shared" si="1215"/>
        <v xml:space="preserve"> </v>
      </c>
      <c r="AL2476" s="129" t="str">
        <f t="shared" si="1228"/>
        <v xml:space="preserve"> </v>
      </c>
      <c r="AM2476" s="130" t="str">
        <f t="shared" si="1229"/>
        <v xml:space="preserve"> </v>
      </c>
      <c r="AN2476" s="129" t="str">
        <f t="shared" si="1230"/>
        <v xml:space="preserve"> </v>
      </c>
      <c r="AO2476" s="131" t="str">
        <f t="shared" si="1216"/>
        <v xml:space="preserve"> </v>
      </c>
      <c r="AP2476" s="123" t="str">
        <f t="shared" ref="AP2476:AP2539" si="1231">IF(AF2475=" "," ",IF(AF2475&lt;0," ",IF(AD2476&lt;$B$4,$B$3,0)))</f>
        <v xml:space="preserve"> </v>
      </c>
      <c r="AQ2476" s="129" t="str">
        <f t="shared" si="1217"/>
        <v xml:space="preserve"> </v>
      </c>
      <c r="AR2476" s="111">
        <f t="shared" si="1218"/>
        <v>2473</v>
      </c>
      <c r="AS2476" s="111">
        <f t="shared" si="1219"/>
        <v>0</v>
      </c>
      <c r="AT2476" s="111">
        <f t="shared" si="1220"/>
        <v>0</v>
      </c>
      <c r="AU2476" s="111">
        <f t="shared" si="1223"/>
        <v>0</v>
      </c>
      <c r="AV2476" s="111" t="str">
        <f t="shared" si="1221"/>
        <v xml:space="preserve"> </v>
      </c>
      <c r="AW2476" s="112">
        <f t="shared" si="1222"/>
        <v>0</v>
      </c>
    </row>
    <row r="2477" spans="30:49">
      <c r="AD2477" s="132">
        <v>2474</v>
      </c>
      <c r="AE2477" s="125" t="str">
        <f t="shared" si="1213"/>
        <v xml:space="preserve"> </v>
      </c>
      <c r="AF2477" s="125" t="str">
        <f t="shared" si="1224"/>
        <v xml:space="preserve"> </v>
      </c>
      <c r="AG2477" s="125" t="str">
        <f t="shared" si="1214"/>
        <v xml:space="preserve"> </v>
      </c>
      <c r="AH2477" s="126" t="str">
        <f t="shared" si="1225"/>
        <v xml:space="preserve"> </v>
      </c>
      <c r="AI2477" s="127" t="str">
        <f t="shared" si="1226"/>
        <v xml:space="preserve"> </v>
      </c>
      <c r="AJ2477" s="128" t="str">
        <f t="shared" si="1227"/>
        <v xml:space="preserve"> </v>
      </c>
      <c r="AK2477" s="128" t="str">
        <f t="shared" si="1215"/>
        <v xml:space="preserve"> </v>
      </c>
      <c r="AL2477" s="129" t="str">
        <f t="shared" si="1228"/>
        <v xml:space="preserve"> </v>
      </c>
      <c r="AM2477" s="130" t="str">
        <f t="shared" si="1229"/>
        <v xml:space="preserve"> </v>
      </c>
      <c r="AN2477" s="129" t="str">
        <f t="shared" si="1230"/>
        <v xml:space="preserve"> </v>
      </c>
      <c r="AO2477" s="131" t="str">
        <f t="shared" si="1216"/>
        <v xml:space="preserve"> </v>
      </c>
      <c r="AP2477" s="123" t="str">
        <f t="shared" si="1231"/>
        <v xml:space="preserve"> </v>
      </c>
      <c r="AQ2477" s="129" t="str">
        <f t="shared" si="1217"/>
        <v xml:space="preserve"> </v>
      </c>
      <c r="AR2477" s="111">
        <f t="shared" si="1218"/>
        <v>2474</v>
      </c>
      <c r="AS2477" s="111">
        <f t="shared" si="1219"/>
        <v>0</v>
      </c>
      <c r="AT2477" s="111">
        <f t="shared" si="1220"/>
        <v>0</v>
      </c>
      <c r="AU2477" s="111">
        <f t="shared" si="1223"/>
        <v>0</v>
      </c>
      <c r="AV2477" s="111" t="str">
        <f t="shared" si="1221"/>
        <v xml:space="preserve"> </v>
      </c>
      <c r="AW2477" s="112">
        <f t="shared" si="1222"/>
        <v>0</v>
      </c>
    </row>
    <row r="2478" spans="30:49">
      <c r="AD2478" s="132">
        <v>2475</v>
      </c>
      <c r="AE2478" s="125" t="str">
        <f t="shared" si="1213"/>
        <v xml:space="preserve"> </v>
      </c>
      <c r="AF2478" s="125" t="str">
        <f t="shared" si="1224"/>
        <v xml:space="preserve"> </v>
      </c>
      <c r="AG2478" s="125" t="str">
        <f t="shared" si="1214"/>
        <v xml:space="preserve"> </v>
      </c>
      <c r="AH2478" s="126" t="str">
        <f t="shared" si="1225"/>
        <v xml:space="preserve"> </v>
      </c>
      <c r="AI2478" s="127" t="str">
        <f t="shared" si="1226"/>
        <v xml:space="preserve"> </v>
      </c>
      <c r="AJ2478" s="128" t="str">
        <f t="shared" si="1227"/>
        <v xml:space="preserve"> </v>
      </c>
      <c r="AK2478" s="128" t="str">
        <f t="shared" si="1215"/>
        <v xml:space="preserve"> </v>
      </c>
      <c r="AL2478" s="129" t="str">
        <f t="shared" si="1228"/>
        <v xml:space="preserve"> </v>
      </c>
      <c r="AM2478" s="130" t="str">
        <f t="shared" si="1229"/>
        <v xml:space="preserve"> </v>
      </c>
      <c r="AN2478" s="129" t="str">
        <f t="shared" si="1230"/>
        <v xml:space="preserve"> </v>
      </c>
      <c r="AO2478" s="131" t="str">
        <f t="shared" si="1216"/>
        <v xml:space="preserve"> </v>
      </c>
      <c r="AP2478" s="123" t="str">
        <f t="shared" si="1231"/>
        <v xml:space="preserve"> </v>
      </c>
      <c r="AQ2478" s="129" t="str">
        <f t="shared" si="1217"/>
        <v xml:space="preserve"> </v>
      </c>
      <c r="AR2478" s="111">
        <f t="shared" si="1218"/>
        <v>2475</v>
      </c>
      <c r="AS2478" s="111">
        <f t="shared" si="1219"/>
        <v>0</v>
      </c>
      <c r="AT2478" s="111">
        <f t="shared" si="1220"/>
        <v>0</v>
      </c>
      <c r="AU2478" s="111">
        <f t="shared" si="1223"/>
        <v>0</v>
      </c>
      <c r="AV2478" s="111" t="str">
        <f t="shared" si="1221"/>
        <v xml:space="preserve"> </v>
      </c>
      <c r="AW2478" s="112">
        <f t="shared" si="1222"/>
        <v>0</v>
      </c>
    </row>
    <row r="2479" spans="30:49">
      <c r="AD2479" s="132">
        <v>2476</v>
      </c>
      <c r="AE2479" s="125" t="str">
        <f t="shared" si="1213"/>
        <v xml:space="preserve"> </v>
      </c>
      <c r="AF2479" s="125" t="str">
        <f t="shared" si="1224"/>
        <v xml:space="preserve"> </v>
      </c>
      <c r="AG2479" s="125" t="str">
        <f t="shared" si="1214"/>
        <v xml:space="preserve"> </v>
      </c>
      <c r="AH2479" s="126" t="str">
        <f t="shared" si="1225"/>
        <v xml:space="preserve"> </v>
      </c>
      <c r="AI2479" s="127" t="str">
        <f t="shared" si="1226"/>
        <v xml:space="preserve"> </v>
      </c>
      <c r="AJ2479" s="128" t="str">
        <f t="shared" si="1227"/>
        <v xml:space="preserve"> </v>
      </c>
      <c r="AK2479" s="128" t="str">
        <f t="shared" si="1215"/>
        <v xml:space="preserve"> </v>
      </c>
      <c r="AL2479" s="129" t="str">
        <f t="shared" si="1228"/>
        <v xml:space="preserve"> </v>
      </c>
      <c r="AM2479" s="130" t="str">
        <f t="shared" si="1229"/>
        <v xml:space="preserve"> </v>
      </c>
      <c r="AN2479" s="129" t="str">
        <f t="shared" si="1230"/>
        <v xml:space="preserve"> </v>
      </c>
      <c r="AO2479" s="131" t="str">
        <f t="shared" si="1216"/>
        <v xml:space="preserve"> </v>
      </c>
      <c r="AP2479" s="123" t="str">
        <f t="shared" si="1231"/>
        <v xml:space="preserve"> </v>
      </c>
      <c r="AQ2479" s="129" t="str">
        <f t="shared" si="1217"/>
        <v xml:space="preserve"> </v>
      </c>
      <c r="AR2479" s="111">
        <f t="shared" si="1218"/>
        <v>2476</v>
      </c>
      <c r="AS2479" s="111">
        <f t="shared" si="1219"/>
        <v>0</v>
      </c>
      <c r="AT2479" s="111">
        <f t="shared" si="1220"/>
        <v>0</v>
      </c>
      <c r="AU2479" s="111">
        <f t="shared" si="1223"/>
        <v>0</v>
      </c>
      <c r="AV2479" s="111" t="str">
        <f t="shared" si="1221"/>
        <v xml:space="preserve"> </v>
      </c>
      <c r="AW2479" s="112">
        <f t="shared" si="1222"/>
        <v>0</v>
      </c>
    </row>
    <row r="2480" spans="30:49">
      <c r="AD2480" s="132">
        <v>2477</v>
      </c>
      <c r="AE2480" s="125" t="str">
        <f t="shared" si="1213"/>
        <v xml:space="preserve"> </v>
      </c>
      <c r="AF2480" s="125" t="str">
        <f t="shared" si="1224"/>
        <v xml:space="preserve"> </v>
      </c>
      <c r="AG2480" s="125" t="str">
        <f t="shared" si="1214"/>
        <v xml:space="preserve"> </v>
      </c>
      <c r="AH2480" s="126" t="str">
        <f t="shared" si="1225"/>
        <v xml:space="preserve"> </v>
      </c>
      <c r="AI2480" s="127" t="str">
        <f t="shared" si="1226"/>
        <v xml:space="preserve"> </v>
      </c>
      <c r="AJ2480" s="128" t="str">
        <f t="shared" si="1227"/>
        <v xml:space="preserve"> </v>
      </c>
      <c r="AK2480" s="128" t="str">
        <f t="shared" si="1215"/>
        <v xml:space="preserve"> </v>
      </c>
      <c r="AL2480" s="129" t="str">
        <f t="shared" si="1228"/>
        <v xml:space="preserve"> </v>
      </c>
      <c r="AM2480" s="130" t="str">
        <f t="shared" si="1229"/>
        <v xml:space="preserve"> </v>
      </c>
      <c r="AN2480" s="129" t="str">
        <f t="shared" si="1230"/>
        <v xml:space="preserve"> </v>
      </c>
      <c r="AO2480" s="131" t="str">
        <f t="shared" si="1216"/>
        <v xml:space="preserve"> </v>
      </c>
      <c r="AP2480" s="123" t="str">
        <f t="shared" si="1231"/>
        <v xml:space="preserve"> </v>
      </c>
      <c r="AQ2480" s="129" t="str">
        <f t="shared" si="1217"/>
        <v xml:space="preserve"> </v>
      </c>
      <c r="AR2480" s="111">
        <f t="shared" si="1218"/>
        <v>2477</v>
      </c>
      <c r="AS2480" s="111">
        <f t="shared" si="1219"/>
        <v>0</v>
      </c>
      <c r="AT2480" s="111">
        <f t="shared" si="1220"/>
        <v>0</v>
      </c>
      <c r="AU2480" s="111">
        <f t="shared" si="1223"/>
        <v>0</v>
      </c>
      <c r="AV2480" s="111" t="str">
        <f t="shared" si="1221"/>
        <v xml:space="preserve"> </v>
      </c>
      <c r="AW2480" s="112">
        <f t="shared" si="1222"/>
        <v>0</v>
      </c>
    </row>
    <row r="2481" spans="30:49">
      <c r="AD2481" s="132">
        <v>2478</v>
      </c>
      <c r="AE2481" s="125" t="str">
        <f t="shared" si="1213"/>
        <v xml:space="preserve"> </v>
      </c>
      <c r="AF2481" s="125" t="str">
        <f t="shared" si="1224"/>
        <v xml:space="preserve"> </v>
      </c>
      <c r="AG2481" s="125" t="str">
        <f t="shared" si="1214"/>
        <v xml:space="preserve"> </v>
      </c>
      <c r="AH2481" s="126" t="str">
        <f t="shared" si="1225"/>
        <v xml:space="preserve"> </v>
      </c>
      <c r="AI2481" s="127" t="str">
        <f t="shared" si="1226"/>
        <v xml:space="preserve"> </v>
      </c>
      <c r="AJ2481" s="128" t="str">
        <f t="shared" si="1227"/>
        <v xml:space="preserve"> </v>
      </c>
      <c r="AK2481" s="128" t="str">
        <f t="shared" si="1215"/>
        <v xml:space="preserve"> </v>
      </c>
      <c r="AL2481" s="129" t="str">
        <f t="shared" si="1228"/>
        <v xml:space="preserve"> </v>
      </c>
      <c r="AM2481" s="130" t="str">
        <f t="shared" si="1229"/>
        <v xml:space="preserve"> </v>
      </c>
      <c r="AN2481" s="129" t="str">
        <f t="shared" si="1230"/>
        <v xml:space="preserve"> </v>
      </c>
      <c r="AO2481" s="131" t="str">
        <f t="shared" si="1216"/>
        <v xml:space="preserve"> </v>
      </c>
      <c r="AP2481" s="123" t="str">
        <f t="shared" si="1231"/>
        <v xml:space="preserve"> </v>
      </c>
      <c r="AQ2481" s="129" t="str">
        <f t="shared" si="1217"/>
        <v xml:space="preserve"> </v>
      </c>
      <c r="AR2481" s="111">
        <f t="shared" si="1218"/>
        <v>2478</v>
      </c>
      <c r="AS2481" s="111">
        <f t="shared" si="1219"/>
        <v>0</v>
      </c>
      <c r="AT2481" s="111">
        <f t="shared" si="1220"/>
        <v>0</v>
      </c>
      <c r="AU2481" s="111">
        <f t="shared" si="1223"/>
        <v>0</v>
      </c>
      <c r="AV2481" s="111" t="str">
        <f t="shared" si="1221"/>
        <v xml:space="preserve"> </v>
      </c>
      <c r="AW2481" s="112">
        <f t="shared" si="1222"/>
        <v>0</v>
      </c>
    </row>
    <row r="2482" spans="30:49">
      <c r="AD2482" s="132">
        <v>2479</v>
      </c>
      <c r="AE2482" s="125" t="str">
        <f t="shared" si="1213"/>
        <v xml:space="preserve"> </v>
      </c>
      <c r="AF2482" s="125" t="str">
        <f t="shared" si="1224"/>
        <v xml:space="preserve"> </v>
      </c>
      <c r="AG2482" s="125" t="str">
        <f t="shared" si="1214"/>
        <v xml:space="preserve"> </v>
      </c>
      <c r="AH2482" s="126" t="str">
        <f t="shared" si="1225"/>
        <v xml:space="preserve"> </v>
      </c>
      <c r="AI2482" s="127" t="str">
        <f t="shared" si="1226"/>
        <v xml:space="preserve"> </v>
      </c>
      <c r="AJ2482" s="128" t="str">
        <f t="shared" si="1227"/>
        <v xml:space="preserve"> </v>
      </c>
      <c r="AK2482" s="128" t="str">
        <f t="shared" si="1215"/>
        <v xml:space="preserve"> </v>
      </c>
      <c r="AL2482" s="129" t="str">
        <f t="shared" si="1228"/>
        <v xml:space="preserve"> </v>
      </c>
      <c r="AM2482" s="130" t="str">
        <f t="shared" si="1229"/>
        <v xml:space="preserve"> </v>
      </c>
      <c r="AN2482" s="129" t="str">
        <f t="shared" si="1230"/>
        <v xml:space="preserve"> </v>
      </c>
      <c r="AO2482" s="131" t="str">
        <f t="shared" si="1216"/>
        <v xml:space="preserve"> </v>
      </c>
      <c r="AP2482" s="123" t="str">
        <f t="shared" si="1231"/>
        <v xml:space="preserve"> </v>
      </c>
      <c r="AQ2482" s="129" t="str">
        <f t="shared" si="1217"/>
        <v xml:space="preserve"> </v>
      </c>
      <c r="AR2482" s="111">
        <f t="shared" si="1218"/>
        <v>2479</v>
      </c>
      <c r="AS2482" s="111">
        <f t="shared" si="1219"/>
        <v>0</v>
      </c>
      <c r="AT2482" s="111">
        <f t="shared" si="1220"/>
        <v>0</v>
      </c>
      <c r="AU2482" s="111">
        <f t="shared" si="1223"/>
        <v>0</v>
      </c>
      <c r="AV2482" s="111" t="str">
        <f t="shared" si="1221"/>
        <v xml:space="preserve"> </v>
      </c>
      <c r="AW2482" s="112">
        <f t="shared" si="1222"/>
        <v>0</v>
      </c>
    </row>
    <row r="2483" spans="30:49">
      <c r="AD2483" s="132">
        <v>2480</v>
      </c>
      <c r="AE2483" s="125" t="str">
        <f t="shared" si="1213"/>
        <v xml:space="preserve"> </v>
      </c>
      <c r="AF2483" s="125" t="str">
        <f t="shared" si="1224"/>
        <v xml:space="preserve"> </v>
      </c>
      <c r="AG2483" s="125" t="str">
        <f t="shared" si="1214"/>
        <v xml:space="preserve"> </v>
      </c>
      <c r="AH2483" s="126" t="str">
        <f t="shared" si="1225"/>
        <v xml:space="preserve"> </v>
      </c>
      <c r="AI2483" s="127" t="str">
        <f t="shared" si="1226"/>
        <v xml:space="preserve"> </v>
      </c>
      <c r="AJ2483" s="128" t="str">
        <f t="shared" si="1227"/>
        <v xml:space="preserve"> </v>
      </c>
      <c r="AK2483" s="128" t="str">
        <f t="shared" si="1215"/>
        <v xml:space="preserve"> </v>
      </c>
      <c r="AL2483" s="129" t="str">
        <f t="shared" si="1228"/>
        <v xml:space="preserve"> </v>
      </c>
      <c r="AM2483" s="130" t="str">
        <f t="shared" si="1229"/>
        <v xml:space="preserve"> </v>
      </c>
      <c r="AN2483" s="129" t="str">
        <f t="shared" si="1230"/>
        <v xml:space="preserve"> </v>
      </c>
      <c r="AO2483" s="131" t="str">
        <f t="shared" si="1216"/>
        <v xml:space="preserve"> </v>
      </c>
      <c r="AP2483" s="123" t="str">
        <f t="shared" si="1231"/>
        <v xml:space="preserve"> </v>
      </c>
      <c r="AQ2483" s="129" t="str">
        <f t="shared" si="1217"/>
        <v xml:space="preserve"> </v>
      </c>
      <c r="AR2483" s="111">
        <f t="shared" si="1218"/>
        <v>2480</v>
      </c>
      <c r="AS2483" s="111">
        <f t="shared" si="1219"/>
        <v>0</v>
      </c>
      <c r="AT2483" s="111">
        <f t="shared" si="1220"/>
        <v>0</v>
      </c>
      <c r="AU2483" s="111">
        <f t="shared" si="1223"/>
        <v>0</v>
      </c>
      <c r="AV2483" s="111" t="str">
        <f t="shared" si="1221"/>
        <v xml:space="preserve"> </v>
      </c>
      <c r="AW2483" s="112">
        <f t="shared" si="1222"/>
        <v>0</v>
      </c>
    </row>
    <row r="2484" spans="30:49">
      <c r="AD2484" s="132">
        <v>2481</v>
      </c>
      <c r="AE2484" s="125" t="str">
        <f t="shared" si="1213"/>
        <v xml:space="preserve"> </v>
      </c>
      <c r="AF2484" s="125" t="str">
        <f t="shared" si="1224"/>
        <v xml:space="preserve"> </v>
      </c>
      <c r="AG2484" s="125" t="str">
        <f t="shared" si="1214"/>
        <v xml:space="preserve"> </v>
      </c>
      <c r="AH2484" s="126" t="str">
        <f t="shared" si="1225"/>
        <v xml:space="preserve"> </v>
      </c>
      <c r="AI2484" s="127" t="str">
        <f t="shared" si="1226"/>
        <v xml:space="preserve"> </v>
      </c>
      <c r="AJ2484" s="128" t="str">
        <f t="shared" si="1227"/>
        <v xml:space="preserve"> </v>
      </c>
      <c r="AK2484" s="128" t="str">
        <f t="shared" si="1215"/>
        <v xml:space="preserve"> </v>
      </c>
      <c r="AL2484" s="129" t="str">
        <f t="shared" si="1228"/>
        <v xml:space="preserve"> </v>
      </c>
      <c r="AM2484" s="130" t="str">
        <f t="shared" si="1229"/>
        <v xml:space="preserve"> </v>
      </c>
      <c r="AN2484" s="129" t="str">
        <f t="shared" si="1230"/>
        <v xml:space="preserve"> </v>
      </c>
      <c r="AO2484" s="131" t="str">
        <f t="shared" si="1216"/>
        <v xml:space="preserve"> </v>
      </c>
      <c r="AP2484" s="123" t="str">
        <f t="shared" si="1231"/>
        <v xml:space="preserve"> </v>
      </c>
      <c r="AQ2484" s="129" t="str">
        <f t="shared" si="1217"/>
        <v xml:space="preserve"> </v>
      </c>
      <c r="AR2484" s="111">
        <f t="shared" si="1218"/>
        <v>2481</v>
      </c>
      <c r="AS2484" s="111">
        <f t="shared" si="1219"/>
        <v>0</v>
      </c>
      <c r="AT2484" s="111">
        <f t="shared" si="1220"/>
        <v>0</v>
      </c>
      <c r="AU2484" s="111">
        <f t="shared" si="1223"/>
        <v>0</v>
      </c>
      <c r="AV2484" s="111" t="str">
        <f t="shared" si="1221"/>
        <v xml:space="preserve"> </v>
      </c>
      <c r="AW2484" s="112">
        <f t="shared" si="1222"/>
        <v>0</v>
      </c>
    </row>
    <row r="2485" spans="30:49">
      <c r="AD2485" s="132">
        <v>2482</v>
      </c>
      <c r="AE2485" s="125" t="str">
        <f t="shared" si="1213"/>
        <v xml:space="preserve"> </v>
      </c>
      <c r="AF2485" s="125" t="str">
        <f t="shared" si="1224"/>
        <v xml:space="preserve"> </v>
      </c>
      <c r="AG2485" s="125" t="str">
        <f t="shared" si="1214"/>
        <v xml:space="preserve"> </v>
      </c>
      <c r="AH2485" s="126" t="str">
        <f t="shared" si="1225"/>
        <v xml:space="preserve"> </v>
      </c>
      <c r="AI2485" s="127" t="str">
        <f t="shared" si="1226"/>
        <v xml:space="preserve"> </v>
      </c>
      <c r="AJ2485" s="128" t="str">
        <f t="shared" si="1227"/>
        <v xml:space="preserve"> </v>
      </c>
      <c r="AK2485" s="128" t="str">
        <f t="shared" si="1215"/>
        <v xml:space="preserve"> </v>
      </c>
      <c r="AL2485" s="129" t="str">
        <f t="shared" si="1228"/>
        <v xml:space="preserve"> </v>
      </c>
      <c r="AM2485" s="130" t="str">
        <f t="shared" si="1229"/>
        <v xml:space="preserve"> </v>
      </c>
      <c r="AN2485" s="129" t="str">
        <f t="shared" si="1230"/>
        <v xml:space="preserve"> </v>
      </c>
      <c r="AO2485" s="131" t="str">
        <f t="shared" si="1216"/>
        <v xml:space="preserve"> </v>
      </c>
      <c r="AP2485" s="123" t="str">
        <f t="shared" si="1231"/>
        <v xml:space="preserve"> </v>
      </c>
      <c r="AQ2485" s="129" t="str">
        <f t="shared" si="1217"/>
        <v xml:space="preserve"> </v>
      </c>
      <c r="AR2485" s="111">
        <f t="shared" si="1218"/>
        <v>2482</v>
      </c>
      <c r="AS2485" s="111">
        <f t="shared" si="1219"/>
        <v>0</v>
      </c>
      <c r="AT2485" s="111">
        <f t="shared" si="1220"/>
        <v>0</v>
      </c>
      <c r="AU2485" s="111">
        <f t="shared" si="1223"/>
        <v>0</v>
      </c>
      <c r="AV2485" s="111" t="str">
        <f t="shared" si="1221"/>
        <v xml:space="preserve"> </v>
      </c>
      <c r="AW2485" s="112">
        <f t="shared" si="1222"/>
        <v>0</v>
      </c>
    </row>
    <row r="2486" spans="30:49">
      <c r="AD2486" s="132">
        <v>2483</v>
      </c>
      <c r="AE2486" s="125" t="str">
        <f t="shared" si="1213"/>
        <v xml:space="preserve"> </v>
      </c>
      <c r="AF2486" s="125" t="str">
        <f t="shared" si="1224"/>
        <v xml:space="preserve"> </v>
      </c>
      <c r="AG2486" s="125" t="str">
        <f t="shared" si="1214"/>
        <v xml:space="preserve"> </v>
      </c>
      <c r="AH2486" s="126" t="str">
        <f t="shared" si="1225"/>
        <v xml:space="preserve"> </v>
      </c>
      <c r="AI2486" s="127" t="str">
        <f t="shared" si="1226"/>
        <v xml:space="preserve"> </v>
      </c>
      <c r="AJ2486" s="128" t="str">
        <f t="shared" si="1227"/>
        <v xml:space="preserve"> </v>
      </c>
      <c r="AK2486" s="128" t="str">
        <f t="shared" si="1215"/>
        <v xml:space="preserve"> </v>
      </c>
      <c r="AL2486" s="129" t="str">
        <f t="shared" si="1228"/>
        <v xml:space="preserve"> </v>
      </c>
      <c r="AM2486" s="130" t="str">
        <f t="shared" si="1229"/>
        <v xml:space="preserve"> </v>
      </c>
      <c r="AN2486" s="129" t="str">
        <f t="shared" si="1230"/>
        <v xml:space="preserve"> </v>
      </c>
      <c r="AO2486" s="131" t="str">
        <f t="shared" si="1216"/>
        <v xml:space="preserve"> </v>
      </c>
      <c r="AP2486" s="123" t="str">
        <f t="shared" si="1231"/>
        <v xml:space="preserve"> </v>
      </c>
      <c r="AQ2486" s="129" t="str">
        <f t="shared" si="1217"/>
        <v xml:space="preserve"> </v>
      </c>
      <c r="AR2486" s="111">
        <f t="shared" si="1218"/>
        <v>2483</v>
      </c>
      <c r="AS2486" s="111">
        <f t="shared" si="1219"/>
        <v>0</v>
      </c>
      <c r="AT2486" s="111">
        <f t="shared" si="1220"/>
        <v>0</v>
      </c>
      <c r="AU2486" s="111">
        <f t="shared" si="1223"/>
        <v>0</v>
      </c>
      <c r="AV2486" s="111" t="str">
        <f t="shared" si="1221"/>
        <v xml:space="preserve"> </v>
      </c>
      <c r="AW2486" s="112">
        <f t="shared" si="1222"/>
        <v>0</v>
      </c>
    </row>
    <row r="2487" spans="30:49">
      <c r="AD2487" s="132">
        <v>2484</v>
      </c>
      <c r="AE2487" s="125" t="str">
        <f t="shared" si="1213"/>
        <v xml:space="preserve"> </v>
      </c>
      <c r="AF2487" s="125" t="str">
        <f t="shared" si="1224"/>
        <v xml:space="preserve"> </v>
      </c>
      <c r="AG2487" s="125" t="str">
        <f t="shared" si="1214"/>
        <v xml:space="preserve"> </v>
      </c>
      <c r="AH2487" s="126" t="str">
        <f t="shared" si="1225"/>
        <v xml:space="preserve"> </v>
      </c>
      <c r="AI2487" s="127" t="str">
        <f t="shared" si="1226"/>
        <v xml:space="preserve"> </v>
      </c>
      <c r="AJ2487" s="128" t="str">
        <f t="shared" si="1227"/>
        <v xml:space="preserve"> </v>
      </c>
      <c r="AK2487" s="128" t="str">
        <f t="shared" si="1215"/>
        <v xml:space="preserve"> </v>
      </c>
      <c r="AL2487" s="129" t="str">
        <f t="shared" si="1228"/>
        <v xml:space="preserve"> </v>
      </c>
      <c r="AM2487" s="130" t="str">
        <f t="shared" si="1229"/>
        <v xml:space="preserve"> </v>
      </c>
      <c r="AN2487" s="129" t="str">
        <f t="shared" si="1230"/>
        <v xml:space="preserve"> </v>
      </c>
      <c r="AO2487" s="131" t="str">
        <f t="shared" si="1216"/>
        <v xml:space="preserve"> </v>
      </c>
      <c r="AP2487" s="123" t="str">
        <f t="shared" si="1231"/>
        <v xml:space="preserve"> </v>
      </c>
      <c r="AQ2487" s="129" t="str">
        <f t="shared" si="1217"/>
        <v xml:space="preserve"> </v>
      </c>
      <c r="AR2487" s="111">
        <f t="shared" si="1218"/>
        <v>2484</v>
      </c>
      <c r="AS2487" s="111">
        <f t="shared" si="1219"/>
        <v>0</v>
      </c>
      <c r="AT2487" s="111">
        <f t="shared" si="1220"/>
        <v>0</v>
      </c>
      <c r="AU2487" s="111">
        <f t="shared" si="1223"/>
        <v>0</v>
      </c>
      <c r="AV2487" s="111" t="str">
        <f t="shared" si="1221"/>
        <v xml:space="preserve"> </v>
      </c>
      <c r="AW2487" s="112">
        <f t="shared" si="1222"/>
        <v>0</v>
      </c>
    </row>
    <row r="2488" spans="30:49">
      <c r="AD2488" s="132">
        <v>2485</v>
      </c>
      <c r="AE2488" s="125" t="str">
        <f t="shared" si="1213"/>
        <v xml:space="preserve"> </v>
      </c>
      <c r="AF2488" s="125" t="str">
        <f t="shared" si="1224"/>
        <v xml:space="preserve"> </v>
      </c>
      <c r="AG2488" s="125" t="str">
        <f t="shared" si="1214"/>
        <v xml:space="preserve"> </v>
      </c>
      <c r="AH2488" s="126" t="str">
        <f t="shared" si="1225"/>
        <v xml:space="preserve"> </v>
      </c>
      <c r="AI2488" s="127" t="str">
        <f t="shared" si="1226"/>
        <v xml:space="preserve"> </v>
      </c>
      <c r="AJ2488" s="128" t="str">
        <f t="shared" si="1227"/>
        <v xml:space="preserve"> </v>
      </c>
      <c r="AK2488" s="128" t="str">
        <f t="shared" si="1215"/>
        <v xml:space="preserve"> </v>
      </c>
      <c r="AL2488" s="129" t="str">
        <f t="shared" si="1228"/>
        <v xml:space="preserve"> </v>
      </c>
      <c r="AM2488" s="130" t="str">
        <f t="shared" si="1229"/>
        <v xml:space="preserve"> </v>
      </c>
      <c r="AN2488" s="129" t="str">
        <f t="shared" si="1230"/>
        <v xml:space="preserve"> </v>
      </c>
      <c r="AO2488" s="131" t="str">
        <f t="shared" si="1216"/>
        <v xml:space="preserve"> </v>
      </c>
      <c r="AP2488" s="123" t="str">
        <f t="shared" si="1231"/>
        <v xml:space="preserve"> </v>
      </c>
      <c r="AQ2488" s="129" t="str">
        <f t="shared" si="1217"/>
        <v xml:space="preserve"> </v>
      </c>
      <c r="AR2488" s="111">
        <f t="shared" si="1218"/>
        <v>2485</v>
      </c>
      <c r="AS2488" s="111">
        <f t="shared" si="1219"/>
        <v>0</v>
      </c>
      <c r="AT2488" s="111">
        <f t="shared" si="1220"/>
        <v>0</v>
      </c>
      <c r="AU2488" s="111">
        <f t="shared" si="1223"/>
        <v>0</v>
      </c>
      <c r="AV2488" s="111" t="str">
        <f t="shared" si="1221"/>
        <v xml:space="preserve"> </v>
      </c>
      <c r="AW2488" s="112">
        <f t="shared" si="1222"/>
        <v>0</v>
      </c>
    </row>
    <row r="2489" spans="30:49">
      <c r="AD2489" s="132">
        <v>2486</v>
      </c>
      <c r="AE2489" s="125" t="str">
        <f t="shared" si="1213"/>
        <v xml:space="preserve"> </v>
      </c>
      <c r="AF2489" s="125" t="str">
        <f t="shared" si="1224"/>
        <v xml:space="preserve"> </v>
      </c>
      <c r="AG2489" s="125" t="str">
        <f t="shared" si="1214"/>
        <v xml:space="preserve"> </v>
      </c>
      <c r="AH2489" s="126" t="str">
        <f t="shared" si="1225"/>
        <v xml:space="preserve"> </v>
      </c>
      <c r="AI2489" s="127" t="str">
        <f t="shared" si="1226"/>
        <v xml:space="preserve"> </v>
      </c>
      <c r="AJ2489" s="128" t="str">
        <f t="shared" si="1227"/>
        <v xml:space="preserve"> </v>
      </c>
      <c r="AK2489" s="128" t="str">
        <f t="shared" si="1215"/>
        <v xml:space="preserve"> </v>
      </c>
      <c r="AL2489" s="129" t="str">
        <f t="shared" si="1228"/>
        <v xml:space="preserve"> </v>
      </c>
      <c r="AM2489" s="130" t="str">
        <f t="shared" si="1229"/>
        <v xml:space="preserve"> </v>
      </c>
      <c r="AN2489" s="129" t="str">
        <f t="shared" si="1230"/>
        <v xml:space="preserve"> </v>
      </c>
      <c r="AO2489" s="131" t="str">
        <f t="shared" si="1216"/>
        <v xml:space="preserve"> </v>
      </c>
      <c r="AP2489" s="123" t="str">
        <f t="shared" si="1231"/>
        <v xml:space="preserve"> </v>
      </c>
      <c r="AQ2489" s="129" t="str">
        <f t="shared" si="1217"/>
        <v xml:space="preserve"> </v>
      </c>
      <c r="AR2489" s="111">
        <f t="shared" si="1218"/>
        <v>2486</v>
      </c>
      <c r="AS2489" s="111">
        <f t="shared" si="1219"/>
        <v>0</v>
      </c>
      <c r="AT2489" s="111">
        <f t="shared" si="1220"/>
        <v>0</v>
      </c>
      <c r="AU2489" s="111">
        <f t="shared" si="1223"/>
        <v>0</v>
      </c>
      <c r="AV2489" s="111" t="str">
        <f t="shared" si="1221"/>
        <v xml:space="preserve"> </v>
      </c>
      <c r="AW2489" s="112">
        <f t="shared" si="1222"/>
        <v>0</v>
      </c>
    </row>
    <row r="2490" spans="30:49">
      <c r="AD2490" s="132">
        <v>2487</v>
      </c>
      <c r="AE2490" s="125" t="str">
        <f t="shared" si="1213"/>
        <v xml:space="preserve"> </v>
      </c>
      <c r="AF2490" s="125" t="str">
        <f t="shared" si="1224"/>
        <v xml:space="preserve"> </v>
      </c>
      <c r="AG2490" s="125" t="str">
        <f t="shared" si="1214"/>
        <v xml:space="preserve"> </v>
      </c>
      <c r="AH2490" s="126" t="str">
        <f t="shared" si="1225"/>
        <v xml:space="preserve"> </v>
      </c>
      <c r="AI2490" s="127" t="str">
        <f t="shared" si="1226"/>
        <v xml:space="preserve"> </v>
      </c>
      <c r="AJ2490" s="128" t="str">
        <f t="shared" si="1227"/>
        <v xml:space="preserve"> </v>
      </c>
      <c r="AK2490" s="128" t="str">
        <f t="shared" si="1215"/>
        <v xml:space="preserve"> </v>
      </c>
      <c r="AL2490" s="129" t="str">
        <f t="shared" si="1228"/>
        <v xml:space="preserve"> </v>
      </c>
      <c r="AM2490" s="130" t="str">
        <f t="shared" si="1229"/>
        <v xml:space="preserve"> </v>
      </c>
      <c r="AN2490" s="129" t="str">
        <f t="shared" si="1230"/>
        <v xml:space="preserve"> </v>
      </c>
      <c r="AO2490" s="131" t="str">
        <f t="shared" si="1216"/>
        <v xml:space="preserve"> </v>
      </c>
      <c r="AP2490" s="123" t="str">
        <f t="shared" si="1231"/>
        <v xml:space="preserve"> </v>
      </c>
      <c r="AQ2490" s="129" t="str">
        <f t="shared" si="1217"/>
        <v xml:space="preserve"> </v>
      </c>
      <c r="AR2490" s="111">
        <f t="shared" si="1218"/>
        <v>2487</v>
      </c>
      <c r="AS2490" s="111">
        <f t="shared" si="1219"/>
        <v>0</v>
      </c>
      <c r="AT2490" s="111">
        <f t="shared" si="1220"/>
        <v>0</v>
      </c>
      <c r="AU2490" s="111">
        <f t="shared" si="1223"/>
        <v>0</v>
      </c>
      <c r="AV2490" s="111" t="str">
        <f t="shared" si="1221"/>
        <v xml:space="preserve"> </v>
      </c>
      <c r="AW2490" s="112">
        <f t="shared" si="1222"/>
        <v>0</v>
      </c>
    </row>
    <row r="2491" spans="30:49">
      <c r="AD2491" s="132">
        <v>2488</v>
      </c>
      <c r="AE2491" s="125" t="str">
        <f t="shared" si="1213"/>
        <v xml:space="preserve"> </v>
      </c>
      <c r="AF2491" s="125" t="str">
        <f t="shared" si="1224"/>
        <v xml:space="preserve"> </v>
      </c>
      <c r="AG2491" s="125" t="str">
        <f t="shared" si="1214"/>
        <v xml:space="preserve"> </v>
      </c>
      <c r="AH2491" s="126" t="str">
        <f t="shared" si="1225"/>
        <v xml:space="preserve"> </v>
      </c>
      <c r="AI2491" s="127" t="str">
        <f t="shared" si="1226"/>
        <v xml:space="preserve"> </v>
      </c>
      <c r="AJ2491" s="128" t="str">
        <f t="shared" si="1227"/>
        <v xml:space="preserve"> </v>
      </c>
      <c r="AK2491" s="128" t="str">
        <f t="shared" si="1215"/>
        <v xml:space="preserve"> </v>
      </c>
      <c r="AL2491" s="129" t="str">
        <f t="shared" si="1228"/>
        <v xml:space="preserve"> </v>
      </c>
      <c r="AM2491" s="130" t="str">
        <f t="shared" si="1229"/>
        <v xml:space="preserve"> </v>
      </c>
      <c r="AN2491" s="129" t="str">
        <f t="shared" si="1230"/>
        <v xml:space="preserve"> </v>
      </c>
      <c r="AO2491" s="131" t="str">
        <f t="shared" si="1216"/>
        <v xml:space="preserve"> </v>
      </c>
      <c r="AP2491" s="123" t="str">
        <f t="shared" si="1231"/>
        <v xml:space="preserve"> </v>
      </c>
      <c r="AQ2491" s="129" t="str">
        <f t="shared" si="1217"/>
        <v xml:space="preserve"> </v>
      </c>
      <c r="AR2491" s="111">
        <f t="shared" si="1218"/>
        <v>2488</v>
      </c>
      <c r="AS2491" s="111">
        <f t="shared" si="1219"/>
        <v>0</v>
      </c>
      <c r="AT2491" s="111">
        <f t="shared" si="1220"/>
        <v>0</v>
      </c>
      <c r="AU2491" s="111">
        <f t="shared" si="1223"/>
        <v>0</v>
      </c>
      <c r="AV2491" s="111" t="str">
        <f t="shared" si="1221"/>
        <v xml:space="preserve"> </v>
      </c>
      <c r="AW2491" s="112">
        <f t="shared" si="1222"/>
        <v>0</v>
      </c>
    </row>
    <row r="2492" spans="30:49">
      <c r="AD2492" s="132">
        <v>2489</v>
      </c>
      <c r="AE2492" s="125" t="str">
        <f t="shared" si="1213"/>
        <v xml:space="preserve"> </v>
      </c>
      <c r="AF2492" s="125" t="str">
        <f t="shared" si="1224"/>
        <v xml:space="preserve"> </v>
      </c>
      <c r="AG2492" s="125" t="str">
        <f t="shared" si="1214"/>
        <v xml:space="preserve"> </v>
      </c>
      <c r="AH2492" s="126" t="str">
        <f t="shared" si="1225"/>
        <v xml:space="preserve"> </v>
      </c>
      <c r="AI2492" s="127" t="str">
        <f t="shared" si="1226"/>
        <v xml:space="preserve"> </v>
      </c>
      <c r="AJ2492" s="128" t="str">
        <f t="shared" si="1227"/>
        <v xml:space="preserve"> </v>
      </c>
      <c r="AK2492" s="128" t="str">
        <f t="shared" si="1215"/>
        <v xml:space="preserve"> </v>
      </c>
      <c r="AL2492" s="129" t="str">
        <f t="shared" si="1228"/>
        <v xml:space="preserve"> </v>
      </c>
      <c r="AM2492" s="130" t="str">
        <f t="shared" si="1229"/>
        <v xml:space="preserve"> </v>
      </c>
      <c r="AN2492" s="129" t="str">
        <f t="shared" si="1230"/>
        <v xml:space="preserve"> </v>
      </c>
      <c r="AO2492" s="131" t="str">
        <f t="shared" si="1216"/>
        <v xml:space="preserve"> </v>
      </c>
      <c r="AP2492" s="123" t="str">
        <f t="shared" si="1231"/>
        <v xml:space="preserve"> </v>
      </c>
      <c r="AQ2492" s="129" t="str">
        <f t="shared" si="1217"/>
        <v xml:space="preserve"> </v>
      </c>
      <c r="AR2492" s="111">
        <f t="shared" si="1218"/>
        <v>2489</v>
      </c>
      <c r="AS2492" s="111">
        <f t="shared" si="1219"/>
        <v>0</v>
      </c>
      <c r="AT2492" s="111">
        <f t="shared" si="1220"/>
        <v>0</v>
      </c>
      <c r="AU2492" s="111">
        <f t="shared" si="1223"/>
        <v>0</v>
      </c>
      <c r="AV2492" s="111" t="str">
        <f t="shared" si="1221"/>
        <v xml:space="preserve"> </v>
      </c>
      <c r="AW2492" s="112">
        <f t="shared" si="1222"/>
        <v>0</v>
      </c>
    </row>
    <row r="2493" spans="30:49">
      <c r="AD2493" s="132">
        <v>2490</v>
      </c>
      <c r="AE2493" s="125" t="str">
        <f t="shared" si="1213"/>
        <v xml:space="preserve"> </v>
      </c>
      <c r="AF2493" s="125" t="str">
        <f t="shared" si="1224"/>
        <v xml:space="preserve"> </v>
      </c>
      <c r="AG2493" s="125" t="str">
        <f t="shared" si="1214"/>
        <v xml:space="preserve"> </v>
      </c>
      <c r="AH2493" s="126" t="str">
        <f t="shared" si="1225"/>
        <v xml:space="preserve"> </v>
      </c>
      <c r="AI2493" s="127" t="str">
        <f t="shared" si="1226"/>
        <v xml:space="preserve"> </v>
      </c>
      <c r="AJ2493" s="128" t="str">
        <f t="shared" si="1227"/>
        <v xml:space="preserve"> </v>
      </c>
      <c r="AK2493" s="128" t="str">
        <f t="shared" si="1215"/>
        <v xml:space="preserve"> </v>
      </c>
      <c r="AL2493" s="129" t="str">
        <f t="shared" si="1228"/>
        <v xml:space="preserve"> </v>
      </c>
      <c r="AM2493" s="130" t="str">
        <f t="shared" si="1229"/>
        <v xml:space="preserve"> </v>
      </c>
      <c r="AN2493" s="129" t="str">
        <f t="shared" si="1230"/>
        <v xml:space="preserve"> </v>
      </c>
      <c r="AO2493" s="131" t="str">
        <f t="shared" si="1216"/>
        <v xml:space="preserve"> </v>
      </c>
      <c r="AP2493" s="123" t="str">
        <f t="shared" si="1231"/>
        <v xml:space="preserve"> </v>
      </c>
      <c r="AQ2493" s="129" t="str">
        <f t="shared" si="1217"/>
        <v xml:space="preserve"> </v>
      </c>
      <c r="AR2493" s="111">
        <f t="shared" si="1218"/>
        <v>2490</v>
      </c>
      <c r="AS2493" s="111">
        <f t="shared" si="1219"/>
        <v>0</v>
      </c>
      <c r="AT2493" s="111">
        <f t="shared" si="1220"/>
        <v>0</v>
      </c>
      <c r="AU2493" s="111">
        <f t="shared" si="1223"/>
        <v>0</v>
      </c>
      <c r="AV2493" s="111" t="str">
        <f t="shared" si="1221"/>
        <v xml:space="preserve"> </v>
      </c>
      <c r="AW2493" s="112">
        <f t="shared" si="1222"/>
        <v>0</v>
      </c>
    </row>
    <row r="2494" spans="30:49">
      <c r="AD2494" s="132">
        <v>2491</v>
      </c>
      <c r="AE2494" s="125" t="str">
        <f t="shared" si="1213"/>
        <v xml:space="preserve"> </v>
      </c>
      <c r="AF2494" s="125" t="str">
        <f t="shared" si="1224"/>
        <v xml:space="preserve"> </v>
      </c>
      <c r="AG2494" s="125" t="str">
        <f t="shared" si="1214"/>
        <v xml:space="preserve"> </v>
      </c>
      <c r="AH2494" s="126" t="str">
        <f t="shared" si="1225"/>
        <v xml:space="preserve"> </v>
      </c>
      <c r="AI2494" s="127" t="str">
        <f t="shared" si="1226"/>
        <v xml:space="preserve"> </v>
      </c>
      <c r="AJ2494" s="128" t="str">
        <f t="shared" si="1227"/>
        <v xml:space="preserve"> </v>
      </c>
      <c r="AK2494" s="128" t="str">
        <f t="shared" si="1215"/>
        <v xml:space="preserve"> </v>
      </c>
      <c r="AL2494" s="129" t="str">
        <f t="shared" si="1228"/>
        <v xml:space="preserve"> </v>
      </c>
      <c r="AM2494" s="130" t="str">
        <f t="shared" si="1229"/>
        <v xml:space="preserve"> </v>
      </c>
      <c r="AN2494" s="129" t="str">
        <f t="shared" si="1230"/>
        <v xml:space="preserve"> </v>
      </c>
      <c r="AO2494" s="131" t="str">
        <f t="shared" si="1216"/>
        <v xml:space="preserve"> </v>
      </c>
      <c r="AP2494" s="123" t="str">
        <f t="shared" si="1231"/>
        <v xml:space="preserve"> </v>
      </c>
      <c r="AQ2494" s="129" t="str">
        <f t="shared" si="1217"/>
        <v xml:space="preserve"> </v>
      </c>
      <c r="AR2494" s="111">
        <f t="shared" si="1218"/>
        <v>2491</v>
      </c>
      <c r="AS2494" s="111">
        <f t="shared" si="1219"/>
        <v>0</v>
      </c>
      <c r="AT2494" s="111">
        <f t="shared" si="1220"/>
        <v>0</v>
      </c>
      <c r="AU2494" s="111">
        <f t="shared" si="1223"/>
        <v>0</v>
      </c>
      <c r="AV2494" s="111" t="str">
        <f t="shared" si="1221"/>
        <v xml:space="preserve"> </v>
      </c>
      <c r="AW2494" s="112">
        <f t="shared" si="1222"/>
        <v>0</v>
      </c>
    </row>
    <row r="2495" spans="30:49">
      <c r="AD2495" s="132">
        <v>2492</v>
      </c>
      <c r="AE2495" s="125" t="str">
        <f t="shared" si="1213"/>
        <v xml:space="preserve"> </v>
      </c>
      <c r="AF2495" s="125" t="str">
        <f t="shared" si="1224"/>
        <v xml:space="preserve"> </v>
      </c>
      <c r="AG2495" s="125" t="str">
        <f t="shared" si="1214"/>
        <v xml:space="preserve"> </v>
      </c>
      <c r="AH2495" s="126" t="str">
        <f t="shared" si="1225"/>
        <v xml:space="preserve"> </v>
      </c>
      <c r="AI2495" s="127" t="str">
        <f t="shared" si="1226"/>
        <v xml:space="preserve"> </v>
      </c>
      <c r="AJ2495" s="128" t="str">
        <f t="shared" si="1227"/>
        <v xml:space="preserve"> </v>
      </c>
      <c r="AK2495" s="128" t="str">
        <f t="shared" si="1215"/>
        <v xml:space="preserve"> </v>
      </c>
      <c r="AL2495" s="129" t="str">
        <f t="shared" si="1228"/>
        <v xml:space="preserve"> </v>
      </c>
      <c r="AM2495" s="130" t="str">
        <f t="shared" si="1229"/>
        <v xml:space="preserve"> </v>
      </c>
      <c r="AN2495" s="129" t="str">
        <f t="shared" si="1230"/>
        <v xml:space="preserve"> </v>
      </c>
      <c r="AO2495" s="131" t="str">
        <f t="shared" si="1216"/>
        <v xml:space="preserve"> </v>
      </c>
      <c r="AP2495" s="123" t="str">
        <f t="shared" si="1231"/>
        <v xml:space="preserve"> </v>
      </c>
      <c r="AQ2495" s="129" t="str">
        <f t="shared" si="1217"/>
        <v xml:space="preserve"> </v>
      </c>
      <c r="AR2495" s="111">
        <f t="shared" si="1218"/>
        <v>2492</v>
      </c>
      <c r="AS2495" s="111">
        <f t="shared" si="1219"/>
        <v>0</v>
      </c>
      <c r="AT2495" s="111">
        <f t="shared" si="1220"/>
        <v>0</v>
      </c>
      <c r="AU2495" s="111">
        <f t="shared" si="1223"/>
        <v>0</v>
      </c>
      <c r="AV2495" s="111" t="str">
        <f t="shared" si="1221"/>
        <v xml:space="preserve"> </v>
      </c>
      <c r="AW2495" s="112">
        <f t="shared" si="1222"/>
        <v>0</v>
      </c>
    </row>
    <row r="2496" spans="30:49">
      <c r="AD2496" s="132">
        <v>2493</v>
      </c>
      <c r="AE2496" s="125" t="str">
        <f t="shared" si="1213"/>
        <v xml:space="preserve"> </v>
      </c>
      <c r="AF2496" s="125" t="str">
        <f t="shared" si="1224"/>
        <v xml:space="preserve"> </v>
      </c>
      <c r="AG2496" s="125" t="str">
        <f t="shared" si="1214"/>
        <v xml:space="preserve"> </v>
      </c>
      <c r="AH2496" s="126" t="str">
        <f t="shared" si="1225"/>
        <v xml:space="preserve"> </v>
      </c>
      <c r="AI2496" s="127" t="str">
        <f t="shared" si="1226"/>
        <v xml:space="preserve"> </v>
      </c>
      <c r="AJ2496" s="128" t="str">
        <f t="shared" si="1227"/>
        <v xml:space="preserve"> </v>
      </c>
      <c r="AK2496" s="128" t="str">
        <f t="shared" si="1215"/>
        <v xml:space="preserve"> </v>
      </c>
      <c r="AL2496" s="129" t="str">
        <f t="shared" si="1228"/>
        <v xml:space="preserve"> </v>
      </c>
      <c r="AM2496" s="130" t="str">
        <f t="shared" si="1229"/>
        <v xml:space="preserve"> </v>
      </c>
      <c r="AN2496" s="129" t="str">
        <f t="shared" si="1230"/>
        <v xml:space="preserve"> </v>
      </c>
      <c r="AO2496" s="131" t="str">
        <f t="shared" si="1216"/>
        <v xml:space="preserve"> </v>
      </c>
      <c r="AP2496" s="123" t="str">
        <f t="shared" si="1231"/>
        <v xml:space="preserve"> </v>
      </c>
      <c r="AQ2496" s="129" t="str">
        <f t="shared" si="1217"/>
        <v xml:space="preserve"> </v>
      </c>
      <c r="AR2496" s="111">
        <f t="shared" si="1218"/>
        <v>2493</v>
      </c>
      <c r="AS2496" s="111">
        <f t="shared" si="1219"/>
        <v>0</v>
      </c>
      <c r="AT2496" s="111">
        <f t="shared" si="1220"/>
        <v>0</v>
      </c>
      <c r="AU2496" s="111">
        <f t="shared" si="1223"/>
        <v>0</v>
      </c>
      <c r="AV2496" s="111" t="str">
        <f t="shared" si="1221"/>
        <v xml:space="preserve"> </v>
      </c>
      <c r="AW2496" s="112">
        <f t="shared" si="1222"/>
        <v>0</v>
      </c>
    </row>
    <row r="2497" spans="30:49">
      <c r="AD2497" s="132">
        <v>2494</v>
      </c>
      <c r="AE2497" s="125" t="str">
        <f t="shared" ref="AE2497:AE2560" si="1232">IF(AF2496=" "," ",IF(AF2496&lt;0," ",AF2496))</f>
        <v xml:space="preserve"> </v>
      </c>
      <c r="AF2497" s="125" t="str">
        <f t="shared" si="1224"/>
        <v xml:space="preserve"> </v>
      </c>
      <c r="AG2497" s="125" t="str">
        <f t="shared" ref="AG2497:AG2560" si="1233">IF(AF2496=" "," ",IF(AF2496&lt;0," ",AH2496))</f>
        <v xml:space="preserve"> </v>
      </c>
      <c r="AH2497" s="126" t="str">
        <f t="shared" si="1225"/>
        <v xml:space="preserve"> </v>
      </c>
      <c r="AI2497" s="127" t="str">
        <f t="shared" si="1226"/>
        <v xml:space="preserve"> </v>
      </c>
      <c r="AJ2497" s="128" t="str">
        <f t="shared" si="1227"/>
        <v xml:space="preserve"> </v>
      </c>
      <c r="AK2497" s="128" t="str">
        <f t="shared" ref="AK2497:AK2560" si="1234">IF(AF2496=" "," ",IF(AF2496&lt;0," ",AQ2497/AJ2497))</f>
        <v xml:space="preserve"> </v>
      </c>
      <c r="AL2497" s="129" t="str">
        <f t="shared" si="1228"/>
        <v xml:space="preserve"> </v>
      </c>
      <c r="AM2497" s="130" t="str">
        <f t="shared" si="1229"/>
        <v xml:space="preserve"> </v>
      </c>
      <c r="AN2497" s="129" t="str">
        <f t="shared" si="1230"/>
        <v xml:space="preserve"> </v>
      </c>
      <c r="AO2497" s="131" t="str">
        <f t="shared" ref="AO2497:AO2560" si="1235">IF(AF2496=" "," ",IF(AF2496&lt;0," ",(-1)*AJ2497*AM2497))</f>
        <v xml:space="preserve"> </v>
      </c>
      <c r="AP2497" s="123" t="str">
        <f t="shared" si="1231"/>
        <v xml:space="preserve"> </v>
      </c>
      <c r="AQ2497" s="129" t="str">
        <f t="shared" ref="AQ2497:AQ2560" si="1236">IF(AF2496=" "," ",IF(AF2496&lt;0," ",AP2497+AO2497+AN2497))</f>
        <v xml:space="preserve"> </v>
      </c>
      <c r="AR2497" s="111">
        <f t="shared" ref="AR2497:AR2560" si="1237">IF(AE2497&gt;=AE2496,AD2497,0)</f>
        <v>2494</v>
      </c>
      <c r="AS2497" s="111">
        <f t="shared" ref="AS2497:AS2560" si="1238">IF(AF2497&gt;AE2497,AD2497,0)</f>
        <v>0</v>
      </c>
      <c r="AT2497" s="111">
        <f t="shared" ref="AT2497:AT2560" si="1239">IF(AF2497&lt;0,AD2497,0)</f>
        <v>0</v>
      </c>
      <c r="AU2497" s="111">
        <f t="shared" si="1223"/>
        <v>0</v>
      </c>
      <c r="AV2497" s="111" t="str">
        <f t="shared" ref="AV2497:AV2560" si="1240">IF(AP2497&lt;&gt;0,AF2497,0)</f>
        <v xml:space="preserve"> </v>
      </c>
      <c r="AW2497" s="112">
        <f t="shared" ref="AW2497:AW2560" si="1241">IF(AE2497=" ",0,AD2497)</f>
        <v>0</v>
      </c>
    </row>
    <row r="2498" spans="30:49">
      <c r="AD2498" s="132">
        <v>2495</v>
      </c>
      <c r="AE2498" s="125" t="str">
        <f t="shared" si="1232"/>
        <v xml:space="preserve"> </v>
      </c>
      <c r="AF2498" s="125" t="str">
        <f t="shared" si="1224"/>
        <v xml:space="preserve"> </v>
      </c>
      <c r="AG2498" s="125" t="str">
        <f t="shared" si="1233"/>
        <v xml:space="preserve"> </v>
      </c>
      <c r="AH2498" s="126" t="str">
        <f t="shared" si="1225"/>
        <v xml:space="preserve"> </v>
      </c>
      <c r="AI2498" s="127" t="str">
        <f t="shared" si="1226"/>
        <v xml:space="preserve"> </v>
      </c>
      <c r="AJ2498" s="128" t="str">
        <f t="shared" si="1227"/>
        <v xml:space="preserve"> </v>
      </c>
      <c r="AK2498" s="128" t="str">
        <f t="shared" si="1234"/>
        <v xml:space="preserve"> </v>
      </c>
      <c r="AL2498" s="129" t="str">
        <f t="shared" si="1228"/>
        <v xml:space="preserve"> </v>
      </c>
      <c r="AM2498" s="130" t="str">
        <f t="shared" si="1229"/>
        <v xml:space="preserve"> </v>
      </c>
      <c r="AN2498" s="129" t="str">
        <f t="shared" si="1230"/>
        <v xml:space="preserve"> </v>
      </c>
      <c r="AO2498" s="131" t="str">
        <f t="shared" si="1235"/>
        <v xml:space="preserve"> </v>
      </c>
      <c r="AP2498" s="123" t="str">
        <f t="shared" si="1231"/>
        <v xml:space="preserve"> </v>
      </c>
      <c r="AQ2498" s="129" t="str">
        <f t="shared" si="1236"/>
        <v xml:space="preserve"> </v>
      </c>
      <c r="AR2498" s="111">
        <f t="shared" si="1237"/>
        <v>2495</v>
      </c>
      <c r="AS2498" s="111">
        <f t="shared" si="1238"/>
        <v>0</v>
      </c>
      <c r="AT2498" s="111">
        <f t="shared" si="1239"/>
        <v>0</v>
      </c>
      <c r="AU2498" s="111">
        <f t="shared" si="1223"/>
        <v>0</v>
      </c>
      <c r="AV2498" s="111" t="str">
        <f t="shared" si="1240"/>
        <v xml:space="preserve"> </v>
      </c>
      <c r="AW2498" s="112">
        <f t="shared" si="1241"/>
        <v>0</v>
      </c>
    </row>
    <row r="2499" spans="30:49">
      <c r="AD2499" s="132">
        <v>2496</v>
      </c>
      <c r="AE2499" s="125" t="str">
        <f t="shared" si="1232"/>
        <v xml:space="preserve"> </v>
      </c>
      <c r="AF2499" s="125" t="str">
        <f t="shared" si="1224"/>
        <v xml:space="preserve"> </v>
      </c>
      <c r="AG2499" s="125" t="str">
        <f t="shared" si="1233"/>
        <v xml:space="preserve"> </v>
      </c>
      <c r="AH2499" s="126" t="str">
        <f t="shared" si="1225"/>
        <v xml:space="preserve"> </v>
      </c>
      <c r="AI2499" s="127" t="str">
        <f t="shared" si="1226"/>
        <v xml:space="preserve"> </v>
      </c>
      <c r="AJ2499" s="128" t="str">
        <f t="shared" si="1227"/>
        <v xml:space="preserve"> </v>
      </c>
      <c r="AK2499" s="128" t="str">
        <f t="shared" si="1234"/>
        <v xml:space="preserve"> </v>
      </c>
      <c r="AL2499" s="129" t="str">
        <f t="shared" si="1228"/>
        <v xml:space="preserve"> </v>
      </c>
      <c r="AM2499" s="130" t="str">
        <f t="shared" si="1229"/>
        <v xml:space="preserve"> </v>
      </c>
      <c r="AN2499" s="129" t="str">
        <f t="shared" si="1230"/>
        <v xml:space="preserve"> </v>
      </c>
      <c r="AO2499" s="131" t="str">
        <f t="shared" si="1235"/>
        <v xml:space="preserve"> </v>
      </c>
      <c r="AP2499" s="123" t="str">
        <f t="shared" si="1231"/>
        <v xml:space="preserve"> </v>
      </c>
      <c r="AQ2499" s="129" t="str">
        <f t="shared" si="1236"/>
        <v xml:space="preserve"> </v>
      </c>
      <c r="AR2499" s="111">
        <f t="shared" si="1237"/>
        <v>2496</v>
      </c>
      <c r="AS2499" s="111">
        <f t="shared" si="1238"/>
        <v>0</v>
      </c>
      <c r="AT2499" s="111">
        <f t="shared" si="1239"/>
        <v>0</v>
      </c>
      <c r="AU2499" s="111">
        <f t="shared" ref="AU2499:AU2562" si="1242">IF(AD2499=AB$4,AE2499,0)</f>
        <v>0</v>
      </c>
      <c r="AV2499" s="111" t="str">
        <f t="shared" si="1240"/>
        <v xml:space="preserve"> </v>
      </c>
      <c r="AW2499" s="112">
        <f t="shared" si="1241"/>
        <v>0</v>
      </c>
    </row>
    <row r="2500" spans="30:49">
      <c r="AD2500" s="132">
        <v>2497</v>
      </c>
      <c r="AE2500" s="125" t="str">
        <f t="shared" si="1232"/>
        <v xml:space="preserve"> </v>
      </c>
      <c r="AF2500" s="125" t="str">
        <f t="shared" ref="AF2500:AF2537" si="1243">IF(AF2499=" "," ",IF(AF2499&lt;0," ",AE2500+(AG2500*1+0.5*AK2500*1*1)))</f>
        <v xml:space="preserve"> </v>
      </c>
      <c r="AG2500" s="125" t="str">
        <f t="shared" si="1233"/>
        <v xml:space="preserve"> </v>
      </c>
      <c r="AH2500" s="126" t="str">
        <f t="shared" ref="AH2500:AH2537" si="1244">IF(AF2499=" "," ",IF(AF2499&lt;0," ",AG2500+AK2500*1))</f>
        <v xml:space="preserve"> </v>
      </c>
      <c r="AI2500" s="127" t="str">
        <f t="shared" ref="AI2500:AI2563" si="1245">IF(AF2499=" "," ",IF(AF2499&lt;0," ",IF($B$6="off",0,IF(AD2500&lt;=$B$4,0.01*$B$10*$B$2*AD2500/$B$4,0.01*$B$10*$B$2))))</f>
        <v xml:space="preserve"> </v>
      </c>
      <c r="AJ2500" s="128" t="str">
        <f t="shared" ref="AJ2500:AJ2563" si="1246">IF(AF2499=" "," ",IF(AF2499&lt;0," ",$B$2-AI2500))</f>
        <v xml:space="preserve"> </v>
      </c>
      <c r="AK2500" s="128" t="str">
        <f t="shared" si="1234"/>
        <v xml:space="preserve"> </v>
      </c>
      <c r="AL2500" s="129" t="str">
        <f t="shared" ref="AL2500:AL2563" si="1247">IF(AF2499=" "," ",IF(AF2499&lt;0," ",$B$46*(0.5)^(AE2500/5500)))</f>
        <v xml:space="preserve"> </v>
      </c>
      <c r="AM2500" s="130" t="str">
        <f t="shared" ref="AM2500:AM2563" si="1248">IF(AF2499=" "," ",IF(AF2499&lt;0," ",$B$48*(0.25)^(AE2500/6366198)))</f>
        <v xml:space="preserve"> </v>
      </c>
      <c r="AN2500" s="129" t="str">
        <f t="shared" ref="AN2500:AN2563" si="1249">IF(AF2499=" "," ",IF(AF2499&lt;0," ",IF($B$5="off",0,IF(AG2500&lt;0,0.5*$B$9*$B$47*AL2500*AG2500^2,(-1)*0.5*$B$9*$B$47*AL2500*AG2500^2))))</f>
        <v xml:space="preserve"> </v>
      </c>
      <c r="AO2500" s="131" t="str">
        <f t="shared" si="1235"/>
        <v xml:space="preserve"> </v>
      </c>
      <c r="AP2500" s="123" t="str">
        <f t="shared" si="1231"/>
        <v xml:space="preserve"> </v>
      </c>
      <c r="AQ2500" s="129" t="str">
        <f t="shared" si="1236"/>
        <v xml:space="preserve"> </v>
      </c>
      <c r="AR2500" s="111">
        <f t="shared" si="1237"/>
        <v>2497</v>
      </c>
      <c r="AS2500" s="111">
        <f t="shared" si="1238"/>
        <v>0</v>
      </c>
      <c r="AT2500" s="111">
        <f t="shared" si="1239"/>
        <v>0</v>
      </c>
      <c r="AU2500" s="111">
        <f t="shared" si="1242"/>
        <v>0</v>
      </c>
      <c r="AV2500" s="111" t="str">
        <f t="shared" si="1240"/>
        <v xml:space="preserve"> </v>
      </c>
      <c r="AW2500" s="112">
        <f t="shared" si="1241"/>
        <v>0</v>
      </c>
    </row>
    <row r="2501" spans="30:49">
      <c r="AD2501" s="132">
        <v>2498</v>
      </c>
      <c r="AE2501" s="125" t="str">
        <f t="shared" si="1232"/>
        <v xml:space="preserve"> </v>
      </c>
      <c r="AF2501" s="125" t="str">
        <f t="shared" si="1243"/>
        <v xml:space="preserve"> </v>
      </c>
      <c r="AG2501" s="125" t="str">
        <f t="shared" si="1233"/>
        <v xml:space="preserve"> </v>
      </c>
      <c r="AH2501" s="126" t="str">
        <f t="shared" si="1244"/>
        <v xml:space="preserve"> </v>
      </c>
      <c r="AI2501" s="127" t="str">
        <f t="shared" si="1245"/>
        <v xml:space="preserve"> </v>
      </c>
      <c r="AJ2501" s="128" t="str">
        <f t="shared" si="1246"/>
        <v xml:space="preserve"> </v>
      </c>
      <c r="AK2501" s="128" t="str">
        <f t="shared" si="1234"/>
        <v xml:space="preserve"> </v>
      </c>
      <c r="AL2501" s="129" t="str">
        <f t="shared" si="1247"/>
        <v xml:space="preserve"> </v>
      </c>
      <c r="AM2501" s="130" t="str">
        <f t="shared" si="1248"/>
        <v xml:space="preserve"> </v>
      </c>
      <c r="AN2501" s="129" t="str">
        <f t="shared" si="1249"/>
        <v xml:space="preserve"> </v>
      </c>
      <c r="AO2501" s="131" t="str">
        <f t="shared" si="1235"/>
        <v xml:space="preserve"> </v>
      </c>
      <c r="AP2501" s="123" t="str">
        <f t="shared" si="1231"/>
        <v xml:space="preserve"> </v>
      </c>
      <c r="AQ2501" s="129" t="str">
        <f t="shared" si="1236"/>
        <v xml:space="preserve"> </v>
      </c>
      <c r="AR2501" s="111">
        <f t="shared" si="1237"/>
        <v>2498</v>
      </c>
      <c r="AS2501" s="111">
        <f t="shared" si="1238"/>
        <v>0</v>
      </c>
      <c r="AT2501" s="111">
        <f t="shared" si="1239"/>
        <v>0</v>
      </c>
      <c r="AU2501" s="111">
        <f t="shared" si="1242"/>
        <v>0</v>
      </c>
      <c r="AV2501" s="111" t="str">
        <f t="shared" si="1240"/>
        <v xml:space="preserve"> </v>
      </c>
      <c r="AW2501" s="112">
        <f t="shared" si="1241"/>
        <v>0</v>
      </c>
    </row>
    <row r="2502" spans="30:49">
      <c r="AD2502" s="132">
        <v>2499</v>
      </c>
      <c r="AE2502" s="125" t="str">
        <f t="shared" si="1232"/>
        <v xml:space="preserve"> </v>
      </c>
      <c r="AF2502" s="125" t="str">
        <f t="shared" si="1243"/>
        <v xml:space="preserve"> </v>
      </c>
      <c r="AG2502" s="125" t="str">
        <f t="shared" si="1233"/>
        <v xml:space="preserve"> </v>
      </c>
      <c r="AH2502" s="126" t="str">
        <f t="shared" si="1244"/>
        <v xml:space="preserve"> </v>
      </c>
      <c r="AI2502" s="127" t="str">
        <f t="shared" si="1245"/>
        <v xml:space="preserve"> </v>
      </c>
      <c r="AJ2502" s="128" t="str">
        <f t="shared" si="1246"/>
        <v xml:space="preserve"> </v>
      </c>
      <c r="AK2502" s="128" t="str">
        <f t="shared" si="1234"/>
        <v xml:space="preserve"> </v>
      </c>
      <c r="AL2502" s="129" t="str">
        <f t="shared" si="1247"/>
        <v xml:space="preserve"> </v>
      </c>
      <c r="AM2502" s="130" t="str">
        <f t="shared" si="1248"/>
        <v xml:space="preserve"> </v>
      </c>
      <c r="AN2502" s="129" t="str">
        <f t="shared" si="1249"/>
        <v xml:space="preserve"> </v>
      </c>
      <c r="AO2502" s="131" t="str">
        <f t="shared" si="1235"/>
        <v xml:space="preserve"> </v>
      </c>
      <c r="AP2502" s="123" t="str">
        <f t="shared" si="1231"/>
        <v xml:space="preserve"> </v>
      </c>
      <c r="AQ2502" s="129" t="str">
        <f t="shared" si="1236"/>
        <v xml:space="preserve"> </v>
      </c>
      <c r="AR2502" s="111">
        <f t="shared" si="1237"/>
        <v>2499</v>
      </c>
      <c r="AS2502" s="111">
        <f t="shared" si="1238"/>
        <v>0</v>
      </c>
      <c r="AT2502" s="111">
        <f t="shared" si="1239"/>
        <v>0</v>
      </c>
      <c r="AU2502" s="111">
        <f t="shared" si="1242"/>
        <v>0</v>
      </c>
      <c r="AV2502" s="111" t="str">
        <f t="shared" si="1240"/>
        <v xml:space="preserve"> </v>
      </c>
      <c r="AW2502" s="112">
        <f t="shared" si="1241"/>
        <v>0</v>
      </c>
    </row>
    <row r="2503" spans="30:49">
      <c r="AD2503" s="132">
        <v>2500</v>
      </c>
      <c r="AE2503" s="125" t="str">
        <f t="shared" si="1232"/>
        <v xml:space="preserve"> </v>
      </c>
      <c r="AF2503" s="125" t="str">
        <f t="shared" si="1243"/>
        <v xml:space="preserve"> </v>
      </c>
      <c r="AG2503" s="125" t="str">
        <f t="shared" si="1233"/>
        <v xml:space="preserve"> </v>
      </c>
      <c r="AH2503" s="126" t="str">
        <f t="shared" si="1244"/>
        <v xml:space="preserve"> </v>
      </c>
      <c r="AI2503" s="127" t="str">
        <f t="shared" si="1245"/>
        <v xml:space="preserve"> </v>
      </c>
      <c r="AJ2503" s="128" t="str">
        <f t="shared" si="1246"/>
        <v xml:space="preserve"> </v>
      </c>
      <c r="AK2503" s="128" t="str">
        <f t="shared" si="1234"/>
        <v xml:space="preserve"> </v>
      </c>
      <c r="AL2503" s="129" t="str">
        <f t="shared" si="1247"/>
        <v xml:space="preserve"> </v>
      </c>
      <c r="AM2503" s="130" t="str">
        <f t="shared" si="1248"/>
        <v xml:space="preserve"> </v>
      </c>
      <c r="AN2503" s="129" t="str">
        <f t="shared" si="1249"/>
        <v xml:space="preserve"> </v>
      </c>
      <c r="AO2503" s="131" t="str">
        <f t="shared" si="1235"/>
        <v xml:space="preserve"> </v>
      </c>
      <c r="AP2503" s="123" t="str">
        <f t="shared" si="1231"/>
        <v xml:space="preserve"> </v>
      </c>
      <c r="AQ2503" s="129" t="str">
        <f t="shared" si="1236"/>
        <v xml:space="preserve"> </v>
      </c>
      <c r="AR2503" s="111">
        <f t="shared" si="1237"/>
        <v>2500</v>
      </c>
      <c r="AS2503" s="111">
        <f t="shared" si="1238"/>
        <v>0</v>
      </c>
      <c r="AT2503" s="111">
        <f t="shared" si="1239"/>
        <v>0</v>
      </c>
      <c r="AU2503" s="111">
        <f t="shared" si="1242"/>
        <v>0</v>
      </c>
      <c r="AV2503" s="111" t="str">
        <f t="shared" si="1240"/>
        <v xml:space="preserve"> </v>
      </c>
      <c r="AW2503" s="112">
        <f t="shared" si="1241"/>
        <v>0</v>
      </c>
    </row>
    <row r="2504" spans="30:49">
      <c r="AD2504" s="132">
        <v>2501</v>
      </c>
      <c r="AE2504" s="125" t="str">
        <f t="shared" si="1232"/>
        <v xml:space="preserve"> </v>
      </c>
      <c r="AF2504" s="125" t="str">
        <f t="shared" si="1243"/>
        <v xml:space="preserve"> </v>
      </c>
      <c r="AG2504" s="125" t="str">
        <f t="shared" si="1233"/>
        <v xml:space="preserve"> </v>
      </c>
      <c r="AH2504" s="126" t="str">
        <f t="shared" si="1244"/>
        <v xml:space="preserve"> </v>
      </c>
      <c r="AI2504" s="127" t="str">
        <f t="shared" si="1245"/>
        <v xml:space="preserve"> </v>
      </c>
      <c r="AJ2504" s="128" t="str">
        <f t="shared" si="1246"/>
        <v xml:space="preserve"> </v>
      </c>
      <c r="AK2504" s="128" t="str">
        <f t="shared" si="1234"/>
        <v xml:space="preserve"> </v>
      </c>
      <c r="AL2504" s="129" t="str">
        <f t="shared" si="1247"/>
        <v xml:space="preserve"> </v>
      </c>
      <c r="AM2504" s="130" t="str">
        <f t="shared" si="1248"/>
        <v xml:space="preserve"> </v>
      </c>
      <c r="AN2504" s="129" t="str">
        <f t="shared" si="1249"/>
        <v xml:space="preserve"> </v>
      </c>
      <c r="AO2504" s="131" t="str">
        <f t="shared" si="1235"/>
        <v xml:space="preserve"> </v>
      </c>
      <c r="AP2504" s="123" t="str">
        <f t="shared" si="1231"/>
        <v xml:space="preserve"> </v>
      </c>
      <c r="AQ2504" s="129" t="str">
        <f t="shared" si="1236"/>
        <v xml:space="preserve"> </v>
      </c>
      <c r="AR2504" s="111">
        <f t="shared" si="1237"/>
        <v>2501</v>
      </c>
      <c r="AS2504" s="111">
        <f t="shared" si="1238"/>
        <v>0</v>
      </c>
      <c r="AT2504" s="111">
        <f t="shared" si="1239"/>
        <v>0</v>
      </c>
      <c r="AU2504" s="111">
        <f t="shared" si="1242"/>
        <v>0</v>
      </c>
      <c r="AV2504" s="111" t="str">
        <f t="shared" si="1240"/>
        <v xml:space="preserve"> </v>
      </c>
      <c r="AW2504" s="112">
        <f t="shared" si="1241"/>
        <v>0</v>
      </c>
    </row>
    <row r="2505" spans="30:49">
      <c r="AD2505" s="132">
        <v>2502</v>
      </c>
      <c r="AE2505" s="125" t="str">
        <f t="shared" si="1232"/>
        <v xml:space="preserve"> </v>
      </c>
      <c r="AF2505" s="125" t="str">
        <f t="shared" si="1243"/>
        <v xml:space="preserve"> </v>
      </c>
      <c r="AG2505" s="125" t="str">
        <f t="shared" si="1233"/>
        <v xml:space="preserve"> </v>
      </c>
      <c r="AH2505" s="126" t="str">
        <f t="shared" si="1244"/>
        <v xml:space="preserve"> </v>
      </c>
      <c r="AI2505" s="127" t="str">
        <f t="shared" si="1245"/>
        <v xml:space="preserve"> </v>
      </c>
      <c r="AJ2505" s="128" t="str">
        <f t="shared" si="1246"/>
        <v xml:space="preserve"> </v>
      </c>
      <c r="AK2505" s="128" t="str">
        <f t="shared" si="1234"/>
        <v xml:space="preserve"> </v>
      </c>
      <c r="AL2505" s="129" t="str">
        <f t="shared" si="1247"/>
        <v xml:space="preserve"> </v>
      </c>
      <c r="AM2505" s="130" t="str">
        <f t="shared" si="1248"/>
        <v xml:space="preserve"> </v>
      </c>
      <c r="AN2505" s="129" t="str">
        <f t="shared" si="1249"/>
        <v xml:space="preserve"> </v>
      </c>
      <c r="AO2505" s="131" t="str">
        <f t="shared" si="1235"/>
        <v xml:space="preserve"> </v>
      </c>
      <c r="AP2505" s="123" t="str">
        <f t="shared" si="1231"/>
        <v xml:space="preserve"> </v>
      </c>
      <c r="AQ2505" s="129" t="str">
        <f t="shared" si="1236"/>
        <v xml:space="preserve"> </v>
      </c>
      <c r="AR2505" s="111">
        <f t="shared" si="1237"/>
        <v>2502</v>
      </c>
      <c r="AS2505" s="111">
        <f t="shared" si="1238"/>
        <v>0</v>
      </c>
      <c r="AT2505" s="111">
        <f t="shared" si="1239"/>
        <v>0</v>
      </c>
      <c r="AU2505" s="111">
        <f t="shared" si="1242"/>
        <v>0</v>
      </c>
      <c r="AV2505" s="111" t="str">
        <f t="shared" si="1240"/>
        <v xml:space="preserve"> </v>
      </c>
      <c r="AW2505" s="112">
        <f t="shared" si="1241"/>
        <v>0</v>
      </c>
    </row>
    <row r="2506" spans="30:49">
      <c r="AD2506" s="132">
        <v>2503</v>
      </c>
      <c r="AE2506" s="125" t="str">
        <f t="shared" si="1232"/>
        <v xml:space="preserve"> </v>
      </c>
      <c r="AF2506" s="125" t="str">
        <f t="shared" si="1243"/>
        <v xml:space="preserve"> </v>
      </c>
      <c r="AG2506" s="125" t="str">
        <f t="shared" si="1233"/>
        <v xml:space="preserve"> </v>
      </c>
      <c r="AH2506" s="126" t="str">
        <f t="shared" si="1244"/>
        <v xml:space="preserve"> </v>
      </c>
      <c r="AI2506" s="127" t="str">
        <f t="shared" si="1245"/>
        <v xml:space="preserve"> </v>
      </c>
      <c r="AJ2506" s="128" t="str">
        <f t="shared" si="1246"/>
        <v xml:space="preserve"> </v>
      </c>
      <c r="AK2506" s="128" t="str">
        <f t="shared" si="1234"/>
        <v xml:space="preserve"> </v>
      </c>
      <c r="AL2506" s="129" t="str">
        <f t="shared" si="1247"/>
        <v xml:space="preserve"> </v>
      </c>
      <c r="AM2506" s="130" t="str">
        <f t="shared" si="1248"/>
        <v xml:space="preserve"> </v>
      </c>
      <c r="AN2506" s="129" t="str">
        <f t="shared" si="1249"/>
        <v xml:space="preserve"> </v>
      </c>
      <c r="AO2506" s="131" t="str">
        <f t="shared" si="1235"/>
        <v xml:space="preserve"> </v>
      </c>
      <c r="AP2506" s="123" t="str">
        <f t="shared" si="1231"/>
        <v xml:space="preserve"> </v>
      </c>
      <c r="AQ2506" s="129" t="str">
        <f t="shared" si="1236"/>
        <v xml:space="preserve"> </v>
      </c>
      <c r="AR2506" s="111">
        <f t="shared" si="1237"/>
        <v>2503</v>
      </c>
      <c r="AS2506" s="111">
        <f t="shared" si="1238"/>
        <v>0</v>
      </c>
      <c r="AT2506" s="111">
        <f t="shared" si="1239"/>
        <v>0</v>
      </c>
      <c r="AU2506" s="111">
        <f t="shared" si="1242"/>
        <v>0</v>
      </c>
      <c r="AV2506" s="111" t="str">
        <f t="shared" si="1240"/>
        <v xml:space="preserve"> </v>
      </c>
      <c r="AW2506" s="112">
        <f t="shared" si="1241"/>
        <v>0</v>
      </c>
    </row>
    <row r="2507" spans="30:49">
      <c r="AD2507" s="132">
        <v>2504</v>
      </c>
      <c r="AE2507" s="125" t="str">
        <f t="shared" si="1232"/>
        <v xml:space="preserve"> </v>
      </c>
      <c r="AF2507" s="125" t="str">
        <f t="shared" si="1243"/>
        <v xml:space="preserve"> </v>
      </c>
      <c r="AG2507" s="125" t="str">
        <f t="shared" si="1233"/>
        <v xml:space="preserve"> </v>
      </c>
      <c r="AH2507" s="126" t="str">
        <f t="shared" si="1244"/>
        <v xml:space="preserve"> </v>
      </c>
      <c r="AI2507" s="127" t="str">
        <f t="shared" si="1245"/>
        <v xml:space="preserve"> </v>
      </c>
      <c r="AJ2507" s="128" t="str">
        <f t="shared" si="1246"/>
        <v xml:space="preserve"> </v>
      </c>
      <c r="AK2507" s="128" t="str">
        <f t="shared" si="1234"/>
        <v xml:space="preserve"> </v>
      </c>
      <c r="AL2507" s="129" t="str">
        <f t="shared" si="1247"/>
        <v xml:space="preserve"> </v>
      </c>
      <c r="AM2507" s="130" t="str">
        <f t="shared" si="1248"/>
        <v xml:space="preserve"> </v>
      </c>
      <c r="AN2507" s="129" t="str">
        <f t="shared" si="1249"/>
        <v xml:space="preserve"> </v>
      </c>
      <c r="AO2507" s="131" t="str">
        <f t="shared" si="1235"/>
        <v xml:space="preserve"> </v>
      </c>
      <c r="AP2507" s="123" t="str">
        <f t="shared" si="1231"/>
        <v xml:space="preserve"> </v>
      </c>
      <c r="AQ2507" s="129" t="str">
        <f t="shared" si="1236"/>
        <v xml:space="preserve"> </v>
      </c>
      <c r="AR2507" s="111">
        <f t="shared" si="1237"/>
        <v>2504</v>
      </c>
      <c r="AS2507" s="111">
        <f t="shared" si="1238"/>
        <v>0</v>
      </c>
      <c r="AT2507" s="111">
        <f t="shared" si="1239"/>
        <v>0</v>
      </c>
      <c r="AU2507" s="111">
        <f t="shared" si="1242"/>
        <v>0</v>
      </c>
      <c r="AV2507" s="111" t="str">
        <f t="shared" si="1240"/>
        <v xml:space="preserve"> </v>
      </c>
      <c r="AW2507" s="112">
        <f t="shared" si="1241"/>
        <v>0</v>
      </c>
    </row>
    <row r="2508" spans="30:49">
      <c r="AD2508" s="132">
        <v>2505</v>
      </c>
      <c r="AE2508" s="125" t="str">
        <f t="shared" si="1232"/>
        <v xml:space="preserve"> </v>
      </c>
      <c r="AF2508" s="125" t="str">
        <f t="shared" si="1243"/>
        <v xml:space="preserve"> </v>
      </c>
      <c r="AG2508" s="125" t="str">
        <f t="shared" si="1233"/>
        <v xml:space="preserve"> </v>
      </c>
      <c r="AH2508" s="126" t="str">
        <f t="shared" si="1244"/>
        <v xml:space="preserve"> </v>
      </c>
      <c r="AI2508" s="127" t="str">
        <f t="shared" si="1245"/>
        <v xml:space="preserve"> </v>
      </c>
      <c r="AJ2508" s="128" t="str">
        <f t="shared" si="1246"/>
        <v xml:space="preserve"> </v>
      </c>
      <c r="AK2508" s="128" t="str">
        <f t="shared" si="1234"/>
        <v xml:space="preserve"> </v>
      </c>
      <c r="AL2508" s="129" t="str">
        <f t="shared" si="1247"/>
        <v xml:space="preserve"> </v>
      </c>
      <c r="AM2508" s="130" t="str">
        <f t="shared" si="1248"/>
        <v xml:space="preserve"> </v>
      </c>
      <c r="AN2508" s="129" t="str">
        <f t="shared" si="1249"/>
        <v xml:space="preserve"> </v>
      </c>
      <c r="AO2508" s="131" t="str">
        <f t="shared" si="1235"/>
        <v xml:space="preserve"> </v>
      </c>
      <c r="AP2508" s="123" t="str">
        <f t="shared" si="1231"/>
        <v xml:space="preserve"> </v>
      </c>
      <c r="AQ2508" s="129" t="str">
        <f t="shared" si="1236"/>
        <v xml:space="preserve"> </v>
      </c>
      <c r="AR2508" s="111">
        <f t="shared" si="1237"/>
        <v>2505</v>
      </c>
      <c r="AS2508" s="111">
        <f t="shared" si="1238"/>
        <v>0</v>
      </c>
      <c r="AT2508" s="111">
        <f t="shared" si="1239"/>
        <v>0</v>
      </c>
      <c r="AU2508" s="111">
        <f t="shared" si="1242"/>
        <v>0</v>
      </c>
      <c r="AV2508" s="111" t="str">
        <f t="shared" si="1240"/>
        <v xml:space="preserve"> </v>
      </c>
      <c r="AW2508" s="112">
        <f t="shared" si="1241"/>
        <v>0</v>
      </c>
    </row>
    <row r="2509" spans="30:49">
      <c r="AD2509" s="132">
        <v>2506</v>
      </c>
      <c r="AE2509" s="125" t="str">
        <f t="shared" si="1232"/>
        <v xml:space="preserve"> </v>
      </c>
      <c r="AF2509" s="125" t="str">
        <f t="shared" si="1243"/>
        <v xml:space="preserve"> </v>
      </c>
      <c r="AG2509" s="125" t="str">
        <f t="shared" si="1233"/>
        <v xml:space="preserve"> </v>
      </c>
      <c r="AH2509" s="126" t="str">
        <f t="shared" si="1244"/>
        <v xml:space="preserve"> </v>
      </c>
      <c r="AI2509" s="127" t="str">
        <f t="shared" si="1245"/>
        <v xml:space="preserve"> </v>
      </c>
      <c r="AJ2509" s="128" t="str">
        <f t="shared" si="1246"/>
        <v xml:space="preserve"> </v>
      </c>
      <c r="AK2509" s="128" t="str">
        <f t="shared" si="1234"/>
        <v xml:space="preserve"> </v>
      </c>
      <c r="AL2509" s="129" t="str">
        <f t="shared" si="1247"/>
        <v xml:space="preserve"> </v>
      </c>
      <c r="AM2509" s="130" t="str">
        <f t="shared" si="1248"/>
        <v xml:space="preserve"> </v>
      </c>
      <c r="AN2509" s="129" t="str">
        <f t="shared" si="1249"/>
        <v xml:space="preserve"> </v>
      </c>
      <c r="AO2509" s="131" t="str">
        <f t="shared" si="1235"/>
        <v xml:space="preserve"> </v>
      </c>
      <c r="AP2509" s="123" t="str">
        <f t="shared" si="1231"/>
        <v xml:space="preserve"> </v>
      </c>
      <c r="AQ2509" s="129" t="str">
        <f t="shared" si="1236"/>
        <v xml:space="preserve"> </v>
      </c>
      <c r="AR2509" s="111">
        <f t="shared" si="1237"/>
        <v>2506</v>
      </c>
      <c r="AS2509" s="111">
        <f t="shared" si="1238"/>
        <v>0</v>
      </c>
      <c r="AT2509" s="111">
        <f t="shared" si="1239"/>
        <v>0</v>
      </c>
      <c r="AU2509" s="111">
        <f t="shared" si="1242"/>
        <v>0</v>
      </c>
      <c r="AV2509" s="111" t="str">
        <f t="shared" si="1240"/>
        <v xml:space="preserve"> </v>
      </c>
      <c r="AW2509" s="112">
        <f t="shared" si="1241"/>
        <v>0</v>
      </c>
    </row>
    <row r="2510" spans="30:49">
      <c r="AD2510" s="132">
        <v>2507</v>
      </c>
      <c r="AE2510" s="125" t="str">
        <f t="shared" si="1232"/>
        <v xml:space="preserve"> </v>
      </c>
      <c r="AF2510" s="125" t="str">
        <f t="shared" si="1243"/>
        <v xml:space="preserve"> </v>
      </c>
      <c r="AG2510" s="125" t="str">
        <f t="shared" si="1233"/>
        <v xml:space="preserve"> </v>
      </c>
      <c r="AH2510" s="126" t="str">
        <f t="shared" si="1244"/>
        <v xml:space="preserve"> </v>
      </c>
      <c r="AI2510" s="127" t="str">
        <f t="shared" si="1245"/>
        <v xml:space="preserve"> </v>
      </c>
      <c r="AJ2510" s="128" t="str">
        <f t="shared" si="1246"/>
        <v xml:space="preserve"> </v>
      </c>
      <c r="AK2510" s="128" t="str">
        <f t="shared" si="1234"/>
        <v xml:space="preserve"> </v>
      </c>
      <c r="AL2510" s="129" t="str">
        <f t="shared" si="1247"/>
        <v xml:space="preserve"> </v>
      </c>
      <c r="AM2510" s="130" t="str">
        <f t="shared" si="1248"/>
        <v xml:space="preserve"> </v>
      </c>
      <c r="AN2510" s="129" t="str">
        <f t="shared" si="1249"/>
        <v xml:space="preserve"> </v>
      </c>
      <c r="AO2510" s="131" t="str">
        <f t="shared" si="1235"/>
        <v xml:space="preserve"> </v>
      </c>
      <c r="AP2510" s="123" t="str">
        <f t="shared" si="1231"/>
        <v xml:space="preserve"> </v>
      </c>
      <c r="AQ2510" s="129" t="str">
        <f t="shared" si="1236"/>
        <v xml:space="preserve"> </v>
      </c>
      <c r="AR2510" s="111">
        <f t="shared" si="1237"/>
        <v>2507</v>
      </c>
      <c r="AS2510" s="111">
        <f t="shared" si="1238"/>
        <v>0</v>
      </c>
      <c r="AT2510" s="111">
        <f t="shared" si="1239"/>
        <v>0</v>
      </c>
      <c r="AU2510" s="111">
        <f t="shared" si="1242"/>
        <v>0</v>
      </c>
      <c r="AV2510" s="111" t="str">
        <f t="shared" si="1240"/>
        <v xml:space="preserve"> </v>
      </c>
      <c r="AW2510" s="112">
        <f t="shared" si="1241"/>
        <v>0</v>
      </c>
    </row>
    <row r="2511" spans="30:49">
      <c r="AD2511" s="132">
        <v>2508</v>
      </c>
      <c r="AE2511" s="125" t="str">
        <f t="shared" si="1232"/>
        <v xml:space="preserve"> </v>
      </c>
      <c r="AF2511" s="125" t="str">
        <f t="shared" si="1243"/>
        <v xml:space="preserve"> </v>
      </c>
      <c r="AG2511" s="125" t="str">
        <f t="shared" si="1233"/>
        <v xml:space="preserve"> </v>
      </c>
      <c r="AH2511" s="126" t="str">
        <f t="shared" si="1244"/>
        <v xml:space="preserve"> </v>
      </c>
      <c r="AI2511" s="127" t="str">
        <f t="shared" si="1245"/>
        <v xml:space="preserve"> </v>
      </c>
      <c r="AJ2511" s="128" t="str">
        <f t="shared" si="1246"/>
        <v xml:space="preserve"> </v>
      </c>
      <c r="AK2511" s="128" t="str">
        <f t="shared" si="1234"/>
        <v xml:space="preserve"> </v>
      </c>
      <c r="AL2511" s="129" t="str">
        <f t="shared" si="1247"/>
        <v xml:space="preserve"> </v>
      </c>
      <c r="AM2511" s="130" t="str">
        <f t="shared" si="1248"/>
        <v xml:space="preserve"> </v>
      </c>
      <c r="AN2511" s="129" t="str">
        <f t="shared" si="1249"/>
        <v xml:space="preserve"> </v>
      </c>
      <c r="AO2511" s="131" t="str">
        <f t="shared" si="1235"/>
        <v xml:space="preserve"> </v>
      </c>
      <c r="AP2511" s="123" t="str">
        <f t="shared" si="1231"/>
        <v xml:space="preserve"> </v>
      </c>
      <c r="AQ2511" s="129" t="str">
        <f t="shared" si="1236"/>
        <v xml:space="preserve"> </v>
      </c>
      <c r="AR2511" s="111">
        <f t="shared" si="1237"/>
        <v>2508</v>
      </c>
      <c r="AS2511" s="111">
        <f t="shared" si="1238"/>
        <v>0</v>
      </c>
      <c r="AT2511" s="111">
        <f t="shared" si="1239"/>
        <v>0</v>
      </c>
      <c r="AU2511" s="111">
        <f t="shared" si="1242"/>
        <v>0</v>
      </c>
      <c r="AV2511" s="111" t="str">
        <f t="shared" si="1240"/>
        <v xml:space="preserve"> </v>
      </c>
      <c r="AW2511" s="112">
        <f t="shared" si="1241"/>
        <v>0</v>
      </c>
    </row>
    <row r="2512" spans="30:49">
      <c r="AD2512" s="132">
        <v>2509</v>
      </c>
      <c r="AE2512" s="125" t="str">
        <f t="shared" si="1232"/>
        <v xml:space="preserve"> </v>
      </c>
      <c r="AF2512" s="125" t="str">
        <f t="shared" si="1243"/>
        <v xml:space="preserve"> </v>
      </c>
      <c r="AG2512" s="125" t="str">
        <f t="shared" si="1233"/>
        <v xml:space="preserve"> </v>
      </c>
      <c r="AH2512" s="126" t="str">
        <f t="shared" si="1244"/>
        <v xml:space="preserve"> </v>
      </c>
      <c r="AI2512" s="127" t="str">
        <f t="shared" si="1245"/>
        <v xml:space="preserve"> </v>
      </c>
      <c r="AJ2512" s="128" t="str">
        <f t="shared" si="1246"/>
        <v xml:space="preserve"> </v>
      </c>
      <c r="AK2512" s="128" t="str">
        <f t="shared" si="1234"/>
        <v xml:space="preserve"> </v>
      </c>
      <c r="AL2512" s="129" t="str">
        <f t="shared" si="1247"/>
        <v xml:space="preserve"> </v>
      </c>
      <c r="AM2512" s="130" t="str">
        <f t="shared" si="1248"/>
        <v xml:space="preserve"> </v>
      </c>
      <c r="AN2512" s="129" t="str">
        <f t="shared" si="1249"/>
        <v xml:space="preserve"> </v>
      </c>
      <c r="AO2512" s="131" t="str">
        <f t="shared" si="1235"/>
        <v xml:space="preserve"> </v>
      </c>
      <c r="AP2512" s="123" t="str">
        <f t="shared" si="1231"/>
        <v xml:space="preserve"> </v>
      </c>
      <c r="AQ2512" s="129" t="str">
        <f t="shared" si="1236"/>
        <v xml:space="preserve"> </v>
      </c>
      <c r="AR2512" s="111">
        <f t="shared" si="1237"/>
        <v>2509</v>
      </c>
      <c r="AS2512" s="111">
        <f t="shared" si="1238"/>
        <v>0</v>
      </c>
      <c r="AT2512" s="111">
        <f t="shared" si="1239"/>
        <v>0</v>
      </c>
      <c r="AU2512" s="111">
        <f t="shared" si="1242"/>
        <v>0</v>
      </c>
      <c r="AV2512" s="111" t="str">
        <f t="shared" si="1240"/>
        <v xml:space="preserve"> </v>
      </c>
      <c r="AW2512" s="112">
        <f t="shared" si="1241"/>
        <v>0</v>
      </c>
    </row>
    <row r="2513" spans="30:49">
      <c r="AD2513" s="132">
        <v>2510</v>
      </c>
      <c r="AE2513" s="125" t="str">
        <f t="shared" si="1232"/>
        <v xml:space="preserve"> </v>
      </c>
      <c r="AF2513" s="125" t="str">
        <f t="shared" si="1243"/>
        <v xml:space="preserve"> </v>
      </c>
      <c r="AG2513" s="125" t="str">
        <f t="shared" si="1233"/>
        <v xml:space="preserve"> </v>
      </c>
      <c r="AH2513" s="126" t="str">
        <f t="shared" si="1244"/>
        <v xml:space="preserve"> </v>
      </c>
      <c r="AI2513" s="127" t="str">
        <f t="shared" si="1245"/>
        <v xml:space="preserve"> </v>
      </c>
      <c r="AJ2513" s="128" t="str">
        <f t="shared" si="1246"/>
        <v xml:space="preserve"> </v>
      </c>
      <c r="AK2513" s="128" t="str">
        <f t="shared" si="1234"/>
        <v xml:space="preserve"> </v>
      </c>
      <c r="AL2513" s="129" t="str">
        <f t="shared" si="1247"/>
        <v xml:space="preserve"> </v>
      </c>
      <c r="AM2513" s="130" t="str">
        <f t="shared" si="1248"/>
        <v xml:space="preserve"> </v>
      </c>
      <c r="AN2513" s="129" t="str">
        <f t="shared" si="1249"/>
        <v xml:space="preserve"> </v>
      </c>
      <c r="AO2513" s="131" t="str">
        <f t="shared" si="1235"/>
        <v xml:space="preserve"> </v>
      </c>
      <c r="AP2513" s="123" t="str">
        <f t="shared" si="1231"/>
        <v xml:space="preserve"> </v>
      </c>
      <c r="AQ2513" s="129" t="str">
        <f t="shared" si="1236"/>
        <v xml:space="preserve"> </v>
      </c>
      <c r="AR2513" s="111">
        <f t="shared" si="1237"/>
        <v>2510</v>
      </c>
      <c r="AS2513" s="111">
        <f t="shared" si="1238"/>
        <v>0</v>
      </c>
      <c r="AT2513" s="111">
        <f t="shared" si="1239"/>
        <v>0</v>
      </c>
      <c r="AU2513" s="111">
        <f t="shared" si="1242"/>
        <v>0</v>
      </c>
      <c r="AV2513" s="111" t="str">
        <f t="shared" si="1240"/>
        <v xml:space="preserve"> </v>
      </c>
      <c r="AW2513" s="112">
        <f t="shared" si="1241"/>
        <v>0</v>
      </c>
    </row>
    <row r="2514" spans="30:49">
      <c r="AD2514" s="132">
        <v>2511</v>
      </c>
      <c r="AE2514" s="125" t="str">
        <f t="shared" si="1232"/>
        <v xml:space="preserve"> </v>
      </c>
      <c r="AF2514" s="125" t="str">
        <f t="shared" si="1243"/>
        <v xml:space="preserve"> </v>
      </c>
      <c r="AG2514" s="125" t="str">
        <f t="shared" si="1233"/>
        <v xml:space="preserve"> </v>
      </c>
      <c r="AH2514" s="126" t="str">
        <f t="shared" si="1244"/>
        <v xml:space="preserve"> </v>
      </c>
      <c r="AI2514" s="127" t="str">
        <f t="shared" si="1245"/>
        <v xml:space="preserve"> </v>
      </c>
      <c r="AJ2514" s="128" t="str">
        <f t="shared" si="1246"/>
        <v xml:space="preserve"> </v>
      </c>
      <c r="AK2514" s="128" t="str">
        <f t="shared" si="1234"/>
        <v xml:space="preserve"> </v>
      </c>
      <c r="AL2514" s="129" t="str">
        <f t="shared" si="1247"/>
        <v xml:space="preserve"> </v>
      </c>
      <c r="AM2514" s="130" t="str">
        <f t="shared" si="1248"/>
        <v xml:space="preserve"> </v>
      </c>
      <c r="AN2514" s="129" t="str">
        <f t="shared" si="1249"/>
        <v xml:space="preserve"> </v>
      </c>
      <c r="AO2514" s="131" t="str">
        <f t="shared" si="1235"/>
        <v xml:space="preserve"> </v>
      </c>
      <c r="AP2514" s="123" t="str">
        <f t="shared" si="1231"/>
        <v xml:space="preserve"> </v>
      </c>
      <c r="AQ2514" s="129" t="str">
        <f t="shared" si="1236"/>
        <v xml:space="preserve"> </v>
      </c>
      <c r="AR2514" s="111">
        <f t="shared" si="1237"/>
        <v>2511</v>
      </c>
      <c r="AS2514" s="111">
        <f t="shared" si="1238"/>
        <v>0</v>
      </c>
      <c r="AT2514" s="111">
        <f t="shared" si="1239"/>
        <v>0</v>
      </c>
      <c r="AU2514" s="111">
        <f t="shared" si="1242"/>
        <v>0</v>
      </c>
      <c r="AV2514" s="111" t="str">
        <f t="shared" si="1240"/>
        <v xml:space="preserve"> </v>
      </c>
      <c r="AW2514" s="112">
        <f t="shared" si="1241"/>
        <v>0</v>
      </c>
    </row>
    <row r="2515" spans="30:49">
      <c r="AD2515" s="132">
        <v>2512</v>
      </c>
      <c r="AE2515" s="125" t="str">
        <f t="shared" si="1232"/>
        <v xml:space="preserve"> </v>
      </c>
      <c r="AF2515" s="125" t="str">
        <f t="shared" si="1243"/>
        <v xml:space="preserve"> </v>
      </c>
      <c r="AG2515" s="125" t="str">
        <f t="shared" si="1233"/>
        <v xml:space="preserve"> </v>
      </c>
      <c r="AH2515" s="126" t="str">
        <f t="shared" si="1244"/>
        <v xml:space="preserve"> </v>
      </c>
      <c r="AI2515" s="127" t="str">
        <f t="shared" si="1245"/>
        <v xml:space="preserve"> </v>
      </c>
      <c r="AJ2515" s="128" t="str">
        <f t="shared" si="1246"/>
        <v xml:space="preserve"> </v>
      </c>
      <c r="AK2515" s="128" t="str">
        <f t="shared" si="1234"/>
        <v xml:space="preserve"> </v>
      </c>
      <c r="AL2515" s="129" t="str">
        <f t="shared" si="1247"/>
        <v xml:space="preserve"> </v>
      </c>
      <c r="AM2515" s="130" t="str">
        <f t="shared" si="1248"/>
        <v xml:space="preserve"> </v>
      </c>
      <c r="AN2515" s="129" t="str">
        <f t="shared" si="1249"/>
        <v xml:space="preserve"> </v>
      </c>
      <c r="AO2515" s="131" t="str">
        <f t="shared" si="1235"/>
        <v xml:space="preserve"> </v>
      </c>
      <c r="AP2515" s="123" t="str">
        <f t="shared" si="1231"/>
        <v xml:space="preserve"> </v>
      </c>
      <c r="AQ2515" s="129" t="str">
        <f t="shared" si="1236"/>
        <v xml:space="preserve"> </v>
      </c>
      <c r="AR2515" s="111">
        <f t="shared" si="1237"/>
        <v>2512</v>
      </c>
      <c r="AS2515" s="111">
        <f t="shared" si="1238"/>
        <v>0</v>
      </c>
      <c r="AT2515" s="111">
        <f t="shared" si="1239"/>
        <v>0</v>
      </c>
      <c r="AU2515" s="111">
        <f t="shared" si="1242"/>
        <v>0</v>
      </c>
      <c r="AV2515" s="111" t="str">
        <f t="shared" si="1240"/>
        <v xml:space="preserve"> </v>
      </c>
      <c r="AW2515" s="112">
        <f t="shared" si="1241"/>
        <v>0</v>
      </c>
    </row>
    <row r="2516" spans="30:49">
      <c r="AD2516" s="132">
        <v>2513</v>
      </c>
      <c r="AE2516" s="125" t="str">
        <f t="shared" si="1232"/>
        <v xml:space="preserve"> </v>
      </c>
      <c r="AF2516" s="125" t="str">
        <f t="shared" si="1243"/>
        <v xml:space="preserve"> </v>
      </c>
      <c r="AG2516" s="125" t="str">
        <f t="shared" si="1233"/>
        <v xml:space="preserve"> </v>
      </c>
      <c r="AH2516" s="126" t="str">
        <f t="shared" si="1244"/>
        <v xml:space="preserve"> </v>
      </c>
      <c r="AI2516" s="127" t="str">
        <f t="shared" si="1245"/>
        <v xml:space="preserve"> </v>
      </c>
      <c r="AJ2516" s="128" t="str">
        <f t="shared" si="1246"/>
        <v xml:space="preserve"> </v>
      </c>
      <c r="AK2516" s="128" t="str">
        <f t="shared" si="1234"/>
        <v xml:space="preserve"> </v>
      </c>
      <c r="AL2516" s="129" t="str">
        <f t="shared" si="1247"/>
        <v xml:space="preserve"> </v>
      </c>
      <c r="AM2516" s="130" t="str">
        <f t="shared" si="1248"/>
        <v xml:space="preserve"> </v>
      </c>
      <c r="AN2516" s="129" t="str">
        <f t="shared" si="1249"/>
        <v xml:space="preserve"> </v>
      </c>
      <c r="AO2516" s="131" t="str">
        <f t="shared" si="1235"/>
        <v xml:space="preserve"> </v>
      </c>
      <c r="AP2516" s="123" t="str">
        <f t="shared" si="1231"/>
        <v xml:space="preserve"> </v>
      </c>
      <c r="AQ2516" s="129" t="str">
        <f t="shared" si="1236"/>
        <v xml:space="preserve"> </v>
      </c>
      <c r="AR2516" s="111">
        <f t="shared" si="1237"/>
        <v>2513</v>
      </c>
      <c r="AS2516" s="111">
        <f t="shared" si="1238"/>
        <v>0</v>
      </c>
      <c r="AT2516" s="111">
        <f t="shared" si="1239"/>
        <v>0</v>
      </c>
      <c r="AU2516" s="111">
        <f t="shared" si="1242"/>
        <v>0</v>
      </c>
      <c r="AV2516" s="111" t="str">
        <f t="shared" si="1240"/>
        <v xml:space="preserve"> </v>
      </c>
      <c r="AW2516" s="112">
        <f t="shared" si="1241"/>
        <v>0</v>
      </c>
    </row>
    <row r="2517" spans="30:49">
      <c r="AD2517" s="132">
        <v>2514</v>
      </c>
      <c r="AE2517" s="125" t="str">
        <f t="shared" si="1232"/>
        <v xml:space="preserve"> </v>
      </c>
      <c r="AF2517" s="125" t="str">
        <f t="shared" si="1243"/>
        <v xml:space="preserve"> </v>
      </c>
      <c r="AG2517" s="125" t="str">
        <f t="shared" si="1233"/>
        <v xml:space="preserve"> </v>
      </c>
      <c r="AH2517" s="126" t="str">
        <f t="shared" si="1244"/>
        <v xml:space="preserve"> </v>
      </c>
      <c r="AI2517" s="127" t="str">
        <f t="shared" si="1245"/>
        <v xml:space="preserve"> </v>
      </c>
      <c r="AJ2517" s="128" t="str">
        <f t="shared" si="1246"/>
        <v xml:space="preserve"> </v>
      </c>
      <c r="AK2517" s="128" t="str">
        <f t="shared" si="1234"/>
        <v xml:space="preserve"> </v>
      </c>
      <c r="AL2517" s="129" t="str">
        <f t="shared" si="1247"/>
        <v xml:space="preserve"> </v>
      </c>
      <c r="AM2517" s="130" t="str">
        <f t="shared" si="1248"/>
        <v xml:space="preserve"> </v>
      </c>
      <c r="AN2517" s="129" t="str">
        <f t="shared" si="1249"/>
        <v xml:space="preserve"> </v>
      </c>
      <c r="AO2517" s="131" t="str">
        <f t="shared" si="1235"/>
        <v xml:space="preserve"> </v>
      </c>
      <c r="AP2517" s="123" t="str">
        <f t="shared" si="1231"/>
        <v xml:space="preserve"> </v>
      </c>
      <c r="AQ2517" s="129" t="str">
        <f t="shared" si="1236"/>
        <v xml:space="preserve"> </v>
      </c>
      <c r="AR2517" s="111">
        <f t="shared" si="1237"/>
        <v>2514</v>
      </c>
      <c r="AS2517" s="111">
        <f t="shared" si="1238"/>
        <v>0</v>
      </c>
      <c r="AT2517" s="111">
        <f t="shared" si="1239"/>
        <v>0</v>
      </c>
      <c r="AU2517" s="111">
        <f t="shared" si="1242"/>
        <v>0</v>
      </c>
      <c r="AV2517" s="111" t="str">
        <f t="shared" si="1240"/>
        <v xml:space="preserve"> </v>
      </c>
      <c r="AW2517" s="112">
        <f t="shared" si="1241"/>
        <v>0</v>
      </c>
    </row>
    <row r="2518" spans="30:49">
      <c r="AD2518" s="132">
        <v>2515</v>
      </c>
      <c r="AE2518" s="125" t="str">
        <f t="shared" si="1232"/>
        <v xml:space="preserve"> </v>
      </c>
      <c r="AF2518" s="125" t="str">
        <f t="shared" si="1243"/>
        <v xml:space="preserve"> </v>
      </c>
      <c r="AG2518" s="125" t="str">
        <f t="shared" si="1233"/>
        <v xml:space="preserve"> </v>
      </c>
      <c r="AH2518" s="126" t="str">
        <f t="shared" si="1244"/>
        <v xml:space="preserve"> </v>
      </c>
      <c r="AI2518" s="127" t="str">
        <f t="shared" si="1245"/>
        <v xml:space="preserve"> </v>
      </c>
      <c r="AJ2518" s="128" t="str">
        <f t="shared" si="1246"/>
        <v xml:space="preserve"> </v>
      </c>
      <c r="AK2518" s="128" t="str">
        <f t="shared" si="1234"/>
        <v xml:space="preserve"> </v>
      </c>
      <c r="AL2518" s="129" t="str">
        <f t="shared" si="1247"/>
        <v xml:space="preserve"> </v>
      </c>
      <c r="AM2518" s="130" t="str">
        <f t="shared" si="1248"/>
        <v xml:space="preserve"> </v>
      </c>
      <c r="AN2518" s="129" t="str">
        <f t="shared" si="1249"/>
        <v xml:space="preserve"> </v>
      </c>
      <c r="AO2518" s="131" t="str">
        <f t="shared" si="1235"/>
        <v xml:space="preserve"> </v>
      </c>
      <c r="AP2518" s="123" t="str">
        <f t="shared" si="1231"/>
        <v xml:space="preserve"> </v>
      </c>
      <c r="AQ2518" s="129" t="str">
        <f t="shared" si="1236"/>
        <v xml:space="preserve"> </v>
      </c>
      <c r="AR2518" s="111">
        <f t="shared" si="1237"/>
        <v>2515</v>
      </c>
      <c r="AS2518" s="111">
        <f t="shared" si="1238"/>
        <v>0</v>
      </c>
      <c r="AT2518" s="111">
        <f t="shared" si="1239"/>
        <v>0</v>
      </c>
      <c r="AU2518" s="111">
        <f t="shared" si="1242"/>
        <v>0</v>
      </c>
      <c r="AV2518" s="111" t="str">
        <f t="shared" si="1240"/>
        <v xml:space="preserve"> </v>
      </c>
      <c r="AW2518" s="112">
        <f t="shared" si="1241"/>
        <v>0</v>
      </c>
    </row>
    <row r="2519" spans="30:49">
      <c r="AD2519" s="132">
        <v>2516</v>
      </c>
      <c r="AE2519" s="125" t="str">
        <f t="shared" si="1232"/>
        <v xml:space="preserve"> </v>
      </c>
      <c r="AF2519" s="125" t="str">
        <f t="shared" si="1243"/>
        <v xml:space="preserve"> </v>
      </c>
      <c r="AG2519" s="125" t="str">
        <f t="shared" si="1233"/>
        <v xml:space="preserve"> </v>
      </c>
      <c r="AH2519" s="126" t="str">
        <f t="shared" si="1244"/>
        <v xml:space="preserve"> </v>
      </c>
      <c r="AI2519" s="127" t="str">
        <f t="shared" si="1245"/>
        <v xml:space="preserve"> </v>
      </c>
      <c r="AJ2519" s="128" t="str">
        <f t="shared" si="1246"/>
        <v xml:space="preserve"> </v>
      </c>
      <c r="AK2519" s="128" t="str">
        <f t="shared" si="1234"/>
        <v xml:space="preserve"> </v>
      </c>
      <c r="AL2519" s="129" t="str">
        <f t="shared" si="1247"/>
        <v xml:space="preserve"> </v>
      </c>
      <c r="AM2519" s="130" t="str">
        <f t="shared" si="1248"/>
        <v xml:space="preserve"> </v>
      </c>
      <c r="AN2519" s="129" t="str">
        <f t="shared" si="1249"/>
        <v xml:space="preserve"> </v>
      </c>
      <c r="AO2519" s="131" t="str">
        <f t="shared" si="1235"/>
        <v xml:space="preserve"> </v>
      </c>
      <c r="AP2519" s="123" t="str">
        <f t="shared" si="1231"/>
        <v xml:space="preserve"> </v>
      </c>
      <c r="AQ2519" s="129" t="str">
        <f t="shared" si="1236"/>
        <v xml:space="preserve"> </v>
      </c>
      <c r="AR2519" s="111">
        <f t="shared" si="1237"/>
        <v>2516</v>
      </c>
      <c r="AS2519" s="111">
        <f t="shared" si="1238"/>
        <v>0</v>
      </c>
      <c r="AT2519" s="111">
        <f t="shared" si="1239"/>
        <v>0</v>
      </c>
      <c r="AU2519" s="111">
        <f t="shared" si="1242"/>
        <v>0</v>
      </c>
      <c r="AV2519" s="111" t="str">
        <f t="shared" si="1240"/>
        <v xml:space="preserve"> </v>
      </c>
      <c r="AW2519" s="112">
        <f t="shared" si="1241"/>
        <v>0</v>
      </c>
    </row>
    <row r="2520" spans="30:49">
      <c r="AD2520" s="132">
        <v>2517</v>
      </c>
      <c r="AE2520" s="125" t="str">
        <f t="shared" si="1232"/>
        <v xml:space="preserve"> </v>
      </c>
      <c r="AF2520" s="125" t="str">
        <f t="shared" si="1243"/>
        <v xml:space="preserve"> </v>
      </c>
      <c r="AG2520" s="125" t="str">
        <f t="shared" si="1233"/>
        <v xml:space="preserve"> </v>
      </c>
      <c r="AH2520" s="126" t="str">
        <f t="shared" si="1244"/>
        <v xml:space="preserve"> </v>
      </c>
      <c r="AI2520" s="127" t="str">
        <f t="shared" si="1245"/>
        <v xml:space="preserve"> </v>
      </c>
      <c r="AJ2520" s="128" t="str">
        <f t="shared" si="1246"/>
        <v xml:space="preserve"> </v>
      </c>
      <c r="AK2520" s="128" t="str">
        <f t="shared" si="1234"/>
        <v xml:space="preserve"> </v>
      </c>
      <c r="AL2520" s="129" t="str">
        <f t="shared" si="1247"/>
        <v xml:space="preserve"> </v>
      </c>
      <c r="AM2520" s="130" t="str">
        <f t="shared" si="1248"/>
        <v xml:space="preserve"> </v>
      </c>
      <c r="AN2520" s="129" t="str">
        <f t="shared" si="1249"/>
        <v xml:space="preserve"> </v>
      </c>
      <c r="AO2520" s="131" t="str">
        <f t="shared" si="1235"/>
        <v xml:space="preserve"> </v>
      </c>
      <c r="AP2520" s="123" t="str">
        <f t="shared" si="1231"/>
        <v xml:space="preserve"> </v>
      </c>
      <c r="AQ2520" s="129" t="str">
        <f t="shared" si="1236"/>
        <v xml:space="preserve"> </v>
      </c>
      <c r="AR2520" s="111">
        <f t="shared" si="1237"/>
        <v>2517</v>
      </c>
      <c r="AS2520" s="111">
        <f t="shared" si="1238"/>
        <v>0</v>
      </c>
      <c r="AT2520" s="111">
        <f t="shared" si="1239"/>
        <v>0</v>
      </c>
      <c r="AU2520" s="111">
        <f t="shared" si="1242"/>
        <v>0</v>
      </c>
      <c r="AV2520" s="111" t="str">
        <f t="shared" si="1240"/>
        <v xml:space="preserve"> </v>
      </c>
      <c r="AW2520" s="112">
        <f t="shared" si="1241"/>
        <v>0</v>
      </c>
    </row>
    <row r="2521" spans="30:49">
      <c r="AD2521" s="132">
        <v>2518</v>
      </c>
      <c r="AE2521" s="125" t="str">
        <f t="shared" si="1232"/>
        <v xml:space="preserve"> </v>
      </c>
      <c r="AF2521" s="125" t="str">
        <f t="shared" si="1243"/>
        <v xml:space="preserve"> </v>
      </c>
      <c r="AG2521" s="125" t="str">
        <f t="shared" si="1233"/>
        <v xml:space="preserve"> </v>
      </c>
      <c r="AH2521" s="126" t="str">
        <f t="shared" si="1244"/>
        <v xml:space="preserve"> </v>
      </c>
      <c r="AI2521" s="127" t="str">
        <f t="shared" si="1245"/>
        <v xml:space="preserve"> </v>
      </c>
      <c r="AJ2521" s="128" t="str">
        <f t="shared" si="1246"/>
        <v xml:space="preserve"> </v>
      </c>
      <c r="AK2521" s="128" t="str">
        <f t="shared" si="1234"/>
        <v xml:space="preserve"> </v>
      </c>
      <c r="AL2521" s="129" t="str">
        <f t="shared" si="1247"/>
        <v xml:space="preserve"> </v>
      </c>
      <c r="AM2521" s="130" t="str">
        <f t="shared" si="1248"/>
        <v xml:space="preserve"> </v>
      </c>
      <c r="AN2521" s="129" t="str">
        <f t="shared" si="1249"/>
        <v xml:space="preserve"> </v>
      </c>
      <c r="AO2521" s="131" t="str">
        <f t="shared" si="1235"/>
        <v xml:space="preserve"> </v>
      </c>
      <c r="AP2521" s="123" t="str">
        <f t="shared" si="1231"/>
        <v xml:space="preserve"> </v>
      </c>
      <c r="AQ2521" s="129" t="str">
        <f t="shared" si="1236"/>
        <v xml:space="preserve"> </v>
      </c>
      <c r="AR2521" s="111">
        <f t="shared" si="1237"/>
        <v>2518</v>
      </c>
      <c r="AS2521" s="111">
        <f t="shared" si="1238"/>
        <v>0</v>
      </c>
      <c r="AT2521" s="111">
        <f t="shared" si="1239"/>
        <v>0</v>
      </c>
      <c r="AU2521" s="111">
        <f t="shared" si="1242"/>
        <v>0</v>
      </c>
      <c r="AV2521" s="111" t="str">
        <f t="shared" si="1240"/>
        <v xml:space="preserve"> </v>
      </c>
      <c r="AW2521" s="112">
        <f t="shared" si="1241"/>
        <v>0</v>
      </c>
    </row>
    <row r="2522" spans="30:49">
      <c r="AD2522" s="132">
        <v>2519</v>
      </c>
      <c r="AE2522" s="125" t="str">
        <f t="shared" si="1232"/>
        <v xml:space="preserve"> </v>
      </c>
      <c r="AF2522" s="125" t="str">
        <f t="shared" si="1243"/>
        <v xml:space="preserve"> </v>
      </c>
      <c r="AG2522" s="125" t="str">
        <f t="shared" si="1233"/>
        <v xml:space="preserve"> </v>
      </c>
      <c r="AH2522" s="126" t="str">
        <f t="shared" si="1244"/>
        <v xml:space="preserve"> </v>
      </c>
      <c r="AI2522" s="127" t="str">
        <f t="shared" si="1245"/>
        <v xml:space="preserve"> </v>
      </c>
      <c r="AJ2522" s="128" t="str">
        <f t="shared" si="1246"/>
        <v xml:space="preserve"> </v>
      </c>
      <c r="AK2522" s="128" t="str">
        <f t="shared" si="1234"/>
        <v xml:space="preserve"> </v>
      </c>
      <c r="AL2522" s="129" t="str">
        <f t="shared" si="1247"/>
        <v xml:space="preserve"> </v>
      </c>
      <c r="AM2522" s="130" t="str">
        <f t="shared" si="1248"/>
        <v xml:space="preserve"> </v>
      </c>
      <c r="AN2522" s="129" t="str">
        <f t="shared" si="1249"/>
        <v xml:space="preserve"> </v>
      </c>
      <c r="AO2522" s="131" t="str">
        <f t="shared" si="1235"/>
        <v xml:space="preserve"> </v>
      </c>
      <c r="AP2522" s="123" t="str">
        <f t="shared" si="1231"/>
        <v xml:space="preserve"> </v>
      </c>
      <c r="AQ2522" s="129" t="str">
        <f t="shared" si="1236"/>
        <v xml:space="preserve"> </v>
      </c>
      <c r="AR2522" s="111">
        <f t="shared" si="1237"/>
        <v>2519</v>
      </c>
      <c r="AS2522" s="111">
        <f t="shared" si="1238"/>
        <v>0</v>
      </c>
      <c r="AT2522" s="111">
        <f t="shared" si="1239"/>
        <v>0</v>
      </c>
      <c r="AU2522" s="111">
        <f t="shared" si="1242"/>
        <v>0</v>
      </c>
      <c r="AV2522" s="111" t="str">
        <f t="shared" si="1240"/>
        <v xml:space="preserve"> </v>
      </c>
      <c r="AW2522" s="112">
        <f t="shared" si="1241"/>
        <v>0</v>
      </c>
    </row>
    <row r="2523" spans="30:49">
      <c r="AD2523" s="132">
        <v>2520</v>
      </c>
      <c r="AE2523" s="125" t="str">
        <f t="shared" si="1232"/>
        <v xml:space="preserve"> </v>
      </c>
      <c r="AF2523" s="125" t="str">
        <f t="shared" si="1243"/>
        <v xml:space="preserve"> </v>
      </c>
      <c r="AG2523" s="125" t="str">
        <f t="shared" si="1233"/>
        <v xml:space="preserve"> </v>
      </c>
      <c r="AH2523" s="126" t="str">
        <f t="shared" si="1244"/>
        <v xml:space="preserve"> </v>
      </c>
      <c r="AI2523" s="127" t="str">
        <f t="shared" si="1245"/>
        <v xml:space="preserve"> </v>
      </c>
      <c r="AJ2523" s="128" t="str">
        <f t="shared" si="1246"/>
        <v xml:space="preserve"> </v>
      </c>
      <c r="AK2523" s="128" t="str">
        <f t="shared" si="1234"/>
        <v xml:space="preserve"> </v>
      </c>
      <c r="AL2523" s="129" t="str">
        <f t="shared" si="1247"/>
        <v xml:space="preserve"> </v>
      </c>
      <c r="AM2523" s="130" t="str">
        <f t="shared" si="1248"/>
        <v xml:space="preserve"> </v>
      </c>
      <c r="AN2523" s="129" t="str">
        <f t="shared" si="1249"/>
        <v xml:space="preserve"> </v>
      </c>
      <c r="AO2523" s="131" t="str">
        <f t="shared" si="1235"/>
        <v xml:space="preserve"> </v>
      </c>
      <c r="AP2523" s="123" t="str">
        <f t="shared" si="1231"/>
        <v xml:space="preserve"> </v>
      </c>
      <c r="AQ2523" s="129" t="str">
        <f t="shared" si="1236"/>
        <v xml:space="preserve"> </v>
      </c>
      <c r="AR2523" s="111">
        <f t="shared" si="1237"/>
        <v>2520</v>
      </c>
      <c r="AS2523" s="111">
        <f t="shared" si="1238"/>
        <v>0</v>
      </c>
      <c r="AT2523" s="111">
        <f t="shared" si="1239"/>
        <v>0</v>
      </c>
      <c r="AU2523" s="111">
        <f t="shared" si="1242"/>
        <v>0</v>
      </c>
      <c r="AV2523" s="111" t="str">
        <f t="shared" si="1240"/>
        <v xml:space="preserve"> </v>
      </c>
      <c r="AW2523" s="112">
        <f t="shared" si="1241"/>
        <v>0</v>
      </c>
    </row>
    <row r="2524" spans="30:49">
      <c r="AD2524" s="132">
        <v>2521</v>
      </c>
      <c r="AE2524" s="125" t="str">
        <f t="shared" si="1232"/>
        <v xml:space="preserve"> </v>
      </c>
      <c r="AF2524" s="125" t="str">
        <f t="shared" si="1243"/>
        <v xml:space="preserve"> </v>
      </c>
      <c r="AG2524" s="125" t="str">
        <f t="shared" si="1233"/>
        <v xml:space="preserve"> </v>
      </c>
      <c r="AH2524" s="126" t="str">
        <f t="shared" si="1244"/>
        <v xml:space="preserve"> </v>
      </c>
      <c r="AI2524" s="127" t="str">
        <f t="shared" si="1245"/>
        <v xml:space="preserve"> </v>
      </c>
      <c r="AJ2524" s="128" t="str">
        <f t="shared" si="1246"/>
        <v xml:space="preserve"> </v>
      </c>
      <c r="AK2524" s="128" t="str">
        <f t="shared" si="1234"/>
        <v xml:space="preserve"> </v>
      </c>
      <c r="AL2524" s="129" t="str">
        <f t="shared" si="1247"/>
        <v xml:space="preserve"> </v>
      </c>
      <c r="AM2524" s="130" t="str">
        <f t="shared" si="1248"/>
        <v xml:space="preserve"> </v>
      </c>
      <c r="AN2524" s="129" t="str">
        <f t="shared" si="1249"/>
        <v xml:space="preserve"> </v>
      </c>
      <c r="AO2524" s="131" t="str">
        <f t="shared" si="1235"/>
        <v xml:space="preserve"> </v>
      </c>
      <c r="AP2524" s="123" t="str">
        <f t="shared" si="1231"/>
        <v xml:space="preserve"> </v>
      </c>
      <c r="AQ2524" s="129" t="str">
        <f t="shared" si="1236"/>
        <v xml:space="preserve"> </v>
      </c>
      <c r="AR2524" s="111">
        <f t="shared" si="1237"/>
        <v>2521</v>
      </c>
      <c r="AS2524" s="111">
        <f t="shared" si="1238"/>
        <v>0</v>
      </c>
      <c r="AT2524" s="111">
        <f t="shared" si="1239"/>
        <v>0</v>
      </c>
      <c r="AU2524" s="111">
        <f t="shared" si="1242"/>
        <v>0</v>
      </c>
      <c r="AV2524" s="111" t="str">
        <f t="shared" si="1240"/>
        <v xml:space="preserve"> </v>
      </c>
      <c r="AW2524" s="112">
        <f t="shared" si="1241"/>
        <v>0</v>
      </c>
    </row>
    <row r="2525" spans="30:49">
      <c r="AD2525" s="132">
        <v>2522</v>
      </c>
      <c r="AE2525" s="125" t="str">
        <f t="shared" si="1232"/>
        <v xml:space="preserve"> </v>
      </c>
      <c r="AF2525" s="125" t="str">
        <f t="shared" si="1243"/>
        <v xml:space="preserve"> </v>
      </c>
      <c r="AG2525" s="125" t="str">
        <f t="shared" si="1233"/>
        <v xml:space="preserve"> </v>
      </c>
      <c r="AH2525" s="126" t="str">
        <f t="shared" si="1244"/>
        <v xml:space="preserve"> </v>
      </c>
      <c r="AI2525" s="127" t="str">
        <f t="shared" si="1245"/>
        <v xml:space="preserve"> </v>
      </c>
      <c r="AJ2525" s="128" t="str">
        <f t="shared" si="1246"/>
        <v xml:space="preserve"> </v>
      </c>
      <c r="AK2525" s="128" t="str">
        <f t="shared" si="1234"/>
        <v xml:space="preserve"> </v>
      </c>
      <c r="AL2525" s="129" t="str">
        <f t="shared" si="1247"/>
        <v xml:space="preserve"> </v>
      </c>
      <c r="AM2525" s="130" t="str">
        <f t="shared" si="1248"/>
        <v xml:space="preserve"> </v>
      </c>
      <c r="AN2525" s="129" t="str">
        <f t="shared" si="1249"/>
        <v xml:space="preserve"> </v>
      </c>
      <c r="AO2525" s="131" t="str">
        <f t="shared" si="1235"/>
        <v xml:space="preserve"> </v>
      </c>
      <c r="AP2525" s="123" t="str">
        <f t="shared" si="1231"/>
        <v xml:space="preserve"> </v>
      </c>
      <c r="AQ2525" s="129" t="str">
        <f t="shared" si="1236"/>
        <v xml:space="preserve"> </v>
      </c>
      <c r="AR2525" s="111">
        <f t="shared" si="1237"/>
        <v>2522</v>
      </c>
      <c r="AS2525" s="111">
        <f t="shared" si="1238"/>
        <v>0</v>
      </c>
      <c r="AT2525" s="111">
        <f t="shared" si="1239"/>
        <v>0</v>
      </c>
      <c r="AU2525" s="111">
        <f t="shared" si="1242"/>
        <v>0</v>
      </c>
      <c r="AV2525" s="111" t="str">
        <f t="shared" si="1240"/>
        <v xml:space="preserve"> </v>
      </c>
      <c r="AW2525" s="112">
        <f t="shared" si="1241"/>
        <v>0</v>
      </c>
    </row>
    <row r="2526" spans="30:49">
      <c r="AD2526" s="132">
        <v>2523</v>
      </c>
      <c r="AE2526" s="125" t="str">
        <f t="shared" si="1232"/>
        <v xml:space="preserve"> </v>
      </c>
      <c r="AF2526" s="125" t="str">
        <f t="shared" si="1243"/>
        <v xml:space="preserve"> </v>
      </c>
      <c r="AG2526" s="125" t="str">
        <f t="shared" si="1233"/>
        <v xml:space="preserve"> </v>
      </c>
      <c r="AH2526" s="126" t="str">
        <f t="shared" si="1244"/>
        <v xml:space="preserve"> </v>
      </c>
      <c r="AI2526" s="127" t="str">
        <f t="shared" si="1245"/>
        <v xml:space="preserve"> </v>
      </c>
      <c r="AJ2526" s="128" t="str">
        <f t="shared" si="1246"/>
        <v xml:space="preserve"> </v>
      </c>
      <c r="AK2526" s="128" t="str">
        <f t="shared" si="1234"/>
        <v xml:space="preserve"> </v>
      </c>
      <c r="AL2526" s="129" t="str">
        <f t="shared" si="1247"/>
        <v xml:space="preserve"> </v>
      </c>
      <c r="AM2526" s="130" t="str">
        <f t="shared" si="1248"/>
        <v xml:space="preserve"> </v>
      </c>
      <c r="AN2526" s="129" t="str">
        <f t="shared" si="1249"/>
        <v xml:space="preserve"> </v>
      </c>
      <c r="AO2526" s="131" t="str">
        <f t="shared" si="1235"/>
        <v xml:space="preserve"> </v>
      </c>
      <c r="AP2526" s="123" t="str">
        <f t="shared" si="1231"/>
        <v xml:space="preserve"> </v>
      </c>
      <c r="AQ2526" s="129" t="str">
        <f t="shared" si="1236"/>
        <v xml:space="preserve"> </v>
      </c>
      <c r="AR2526" s="111">
        <f t="shared" si="1237"/>
        <v>2523</v>
      </c>
      <c r="AS2526" s="111">
        <f t="shared" si="1238"/>
        <v>0</v>
      </c>
      <c r="AT2526" s="111">
        <f t="shared" si="1239"/>
        <v>0</v>
      </c>
      <c r="AU2526" s="111">
        <f t="shared" si="1242"/>
        <v>0</v>
      </c>
      <c r="AV2526" s="111" t="str">
        <f t="shared" si="1240"/>
        <v xml:space="preserve"> </v>
      </c>
      <c r="AW2526" s="112">
        <f t="shared" si="1241"/>
        <v>0</v>
      </c>
    </row>
    <row r="2527" spans="30:49">
      <c r="AD2527" s="132">
        <v>2524</v>
      </c>
      <c r="AE2527" s="125" t="str">
        <f t="shared" si="1232"/>
        <v xml:space="preserve"> </v>
      </c>
      <c r="AF2527" s="125" t="str">
        <f t="shared" si="1243"/>
        <v xml:space="preserve"> </v>
      </c>
      <c r="AG2527" s="125" t="str">
        <f t="shared" si="1233"/>
        <v xml:space="preserve"> </v>
      </c>
      <c r="AH2527" s="126" t="str">
        <f t="shared" si="1244"/>
        <v xml:space="preserve"> </v>
      </c>
      <c r="AI2527" s="127" t="str">
        <f t="shared" si="1245"/>
        <v xml:space="preserve"> </v>
      </c>
      <c r="AJ2527" s="128" t="str">
        <f t="shared" si="1246"/>
        <v xml:space="preserve"> </v>
      </c>
      <c r="AK2527" s="128" t="str">
        <f t="shared" si="1234"/>
        <v xml:space="preserve"> </v>
      </c>
      <c r="AL2527" s="129" t="str">
        <f t="shared" si="1247"/>
        <v xml:space="preserve"> </v>
      </c>
      <c r="AM2527" s="130" t="str">
        <f t="shared" si="1248"/>
        <v xml:space="preserve"> </v>
      </c>
      <c r="AN2527" s="129" t="str">
        <f t="shared" si="1249"/>
        <v xml:space="preserve"> </v>
      </c>
      <c r="AO2527" s="131" t="str">
        <f t="shared" si="1235"/>
        <v xml:space="preserve"> </v>
      </c>
      <c r="AP2527" s="123" t="str">
        <f t="shared" si="1231"/>
        <v xml:space="preserve"> </v>
      </c>
      <c r="AQ2527" s="129" t="str">
        <f t="shared" si="1236"/>
        <v xml:space="preserve"> </v>
      </c>
      <c r="AR2527" s="111">
        <f t="shared" si="1237"/>
        <v>2524</v>
      </c>
      <c r="AS2527" s="111">
        <f t="shared" si="1238"/>
        <v>0</v>
      </c>
      <c r="AT2527" s="111">
        <f t="shared" si="1239"/>
        <v>0</v>
      </c>
      <c r="AU2527" s="111">
        <f t="shared" si="1242"/>
        <v>0</v>
      </c>
      <c r="AV2527" s="111" t="str">
        <f t="shared" si="1240"/>
        <v xml:space="preserve"> </v>
      </c>
      <c r="AW2527" s="112">
        <f t="shared" si="1241"/>
        <v>0</v>
      </c>
    </row>
    <row r="2528" spans="30:49">
      <c r="AD2528" s="132">
        <v>2525</v>
      </c>
      <c r="AE2528" s="125" t="str">
        <f t="shared" si="1232"/>
        <v xml:space="preserve"> </v>
      </c>
      <c r="AF2528" s="125" t="str">
        <f t="shared" si="1243"/>
        <v xml:space="preserve"> </v>
      </c>
      <c r="AG2528" s="125" t="str">
        <f t="shared" si="1233"/>
        <v xml:space="preserve"> </v>
      </c>
      <c r="AH2528" s="126" t="str">
        <f t="shared" si="1244"/>
        <v xml:space="preserve"> </v>
      </c>
      <c r="AI2528" s="127" t="str">
        <f t="shared" si="1245"/>
        <v xml:space="preserve"> </v>
      </c>
      <c r="AJ2528" s="128" t="str">
        <f t="shared" si="1246"/>
        <v xml:space="preserve"> </v>
      </c>
      <c r="AK2528" s="128" t="str">
        <f t="shared" si="1234"/>
        <v xml:space="preserve"> </v>
      </c>
      <c r="AL2528" s="129" t="str">
        <f t="shared" si="1247"/>
        <v xml:space="preserve"> </v>
      </c>
      <c r="AM2528" s="130" t="str">
        <f t="shared" si="1248"/>
        <v xml:space="preserve"> </v>
      </c>
      <c r="AN2528" s="129" t="str">
        <f t="shared" si="1249"/>
        <v xml:space="preserve"> </v>
      </c>
      <c r="AO2528" s="131" t="str">
        <f t="shared" si="1235"/>
        <v xml:space="preserve"> </v>
      </c>
      <c r="AP2528" s="123" t="str">
        <f t="shared" si="1231"/>
        <v xml:space="preserve"> </v>
      </c>
      <c r="AQ2528" s="129" t="str">
        <f t="shared" si="1236"/>
        <v xml:space="preserve"> </v>
      </c>
      <c r="AR2528" s="111">
        <f t="shared" si="1237"/>
        <v>2525</v>
      </c>
      <c r="AS2528" s="111">
        <f t="shared" si="1238"/>
        <v>0</v>
      </c>
      <c r="AT2528" s="111">
        <f t="shared" si="1239"/>
        <v>0</v>
      </c>
      <c r="AU2528" s="111">
        <f t="shared" si="1242"/>
        <v>0</v>
      </c>
      <c r="AV2528" s="111" t="str">
        <f t="shared" si="1240"/>
        <v xml:space="preserve"> </v>
      </c>
      <c r="AW2528" s="112">
        <f t="shared" si="1241"/>
        <v>0</v>
      </c>
    </row>
    <row r="2529" spans="30:49">
      <c r="AD2529" s="132">
        <v>2526</v>
      </c>
      <c r="AE2529" s="125" t="str">
        <f t="shared" si="1232"/>
        <v xml:space="preserve"> </v>
      </c>
      <c r="AF2529" s="125" t="str">
        <f t="shared" si="1243"/>
        <v xml:space="preserve"> </v>
      </c>
      <c r="AG2529" s="125" t="str">
        <f t="shared" si="1233"/>
        <v xml:space="preserve"> </v>
      </c>
      <c r="AH2529" s="126" t="str">
        <f t="shared" si="1244"/>
        <v xml:space="preserve"> </v>
      </c>
      <c r="AI2529" s="127" t="str">
        <f t="shared" si="1245"/>
        <v xml:space="preserve"> </v>
      </c>
      <c r="AJ2529" s="128" t="str">
        <f t="shared" si="1246"/>
        <v xml:space="preserve"> </v>
      </c>
      <c r="AK2529" s="128" t="str">
        <f t="shared" si="1234"/>
        <v xml:space="preserve"> </v>
      </c>
      <c r="AL2529" s="129" t="str">
        <f t="shared" si="1247"/>
        <v xml:space="preserve"> </v>
      </c>
      <c r="AM2529" s="130" t="str">
        <f t="shared" si="1248"/>
        <v xml:space="preserve"> </v>
      </c>
      <c r="AN2529" s="129" t="str">
        <f t="shared" si="1249"/>
        <v xml:space="preserve"> </v>
      </c>
      <c r="AO2529" s="131" t="str">
        <f t="shared" si="1235"/>
        <v xml:space="preserve"> </v>
      </c>
      <c r="AP2529" s="123" t="str">
        <f t="shared" si="1231"/>
        <v xml:space="preserve"> </v>
      </c>
      <c r="AQ2529" s="129" t="str">
        <f t="shared" si="1236"/>
        <v xml:space="preserve"> </v>
      </c>
      <c r="AR2529" s="111">
        <f t="shared" si="1237"/>
        <v>2526</v>
      </c>
      <c r="AS2529" s="111">
        <f t="shared" si="1238"/>
        <v>0</v>
      </c>
      <c r="AT2529" s="111">
        <f t="shared" si="1239"/>
        <v>0</v>
      </c>
      <c r="AU2529" s="111">
        <f t="shared" si="1242"/>
        <v>0</v>
      </c>
      <c r="AV2529" s="111" t="str">
        <f t="shared" si="1240"/>
        <v xml:space="preserve"> </v>
      </c>
      <c r="AW2529" s="112">
        <f t="shared" si="1241"/>
        <v>0</v>
      </c>
    </row>
    <row r="2530" spans="30:49">
      <c r="AD2530" s="132">
        <v>2527</v>
      </c>
      <c r="AE2530" s="125" t="str">
        <f t="shared" si="1232"/>
        <v xml:space="preserve"> </v>
      </c>
      <c r="AF2530" s="125" t="str">
        <f t="shared" si="1243"/>
        <v xml:space="preserve"> </v>
      </c>
      <c r="AG2530" s="125" t="str">
        <f t="shared" si="1233"/>
        <v xml:space="preserve"> </v>
      </c>
      <c r="AH2530" s="126" t="str">
        <f t="shared" si="1244"/>
        <v xml:space="preserve"> </v>
      </c>
      <c r="AI2530" s="127" t="str">
        <f t="shared" si="1245"/>
        <v xml:space="preserve"> </v>
      </c>
      <c r="AJ2530" s="128" t="str">
        <f t="shared" si="1246"/>
        <v xml:space="preserve"> </v>
      </c>
      <c r="AK2530" s="128" t="str">
        <f t="shared" si="1234"/>
        <v xml:space="preserve"> </v>
      </c>
      <c r="AL2530" s="129" t="str">
        <f t="shared" si="1247"/>
        <v xml:space="preserve"> </v>
      </c>
      <c r="AM2530" s="130" t="str">
        <f t="shared" si="1248"/>
        <v xml:space="preserve"> </v>
      </c>
      <c r="AN2530" s="129" t="str">
        <f t="shared" si="1249"/>
        <v xml:space="preserve"> </v>
      </c>
      <c r="AO2530" s="131" t="str">
        <f t="shared" si="1235"/>
        <v xml:space="preserve"> </v>
      </c>
      <c r="AP2530" s="123" t="str">
        <f t="shared" si="1231"/>
        <v xml:space="preserve"> </v>
      </c>
      <c r="AQ2530" s="129" t="str">
        <f t="shared" si="1236"/>
        <v xml:space="preserve"> </v>
      </c>
      <c r="AR2530" s="111">
        <f t="shared" si="1237"/>
        <v>2527</v>
      </c>
      <c r="AS2530" s="111">
        <f t="shared" si="1238"/>
        <v>0</v>
      </c>
      <c r="AT2530" s="111">
        <f t="shared" si="1239"/>
        <v>0</v>
      </c>
      <c r="AU2530" s="111">
        <f t="shared" si="1242"/>
        <v>0</v>
      </c>
      <c r="AV2530" s="111" t="str">
        <f t="shared" si="1240"/>
        <v xml:space="preserve"> </v>
      </c>
      <c r="AW2530" s="112">
        <f t="shared" si="1241"/>
        <v>0</v>
      </c>
    </row>
    <row r="2531" spans="30:49">
      <c r="AD2531" s="132">
        <v>2528</v>
      </c>
      <c r="AE2531" s="125" t="str">
        <f t="shared" si="1232"/>
        <v xml:space="preserve"> </v>
      </c>
      <c r="AF2531" s="125" t="str">
        <f t="shared" si="1243"/>
        <v xml:space="preserve"> </v>
      </c>
      <c r="AG2531" s="125" t="str">
        <f t="shared" si="1233"/>
        <v xml:space="preserve"> </v>
      </c>
      <c r="AH2531" s="126" t="str">
        <f t="shared" si="1244"/>
        <v xml:space="preserve"> </v>
      </c>
      <c r="AI2531" s="127" t="str">
        <f t="shared" si="1245"/>
        <v xml:space="preserve"> </v>
      </c>
      <c r="AJ2531" s="128" t="str">
        <f t="shared" si="1246"/>
        <v xml:space="preserve"> </v>
      </c>
      <c r="AK2531" s="128" t="str">
        <f t="shared" si="1234"/>
        <v xml:space="preserve"> </v>
      </c>
      <c r="AL2531" s="129" t="str">
        <f t="shared" si="1247"/>
        <v xml:space="preserve"> </v>
      </c>
      <c r="AM2531" s="130" t="str">
        <f t="shared" si="1248"/>
        <v xml:space="preserve"> </v>
      </c>
      <c r="AN2531" s="129" t="str">
        <f t="shared" si="1249"/>
        <v xml:space="preserve"> </v>
      </c>
      <c r="AO2531" s="131" t="str">
        <f t="shared" si="1235"/>
        <v xml:space="preserve"> </v>
      </c>
      <c r="AP2531" s="123" t="str">
        <f t="shared" si="1231"/>
        <v xml:space="preserve"> </v>
      </c>
      <c r="AQ2531" s="129" t="str">
        <f t="shared" si="1236"/>
        <v xml:space="preserve"> </v>
      </c>
      <c r="AR2531" s="111">
        <f t="shared" si="1237"/>
        <v>2528</v>
      </c>
      <c r="AS2531" s="111">
        <f t="shared" si="1238"/>
        <v>0</v>
      </c>
      <c r="AT2531" s="111">
        <f t="shared" si="1239"/>
        <v>0</v>
      </c>
      <c r="AU2531" s="111">
        <f t="shared" si="1242"/>
        <v>0</v>
      </c>
      <c r="AV2531" s="111" t="str">
        <f t="shared" si="1240"/>
        <v xml:space="preserve"> </v>
      </c>
      <c r="AW2531" s="112">
        <f t="shared" si="1241"/>
        <v>0</v>
      </c>
    </row>
    <row r="2532" spans="30:49">
      <c r="AD2532" s="132">
        <v>2529</v>
      </c>
      <c r="AE2532" s="125" t="str">
        <f t="shared" si="1232"/>
        <v xml:space="preserve"> </v>
      </c>
      <c r="AF2532" s="125" t="str">
        <f t="shared" si="1243"/>
        <v xml:space="preserve"> </v>
      </c>
      <c r="AG2532" s="125" t="str">
        <f t="shared" si="1233"/>
        <v xml:space="preserve"> </v>
      </c>
      <c r="AH2532" s="126" t="str">
        <f t="shared" si="1244"/>
        <v xml:space="preserve"> </v>
      </c>
      <c r="AI2532" s="127" t="str">
        <f t="shared" si="1245"/>
        <v xml:space="preserve"> </v>
      </c>
      <c r="AJ2532" s="128" t="str">
        <f t="shared" si="1246"/>
        <v xml:space="preserve"> </v>
      </c>
      <c r="AK2532" s="128" t="str">
        <f t="shared" si="1234"/>
        <v xml:space="preserve"> </v>
      </c>
      <c r="AL2532" s="129" t="str">
        <f t="shared" si="1247"/>
        <v xml:space="preserve"> </v>
      </c>
      <c r="AM2532" s="130" t="str">
        <f t="shared" si="1248"/>
        <v xml:space="preserve"> </v>
      </c>
      <c r="AN2532" s="129" t="str">
        <f t="shared" si="1249"/>
        <v xml:space="preserve"> </v>
      </c>
      <c r="AO2532" s="131" t="str">
        <f t="shared" si="1235"/>
        <v xml:space="preserve"> </v>
      </c>
      <c r="AP2532" s="123" t="str">
        <f t="shared" si="1231"/>
        <v xml:space="preserve"> </v>
      </c>
      <c r="AQ2532" s="129" t="str">
        <f t="shared" si="1236"/>
        <v xml:space="preserve"> </v>
      </c>
      <c r="AR2532" s="111">
        <f t="shared" si="1237"/>
        <v>2529</v>
      </c>
      <c r="AS2532" s="111">
        <f t="shared" si="1238"/>
        <v>0</v>
      </c>
      <c r="AT2532" s="111">
        <f t="shared" si="1239"/>
        <v>0</v>
      </c>
      <c r="AU2532" s="111">
        <f t="shared" si="1242"/>
        <v>0</v>
      </c>
      <c r="AV2532" s="111" t="str">
        <f t="shared" si="1240"/>
        <v xml:space="preserve"> </v>
      </c>
      <c r="AW2532" s="112">
        <f t="shared" si="1241"/>
        <v>0</v>
      </c>
    </row>
    <row r="2533" spans="30:49">
      <c r="AD2533" s="132">
        <v>2530</v>
      </c>
      <c r="AE2533" s="125" t="str">
        <f t="shared" si="1232"/>
        <v xml:space="preserve"> </v>
      </c>
      <c r="AF2533" s="125" t="str">
        <f t="shared" si="1243"/>
        <v xml:space="preserve"> </v>
      </c>
      <c r="AG2533" s="125" t="str">
        <f t="shared" si="1233"/>
        <v xml:space="preserve"> </v>
      </c>
      <c r="AH2533" s="126" t="str">
        <f t="shared" si="1244"/>
        <v xml:space="preserve"> </v>
      </c>
      <c r="AI2533" s="127" t="str">
        <f t="shared" si="1245"/>
        <v xml:space="preserve"> </v>
      </c>
      <c r="AJ2533" s="128" t="str">
        <f t="shared" si="1246"/>
        <v xml:space="preserve"> </v>
      </c>
      <c r="AK2533" s="128" t="str">
        <f t="shared" si="1234"/>
        <v xml:space="preserve"> </v>
      </c>
      <c r="AL2533" s="129" t="str">
        <f t="shared" si="1247"/>
        <v xml:space="preserve"> </v>
      </c>
      <c r="AM2533" s="130" t="str">
        <f t="shared" si="1248"/>
        <v xml:space="preserve"> </v>
      </c>
      <c r="AN2533" s="129" t="str">
        <f t="shared" si="1249"/>
        <v xml:space="preserve"> </v>
      </c>
      <c r="AO2533" s="131" t="str">
        <f t="shared" si="1235"/>
        <v xml:space="preserve"> </v>
      </c>
      <c r="AP2533" s="123" t="str">
        <f t="shared" si="1231"/>
        <v xml:space="preserve"> </v>
      </c>
      <c r="AQ2533" s="129" t="str">
        <f t="shared" si="1236"/>
        <v xml:space="preserve"> </v>
      </c>
      <c r="AR2533" s="111">
        <f t="shared" si="1237"/>
        <v>2530</v>
      </c>
      <c r="AS2533" s="111">
        <f t="shared" si="1238"/>
        <v>0</v>
      </c>
      <c r="AT2533" s="111">
        <f t="shared" si="1239"/>
        <v>0</v>
      </c>
      <c r="AU2533" s="111">
        <f t="shared" si="1242"/>
        <v>0</v>
      </c>
      <c r="AV2533" s="111" t="str">
        <f t="shared" si="1240"/>
        <v xml:space="preserve"> </v>
      </c>
      <c r="AW2533" s="112">
        <f t="shared" si="1241"/>
        <v>0</v>
      </c>
    </row>
    <row r="2534" spans="30:49">
      <c r="AD2534" s="132">
        <v>2531</v>
      </c>
      <c r="AE2534" s="125" t="str">
        <f t="shared" si="1232"/>
        <v xml:space="preserve"> </v>
      </c>
      <c r="AF2534" s="125" t="str">
        <f t="shared" si="1243"/>
        <v xml:space="preserve"> </v>
      </c>
      <c r="AG2534" s="125" t="str">
        <f t="shared" si="1233"/>
        <v xml:space="preserve"> </v>
      </c>
      <c r="AH2534" s="126" t="str">
        <f t="shared" si="1244"/>
        <v xml:space="preserve"> </v>
      </c>
      <c r="AI2534" s="127" t="str">
        <f t="shared" si="1245"/>
        <v xml:space="preserve"> </v>
      </c>
      <c r="AJ2534" s="128" t="str">
        <f t="shared" si="1246"/>
        <v xml:space="preserve"> </v>
      </c>
      <c r="AK2534" s="128" t="str">
        <f t="shared" si="1234"/>
        <v xml:space="preserve"> </v>
      </c>
      <c r="AL2534" s="129" t="str">
        <f t="shared" si="1247"/>
        <v xml:space="preserve"> </v>
      </c>
      <c r="AM2534" s="130" t="str">
        <f t="shared" si="1248"/>
        <v xml:space="preserve"> </v>
      </c>
      <c r="AN2534" s="129" t="str">
        <f t="shared" si="1249"/>
        <v xml:space="preserve"> </v>
      </c>
      <c r="AO2534" s="131" t="str">
        <f t="shared" si="1235"/>
        <v xml:space="preserve"> </v>
      </c>
      <c r="AP2534" s="123" t="str">
        <f t="shared" si="1231"/>
        <v xml:space="preserve"> </v>
      </c>
      <c r="AQ2534" s="129" t="str">
        <f t="shared" si="1236"/>
        <v xml:space="preserve"> </v>
      </c>
      <c r="AR2534" s="111">
        <f t="shared" si="1237"/>
        <v>2531</v>
      </c>
      <c r="AS2534" s="111">
        <f t="shared" si="1238"/>
        <v>0</v>
      </c>
      <c r="AT2534" s="111">
        <f t="shared" si="1239"/>
        <v>0</v>
      </c>
      <c r="AU2534" s="111">
        <f t="shared" si="1242"/>
        <v>0</v>
      </c>
      <c r="AV2534" s="111" t="str">
        <f t="shared" si="1240"/>
        <v xml:space="preserve"> </v>
      </c>
      <c r="AW2534" s="112">
        <f t="shared" si="1241"/>
        <v>0</v>
      </c>
    </row>
    <row r="2535" spans="30:49">
      <c r="AD2535" s="132">
        <v>2532</v>
      </c>
      <c r="AE2535" s="125" t="str">
        <f t="shared" si="1232"/>
        <v xml:space="preserve"> </v>
      </c>
      <c r="AF2535" s="125" t="str">
        <f t="shared" si="1243"/>
        <v xml:space="preserve"> </v>
      </c>
      <c r="AG2535" s="125" t="str">
        <f t="shared" si="1233"/>
        <v xml:space="preserve"> </v>
      </c>
      <c r="AH2535" s="126" t="str">
        <f t="shared" si="1244"/>
        <v xml:space="preserve"> </v>
      </c>
      <c r="AI2535" s="127" t="str">
        <f t="shared" si="1245"/>
        <v xml:space="preserve"> </v>
      </c>
      <c r="AJ2535" s="128" t="str">
        <f t="shared" si="1246"/>
        <v xml:space="preserve"> </v>
      </c>
      <c r="AK2535" s="128" t="str">
        <f t="shared" si="1234"/>
        <v xml:space="preserve"> </v>
      </c>
      <c r="AL2535" s="129" t="str">
        <f t="shared" si="1247"/>
        <v xml:space="preserve"> </v>
      </c>
      <c r="AM2535" s="130" t="str">
        <f t="shared" si="1248"/>
        <v xml:space="preserve"> </v>
      </c>
      <c r="AN2535" s="129" t="str">
        <f t="shared" si="1249"/>
        <v xml:space="preserve"> </v>
      </c>
      <c r="AO2535" s="131" t="str">
        <f t="shared" si="1235"/>
        <v xml:space="preserve"> </v>
      </c>
      <c r="AP2535" s="123" t="str">
        <f t="shared" si="1231"/>
        <v xml:space="preserve"> </v>
      </c>
      <c r="AQ2535" s="129" t="str">
        <f t="shared" si="1236"/>
        <v xml:space="preserve"> </v>
      </c>
      <c r="AR2535" s="111">
        <f t="shared" si="1237"/>
        <v>2532</v>
      </c>
      <c r="AS2535" s="111">
        <f t="shared" si="1238"/>
        <v>0</v>
      </c>
      <c r="AT2535" s="111">
        <f t="shared" si="1239"/>
        <v>0</v>
      </c>
      <c r="AU2535" s="111">
        <f t="shared" si="1242"/>
        <v>0</v>
      </c>
      <c r="AV2535" s="111" t="str">
        <f t="shared" si="1240"/>
        <v xml:space="preserve"> </v>
      </c>
      <c r="AW2535" s="112">
        <f t="shared" si="1241"/>
        <v>0</v>
      </c>
    </row>
    <row r="2536" spans="30:49">
      <c r="AD2536" s="132">
        <v>2533</v>
      </c>
      <c r="AE2536" s="125" t="str">
        <f t="shared" si="1232"/>
        <v xml:space="preserve"> </v>
      </c>
      <c r="AF2536" s="125" t="str">
        <f t="shared" si="1243"/>
        <v xml:space="preserve"> </v>
      </c>
      <c r="AG2536" s="125" t="str">
        <f t="shared" si="1233"/>
        <v xml:space="preserve"> </v>
      </c>
      <c r="AH2536" s="126" t="str">
        <f t="shared" si="1244"/>
        <v xml:space="preserve"> </v>
      </c>
      <c r="AI2536" s="127" t="str">
        <f t="shared" si="1245"/>
        <v xml:space="preserve"> </v>
      </c>
      <c r="AJ2536" s="128" t="str">
        <f t="shared" si="1246"/>
        <v xml:space="preserve"> </v>
      </c>
      <c r="AK2536" s="128" t="str">
        <f t="shared" si="1234"/>
        <v xml:space="preserve"> </v>
      </c>
      <c r="AL2536" s="129" t="str">
        <f t="shared" si="1247"/>
        <v xml:space="preserve"> </v>
      </c>
      <c r="AM2536" s="130" t="str">
        <f t="shared" si="1248"/>
        <v xml:space="preserve"> </v>
      </c>
      <c r="AN2536" s="129" t="str">
        <f t="shared" si="1249"/>
        <v xml:space="preserve"> </v>
      </c>
      <c r="AO2536" s="131" t="str">
        <f t="shared" si="1235"/>
        <v xml:space="preserve"> </v>
      </c>
      <c r="AP2536" s="123" t="str">
        <f t="shared" si="1231"/>
        <v xml:space="preserve"> </v>
      </c>
      <c r="AQ2536" s="129" t="str">
        <f t="shared" si="1236"/>
        <v xml:space="preserve"> </v>
      </c>
      <c r="AR2536" s="111">
        <f t="shared" si="1237"/>
        <v>2533</v>
      </c>
      <c r="AS2536" s="111">
        <f t="shared" si="1238"/>
        <v>0</v>
      </c>
      <c r="AT2536" s="111">
        <f t="shared" si="1239"/>
        <v>0</v>
      </c>
      <c r="AU2536" s="111">
        <f t="shared" si="1242"/>
        <v>0</v>
      </c>
      <c r="AV2536" s="111" t="str">
        <f t="shared" si="1240"/>
        <v xml:space="preserve"> </v>
      </c>
      <c r="AW2536" s="112">
        <f t="shared" si="1241"/>
        <v>0</v>
      </c>
    </row>
    <row r="2537" spans="30:49">
      <c r="AD2537" s="132">
        <v>2534</v>
      </c>
      <c r="AE2537" s="125" t="str">
        <f t="shared" si="1232"/>
        <v xml:space="preserve"> </v>
      </c>
      <c r="AF2537" s="125" t="str">
        <f t="shared" si="1243"/>
        <v xml:space="preserve"> </v>
      </c>
      <c r="AG2537" s="125" t="str">
        <f t="shared" si="1233"/>
        <v xml:space="preserve"> </v>
      </c>
      <c r="AH2537" s="126" t="str">
        <f t="shared" si="1244"/>
        <v xml:space="preserve"> </v>
      </c>
      <c r="AI2537" s="127" t="str">
        <f t="shared" si="1245"/>
        <v xml:space="preserve"> </v>
      </c>
      <c r="AJ2537" s="128" t="str">
        <f t="shared" si="1246"/>
        <v xml:space="preserve"> </v>
      </c>
      <c r="AK2537" s="128" t="str">
        <f t="shared" si="1234"/>
        <v xml:space="preserve"> </v>
      </c>
      <c r="AL2537" s="129" t="str">
        <f t="shared" si="1247"/>
        <v xml:space="preserve"> </v>
      </c>
      <c r="AM2537" s="130" t="str">
        <f t="shared" si="1248"/>
        <v xml:space="preserve"> </v>
      </c>
      <c r="AN2537" s="129" t="str">
        <f t="shared" si="1249"/>
        <v xml:space="preserve"> </v>
      </c>
      <c r="AO2537" s="131" t="str">
        <f t="shared" si="1235"/>
        <v xml:space="preserve"> </v>
      </c>
      <c r="AP2537" s="123" t="str">
        <f t="shared" si="1231"/>
        <v xml:space="preserve"> </v>
      </c>
      <c r="AQ2537" s="129" t="str">
        <f t="shared" si="1236"/>
        <v xml:space="preserve"> </v>
      </c>
      <c r="AR2537" s="111">
        <f t="shared" si="1237"/>
        <v>2534</v>
      </c>
      <c r="AS2537" s="111">
        <f t="shared" si="1238"/>
        <v>0</v>
      </c>
      <c r="AT2537" s="111">
        <f t="shared" si="1239"/>
        <v>0</v>
      </c>
      <c r="AU2537" s="111">
        <f t="shared" si="1242"/>
        <v>0</v>
      </c>
      <c r="AV2537" s="111" t="str">
        <f t="shared" si="1240"/>
        <v xml:space="preserve"> </v>
      </c>
      <c r="AW2537" s="112">
        <f t="shared" si="1241"/>
        <v>0</v>
      </c>
    </row>
    <row r="2538" spans="30:49">
      <c r="AD2538" s="132">
        <v>2535</v>
      </c>
      <c r="AE2538" s="125" t="str">
        <f t="shared" si="1232"/>
        <v xml:space="preserve"> </v>
      </c>
      <c r="AF2538" s="125" t="str">
        <f>IF(AF2537=" "," ",IF(AF2537&lt;0," ",AE2538+(AG2538*1+0.5*AK2538*1*1)))</f>
        <v xml:space="preserve"> </v>
      </c>
      <c r="AG2538" s="125" t="str">
        <f t="shared" si="1233"/>
        <v xml:space="preserve"> </v>
      </c>
      <c r="AH2538" s="126" t="str">
        <f>IF(AF2537=" "," ",IF(AF2537&lt;0," ",AG2538+AK2538*1))</f>
        <v xml:space="preserve"> </v>
      </c>
      <c r="AI2538" s="127" t="str">
        <f t="shared" si="1245"/>
        <v xml:space="preserve"> </v>
      </c>
      <c r="AJ2538" s="128" t="str">
        <f t="shared" si="1246"/>
        <v xml:space="preserve"> </v>
      </c>
      <c r="AK2538" s="128" t="str">
        <f t="shared" si="1234"/>
        <v xml:space="preserve"> </v>
      </c>
      <c r="AL2538" s="129" t="str">
        <f t="shared" si="1247"/>
        <v xml:space="preserve"> </v>
      </c>
      <c r="AM2538" s="130" t="str">
        <f t="shared" si="1248"/>
        <v xml:space="preserve"> </v>
      </c>
      <c r="AN2538" s="129" t="str">
        <f t="shared" si="1249"/>
        <v xml:space="preserve"> </v>
      </c>
      <c r="AO2538" s="131" t="str">
        <f t="shared" si="1235"/>
        <v xml:space="preserve"> </v>
      </c>
      <c r="AP2538" s="123" t="str">
        <f t="shared" si="1231"/>
        <v xml:space="preserve"> </v>
      </c>
      <c r="AQ2538" s="129" t="str">
        <f t="shared" si="1236"/>
        <v xml:space="preserve"> </v>
      </c>
      <c r="AR2538" s="111">
        <f t="shared" si="1237"/>
        <v>2535</v>
      </c>
      <c r="AS2538" s="111">
        <f t="shared" si="1238"/>
        <v>0</v>
      </c>
      <c r="AT2538" s="111">
        <f t="shared" si="1239"/>
        <v>0</v>
      </c>
      <c r="AU2538" s="111">
        <f t="shared" si="1242"/>
        <v>0</v>
      </c>
      <c r="AV2538" s="111" t="str">
        <f t="shared" si="1240"/>
        <v xml:space="preserve"> </v>
      </c>
      <c r="AW2538" s="112">
        <f t="shared" si="1241"/>
        <v>0</v>
      </c>
    </row>
    <row r="2539" spans="30:49">
      <c r="AD2539" s="132">
        <v>2536</v>
      </c>
      <c r="AE2539" s="125" t="str">
        <f t="shared" si="1232"/>
        <v xml:space="preserve"> </v>
      </c>
      <c r="AF2539" s="125" t="str">
        <f t="shared" ref="AF2539:AF2602" si="1250">IF(AF2538=" "," ",IF(AF2538&lt;0," ",AE2539+(AG2539*1+0.5*AK2539*1*1)))</f>
        <v xml:space="preserve"> </v>
      </c>
      <c r="AG2539" s="125" t="str">
        <f t="shared" si="1233"/>
        <v xml:space="preserve"> </v>
      </c>
      <c r="AH2539" s="126" t="str">
        <f t="shared" ref="AH2539:AH2602" si="1251">IF(AF2538=" "," ",IF(AF2538&lt;0," ",AG2539+AK2539*1))</f>
        <v xml:space="preserve"> </v>
      </c>
      <c r="AI2539" s="127" t="str">
        <f t="shared" si="1245"/>
        <v xml:space="preserve"> </v>
      </c>
      <c r="AJ2539" s="128" t="str">
        <f t="shared" si="1246"/>
        <v xml:space="preserve"> </v>
      </c>
      <c r="AK2539" s="128" t="str">
        <f t="shared" si="1234"/>
        <v xml:space="preserve"> </v>
      </c>
      <c r="AL2539" s="129" t="str">
        <f t="shared" si="1247"/>
        <v xml:space="preserve"> </v>
      </c>
      <c r="AM2539" s="130" t="str">
        <f t="shared" si="1248"/>
        <v xml:space="preserve"> </v>
      </c>
      <c r="AN2539" s="129" t="str">
        <f t="shared" si="1249"/>
        <v xml:space="preserve"> </v>
      </c>
      <c r="AO2539" s="131" t="str">
        <f t="shared" si="1235"/>
        <v xml:space="preserve"> </v>
      </c>
      <c r="AP2539" s="123" t="str">
        <f t="shared" si="1231"/>
        <v xml:space="preserve"> </v>
      </c>
      <c r="AQ2539" s="129" t="str">
        <f t="shared" si="1236"/>
        <v xml:space="preserve"> </v>
      </c>
      <c r="AR2539" s="111">
        <f t="shared" si="1237"/>
        <v>2536</v>
      </c>
      <c r="AS2539" s="111">
        <f t="shared" si="1238"/>
        <v>0</v>
      </c>
      <c r="AT2539" s="111">
        <f t="shared" si="1239"/>
        <v>0</v>
      </c>
      <c r="AU2539" s="111">
        <f t="shared" si="1242"/>
        <v>0</v>
      </c>
      <c r="AV2539" s="111" t="str">
        <f t="shared" si="1240"/>
        <v xml:space="preserve"> </v>
      </c>
      <c r="AW2539" s="112">
        <f t="shared" si="1241"/>
        <v>0</v>
      </c>
    </row>
    <row r="2540" spans="30:49">
      <c r="AD2540" s="132">
        <v>2537</v>
      </c>
      <c r="AE2540" s="125" t="str">
        <f t="shared" si="1232"/>
        <v xml:space="preserve"> </v>
      </c>
      <c r="AF2540" s="125" t="str">
        <f t="shared" si="1250"/>
        <v xml:space="preserve"> </v>
      </c>
      <c r="AG2540" s="125" t="str">
        <f t="shared" si="1233"/>
        <v xml:space="preserve"> </v>
      </c>
      <c r="AH2540" s="126" t="str">
        <f t="shared" si="1251"/>
        <v xml:space="preserve"> </v>
      </c>
      <c r="AI2540" s="127" t="str">
        <f t="shared" si="1245"/>
        <v xml:space="preserve"> </v>
      </c>
      <c r="AJ2540" s="128" t="str">
        <f t="shared" si="1246"/>
        <v xml:space="preserve"> </v>
      </c>
      <c r="AK2540" s="128" t="str">
        <f t="shared" si="1234"/>
        <v xml:space="preserve"> </v>
      </c>
      <c r="AL2540" s="129" t="str">
        <f t="shared" si="1247"/>
        <v xml:space="preserve"> </v>
      </c>
      <c r="AM2540" s="130" t="str">
        <f t="shared" si="1248"/>
        <v xml:space="preserve"> </v>
      </c>
      <c r="AN2540" s="129" t="str">
        <f t="shared" si="1249"/>
        <v xml:space="preserve"> </v>
      </c>
      <c r="AO2540" s="131" t="str">
        <f t="shared" si="1235"/>
        <v xml:space="preserve"> </v>
      </c>
      <c r="AP2540" s="123" t="str">
        <f t="shared" ref="AP2540:AP2603" si="1252">IF(AF2539=" "," ",IF(AF2539&lt;0," ",IF(AD2540&lt;$B$4,$B$3,0)))</f>
        <v xml:space="preserve"> </v>
      </c>
      <c r="AQ2540" s="129" t="str">
        <f t="shared" si="1236"/>
        <v xml:space="preserve"> </v>
      </c>
      <c r="AR2540" s="111">
        <f t="shared" si="1237"/>
        <v>2537</v>
      </c>
      <c r="AS2540" s="111">
        <f t="shared" si="1238"/>
        <v>0</v>
      </c>
      <c r="AT2540" s="111">
        <f t="shared" si="1239"/>
        <v>0</v>
      </c>
      <c r="AU2540" s="111">
        <f t="shared" si="1242"/>
        <v>0</v>
      </c>
      <c r="AV2540" s="111" t="str">
        <f t="shared" si="1240"/>
        <v xml:space="preserve"> </v>
      </c>
      <c r="AW2540" s="112">
        <f t="shared" si="1241"/>
        <v>0</v>
      </c>
    </row>
    <row r="2541" spans="30:49">
      <c r="AD2541" s="132">
        <v>2538</v>
      </c>
      <c r="AE2541" s="125" t="str">
        <f t="shared" si="1232"/>
        <v xml:space="preserve"> </v>
      </c>
      <c r="AF2541" s="125" t="str">
        <f t="shared" si="1250"/>
        <v xml:space="preserve"> </v>
      </c>
      <c r="AG2541" s="125" t="str">
        <f t="shared" si="1233"/>
        <v xml:space="preserve"> </v>
      </c>
      <c r="AH2541" s="126" t="str">
        <f t="shared" si="1251"/>
        <v xml:space="preserve"> </v>
      </c>
      <c r="AI2541" s="127" t="str">
        <f t="shared" si="1245"/>
        <v xml:space="preserve"> </v>
      </c>
      <c r="AJ2541" s="128" t="str">
        <f t="shared" si="1246"/>
        <v xml:space="preserve"> </v>
      </c>
      <c r="AK2541" s="128" t="str">
        <f t="shared" si="1234"/>
        <v xml:space="preserve"> </v>
      </c>
      <c r="AL2541" s="129" t="str">
        <f t="shared" si="1247"/>
        <v xml:space="preserve"> </v>
      </c>
      <c r="AM2541" s="130" t="str">
        <f t="shared" si="1248"/>
        <v xml:space="preserve"> </v>
      </c>
      <c r="AN2541" s="129" t="str">
        <f t="shared" si="1249"/>
        <v xml:space="preserve"> </v>
      </c>
      <c r="AO2541" s="131" t="str">
        <f t="shared" si="1235"/>
        <v xml:space="preserve"> </v>
      </c>
      <c r="AP2541" s="123" t="str">
        <f t="shared" si="1252"/>
        <v xml:space="preserve"> </v>
      </c>
      <c r="AQ2541" s="129" t="str">
        <f t="shared" si="1236"/>
        <v xml:space="preserve"> </v>
      </c>
      <c r="AR2541" s="111">
        <f t="shared" si="1237"/>
        <v>2538</v>
      </c>
      <c r="AS2541" s="111">
        <f t="shared" si="1238"/>
        <v>0</v>
      </c>
      <c r="AT2541" s="111">
        <f t="shared" si="1239"/>
        <v>0</v>
      </c>
      <c r="AU2541" s="111">
        <f t="shared" si="1242"/>
        <v>0</v>
      </c>
      <c r="AV2541" s="111" t="str">
        <f t="shared" si="1240"/>
        <v xml:space="preserve"> </v>
      </c>
      <c r="AW2541" s="112">
        <f t="shared" si="1241"/>
        <v>0</v>
      </c>
    </row>
    <row r="2542" spans="30:49">
      <c r="AD2542" s="132">
        <v>2539</v>
      </c>
      <c r="AE2542" s="125" t="str">
        <f t="shared" si="1232"/>
        <v xml:space="preserve"> </v>
      </c>
      <c r="AF2542" s="125" t="str">
        <f t="shared" si="1250"/>
        <v xml:space="preserve"> </v>
      </c>
      <c r="AG2542" s="125" t="str">
        <f t="shared" si="1233"/>
        <v xml:space="preserve"> </v>
      </c>
      <c r="AH2542" s="126" t="str">
        <f t="shared" si="1251"/>
        <v xml:space="preserve"> </v>
      </c>
      <c r="AI2542" s="127" t="str">
        <f t="shared" si="1245"/>
        <v xml:space="preserve"> </v>
      </c>
      <c r="AJ2542" s="128" t="str">
        <f t="shared" si="1246"/>
        <v xml:space="preserve"> </v>
      </c>
      <c r="AK2542" s="128" t="str">
        <f t="shared" si="1234"/>
        <v xml:space="preserve"> </v>
      </c>
      <c r="AL2542" s="129" t="str">
        <f t="shared" si="1247"/>
        <v xml:space="preserve"> </v>
      </c>
      <c r="AM2542" s="130" t="str">
        <f t="shared" si="1248"/>
        <v xml:space="preserve"> </v>
      </c>
      <c r="AN2542" s="129" t="str">
        <f t="shared" si="1249"/>
        <v xml:space="preserve"> </v>
      </c>
      <c r="AO2542" s="131" t="str">
        <f t="shared" si="1235"/>
        <v xml:space="preserve"> </v>
      </c>
      <c r="AP2542" s="123" t="str">
        <f t="shared" si="1252"/>
        <v xml:space="preserve"> </v>
      </c>
      <c r="AQ2542" s="129" t="str">
        <f t="shared" si="1236"/>
        <v xml:space="preserve"> </v>
      </c>
      <c r="AR2542" s="111">
        <f t="shared" si="1237"/>
        <v>2539</v>
      </c>
      <c r="AS2542" s="111">
        <f t="shared" si="1238"/>
        <v>0</v>
      </c>
      <c r="AT2542" s="111">
        <f t="shared" si="1239"/>
        <v>0</v>
      </c>
      <c r="AU2542" s="111">
        <f t="shared" si="1242"/>
        <v>0</v>
      </c>
      <c r="AV2542" s="111" t="str">
        <f t="shared" si="1240"/>
        <v xml:space="preserve"> </v>
      </c>
      <c r="AW2542" s="112">
        <f t="shared" si="1241"/>
        <v>0</v>
      </c>
    </row>
    <row r="2543" spans="30:49">
      <c r="AD2543" s="132">
        <v>2540</v>
      </c>
      <c r="AE2543" s="125" t="str">
        <f t="shared" si="1232"/>
        <v xml:space="preserve"> </v>
      </c>
      <c r="AF2543" s="125" t="str">
        <f t="shared" si="1250"/>
        <v xml:space="preserve"> </v>
      </c>
      <c r="AG2543" s="125" t="str">
        <f t="shared" si="1233"/>
        <v xml:space="preserve"> </v>
      </c>
      <c r="AH2543" s="126" t="str">
        <f t="shared" si="1251"/>
        <v xml:space="preserve"> </v>
      </c>
      <c r="AI2543" s="127" t="str">
        <f t="shared" si="1245"/>
        <v xml:space="preserve"> </v>
      </c>
      <c r="AJ2543" s="128" t="str">
        <f t="shared" si="1246"/>
        <v xml:space="preserve"> </v>
      </c>
      <c r="AK2543" s="128" t="str">
        <f t="shared" si="1234"/>
        <v xml:space="preserve"> </v>
      </c>
      <c r="AL2543" s="129" t="str">
        <f t="shared" si="1247"/>
        <v xml:space="preserve"> </v>
      </c>
      <c r="AM2543" s="130" t="str">
        <f t="shared" si="1248"/>
        <v xml:space="preserve"> </v>
      </c>
      <c r="AN2543" s="129" t="str">
        <f t="shared" si="1249"/>
        <v xml:space="preserve"> </v>
      </c>
      <c r="AO2543" s="131" t="str">
        <f t="shared" si="1235"/>
        <v xml:space="preserve"> </v>
      </c>
      <c r="AP2543" s="123" t="str">
        <f t="shared" si="1252"/>
        <v xml:space="preserve"> </v>
      </c>
      <c r="AQ2543" s="129" t="str">
        <f t="shared" si="1236"/>
        <v xml:space="preserve"> </v>
      </c>
      <c r="AR2543" s="111">
        <f t="shared" si="1237"/>
        <v>2540</v>
      </c>
      <c r="AS2543" s="111">
        <f t="shared" si="1238"/>
        <v>0</v>
      </c>
      <c r="AT2543" s="111">
        <f t="shared" si="1239"/>
        <v>0</v>
      </c>
      <c r="AU2543" s="111">
        <f t="shared" si="1242"/>
        <v>0</v>
      </c>
      <c r="AV2543" s="111" t="str">
        <f t="shared" si="1240"/>
        <v xml:space="preserve"> </v>
      </c>
      <c r="AW2543" s="112">
        <f t="shared" si="1241"/>
        <v>0</v>
      </c>
    </row>
    <row r="2544" spans="30:49">
      <c r="AD2544" s="132">
        <v>2541</v>
      </c>
      <c r="AE2544" s="125" t="str">
        <f t="shared" si="1232"/>
        <v xml:space="preserve"> </v>
      </c>
      <c r="AF2544" s="125" t="str">
        <f t="shared" si="1250"/>
        <v xml:space="preserve"> </v>
      </c>
      <c r="AG2544" s="125" t="str">
        <f t="shared" si="1233"/>
        <v xml:space="preserve"> </v>
      </c>
      <c r="AH2544" s="126" t="str">
        <f t="shared" si="1251"/>
        <v xml:space="preserve"> </v>
      </c>
      <c r="AI2544" s="127" t="str">
        <f t="shared" si="1245"/>
        <v xml:space="preserve"> </v>
      </c>
      <c r="AJ2544" s="128" t="str">
        <f t="shared" si="1246"/>
        <v xml:space="preserve"> </v>
      </c>
      <c r="AK2544" s="128" t="str">
        <f t="shared" si="1234"/>
        <v xml:space="preserve"> </v>
      </c>
      <c r="AL2544" s="129" t="str">
        <f t="shared" si="1247"/>
        <v xml:space="preserve"> </v>
      </c>
      <c r="AM2544" s="130" t="str">
        <f t="shared" si="1248"/>
        <v xml:space="preserve"> </v>
      </c>
      <c r="AN2544" s="129" t="str">
        <f t="shared" si="1249"/>
        <v xml:space="preserve"> </v>
      </c>
      <c r="AO2544" s="131" t="str">
        <f t="shared" si="1235"/>
        <v xml:space="preserve"> </v>
      </c>
      <c r="AP2544" s="123" t="str">
        <f t="shared" si="1252"/>
        <v xml:space="preserve"> </v>
      </c>
      <c r="AQ2544" s="129" t="str">
        <f t="shared" si="1236"/>
        <v xml:space="preserve"> </v>
      </c>
      <c r="AR2544" s="111">
        <f t="shared" si="1237"/>
        <v>2541</v>
      </c>
      <c r="AS2544" s="111">
        <f t="shared" si="1238"/>
        <v>0</v>
      </c>
      <c r="AT2544" s="111">
        <f t="shared" si="1239"/>
        <v>0</v>
      </c>
      <c r="AU2544" s="111">
        <f t="shared" si="1242"/>
        <v>0</v>
      </c>
      <c r="AV2544" s="111" t="str">
        <f t="shared" si="1240"/>
        <v xml:space="preserve"> </v>
      </c>
      <c r="AW2544" s="112">
        <f t="shared" si="1241"/>
        <v>0</v>
      </c>
    </row>
    <row r="2545" spans="30:49">
      <c r="AD2545" s="132">
        <v>2542</v>
      </c>
      <c r="AE2545" s="125" t="str">
        <f t="shared" si="1232"/>
        <v xml:space="preserve"> </v>
      </c>
      <c r="AF2545" s="125" t="str">
        <f t="shared" si="1250"/>
        <v xml:space="preserve"> </v>
      </c>
      <c r="AG2545" s="125" t="str">
        <f t="shared" si="1233"/>
        <v xml:space="preserve"> </v>
      </c>
      <c r="AH2545" s="126" t="str">
        <f t="shared" si="1251"/>
        <v xml:space="preserve"> </v>
      </c>
      <c r="AI2545" s="127" t="str">
        <f t="shared" si="1245"/>
        <v xml:space="preserve"> </v>
      </c>
      <c r="AJ2545" s="128" t="str">
        <f t="shared" si="1246"/>
        <v xml:space="preserve"> </v>
      </c>
      <c r="AK2545" s="128" t="str">
        <f t="shared" si="1234"/>
        <v xml:space="preserve"> </v>
      </c>
      <c r="AL2545" s="129" t="str">
        <f t="shared" si="1247"/>
        <v xml:space="preserve"> </v>
      </c>
      <c r="AM2545" s="130" t="str">
        <f t="shared" si="1248"/>
        <v xml:space="preserve"> </v>
      </c>
      <c r="AN2545" s="129" t="str">
        <f t="shared" si="1249"/>
        <v xml:space="preserve"> </v>
      </c>
      <c r="AO2545" s="131" t="str">
        <f t="shared" si="1235"/>
        <v xml:space="preserve"> </v>
      </c>
      <c r="AP2545" s="123" t="str">
        <f t="shared" si="1252"/>
        <v xml:space="preserve"> </v>
      </c>
      <c r="AQ2545" s="129" t="str">
        <f t="shared" si="1236"/>
        <v xml:space="preserve"> </v>
      </c>
      <c r="AR2545" s="111">
        <f t="shared" si="1237"/>
        <v>2542</v>
      </c>
      <c r="AS2545" s="111">
        <f t="shared" si="1238"/>
        <v>0</v>
      </c>
      <c r="AT2545" s="111">
        <f t="shared" si="1239"/>
        <v>0</v>
      </c>
      <c r="AU2545" s="111">
        <f t="shared" si="1242"/>
        <v>0</v>
      </c>
      <c r="AV2545" s="111" t="str">
        <f t="shared" si="1240"/>
        <v xml:space="preserve"> </v>
      </c>
      <c r="AW2545" s="112">
        <f t="shared" si="1241"/>
        <v>0</v>
      </c>
    </row>
    <row r="2546" spans="30:49">
      <c r="AD2546" s="132">
        <v>2543</v>
      </c>
      <c r="AE2546" s="125" t="str">
        <f t="shared" si="1232"/>
        <v xml:space="preserve"> </v>
      </c>
      <c r="AF2546" s="125" t="str">
        <f t="shared" si="1250"/>
        <v xml:space="preserve"> </v>
      </c>
      <c r="AG2546" s="125" t="str">
        <f t="shared" si="1233"/>
        <v xml:space="preserve"> </v>
      </c>
      <c r="AH2546" s="126" t="str">
        <f t="shared" si="1251"/>
        <v xml:space="preserve"> </v>
      </c>
      <c r="AI2546" s="127" t="str">
        <f t="shared" si="1245"/>
        <v xml:space="preserve"> </v>
      </c>
      <c r="AJ2546" s="128" t="str">
        <f t="shared" si="1246"/>
        <v xml:space="preserve"> </v>
      </c>
      <c r="AK2546" s="128" t="str">
        <f t="shared" si="1234"/>
        <v xml:space="preserve"> </v>
      </c>
      <c r="AL2546" s="129" t="str">
        <f t="shared" si="1247"/>
        <v xml:space="preserve"> </v>
      </c>
      <c r="AM2546" s="130" t="str">
        <f t="shared" si="1248"/>
        <v xml:space="preserve"> </v>
      </c>
      <c r="AN2546" s="129" t="str">
        <f t="shared" si="1249"/>
        <v xml:space="preserve"> </v>
      </c>
      <c r="AO2546" s="131" t="str">
        <f t="shared" si="1235"/>
        <v xml:space="preserve"> </v>
      </c>
      <c r="AP2546" s="123" t="str">
        <f t="shared" si="1252"/>
        <v xml:space="preserve"> </v>
      </c>
      <c r="AQ2546" s="129" t="str">
        <f t="shared" si="1236"/>
        <v xml:space="preserve"> </v>
      </c>
      <c r="AR2546" s="111">
        <f t="shared" si="1237"/>
        <v>2543</v>
      </c>
      <c r="AS2546" s="111">
        <f t="shared" si="1238"/>
        <v>0</v>
      </c>
      <c r="AT2546" s="111">
        <f t="shared" si="1239"/>
        <v>0</v>
      </c>
      <c r="AU2546" s="111">
        <f t="shared" si="1242"/>
        <v>0</v>
      </c>
      <c r="AV2546" s="111" t="str">
        <f t="shared" si="1240"/>
        <v xml:space="preserve"> </v>
      </c>
      <c r="AW2546" s="112">
        <f t="shared" si="1241"/>
        <v>0</v>
      </c>
    </row>
    <row r="2547" spans="30:49">
      <c r="AD2547" s="132">
        <v>2544</v>
      </c>
      <c r="AE2547" s="125" t="str">
        <f t="shared" si="1232"/>
        <v xml:space="preserve"> </v>
      </c>
      <c r="AF2547" s="125" t="str">
        <f t="shared" si="1250"/>
        <v xml:space="preserve"> </v>
      </c>
      <c r="AG2547" s="125" t="str">
        <f t="shared" si="1233"/>
        <v xml:space="preserve"> </v>
      </c>
      <c r="AH2547" s="126" t="str">
        <f t="shared" si="1251"/>
        <v xml:space="preserve"> </v>
      </c>
      <c r="AI2547" s="127" t="str">
        <f t="shared" si="1245"/>
        <v xml:space="preserve"> </v>
      </c>
      <c r="AJ2547" s="128" t="str">
        <f t="shared" si="1246"/>
        <v xml:space="preserve"> </v>
      </c>
      <c r="AK2547" s="128" t="str">
        <f t="shared" si="1234"/>
        <v xml:space="preserve"> </v>
      </c>
      <c r="AL2547" s="129" t="str">
        <f t="shared" si="1247"/>
        <v xml:space="preserve"> </v>
      </c>
      <c r="AM2547" s="130" t="str">
        <f t="shared" si="1248"/>
        <v xml:space="preserve"> </v>
      </c>
      <c r="AN2547" s="129" t="str">
        <f t="shared" si="1249"/>
        <v xml:space="preserve"> </v>
      </c>
      <c r="AO2547" s="131" t="str">
        <f t="shared" si="1235"/>
        <v xml:space="preserve"> </v>
      </c>
      <c r="AP2547" s="123" t="str">
        <f t="shared" si="1252"/>
        <v xml:space="preserve"> </v>
      </c>
      <c r="AQ2547" s="129" t="str">
        <f t="shared" si="1236"/>
        <v xml:space="preserve"> </v>
      </c>
      <c r="AR2547" s="111">
        <f t="shared" si="1237"/>
        <v>2544</v>
      </c>
      <c r="AS2547" s="111">
        <f t="shared" si="1238"/>
        <v>0</v>
      </c>
      <c r="AT2547" s="111">
        <f t="shared" si="1239"/>
        <v>0</v>
      </c>
      <c r="AU2547" s="111">
        <f t="shared" si="1242"/>
        <v>0</v>
      </c>
      <c r="AV2547" s="111" t="str">
        <f t="shared" si="1240"/>
        <v xml:space="preserve"> </v>
      </c>
      <c r="AW2547" s="112">
        <f t="shared" si="1241"/>
        <v>0</v>
      </c>
    </row>
    <row r="2548" spans="30:49">
      <c r="AD2548" s="132">
        <v>2545</v>
      </c>
      <c r="AE2548" s="125" t="str">
        <f t="shared" si="1232"/>
        <v xml:space="preserve"> </v>
      </c>
      <c r="AF2548" s="125" t="str">
        <f t="shared" si="1250"/>
        <v xml:space="preserve"> </v>
      </c>
      <c r="AG2548" s="125" t="str">
        <f t="shared" si="1233"/>
        <v xml:space="preserve"> </v>
      </c>
      <c r="AH2548" s="126" t="str">
        <f t="shared" si="1251"/>
        <v xml:space="preserve"> </v>
      </c>
      <c r="AI2548" s="127" t="str">
        <f t="shared" si="1245"/>
        <v xml:space="preserve"> </v>
      </c>
      <c r="AJ2548" s="128" t="str">
        <f t="shared" si="1246"/>
        <v xml:space="preserve"> </v>
      </c>
      <c r="AK2548" s="128" t="str">
        <f t="shared" si="1234"/>
        <v xml:space="preserve"> </v>
      </c>
      <c r="AL2548" s="129" t="str">
        <f t="shared" si="1247"/>
        <v xml:space="preserve"> </v>
      </c>
      <c r="AM2548" s="130" t="str">
        <f t="shared" si="1248"/>
        <v xml:space="preserve"> </v>
      </c>
      <c r="AN2548" s="129" t="str">
        <f t="shared" si="1249"/>
        <v xml:space="preserve"> </v>
      </c>
      <c r="AO2548" s="131" t="str">
        <f t="shared" si="1235"/>
        <v xml:space="preserve"> </v>
      </c>
      <c r="AP2548" s="123" t="str">
        <f t="shared" si="1252"/>
        <v xml:space="preserve"> </v>
      </c>
      <c r="AQ2548" s="129" t="str">
        <f t="shared" si="1236"/>
        <v xml:space="preserve"> </v>
      </c>
      <c r="AR2548" s="111">
        <f t="shared" si="1237"/>
        <v>2545</v>
      </c>
      <c r="AS2548" s="111">
        <f t="shared" si="1238"/>
        <v>0</v>
      </c>
      <c r="AT2548" s="111">
        <f t="shared" si="1239"/>
        <v>0</v>
      </c>
      <c r="AU2548" s="111">
        <f t="shared" si="1242"/>
        <v>0</v>
      </c>
      <c r="AV2548" s="111" t="str">
        <f t="shared" si="1240"/>
        <v xml:space="preserve"> </v>
      </c>
      <c r="AW2548" s="112">
        <f t="shared" si="1241"/>
        <v>0</v>
      </c>
    </row>
    <row r="2549" spans="30:49">
      <c r="AD2549" s="132">
        <v>2546</v>
      </c>
      <c r="AE2549" s="125" t="str">
        <f t="shared" si="1232"/>
        <v xml:space="preserve"> </v>
      </c>
      <c r="AF2549" s="125" t="str">
        <f t="shared" si="1250"/>
        <v xml:space="preserve"> </v>
      </c>
      <c r="AG2549" s="125" t="str">
        <f t="shared" si="1233"/>
        <v xml:space="preserve"> </v>
      </c>
      <c r="AH2549" s="126" t="str">
        <f t="shared" si="1251"/>
        <v xml:space="preserve"> </v>
      </c>
      <c r="AI2549" s="127" t="str">
        <f t="shared" si="1245"/>
        <v xml:space="preserve"> </v>
      </c>
      <c r="AJ2549" s="128" t="str">
        <f t="shared" si="1246"/>
        <v xml:space="preserve"> </v>
      </c>
      <c r="AK2549" s="128" t="str">
        <f t="shared" si="1234"/>
        <v xml:space="preserve"> </v>
      </c>
      <c r="AL2549" s="129" t="str">
        <f t="shared" si="1247"/>
        <v xml:space="preserve"> </v>
      </c>
      <c r="AM2549" s="130" t="str">
        <f t="shared" si="1248"/>
        <v xml:space="preserve"> </v>
      </c>
      <c r="AN2549" s="129" t="str">
        <f t="shared" si="1249"/>
        <v xml:space="preserve"> </v>
      </c>
      <c r="AO2549" s="131" t="str">
        <f t="shared" si="1235"/>
        <v xml:space="preserve"> </v>
      </c>
      <c r="AP2549" s="123" t="str">
        <f t="shared" si="1252"/>
        <v xml:space="preserve"> </v>
      </c>
      <c r="AQ2549" s="129" t="str">
        <f t="shared" si="1236"/>
        <v xml:space="preserve"> </v>
      </c>
      <c r="AR2549" s="111">
        <f t="shared" si="1237"/>
        <v>2546</v>
      </c>
      <c r="AS2549" s="111">
        <f t="shared" si="1238"/>
        <v>0</v>
      </c>
      <c r="AT2549" s="111">
        <f t="shared" si="1239"/>
        <v>0</v>
      </c>
      <c r="AU2549" s="111">
        <f t="shared" si="1242"/>
        <v>0</v>
      </c>
      <c r="AV2549" s="111" t="str">
        <f t="shared" si="1240"/>
        <v xml:space="preserve"> </v>
      </c>
      <c r="AW2549" s="112">
        <f t="shared" si="1241"/>
        <v>0</v>
      </c>
    </row>
    <row r="2550" spans="30:49">
      <c r="AD2550" s="132">
        <v>2547</v>
      </c>
      <c r="AE2550" s="125" t="str">
        <f t="shared" si="1232"/>
        <v xml:space="preserve"> </v>
      </c>
      <c r="AF2550" s="125" t="str">
        <f t="shared" si="1250"/>
        <v xml:space="preserve"> </v>
      </c>
      <c r="AG2550" s="125" t="str">
        <f t="shared" si="1233"/>
        <v xml:space="preserve"> </v>
      </c>
      <c r="AH2550" s="126" t="str">
        <f t="shared" si="1251"/>
        <v xml:space="preserve"> </v>
      </c>
      <c r="AI2550" s="127" t="str">
        <f t="shared" si="1245"/>
        <v xml:space="preserve"> </v>
      </c>
      <c r="AJ2550" s="128" t="str">
        <f t="shared" si="1246"/>
        <v xml:space="preserve"> </v>
      </c>
      <c r="AK2550" s="128" t="str">
        <f t="shared" si="1234"/>
        <v xml:space="preserve"> </v>
      </c>
      <c r="AL2550" s="129" t="str">
        <f t="shared" si="1247"/>
        <v xml:space="preserve"> </v>
      </c>
      <c r="AM2550" s="130" t="str">
        <f t="shared" si="1248"/>
        <v xml:space="preserve"> </v>
      </c>
      <c r="AN2550" s="129" t="str">
        <f t="shared" si="1249"/>
        <v xml:space="preserve"> </v>
      </c>
      <c r="AO2550" s="131" t="str">
        <f t="shared" si="1235"/>
        <v xml:space="preserve"> </v>
      </c>
      <c r="AP2550" s="123" t="str">
        <f t="shared" si="1252"/>
        <v xml:space="preserve"> </v>
      </c>
      <c r="AQ2550" s="129" t="str">
        <f t="shared" si="1236"/>
        <v xml:space="preserve"> </v>
      </c>
      <c r="AR2550" s="111">
        <f t="shared" si="1237"/>
        <v>2547</v>
      </c>
      <c r="AS2550" s="111">
        <f t="shared" si="1238"/>
        <v>0</v>
      </c>
      <c r="AT2550" s="111">
        <f t="shared" si="1239"/>
        <v>0</v>
      </c>
      <c r="AU2550" s="111">
        <f t="shared" si="1242"/>
        <v>0</v>
      </c>
      <c r="AV2550" s="111" t="str">
        <f t="shared" si="1240"/>
        <v xml:space="preserve"> </v>
      </c>
      <c r="AW2550" s="112">
        <f t="shared" si="1241"/>
        <v>0</v>
      </c>
    </row>
    <row r="2551" spans="30:49">
      <c r="AD2551" s="132">
        <v>2548</v>
      </c>
      <c r="AE2551" s="125" t="str">
        <f t="shared" si="1232"/>
        <v xml:space="preserve"> </v>
      </c>
      <c r="AF2551" s="125" t="str">
        <f t="shared" si="1250"/>
        <v xml:space="preserve"> </v>
      </c>
      <c r="AG2551" s="125" t="str">
        <f t="shared" si="1233"/>
        <v xml:space="preserve"> </v>
      </c>
      <c r="AH2551" s="126" t="str">
        <f t="shared" si="1251"/>
        <v xml:space="preserve"> </v>
      </c>
      <c r="AI2551" s="127" t="str">
        <f t="shared" si="1245"/>
        <v xml:space="preserve"> </v>
      </c>
      <c r="AJ2551" s="128" t="str">
        <f t="shared" si="1246"/>
        <v xml:space="preserve"> </v>
      </c>
      <c r="AK2551" s="128" t="str">
        <f t="shared" si="1234"/>
        <v xml:space="preserve"> </v>
      </c>
      <c r="AL2551" s="129" t="str">
        <f t="shared" si="1247"/>
        <v xml:space="preserve"> </v>
      </c>
      <c r="AM2551" s="130" t="str">
        <f t="shared" si="1248"/>
        <v xml:space="preserve"> </v>
      </c>
      <c r="AN2551" s="129" t="str">
        <f t="shared" si="1249"/>
        <v xml:space="preserve"> </v>
      </c>
      <c r="AO2551" s="131" t="str">
        <f t="shared" si="1235"/>
        <v xml:space="preserve"> </v>
      </c>
      <c r="AP2551" s="123" t="str">
        <f t="shared" si="1252"/>
        <v xml:space="preserve"> </v>
      </c>
      <c r="AQ2551" s="129" t="str">
        <f t="shared" si="1236"/>
        <v xml:space="preserve"> </v>
      </c>
      <c r="AR2551" s="111">
        <f t="shared" si="1237"/>
        <v>2548</v>
      </c>
      <c r="AS2551" s="111">
        <f t="shared" si="1238"/>
        <v>0</v>
      </c>
      <c r="AT2551" s="111">
        <f t="shared" si="1239"/>
        <v>0</v>
      </c>
      <c r="AU2551" s="111">
        <f t="shared" si="1242"/>
        <v>0</v>
      </c>
      <c r="AV2551" s="111" t="str">
        <f t="shared" si="1240"/>
        <v xml:space="preserve"> </v>
      </c>
      <c r="AW2551" s="112">
        <f t="shared" si="1241"/>
        <v>0</v>
      </c>
    </row>
    <row r="2552" spans="30:49">
      <c r="AD2552" s="132">
        <v>2549</v>
      </c>
      <c r="AE2552" s="125" t="str">
        <f t="shared" si="1232"/>
        <v xml:space="preserve"> </v>
      </c>
      <c r="AF2552" s="125" t="str">
        <f t="shared" si="1250"/>
        <v xml:space="preserve"> </v>
      </c>
      <c r="AG2552" s="125" t="str">
        <f t="shared" si="1233"/>
        <v xml:space="preserve"> </v>
      </c>
      <c r="AH2552" s="126" t="str">
        <f t="shared" si="1251"/>
        <v xml:space="preserve"> </v>
      </c>
      <c r="AI2552" s="127" t="str">
        <f t="shared" si="1245"/>
        <v xml:space="preserve"> </v>
      </c>
      <c r="AJ2552" s="128" t="str">
        <f t="shared" si="1246"/>
        <v xml:space="preserve"> </v>
      </c>
      <c r="AK2552" s="128" t="str">
        <f t="shared" si="1234"/>
        <v xml:space="preserve"> </v>
      </c>
      <c r="AL2552" s="129" t="str">
        <f t="shared" si="1247"/>
        <v xml:space="preserve"> </v>
      </c>
      <c r="AM2552" s="130" t="str">
        <f t="shared" si="1248"/>
        <v xml:space="preserve"> </v>
      </c>
      <c r="AN2552" s="129" t="str">
        <f t="shared" si="1249"/>
        <v xml:space="preserve"> </v>
      </c>
      <c r="AO2552" s="131" t="str">
        <f t="shared" si="1235"/>
        <v xml:space="preserve"> </v>
      </c>
      <c r="AP2552" s="123" t="str">
        <f t="shared" si="1252"/>
        <v xml:space="preserve"> </v>
      </c>
      <c r="AQ2552" s="129" t="str">
        <f t="shared" si="1236"/>
        <v xml:space="preserve"> </v>
      </c>
      <c r="AR2552" s="111">
        <f t="shared" si="1237"/>
        <v>2549</v>
      </c>
      <c r="AS2552" s="111">
        <f t="shared" si="1238"/>
        <v>0</v>
      </c>
      <c r="AT2552" s="111">
        <f t="shared" si="1239"/>
        <v>0</v>
      </c>
      <c r="AU2552" s="111">
        <f t="shared" si="1242"/>
        <v>0</v>
      </c>
      <c r="AV2552" s="111" t="str">
        <f t="shared" si="1240"/>
        <v xml:space="preserve"> </v>
      </c>
      <c r="AW2552" s="112">
        <f t="shared" si="1241"/>
        <v>0</v>
      </c>
    </row>
    <row r="2553" spans="30:49">
      <c r="AD2553" s="132">
        <v>2550</v>
      </c>
      <c r="AE2553" s="125" t="str">
        <f t="shared" si="1232"/>
        <v xml:space="preserve"> </v>
      </c>
      <c r="AF2553" s="125" t="str">
        <f t="shared" si="1250"/>
        <v xml:space="preserve"> </v>
      </c>
      <c r="AG2553" s="125" t="str">
        <f t="shared" si="1233"/>
        <v xml:space="preserve"> </v>
      </c>
      <c r="AH2553" s="126" t="str">
        <f t="shared" si="1251"/>
        <v xml:space="preserve"> </v>
      </c>
      <c r="AI2553" s="127" t="str">
        <f t="shared" si="1245"/>
        <v xml:space="preserve"> </v>
      </c>
      <c r="AJ2553" s="128" t="str">
        <f t="shared" si="1246"/>
        <v xml:space="preserve"> </v>
      </c>
      <c r="AK2553" s="128" t="str">
        <f t="shared" si="1234"/>
        <v xml:space="preserve"> </v>
      </c>
      <c r="AL2553" s="129" t="str">
        <f t="shared" si="1247"/>
        <v xml:space="preserve"> </v>
      </c>
      <c r="AM2553" s="130" t="str">
        <f t="shared" si="1248"/>
        <v xml:space="preserve"> </v>
      </c>
      <c r="AN2553" s="129" t="str">
        <f t="shared" si="1249"/>
        <v xml:space="preserve"> </v>
      </c>
      <c r="AO2553" s="131" t="str">
        <f t="shared" si="1235"/>
        <v xml:space="preserve"> </v>
      </c>
      <c r="AP2553" s="123" t="str">
        <f t="shared" si="1252"/>
        <v xml:space="preserve"> </v>
      </c>
      <c r="AQ2553" s="129" t="str">
        <f t="shared" si="1236"/>
        <v xml:space="preserve"> </v>
      </c>
      <c r="AR2553" s="111">
        <f t="shared" si="1237"/>
        <v>2550</v>
      </c>
      <c r="AS2553" s="111">
        <f t="shared" si="1238"/>
        <v>0</v>
      </c>
      <c r="AT2553" s="111">
        <f t="shared" si="1239"/>
        <v>0</v>
      </c>
      <c r="AU2553" s="111">
        <f t="shared" si="1242"/>
        <v>0</v>
      </c>
      <c r="AV2553" s="111" t="str">
        <f t="shared" si="1240"/>
        <v xml:space="preserve"> </v>
      </c>
      <c r="AW2553" s="112">
        <f t="shared" si="1241"/>
        <v>0</v>
      </c>
    </row>
    <row r="2554" spans="30:49">
      <c r="AD2554" s="132">
        <v>2551</v>
      </c>
      <c r="AE2554" s="125" t="str">
        <f t="shared" si="1232"/>
        <v xml:space="preserve"> </v>
      </c>
      <c r="AF2554" s="125" t="str">
        <f t="shared" si="1250"/>
        <v xml:space="preserve"> </v>
      </c>
      <c r="AG2554" s="125" t="str">
        <f t="shared" si="1233"/>
        <v xml:space="preserve"> </v>
      </c>
      <c r="AH2554" s="126" t="str">
        <f t="shared" si="1251"/>
        <v xml:space="preserve"> </v>
      </c>
      <c r="AI2554" s="127" t="str">
        <f t="shared" si="1245"/>
        <v xml:space="preserve"> </v>
      </c>
      <c r="AJ2554" s="128" t="str">
        <f t="shared" si="1246"/>
        <v xml:space="preserve"> </v>
      </c>
      <c r="AK2554" s="128" t="str">
        <f t="shared" si="1234"/>
        <v xml:space="preserve"> </v>
      </c>
      <c r="AL2554" s="129" t="str">
        <f t="shared" si="1247"/>
        <v xml:space="preserve"> </v>
      </c>
      <c r="AM2554" s="130" t="str">
        <f t="shared" si="1248"/>
        <v xml:space="preserve"> </v>
      </c>
      <c r="AN2554" s="129" t="str">
        <f t="shared" si="1249"/>
        <v xml:space="preserve"> </v>
      </c>
      <c r="AO2554" s="131" t="str">
        <f t="shared" si="1235"/>
        <v xml:space="preserve"> </v>
      </c>
      <c r="AP2554" s="123" t="str">
        <f t="shared" si="1252"/>
        <v xml:space="preserve"> </v>
      </c>
      <c r="AQ2554" s="129" t="str">
        <f t="shared" si="1236"/>
        <v xml:space="preserve"> </v>
      </c>
      <c r="AR2554" s="111">
        <f t="shared" si="1237"/>
        <v>2551</v>
      </c>
      <c r="AS2554" s="111">
        <f t="shared" si="1238"/>
        <v>0</v>
      </c>
      <c r="AT2554" s="111">
        <f t="shared" si="1239"/>
        <v>0</v>
      </c>
      <c r="AU2554" s="111">
        <f t="shared" si="1242"/>
        <v>0</v>
      </c>
      <c r="AV2554" s="111" t="str">
        <f t="shared" si="1240"/>
        <v xml:space="preserve"> </v>
      </c>
      <c r="AW2554" s="112">
        <f t="shared" si="1241"/>
        <v>0</v>
      </c>
    </row>
    <row r="2555" spans="30:49">
      <c r="AD2555" s="132">
        <v>2552</v>
      </c>
      <c r="AE2555" s="125" t="str">
        <f t="shared" si="1232"/>
        <v xml:space="preserve"> </v>
      </c>
      <c r="AF2555" s="125" t="str">
        <f t="shared" si="1250"/>
        <v xml:space="preserve"> </v>
      </c>
      <c r="AG2555" s="125" t="str">
        <f t="shared" si="1233"/>
        <v xml:space="preserve"> </v>
      </c>
      <c r="AH2555" s="126" t="str">
        <f t="shared" si="1251"/>
        <v xml:space="preserve"> </v>
      </c>
      <c r="AI2555" s="127" t="str">
        <f t="shared" si="1245"/>
        <v xml:space="preserve"> </v>
      </c>
      <c r="AJ2555" s="128" t="str">
        <f t="shared" si="1246"/>
        <v xml:space="preserve"> </v>
      </c>
      <c r="AK2555" s="128" t="str">
        <f t="shared" si="1234"/>
        <v xml:space="preserve"> </v>
      </c>
      <c r="AL2555" s="129" t="str">
        <f t="shared" si="1247"/>
        <v xml:space="preserve"> </v>
      </c>
      <c r="AM2555" s="130" t="str">
        <f t="shared" si="1248"/>
        <v xml:space="preserve"> </v>
      </c>
      <c r="AN2555" s="129" t="str">
        <f t="shared" si="1249"/>
        <v xml:space="preserve"> </v>
      </c>
      <c r="AO2555" s="131" t="str">
        <f t="shared" si="1235"/>
        <v xml:space="preserve"> </v>
      </c>
      <c r="AP2555" s="123" t="str">
        <f t="shared" si="1252"/>
        <v xml:space="preserve"> </v>
      </c>
      <c r="AQ2555" s="129" t="str">
        <f t="shared" si="1236"/>
        <v xml:space="preserve"> </v>
      </c>
      <c r="AR2555" s="111">
        <f t="shared" si="1237"/>
        <v>2552</v>
      </c>
      <c r="AS2555" s="111">
        <f t="shared" si="1238"/>
        <v>0</v>
      </c>
      <c r="AT2555" s="111">
        <f t="shared" si="1239"/>
        <v>0</v>
      </c>
      <c r="AU2555" s="111">
        <f t="shared" si="1242"/>
        <v>0</v>
      </c>
      <c r="AV2555" s="111" t="str">
        <f t="shared" si="1240"/>
        <v xml:space="preserve"> </v>
      </c>
      <c r="AW2555" s="112">
        <f t="shared" si="1241"/>
        <v>0</v>
      </c>
    </row>
    <row r="2556" spans="30:49">
      <c r="AD2556" s="132">
        <v>2553</v>
      </c>
      <c r="AE2556" s="125" t="str">
        <f t="shared" si="1232"/>
        <v xml:space="preserve"> </v>
      </c>
      <c r="AF2556" s="125" t="str">
        <f t="shared" si="1250"/>
        <v xml:space="preserve"> </v>
      </c>
      <c r="AG2556" s="125" t="str">
        <f t="shared" si="1233"/>
        <v xml:space="preserve"> </v>
      </c>
      <c r="AH2556" s="126" t="str">
        <f t="shared" si="1251"/>
        <v xml:space="preserve"> </v>
      </c>
      <c r="AI2556" s="127" t="str">
        <f t="shared" si="1245"/>
        <v xml:space="preserve"> </v>
      </c>
      <c r="AJ2556" s="128" t="str">
        <f t="shared" si="1246"/>
        <v xml:space="preserve"> </v>
      </c>
      <c r="AK2556" s="128" t="str">
        <f t="shared" si="1234"/>
        <v xml:space="preserve"> </v>
      </c>
      <c r="AL2556" s="129" t="str">
        <f t="shared" si="1247"/>
        <v xml:space="preserve"> </v>
      </c>
      <c r="AM2556" s="130" t="str">
        <f t="shared" si="1248"/>
        <v xml:space="preserve"> </v>
      </c>
      <c r="AN2556" s="129" t="str">
        <f t="shared" si="1249"/>
        <v xml:space="preserve"> </v>
      </c>
      <c r="AO2556" s="131" t="str">
        <f t="shared" si="1235"/>
        <v xml:space="preserve"> </v>
      </c>
      <c r="AP2556" s="123" t="str">
        <f t="shared" si="1252"/>
        <v xml:space="preserve"> </v>
      </c>
      <c r="AQ2556" s="129" t="str">
        <f t="shared" si="1236"/>
        <v xml:space="preserve"> </v>
      </c>
      <c r="AR2556" s="111">
        <f t="shared" si="1237"/>
        <v>2553</v>
      </c>
      <c r="AS2556" s="111">
        <f t="shared" si="1238"/>
        <v>0</v>
      </c>
      <c r="AT2556" s="111">
        <f t="shared" si="1239"/>
        <v>0</v>
      </c>
      <c r="AU2556" s="111">
        <f t="shared" si="1242"/>
        <v>0</v>
      </c>
      <c r="AV2556" s="111" t="str">
        <f t="shared" si="1240"/>
        <v xml:space="preserve"> </v>
      </c>
      <c r="AW2556" s="112">
        <f t="shared" si="1241"/>
        <v>0</v>
      </c>
    </row>
    <row r="2557" spans="30:49">
      <c r="AD2557" s="132">
        <v>2554</v>
      </c>
      <c r="AE2557" s="125" t="str">
        <f t="shared" si="1232"/>
        <v xml:space="preserve"> </v>
      </c>
      <c r="AF2557" s="125" t="str">
        <f t="shared" si="1250"/>
        <v xml:space="preserve"> </v>
      </c>
      <c r="AG2557" s="125" t="str">
        <f t="shared" si="1233"/>
        <v xml:space="preserve"> </v>
      </c>
      <c r="AH2557" s="126" t="str">
        <f t="shared" si="1251"/>
        <v xml:space="preserve"> </v>
      </c>
      <c r="AI2557" s="127" t="str">
        <f t="shared" si="1245"/>
        <v xml:space="preserve"> </v>
      </c>
      <c r="AJ2557" s="128" t="str">
        <f t="shared" si="1246"/>
        <v xml:space="preserve"> </v>
      </c>
      <c r="AK2557" s="128" t="str">
        <f t="shared" si="1234"/>
        <v xml:space="preserve"> </v>
      </c>
      <c r="AL2557" s="129" t="str">
        <f t="shared" si="1247"/>
        <v xml:space="preserve"> </v>
      </c>
      <c r="AM2557" s="130" t="str">
        <f t="shared" si="1248"/>
        <v xml:space="preserve"> </v>
      </c>
      <c r="AN2557" s="129" t="str">
        <f t="shared" si="1249"/>
        <v xml:space="preserve"> </v>
      </c>
      <c r="AO2557" s="131" t="str">
        <f t="shared" si="1235"/>
        <v xml:space="preserve"> </v>
      </c>
      <c r="AP2557" s="123" t="str">
        <f t="shared" si="1252"/>
        <v xml:space="preserve"> </v>
      </c>
      <c r="AQ2557" s="129" t="str">
        <f t="shared" si="1236"/>
        <v xml:space="preserve"> </v>
      </c>
      <c r="AR2557" s="111">
        <f t="shared" si="1237"/>
        <v>2554</v>
      </c>
      <c r="AS2557" s="111">
        <f t="shared" si="1238"/>
        <v>0</v>
      </c>
      <c r="AT2557" s="111">
        <f t="shared" si="1239"/>
        <v>0</v>
      </c>
      <c r="AU2557" s="111">
        <f t="shared" si="1242"/>
        <v>0</v>
      </c>
      <c r="AV2557" s="111" t="str">
        <f t="shared" si="1240"/>
        <v xml:space="preserve"> </v>
      </c>
      <c r="AW2557" s="112">
        <f t="shared" si="1241"/>
        <v>0</v>
      </c>
    </row>
    <row r="2558" spans="30:49">
      <c r="AD2558" s="132">
        <v>2555</v>
      </c>
      <c r="AE2558" s="125" t="str">
        <f t="shared" si="1232"/>
        <v xml:space="preserve"> </v>
      </c>
      <c r="AF2558" s="125" t="str">
        <f t="shared" si="1250"/>
        <v xml:space="preserve"> </v>
      </c>
      <c r="AG2558" s="125" t="str">
        <f t="shared" si="1233"/>
        <v xml:space="preserve"> </v>
      </c>
      <c r="AH2558" s="126" t="str">
        <f t="shared" si="1251"/>
        <v xml:space="preserve"> </v>
      </c>
      <c r="AI2558" s="127" t="str">
        <f t="shared" si="1245"/>
        <v xml:space="preserve"> </v>
      </c>
      <c r="AJ2558" s="128" t="str">
        <f t="shared" si="1246"/>
        <v xml:space="preserve"> </v>
      </c>
      <c r="AK2558" s="128" t="str">
        <f t="shared" si="1234"/>
        <v xml:space="preserve"> </v>
      </c>
      <c r="AL2558" s="129" t="str">
        <f t="shared" si="1247"/>
        <v xml:space="preserve"> </v>
      </c>
      <c r="AM2558" s="130" t="str">
        <f t="shared" si="1248"/>
        <v xml:space="preserve"> </v>
      </c>
      <c r="AN2558" s="129" t="str">
        <f t="shared" si="1249"/>
        <v xml:space="preserve"> </v>
      </c>
      <c r="AO2558" s="131" t="str">
        <f t="shared" si="1235"/>
        <v xml:space="preserve"> </v>
      </c>
      <c r="AP2558" s="123" t="str">
        <f t="shared" si="1252"/>
        <v xml:space="preserve"> </v>
      </c>
      <c r="AQ2558" s="129" t="str">
        <f t="shared" si="1236"/>
        <v xml:space="preserve"> </v>
      </c>
      <c r="AR2558" s="111">
        <f t="shared" si="1237"/>
        <v>2555</v>
      </c>
      <c r="AS2558" s="111">
        <f t="shared" si="1238"/>
        <v>0</v>
      </c>
      <c r="AT2558" s="111">
        <f t="shared" si="1239"/>
        <v>0</v>
      </c>
      <c r="AU2558" s="111">
        <f t="shared" si="1242"/>
        <v>0</v>
      </c>
      <c r="AV2558" s="111" t="str">
        <f t="shared" si="1240"/>
        <v xml:space="preserve"> </v>
      </c>
      <c r="AW2558" s="112">
        <f t="shared" si="1241"/>
        <v>0</v>
      </c>
    </row>
    <row r="2559" spans="30:49">
      <c r="AD2559" s="132">
        <v>2556</v>
      </c>
      <c r="AE2559" s="125" t="str">
        <f t="shared" si="1232"/>
        <v xml:space="preserve"> </v>
      </c>
      <c r="AF2559" s="125" t="str">
        <f t="shared" si="1250"/>
        <v xml:space="preserve"> </v>
      </c>
      <c r="AG2559" s="125" t="str">
        <f t="shared" si="1233"/>
        <v xml:space="preserve"> </v>
      </c>
      <c r="AH2559" s="126" t="str">
        <f t="shared" si="1251"/>
        <v xml:space="preserve"> </v>
      </c>
      <c r="AI2559" s="127" t="str">
        <f t="shared" si="1245"/>
        <v xml:space="preserve"> </v>
      </c>
      <c r="AJ2559" s="128" t="str">
        <f t="shared" si="1246"/>
        <v xml:space="preserve"> </v>
      </c>
      <c r="AK2559" s="128" t="str">
        <f t="shared" si="1234"/>
        <v xml:space="preserve"> </v>
      </c>
      <c r="AL2559" s="129" t="str">
        <f t="shared" si="1247"/>
        <v xml:space="preserve"> </v>
      </c>
      <c r="AM2559" s="130" t="str">
        <f t="shared" si="1248"/>
        <v xml:space="preserve"> </v>
      </c>
      <c r="AN2559" s="129" t="str">
        <f t="shared" si="1249"/>
        <v xml:space="preserve"> </v>
      </c>
      <c r="AO2559" s="131" t="str">
        <f t="shared" si="1235"/>
        <v xml:space="preserve"> </v>
      </c>
      <c r="AP2559" s="123" t="str">
        <f t="shared" si="1252"/>
        <v xml:space="preserve"> </v>
      </c>
      <c r="AQ2559" s="129" t="str">
        <f t="shared" si="1236"/>
        <v xml:space="preserve"> </v>
      </c>
      <c r="AR2559" s="111">
        <f t="shared" si="1237"/>
        <v>2556</v>
      </c>
      <c r="AS2559" s="111">
        <f t="shared" si="1238"/>
        <v>0</v>
      </c>
      <c r="AT2559" s="111">
        <f t="shared" si="1239"/>
        <v>0</v>
      </c>
      <c r="AU2559" s="111">
        <f t="shared" si="1242"/>
        <v>0</v>
      </c>
      <c r="AV2559" s="111" t="str">
        <f t="shared" si="1240"/>
        <v xml:space="preserve"> </v>
      </c>
      <c r="AW2559" s="112">
        <f t="shared" si="1241"/>
        <v>0</v>
      </c>
    </row>
    <row r="2560" spans="30:49">
      <c r="AD2560" s="132">
        <v>2557</v>
      </c>
      <c r="AE2560" s="125" t="str">
        <f t="shared" si="1232"/>
        <v xml:space="preserve"> </v>
      </c>
      <c r="AF2560" s="125" t="str">
        <f t="shared" si="1250"/>
        <v xml:space="preserve"> </v>
      </c>
      <c r="AG2560" s="125" t="str">
        <f t="shared" si="1233"/>
        <v xml:space="preserve"> </v>
      </c>
      <c r="AH2560" s="126" t="str">
        <f t="shared" si="1251"/>
        <v xml:space="preserve"> </v>
      </c>
      <c r="AI2560" s="127" t="str">
        <f t="shared" si="1245"/>
        <v xml:space="preserve"> </v>
      </c>
      <c r="AJ2560" s="128" t="str">
        <f t="shared" si="1246"/>
        <v xml:space="preserve"> </v>
      </c>
      <c r="AK2560" s="128" t="str">
        <f t="shared" si="1234"/>
        <v xml:space="preserve"> </v>
      </c>
      <c r="AL2560" s="129" t="str">
        <f t="shared" si="1247"/>
        <v xml:space="preserve"> </v>
      </c>
      <c r="AM2560" s="130" t="str">
        <f t="shared" si="1248"/>
        <v xml:space="preserve"> </v>
      </c>
      <c r="AN2560" s="129" t="str">
        <f t="shared" si="1249"/>
        <v xml:space="preserve"> </v>
      </c>
      <c r="AO2560" s="131" t="str">
        <f t="shared" si="1235"/>
        <v xml:space="preserve"> </v>
      </c>
      <c r="AP2560" s="123" t="str">
        <f t="shared" si="1252"/>
        <v xml:space="preserve"> </v>
      </c>
      <c r="AQ2560" s="129" t="str">
        <f t="shared" si="1236"/>
        <v xml:space="preserve"> </v>
      </c>
      <c r="AR2560" s="111">
        <f t="shared" si="1237"/>
        <v>2557</v>
      </c>
      <c r="AS2560" s="111">
        <f t="shared" si="1238"/>
        <v>0</v>
      </c>
      <c r="AT2560" s="111">
        <f t="shared" si="1239"/>
        <v>0</v>
      </c>
      <c r="AU2560" s="111">
        <f t="shared" si="1242"/>
        <v>0</v>
      </c>
      <c r="AV2560" s="111" t="str">
        <f t="shared" si="1240"/>
        <v xml:space="preserve"> </v>
      </c>
      <c r="AW2560" s="112">
        <f t="shared" si="1241"/>
        <v>0</v>
      </c>
    </row>
    <row r="2561" spans="30:49">
      <c r="AD2561" s="132">
        <v>2558</v>
      </c>
      <c r="AE2561" s="125" t="str">
        <f t="shared" ref="AE2561:AE2624" si="1253">IF(AF2560=" "," ",IF(AF2560&lt;0," ",AF2560))</f>
        <v xml:space="preserve"> </v>
      </c>
      <c r="AF2561" s="125" t="str">
        <f t="shared" si="1250"/>
        <v xml:space="preserve"> </v>
      </c>
      <c r="AG2561" s="125" t="str">
        <f t="shared" ref="AG2561:AG2624" si="1254">IF(AF2560=" "," ",IF(AF2560&lt;0," ",AH2560))</f>
        <v xml:space="preserve"> </v>
      </c>
      <c r="AH2561" s="126" t="str">
        <f t="shared" si="1251"/>
        <v xml:space="preserve"> </v>
      </c>
      <c r="AI2561" s="127" t="str">
        <f t="shared" si="1245"/>
        <v xml:space="preserve"> </v>
      </c>
      <c r="AJ2561" s="128" t="str">
        <f t="shared" si="1246"/>
        <v xml:space="preserve"> </v>
      </c>
      <c r="AK2561" s="128" t="str">
        <f t="shared" ref="AK2561:AK2624" si="1255">IF(AF2560=" "," ",IF(AF2560&lt;0," ",AQ2561/AJ2561))</f>
        <v xml:space="preserve"> </v>
      </c>
      <c r="AL2561" s="129" t="str">
        <f t="shared" si="1247"/>
        <v xml:space="preserve"> </v>
      </c>
      <c r="AM2561" s="130" t="str">
        <f t="shared" si="1248"/>
        <v xml:space="preserve"> </v>
      </c>
      <c r="AN2561" s="129" t="str">
        <f t="shared" si="1249"/>
        <v xml:space="preserve"> </v>
      </c>
      <c r="AO2561" s="131" t="str">
        <f t="shared" ref="AO2561:AO2624" si="1256">IF(AF2560=" "," ",IF(AF2560&lt;0," ",(-1)*AJ2561*AM2561))</f>
        <v xml:space="preserve"> </v>
      </c>
      <c r="AP2561" s="123" t="str">
        <f t="shared" si="1252"/>
        <v xml:space="preserve"> </v>
      </c>
      <c r="AQ2561" s="129" t="str">
        <f t="shared" ref="AQ2561:AQ2624" si="1257">IF(AF2560=" "," ",IF(AF2560&lt;0," ",AP2561+AO2561+AN2561))</f>
        <v xml:space="preserve"> </v>
      </c>
      <c r="AR2561" s="111">
        <f t="shared" ref="AR2561:AR2624" si="1258">IF(AE2561&gt;=AE2560,AD2561,0)</f>
        <v>2558</v>
      </c>
      <c r="AS2561" s="111">
        <f t="shared" ref="AS2561:AS2624" si="1259">IF(AF2561&gt;AE2561,AD2561,0)</f>
        <v>0</v>
      </c>
      <c r="AT2561" s="111">
        <f t="shared" ref="AT2561:AT2624" si="1260">IF(AF2561&lt;0,AD2561,0)</f>
        <v>0</v>
      </c>
      <c r="AU2561" s="111">
        <f t="shared" si="1242"/>
        <v>0</v>
      </c>
      <c r="AV2561" s="111" t="str">
        <f t="shared" ref="AV2561:AV2624" si="1261">IF(AP2561&lt;&gt;0,AF2561,0)</f>
        <v xml:space="preserve"> </v>
      </c>
      <c r="AW2561" s="112">
        <f t="shared" ref="AW2561:AW2624" si="1262">IF(AE2561=" ",0,AD2561)</f>
        <v>0</v>
      </c>
    </row>
    <row r="2562" spans="30:49">
      <c r="AD2562" s="132">
        <v>2559</v>
      </c>
      <c r="AE2562" s="125" t="str">
        <f t="shared" si="1253"/>
        <v xml:space="preserve"> </v>
      </c>
      <c r="AF2562" s="125" t="str">
        <f t="shared" si="1250"/>
        <v xml:space="preserve"> </v>
      </c>
      <c r="AG2562" s="125" t="str">
        <f t="shared" si="1254"/>
        <v xml:space="preserve"> </v>
      </c>
      <c r="AH2562" s="126" t="str">
        <f t="shared" si="1251"/>
        <v xml:space="preserve"> </v>
      </c>
      <c r="AI2562" s="127" t="str">
        <f t="shared" si="1245"/>
        <v xml:space="preserve"> </v>
      </c>
      <c r="AJ2562" s="128" t="str">
        <f t="shared" si="1246"/>
        <v xml:space="preserve"> </v>
      </c>
      <c r="AK2562" s="128" t="str">
        <f t="shared" si="1255"/>
        <v xml:space="preserve"> </v>
      </c>
      <c r="AL2562" s="129" t="str">
        <f t="shared" si="1247"/>
        <v xml:space="preserve"> </v>
      </c>
      <c r="AM2562" s="130" t="str">
        <f t="shared" si="1248"/>
        <v xml:space="preserve"> </v>
      </c>
      <c r="AN2562" s="129" t="str">
        <f t="shared" si="1249"/>
        <v xml:space="preserve"> </v>
      </c>
      <c r="AO2562" s="131" t="str">
        <f t="shared" si="1256"/>
        <v xml:space="preserve"> </v>
      </c>
      <c r="AP2562" s="123" t="str">
        <f t="shared" si="1252"/>
        <v xml:space="preserve"> </v>
      </c>
      <c r="AQ2562" s="129" t="str">
        <f t="shared" si="1257"/>
        <v xml:space="preserve"> </v>
      </c>
      <c r="AR2562" s="111">
        <f t="shared" si="1258"/>
        <v>2559</v>
      </c>
      <c r="AS2562" s="111">
        <f t="shared" si="1259"/>
        <v>0</v>
      </c>
      <c r="AT2562" s="111">
        <f t="shared" si="1260"/>
        <v>0</v>
      </c>
      <c r="AU2562" s="111">
        <f t="shared" si="1242"/>
        <v>0</v>
      </c>
      <c r="AV2562" s="111" t="str">
        <f t="shared" si="1261"/>
        <v xml:space="preserve"> </v>
      </c>
      <c r="AW2562" s="112">
        <f t="shared" si="1262"/>
        <v>0</v>
      </c>
    </row>
    <row r="2563" spans="30:49">
      <c r="AD2563" s="132">
        <v>2560</v>
      </c>
      <c r="AE2563" s="125" t="str">
        <f t="shared" si="1253"/>
        <v xml:space="preserve"> </v>
      </c>
      <c r="AF2563" s="125" t="str">
        <f t="shared" si="1250"/>
        <v xml:space="preserve"> </v>
      </c>
      <c r="AG2563" s="125" t="str">
        <f t="shared" si="1254"/>
        <v xml:space="preserve"> </v>
      </c>
      <c r="AH2563" s="126" t="str">
        <f t="shared" si="1251"/>
        <v xml:space="preserve"> </v>
      </c>
      <c r="AI2563" s="127" t="str">
        <f t="shared" si="1245"/>
        <v xml:space="preserve"> </v>
      </c>
      <c r="AJ2563" s="128" t="str">
        <f t="shared" si="1246"/>
        <v xml:space="preserve"> </v>
      </c>
      <c r="AK2563" s="128" t="str">
        <f t="shared" si="1255"/>
        <v xml:space="preserve"> </v>
      </c>
      <c r="AL2563" s="129" t="str">
        <f t="shared" si="1247"/>
        <v xml:space="preserve"> </v>
      </c>
      <c r="AM2563" s="130" t="str">
        <f t="shared" si="1248"/>
        <v xml:space="preserve"> </v>
      </c>
      <c r="AN2563" s="129" t="str">
        <f t="shared" si="1249"/>
        <v xml:space="preserve"> </v>
      </c>
      <c r="AO2563" s="131" t="str">
        <f t="shared" si="1256"/>
        <v xml:space="preserve"> </v>
      </c>
      <c r="AP2563" s="123" t="str">
        <f t="shared" si="1252"/>
        <v xml:space="preserve"> </v>
      </c>
      <c r="AQ2563" s="129" t="str">
        <f t="shared" si="1257"/>
        <v xml:space="preserve"> </v>
      </c>
      <c r="AR2563" s="111">
        <f t="shared" si="1258"/>
        <v>2560</v>
      </c>
      <c r="AS2563" s="111">
        <f t="shared" si="1259"/>
        <v>0</v>
      </c>
      <c r="AT2563" s="111">
        <f t="shared" si="1260"/>
        <v>0</v>
      </c>
      <c r="AU2563" s="111">
        <f t="shared" ref="AU2563:AU2626" si="1263">IF(AD2563=AB$4,AE2563,0)</f>
        <v>0</v>
      </c>
      <c r="AV2563" s="111" t="str">
        <f t="shared" si="1261"/>
        <v xml:space="preserve"> </v>
      </c>
      <c r="AW2563" s="112">
        <f t="shared" si="1262"/>
        <v>0</v>
      </c>
    </row>
    <row r="2564" spans="30:49">
      <c r="AD2564" s="132">
        <v>2561</v>
      </c>
      <c r="AE2564" s="125" t="str">
        <f t="shared" si="1253"/>
        <v xml:space="preserve"> </v>
      </c>
      <c r="AF2564" s="125" t="str">
        <f t="shared" si="1250"/>
        <v xml:space="preserve"> </v>
      </c>
      <c r="AG2564" s="125" t="str">
        <f t="shared" si="1254"/>
        <v xml:space="preserve"> </v>
      </c>
      <c r="AH2564" s="126" t="str">
        <f t="shared" si="1251"/>
        <v xml:space="preserve"> </v>
      </c>
      <c r="AI2564" s="127" t="str">
        <f t="shared" ref="AI2564:AI2627" si="1264">IF(AF2563=" "," ",IF(AF2563&lt;0," ",IF($B$6="off",0,IF(AD2564&lt;=$B$4,0.01*$B$10*$B$2*AD2564/$B$4,0.01*$B$10*$B$2))))</f>
        <v xml:space="preserve"> </v>
      </c>
      <c r="AJ2564" s="128" t="str">
        <f t="shared" ref="AJ2564:AJ2627" si="1265">IF(AF2563=" "," ",IF(AF2563&lt;0," ",$B$2-AI2564))</f>
        <v xml:space="preserve"> </v>
      </c>
      <c r="AK2564" s="128" t="str">
        <f t="shared" si="1255"/>
        <v xml:space="preserve"> </v>
      </c>
      <c r="AL2564" s="129" t="str">
        <f t="shared" ref="AL2564:AL2627" si="1266">IF(AF2563=" "," ",IF(AF2563&lt;0," ",$B$46*(0.5)^(AE2564/5500)))</f>
        <v xml:space="preserve"> </v>
      </c>
      <c r="AM2564" s="130" t="str">
        <f t="shared" ref="AM2564:AM2627" si="1267">IF(AF2563=" "," ",IF(AF2563&lt;0," ",$B$48*(0.25)^(AE2564/6366198)))</f>
        <v xml:space="preserve"> </v>
      </c>
      <c r="AN2564" s="129" t="str">
        <f t="shared" ref="AN2564:AN2627" si="1268">IF(AF2563=" "," ",IF(AF2563&lt;0," ",IF($B$5="off",0,IF(AG2564&lt;0,0.5*$B$9*$B$47*AL2564*AG2564^2,(-1)*0.5*$B$9*$B$47*AL2564*AG2564^2))))</f>
        <v xml:space="preserve"> </v>
      </c>
      <c r="AO2564" s="131" t="str">
        <f t="shared" si="1256"/>
        <v xml:space="preserve"> </v>
      </c>
      <c r="AP2564" s="123" t="str">
        <f t="shared" si="1252"/>
        <v xml:space="preserve"> </v>
      </c>
      <c r="AQ2564" s="129" t="str">
        <f t="shared" si="1257"/>
        <v xml:space="preserve"> </v>
      </c>
      <c r="AR2564" s="111">
        <f t="shared" si="1258"/>
        <v>2561</v>
      </c>
      <c r="AS2564" s="111">
        <f t="shared" si="1259"/>
        <v>0</v>
      </c>
      <c r="AT2564" s="111">
        <f t="shared" si="1260"/>
        <v>0</v>
      </c>
      <c r="AU2564" s="111">
        <f t="shared" si="1263"/>
        <v>0</v>
      </c>
      <c r="AV2564" s="111" t="str">
        <f t="shared" si="1261"/>
        <v xml:space="preserve"> </v>
      </c>
      <c r="AW2564" s="112">
        <f t="shared" si="1262"/>
        <v>0</v>
      </c>
    </row>
    <row r="2565" spans="30:49">
      <c r="AD2565" s="132">
        <v>2562</v>
      </c>
      <c r="AE2565" s="125" t="str">
        <f t="shared" si="1253"/>
        <v xml:space="preserve"> </v>
      </c>
      <c r="AF2565" s="125" t="str">
        <f t="shared" si="1250"/>
        <v xml:space="preserve"> </v>
      </c>
      <c r="AG2565" s="125" t="str">
        <f t="shared" si="1254"/>
        <v xml:space="preserve"> </v>
      </c>
      <c r="AH2565" s="126" t="str">
        <f t="shared" si="1251"/>
        <v xml:space="preserve"> </v>
      </c>
      <c r="AI2565" s="127" t="str">
        <f t="shared" si="1264"/>
        <v xml:space="preserve"> </v>
      </c>
      <c r="AJ2565" s="128" t="str">
        <f t="shared" si="1265"/>
        <v xml:space="preserve"> </v>
      </c>
      <c r="AK2565" s="128" t="str">
        <f t="shared" si="1255"/>
        <v xml:space="preserve"> </v>
      </c>
      <c r="AL2565" s="129" t="str">
        <f t="shared" si="1266"/>
        <v xml:space="preserve"> </v>
      </c>
      <c r="AM2565" s="130" t="str">
        <f t="shared" si="1267"/>
        <v xml:space="preserve"> </v>
      </c>
      <c r="AN2565" s="129" t="str">
        <f t="shared" si="1268"/>
        <v xml:space="preserve"> </v>
      </c>
      <c r="AO2565" s="131" t="str">
        <f t="shared" si="1256"/>
        <v xml:space="preserve"> </v>
      </c>
      <c r="AP2565" s="123" t="str">
        <f t="shared" si="1252"/>
        <v xml:space="preserve"> </v>
      </c>
      <c r="AQ2565" s="129" t="str">
        <f t="shared" si="1257"/>
        <v xml:space="preserve"> </v>
      </c>
      <c r="AR2565" s="111">
        <f t="shared" si="1258"/>
        <v>2562</v>
      </c>
      <c r="AS2565" s="111">
        <f t="shared" si="1259"/>
        <v>0</v>
      </c>
      <c r="AT2565" s="111">
        <f t="shared" si="1260"/>
        <v>0</v>
      </c>
      <c r="AU2565" s="111">
        <f t="shared" si="1263"/>
        <v>0</v>
      </c>
      <c r="AV2565" s="111" t="str">
        <f t="shared" si="1261"/>
        <v xml:space="preserve"> </v>
      </c>
      <c r="AW2565" s="112">
        <f t="shared" si="1262"/>
        <v>0</v>
      </c>
    </row>
    <row r="2566" spans="30:49">
      <c r="AD2566" s="132">
        <v>2563</v>
      </c>
      <c r="AE2566" s="125" t="str">
        <f t="shared" si="1253"/>
        <v xml:space="preserve"> </v>
      </c>
      <c r="AF2566" s="125" t="str">
        <f t="shared" si="1250"/>
        <v xml:space="preserve"> </v>
      </c>
      <c r="AG2566" s="125" t="str">
        <f t="shared" si="1254"/>
        <v xml:space="preserve"> </v>
      </c>
      <c r="AH2566" s="126" t="str">
        <f t="shared" si="1251"/>
        <v xml:space="preserve"> </v>
      </c>
      <c r="AI2566" s="127" t="str">
        <f t="shared" si="1264"/>
        <v xml:space="preserve"> </v>
      </c>
      <c r="AJ2566" s="128" t="str">
        <f t="shared" si="1265"/>
        <v xml:space="preserve"> </v>
      </c>
      <c r="AK2566" s="128" t="str">
        <f t="shared" si="1255"/>
        <v xml:space="preserve"> </v>
      </c>
      <c r="AL2566" s="129" t="str">
        <f t="shared" si="1266"/>
        <v xml:space="preserve"> </v>
      </c>
      <c r="AM2566" s="130" t="str">
        <f t="shared" si="1267"/>
        <v xml:space="preserve"> </v>
      </c>
      <c r="AN2566" s="129" t="str">
        <f t="shared" si="1268"/>
        <v xml:space="preserve"> </v>
      </c>
      <c r="AO2566" s="131" t="str">
        <f t="shared" si="1256"/>
        <v xml:space="preserve"> </v>
      </c>
      <c r="AP2566" s="123" t="str">
        <f t="shared" si="1252"/>
        <v xml:space="preserve"> </v>
      </c>
      <c r="AQ2566" s="129" t="str">
        <f t="shared" si="1257"/>
        <v xml:space="preserve"> </v>
      </c>
      <c r="AR2566" s="111">
        <f t="shared" si="1258"/>
        <v>2563</v>
      </c>
      <c r="AS2566" s="111">
        <f t="shared" si="1259"/>
        <v>0</v>
      </c>
      <c r="AT2566" s="111">
        <f t="shared" si="1260"/>
        <v>0</v>
      </c>
      <c r="AU2566" s="111">
        <f t="shared" si="1263"/>
        <v>0</v>
      </c>
      <c r="AV2566" s="111" t="str">
        <f t="shared" si="1261"/>
        <v xml:space="preserve"> </v>
      </c>
      <c r="AW2566" s="112">
        <f t="shared" si="1262"/>
        <v>0</v>
      </c>
    </row>
    <row r="2567" spans="30:49">
      <c r="AD2567" s="132">
        <v>2564</v>
      </c>
      <c r="AE2567" s="125" t="str">
        <f t="shared" si="1253"/>
        <v xml:space="preserve"> </v>
      </c>
      <c r="AF2567" s="125" t="str">
        <f t="shared" si="1250"/>
        <v xml:space="preserve"> </v>
      </c>
      <c r="AG2567" s="125" t="str">
        <f t="shared" si="1254"/>
        <v xml:space="preserve"> </v>
      </c>
      <c r="AH2567" s="126" t="str">
        <f t="shared" si="1251"/>
        <v xml:space="preserve"> </v>
      </c>
      <c r="AI2567" s="127" t="str">
        <f t="shared" si="1264"/>
        <v xml:space="preserve"> </v>
      </c>
      <c r="AJ2567" s="128" t="str">
        <f t="shared" si="1265"/>
        <v xml:space="preserve"> </v>
      </c>
      <c r="AK2567" s="128" t="str">
        <f t="shared" si="1255"/>
        <v xml:space="preserve"> </v>
      </c>
      <c r="AL2567" s="129" t="str">
        <f t="shared" si="1266"/>
        <v xml:space="preserve"> </v>
      </c>
      <c r="AM2567" s="130" t="str">
        <f t="shared" si="1267"/>
        <v xml:space="preserve"> </v>
      </c>
      <c r="AN2567" s="129" t="str">
        <f t="shared" si="1268"/>
        <v xml:space="preserve"> </v>
      </c>
      <c r="AO2567" s="131" t="str">
        <f t="shared" si="1256"/>
        <v xml:space="preserve"> </v>
      </c>
      <c r="AP2567" s="123" t="str">
        <f t="shared" si="1252"/>
        <v xml:space="preserve"> </v>
      </c>
      <c r="AQ2567" s="129" t="str">
        <f t="shared" si="1257"/>
        <v xml:space="preserve"> </v>
      </c>
      <c r="AR2567" s="111">
        <f t="shared" si="1258"/>
        <v>2564</v>
      </c>
      <c r="AS2567" s="111">
        <f t="shared" si="1259"/>
        <v>0</v>
      </c>
      <c r="AT2567" s="111">
        <f t="shared" si="1260"/>
        <v>0</v>
      </c>
      <c r="AU2567" s="111">
        <f t="shared" si="1263"/>
        <v>0</v>
      </c>
      <c r="AV2567" s="111" t="str">
        <f t="shared" si="1261"/>
        <v xml:space="preserve"> </v>
      </c>
      <c r="AW2567" s="112">
        <f t="shared" si="1262"/>
        <v>0</v>
      </c>
    </row>
    <row r="2568" spans="30:49">
      <c r="AD2568" s="132">
        <v>2565</v>
      </c>
      <c r="AE2568" s="125" t="str">
        <f t="shared" si="1253"/>
        <v xml:space="preserve"> </v>
      </c>
      <c r="AF2568" s="125" t="str">
        <f t="shared" si="1250"/>
        <v xml:space="preserve"> </v>
      </c>
      <c r="AG2568" s="125" t="str">
        <f t="shared" si="1254"/>
        <v xml:space="preserve"> </v>
      </c>
      <c r="AH2568" s="126" t="str">
        <f t="shared" si="1251"/>
        <v xml:space="preserve"> </v>
      </c>
      <c r="AI2568" s="127" t="str">
        <f t="shared" si="1264"/>
        <v xml:space="preserve"> </v>
      </c>
      <c r="AJ2568" s="128" t="str">
        <f t="shared" si="1265"/>
        <v xml:space="preserve"> </v>
      </c>
      <c r="AK2568" s="128" t="str">
        <f t="shared" si="1255"/>
        <v xml:space="preserve"> </v>
      </c>
      <c r="AL2568" s="129" t="str">
        <f t="shared" si="1266"/>
        <v xml:space="preserve"> </v>
      </c>
      <c r="AM2568" s="130" t="str">
        <f t="shared" si="1267"/>
        <v xml:space="preserve"> </v>
      </c>
      <c r="AN2568" s="129" t="str">
        <f t="shared" si="1268"/>
        <v xml:space="preserve"> </v>
      </c>
      <c r="AO2568" s="131" t="str">
        <f t="shared" si="1256"/>
        <v xml:space="preserve"> </v>
      </c>
      <c r="AP2568" s="123" t="str">
        <f t="shared" si="1252"/>
        <v xml:space="preserve"> </v>
      </c>
      <c r="AQ2568" s="129" t="str">
        <f t="shared" si="1257"/>
        <v xml:space="preserve"> </v>
      </c>
      <c r="AR2568" s="111">
        <f t="shared" si="1258"/>
        <v>2565</v>
      </c>
      <c r="AS2568" s="111">
        <f t="shared" si="1259"/>
        <v>0</v>
      </c>
      <c r="AT2568" s="111">
        <f t="shared" si="1260"/>
        <v>0</v>
      </c>
      <c r="AU2568" s="111">
        <f t="shared" si="1263"/>
        <v>0</v>
      </c>
      <c r="AV2568" s="111" t="str">
        <f t="shared" si="1261"/>
        <v xml:space="preserve"> </v>
      </c>
      <c r="AW2568" s="112">
        <f t="shared" si="1262"/>
        <v>0</v>
      </c>
    </row>
    <row r="2569" spans="30:49">
      <c r="AD2569" s="132">
        <v>2566</v>
      </c>
      <c r="AE2569" s="125" t="str">
        <f t="shared" si="1253"/>
        <v xml:space="preserve"> </v>
      </c>
      <c r="AF2569" s="125" t="str">
        <f t="shared" si="1250"/>
        <v xml:space="preserve"> </v>
      </c>
      <c r="AG2569" s="125" t="str">
        <f t="shared" si="1254"/>
        <v xml:space="preserve"> </v>
      </c>
      <c r="AH2569" s="126" t="str">
        <f t="shared" si="1251"/>
        <v xml:space="preserve"> </v>
      </c>
      <c r="AI2569" s="127" t="str">
        <f t="shared" si="1264"/>
        <v xml:space="preserve"> </v>
      </c>
      <c r="AJ2569" s="128" t="str">
        <f t="shared" si="1265"/>
        <v xml:space="preserve"> </v>
      </c>
      <c r="AK2569" s="128" t="str">
        <f t="shared" si="1255"/>
        <v xml:space="preserve"> </v>
      </c>
      <c r="AL2569" s="129" t="str">
        <f t="shared" si="1266"/>
        <v xml:space="preserve"> </v>
      </c>
      <c r="AM2569" s="130" t="str">
        <f t="shared" si="1267"/>
        <v xml:space="preserve"> </v>
      </c>
      <c r="AN2569" s="129" t="str">
        <f t="shared" si="1268"/>
        <v xml:space="preserve"> </v>
      </c>
      <c r="AO2569" s="131" t="str">
        <f t="shared" si="1256"/>
        <v xml:space="preserve"> </v>
      </c>
      <c r="AP2569" s="123" t="str">
        <f t="shared" si="1252"/>
        <v xml:space="preserve"> </v>
      </c>
      <c r="AQ2569" s="129" t="str">
        <f t="shared" si="1257"/>
        <v xml:space="preserve"> </v>
      </c>
      <c r="AR2569" s="111">
        <f t="shared" si="1258"/>
        <v>2566</v>
      </c>
      <c r="AS2569" s="111">
        <f t="shared" si="1259"/>
        <v>0</v>
      </c>
      <c r="AT2569" s="111">
        <f t="shared" si="1260"/>
        <v>0</v>
      </c>
      <c r="AU2569" s="111">
        <f t="shared" si="1263"/>
        <v>0</v>
      </c>
      <c r="AV2569" s="111" t="str">
        <f t="shared" si="1261"/>
        <v xml:space="preserve"> </v>
      </c>
      <c r="AW2569" s="112">
        <f t="shared" si="1262"/>
        <v>0</v>
      </c>
    </row>
    <row r="2570" spans="30:49">
      <c r="AD2570" s="132">
        <v>2567</v>
      </c>
      <c r="AE2570" s="125" t="str">
        <f t="shared" si="1253"/>
        <v xml:space="preserve"> </v>
      </c>
      <c r="AF2570" s="125" t="str">
        <f t="shared" si="1250"/>
        <v xml:space="preserve"> </v>
      </c>
      <c r="AG2570" s="125" t="str">
        <f t="shared" si="1254"/>
        <v xml:space="preserve"> </v>
      </c>
      <c r="AH2570" s="126" t="str">
        <f t="shared" si="1251"/>
        <v xml:space="preserve"> </v>
      </c>
      <c r="AI2570" s="127" t="str">
        <f t="shared" si="1264"/>
        <v xml:space="preserve"> </v>
      </c>
      <c r="AJ2570" s="128" t="str">
        <f t="shared" si="1265"/>
        <v xml:space="preserve"> </v>
      </c>
      <c r="AK2570" s="128" t="str">
        <f t="shared" si="1255"/>
        <v xml:space="preserve"> </v>
      </c>
      <c r="AL2570" s="129" t="str">
        <f t="shared" si="1266"/>
        <v xml:space="preserve"> </v>
      </c>
      <c r="AM2570" s="130" t="str">
        <f t="shared" si="1267"/>
        <v xml:space="preserve"> </v>
      </c>
      <c r="AN2570" s="129" t="str">
        <f t="shared" si="1268"/>
        <v xml:space="preserve"> </v>
      </c>
      <c r="AO2570" s="131" t="str">
        <f t="shared" si="1256"/>
        <v xml:space="preserve"> </v>
      </c>
      <c r="AP2570" s="123" t="str">
        <f t="shared" si="1252"/>
        <v xml:space="preserve"> </v>
      </c>
      <c r="AQ2570" s="129" t="str">
        <f t="shared" si="1257"/>
        <v xml:space="preserve"> </v>
      </c>
      <c r="AR2570" s="111">
        <f t="shared" si="1258"/>
        <v>2567</v>
      </c>
      <c r="AS2570" s="111">
        <f t="shared" si="1259"/>
        <v>0</v>
      </c>
      <c r="AT2570" s="111">
        <f t="shared" si="1260"/>
        <v>0</v>
      </c>
      <c r="AU2570" s="111">
        <f t="shared" si="1263"/>
        <v>0</v>
      </c>
      <c r="AV2570" s="111" t="str">
        <f t="shared" si="1261"/>
        <v xml:space="preserve"> </v>
      </c>
      <c r="AW2570" s="112">
        <f t="shared" si="1262"/>
        <v>0</v>
      </c>
    </row>
    <row r="2571" spans="30:49">
      <c r="AD2571" s="132">
        <v>2568</v>
      </c>
      <c r="AE2571" s="125" t="str">
        <f t="shared" si="1253"/>
        <v xml:space="preserve"> </v>
      </c>
      <c r="AF2571" s="125" t="str">
        <f t="shared" si="1250"/>
        <v xml:space="preserve"> </v>
      </c>
      <c r="AG2571" s="125" t="str">
        <f t="shared" si="1254"/>
        <v xml:space="preserve"> </v>
      </c>
      <c r="AH2571" s="126" t="str">
        <f t="shared" si="1251"/>
        <v xml:space="preserve"> </v>
      </c>
      <c r="AI2571" s="127" t="str">
        <f t="shared" si="1264"/>
        <v xml:space="preserve"> </v>
      </c>
      <c r="AJ2571" s="128" t="str">
        <f t="shared" si="1265"/>
        <v xml:space="preserve"> </v>
      </c>
      <c r="AK2571" s="128" t="str">
        <f t="shared" si="1255"/>
        <v xml:space="preserve"> </v>
      </c>
      <c r="AL2571" s="129" t="str">
        <f t="shared" si="1266"/>
        <v xml:space="preserve"> </v>
      </c>
      <c r="AM2571" s="130" t="str">
        <f t="shared" si="1267"/>
        <v xml:space="preserve"> </v>
      </c>
      <c r="AN2571" s="129" t="str">
        <f t="shared" si="1268"/>
        <v xml:space="preserve"> </v>
      </c>
      <c r="AO2571" s="131" t="str">
        <f t="shared" si="1256"/>
        <v xml:space="preserve"> </v>
      </c>
      <c r="AP2571" s="123" t="str">
        <f t="shared" si="1252"/>
        <v xml:space="preserve"> </v>
      </c>
      <c r="AQ2571" s="129" t="str">
        <f t="shared" si="1257"/>
        <v xml:space="preserve"> </v>
      </c>
      <c r="AR2571" s="111">
        <f t="shared" si="1258"/>
        <v>2568</v>
      </c>
      <c r="AS2571" s="111">
        <f t="shared" si="1259"/>
        <v>0</v>
      </c>
      <c r="AT2571" s="111">
        <f t="shared" si="1260"/>
        <v>0</v>
      </c>
      <c r="AU2571" s="111">
        <f t="shared" si="1263"/>
        <v>0</v>
      </c>
      <c r="AV2571" s="111" t="str">
        <f t="shared" si="1261"/>
        <v xml:space="preserve"> </v>
      </c>
      <c r="AW2571" s="112">
        <f t="shared" si="1262"/>
        <v>0</v>
      </c>
    </row>
    <row r="2572" spans="30:49">
      <c r="AD2572" s="132">
        <v>2569</v>
      </c>
      <c r="AE2572" s="125" t="str">
        <f t="shared" si="1253"/>
        <v xml:space="preserve"> </v>
      </c>
      <c r="AF2572" s="125" t="str">
        <f t="shared" si="1250"/>
        <v xml:space="preserve"> </v>
      </c>
      <c r="AG2572" s="125" t="str">
        <f t="shared" si="1254"/>
        <v xml:space="preserve"> </v>
      </c>
      <c r="AH2572" s="126" t="str">
        <f t="shared" si="1251"/>
        <v xml:space="preserve"> </v>
      </c>
      <c r="AI2572" s="127" t="str">
        <f t="shared" si="1264"/>
        <v xml:space="preserve"> </v>
      </c>
      <c r="AJ2572" s="128" t="str">
        <f t="shared" si="1265"/>
        <v xml:space="preserve"> </v>
      </c>
      <c r="AK2572" s="128" t="str">
        <f t="shared" si="1255"/>
        <v xml:space="preserve"> </v>
      </c>
      <c r="AL2572" s="129" t="str">
        <f t="shared" si="1266"/>
        <v xml:space="preserve"> </v>
      </c>
      <c r="AM2572" s="130" t="str">
        <f t="shared" si="1267"/>
        <v xml:space="preserve"> </v>
      </c>
      <c r="AN2572" s="129" t="str">
        <f t="shared" si="1268"/>
        <v xml:space="preserve"> </v>
      </c>
      <c r="AO2572" s="131" t="str">
        <f t="shared" si="1256"/>
        <v xml:space="preserve"> </v>
      </c>
      <c r="AP2572" s="123" t="str">
        <f t="shared" si="1252"/>
        <v xml:space="preserve"> </v>
      </c>
      <c r="AQ2572" s="129" t="str">
        <f t="shared" si="1257"/>
        <v xml:space="preserve"> </v>
      </c>
      <c r="AR2572" s="111">
        <f t="shared" si="1258"/>
        <v>2569</v>
      </c>
      <c r="AS2572" s="111">
        <f t="shared" si="1259"/>
        <v>0</v>
      </c>
      <c r="AT2572" s="111">
        <f t="shared" si="1260"/>
        <v>0</v>
      </c>
      <c r="AU2572" s="111">
        <f t="shared" si="1263"/>
        <v>0</v>
      </c>
      <c r="AV2572" s="111" t="str">
        <f t="shared" si="1261"/>
        <v xml:space="preserve"> </v>
      </c>
      <c r="AW2572" s="112">
        <f t="shared" si="1262"/>
        <v>0</v>
      </c>
    </row>
    <row r="2573" spans="30:49">
      <c r="AD2573" s="132">
        <v>2570</v>
      </c>
      <c r="AE2573" s="125" t="str">
        <f t="shared" si="1253"/>
        <v xml:space="preserve"> </v>
      </c>
      <c r="AF2573" s="125" t="str">
        <f t="shared" si="1250"/>
        <v xml:space="preserve"> </v>
      </c>
      <c r="AG2573" s="125" t="str">
        <f t="shared" si="1254"/>
        <v xml:space="preserve"> </v>
      </c>
      <c r="AH2573" s="126" t="str">
        <f t="shared" si="1251"/>
        <v xml:space="preserve"> </v>
      </c>
      <c r="AI2573" s="127" t="str">
        <f t="shared" si="1264"/>
        <v xml:space="preserve"> </v>
      </c>
      <c r="AJ2573" s="128" t="str">
        <f t="shared" si="1265"/>
        <v xml:space="preserve"> </v>
      </c>
      <c r="AK2573" s="128" t="str">
        <f t="shared" si="1255"/>
        <v xml:space="preserve"> </v>
      </c>
      <c r="AL2573" s="129" t="str">
        <f t="shared" si="1266"/>
        <v xml:space="preserve"> </v>
      </c>
      <c r="AM2573" s="130" t="str">
        <f t="shared" si="1267"/>
        <v xml:space="preserve"> </v>
      </c>
      <c r="AN2573" s="129" t="str">
        <f t="shared" si="1268"/>
        <v xml:space="preserve"> </v>
      </c>
      <c r="AO2573" s="131" t="str">
        <f t="shared" si="1256"/>
        <v xml:space="preserve"> </v>
      </c>
      <c r="AP2573" s="123" t="str">
        <f t="shared" si="1252"/>
        <v xml:space="preserve"> </v>
      </c>
      <c r="AQ2573" s="129" t="str">
        <f t="shared" si="1257"/>
        <v xml:space="preserve"> </v>
      </c>
      <c r="AR2573" s="111">
        <f t="shared" si="1258"/>
        <v>2570</v>
      </c>
      <c r="AS2573" s="111">
        <f t="shared" si="1259"/>
        <v>0</v>
      </c>
      <c r="AT2573" s="111">
        <f t="shared" si="1260"/>
        <v>0</v>
      </c>
      <c r="AU2573" s="111">
        <f t="shared" si="1263"/>
        <v>0</v>
      </c>
      <c r="AV2573" s="111" t="str">
        <f t="shared" si="1261"/>
        <v xml:space="preserve"> </v>
      </c>
      <c r="AW2573" s="112">
        <f t="shared" si="1262"/>
        <v>0</v>
      </c>
    </row>
    <row r="2574" spans="30:49">
      <c r="AD2574" s="132">
        <v>2571</v>
      </c>
      <c r="AE2574" s="125" t="str">
        <f t="shared" si="1253"/>
        <v xml:space="preserve"> </v>
      </c>
      <c r="AF2574" s="125" t="str">
        <f t="shared" si="1250"/>
        <v xml:space="preserve"> </v>
      </c>
      <c r="AG2574" s="125" t="str">
        <f t="shared" si="1254"/>
        <v xml:space="preserve"> </v>
      </c>
      <c r="AH2574" s="126" t="str">
        <f t="shared" si="1251"/>
        <v xml:space="preserve"> </v>
      </c>
      <c r="AI2574" s="127" t="str">
        <f t="shared" si="1264"/>
        <v xml:space="preserve"> </v>
      </c>
      <c r="AJ2574" s="128" t="str">
        <f t="shared" si="1265"/>
        <v xml:space="preserve"> </v>
      </c>
      <c r="AK2574" s="128" t="str">
        <f t="shared" si="1255"/>
        <v xml:space="preserve"> </v>
      </c>
      <c r="AL2574" s="129" t="str">
        <f t="shared" si="1266"/>
        <v xml:space="preserve"> </v>
      </c>
      <c r="AM2574" s="130" t="str">
        <f t="shared" si="1267"/>
        <v xml:space="preserve"> </v>
      </c>
      <c r="AN2574" s="129" t="str">
        <f t="shared" si="1268"/>
        <v xml:space="preserve"> </v>
      </c>
      <c r="AO2574" s="131" t="str">
        <f t="shared" si="1256"/>
        <v xml:space="preserve"> </v>
      </c>
      <c r="AP2574" s="123" t="str">
        <f t="shared" si="1252"/>
        <v xml:space="preserve"> </v>
      </c>
      <c r="AQ2574" s="129" t="str">
        <f t="shared" si="1257"/>
        <v xml:space="preserve"> </v>
      </c>
      <c r="AR2574" s="111">
        <f t="shared" si="1258"/>
        <v>2571</v>
      </c>
      <c r="AS2574" s="111">
        <f t="shared" si="1259"/>
        <v>0</v>
      </c>
      <c r="AT2574" s="111">
        <f t="shared" si="1260"/>
        <v>0</v>
      </c>
      <c r="AU2574" s="111">
        <f t="shared" si="1263"/>
        <v>0</v>
      </c>
      <c r="AV2574" s="111" t="str">
        <f t="shared" si="1261"/>
        <v xml:space="preserve"> </v>
      </c>
      <c r="AW2574" s="112">
        <f t="shared" si="1262"/>
        <v>0</v>
      </c>
    </row>
    <row r="2575" spans="30:49">
      <c r="AD2575" s="132">
        <v>2572</v>
      </c>
      <c r="AE2575" s="125" t="str">
        <f t="shared" si="1253"/>
        <v xml:space="preserve"> </v>
      </c>
      <c r="AF2575" s="125" t="str">
        <f t="shared" si="1250"/>
        <v xml:space="preserve"> </v>
      </c>
      <c r="AG2575" s="125" t="str">
        <f t="shared" si="1254"/>
        <v xml:space="preserve"> </v>
      </c>
      <c r="AH2575" s="126" t="str">
        <f t="shared" si="1251"/>
        <v xml:space="preserve"> </v>
      </c>
      <c r="AI2575" s="127" t="str">
        <f t="shared" si="1264"/>
        <v xml:space="preserve"> </v>
      </c>
      <c r="AJ2575" s="128" t="str">
        <f t="shared" si="1265"/>
        <v xml:space="preserve"> </v>
      </c>
      <c r="AK2575" s="128" t="str">
        <f t="shared" si="1255"/>
        <v xml:space="preserve"> </v>
      </c>
      <c r="AL2575" s="129" t="str">
        <f t="shared" si="1266"/>
        <v xml:space="preserve"> </v>
      </c>
      <c r="AM2575" s="130" t="str">
        <f t="shared" si="1267"/>
        <v xml:space="preserve"> </v>
      </c>
      <c r="AN2575" s="129" t="str">
        <f t="shared" si="1268"/>
        <v xml:space="preserve"> </v>
      </c>
      <c r="AO2575" s="131" t="str">
        <f t="shared" si="1256"/>
        <v xml:space="preserve"> </v>
      </c>
      <c r="AP2575" s="123" t="str">
        <f t="shared" si="1252"/>
        <v xml:space="preserve"> </v>
      </c>
      <c r="AQ2575" s="129" t="str">
        <f t="shared" si="1257"/>
        <v xml:space="preserve"> </v>
      </c>
      <c r="AR2575" s="111">
        <f t="shared" si="1258"/>
        <v>2572</v>
      </c>
      <c r="AS2575" s="111">
        <f t="shared" si="1259"/>
        <v>0</v>
      </c>
      <c r="AT2575" s="111">
        <f t="shared" si="1260"/>
        <v>0</v>
      </c>
      <c r="AU2575" s="111">
        <f t="shared" si="1263"/>
        <v>0</v>
      </c>
      <c r="AV2575" s="111" t="str">
        <f t="shared" si="1261"/>
        <v xml:space="preserve"> </v>
      </c>
      <c r="AW2575" s="112">
        <f t="shared" si="1262"/>
        <v>0</v>
      </c>
    </row>
    <row r="2576" spans="30:49">
      <c r="AD2576" s="132">
        <v>2573</v>
      </c>
      <c r="AE2576" s="125" t="str">
        <f t="shared" si="1253"/>
        <v xml:space="preserve"> </v>
      </c>
      <c r="AF2576" s="125" t="str">
        <f t="shared" si="1250"/>
        <v xml:space="preserve"> </v>
      </c>
      <c r="AG2576" s="125" t="str">
        <f t="shared" si="1254"/>
        <v xml:space="preserve"> </v>
      </c>
      <c r="AH2576" s="126" t="str">
        <f t="shared" si="1251"/>
        <v xml:space="preserve"> </v>
      </c>
      <c r="AI2576" s="127" t="str">
        <f t="shared" si="1264"/>
        <v xml:space="preserve"> </v>
      </c>
      <c r="AJ2576" s="128" t="str">
        <f t="shared" si="1265"/>
        <v xml:space="preserve"> </v>
      </c>
      <c r="AK2576" s="128" t="str">
        <f t="shared" si="1255"/>
        <v xml:space="preserve"> </v>
      </c>
      <c r="AL2576" s="129" t="str">
        <f t="shared" si="1266"/>
        <v xml:space="preserve"> </v>
      </c>
      <c r="AM2576" s="130" t="str">
        <f t="shared" si="1267"/>
        <v xml:space="preserve"> </v>
      </c>
      <c r="AN2576" s="129" t="str">
        <f t="shared" si="1268"/>
        <v xml:space="preserve"> </v>
      </c>
      <c r="AO2576" s="131" t="str">
        <f t="shared" si="1256"/>
        <v xml:space="preserve"> </v>
      </c>
      <c r="AP2576" s="123" t="str">
        <f t="shared" si="1252"/>
        <v xml:space="preserve"> </v>
      </c>
      <c r="AQ2576" s="129" t="str">
        <f t="shared" si="1257"/>
        <v xml:space="preserve"> </v>
      </c>
      <c r="AR2576" s="111">
        <f t="shared" si="1258"/>
        <v>2573</v>
      </c>
      <c r="AS2576" s="111">
        <f t="shared" si="1259"/>
        <v>0</v>
      </c>
      <c r="AT2576" s="111">
        <f t="shared" si="1260"/>
        <v>0</v>
      </c>
      <c r="AU2576" s="111">
        <f t="shared" si="1263"/>
        <v>0</v>
      </c>
      <c r="AV2576" s="111" t="str">
        <f t="shared" si="1261"/>
        <v xml:space="preserve"> </v>
      </c>
      <c r="AW2576" s="112">
        <f t="shared" si="1262"/>
        <v>0</v>
      </c>
    </row>
    <row r="2577" spans="30:49">
      <c r="AD2577" s="132">
        <v>2574</v>
      </c>
      <c r="AE2577" s="125" t="str">
        <f t="shared" si="1253"/>
        <v xml:space="preserve"> </v>
      </c>
      <c r="AF2577" s="125" t="str">
        <f t="shared" si="1250"/>
        <v xml:space="preserve"> </v>
      </c>
      <c r="AG2577" s="125" t="str">
        <f t="shared" si="1254"/>
        <v xml:space="preserve"> </v>
      </c>
      <c r="AH2577" s="126" t="str">
        <f t="shared" si="1251"/>
        <v xml:space="preserve"> </v>
      </c>
      <c r="AI2577" s="127" t="str">
        <f t="shared" si="1264"/>
        <v xml:space="preserve"> </v>
      </c>
      <c r="AJ2577" s="128" t="str">
        <f t="shared" si="1265"/>
        <v xml:space="preserve"> </v>
      </c>
      <c r="AK2577" s="128" t="str">
        <f t="shared" si="1255"/>
        <v xml:space="preserve"> </v>
      </c>
      <c r="AL2577" s="129" t="str">
        <f t="shared" si="1266"/>
        <v xml:space="preserve"> </v>
      </c>
      <c r="AM2577" s="130" t="str">
        <f t="shared" si="1267"/>
        <v xml:space="preserve"> </v>
      </c>
      <c r="AN2577" s="129" t="str">
        <f t="shared" si="1268"/>
        <v xml:space="preserve"> </v>
      </c>
      <c r="AO2577" s="131" t="str">
        <f t="shared" si="1256"/>
        <v xml:space="preserve"> </v>
      </c>
      <c r="AP2577" s="123" t="str">
        <f t="shared" si="1252"/>
        <v xml:space="preserve"> </v>
      </c>
      <c r="AQ2577" s="129" t="str">
        <f t="shared" si="1257"/>
        <v xml:space="preserve"> </v>
      </c>
      <c r="AR2577" s="111">
        <f t="shared" si="1258"/>
        <v>2574</v>
      </c>
      <c r="AS2577" s="111">
        <f t="shared" si="1259"/>
        <v>0</v>
      </c>
      <c r="AT2577" s="111">
        <f t="shared" si="1260"/>
        <v>0</v>
      </c>
      <c r="AU2577" s="111">
        <f t="shared" si="1263"/>
        <v>0</v>
      </c>
      <c r="AV2577" s="111" t="str">
        <f t="shared" si="1261"/>
        <v xml:space="preserve"> </v>
      </c>
      <c r="AW2577" s="112">
        <f t="shared" si="1262"/>
        <v>0</v>
      </c>
    </row>
    <row r="2578" spans="30:49">
      <c r="AD2578" s="132">
        <v>2575</v>
      </c>
      <c r="AE2578" s="125" t="str">
        <f t="shared" si="1253"/>
        <v xml:space="preserve"> </v>
      </c>
      <c r="AF2578" s="125" t="str">
        <f t="shared" si="1250"/>
        <v xml:space="preserve"> </v>
      </c>
      <c r="AG2578" s="125" t="str">
        <f t="shared" si="1254"/>
        <v xml:space="preserve"> </v>
      </c>
      <c r="AH2578" s="126" t="str">
        <f t="shared" si="1251"/>
        <v xml:space="preserve"> </v>
      </c>
      <c r="AI2578" s="127" t="str">
        <f t="shared" si="1264"/>
        <v xml:space="preserve"> </v>
      </c>
      <c r="AJ2578" s="128" t="str">
        <f t="shared" si="1265"/>
        <v xml:space="preserve"> </v>
      </c>
      <c r="AK2578" s="128" t="str">
        <f t="shared" si="1255"/>
        <v xml:space="preserve"> </v>
      </c>
      <c r="AL2578" s="129" t="str">
        <f t="shared" si="1266"/>
        <v xml:space="preserve"> </v>
      </c>
      <c r="AM2578" s="130" t="str">
        <f t="shared" si="1267"/>
        <v xml:space="preserve"> </v>
      </c>
      <c r="AN2578" s="129" t="str">
        <f t="shared" si="1268"/>
        <v xml:space="preserve"> </v>
      </c>
      <c r="AO2578" s="131" t="str">
        <f t="shared" si="1256"/>
        <v xml:space="preserve"> </v>
      </c>
      <c r="AP2578" s="123" t="str">
        <f t="shared" si="1252"/>
        <v xml:space="preserve"> </v>
      </c>
      <c r="AQ2578" s="129" t="str">
        <f t="shared" si="1257"/>
        <v xml:space="preserve"> </v>
      </c>
      <c r="AR2578" s="111">
        <f t="shared" si="1258"/>
        <v>2575</v>
      </c>
      <c r="AS2578" s="111">
        <f t="shared" si="1259"/>
        <v>0</v>
      </c>
      <c r="AT2578" s="111">
        <f t="shared" si="1260"/>
        <v>0</v>
      </c>
      <c r="AU2578" s="111">
        <f t="shared" si="1263"/>
        <v>0</v>
      </c>
      <c r="AV2578" s="111" t="str">
        <f t="shared" si="1261"/>
        <v xml:space="preserve"> </v>
      </c>
      <c r="AW2578" s="112">
        <f t="shared" si="1262"/>
        <v>0</v>
      </c>
    </row>
    <row r="2579" spans="30:49">
      <c r="AD2579" s="132">
        <v>2576</v>
      </c>
      <c r="AE2579" s="125" t="str">
        <f t="shared" si="1253"/>
        <v xml:space="preserve"> </v>
      </c>
      <c r="AF2579" s="125" t="str">
        <f t="shared" si="1250"/>
        <v xml:space="preserve"> </v>
      </c>
      <c r="AG2579" s="125" t="str">
        <f t="shared" si="1254"/>
        <v xml:space="preserve"> </v>
      </c>
      <c r="AH2579" s="126" t="str">
        <f t="shared" si="1251"/>
        <v xml:space="preserve"> </v>
      </c>
      <c r="AI2579" s="127" t="str">
        <f t="shared" si="1264"/>
        <v xml:space="preserve"> </v>
      </c>
      <c r="AJ2579" s="128" t="str">
        <f t="shared" si="1265"/>
        <v xml:space="preserve"> </v>
      </c>
      <c r="AK2579" s="128" t="str">
        <f t="shared" si="1255"/>
        <v xml:space="preserve"> </v>
      </c>
      <c r="AL2579" s="129" t="str">
        <f t="shared" si="1266"/>
        <v xml:space="preserve"> </v>
      </c>
      <c r="AM2579" s="130" t="str">
        <f t="shared" si="1267"/>
        <v xml:space="preserve"> </v>
      </c>
      <c r="AN2579" s="129" t="str">
        <f t="shared" si="1268"/>
        <v xml:space="preserve"> </v>
      </c>
      <c r="AO2579" s="131" t="str">
        <f t="shared" si="1256"/>
        <v xml:space="preserve"> </v>
      </c>
      <c r="AP2579" s="123" t="str">
        <f t="shared" si="1252"/>
        <v xml:space="preserve"> </v>
      </c>
      <c r="AQ2579" s="129" t="str">
        <f t="shared" si="1257"/>
        <v xml:space="preserve"> </v>
      </c>
      <c r="AR2579" s="111">
        <f t="shared" si="1258"/>
        <v>2576</v>
      </c>
      <c r="AS2579" s="111">
        <f t="shared" si="1259"/>
        <v>0</v>
      </c>
      <c r="AT2579" s="111">
        <f t="shared" si="1260"/>
        <v>0</v>
      </c>
      <c r="AU2579" s="111">
        <f t="shared" si="1263"/>
        <v>0</v>
      </c>
      <c r="AV2579" s="111" t="str">
        <f t="shared" si="1261"/>
        <v xml:space="preserve"> </v>
      </c>
      <c r="AW2579" s="112">
        <f t="shared" si="1262"/>
        <v>0</v>
      </c>
    </row>
    <row r="2580" spans="30:49">
      <c r="AD2580" s="132">
        <v>2577</v>
      </c>
      <c r="AE2580" s="125" t="str">
        <f t="shared" si="1253"/>
        <v xml:space="preserve"> </v>
      </c>
      <c r="AF2580" s="125" t="str">
        <f t="shared" si="1250"/>
        <v xml:space="preserve"> </v>
      </c>
      <c r="AG2580" s="125" t="str">
        <f t="shared" si="1254"/>
        <v xml:space="preserve"> </v>
      </c>
      <c r="AH2580" s="126" t="str">
        <f t="shared" si="1251"/>
        <v xml:space="preserve"> </v>
      </c>
      <c r="AI2580" s="127" t="str">
        <f t="shared" si="1264"/>
        <v xml:space="preserve"> </v>
      </c>
      <c r="AJ2580" s="128" t="str">
        <f t="shared" si="1265"/>
        <v xml:space="preserve"> </v>
      </c>
      <c r="AK2580" s="128" t="str">
        <f t="shared" si="1255"/>
        <v xml:space="preserve"> </v>
      </c>
      <c r="AL2580" s="129" t="str">
        <f t="shared" si="1266"/>
        <v xml:space="preserve"> </v>
      </c>
      <c r="AM2580" s="130" t="str">
        <f t="shared" si="1267"/>
        <v xml:space="preserve"> </v>
      </c>
      <c r="AN2580" s="129" t="str">
        <f t="shared" si="1268"/>
        <v xml:space="preserve"> </v>
      </c>
      <c r="AO2580" s="131" t="str">
        <f t="shared" si="1256"/>
        <v xml:space="preserve"> </v>
      </c>
      <c r="AP2580" s="123" t="str">
        <f t="shared" si="1252"/>
        <v xml:space="preserve"> </v>
      </c>
      <c r="AQ2580" s="129" t="str">
        <f t="shared" si="1257"/>
        <v xml:space="preserve"> </v>
      </c>
      <c r="AR2580" s="111">
        <f t="shared" si="1258"/>
        <v>2577</v>
      </c>
      <c r="AS2580" s="111">
        <f t="shared" si="1259"/>
        <v>0</v>
      </c>
      <c r="AT2580" s="111">
        <f t="shared" si="1260"/>
        <v>0</v>
      </c>
      <c r="AU2580" s="111">
        <f t="shared" si="1263"/>
        <v>0</v>
      </c>
      <c r="AV2580" s="111" t="str">
        <f t="shared" si="1261"/>
        <v xml:space="preserve"> </v>
      </c>
      <c r="AW2580" s="112">
        <f t="shared" si="1262"/>
        <v>0</v>
      </c>
    </row>
    <row r="2581" spans="30:49">
      <c r="AD2581" s="132">
        <v>2578</v>
      </c>
      <c r="AE2581" s="125" t="str">
        <f t="shared" si="1253"/>
        <v xml:space="preserve"> </v>
      </c>
      <c r="AF2581" s="125" t="str">
        <f t="shared" si="1250"/>
        <v xml:space="preserve"> </v>
      </c>
      <c r="AG2581" s="125" t="str">
        <f t="shared" si="1254"/>
        <v xml:space="preserve"> </v>
      </c>
      <c r="AH2581" s="126" t="str">
        <f t="shared" si="1251"/>
        <v xml:space="preserve"> </v>
      </c>
      <c r="AI2581" s="127" t="str">
        <f t="shared" si="1264"/>
        <v xml:space="preserve"> </v>
      </c>
      <c r="AJ2581" s="128" t="str">
        <f t="shared" si="1265"/>
        <v xml:space="preserve"> </v>
      </c>
      <c r="AK2581" s="128" t="str">
        <f t="shared" si="1255"/>
        <v xml:space="preserve"> </v>
      </c>
      <c r="AL2581" s="129" t="str">
        <f t="shared" si="1266"/>
        <v xml:space="preserve"> </v>
      </c>
      <c r="AM2581" s="130" t="str">
        <f t="shared" si="1267"/>
        <v xml:space="preserve"> </v>
      </c>
      <c r="AN2581" s="129" t="str">
        <f t="shared" si="1268"/>
        <v xml:space="preserve"> </v>
      </c>
      <c r="AO2581" s="131" t="str">
        <f t="shared" si="1256"/>
        <v xml:space="preserve"> </v>
      </c>
      <c r="AP2581" s="123" t="str">
        <f t="shared" si="1252"/>
        <v xml:space="preserve"> </v>
      </c>
      <c r="AQ2581" s="129" t="str">
        <f t="shared" si="1257"/>
        <v xml:space="preserve"> </v>
      </c>
      <c r="AR2581" s="111">
        <f t="shared" si="1258"/>
        <v>2578</v>
      </c>
      <c r="AS2581" s="111">
        <f t="shared" si="1259"/>
        <v>0</v>
      </c>
      <c r="AT2581" s="111">
        <f t="shared" si="1260"/>
        <v>0</v>
      </c>
      <c r="AU2581" s="111">
        <f t="shared" si="1263"/>
        <v>0</v>
      </c>
      <c r="AV2581" s="111" t="str">
        <f t="shared" si="1261"/>
        <v xml:space="preserve"> </v>
      </c>
      <c r="AW2581" s="112">
        <f t="shared" si="1262"/>
        <v>0</v>
      </c>
    </row>
    <row r="2582" spans="30:49">
      <c r="AD2582" s="132">
        <v>2579</v>
      </c>
      <c r="AE2582" s="125" t="str">
        <f t="shared" si="1253"/>
        <v xml:space="preserve"> </v>
      </c>
      <c r="AF2582" s="125" t="str">
        <f t="shared" si="1250"/>
        <v xml:space="preserve"> </v>
      </c>
      <c r="AG2582" s="125" t="str">
        <f t="shared" si="1254"/>
        <v xml:space="preserve"> </v>
      </c>
      <c r="AH2582" s="126" t="str">
        <f t="shared" si="1251"/>
        <v xml:space="preserve"> </v>
      </c>
      <c r="AI2582" s="127" t="str">
        <f t="shared" si="1264"/>
        <v xml:space="preserve"> </v>
      </c>
      <c r="AJ2582" s="128" t="str">
        <f t="shared" si="1265"/>
        <v xml:space="preserve"> </v>
      </c>
      <c r="AK2582" s="128" t="str">
        <f t="shared" si="1255"/>
        <v xml:space="preserve"> </v>
      </c>
      <c r="AL2582" s="129" t="str">
        <f t="shared" si="1266"/>
        <v xml:space="preserve"> </v>
      </c>
      <c r="AM2582" s="130" t="str">
        <f t="shared" si="1267"/>
        <v xml:space="preserve"> </v>
      </c>
      <c r="AN2582" s="129" t="str">
        <f t="shared" si="1268"/>
        <v xml:space="preserve"> </v>
      </c>
      <c r="AO2582" s="131" t="str">
        <f t="shared" si="1256"/>
        <v xml:space="preserve"> </v>
      </c>
      <c r="AP2582" s="123" t="str">
        <f t="shared" si="1252"/>
        <v xml:space="preserve"> </v>
      </c>
      <c r="AQ2582" s="129" t="str">
        <f t="shared" si="1257"/>
        <v xml:space="preserve"> </v>
      </c>
      <c r="AR2582" s="111">
        <f t="shared" si="1258"/>
        <v>2579</v>
      </c>
      <c r="AS2582" s="111">
        <f t="shared" si="1259"/>
        <v>0</v>
      </c>
      <c r="AT2582" s="111">
        <f t="shared" si="1260"/>
        <v>0</v>
      </c>
      <c r="AU2582" s="111">
        <f t="shared" si="1263"/>
        <v>0</v>
      </c>
      <c r="AV2582" s="111" t="str">
        <f t="shared" si="1261"/>
        <v xml:space="preserve"> </v>
      </c>
      <c r="AW2582" s="112">
        <f t="shared" si="1262"/>
        <v>0</v>
      </c>
    </row>
    <row r="2583" spans="30:49">
      <c r="AD2583" s="132">
        <v>2580</v>
      </c>
      <c r="AE2583" s="125" t="str">
        <f t="shared" si="1253"/>
        <v xml:space="preserve"> </v>
      </c>
      <c r="AF2583" s="125" t="str">
        <f t="shared" si="1250"/>
        <v xml:space="preserve"> </v>
      </c>
      <c r="AG2583" s="125" t="str">
        <f t="shared" si="1254"/>
        <v xml:space="preserve"> </v>
      </c>
      <c r="AH2583" s="126" t="str">
        <f t="shared" si="1251"/>
        <v xml:space="preserve"> </v>
      </c>
      <c r="AI2583" s="127" t="str">
        <f t="shared" si="1264"/>
        <v xml:space="preserve"> </v>
      </c>
      <c r="AJ2583" s="128" t="str">
        <f t="shared" si="1265"/>
        <v xml:space="preserve"> </v>
      </c>
      <c r="AK2583" s="128" t="str">
        <f t="shared" si="1255"/>
        <v xml:space="preserve"> </v>
      </c>
      <c r="AL2583" s="129" t="str">
        <f t="shared" si="1266"/>
        <v xml:space="preserve"> </v>
      </c>
      <c r="AM2583" s="130" t="str">
        <f t="shared" si="1267"/>
        <v xml:space="preserve"> </v>
      </c>
      <c r="AN2583" s="129" t="str">
        <f t="shared" si="1268"/>
        <v xml:space="preserve"> </v>
      </c>
      <c r="AO2583" s="131" t="str">
        <f t="shared" si="1256"/>
        <v xml:space="preserve"> </v>
      </c>
      <c r="AP2583" s="123" t="str">
        <f t="shared" si="1252"/>
        <v xml:space="preserve"> </v>
      </c>
      <c r="AQ2583" s="129" t="str">
        <f t="shared" si="1257"/>
        <v xml:space="preserve"> </v>
      </c>
      <c r="AR2583" s="111">
        <f t="shared" si="1258"/>
        <v>2580</v>
      </c>
      <c r="AS2583" s="111">
        <f t="shared" si="1259"/>
        <v>0</v>
      </c>
      <c r="AT2583" s="111">
        <f t="shared" si="1260"/>
        <v>0</v>
      </c>
      <c r="AU2583" s="111">
        <f t="shared" si="1263"/>
        <v>0</v>
      </c>
      <c r="AV2583" s="111" t="str">
        <f t="shared" si="1261"/>
        <v xml:space="preserve"> </v>
      </c>
      <c r="AW2583" s="112">
        <f t="shared" si="1262"/>
        <v>0</v>
      </c>
    </row>
    <row r="2584" spans="30:49">
      <c r="AD2584" s="132">
        <v>2581</v>
      </c>
      <c r="AE2584" s="125" t="str">
        <f t="shared" si="1253"/>
        <v xml:space="preserve"> </v>
      </c>
      <c r="AF2584" s="125" t="str">
        <f t="shared" si="1250"/>
        <v xml:space="preserve"> </v>
      </c>
      <c r="AG2584" s="125" t="str">
        <f t="shared" si="1254"/>
        <v xml:space="preserve"> </v>
      </c>
      <c r="AH2584" s="126" t="str">
        <f t="shared" si="1251"/>
        <v xml:space="preserve"> </v>
      </c>
      <c r="AI2584" s="127" t="str">
        <f t="shared" si="1264"/>
        <v xml:space="preserve"> </v>
      </c>
      <c r="AJ2584" s="128" t="str">
        <f t="shared" si="1265"/>
        <v xml:space="preserve"> </v>
      </c>
      <c r="AK2584" s="128" t="str">
        <f t="shared" si="1255"/>
        <v xml:space="preserve"> </v>
      </c>
      <c r="AL2584" s="129" t="str">
        <f t="shared" si="1266"/>
        <v xml:space="preserve"> </v>
      </c>
      <c r="AM2584" s="130" t="str">
        <f t="shared" si="1267"/>
        <v xml:space="preserve"> </v>
      </c>
      <c r="AN2584" s="129" t="str">
        <f t="shared" si="1268"/>
        <v xml:space="preserve"> </v>
      </c>
      <c r="AO2584" s="131" t="str">
        <f t="shared" si="1256"/>
        <v xml:space="preserve"> </v>
      </c>
      <c r="AP2584" s="123" t="str">
        <f t="shared" si="1252"/>
        <v xml:space="preserve"> </v>
      </c>
      <c r="AQ2584" s="129" t="str">
        <f t="shared" si="1257"/>
        <v xml:space="preserve"> </v>
      </c>
      <c r="AR2584" s="111">
        <f t="shared" si="1258"/>
        <v>2581</v>
      </c>
      <c r="AS2584" s="111">
        <f t="shared" si="1259"/>
        <v>0</v>
      </c>
      <c r="AT2584" s="111">
        <f t="shared" si="1260"/>
        <v>0</v>
      </c>
      <c r="AU2584" s="111">
        <f t="shared" si="1263"/>
        <v>0</v>
      </c>
      <c r="AV2584" s="111" t="str">
        <f t="shared" si="1261"/>
        <v xml:space="preserve"> </v>
      </c>
      <c r="AW2584" s="112">
        <f t="shared" si="1262"/>
        <v>0</v>
      </c>
    </row>
    <row r="2585" spans="30:49">
      <c r="AD2585" s="132">
        <v>2582</v>
      </c>
      <c r="AE2585" s="125" t="str">
        <f t="shared" si="1253"/>
        <v xml:space="preserve"> </v>
      </c>
      <c r="AF2585" s="125" t="str">
        <f t="shared" si="1250"/>
        <v xml:space="preserve"> </v>
      </c>
      <c r="AG2585" s="125" t="str">
        <f t="shared" si="1254"/>
        <v xml:space="preserve"> </v>
      </c>
      <c r="AH2585" s="126" t="str">
        <f t="shared" si="1251"/>
        <v xml:space="preserve"> </v>
      </c>
      <c r="AI2585" s="127" t="str">
        <f t="shared" si="1264"/>
        <v xml:space="preserve"> </v>
      </c>
      <c r="AJ2585" s="128" t="str">
        <f t="shared" si="1265"/>
        <v xml:space="preserve"> </v>
      </c>
      <c r="AK2585" s="128" t="str">
        <f t="shared" si="1255"/>
        <v xml:space="preserve"> </v>
      </c>
      <c r="AL2585" s="129" t="str">
        <f t="shared" si="1266"/>
        <v xml:space="preserve"> </v>
      </c>
      <c r="AM2585" s="130" t="str">
        <f t="shared" si="1267"/>
        <v xml:space="preserve"> </v>
      </c>
      <c r="AN2585" s="129" t="str">
        <f t="shared" si="1268"/>
        <v xml:space="preserve"> </v>
      </c>
      <c r="AO2585" s="131" t="str">
        <f t="shared" si="1256"/>
        <v xml:space="preserve"> </v>
      </c>
      <c r="AP2585" s="123" t="str">
        <f t="shared" si="1252"/>
        <v xml:space="preserve"> </v>
      </c>
      <c r="AQ2585" s="129" t="str">
        <f t="shared" si="1257"/>
        <v xml:space="preserve"> </v>
      </c>
      <c r="AR2585" s="111">
        <f t="shared" si="1258"/>
        <v>2582</v>
      </c>
      <c r="AS2585" s="111">
        <f t="shared" si="1259"/>
        <v>0</v>
      </c>
      <c r="AT2585" s="111">
        <f t="shared" si="1260"/>
        <v>0</v>
      </c>
      <c r="AU2585" s="111">
        <f t="shared" si="1263"/>
        <v>0</v>
      </c>
      <c r="AV2585" s="111" t="str">
        <f t="shared" si="1261"/>
        <v xml:space="preserve"> </v>
      </c>
      <c r="AW2585" s="112">
        <f t="shared" si="1262"/>
        <v>0</v>
      </c>
    </row>
    <row r="2586" spans="30:49">
      <c r="AD2586" s="132">
        <v>2583</v>
      </c>
      <c r="AE2586" s="125" t="str">
        <f t="shared" si="1253"/>
        <v xml:space="preserve"> </v>
      </c>
      <c r="AF2586" s="125" t="str">
        <f t="shared" si="1250"/>
        <v xml:space="preserve"> </v>
      </c>
      <c r="AG2586" s="125" t="str">
        <f t="shared" si="1254"/>
        <v xml:space="preserve"> </v>
      </c>
      <c r="AH2586" s="126" t="str">
        <f t="shared" si="1251"/>
        <v xml:space="preserve"> </v>
      </c>
      <c r="AI2586" s="127" t="str">
        <f t="shared" si="1264"/>
        <v xml:space="preserve"> </v>
      </c>
      <c r="AJ2586" s="128" t="str">
        <f t="shared" si="1265"/>
        <v xml:space="preserve"> </v>
      </c>
      <c r="AK2586" s="128" t="str">
        <f t="shared" si="1255"/>
        <v xml:space="preserve"> </v>
      </c>
      <c r="AL2586" s="129" t="str">
        <f t="shared" si="1266"/>
        <v xml:space="preserve"> </v>
      </c>
      <c r="AM2586" s="130" t="str">
        <f t="shared" si="1267"/>
        <v xml:space="preserve"> </v>
      </c>
      <c r="AN2586" s="129" t="str">
        <f t="shared" si="1268"/>
        <v xml:space="preserve"> </v>
      </c>
      <c r="AO2586" s="131" t="str">
        <f t="shared" si="1256"/>
        <v xml:space="preserve"> </v>
      </c>
      <c r="AP2586" s="123" t="str">
        <f t="shared" si="1252"/>
        <v xml:space="preserve"> </v>
      </c>
      <c r="AQ2586" s="129" t="str">
        <f t="shared" si="1257"/>
        <v xml:space="preserve"> </v>
      </c>
      <c r="AR2586" s="111">
        <f t="shared" si="1258"/>
        <v>2583</v>
      </c>
      <c r="AS2586" s="111">
        <f t="shared" si="1259"/>
        <v>0</v>
      </c>
      <c r="AT2586" s="111">
        <f t="shared" si="1260"/>
        <v>0</v>
      </c>
      <c r="AU2586" s="111">
        <f t="shared" si="1263"/>
        <v>0</v>
      </c>
      <c r="AV2586" s="111" t="str">
        <f t="shared" si="1261"/>
        <v xml:space="preserve"> </v>
      </c>
      <c r="AW2586" s="112">
        <f t="shared" si="1262"/>
        <v>0</v>
      </c>
    </row>
    <row r="2587" spans="30:49">
      <c r="AD2587" s="132">
        <v>2584</v>
      </c>
      <c r="AE2587" s="125" t="str">
        <f t="shared" si="1253"/>
        <v xml:space="preserve"> </v>
      </c>
      <c r="AF2587" s="125" t="str">
        <f t="shared" si="1250"/>
        <v xml:space="preserve"> </v>
      </c>
      <c r="AG2587" s="125" t="str">
        <f t="shared" si="1254"/>
        <v xml:space="preserve"> </v>
      </c>
      <c r="AH2587" s="126" t="str">
        <f t="shared" si="1251"/>
        <v xml:space="preserve"> </v>
      </c>
      <c r="AI2587" s="127" t="str">
        <f t="shared" si="1264"/>
        <v xml:space="preserve"> </v>
      </c>
      <c r="AJ2587" s="128" t="str">
        <f t="shared" si="1265"/>
        <v xml:space="preserve"> </v>
      </c>
      <c r="AK2587" s="128" t="str">
        <f t="shared" si="1255"/>
        <v xml:space="preserve"> </v>
      </c>
      <c r="AL2587" s="129" t="str">
        <f t="shared" si="1266"/>
        <v xml:space="preserve"> </v>
      </c>
      <c r="AM2587" s="130" t="str">
        <f t="shared" si="1267"/>
        <v xml:space="preserve"> </v>
      </c>
      <c r="AN2587" s="129" t="str">
        <f t="shared" si="1268"/>
        <v xml:space="preserve"> </v>
      </c>
      <c r="AO2587" s="131" t="str">
        <f t="shared" si="1256"/>
        <v xml:space="preserve"> </v>
      </c>
      <c r="AP2587" s="123" t="str">
        <f t="shared" si="1252"/>
        <v xml:space="preserve"> </v>
      </c>
      <c r="AQ2587" s="129" t="str">
        <f t="shared" si="1257"/>
        <v xml:space="preserve"> </v>
      </c>
      <c r="AR2587" s="111">
        <f t="shared" si="1258"/>
        <v>2584</v>
      </c>
      <c r="AS2587" s="111">
        <f t="shared" si="1259"/>
        <v>0</v>
      </c>
      <c r="AT2587" s="111">
        <f t="shared" si="1260"/>
        <v>0</v>
      </c>
      <c r="AU2587" s="111">
        <f t="shared" si="1263"/>
        <v>0</v>
      </c>
      <c r="AV2587" s="111" t="str">
        <f t="shared" si="1261"/>
        <v xml:space="preserve"> </v>
      </c>
      <c r="AW2587" s="112">
        <f t="shared" si="1262"/>
        <v>0</v>
      </c>
    </row>
    <row r="2588" spans="30:49">
      <c r="AD2588" s="132">
        <v>2585</v>
      </c>
      <c r="AE2588" s="125" t="str">
        <f t="shared" si="1253"/>
        <v xml:space="preserve"> </v>
      </c>
      <c r="AF2588" s="125" t="str">
        <f t="shared" si="1250"/>
        <v xml:space="preserve"> </v>
      </c>
      <c r="AG2588" s="125" t="str">
        <f t="shared" si="1254"/>
        <v xml:space="preserve"> </v>
      </c>
      <c r="AH2588" s="126" t="str">
        <f t="shared" si="1251"/>
        <v xml:space="preserve"> </v>
      </c>
      <c r="AI2588" s="127" t="str">
        <f t="shared" si="1264"/>
        <v xml:space="preserve"> </v>
      </c>
      <c r="AJ2588" s="128" t="str">
        <f t="shared" si="1265"/>
        <v xml:space="preserve"> </v>
      </c>
      <c r="AK2588" s="128" t="str">
        <f t="shared" si="1255"/>
        <v xml:space="preserve"> </v>
      </c>
      <c r="AL2588" s="129" t="str">
        <f t="shared" si="1266"/>
        <v xml:space="preserve"> </v>
      </c>
      <c r="AM2588" s="130" t="str">
        <f t="shared" si="1267"/>
        <v xml:space="preserve"> </v>
      </c>
      <c r="AN2588" s="129" t="str">
        <f t="shared" si="1268"/>
        <v xml:space="preserve"> </v>
      </c>
      <c r="AO2588" s="131" t="str">
        <f t="shared" si="1256"/>
        <v xml:space="preserve"> </v>
      </c>
      <c r="AP2588" s="123" t="str">
        <f t="shared" si="1252"/>
        <v xml:space="preserve"> </v>
      </c>
      <c r="AQ2588" s="129" t="str">
        <f t="shared" si="1257"/>
        <v xml:space="preserve"> </v>
      </c>
      <c r="AR2588" s="111">
        <f t="shared" si="1258"/>
        <v>2585</v>
      </c>
      <c r="AS2588" s="111">
        <f t="shared" si="1259"/>
        <v>0</v>
      </c>
      <c r="AT2588" s="111">
        <f t="shared" si="1260"/>
        <v>0</v>
      </c>
      <c r="AU2588" s="111">
        <f t="shared" si="1263"/>
        <v>0</v>
      </c>
      <c r="AV2588" s="111" t="str">
        <f t="shared" si="1261"/>
        <v xml:space="preserve"> </v>
      </c>
      <c r="AW2588" s="112">
        <f t="shared" si="1262"/>
        <v>0</v>
      </c>
    </row>
    <row r="2589" spans="30:49">
      <c r="AD2589" s="132">
        <v>2586</v>
      </c>
      <c r="AE2589" s="125" t="str">
        <f t="shared" si="1253"/>
        <v xml:space="preserve"> </v>
      </c>
      <c r="AF2589" s="125" t="str">
        <f t="shared" si="1250"/>
        <v xml:space="preserve"> </v>
      </c>
      <c r="AG2589" s="125" t="str">
        <f t="shared" si="1254"/>
        <v xml:space="preserve"> </v>
      </c>
      <c r="AH2589" s="126" t="str">
        <f t="shared" si="1251"/>
        <v xml:space="preserve"> </v>
      </c>
      <c r="AI2589" s="127" t="str">
        <f t="shared" si="1264"/>
        <v xml:space="preserve"> </v>
      </c>
      <c r="AJ2589" s="128" t="str">
        <f t="shared" si="1265"/>
        <v xml:space="preserve"> </v>
      </c>
      <c r="AK2589" s="128" t="str">
        <f t="shared" si="1255"/>
        <v xml:space="preserve"> </v>
      </c>
      <c r="AL2589" s="129" t="str">
        <f t="shared" si="1266"/>
        <v xml:space="preserve"> </v>
      </c>
      <c r="AM2589" s="130" t="str">
        <f t="shared" si="1267"/>
        <v xml:space="preserve"> </v>
      </c>
      <c r="AN2589" s="129" t="str">
        <f t="shared" si="1268"/>
        <v xml:space="preserve"> </v>
      </c>
      <c r="AO2589" s="131" t="str">
        <f t="shared" si="1256"/>
        <v xml:space="preserve"> </v>
      </c>
      <c r="AP2589" s="123" t="str">
        <f t="shared" si="1252"/>
        <v xml:space="preserve"> </v>
      </c>
      <c r="AQ2589" s="129" t="str">
        <f t="shared" si="1257"/>
        <v xml:space="preserve"> </v>
      </c>
      <c r="AR2589" s="111">
        <f t="shared" si="1258"/>
        <v>2586</v>
      </c>
      <c r="AS2589" s="111">
        <f t="shared" si="1259"/>
        <v>0</v>
      </c>
      <c r="AT2589" s="111">
        <f t="shared" si="1260"/>
        <v>0</v>
      </c>
      <c r="AU2589" s="111">
        <f t="shared" si="1263"/>
        <v>0</v>
      </c>
      <c r="AV2589" s="111" t="str">
        <f t="shared" si="1261"/>
        <v xml:space="preserve"> </v>
      </c>
      <c r="AW2589" s="112">
        <f t="shared" si="1262"/>
        <v>0</v>
      </c>
    </row>
    <row r="2590" spans="30:49">
      <c r="AD2590" s="132">
        <v>2587</v>
      </c>
      <c r="AE2590" s="125" t="str">
        <f t="shared" si="1253"/>
        <v xml:space="preserve"> </v>
      </c>
      <c r="AF2590" s="125" t="str">
        <f t="shared" si="1250"/>
        <v xml:space="preserve"> </v>
      </c>
      <c r="AG2590" s="125" t="str">
        <f t="shared" si="1254"/>
        <v xml:space="preserve"> </v>
      </c>
      <c r="AH2590" s="126" t="str">
        <f t="shared" si="1251"/>
        <v xml:space="preserve"> </v>
      </c>
      <c r="AI2590" s="127" t="str">
        <f t="shared" si="1264"/>
        <v xml:space="preserve"> </v>
      </c>
      <c r="AJ2590" s="128" t="str">
        <f t="shared" si="1265"/>
        <v xml:space="preserve"> </v>
      </c>
      <c r="AK2590" s="128" t="str">
        <f t="shared" si="1255"/>
        <v xml:space="preserve"> </v>
      </c>
      <c r="AL2590" s="129" t="str">
        <f t="shared" si="1266"/>
        <v xml:space="preserve"> </v>
      </c>
      <c r="AM2590" s="130" t="str">
        <f t="shared" si="1267"/>
        <v xml:space="preserve"> </v>
      </c>
      <c r="AN2590" s="129" t="str">
        <f t="shared" si="1268"/>
        <v xml:space="preserve"> </v>
      </c>
      <c r="AO2590" s="131" t="str">
        <f t="shared" si="1256"/>
        <v xml:space="preserve"> </v>
      </c>
      <c r="AP2590" s="123" t="str">
        <f t="shared" si="1252"/>
        <v xml:space="preserve"> </v>
      </c>
      <c r="AQ2590" s="129" t="str">
        <f t="shared" si="1257"/>
        <v xml:space="preserve"> </v>
      </c>
      <c r="AR2590" s="111">
        <f t="shared" si="1258"/>
        <v>2587</v>
      </c>
      <c r="AS2590" s="111">
        <f t="shared" si="1259"/>
        <v>0</v>
      </c>
      <c r="AT2590" s="111">
        <f t="shared" si="1260"/>
        <v>0</v>
      </c>
      <c r="AU2590" s="111">
        <f t="shared" si="1263"/>
        <v>0</v>
      </c>
      <c r="AV2590" s="111" t="str">
        <f t="shared" si="1261"/>
        <v xml:space="preserve"> </v>
      </c>
      <c r="AW2590" s="112">
        <f t="shared" si="1262"/>
        <v>0</v>
      </c>
    </row>
    <row r="2591" spans="30:49">
      <c r="AD2591" s="132">
        <v>2588</v>
      </c>
      <c r="AE2591" s="125" t="str">
        <f t="shared" si="1253"/>
        <v xml:space="preserve"> </v>
      </c>
      <c r="AF2591" s="125" t="str">
        <f t="shared" si="1250"/>
        <v xml:space="preserve"> </v>
      </c>
      <c r="AG2591" s="125" t="str">
        <f t="shared" si="1254"/>
        <v xml:space="preserve"> </v>
      </c>
      <c r="AH2591" s="126" t="str">
        <f t="shared" si="1251"/>
        <v xml:space="preserve"> </v>
      </c>
      <c r="AI2591" s="127" t="str">
        <f t="shared" si="1264"/>
        <v xml:space="preserve"> </v>
      </c>
      <c r="AJ2591" s="128" t="str">
        <f t="shared" si="1265"/>
        <v xml:space="preserve"> </v>
      </c>
      <c r="AK2591" s="128" t="str">
        <f t="shared" si="1255"/>
        <v xml:space="preserve"> </v>
      </c>
      <c r="AL2591" s="129" t="str">
        <f t="shared" si="1266"/>
        <v xml:space="preserve"> </v>
      </c>
      <c r="AM2591" s="130" t="str">
        <f t="shared" si="1267"/>
        <v xml:space="preserve"> </v>
      </c>
      <c r="AN2591" s="129" t="str">
        <f t="shared" si="1268"/>
        <v xml:space="preserve"> </v>
      </c>
      <c r="AO2591" s="131" t="str">
        <f t="shared" si="1256"/>
        <v xml:space="preserve"> </v>
      </c>
      <c r="AP2591" s="123" t="str">
        <f t="shared" si="1252"/>
        <v xml:space="preserve"> </v>
      </c>
      <c r="AQ2591" s="129" t="str">
        <f t="shared" si="1257"/>
        <v xml:space="preserve"> </v>
      </c>
      <c r="AR2591" s="111">
        <f t="shared" si="1258"/>
        <v>2588</v>
      </c>
      <c r="AS2591" s="111">
        <f t="shared" si="1259"/>
        <v>0</v>
      </c>
      <c r="AT2591" s="111">
        <f t="shared" si="1260"/>
        <v>0</v>
      </c>
      <c r="AU2591" s="111">
        <f t="shared" si="1263"/>
        <v>0</v>
      </c>
      <c r="AV2591" s="111" t="str">
        <f t="shared" si="1261"/>
        <v xml:space="preserve"> </v>
      </c>
      <c r="AW2591" s="112">
        <f t="shared" si="1262"/>
        <v>0</v>
      </c>
    </row>
    <row r="2592" spans="30:49">
      <c r="AD2592" s="132">
        <v>2589</v>
      </c>
      <c r="AE2592" s="125" t="str">
        <f t="shared" si="1253"/>
        <v xml:space="preserve"> </v>
      </c>
      <c r="AF2592" s="125" t="str">
        <f t="shared" si="1250"/>
        <v xml:space="preserve"> </v>
      </c>
      <c r="AG2592" s="125" t="str">
        <f t="shared" si="1254"/>
        <v xml:space="preserve"> </v>
      </c>
      <c r="AH2592" s="126" t="str">
        <f t="shared" si="1251"/>
        <v xml:space="preserve"> </v>
      </c>
      <c r="AI2592" s="127" t="str">
        <f t="shared" si="1264"/>
        <v xml:space="preserve"> </v>
      </c>
      <c r="AJ2592" s="128" t="str">
        <f t="shared" si="1265"/>
        <v xml:space="preserve"> </v>
      </c>
      <c r="AK2592" s="128" t="str">
        <f t="shared" si="1255"/>
        <v xml:space="preserve"> </v>
      </c>
      <c r="AL2592" s="129" t="str">
        <f t="shared" si="1266"/>
        <v xml:space="preserve"> </v>
      </c>
      <c r="AM2592" s="130" t="str">
        <f t="shared" si="1267"/>
        <v xml:space="preserve"> </v>
      </c>
      <c r="AN2592" s="129" t="str">
        <f t="shared" si="1268"/>
        <v xml:space="preserve"> </v>
      </c>
      <c r="AO2592" s="131" t="str">
        <f t="shared" si="1256"/>
        <v xml:space="preserve"> </v>
      </c>
      <c r="AP2592" s="123" t="str">
        <f t="shared" si="1252"/>
        <v xml:space="preserve"> </v>
      </c>
      <c r="AQ2592" s="129" t="str">
        <f t="shared" si="1257"/>
        <v xml:space="preserve"> </v>
      </c>
      <c r="AR2592" s="111">
        <f t="shared" si="1258"/>
        <v>2589</v>
      </c>
      <c r="AS2592" s="111">
        <f t="shared" si="1259"/>
        <v>0</v>
      </c>
      <c r="AT2592" s="111">
        <f t="shared" si="1260"/>
        <v>0</v>
      </c>
      <c r="AU2592" s="111">
        <f t="shared" si="1263"/>
        <v>0</v>
      </c>
      <c r="AV2592" s="111" t="str">
        <f t="shared" si="1261"/>
        <v xml:space="preserve"> </v>
      </c>
      <c r="AW2592" s="112">
        <f t="shared" si="1262"/>
        <v>0</v>
      </c>
    </row>
    <row r="2593" spans="30:49">
      <c r="AD2593" s="132">
        <v>2590</v>
      </c>
      <c r="AE2593" s="125" t="str">
        <f t="shared" si="1253"/>
        <v xml:space="preserve"> </v>
      </c>
      <c r="AF2593" s="125" t="str">
        <f t="shared" si="1250"/>
        <v xml:space="preserve"> </v>
      </c>
      <c r="AG2593" s="125" t="str">
        <f t="shared" si="1254"/>
        <v xml:space="preserve"> </v>
      </c>
      <c r="AH2593" s="126" t="str">
        <f t="shared" si="1251"/>
        <v xml:space="preserve"> </v>
      </c>
      <c r="AI2593" s="127" t="str">
        <f t="shared" si="1264"/>
        <v xml:space="preserve"> </v>
      </c>
      <c r="AJ2593" s="128" t="str">
        <f t="shared" si="1265"/>
        <v xml:space="preserve"> </v>
      </c>
      <c r="AK2593" s="128" t="str">
        <f t="shared" si="1255"/>
        <v xml:space="preserve"> </v>
      </c>
      <c r="AL2593" s="129" t="str">
        <f t="shared" si="1266"/>
        <v xml:space="preserve"> </v>
      </c>
      <c r="AM2593" s="130" t="str">
        <f t="shared" si="1267"/>
        <v xml:space="preserve"> </v>
      </c>
      <c r="AN2593" s="129" t="str">
        <f t="shared" si="1268"/>
        <v xml:space="preserve"> </v>
      </c>
      <c r="AO2593" s="131" t="str">
        <f t="shared" si="1256"/>
        <v xml:space="preserve"> </v>
      </c>
      <c r="AP2593" s="123" t="str">
        <f t="shared" si="1252"/>
        <v xml:space="preserve"> </v>
      </c>
      <c r="AQ2593" s="129" t="str">
        <f t="shared" si="1257"/>
        <v xml:space="preserve"> </v>
      </c>
      <c r="AR2593" s="111">
        <f t="shared" si="1258"/>
        <v>2590</v>
      </c>
      <c r="AS2593" s="111">
        <f t="shared" si="1259"/>
        <v>0</v>
      </c>
      <c r="AT2593" s="111">
        <f t="shared" si="1260"/>
        <v>0</v>
      </c>
      <c r="AU2593" s="111">
        <f t="shared" si="1263"/>
        <v>0</v>
      </c>
      <c r="AV2593" s="111" t="str">
        <f t="shared" si="1261"/>
        <v xml:space="preserve"> </v>
      </c>
      <c r="AW2593" s="112">
        <f t="shared" si="1262"/>
        <v>0</v>
      </c>
    </row>
    <row r="2594" spans="30:49">
      <c r="AD2594" s="132">
        <v>2591</v>
      </c>
      <c r="AE2594" s="125" t="str">
        <f t="shared" si="1253"/>
        <v xml:space="preserve"> </v>
      </c>
      <c r="AF2594" s="125" t="str">
        <f t="shared" si="1250"/>
        <v xml:space="preserve"> </v>
      </c>
      <c r="AG2594" s="125" t="str">
        <f t="shared" si="1254"/>
        <v xml:space="preserve"> </v>
      </c>
      <c r="AH2594" s="126" t="str">
        <f t="shared" si="1251"/>
        <v xml:space="preserve"> </v>
      </c>
      <c r="AI2594" s="127" t="str">
        <f t="shared" si="1264"/>
        <v xml:space="preserve"> </v>
      </c>
      <c r="AJ2594" s="128" t="str">
        <f t="shared" si="1265"/>
        <v xml:space="preserve"> </v>
      </c>
      <c r="AK2594" s="128" t="str">
        <f t="shared" si="1255"/>
        <v xml:space="preserve"> </v>
      </c>
      <c r="AL2594" s="129" t="str">
        <f t="shared" si="1266"/>
        <v xml:space="preserve"> </v>
      </c>
      <c r="AM2594" s="130" t="str">
        <f t="shared" si="1267"/>
        <v xml:space="preserve"> </v>
      </c>
      <c r="AN2594" s="129" t="str">
        <f t="shared" si="1268"/>
        <v xml:space="preserve"> </v>
      </c>
      <c r="AO2594" s="131" t="str">
        <f t="shared" si="1256"/>
        <v xml:space="preserve"> </v>
      </c>
      <c r="AP2594" s="123" t="str">
        <f t="shared" si="1252"/>
        <v xml:space="preserve"> </v>
      </c>
      <c r="AQ2594" s="129" t="str">
        <f t="shared" si="1257"/>
        <v xml:space="preserve"> </v>
      </c>
      <c r="AR2594" s="111">
        <f t="shared" si="1258"/>
        <v>2591</v>
      </c>
      <c r="AS2594" s="111">
        <f t="shared" si="1259"/>
        <v>0</v>
      </c>
      <c r="AT2594" s="111">
        <f t="shared" si="1260"/>
        <v>0</v>
      </c>
      <c r="AU2594" s="111">
        <f t="shared" si="1263"/>
        <v>0</v>
      </c>
      <c r="AV2594" s="111" t="str">
        <f t="shared" si="1261"/>
        <v xml:space="preserve"> </v>
      </c>
      <c r="AW2594" s="112">
        <f t="shared" si="1262"/>
        <v>0</v>
      </c>
    </row>
    <row r="2595" spans="30:49">
      <c r="AD2595" s="132">
        <v>2592</v>
      </c>
      <c r="AE2595" s="125" t="str">
        <f t="shared" si="1253"/>
        <v xml:space="preserve"> </v>
      </c>
      <c r="AF2595" s="125" t="str">
        <f t="shared" si="1250"/>
        <v xml:space="preserve"> </v>
      </c>
      <c r="AG2595" s="125" t="str">
        <f t="shared" si="1254"/>
        <v xml:space="preserve"> </v>
      </c>
      <c r="AH2595" s="126" t="str">
        <f t="shared" si="1251"/>
        <v xml:space="preserve"> </v>
      </c>
      <c r="AI2595" s="127" t="str">
        <f t="shared" si="1264"/>
        <v xml:space="preserve"> </v>
      </c>
      <c r="AJ2595" s="128" t="str">
        <f t="shared" si="1265"/>
        <v xml:space="preserve"> </v>
      </c>
      <c r="AK2595" s="128" t="str">
        <f t="shared" si="1255"/>
        <v xml:space="preserve"> </v>
      </c>
      <c r="AL2595" s="129" t="str">
        <f t="shared" si="1266"/>
        <v xml:space="preserve"> </v>
      </c>
      <c r="AM2595" s="130" t="str">
        <f t="shared" si="1267"/>
        <v xml:space="preserve"> </v>
      </c>
      <c r="AN2595" s="129" t="str">
        <f t="shared" si="1268"/>
        <v xml:space="preserve"> </v>
      </c>
      <c r="AO2595" s="131" t="str">
        <f t="shared" si="1256"/>
        <v xml:space="preserve"> </v>
      </c>
      <c r="AP2595" s="123" t="str">
        <f t="shared" si="1252"/>
        <v xml:space="preserve"> </v>
      </c>
      <c r="AQ2595" s="129" t="str">
        <f t="shared" si="1257"/>
        <v xml:space="preserve"> </v>
      </c>
      <c r="AR2595" s="111">
        <f t="shared" si="1258"/>
        <v>2592</v>
      </c>
      <c r="AS2595" s="111">
        <f t="shared" si="1259"/>
        <v>0</v>
      </c>
      <c r="AT2595" s="111">
        <f t="shared" si="1260"/>
        <v>0</v>
      </c>
      <c r="AU2595" s="111">
        <f t="shared" si="1263"/>
        <v>0</v>
      </c>
      <c r="AV2595" s="111" t="str">
        <f t="shared" si="1261"/>
        <v xml:space="preserve"> </v>
      </c>
      <c r="AW2595" s="112">
        <f t="shared" si="1262"/>
        <v>0</v>
      </c>
    </row>
    <row r="2596" spans="30:49">
      <c r="AD2596" s="132">
        <v>2593</v>
      </c>
      <c r="AE2596" s="125" t="str">
        <f t="shared" si="1253"/>
        <v xml:space="preserve"> </v>
      </c>
      <c r="AF2596" s="125" t="str">
        <f t="shared" si="1250"/>
        <v xml:space="preserve"> </v>
      </c>
      <c r="AG2596" s="125" t="str">
        <f t="shared" si="1254"/>
        <v xml:space="preserve"> </v>
      </c>
      <c r="AH2596" s="126" t="str">
        <f t="shared" si="1251"/>
        <v xml:space="preserve"> </v>
      </c>
      <c r="AI2596" s="127" t="str">
        <f t="shared" si="1264"/>
        <v xml:space="preserve"> </v>
      </c>
      <c r="AJ2596" s="128" t="str">
        <f t="shared" si="1265"/>
        <v xml:space="preserve"> </v>
      </c>
      <c r="AK2596" s="128" t="str">
        <f t="shared" si="1255"/>
        <v xml:space="preserve"> </v>
      </c>
      <c r="AL2596" s="129" t="str">
        <f t="shared" si="1266"/>
        <v xml:space="preserve"> </v>
      </c>
      <c r="AM2596" s="130" t="str">
        <f t="shared" si="1267"/>
        <v xml:space="preserve"> </v>
      </c>
      <c r="AN2596" s="129" t="str">
        <f t="shared" si="1268"/>
        <v xml:space="preserve"> </v>
      </c>
      <c r="AO2596" s="131" t="str">
        <f t="shared" si="1256"/>
        <v xml:space="preserve"> </v>
      </c>
      <c r="AP2596" s="123" t="str">
        <f t="shared" si="1252"/>
        <v xml:space="preserve"> </v>
      </c>
      <c r="AQ2596" s="129" t="str">
        <f t="shared" si="1257"/>
        <v xml:space="preserve"> </v>
      </c>
      <c r="AR2596" s="111">
        <f t="shared" si="1258"/>
        <v>2593</v>
      </c>
      <c r="AS2596" s="111">
        <f t="shared" si="1259"/>
        <v>0</v>
      </c>
      <c r="AT2596" s="111">
        <f t="shared" si="1260"/>
        <v>0</v>
      </c>
      <c r="AU2596" s="111">
        <f t="shared" si="1263"/>
        <v>0</v>
      </c>
      <c r="AV2596" s="111" t="str">
        <f t="shared" si="1261"/>
        <v xml:space="preserve"> </v>
      </c>
      <c r="AW2596" s="112">
        <f t="shared" si="1262"/>
        <v>0</v>
      </c>
    </row>
    <row r="2597" spans="30:49">
      <c r="AD2597" s="132">
        <v>2594</v>
      </c>
      <c r="AE2597" s="125" t="str">
        <f t="shared" si="1253"/>
        <v xml:space="preserve"> </v>
      </c>
      <c r="AF2597" s="125" t="str">
        <f t="shared" si="1250"/>
        <v xml:space="preserve"> </v>
      </c>
      <c r="AG2597" s="125" t="str">
        <f t="shared" si="1254"/>
        <v xml:space="preserve"> </v>
      </c>
      <c r="AH2597" s="126" t="str">
        <f t="shared" si="1251"/>
        <v xml:space="preserve"> </v>
      </c>
      <c r="AI2597" s="127" t="str">
        <f t="shared" si="1264"/>
        <v xml:space="preserve"> </v>
      </c>
      <c r="AJ2597" s="128" t="str">
        <f t="shared" si="1265"/>
        <v xml:space="preserve"> </v>
      </c>
      <c r="AK2597" s="128" t="str">
        <f t="shared" si="1255"/>
        <v xml:space="preserve"> </v>
      </c>
      <c r="AL2597" s="129" t="str">
        <f t="shared" si="1266"/>
        <v xml:space="preserve"> </v>
      </c>
      <c r="AM2597" s="130" t="str">
        <f t="shared" si="1267"/>
        <v xml:space="preserve"> </v>
      </c>
      <c r="AN2597" s="129" t="str">
        <f t="shared" si="1268"/>
        <v xml:space="preserve"> </v>
      </c>
      <c r="AO2597" s="131" t="str">
        <f t="shared" si="1256"/>
        <v xml:space="preserve"> </v>
      </c>
      <c r="AP2597" s="123" t="str">
        <f t="shared" si="1252"/>
        <v xml:space="preserve"> </v>
      </c>
      <c r="AQ2597" s="129" t="str">
        <f t="shared" si="1257"/>
        <v xml:space="preserve"> </v>
      </c>
      <c r="AR2597" s="111">
        <f t="shared" si="1258"/>
        <v>2594</v>
      </c>
      <c r="AS2597" s="111">
        <f t="shared" si="1259"/>
        <v>0</v>
      </c>
      <c r="AT2597" s="111">
        <f t="shared" si="1260"/>
        <v>0</v>
      </c>
      <c r="AU2597" s="111">
        <f t="shared" si="1263"/>
        <v>0</v>
      </c>
      <c r="AV2597" s="111" t="str">
        <f t="shared" si="1261"/>
        <v xml:space="preserve"> </v>
      </c>
      <c r="AW2597" s="112">
        <f t="shared" si="1262"/>
        <v>0</v>
      </c>
    </row>
    <row r="2598" spans="30:49">
      <c r="AD2598" s="132">
        <v>2595</v>
      </c>
      <c r="AE2598" s="125" t="str">
        <f t="shared" si="1253"/>
        <v xml:space="preserve"> </v>
      </c>
      <c r="AF2598" s="125" t="str">
        <f t="shared" si="1250"/>
        <v xml:space="preserve"> </v>
      </c>
      <c r="AG2598" s="125" t="str">
        <f t="shared" si="1254"/>
        <v xml:space="preserve"> </v>
      </c>
      <c r="AH2598" s="126" t="str">
        <f t="shared" si="1251"/>
        <v xml:space="preserve"> </v>
      </c>
      <c r="AI2598" s="127" t="str">
        <f t="shared" si="1264"/>
        <v xml:space="preserve"> </v>
      </c>
      <c r="AJ2598" s="128" t="str">
        <f t="shared" si="1265"/>
        <v xml:space="preserve"> </v>
      </c>
      <c r="AK2598" s="128" t="str">
        <f t="shared" si="1255"/>
        <v xml:space="preserve"> </v>
      </c>
      <c r="AL2598" s="129" t="str">
        <f t="shared" si="1266"/>
        <v xml:space="preserve"> </v>
      </c>
      <c r="AM2598" s="130" t="str">
        <f t="shared" si="1267"/>
        <v xml:space="preserve"> </v>
      </c>
      <c r="AN2598" s="129" t="str">
        <f t="shared" si="1268"/>
        <v xml:space="preserve"> </v>
      </c>
      <c r="AO2598" s="131" t="str">
        <f t="shared" si="1256"/>
        <v xml:space="preserve"> </v>
      </c>
      <c r="AP2598" s="123" t="str">
        <f t="shared" si="1252"/>
        <v xml:space="preserve"> </v>
      </c>
      <c r="AQ2598" s="129" t="str">
        <f t="shared" si="1257"/>
        <v xml:space="preserve"> </v>
      </c>
      <c r="AR2598" s="111">
        <f t="shared" si="1258"/>
        <v>2595</v>
      </c>
      <c r="AS2598" s="111">
        <f t="shared" si="1259"/>
        <v>0</v>
      </c>
      <c r="AT2598" s="111">
        <f t="shared" si="1260"/>
        <v>0</v>
      </c>
      <c r="AU2598" s="111">
        <f t="shared" si="1263"/>
        <v>0</v>
      </c>
      <c r="AV2598" s="111" t="str">
        <f t="shared" si="1261"/>
        <v xml:space="preserve"> </v>
      </c>
      <c r="AW2598" s="112">
        <f t="shared" si="1262"/>
        <v>0</v>
      </c>
    </row>
    <row r="2599" spans="30:49">
      <c r="AD2599" s="132">
        <v>2596</v>
      </c>
      <c r="AE2599" s="125" t="str">
        <f t="shared" si="1253"/>
        <v xml:space="preserve"> </v>
      </c>
      <c r="AF2599" s="125" t="str">
        <f t="shared" si="1250"/>
        <v xml:space="preserve"> </v>
      </c>
      <c r="AG2599" s="125" t="str">
        <f t="shared" si="1254"/>
        <v xml:space="preserve"> </v>
      </c>
      <c r="AH2599" s="126" t="str">
        <f t="shared" si="1251"/>
        <v xml:space="preserve"> </v>
      </c>
      <c r="AI2599" s="127" t="str">
        <f t="shared" si="1264"/>
        <v xml:space="preserve"> </v>
      </c>
      <c r="AJ2599" s="128" t="str">
        <f t="shared" si="1265"/>
        <v xml:space="preserve"> </v>
      </c>
      <c r="AK2599" s="128" t="str">
        <f t="shared" si="1255"/>
        <v xml:space="preserve"> </v>
      </c>
      <c r="AL2599" s="129" t="str">
        <f t="shared" si="1266"/>
        <v xml:space="preserve"> </v>
      </c>
      <c r="AM2599" s="130" t="str">
        <f t="shared" si="1267"/>
        <v xml:space="preserve"> </v>
      </c>
      <c r="AN2599" s="129" t="str">
        <f t="shared" si="1268"/>
        <v xml:space="preserve"> </v>
      </c>
      <c r="AO2599" s="131" t="str">
        <f t="shared" si="1256"/>
        <v xml:space="preserve"> </v>
      </c>
      <c r="AP2599" s="123" t="str">
        <f t="shared" si="1252"/>
        <v xml:space="preserve"> </v>
      </c>
      <c r="AQ2599" s="129" t="str">
        <f t="shared" si="1257"/>
        <v xml:space="preserve"> </v>
      </c>
      <c r="AR2599" s="111">
        <f t="shared" si="1258"/>
        <v>2596</v>
      </c>
      <c r="AS2599" s="111">
        <f t="shared" si="1259"/>
        <v>0</v>
      </c>
      <c r="AT2599" s="111">
        <f t="shared" si="1260"/>
        <v>0</v>
      </c>
      <c r="AU2599" s="111">
        <f t="shared" si="1263"/>
        <v>0</v>
      </c>
      <c r="AV2599" s="111" t="str">
        <f t="shared" si="1261"/>
        <v xml:space="preserve"> </v>
      </c>
      <c r="AW2599" s="112">
        <f t="shared" si="1262"/>
        <v>0</v>
      </c>
    </row>
    <row r="2600" spans="30:49">
      <c r="AD2600" s="132">
        <v>2597</v>
      </c>
      <c r="AE2600" s="125" t="str">
        <f t="shared" si="1253"/>
        <v xml:space="preserve"> </v>
      </c>
      <c r="AF2600" s="125" t="str">
        <f t="shared" si="1250"/>
        <v xml:space="preserve"> </v>
      </c>
      <c r="AG2600" s="125" t="str">
        <f t="shared" si="1254"/>
        <v xml:space="preserve"> </v>
      </c>
      <c r="AH2600" s="126" t="str">
        <f t="shared" si="1251"/>
        <v xml:space="preserve"> </v>
      </c>
      <c r="AI2600" s="127" t="str">
        <f t="shared" si="1264"/>
        <v xml:space="preserve"> </v>
      </c>
      <c r="AJ2600" s="128" t="str">
        <f t="shared" si="1265"/>
        <v xml:space="preserve"> </v>
      </c>
      <c r="AK2600" s="128" t="str">
        <f t="shared" si="1255"/>
        <v xml:space="preserve"> </v>
      </c>
      <c r="AL2600" s="129" t="str">
        <f t="shared" si="1266"/>
        <v xml:space="preserve"> </v>
      </c>
      <c r="AM2600" s="130" t="str">
        <f t="shared" si="1267"/>
        <v xml:space="preserve"> </v>
      </c>
      <c r="AN2600" s="129" t="str">
        <f t="shared" si="1268"/>
        <v xml:space="preserve"> </v>
      </c>
      <c r="AO2600" s="131" t="str">
        <f t="shared" si="1256"/>
        <v xml:space="preserve"> </v>
      </c>
      <c r="AP2600" s="123" t="str">
        <f t="shared" si="1252"/>
        <v xml:space="preserve"> </v>
      </c>
      <c r="AQ2600" s="129" t="str">
        <f t="shared" si="1257"/>
        <v xml:space="preserve"> </v>
      </c>
      <c r="AR2600" s="111">
        <f t="shared" si="1258"/>
        <v>2597</v>
      </c>
      <c r="AS2600" s="111">
        <f t="shared" si="1259"/>
        <v>0</v>
      </c>
      <c r="AT2600" s="111">
        <f t="shared" si="1260"/>
        <v>0</v>
      </c>
      <c r="AU2600" s="111">
        <f t="shared" si="1263"/>
        <v>0</v>
      </c>
      <c r="AV2600" s="111" t="str">
        <f t="shared" si="1261"/>
        <v xml:space="preserve"> </v>
      </c>
      <c r="AW2600" s="112">
        <f t="shared" si="1262"/>
        <v>0</v>
      </c>
    </row>
    <row r="2601" spans="30:49">
      <c r="AD2601" s="132">
        <v>2598</v>
      </c>
      <c r="AE2601" s="125" t="str">
        <f t="shared" si="1253"/>
        <v xml:space="preserve"> </v>
      </c>
      <c r="AF2601" s="125" t="str">
        <f t="shared" si="1250"/>
        <v xml:space="preserve"> </v>
      </c>
      <c r="AG2601" s="125" t="str">
        <f t="shared" si="1254"/>
        <v xml:space="preserve"> </v>
      </c>
      <c r="AH2601" s="126" t="str">
        <f t="shared" si="1251"/>
        <v xml:space="preserve"> </v>
      </c>
      <c r="AI2601" s="127" t="str">
        <f t="shared" si="1264"/>
        <v xml:space="preserve"> </v>
      </c>
      <c r="AJ2601" s="128" t="str">
        <f t="shared" si="1265"/>
        <v xml:space="preserve"> </v>
      </c>
      <c r="AK2601" s="128" t="str">
        <f t="shared" si="1255"/>
        <v xml:space="preserve"> </v>
      </c>
      <c r="AL2601" s="129" t="str">
        <f t="shared" si="1266"/>
        <v xml:space="preserve"> </v>
      </c>
      <c r="AM2601" s="130" t="str">
        <f t="shared" si="1267"/>
        <v xml:space="preserve"> </v>
      </c>
      <c r="AN2601" s="129" t="str">
        <f t="shared" si="1268"/>
        <v xml:space="preserve"> </v>
      </c>
      <c r="AO2601" s="131" t="str">
        <f t="shared" si="1256"/>
        <v xml:space="preserve"> </v>
      </c>
      <c r="AP2601" s="123" t="str">
        <f t="shared" si="1252"/>
        <v xml:space="preserve"> </v>
      </c>
      <c r="AQ2601" s="129" t="str">
        <f t="shared" si="1257"/>
        <v xml:space="preserve"> </v>
      </c>
      <c r="AR2601" s="111">
        <f t="shared" si="1258"/>
        <v>2598</v>
      </c>
      <c r="AS2601" s="111">
        <f t="shared" si="1259"/>
        <v>0</v>
      </c>
      <c r="AT2601" s="111">
        <f t="shared" si="1260"/>
        <v>0</v>
      </c>
      <c r="AU2601" s="111">
        <f t="shared" si="1263"/>
        <v>0</v>
      </c>
      <c r="AV2601" s="111" t="str">
        <f t="shared" si="1261"/>
        <v xml:space="preserve"> </v>
      </c>
      <c r="AW2601" s="112">
        <f t="shared" si="1262"/>
        <v>0</v>
      </c>
    </row>
    <row r="2602" spans="30:49">
      <c r="AD2602" s="132">
        <v>2599</v>
      </c>
      <c r="AE2602" s="125" t="str">
        <f t="shared" si="1253"/>
        <v xml:space="preserve"> </v>
      </c>
      <c r="AF2602" s="125" t="str">
        <f t="shared" si="1250"/>
        <v xml:space="preserve"> </v>
      </c>
      <c r="AG2602" s="125" t="str">
        <f t="shared" si="1254"/>
        <v xml:space="preserve"> </v>
      </c>
      <c r="AH2602" s="126" t="str">
        <f t="shared" si="1251"/>
        <v xml:space="preserve"> </v>
      </c>
      <c r="AI2602" s="127" t="str">
        <f t="shared" si="1264"/>
        <v xml:space="preserve"> </v>
      </c>
      <c r="AJ2602" s="128" t="str">
        <f t="shared" si="1265"/>
        <v xml:space="preserve"> </v>
      </c>
      <c r="AK2602" s="128" t="str">
        <f t="shared" si="1255"/>
        <v xml:space="preserve"> </v>
      </c>
      <c r="AL2602" s="129" t="str">
        <f t="shared" si="1266"/>
        <v xml:space="preserve"> </v>
      </c>
      <c r="AM2602" s="130" t="str">
        <f t="shared" si="1267"/>
        <v xml:space="preserve"> </v>
      </c>
      <c r="AN2602" s="129" t="str">
        <f t="shared" si="1268"/>
        <v xml:space="preserve"> </v>
      </c>
      <c r="AO2602" s="131" t="str">
        <f t="shared" si="1256"/>
        <v xml:space="preserve"> </v>
      </c>
      <c r="AP2602" s="123" t="str">
        <f t="shared" si="1252"/>
        <v xml:space="preserve"> </v>
      </c>
      <c r="AQ2602" s="129" t="str">
        <f t="shared" si="1257"/>
        <v xml:space="preserve"> </v>
      </c>
      <c r="AR2602" s="111">
        <f t="shared" si="1258"/>
        <v>2599</v>
      </c>
      <c r="AS2602" s="111">
        <f t="shared" si="1259"/>
        <v>0</v>
      </c>
      <c r="AT2602" s="111">
        <f t="shared" si="1260"/>
        <v>0</v>
      </c>
      <c r="AU2602" s="111">
        <f t="shared" si="1263"/>
        <v>0</v>
      </c>
      <c r="AV2602" s="111" t="str">
        <f t="shared" si="1261"/>
        <v xml:space="preserve"> </v>
      </c>
      <c r="AW2602" s="112">
        <f t="shared" si="1262"/>
        <v>0</v>
      </c>
    </row>
    <row r="2603" spans="30:49">
      <c r="AD2603" s="132">
        <v>2600</v>
      </c>
      <c r="AE2603" s="125" t="str">
        <f t="shared" si="1253"/>
        <v xml:space="preserve"> </v>
      </c>
      <c r="AF2603" s="125" t="str">
        <f t="shared" ref="AF2603:AF2666" si="1269">IF(AF2602=" "," ",IF(AF2602&lt;0," ",AE2603+(AG2603*1+0.5*AK2603*1*1)))</f>
        <v xml:space="preserve"> </v>
      </c>
      <c r="AG2603" s="125" t="str">
        <f t="shared" si="1254"/>
        <v xml:space="preserve"> </v>
      </c>
      <c r="AH2603" s="126" t="str">
        <f t="shared" ref="AH2603:AH2666" si="1270">IF(AF2602=" "," ",IF(AF2602&lt;0," ",AG2603+AK2603*1))</f>
        <v xml:space="preserve"> </v>
      </c>
      <c r="AI2603" s="127" t="str">
        <f t="shared" si="1264"/>
        <v xml:space="preserve"> </v>
      </c>
      <c r="AJ2603" s="128" t="str">
        <f t="shared" si="1265"/>
        <v xml:space="preserve"> </v>
      </c>
      <c r="AK2603" s="128" t="str">
        <f t="shared" si="1255"/>
        <v xml:space="preserve"> </v>
      </c>
      <c r="AL2603" s="129" t="str">
        <f t="shared" si="1266"/>
        <v xml:space="preserve"> </v>
      </c>
      <c r="AM2603" s="130" t="str">
        <f t="shared" si="1267"/>
        <v xml:space="preserve"> </v>
      </c>
      <c r="AN2603" s="129" t="str">
        <f t="shared" si="1268"/>
        <v xml:space="preserve"> </v>
      </c>
      <c r="AO2603" s="131" t="str">
        <f t="shared" si="1256"/>
        <v xml:space="preserve"> </v>
      </c>
      <c r="AP2603" s="123" t="str">
        <f t="shared" si="1252"/>
        <v xml:space="preserve"> </v>
      </c>
      <c r="AQ2603" s="129" t="str">
        <f t="shared" si="1257"/>
        <v xml:space="preserve"> </v>
      </c>
      <c r="AR2603" s="111">
        <f t="shared" si="1258"/>
        <v>2600</v>
      </c>
      <c r="AS2603" s="111">
        <f t="shared" si="1259"/>
        <v>0</v>
      </c>
      <c r="AT2603" s="111">
        <f t="shared" si="1260"/>
        <v>0</v>
      </c>
      <c r="AU2603" s="111">
        <f t="shared" si="1263"/>
        <v>0</v>
      </c>
      <c r="AV2603" s="111" t="str">
        <f t="shared" si="1261"/>
        <v xml:space="preserve"> </v>
      </c>
      <c r="AW2603" s="112">
        <f t="shared" si="1262"/>
        <v>0</v>
      </c>
    </row>
    <row r="2604" spans="30:49">
      <c r="AD2604" s="132">
        <v>2601</v>
      </c>
      <c r="AE2604" s="125" t="str">
        <f t="shared" si="1253"/>
        <v xml:space="preserve"> </v>
      </c>
      <c r="AF2604" s="125" t="str">
        <f t="shared" si="1269"/>
        <v xml:space="preserve"> </v>
      </c>
      <c r="AG2604" s="125" t="str">
        <f t="shared" si="1254"/>
        <v xml:space="preserve"> </v>
      </c>
      <c r="AH2604" s="126" t="str">
        <f t="shared" si="1270"/>
        <v xml:space="preserve"> </v>
      </c>
      <c r="AI2604" s="127" t="str">
        <f t="shared" si="1264"/>
        <v xml:space="preserve"> </v>
      </c>
      <c r="AJ2604" s="128" t="str">
        <f t="shared" si="1265"/>
        <v xml:space="preserve"> </v>
      </c>
      <c r="AK2604" s="128" t="str">
        <f t="shared" si="1255"/>
        <v xml:space="preserve"> </v>
      </c>
      <c r="AL2604" s="129" t="str">
        <f t="shared" si="1266"/>
        <v xml:space="preserve"> </v>
      </c>
      <c r="AM2604" s="130" t="str">
        <f t="shared" si="1267"/>
        <v xml:space="preserve"> </v>
      </c>
      <c r="AN2604" s="129" t="str">
        <f t="shared" si="1268"/>
        <v xml:space="preserve"> </v>
      </c>
      <c r="AO2604" s="131" t="str">
        <f t="shared" si="1256"/>
        <v xml:space="preserve"> </v>
      </c>
      <c r="AP2604" s="123" t="str">
        <f t="shared" ref="AP2604:AP2667" si="1271">IF(AF2603=" "," ",IF(AF2603&lt;0," ",IF(AD2604&lt;$B$4,$B$3,0)))</f>
        <v xml:space="preserve"> </v>
      </c>
      <c r="AQ2604" s="129" t="str">
        <f t="shared" si="1257"/>
        <v xml:space="preserve"> </v>
      </c>
      <c r="AR2604" s="111">
        <f t="shared" si="1258"/>
        <v>2601</v>
      </c>
      <c r="AS2604" s="111">
        <f t="shared" si="1259"/>
        <v>0</v>
      </c>
      <c r="AT2604" s="111">
        <f t="shared" si="1260"/>
        <v>0</v>
      </c>
      <c r="AU2604" s="111">
        <f t="shared" si="1263"/>
        <v>0</v>
      </c>
      <c r="AV2604" s="111" t="str">
        <f t="shared" si="1261"/>
        <v xml:space="preserve"> </v>
      </c>
      <c r="AW2604" s="112">
        <f t="shared" si="1262"/>
        <v>0</v>
      </c>
    </row>
    <row r="2605" spans="30:49">
      <c r="AD2605" s="132">
        <v>2602</v>
      </c>
      <c r="AE2605" s="125" t="str">
        <f t="shared" si="1253"/>
        <v xml:space="preserve"> </v>
      </c>
      <c r="AF2605" s="125" t="str">
        <f t="shared" si="1269"/>
        <v xml:space="preserve"> </v>
      </c>
      <c r="AG2605" s="125" t="str">
        <f t="shared" si="1254"/>
        <v xml:space="preserve"> </v>
      </c>
      <c r="AH2605" s="126" t="str">
        <f t="shared" si="1270"/>
        <v xml:space="preserve"> </v>
      </c>
      <c r="AI2605" s="127" t="str">
        <f t="shared" si="1264"/>
        <v xml:space="preserve"> </v>
      </c>
      <c r="AJ2605" s="128" t="str">
        <f t="shared" si="1265"/>
        <v xml:space="preserve"> </v>
      </c>
      <c r="AK2605" s="128" t="str">
        <f t="shared" si="1255"/>
        <v xml:space="preserve"> </v>
      </c>
      <c r="AL2605" s="129" t="str">
        <f t="shared" si="1266"/>
        <v xml:space="preserve"> </v>
      </c>
      <c r="AM2605" s="130" t="str">
        <f t="shared" si="1267"/>
        <v xml:space="preserve"> </v>
      </c>
      <c r="AN2605" s="129" t="str">
        <f t="shared" si="1268"/>
        <v xml:space="preserve"> </v>
      </c>
      <c r="AO2605" s="131" t="str">
        <f t="shared" si="1256"/>
        <v xml:space="preserve"> </v>
      </c>
      <c r="AP2605" s="123" t="str">
        <f t="shared" si="1271"/>
        <v xml:space="preserve"> </v>
      </c>
      <c r="AQ2605" s="129" t="str">
        <f t="shared" si="1257"/>
        <v xml:space="preserve"> </v>
      </c>
      <c r="AR2605" s="111">
        <f t="shared" si="1258"/>
        <v>2602</v>
      </c>
      <c r="AS2605" s="111">
        <f t="shared" si="1259"/>
        <v>0</v>
      </c>
      <c r="AT2605" s="111">
        <f t="shared" si="1260"/>
        <v>0</v>
      </c>
      <c r="AU2605" s="111">
        <f t="shared" si="1263"/>
        <v>0</v>
      </c>
      <c r="AV2605" s="111" t="str">
        <f t="shared" si="1261"/>
        <v xml:space="preserve"> </v>
      </c>
      <c r="AW2605" s="112">
        <f t="shared" si="1262"/>
        <v>0</v>
      </c>
    </row>
    <row r="2606" spans="30:49">
      <c r="AD2606" s="132">
        <v>2603</v>
      </c>
      <c r="AE2606" s="125" t="str">
        <f t="shared" si="1253"/>
        <v xml:space="preserve"> </v>
      </c>
      <c r="AF2606" s="125" t="str">
        <f t="shared" si="1269"/>
        <v xml:space="preserve"> </v>
      </c>
      <c r="AG2606" s="125" t="str">
        <f t="shared" si="1254"/>
        <v xml:space="preserve"> </v>
      </c>
      <c r="AH2606" s="126" t="str">
        <f t="shared" si="1270"/>
        <v xml:space="preserve"> </v>
      </c>
      <c r="AI2606" s="127" t="str">
        <f t="shared" si="1264"/>
        <v xml:space="preserve"> </v>
      </c>
      <c r="AJ2606" s="128" t="str">
        <f t="shared" si="1265"/>
        <v xml:space="preserve"> </v>
      </c>
      <c r="AK2606" s="128" t="str">
        <f t="shared" si="1255"/>
        <v xml:space="preserve"> </v>
      </c>
      <c r="AL2606" s="129" t="str">
        <f t="shared" si="1266"/>
        <v xml:space="preserve"> </v>
      </c>
      <c r="AM2606" s="130" t="str">
        <f t="shared" si="1267"/>
        <v xml:space="preserve"> </v>
      </c>
      <c r="AN2606" s="129" t="str">
        <f t="shared" si="1268"/>
        <v xml:space="preserve"> </v>
      </c>
      <c r="AO2606" s="131" t="str">
        <f t="shared" si="1256"/>
        <v xml:space="preserve"> </v>
      </c>
      <c r="AP2606" s="123" t="str">
        <f t="shared" si="1271"/>
        <v xml:space="preserve"> </v>
      </c>
      <c r="AQ2606" s="129" t="str">
        <f t="shared" si="1257"/>
        <v xml:space="preserve"> </v>
      </c>
      <c r="AR2606" s="111">
        <f t="shared" si="1258"/>
        <v>2603</v>
      </c>
      <c r="AS2606" s="111">
        <f t="shared" si="1259"/>
        <v>0</v>
      </c>
      <c r="AT2606" s="111">
        <f t="shared" si="1260"/>
        <v>0</v>
      </c>
      <c r="AU2606" s="111">
        <f t="shared" si="1263"/>
        <v>0</v>
      </c>
      <c r="AV2606" s="111" t="str">
        <f t="shared" si="1261"/>
        <v xml:space="preserve"> </v>
      </c>
      <c r="AW2606" s="112">
        <f t="shared" si="1262"/>
        <v>0</v>
      </c>
    </row>
    <row r="2607" spans="30:49">
      <c r="AD2607" s="132">
        <v>2604</v>
      </c>
      <c r="AE2607" s="125" t="str">
        <f t="shared" si="1253"/>
        <v xml:space="preserve"> </v>
      </c>
      <c r="AF2607" s="125" t="str">
        <f t="shared" si="1269"/>
        <v xml:space="preserve"> </v>
      </c>
      <c r="AG2607" s="125" t="str">
        <f t="shared" si="1254"/>
        <v xml:space="preserve"> </v>
      </c>
      <c r="AH2607" s="126" t="str">
        <f t="shared" si="1270"/>
        <v xml:space="preserve"> </v>
      </c>
      <c r="AI2607" s="127" t="str">
        <f t="shared" si="1264"/>
        <v xml:space="preserve"> </v>
      </c>
      <c r="AJ2607" s="128" t="str">
        <f t="shared" si="1265"/>
        <v xml:space="preserve"> </v>
      </c>
      <c r="AK2607" s="128" t="str">
        <f t="shared" si="1255"/>
        <v xml:space="preserve"> </v>
      </c>
      <c r="AL2607" s="129" t="str">
        <f t="shared" si="1266"/>
        <v xml:space="preserve"> </v>
      </c>
      <c r="AM2607" s="130" t="str">
        <f t="shared" si="1267"/>
        <v xml:space="preserve"> </v>
      </c>
      <c r="AN2607" s="129" t="str">
        <f t="shared" si="1268"/>
        <v xml:space="preserve"> </v>
      </c>
      <c r="AO2607" s="131" t="str">
        <f t="shared" si="1256"/>
        <v xml:space="preserve"> </v>
      </c>
      <c r="AP2607" s="123" t="str">
        <f t="shared" si="1271"/>
        <v xml:space="preserve"> </v>
      </c>
      <c r="AQ2607" s="129" t="str">
        <f t="shared" si="1257"/>
        <v xml:space="preserve"> </v>
      </c>
      <c r="AR2607" s="111">
        <f t="shared" si="1258"/>
        <v>2604</v>
      </c>
      <c r="AS2607" s="111">
        <f t="shared" si="1259"/>
        <v>0</v>
      </c>
      <c r="AT2607" s="111">
        <f t="shared" si="1260"/>
        <v>0</v>
      </c>
      <c r="AU2607" s="111">
        <f t="shared" si="1263"/>
        <v>0</v>
      </c>
      <c r="AV2607" s="111" t="str">
        <f t="shared" si="1261"/>
        <v xml:space="preserve"> </v>
      </c>
      <c r="AW2607" s="112">
        <f t="shared" si="1262"/>
        <v>0</v>
      </c>
    </row>
    <row r="2608" spans="30:49">
      <c r="AD2608" s="132">
        <v>2605</v>
      </c>
      <c r="AE2608" s="125" t="str">
        <f t="shared" si="1253"/>
        <v xml:space="preserve"> </v>
      </c>
      <c r="AF2608" s="125" t="str">
        <f t="shared" si="1269"/>
        <v xml:space="preserve"> </v>
      </c>
      <c r="AG2608" s="125" t="str">
        <f t="shared" si="1254"/>
        <v xml:space="preserve"> </v>
      </c>
      <c r="AH2608" s="126" t="str">
        <f t="shared" si="1270"/>
        <v xml:space="preserve"> </v>
      </c>
      <c r="AI2608" s="127" t="str">
        <f t="shared" si="1264"/>
        <v xml:space="preserve"> </v>
      </c>
      <c r="AJ2608" s="128" t="str">
        <f t="shared" si="1265"/>
        <v xml:space="preserve"> </v>
      </c>
      <c r="AK2608" s="128" t="str">
        <f t="shared" si="1255"/>
        <v xml:space="preserve"> </v>
      </c>
      <c r="AL2608" s="129" t="str">
        <f t="shared" si="1266"/>
        <v xml:space="preserve"> </v>
      </c>
      <c r="AM2608" s="130" t="str">
        <f t="shared" si="1267"/>
        <v xml:space="preserve"> </v>
      </c>
      <c r="AN2608" s="129" t="str">
        <f t="shared" si="1268"/>
        <v xml:space="preserve"> </v>
      </c>
      <c r="AO2608" s="131" t="str">
        <f t="shared" si="1256"/>
        <v xml:space="preserve"> </v>
      </c>
      <c r="AP2608" s="123" t="str">
        <f t="shared" si="1271"/>
        <v xml:space="preserve"> </v>
      </c>
      <c r="AQ2608" s="129" t="str">
        <f t="shared" si="1257"/>
        <v xml:space="preserve"> </v>
      </c>
      <c r="AR2608" s="111">
        <f t="shared" si="1258"/>
        <v>2605</v>
      </c>
      <c r="AS2608" s="111">
        <f t="shared" si="1259"/>
        <v>0</v>
      </c>
      <c r="AT2608" s="111">
        <f t="shared" si="1260"/>
        <v>0</v>
      </c>
      <c r="AU2608" s="111">
        <f t="shared" si="1263"/>
        <v>0</v>
      </c>
      <c r="AV2608" s="111" t="str">
        <f t="shared" si="1261"/>
        <v xml:space="preserve"> </v>
      </c>
      <c r="AW2608" s="112">
        <f t="shared" si="1262"/>
        <v>0</v>
      </c>
    </row>
    <row r="2609" spans="30:49">
      <c r="AD2609" s="132">
        <v>2606</v>
      </c>
      <c r="AE2609" s="125" t="str">
        <f t="shared" si="1253"/>
        <v xml:space="preserve"> </v>
      </c>
      <c r="AF2609" s="125" t="str">
        <f t="shared" si="1269"/>
        <v xml:space="preserve"> </v>
      </c>
      <c r="AG2609" s="125" t="str">
        <f t="shared" si="1254"/>
        <v xml:space="preserve"> </v>
      </c>
      <c r="AH2609" s="126" t="str">
        <f t="shared" si="1270"/>
        <v xml:space="preserve"> </v>
      </c>
      <c r="AI2609" s="127" t="str">
        <f t="shared" si="1264"/>
        <v xml:space="preserve"> </v>
      </c>
      <c r="AJ2609" s="128" t="str">
        <f t="shared" si="1265"/>
        <v xml:space="preserve"> </v>
      </c>
      <c r="AK2609" s="128" t="str">
        <f t="shared" si="1255"/>
        <v xml:space="preserve"> </v>
      </c>
      <c r="AL2609" s="129" t="str">
        <f t="shared" si="1266"/>
        <v xml:space="preserve"> </v>
      </c>
      <c r="AM2609" s="130" t="str">
        <f t="shared" si="1267"/>
        <v xml:space="preserve"> </v>
      </c>
      <c r="AN2609" s="129" t="str">
        <f t="shared" si="1268"/>
        <v xml:space="preserve"> </v>
      </c>
      <c r="AO2609" s="131" t="str">
        <f t="shared" si="1256"/>
        <v xml:space="preserve"> </v>
      </c>
      <c r="AP2609" s="123" t="str">
        <f t="shared" si="1271"/>
        <v xml:space="preserve"> </v>
      </c>
      <c r="AQ2609" s="129" t="str">
        <f t="shared" si="1257"/>
        <v xml:space="preserve"> </v>
      </c>
      <c r="AR2609" s="111">
        <f t="shared" si="1258"/>
        <v>2606</v>
      </c>
      <c r="AS2609" s="111">
        <f t="shared" si="1259"/>
        <v>0</v>
      </c>
      <c r="AT2609" s="111">
        <f t="shared" si="1260"/>
        <v>0</v>
      </c>
      <c r="AU2609" s="111">
        <f t="shared" si="1263"/>
        <v>0</v>
      </c>
      <c r="AV2609" s="111" t="str">
        <f t="shared" si="1261"/>
        <v xml:space="preserve"> </v>
      </c>
      <c r="AW2609" s="112">
        <f t="shared" si="1262"/>
        <v>0</v>
      </c>
    </row>
    <row r="2610" spans="30:49">
      <c r="AD2610" s="132">
        <v>2607</v>
      </c>
      <c r="AE2610" s="125" t="str">
        <f t="shared" si="1253"/>
        <v xml:space="preserve"> </v>
      </c>
      <c r="AF2610" s="125" t="str">
        <f t="shared" si="1269"/>
        <v xml:space="preserve"> </v>
      </c>
      <c r="AG2610" s="125" t="str">
        <f t="shared" si="1254"/>
        <v xml:space="preserve"> </v>
      </c>
      <c r="AH2610" s="126" t="str">
        <f t="shared" si="1270"/>
        <v xml:space="preserve"> </v>
      </c>
      <c r="AI2610" s="127" t="str">
        <f t="shared" si="1264"/>
        <v xml:space="preserve"> </v>
      </c>
      <c r="AJ2610" s="128" t="str">
        <f t="shared" si="1265"/>
        <v xml:space="preserve"> </v>
      </c>
      <c r="AK2610" s="128" t="str">
        <f t="shared" si="1255"/>
        <v xml:space="preserve"> </v>
      </c>
      <c r="AL2610" s="129" t="str">
        <f t="shared" si="1266"/>
        <v xml:space="preserve"> </v>
      </c>
      <c r="AM2610" s="130" t="str">
        <f t="shared" si="1267"/>
        <v xml:space="preserve"> </v>
      </c>
      <c r="AN2610" s="129" t="str">
        <f t="shared" si="1268"/>
        <v xml:space="preserve"> </v>
      </c>
      <c r="AO2610" s="131" t="str">
        <f t="shared" si="1256"/>
        <v xml:space="preserve"> </v>
      </c>
      <c r="AP2610" s="123" t="str">
        <f t="shared" si="1271"/>
        <v xml:space="preserve"> </v>
      </c>
      <c r="AQ2610" s="129" t="str">
        <f t="shared" si="1257"/>
        <v xml:space="preserve"> </v>
      </c>
      <c r="AR2610" s="111">
        <f t="shared" si="1258"/>
        <v>2607</v>
      </c>
      <c r="AS2610" s="111">
        <f t="shared" si="1259"/>
        <v>0</v>
      </c>
      <c r="AT2610" s="111">
        <f t="shared" si="1260"/>
        <v>0</v>
      </c>
      <c r="AU2610" s="111">
        <f t="shared" si="1263"/>
        <v>0</v>
      </c>
      <c r="AV2610" s="111" t="str">
        <f t="shared" si="1261"/>
        <v xml:space="preserve"> </v>
      </c>
      <c r="AW2610" s="112">
        <f t="shared" si="1262"/>
        <v>0</v>
      </c>
    </row>
    <row r="2611" spans="30:49">
      <c r="AD2611" s="132">
        <v>2608</v>
      </c>
      <c r="AE2611" s="125" t="str">
        <f t="shared" si="1253"/>
        <v xml:space="preserve"> </v>
      </c>
      <c r="AF2611" s="125" t="str">
        <f t="shared" si="1269"/>
        <v xml:space="preserve"> </v>
      </c>
      <c r="AG2611" s="125" t="str">
        <f t="shared" si="1254"/>
        <v xml:space="preserve"> </v>
      </c>
      <c r="AH2611" s="126" t="str">
        <f t="shared" si="1270"/>
        <v xml:space="preserve"> </v>
      </c>
      <c r="AI2611" s="127" t="str">
        <f t="shared" si="1264"/>
        <v xml:space="preserve"> </v>
      </c>
      <c r="AJ2611" s="128" t="str">
        <f t="shared" si="1265"/>
        <v xml:space="preserve"> </v>
      </c>
      <c r="AK2611" s="128" t="str">
        <f t="shared" si="1255"/>
        <v xml:space="preserve"> </v>
      </c>
      <c r="AL2611" s="129" t="str">
        <f t="shared" si="1266"/>
        <v xml:space="preserve"> </v>
      </c>
      <c r="AM2611" s="130" t="str">
        <f t="shared" si="1267"/>
        <v xml:space="preserve"> </v>
      </c>
      <c r="AN2611" s="129" t="str">
        <f t="shared" si="1268"/>
        <v xml:space="preserve"> </v>
      </c>
      <c r="AO2611" s="131" t="str">
        <f t="shared" si="1256"/>
        <v xml:space="preserve"> </v>
      </c>
      <c r="AP2611" s="123" t="str">
        <f t="shared" si="1271"/>
        <v xml:space="preserve"> </v>
      </c>
      <c r="AQ2611" s="129" t="str">
        <f t="shared" si="1257"/>
        <v xml:space="preserve"> </v>
      </c>
      <c r="AR2611" s="111">
        <f t="shared" si="1258"/>
        <v>2608</v>
      </c>
      <c r="AS2611" s="111">
        <f t="shared" si="1259"/>
        <v>0</v>
      </c>
      <c r="AT2611" s="111">
        <f t="shared" si="1260"/>
        <v>0</v>
      </c>
      <c r="AU2611" s="111">
        <f t="shared" si="1263"/>
        <v>0</v>
      </c>
      <c r="AV2611" s="111" t="str">
        <f t="shared" si="1261"/>
        <v xml:space="preserve"> </v>
      </c>
      <c r="AW2611" s="112">
        <f t="shared" si="1262"/>
        <v>0</v>
      </c>
    </row>
    <row r="2612" spans="30:49">
      <c r="AD2612" s="132">
        <v>2609</v>
      </c>
      <c r="AE2612" s="125" t="str">
        <f t="shared" si="1253"/>
        <v xml:space="preserve"> </v>
      </c>
      <c r="AF2612" s="125" t="str">
        <f t="shared" si="1269"/>
        <v xml:space="preserve"> </v>
      </c>
      <c r="AG2612" s="125" t="str">
        <f t="shared" si="1254"/>
        <v xml:space="preserve"> </v>
      </c>
      <c r="AH2612" s="126" t="str">
        <f t="shared" si="1270"/>
        <v xml:space="preserve"> </v>
      </c>
      <c r="AI2612" s="127" t="str">
        <f t="shared" si="1264"/>
        <v xml:space="preserve"> </v>
      </c>
      <c r="AJ2612" s="128" t="str">
        <f t="shared" si="1265"/>
        <v xml:space="preserve"> </v>
      </c>
      <c r="AK2612" s="128" t="str">
        <f t="shared" si="1255"/>
        <v xml:space="preserve"> </v>
      </c>
      <c r="AL2612" s="129" t="str">
        <f t="shared" si="1266"/>
        <v xml:space="preserve"> </v>
      </c>
      <c r="AM2612" s="130" t="str">
        <f t="shared" si="1267"/>
        <v xml:space="preserve"> </v>
      </c>
      <c r="AN2612" s="129" t="str">
        <f t="shared" si="1268"/>
        <v xml:space="preserve"> </v>
      </c>
      <c r="AO2612" s="131" t="str">
        <f t="shared" si="1256"/>
        <v xml:space="preserve"> </v>
      </c>
      <c r="AP2612" s="123" t="str">
        <f t="shared" si="1271"/>
        <v xml:space="preserve"> </v>
      </c>
      <c r="AQ2612" s="129" t="str">
        <f t="shared" si="1257"/>
        <v xml:space="preserve"> </v>
      </c>
      <c r="AR2612" s="111">
        <f t="shared" si="1258"/>
        <v>2609</v>
      </c>
      <c r="AS2612" s="111">
        <f t="shared" si="1259"/>
        <v>0</v>
      </c>
      <c r="AT2612" s="111">
        <f t="shared" si="1260"/>
        <v>0</v>
      </c>
      <c r="AU2612" s="111">
        <f t="shared" si="1263"/>
        <v>0</v>
      </c>
      <c r="AV2612" s="111" t="str">
        <f t="shared" si="1261"/>
        <v xml:space="preserve"> </v>
      </c>
      <c r="AW2612" s="112">
        <f t="shared" si="1262"/>
        <v>0</v>
      </c>
    </row>
    <row r="2613" spans="30:49">
      <c r="AD2613" s="132">
        <v>2610</v>
      </c>
      <c r="AE2613" s="125" t="str">
        <f t="shared" si="1253"/>
        <v xml:space="preserve"> </v>
      </c>
      <c r="AF2613" s="125" t="str">
        <f t="shared" si="1269"/>
        <v xml:space="preserve"> </v>
      </c>
      <c r="AG2613" s="125" t="str">
        <f t="shared" si="1254"/>
        <v xml:space="preserve"> </v>
      </c>
      <c r="AH2613" s="126" t="str">
        <f t="shared" si="1270"/>
        <v xml:space="preserve"> </v>
      </c>
      <c r="AI2613" s="127" t="str">
        <f t="shared" si="1264"/>
        <v xml:space="preserve"> </v>
      </c>
      <c r="AJ2613" s="128" t="str">
        <f t="shared" si="1265"/>
        <v xml:space="preserve"> </v>
      </c>
      <c r="AK2613" s="128" t="str">
        <f t="shared" si="1255"/>
        <v xml:space="preserve"> </v>
      </c>
      <c r="AL2613" s="129" t="str">
        <f t="shared" si="1266"/>
        <v xml:space="preserve"> </v>
      </c>
      <c r="AM2613" s="130" t="str">
        <f t="shared" si="1267"/>
        <v xml:space="preserve"> </v>
      </c>
      <c r="AN2613" s="129" t="str">
        <f t="shared" si="1268"/>
        <v xml:space="preserve"> </v>
      </c>
      <c r="AO2613" s="131" t="str">
        <f t="shared" si="1256"/>
        <v xml:space="preserve"> </v>
      </c>
      <c r="AP2613" s="123" t="str">
        <f t="shared" si="1271"/>
        <v xml:space="preserve"> </v>
      </c>
      <c r="AQ2613" s="129" t="str">
        <f t="shared" si="1257"/>
        <v xml:space="preserve"> </v>
      </c>
      <c r="AR2613" s="111">
        <f t="shared" si="1258"/>
        <v>2610</v>
      </c>
      <c r="AS2613" s="111">
        <f t="shared" si="1259"/>
        <v>0</v>
      </c>
      <c r="AT2613" s="111">
        <f t="shared" si="1260"/>
        <v>0</v>
      </c>
      <c r="AU2613" s="111">
        <f t="shared" si="1263"/>
        <v>0</v>
      </c>
      <c r="AV2613" s="111" t="str">
        <f t="shared" si="1261"/>
        <v xml:space="preserve"> </v>
      </c>
      <c r="AW2613" s="112">
        <f t="shared" si="1262"/>
        <v>0</v>
      </c>
    </row>
    <row r="2614" spans="30:49">
      <c r="AD2614" s="132">
        <v>2611</v>
      </c>
      <c r="AE2614" s="125" t="str">
        <f t="shared" si="1253"/>
        <v xml:space="preserve"> </v>
      </c>
      <c r="AF2614" s="125" t="str">
        <f t="shared" si="1269"/>
        <v xml:space="preserve"> </v>
      </c>
      <c r="AG2614" s="125" t="str">
        <f t="shared" si="1254"/>
        <v xml:space="preserve"> </v>
      </c>
      <c r="AH2614" s="126" t="str">
        <f t="shared" si="1270"/>
        <v xml:space="preserve"> </v>
      </c>
      <c r="AI2614" s="127" t="str">
        <f t="shared" si="1264"/>
        <v xml:space="preserve"> </v>
      </c>
      <c r="AJ2614" s="128" t="str">
        <f t="shared" si="1265"/>
        <v xml:space="preserve"> </v>
      </c>
      <c r="AK2614" s="128" t="str">
        <f t="shared" si="1255"/>
        <v xml:space="preserve"> </v>
      </c>
      <c r="AL2614" s="129" t="str">
        <f t="shared" si="1266"/>
        <v xml:space="preserve"> </v>
      </c>
      <c r="AM2614" s="130" t="str">
        <f t="shared" si="1267"/>
        <v xml:space="preserve"> </v>
      </c>
      <c r="AN2614" s="129" t="str">
        <f t="shared" si="1268"/>
        <v xml:space="preserve"> </v>
      </c>
      <c r="AO2614" s="131" t="str">
        <f t="shared" si="1256"/>
        <v xml:space="preserve"> </v>
      </c>
      <c r="AP2614" s="123" t="str">
        <f t="shared" si="1271"/>
        <v xml:space="preserve"> </v>
      </c>
      <c r="AQ2614" s="129" t="str">
        <f t="shared" si="1257"/>
        <v xml:space="preserve"> </v>
      </c>
      <c r="AR2614" s="111">
        <f t="shared" si="1258"/>
        <v>2611</v>
      </c>
      <c r="AS2614" s="111">
        <f t="shared" si="1259"/>
        <v>0</v>
      </c>
      <c r="AT2614" s="111">
        <f t="shared" si="1260"/>
        <v>0</v>
      </c>
      <c r="AU2614" s="111">
        <f t="shared" si="1263"/>
        <v>0</v>
      </c>
      <c r="AV2614" s="111" t="str">
        <f t="shared" si="1261"/>
        <v xml:space="preserve"> </v>
      </c>
      <c r="AW2614" s="112">
        <f t="shared" si="1262"/>
        <v>0</v>
      </c>
    </row>
    <row r="2615" spans="30:49">
      <c r="AD2615" s="132">
        <v>2612</v>
      </c>
      <c r="AE2615" s="125" t="str">
        <f t="shared" si="1253"/>
        <v xml:space="preserve"> </v>
      </c>
      <c r="AF2615" s="125" t="str">
        <f t="shared" si="1269"/>
        <v xml:space="preserve"> </v>
      </c>
      <c r="AG2615" s="125" t="str">
        <f t="shared" si="1254"/>
        <v xml:space="preserve"> </v>
      </c>
      <c r="AH2615" s="126" t="str">
        <f t="shared" si="1270"/>
        <v xml:space="preserve"> </v>
      </c>
      <c r="AI2615" s="127" t="str">
        <f t="shared" si="1264"/>
        <v xml:space="preserve"> </v>
      </c>
      <c r="AJ2615" s="128" t="str">
        <f t="shared" si="1265"/>
        <v xml:space="preserve"> </v>
      </c>
      <c r="AK2615" s="128" t="str">
        <f t="shared" si="1255"/>
        <v xml:space="preserve"> </v>
      </c>
      <c r="AL2615" s="129" t="str">
        <f t="shared" si="1266"/>
        <v xml:space="preserve"> </v>
      </c>
      <c r="AM2615" s="130" t="str">
        <f t="shared" si="1267"/>
        <v xml:space="preserve"> </v>
      </c>
      <c r="AN2615" s="129" t="str">
        <f t="shared" si="1268"/>
        <v xml:space="preserve"> </v>
      </c>
      <c r="AO2615" s="131" t="str">
        <f t="shared" si="1256"/>
        <v xml:space="preserve"> </v>
      </c>
      <c r="AP2615" s="123" t="str">
        <f t="shared" si="1271"/>
        <v xml:space="preserve"> </v>
      </c>
      <c r="AQ2615" s="129" t="str">
        <f t="shared" si="1257"/>
        <v xml:space="preserve"> </v>
      </c>
      <c r="AR2615" s="111">
        <f t="shared" si="1258"/>
        <v>2612</v>
      </c>
      <c r="AS2615" s="111">
        <f t="shared" si="1259"/>
        <v>0</v>
      </c>
      <c r="AT2615" s="111">
        <f t="shared" si="1260"/>
        <v>0</v>
      </c>
      <c r="AU2615" s="111">
        <f t="shared" si="1263"/>
        <v>0</v>
      </c>
      <c r="AV2615" s="111" t="str">
        <f t="shared" si="1261"/>
        <v xml:space="preserve"> </v>
      </c>
      <c r="AW2615" s="112">
        <f t="shared" si="1262"/>
        <v>0</v>
      </c>
    </row>
    <row r="2616" spans="30:49">
      <c r="AD2616" s="132">
        <v>2613</v>
      </c>
      <c r="AE2616" s="125" t="str">
        <f t="shared" si="1253"/>
        <v xml:space="preserve"> </v>
      </c>
      <c r="AF2616" s="125" t="str">
        <f t="shared" si="1269"/>
        <v xml:space="preserve"> </v>
      </c>
      <c r="AG2616" s="125" t="str">
        <f t="shared" si="1254"/>
        <v xml:space="preserve"> </v>
      </c>
      <c r="AH2616" s="126" t="str">
        <f t="shared" si="1270"/>
        <v xml:space="preserve"> </v>
      </c>
      <c r="AI2616" s="127" t="str">
        <f t="shared" si="1264"/>
        <v xml:space="preserve"> </v>
      </c>
      <c r="AJ2616" s="128" t="str">
        <f t="shared" si="1265"/>
        <v xml:space="preserve"> </v>
      </c>
      <c r="AK2616" s="128" t="str">
        <f t="shared" si="1255"/>
        <v xml:space="preserve"> </v>
      </c>
      <c r="AL2616" s="129" t="str">
        <f t="shared" si="1266"/>
        <v xml:space="preserve"> </v>
      </c>
      <c r="AM2616" s="130" t="str">
        <f t="shared" si="1267"/>
        <v xml:space="preserve"> </v>
      </c>
      <c r="AN2616" s="129" t="str">
        <f t="shared" si="1268"/>
        <v xml:space="preserve"> </v>
      </c>
      <c r="AO2616" s="131" t="str">
        <f t="shared" si="1256"/>
        <v xml:space="preserve"> </v>
      </c>
      <c r="AP2616" s="123" t="str">
        <f t="shared" si="1271"/>
        <v xml:space="preserve"> </v>
      </c>
      <c r="AQ2616" s="129" t="str">
        <f t="shared" si="1257"/>
        <v xml:space="preserve"> </v>
      </c>
      <c r="AR2616" s="111">
        <f t="shared" si="1258"/>
        <v>2613</v>
      </c>
      <c r="AS2616" s="111">
        <f t="shared" si="1259"/>
        <v>0</v>
      </c>
      <c r="AT2616" s="111">
        <f t="shared" si="1260"/>
        <v>0</v>
      </c>
      <c r="AU2616" s="111">
        <f t="shared" si="1263"/>
        <v>0</v>
      </c>
      <c r="AV2616" s="111" t="str">
        <f t="shared" si="1261"/>
        <v xml:space="preserve"> </v>
      </c>
      <c r="AW2616" s="112">
        <f t="shared" si="1262"/>
        <v>0</v>
      </c>
    </row>
    <row r="2617" spans="30:49">
      <c r="AD2617" s="132">
        <v>2614</v>
      </c>
      <c r="AE2617" s="125" t="str">
        <f t="shared" si="1253"/>
        <v xml:space="preserve"> </v>
      </c>
      <c r="AF2617" s="125" t="str">
        <f t="shared" si="1269"/>
        <v xml:space="preserve"> </v>
      </c>
      <c r="AG2617" s="125" t="str">
        <f t="shared" si="1254"/>
        <v xml:space="preserve"> </v>
      </c>
      <c r="AH2617" s="126" t="str">
        <f t="shared" si="1270"/>
        <v xml:space="preserve"> </v>
      </c>
      <c r="AI2617" s="127" t="str">
        <f t="shared" si="1264"/>
        <v xml:space="preserve"> </v>
      </c>
      <c r="AJ2617" s="128" t="str">
        <f t="shared" si="1265"/>
        <v xml:space="preserve"> </v>
      </c>
      <c r="AK2617" s="128" t="str">
        <f t="shared" si="1255"/>
        <v xml:space="preserve"> </v>
      </c>
      <c r="AL2617" s="129" t="str">
        <f t="shared" si="1266"/>
        <v xml:space="preserve"> </v>
      </c>
      <c r="AM2617" s="130" t="str">
        <f t="shared" si="1267"/>
        <v xml:space="preserve"> </v>
      </c>
      <c r="AN2617" s="129" t="str">
        <f t="shared" si="1268"/>
        <v xml:space="preserve"> </v>
      </c>
      <c r="AO2617" s="131" t="str">
        <f t="shared" si="1256"/>
        <v xml:space="preserve"> </v>
      </c>
      <c r="AP2617" s="123" t="str">
        <f t="shared" si="1271"/>
        <v xml:space="preserve"> </v>
      </c>
      <c r="AQ2617" s="129" t="str">
        <f t="shared" si="1257"/>
        <v xml:space="preserve"> </v>
      </c>
      <c r="AR2617" s="111">
        <f t="shared" si="1258"/>
        <v>2614</v>
      </c>
      <c r="AS2617" s="111">
        <f t="shared" si="1259"/>
        <v>0</v>
      </c>
      <c r="AT2617" s="111">
        <f t="shared" si="1260"/>
        <v>0</v>
      </c>
      <c r="AU2617" s="111">
        <f t="shared" si="1263"/>
        <v>0</v>
      </c>
      <c r="AV2617" s="111" t="str">
        <f t="shared" si="1261"/>
        <v xml:space="preserve"> </v>
      </c>
      <c r="AW2617" s="112">
        <f t="shared" si="1262"/>
        <v>0</v>
      </c>
    </row>
    <row r="2618" spans="30:49">
      <c r="AD2618" s="132">
        <v>2615</v>
      </c>
      <c r="AE2618" s="125" t="str">
        <f t="shared" si="1253"/>
        <v xml:space="preserve"> </v>
      </c>
      <c r="AF2618" s="125" t="str">
        <f t="shared" si="1269"/>
        <v xml:space="preserve"> </v>
      </c>
      <c r="AG2618" s="125" t="str">
        <f t="shared" si="1254"/>
        <v xml:space="preserve"> </v>
      </c>
      <c r="AH2618" s="126" t="str">
        <f t="shared" si="1270"/>
        <v xml:space="preserve"> </v>
      </c>
      <c r="AI2618" s="127" t="str">
        <f t="shared" si="1264"/>
        <v xml:space="preserve"> </v>
      </c>
      <c r="AJ2618" s="128" t="str">
        <f t="shared" si="1265"/>
        <v xml:space="preserve"> </v>
      </c>
      <c r="AK2618" s="128" t="str">
        <f t="shared" si="1255"/>
        <v xml:space="preserve"> </v>
      </c>
      <c r="AL2618" s="129" t="str">
        <f t="shared" si="1266"/>
        <v xml:space="preserve"> </v>
      </c>
      <c r="AM2618" s="130" t="str">
        <f t="shared" si="1267"/>
        <v xml:space="preserve"> </v>
      </c>
      <c r="AN2618" s="129" t="str">
        <f t="shared" si="1268"/>
        <v xml:space="preserve"> </v>
      </c>
      <c r="AO2618" s="131" t="str">
        <f t="shared" si="1256"/>
        <v xml:space="preserve"> </v>
      </c>
      <c r="AP2618" s="123" t="str">
        <f t="shared" si="1271"/>
        <v xml:space="preserve"> </v>
      </c>
      <c r="AQ2618" s="129" t="str">
        <f t="shared" si="1257"/>
        <v xml:space="preserve"> </v>
      </c>
      <c r="AR2618" s="111">
        <f t="shared" si="1258"/>
        <v>2615</v>
      </c>
      <c r="AS2618" s="111">
        <f t="shared" si="1259"/>
        <v>0</v>
      </c>
      <c r="AT2618" s="111">
        <f t="shared" si="1260"/>
        <v>0</v>
      </c>
      <c r="AU2618" s="111">
        <f t="shared" si="1263"/>
        <v>0</v>
      </c>
      <c r="AV2618" s="111" t="str">
        <f t="shared" si="1261"/>
        <v xml:space="preserve"> </v>
      </c>
      <c r="AW2618" s="112">
        <f t="shared" si="1262"/>
        <v>0</v>
      </c>
    </row>
    <row r="2619" spans="30:49">
      <c r="AD2619" s="132">
        <v>2616</v>
      </c>
      <c r="AE2619" s="125" t="str">
        <f t="shared" si="1253"/>
        <v xml:space="preserve"> </v>
      </c>
      <c r="AF2619" s="125" t="str">
        <f t="shared" si="1269"/>
        <v xml:space="preserve"> </v>
      </c>
      <c r="AG2619" s="125" t="str">
        <f t="shared" si="1254"/>
        <v xml:space="preserve"> </v>
      </c>
      <c r="AH2619" s="126" t="str">
        <f t="shared" si="1270"/>
        <v xml:space="preserve"> </v>
      </c>
      <c r="AI2619" s="127" t="str">
        <f t="shared" si="1264"/>
        <v xml:space="preserve"> </v>
      </c>
      <c r="AJ2619" s="128" t="str">
        <f t="shared" si="1265"/>
        <v xml:space="preserve"> </v>
      </c>
      <c r="AK2619" s="128" t="str">
        <f t="shared" si="1255"/>
        <v xml:space="preserve"> </v>
      </c>
      <c r="AL2619" s="129" t="str">
        <f t="shared" si="1266"/>
        <v xml:space="preserve"> </v>
      </c>
      <c r="AM2619" s="130" t="str">
        <f t="shared" si="1267"/>
        <v xml:space="preserve"> </v>
      </c>
      <c r="AN2619" s="129" t="str">
        <f t="shared" si="1268"/>
        <v xml:space="preserve"> </v>
      </c>
      <c r="AO2619" s="131" t="str">
        <f t="shared" si="1256"/>
        <v xml:space="preserve"> </v>
      </c>
      <c r="AP2619" s="123" t="str">
        <f t="shared" si="1271"/>
        <v xml:space="preserve"> </v>
      </c>
      <c r="AQ2619" s="129" t="str">
        <f t="shared" si="1257"/>
        <v xml:space="preserve"> </v>
      </c>
      <c r="AR2619" s="111">
        <f t="shared" si="1258"/>
        <v>2616</v>
      </c>
      <c r="AS2619" s="111">
        <f t="shared" si="1259"/>
        <v>0</v>
      </c>
      <c r="AT2619" s="111">
        <f t="shared" si="1260"/>
        <v>0</v>
      </c>
      <c r="AU2619" s="111">
        <f t="shared" si="1263"/>
        <v>0</v>
      </c>
      <c r="AV2619" s="111" t="str">
        <f t="shared" si="1261"/>
        <v xml:space="preserve"> </v>
      </c>
      <c r="AW2619" s="112">
        <f t="shared" si="1262"/>
        <v>0</v>
      </c>
    </row>
    <row r="2620" spans="30:49">
      <c r="AD2620" s="132">
        <v>2617</v>
      </c>
      <c r="AE2620" s="125" t="str">
        <f t="shared" si="1253"/>
        <v xml:space="preserve"> </v>
      </c>
      <c r="AF2620" s="125" t="str">
        <f t="shared" si="1269"/>
        <v xml:space="preserve"> </v>
      </c>
      <c r="AG2620" s="125" t="str">
        <f t="shared" si="1254"/>
        <v xml:space="preserve"> </v>
      </c>
      <c r="AH2620" s="126" t="str">
        <f t="shared" si="1270"/>
        <v xml:space="preserve"> </v>
      </c>
      <c r="AI2620" s="127" t="str">
        <f t="shared" si="1264"/>
        <v xml:space="preserve"> </v>
      </c>
      <c r="AJ2620" s="128" t="str">
        <f t="shared" si="1265"/>
        <v xml:space="preserve"> </v>
      </c>
      <c r="AK2620" s="128" t="str">
        <f t="shared" si="1255"/>
        <v xml:space="preserve"> </v>
      </c>
      <c r="AL2620" s="129" t="str">
        <f t="shared" si="1266"/>
        <v xml:space="preserve"> </v>
      </c>
      <c r="AM2620" s="130" t="str">
        <f t="shared" si="1267"/>
        <v xml:space="preserve"> </v>
      </c>
      <c r="AN2620" s="129" t="str">
        <f t="shared" si="1268"/>
        <v xml:space="preserve"> </v>
      </c>
      <c r="AO2620" s="131" t="str">
        <f t="shared" si="1256"/>
        <v xml:space="preserve"> </v>
      </c>
      <c r="AP2620" s="123" t="str">
        <f t="shared" si="1271"/>
        <v xml:space="preserve"> </v>
      </c>
      <c r="AQ2620" s="129" t="str">
        <f t="shared" si="1257"/>
        <v xml:space="preserve"> </v>
      </c>
      <c r="AR2620" s="111">
        <f t="shared" si="1258"/>
        <v>2617</v>
      </c>
      <c r="AS2620" s="111">
        <f t="shared" si="1259"/>
        <v>0</v>
      </c>
      <c r="AT2620" s="111">
        <f t="shared" si="1260"/>
        <v>0</v>
      </c>
      <c r="AU2620" s="111">
        <f t="shared" si="1263"/>
        <v>0</v>
      </c>
      <c r="AV2620" s="111" t="str">
        <f t="shared" si="1261"/>
        <v xml:space="preserve"> </v>
      </c>
      <c r="AW2620" s="112">
        <f t="shared" si="1262"/>
        <v>0</v>
      </c>
    </row>
    <row r="2621" spans="30:49">
      <c r="AD2621" s="132">
        <v>2618</v>
      </c>
      <c r="AE2621" s="125" t="str">
        <f t="shared" si="1253"/>
        <v xml:space="preserve"> </v>
      </c>
      <c r="AF2621" s="125" t="str">
        <f t="shared" si="1269"/>
        <v xml:space="preserve"> </v>
      </c>
      <c r="AG2621" s="125" t="str">
        <f t="shared" si="1254"/>
        <v xml:space="preserve"> </v>
      </c>
      <c r="AH2621" s="126" t="str">
        <f t="shared" si="1270"/>
        <v xml:space="preserve"> </v>
      </c>
      <c r="AI2621" s="127" t="str">
        <f t="shared" si="1264"/>
        <v xml:space="preserve"> </v>
      </c>
      <c r="AJ2621" s="128" t="str">
        <f t="shared" si="1265"/>
        <v xml:space="preserve"> </v>
      </c>
      <c r="AK2621" s="128" t="str">
        <f t="shared" si="1255"/>
        <v xml:space="preserve"> </v>
      </c>
      <c r="AL2621" s="129" t="str">
        <f t="shared" si="1266"/>
        <v xml:space="preserve"> </v>
      </c>
      <c r="AM2621" s="130" t="str">
        <f t="shared" si="1267"/>
        <v xml:space="preserve"> </v>
      </c>
      <c r="AN2621" s="129" t="str">
        <f t="shared" si="1268"/>
        <v xml:space="preserve"> </v>
      </c>
      <c r="AO2621" s="131" t="str">
        <f t="shared" si="1256"/>
        <v xml:space="preserve"> </v>
      </c>
      <c r="AP2621" s="123" t="str">
        <f t="shared" si="1271"/>
        <v xml:space="preserve"> </v>
      </c>
      <c r="AQ2621" s="129" t="str">
        <f t="shared" si="1257"/>
        <v xml:space="preserve"> </v>
      </c>
      <c r="AR2621" s="111">
        <f t="shared" si="1258"/>
        <v>2618</v>
      </c>
      <c r="AS2621" s="111">
        <f t="shared" si="1259"/>
        <v>0</v>
      </c>
      <c r="AT2621" s="111">
        <f t="shared" si="1260"/>
        <v>0</v>
      </c>
      <c r="AU2621" s="111">
        <f t="shared" si="1263"/>
        <v>0</v>
      </c>
      <c r="AV2621" s="111" t="str">
        <f t="shared" si="1261"/>
        <v xml:space="preserve"> </v>
      </c>
      <c r="AW2621" s="112">
        <f t="shared" si="1262"/>
        <v>0</v>
      </c>
    </row>
    <row r="2622" spans="30:49">
      <c r="AD2622" s="132">
        <v>2619</v>
      </c>
      <c r="AE2622" s="125" t="str">
        <f t="shared" si="1253"/>
        <v xml:space="preserve"> </v>
      </c>
      <c r="AF2622" s="125" t="str">
        <f t="shared" si="1269"/>
        <v xml:space="preserve"> </v>
      </c>
      <c r="AG2622" s="125" t="str">
        <f t="shared" si="1254"/>
        <v xml:space="preserve"> </v>
      </c>
      <c r="AH2622" s="126" t="str">
        <f t="shared" si="1270"/>
        <v xml:space="preserve"> </v>
      </c>
      <c r="AI2622" s="127" t="str">
        <f t="shared" si="1264"/>
        <v xml:space="preserve"> </v>
      </c>
      <c r="AJ2622" s="128" t="str">
        <f t="shared" si="1265"/>
        <v xml:space="preserve"> </v>
      </c>
      <c r="AK2622" s="128" t="str">
        <f t="shared" si="1255"/>
        <v xml:space="preserve"> </v>
      </c>
      <c r="AL2622" s="129" t="str">
        <f t="shared" si="1266"/>
        <v xml:space="preserve"> </v>
      </c>
      <c r="AM2622" s="130" t="str">
        <f t="shared" si="1267"/>
        <v xml:space="preserve"> </v>
      </c>
      <c r="AN2622" s="129" t="str">
        <f t="shared" si="1268"/>
        <v xml:space="preserve"> </v>
      </c>
      <c r="AO2622" s="131" t="str">
        <f t="shared" si="1256"/>
        <v xml:space="preserve"> </v>
      </c>
      <c r="AP2622" s="123" t="str">
        <f t="shared" si="1271"/>
        <v xml:space="preserve"> </v>
      </c>
      <c r="AQ2622" s="129" t="str">
        <f t="shared" si="1257"/>
        <v xml:space="preserve"> </v>
      </c>
      <c r="AR2622" s="111">
        <f t="shared" si="1258"/>
        <v>2619</v>
      </c>
      <c r="AS2622" s="111">
        <f t="shared" si="1259"/>
        <v>0</v>
      </c>
      <c r="AT2622" s="111">
        <f t="shared" si="1260"/>
        <v>0</v>
      </c>
      <c r="AU2622" s="111">
        <f t="shared" si="1263"/>
        <v>0</v>
      </c>
      <c r="AV2622" s="111" t="str">
        <f t="shared" si="1261"/>
        <v xml:space="preserve"> </v>
      </c>
      <c r="AW2622" s="112">
        <f t="shared" si="1262"/>
        <v>0</v>
      </c>
    </row>
    <row r="2623" spans="30:49">
      <c r="AD2623" s="132">
        <v>2620</v>
      </c>
      <c r="AE2623" s="125" t="str">
        <f t="shared" si="1253"/>
        <v xml:space="preserve"> </v>
      </c>
      <c r="AF2623" s="125" t="str">
        <f t="shared" si="1269"/>
        <v xml:space="preserve"> </v>
      </c>
      <c r="AG2623" s="125" t="str">
        <f t="shared" si="1254"/>
        <v xml:space="preserve"> </v>
      </c>
      <c r="AH2623" s="126" t="str">
        <f t="shared" si="1270"/>
        <v xml:space="preserve"> </v>
      </c>
      <c r="AI2623" s="127" t="str">
        <f t="shared" si="1264"/>
        <v xml:space="preserve"> </v>
      </c>
      <c r="AJ2623" s="128" t="str">
        <f t="shared" si="1265"/>
        <v xml:space="preserve"> </v>
      </c>
      <c r="AK2623" s="128" t="str">
        <f t="shared" si="1255"/>
        <v xml:space="preserve"> </v>
      </c>
      <c r="AL2623" s="129" t="str">
        <f t="shared" si="1266"/>
        <v xml:space="preserve"> </v>
      </c>
      <c r="AM2623" s="130" t="str">
        <f t="shared" si="1267"/>
        <v xml:space="preserve"> </v>
      </c>
      <c r="AN2623" s="129" t="str">
        <f t="shared" si="1268"/>
        <v xml:space="preserve"> </v>
      </c>
      <c r="AO2623" s="131" t="str">
        <f t="shared" si="1256"/>
        <v xml:space="preserve"> </v>
      </c>
      <c r="AP2623" s="123" t="str">
        <f t="shared" si="1271"/>
        <v xml:space="preserve"> </v>
      </c>
      <c r="AQ2623" s="129" t="str">
        <f t="shared" si="1257"/>
        <v xml:space="preserve"> </v>
      </c>
      <c r="AR2623" s="111">
        <f t="shared" si="1258"/>
        <v>2620</v>
      </c>
      <c r="AS2623" s="111">
        <f t="shared" si="1259"/>
        <v>0</v>
      </c>
      <c r="AT2623" s="111">
        <f t="shared" si="1260"/>
        <v>0</v>
      </c>
      <c r="AU2623" s="111">
        <f t="shared" si="1263"/>
        <v>0</v>
      </c>
      <c r="AV2623" s="111" t="str">
        <f t="shared" si="1261"/>
        <v xml:space="preserve"> </v>
      </c>
      <c r="AW2623" s="112">
        <f t="shared" si="1262"/>
        <v>0</v>
      </c>
    </row>
    <row r="2624" spans="30:49">
      <c r="AD2624" s="132">
        <v>2621</v>
      </c>
      <c r="AE2624" s="125" t="str">
        <f t="shared" si="1253"/>
        <v xml:space="preserve"> </v>
      </c>
      <c r="AF2624" s="125" t="str">
        <f t="shared" si="1269"/>
        <v xml:space="preserve"> </v>
      </c>
      <c r="AG2624" s="125" t="str">
        <f t="shared" si="1254"/>
        <v xml:space="preserve"> </v>
      </c>
      <c r="AH2624" s="126" t="str">
        <f t="shared" si="1270"/>
        <v xml:space="preserve"> </v>
      </c>
      <c r="AI2624" s="127" t="str">
        <f t="shared" si="1264"/>
        <v xml:space="preserve"> </v>
      </c>
      <c r="AJ2624" s="128" t="str">
        <f t="shared" si="1265"/>
        <v xml:space="preserve"> </v>
      </c>
      <c r="AK2624" s="128" t="str">
        <f t="shared" si="1255"/>
        <v xml:space="preserve"> </v>
      </c>
      <c r="AL2624" s="129" t="str">
        <f t="shared" si="1266"/>
        <v xml:space="preserve"> </v>
      </c>
      <c r="AM2624" s="130" t="str">
        <f t="shared" si="1267"/>
        <v xml:space="preserve"> </v>
      </c>
      <c r="AN2624" s="129" t="str">
        <f t="shared" si="1268"/>
        <v xml:space="preserve"> </v>
      </c>
      <c r="AO2624" s="131" t="str">
        <f t="shared" si="1256"/>
        <v xml:space="preserve"> </v>
      </c>
      <c r="AP2624" s="123" t="str">
        <f t="shared" si="1271"/>
        <v xml:space="preserve"> </v>
      </c>
      <c r="AQ2624" s="129" t="str">
        <f t="shared" si="1257"/>
        <v xml:space="preserve"> </v>
      </c>
      <c r="AR2624" s="111">
        <f t="shared" si="1258"/>
        <v>2621</v>
      </c>
      <c r="AS2624" s="111">
        <f t="shared" si="1259"/>
        <v>0</v>
      </c>
      <c r="AT2624" s="111">
        <f t="shared" si="1260"/>
        <v>0</v>
      </c>
      <c r="AU2624" s="111">
        <f t="shared" si="1263"/>
        <v>0</v>
      </c>
      <c r="AV2624" s="111" t="str">
        <f t="shared" si="1261"/>
        <v xml:space="preserve"> </v>
      </c>
      <c r="AW2624" s="112">
        <f t="shared" si="1262"/>
        <v>0</v>
      </c>
    </row>
    <row r="2625" spans="30:49">
      <c r="AD2625" s="132">
        <v>2622</v>
      </c>
      <c r="AE2625" s="125" t="str">
        <f t="shared" ref="AE2625:AE2688" si="1272">IF(AF2624=" "," ",IF(AF2624&lt;0," ",AF2624))</f>
        <v xml:space="preserve"> </v>
      </c>
      <c r="AF2625" s="125" t="str">
        <f t="shared" si="1269"/>
        <v xml:space="preserve"> </v>
      </c>
      <c r="AG2625" s="125" t="str">
        <f t="shared" ref="AG2625:AG2688" si="1273">IF(AF2624=" "," ",IF(AF2624&lt;0," ",AH2624))</f>
        <v xml:space="preserve"> </v>
      </c>
      <c r="AH2625" s="126" t="str">
        <f t="shared" si="1270"/>
        <v xml:space="preserve"> </v>
      </c>
      <c r="AI2625" s="127" t="str">
        <f t="shared" si="1264"/>
        <v xml:space="preserve"> </v>
      </c>
      <c r="AJ2625" s="128" t="str">
        <f t="shared" si="1265"/>
        <v xml:space="preserve"> </v>
      </c>
      <c r="AK2625" s="128" t="str">
        <f t="shared" ref="AK2625:AK2688" si="1274">IF(AF2624=" "," ",IF(AF2624&lt;0," ",AQ2625/AJ2625))</f>
        <v xml:space="preserve"> </v>
      </c>
      <c r="AL2625" s="129" t="str">
        <f t="shared" si="1266"/>
        <v xml:space="preserve"> </v>
      </c>
      <c r="AM2625" s="130" t="str">
        <f t="shared" si="1267"/>
        <v xml:space="preserve"> </v>
      </c>
      <c r="AN2625" s="129" t="str">
        <f t="shared" si="1268"/>
        <v xml:space="preserve"> </v>
      </c>
      <c r="AO2625" s="131" t="str">
        <f t="shared" ref="AO2625:AO2688" si="1275">IF(AF2624=" "," ",IF(AF2624&lt;0," ",(-1)*AJ2625*AM2625))</f>
        <v xml:space="preserve"> </v>
      </c>
      <c r="AP2625" s="123" t="str">
        <f t="shared" si="1271"/>
        <v xml:space="preserve"> </v>
      </c>
      <c r="AQ2625" s="129" t="str">
        <f t="shared" ref="AQ2625:AQ2688" si="1276">IF(AF2624=" "," ",IF(AF2624&lt;0," ",AP2625+AO2625+AN2625))</f>
        <v xml:space="preserve"> </v>
      </c>
      <c r="AR2625" s="111">
        <f t="shared" ref="AR2625:AR2688" si="1277">IF(AE2625&gt;=AE2624,AD2625,0)</f>
        <v>2622</v>
      </c>
      <c r="AS2625" s="111">
        <f t="shared" ref="AS2625:AS2688" si="1278">IF(AF2625&gt;AE2625,AD2625,0)</f>
        <v>0</v>
      </c>
      <c r="AT2625" s="111">
        <f t="shared" ref="AT2625:AT2688" si="1279">IF(AF2625&lt;0,AD2625,0)</f>
        <v>0</v>
      </c>
      <c r="AU2625" s="111">
        <f t="shared" si="1263"/>
        <v>0</v>
      </c>
      <c r="AV2625" s="111" t="str">
        <f t="shared" ref="AV2625:AV2688" si="1280">IF(AP2625&lt;&gt;0,AF2625,0)</f>
        <v xml:space="preserve"> </v>
      </c>
      <c r="AW2625" s="112">
        <f t="shared" ref="AW2625:AW2688" si="1281">IF(AE2625=" ",0,AD2625)</f>
        <v>0</v>
      </c>
    </row>
    <row r="2626" spans="30:49">
      <c r="AD2626" s="132">
        <v>2623</v>
      </c>
      <c r="AE2626" s="125" t="str">
        <f t="shared" si="1272"/>
        <v xml:space="preserve"> </v>
      </c>
      <c r="AF2626" s="125" t="str">
        <f t="shared" si="1269"/>
        <v xml:space="preserve"> </v>
      </c>
      <c r="AG2626" s="125" t="str">
        <f t="shared" si="1273"/>
        <v xml:space="preserve"> </v>
      </c>
      <c r="AH2626" s="126" t="str">
        <f t="shared" si="1270"/>
        <v xml:space="preserve"> </v>
      </c>
      <c r="AI2626" s="127" t="str">
        <f t="shared" si="1264"/>
        <v xml:space="preserve"> </v>
      </c>
      <c r="AJ2626" s="128" t="str">
        <f t="shared" si="1265"/>
        <v xml:space="preserve"> </v>
      </c>
      <c r="AK2626" s="128" t="str">
        <f t="shared" si="1274"/>
        <v xml:space="preserve"> </v>
      </c>
      <c r="AL2626" s="129" t="str">
        <f t="shared" si="1266"/>
        <v xml:space="preserve"> </v>
      </c>
      <c r="AM2626" s="130" t="str">
        <f t="shared" si="1267"/>
        <v xml:space="preserve"> </v>
      </c>
      <c r="AN2626" s="129" t="str">
        <f t="shared" si="1268"/>
        <v xml:space="preserve"> </v>
      </c>
      <c r="AO2626" s="131" t="str">
        <f t="shared" si="1275"/>
        <v xml:space="preserve"> </v>
      </c>
      <c r="AP2626" s="123" t="str">
        <f t="shared" si="1271"/>
        <v xml:space="preserve"> </v>
      </c>
      <c r="AQ2626" s="129" t="str">
        <f t="shared" si="1276"/>
        <v xml:space="preserve"> </v>
      </c>
      <c r="AR2626" s="111">
        <f t="shared" si="1277"/>
        <v>2623</v>
      </c>
      <c r="AS2626" s="111">
        <f t="shared" si="1278"/>
        <v>0</v>
      </c>
      <c r="AT2626" s="111">
        <f t="shared" si="1279"/>
        <v>0</v>
      </c>
      <c r="AU2626" s="111">
        <f t="shared" si="1263"/>
        <v>0</v>
      </c>
      <c r="AV2626" s="111" t="str">
        <f t="shared" si="1280"/>
        <v xml:space="preserve"> </v>
      </c>
      <c r="AW2626" s="112">
        <f t="shared" si="1281"/>
        <v>0</v>
      </c>
    </row>
    <row r="2627" spans="30:49">
      <c r="AD2627" s="132">
        <v>2624</v>
      </c>
      <c r="AE2627" s="125" t="str">
        <f t="shared" si="1272"/>
        <v xml:space="preserve"> </v>
      </c>
      <c r="AF2627" s="125" t="str">
        <f t="shared" si="1269"/>
        <v xml:space="preserve"> </v>
      </c>
      <c r="AG2627" s="125" t="str">
        <f t="shared" si="1273"/>
        <v xml:space="preserve"> </v>
      </c>
      <c r="AH2627" s="126" t="str">
        <f t="shared" si="1270"/>
        <v xml:space="preserve"> </v>
      </c>
      <c r="AI2627" s="127" t="str">
        <f t="shared" si="1264"/>
        <v xml:space="preserve"> </v>
      </c>
      <c r="AJ2627" s="128" t="str">
        <f t="shared" si="1265"/>
        <v xml:space="preserve"> </v>
      </c>
      <c r="AK2627" s="128" t="str">
        <f t="shared" si="1274"/>
        <v xml:space="preserve"> </v>
      </c>
      <c r="AL2627" s="129" t="str">
        <f t="shared" si="1266"/>
        <v xml:space="preserve"> </v>
      </c>
      <c r="AM2627" s="130" t="str">
        <f t="shared" si="1267"/>
        <v xml:space="preserve"> </v>
      </c>
      <c r="AN2627" s="129" t="str">
        <f t="shared" si="1268"/>
        <v xml:space="preserve"> </v>
      </c>
      <c r="AO2627" s="131" t="str">
        <f t="shared" si="1275"/>
        <v xml:space="preserve"> </v>
      </c>
      <c r="AP2627" s="123" t="str">
        <f t="shared" si="1271"/>
        <v xml:space="preserve"> </v>
      </c>
      <c r="AQ2627" s="129" t="str">
        <f t="shared" si="1276"/>
        <v xml:space="preserve"> </v>
      </c>
      <c r="AR2627" s="111">
        <f t="shared" si="1277"/>
        <v>2624</v>
      </c>
      <c r="AS2627" s="111">
        <f t="shared" si="1278"/>
        <v>0</v>
      </c>
      <c r="AT2627" s="111">
        <f t="shared" si="1279"/>
        <v>0</v>
      </c>
      <c r="AU2627" s="111">
        <f t="shared" ref="AU2627:AU2690" si="1282">IF(AD2627=AB$4,AE2627,0)</f>
        <v>0</v>
      </c>
      <c r="AV2627" s="111" t="str">
        <f t="shared" si="1280"/>
        <v xml:space="preserve"> </v>
      </c>
      <c r="AW2627" s="112">
        <f t="shared" si="1281"/>
        <v>0</v>
      </c>
    </row>
    <row r="2628" spans="30:49">
      <c r="AD2628" s="132">
        <v>2625</v>
      </c>
      <c r="AE2628" s="125" t="str">
        <f t="shared" si="1272"/>
        <v xml:space="preserve"> </v>
      </c>
      <c r="AF2628" s="125" t="str">
        <f t="shared" si="1269"/>
        <v xml:space="preserve"> </v>
      </c>
      <c r="AG2628" s="125" t="str">
        <f t="shared" si="1273"/>
        <v xml:space="preserve"> </v>
      </c>
      <c r="AH2628" s="126" t="str">
        <f t="shared" si="1270"/>
        <v xml:space="preserve"> </v>
      </c>
      <c r="AI2628" s="127" t="str">
        <f t="shared" ref="AI2628:AI2691" si="1283">IF(AF2627=" "," ",IF(AF2627&lt;0," ",IF($B$6="off",0,IF(AD2628&lt;=$B$4,0.01*$B$10*$B$2*AD2628/$B$4,0.01*$B$10*$B$2))))</f>
        <v xml:space="preserve"> </v>
      </c>
      <c r="AJ2628" s="128" t="str">
        <f t="shared" ref="AJ2628:AJ2691" si="1284">IF(AF2627=" "," ",IF(AF2627&lt;0," ",$B$2-AI2628))</f>
        <v xml:space="preserve"> </v>
      </c>
      <c r="AK2628" s="128" t="str">
        <f t="shared" si="1274"/>
        <v xml:space="preserve"> </v>
      </c>
      <c r="AL2628" s="129" t="str">
        <f t="shared" ref="AL2628:AL2691" si="1285">IF(AF2627=" "," ",IF(AF2627&lt;0," ",$B$46*(0.5)^(AE2628/5500)))</f>
        <v xml:space="preserve"> </v>
      </c>
      <c r="AM2628" s="130" t="str">
        <f t="shared" ref="AM2628:AM2691" si="1286">IF(AF2627=" "," ",IF(AF2627&lt;0," ",$B$48*(0.25)^(AE2628/6366198)))</f>
        <v xml:space="preserve"> </v>
      </c>
      <c r="AN2628" s="129" t="str">
        <f t="shared" ref="AN2628:AN2691" si="1287">IF(AF2627=" "," ",IF(AF2627&lt;0," ",IF($B$5="off",0,IF(AG2628&lt;0,0.5*$B$9*$B$47*AL2628*AG2628^2,(-1)*0.5*$B$9*$B$47*AL2628*AG2628^2))))</f>
        <v xml:space="preserve"> </v>
      </c>
      <c r="AO2628" s="131" t="str">
        <f t="shared" si="1275"/>
        <v xml:space="preserve"> </v>
      </c>
      <c r="AP2628" s="123" t="str">
        <f t="shared" si="1271"/>
        <v xml:space="preserve"> </v>
      </c>
      <c r="AQ2628" s="129" t="str">
        <f t="shared" si="1276"/>
        <v xml:space="preserve"> </v>
      </c>
      <c r="AR2628" s="111">
        <f t="shared" si="1277"/>
        <v>2625</v>
      </c>
      <c r="AS2628" s="111">
        <f t="shared" si="1278"/>
        <v>0</v>
      </c>
      <c r="AT2628" s="111">
        <f t="shared" si="1279"/>
        <v>0</v>
      </c>
      <c r="AU2628" s="111">
        <f t="shared" si="1282"/>
        <v>0</v>
      </c>
      <c r="AV2628" s="111" t="str">
        <f t="shared" si="1280"/>
        <v xml:space="preserve"> </v>
      </c>
      <c r="AW2628" s="112">
        <f t="shared" si="1281"/>
        <v>0</v>
      </c>
    </row>
    <row r="2629" spans="30:49">
      <c r="AD2629" s="132">
        <v>2626</v>
      </c>
      <c r="AE2629" s="125" t="str">
        <f t="shared" si="1272"/>
        <v xml:space="preserve"> </v>
      </c>
      <c r="AF2629" s="125" t="str">
        <f t="shared" si="1269"/>
        <v xml:space="preserve"> </v>
      </c>
      <c r="AG2629" s="125" t="str">
        <f t="shared" si="1273"/>
        <v xml:space="preserve"> </v>
      </c>
      <c r="AH2629" s="126" t="str">
        <f t="shared" si="1270"/>
        <v xml:space="preserve"> </v>
      </c>
      <c r="AI2629" s="127" t="str">
        <f t="shared" si="1283"/>
        <v xml:space="preserve"> </v>
      </c>
      <c r="AJ2629" s="128" t="str">
        <f t="shared" si="1284"/>
        <v xml:space="preserve"> </v>
      </c>
      <c r="AK2629" s="128" t="str">
        <f t="shared" si="1274"/>
        <v xml:space="preserve"> </v>
      </c>
      <c r="AL2629" s="129" t="str">
        <f t="shared" si="1285"/>
        <v xml:space="preserve"> </v>
      </c>
      <c r="AM2629" s="130" t="str">
        <f t="shared" si="1286"/>
        <v xml:space="preserve"> </v>
      </c>
      <c r="AN2629" s="129" t="str">
        <f t="shared" si="1287"/>
        <v xml:space="preserve"> </v>
      </c>
      <c r="AO2629" s="131" t="str">
        <f t="shared" si="1275"/>
        <v xml:space="preserve"> </v>
      </c>
      <c r="AP2629" s="123" t="str">
        <f t="shared" si="1271"/>
        <v xml:space="preserve"> </v>
      </c>
      <c r="AQ2629" s="129" t="str">
        <f t="shared" si="1276"/>
        <v xml:space="preserve"> </v>
      </c>
      <c r="AR2629" s="111">
        <f t="shared" si="1277"/>
        <v>2626</v>
      </c>
      <c r="AS2629" s="111">
        <f t="shared" si="1278"/>
        <v>0</v>
      </c>
      <c r="AT2629" s="111">
        <f t="shared" si="1279"/>
        <v>0</v>
      </c>
      <c r="AU2629" s="111">
        <f t="shared" si="1282"/>
        <v>0</v>
      </c>
      <c r="AV2629" s="111" t="str">
        <f t="shared" si="1280"/>
        <v xml:space="preserve"> </v>
      </c>
      <c r="AW2629" s="112">
        <f t="shared" si="1281"/>
        <v>0</v>
      </c>
    </row>
    <row r="2630" spans="30:49">
      <c r="AD2630" s="132">
        <v>2627</v>
      </c>
      <c r="AE2630" s="125" t="str">
        <f t="shared" si="1272"/>
        <v xml:space="preserve"> </v>
      </c>
      <c r="AF2630" s="125" t="str">
        <f t="shared" si="1269"/>
        <v xml:space="preserve"> </v>
      </c>
      <c r="AG2630" s="125" t="str">
        <f t="shared" si="1273"/>
        <v xml:space="preserve"> </v>
      </c>
      <c r="AH2630" s="126" t="str">
        <f t="shared" si="1270"/>
        <v xml:space="preserve"> </v>
      </c>
      <c r="AI2630" s="127" t="str">
        <f t="shared" si="1283"/>
        <v xml:space="preserve"> </v>
      </c>
      <c r="AJ2630" s="128" t="str">
        <f t="shared" si="1284"/>
        <v xml:space="preserve"> </v>
      </c>
      <c r="AK2630" s="128" t="str">
        <f t="shared" si="1274"/>
        <v xml:space="preserve"> </v>
      </c>
      <c r="AL2630" s="129" t="str">
        <f t="shared" si="1285"/>
        <v xml:space="preserve"> </v>
      </c>
      <c r="AM2630" s="130" t="str">
        <f t="shared" si="1286"/>
        <v xml:space="preserve"> </v>
      </c>
      <c r="AN2630" s="129" t="str">
        <f t="shared" si="1287"/>
        <v xml:space="preserve"> </v>
      </c>
      <c r="AO2630" s="131" t="str">
        <f t="shared" si="1275"/>
        <v xml:space="preserve"> </v>
      </c>
      <c r="AP2630" s="123" t="str">
        <f t="shared" si="1271"/>
        <v xml:space="preserve"> </v>
      </c>
      <c r="AQ2630" s="129" t="str">
        <f t="shared" si="1276"/>
        <v xml:space="preserve"> </v>
      </c>
      <c r="AR2630" s="111">
        <f t="shared" si="1277"/>
        <v>2627</v>
      </c>
      <c r="AS2630" s="111">
        <f t="shared" si="1278"/>
        <v>0</v>
      </c>
      <c r="AT2630" s="111">
        <f t="shared" si="1279"/>
        <v>0</v>
      </c>
      <c r="AU2630" s="111">
        <f t="shared" si="1282"/>
        <v>0</v>
      </c>
      <c r="AV2630" s="111" t="str">
        <f t="shared" si="1280"/>
        <v xml:space="preserve"> </v>
      </c>
      <c r="AW2630" s="112">
        <f t="shared" si="1281"/>
        <v>0</v>
      </c>
    </row>
    <row r="2631" spans="30:49">
      <c r="AD2631" s="132">
        <v>2628</v>
      </c>
      <c r="AE2631" s="125" t="str">
        <f t="shared" si="1272"/>
        <v xml:space="preserve"> </v>
      </c>
      <c r="AF2631" s="125" t="str">
        <f t="shared" si="1269"/>
        <v xml:space="preserve"> </v>
      </c>
      <c r="AG2631" s="125" t="str">
        <f t="shared" si="1273"/>
        <v xml:space="preserve"> </v>
      </c>
      <c r="AH2631" s="126" t="str">
        <f t="shared" si="1270"/>
        <v xml:space="preserve"> </v>
      </c>
      <c r="AI2631" s="127" t="str">
        <f t="shared" si="1283"/>
        <v xml:space="preserve"> </v>
      </c>
      <c r="AJ2631" s="128" t="str">
        <f t="shared" si="1284"/>
        <v xml:space="preserve"> </v>
      </c>
      <c r="AK2631" s="128" t="str">
        <f t="shared" si="1274"/>
        <v xml:space="preserve"> </v>
      </c>
      <c r="AL2631" s="129" t="str">
        <f t="shared" si="1285"/>
        <v xml:space="preserve"> </v>
      </c>
      <c r="AM2631" s="130" t="str">
        <f t="shared" si="1286"/>
        <v xml:space="preserve"> </v>
      </c>
      <c r="AN2631" s="129" t="str">
        <f t="shared" si="1287"/>
        <v xml:space="preserve"> </v>
      </c>
      <c r="AO2631" s="131" t="str">
        <f t="shared" si="1275"/>
        <v xml:space="preserve"> </v>
      </c>
      <c r="AP2631" s="123" t="str">
        <f t="shared" si="1271"/>
        <v xml:space="preserve"> </v>
      </c>
      <c r="AQ2631" s="129" t="str">
        <f t="shared" si="1276"/>
        <v xml:space="preserve"> </v>
      </c>
      <c r="AR2631" s="111">
        <f t="shared" si="1277"/>
        <v>2628</v>
      </c>
      <c r="AS2631" s="111">
        <f t="shared" si="1278"/>
        <v>0</v>
      </c>
      <c r="AT2631" s="111">
        <f t="shared" si="1279"/>
        <v>0</v>
      </c>
      <c r="AU2631" s="111">
        <f t="shared" si="1282"/>
        <v>0</v>
      </c>
      <c r="AV2631" s="111" t="str">
        <f t="shared" si="1280"/>
        <v xml:space="preserve"> </v>
      </c>
      <c r="AW2631" s="112">
        <f t="shared" si="1281"/>
        <v>0</v>
      </c>
    </row>
    <row r="2632" spans="30:49">
      <c r="AD2632" s="132">
        <v>2629</v>
      </c>
      <c r="AE2632" s="125" t="str">
        <f t="shared" si="1272"/>
        <v xml:space="preserve"> </v>
      </c>
      <c r="AF2632" s="125" t="str">
        <f t="shared" si="1269"/>
        <v xml:space="preserve"> </v>
      </c>
      <c r="AG2632" s="125" t="str">
        <f t="shared" si="1273"/>
        <v xml:space="preserve"> </v>
      </c>
      <c r="AH2632" s="126" t="str">
        <f t="shared" si="1270"/>
        <v xml:space="preserve"> </v>
      </c>
      <c r="AI2632" s="127" t="str">
        <f t="shared" si="1283"/>
        <v xml:space="preserve"> </v>
      </c>
      <c r="AJ2632" s="128" t="str">
        <f t="shared" si="1284"/>
        <v xml:space="preserve"> </v>
      </c>
      <c r="AK2632" s="128" t="str">
        <f t="shared" si="1274"/>
        <v xml:space="preserve"> </v>
      </c>
      <c r="AL2632" s="129" t="str">
        <f t="shared" si="1285"/>
        <v xml:space="preserve"> </v>
      </c>
      <c r="AM2632" s="130" t="str">
        <f t="shared" si="1286"/>
        <v xml:space="preserve"> </v>
      </c>
      <c r="AN2632" s="129" t="str">
        <f t="shared" si="1287"/>
        <v xml:space="preserve"> </v>
      </c>
      <c r="AO2632" s="131" t="str">
        <f t="shared" si="1275"/>
        <v xml:space="preserve"> </v>
      </c>
      <c r="AP2632" s="123" t="str">
        <f t="shared" si="1271"/>
        <v xml:space="preserve"> </v>
      </c>
      <c r="AQ2632" s="129" t="str">
        <f t="shared" si="1276"/>
        <v xml:space="preserve"> </v>
      </c>
      <c r="AR2632" s="111">
        <f t="shared" si="1277"/>
        <v>2629</v>
      </c>
      <c r="AS2632" s="111">
        <f t="shared" si="1278"/>
        <v>0</v>
      </c>
      <c r="AT2632" s="111">
        <f t="shared" si="1279"/>
        <v>0</v>
      </c>
      <c r="AU2632" s="111">
        <f t="shared" si="1282"/>
        <v>0</v>
      </c>
      <c r="AV2632" s="111" t="str">
        <f t="shared" si="1280"/>
        <v xml:space="preserve"> </v>
      </c>
      <c r="AW2632" s="112">
        <f t="shared" si="1281"/>
        <v>0</v>
      </c>
    </row>
    <row r="2633" spans="30:49">
      <c r="AD2633" s="132">
        <v>2630</v>
      </c>
      <c r="AE2633" s="125" t="str">
        <f t="shared" si="1272"/>
        <v xml:space="preserve"> </v>
      </c>
      <c r="AF2633" s="125" t="str">
        <f t="shared" si="1269"/>
        <v xml:space="preserve"> </v>
      </c>
      <c r="AG2633" s="125" t="str">
        <f t="shared" si="1273"/>
        <v xml:space="preserve"> </v>
      </c>
      <c r="AH2633" s="126" t="str">
        <f t="shared" si="1270"/>
        <v xml:space="preserve"> </v>
      </c>
      <c r="AI2633" s="127" t="str">
        <f t="shared" si="1283"/>
        <v xml:space="preserve"> </v>
      </c>
      <c r="AJ2633" s="128" t="str">
        <f t="shared" si="1284"/>
        <v xml:space="preserve"> </v>
      </c>
      <c r="AK2633" s="128" t="str">
        <f t="shared" si="1274"/>
        <v xml:space="preserve"> </v>
      </c>
      <c r="AL2633" s="129" t="str">
        <f t="shared" si="1285"/>
        <v xml:space="preserve"> </v>
      </c>
      <c r="AM2633" s="130" t="str">
        <f t="shared" si="1286"/>
        <v xml:space="preserve"> </v>
      </c>
      <c r="AN2633" s="129" t="str">
        <f t="shared" si="1287"/>
        <v xml:space="preserve"> </v>
      </c>
      <c r="AO2633" s="131" t="str">
        <f t="shared" si="1275"/>
        <v xml:space="preserve"> </v>
      </c>
      <c r="AP2633" s="123" t="str">
        <f t="shared" si="1271"/>
        <v xml:space="preserve"> </v>
      </c>
      <c r="AQ2633" s="129" t="str">
        <f t="shared" si="1276"/>
        <v xml:space="preserve"> </v>
      </c>
      <c r="AR2633" s="111">
        <f t="shared" si="1277"/>
        <v>2630</v>
      </c>
      <c r="AS2633" s="111">
        <f t="shared" si="1278"/>
        <v>0</v>
      </c>
      <c r="AT2633" s="111">
        <f t="shared" si="1279"/>
        <v>0</v>
      </c>
      <c r="AU2633" s="111">
        <f t="shared" si="1282"/>
        <v>0</v>
      </c>
      <c r="AV2633" s="111" t="str">
        <f t="shared" si="1280"/>
        <v xml:space="preserve"> </v>
      </c>
      <c r="AW2633" s="112">
        <f t="shared" si="1281"/>
        <v>0</v>
      </c>
    </row>
    <row r="2634" spans="30:49">
      <c r="AD2634" s="132">
        <v>2631</v>
      </c>
      <c r="AE2634" s="125" t="str">
        <f t="shared" si="1272"/>
        <v xml:space="preserve"> </v>
      </c>
      <c r="AF2634" s="125" t="str">
        <f t="shared" si="1269"/>
        <v xml:space="preserve"> </v>
      </c>
      <c r="AG2634" s="125" t="str">
        <f t="shared" si="1273"/>
        <v xml:space="preserve"> </v>
      </c>
      <c r="AH2634" s="126" t="str">
        <f t="shared" si="1270"/>
        <v xml:space="preserve"> </v>
      </c>
      <c r="AI2634" s="127" t="str">
        <f t="shared" si="1283"/>
        <v xml:space="preserve"> </v>
      </c>
      <c r="AJ2634" s="128" t="str">
        <f t="shared" si="1284"/>
        <v xml:space="preserve"> </v>
      </c>
      <c r="AK2634" s="128" t="str">
        <f t="shared" si="1274"/>
        <v xml:space="preserve"> </v>
      </c>
      <c r="AL2634" s="129" t="str">
        <f t="shared" si="1285"/>
        <v xml:space="preserve"> </v>
      </c>
      <c r="AM2634" s="130" t="str">
        <f t="shared" si="1286"/>
        <v xml:space="preserve"> </v>
      </c>
      <c r="AN2634" s="129" t="str">
        <f t="shared" si="1287"/>
        <v xml:space="preserve"> </v>
      </c>
      <c r="AO2634" s="131" t="str">
        <f t="shared" si="1275"/>
        <v xml:space="preserve"> </v>
      </c>
      <c r="AP2634" s="123" t="str">
        <f t="shared" si="1271"/>
        <v xml:space="preserve"> </v>
      </c>
      <c r="AQ2634" s="129" t="str">
        <f t="shared" si="1276"/>
        <v xml:space="preserve"> </v>
      </c>
      <c r="AR2634" s="111">
        <f t="shared" si="1277"/>
        <v>2631</v>
      </c>
      <c r="AS2634" s="111">
        <f t="shared" si="1278"/>
        <v>0</v>
      </c>
      <c r="AT2634" s="111">
        <f t="shared" si="1279"/>
        <v>0</v>
      </c>
      <c r="AU2634" s="111">
        <f t="shared" si="1282"/>
        <v>0</v>
      </c>
      <c r="AV2634" s="111" t="str">
        <f t="shared" si="1280"/>
        <v xml:space="preserve"> </v>
      </c>
      <c r="AW2634" s="112">
        <f t="shared" si="1281"/>
        <v>0</v>
      </c>
    </row>
    <row r="2635" spans="30:49">
      <c r="AD2635" s="132">
        <v>2632</v>
      </c>
      <c r="AE2635" s="125" t="str">
        <f t="shared" si="1272"/>
        <v xml:space="preserve"> </v>
      </c>
      <c r="AF2635" s="125" t="str">
        <f t="shared" si="1269"/>
        <v xml:space="preserve"> </v>
      </c>
      <c r="AG2635" s="125" t="str">
        <f t="shared" si="1273"/>
        <v xml:space="preserve"> </v>
      </c>
      <c r="AH2635" s="126" t="str">
        <f t="shared" si="1270"/>
        <v xml:space="preserve"> </v>
      </c>
      <c r="AI2635" s="127" t="str">
        <f t="shared" si="1283"/>
        <v xml:space="preserve"> </v>
      </c>
      <c r="AJ2635" s="128" t="str">
        <f t="shared" si="1284"/>
        <v xml:space="preserve"> </v>
      </c>
      <c r="AK2635" s="128" t="str">
        <f t="shared" si="1274"/>
        <v xml:space="preserve"> </v>
      </c>
      <c r="AL2635" s="129" t="str">
        <f t="shared" si="1285"/>
        <v xml:space="preserve"> </v>
      </c>
      <c r="AM2635" s="130" t="str">
        <f t="shared" si="1286"/>
        <v xml:space="preserve"> </v>
      </c>
      <c r="AN2635" s="129" t="str">
        <f t="shared" si="1287"/>
        <v xml:space="preserve"> </v>
      </c>
      <c r="AO2635" s="131" t="str">
        <f t="shared" si="1275"/>
        <v xml:space="preserve"> </v>
      </c>
      <c r="AP2635" s="123" t="str">
        <f t="shared" si="1271"/>
        <v xml:space="preserve"> </v>
      </c>
      <c r="AQ2635" s="129" t="str">
        <f t="shared" si="1276"/>
        <v xml:space="preserve"> </v>
      </c>
      <c r="AR2635" s="111">
        <f t="shared" si="1277"/>
        <v>2632</v>
      </c>
      <c r="AS2635" s="111">
        <f t="shared" si="1278"/>
        <v>0</v>
      </c>
      <c r="AT2635" s="111">
        <f t="shared" si="1279"/>
        <v>0</v>
      </c>
      <c r="AU2635" s="111">
        <f t="shared" si="1282"/>
        <v>0</v>
      </c>
      <c r="AV2635" s="111" t="str">
        <f t="shared" si="1280"/>
        <v xml:space="preserve"> </v>
      </c>
      <c r="AW2635" s="112">
        <f t="shared" si="1281"/>
        <v>0</v>
      </c>
    </row>
    <row r="2636" spans="30:49">
      <c r="AD2636" s="132">
        <v>2633</v>
      </c>
      <c r="AE2636" s="125" t="str">
        <f t="shared" si="1272"/>
        <v xml:space="preserve"> </v>
      </c>
      <c r="AF2636" s="125" t="str">
        <f t="shared" si="1269"/>
        <v xml:space="preserve"> </v>
      </c>
      <c r="AG2636" s="125" t="str">
        <f t="shared" si="1273"/>
        <v xml:space="preserve"> </v>
      </c>
      <c r="AH2636" s="126" t="str">
        <f t="shared" si="1270"/>
        <v xml:space="preserve"> </v>
      </c>
      <c r="AI2636" s="127" t="str">
        <f t="shared" si="1283"/>
        <v xml:space="preserve"> </v>
      </c>
      <c r="AJ2636" s="128" t="str">
        <f t="shared" si="1284"/>
        <v xml:space="preserve"> </v>
      </c>
      <c r="AK2636" s="128" t="str">
        <f t="shared" si="1274"/>
        <v xml:space="preserve"> </v>
      </c>
      <c r="AL2636" s="129" t="str">
        <f t="shared" si="1285"/>
        <v xml:space="preserve"> </v>
      </c>
      <c r="AM2636" s="130" t="str">
        <f t="shared" si="1286"/>
        <v xml:space="preserve"> </v>
      </c>
      <c r="AN2636" s="129" t="str">
        <f t="shared" si="1287"/>
        <v xml:space="preserve"> </v>
      </c>
      <c r="AO2636" s="131" t="str">
        <f t="shared" si="1275"/>
        <v xml:space="preserve"> </v>
      </c>
      <c r="AP2636" s="123" t="str">
        <f t="shared" si="1271"/>
        <v xml:space="preserve"> </v>
      </c>
      <c r="AQ2636" s="129" t="str">
        <f t="shared" si="1276"/>
        <v xml:space="preserve"> </v>
      </c>
      <c r="AR2636" s="111">
        <f t="shared" si="1277"/>
        <v>2633</v>
      </c>
      <c r="AS2636" s="111">
        <f t="shared" si="1278"/>
        <v>0</v>
      </c>
      <c r="AT2636" s="111">
        <f t="shared" si="1279"/>
        <v>0</v>
      </c>
      <c r="AU2636" s="111">
        <f t="shared" si="1282"/>
        <v>0</v>
      </c>
      <c r="AV2636" s="111" t="str">
        <f t="shared" si="1280"/>
        <v xml:space="preserve"> </v>
      </c>
      <c r="AW2636" s="112">
        <f t="shared" si="1281"/>
        <v>0</v>
      </c>
    </row>
    <row r="2637" spans="30:49">
      <c r="AD2637" s="132">
        <v>2634</v>
      </c>
      <c r="AE2637" s="125" t="str">
        <f t="shared" si="1272"/>
        <v xml:space="preserve"> </v>
      </c>
      <c r="AF2637" s="125" t="str">
        <f t="shared" si="1269"/>
        <v xml:space="preserve"> </v>
      </c>
      <c r="AG2637" s="125" t="str">
        <f t="shared" si="1273"/>
        <v xml:space="preserve"> </v>
      </c>
      <c r="AH2637" s="126" t="str">
        <f t="shared" si="1270"/>
        <v xml:space="preserve"> </v>
      </c>
      <c r="AI2637" s="127" t="str">
        <f t="shared" si="1283"/>
        <v xml:space="preserve"> </v>
      </c>
      <c r="AJ2637" s="128" t="str">
        <f t="shared" si="1284"/>
        <v xml:space="preserve"> </v>
      </c>
      <c r="AK2637" s="128" t="str">
        <f t="shared" si="1274"/>
        <v xml:space="preserve"> </v>
      </c>
      <c r="AL2637" s="129" t="str">
        <f t="shared" si="1285"/>
        <v xml:space="preserve"> </v>
      </c>
      <c r="AM2637" s="130" t="str">
        <f t="shared" si="1286"/>
        <v xml:space="preserve"> </v>
      </c>
      <c r="AN2637" s="129" t="str">
        <f t="shared" si="1287"/>
        <v xml:space="preserve"> </v>
      </c>
      <c r="AO2637" s="131" t="str">
        <f t="shared" si="1275"/>
        <v xml:space="preserve"> </v>
      </c>
      <c r="AP2637" s="123" t="str">
        <f t="shared" si="1271"/>
        <v xml:space="preserve"> </v>
      </c>
      <c r="AQ2637" s="129" t="str">
        <f t="shared" si="1276"/>
        <v xml:space="preserve"> </v>
      </c>
      <c r="AR2637" s="111">
        <f t="shared" si="1277"/>
        <v>2634</v>
      </c>
      <c r="AS2637" s="111">
        <f t="shared" si="1278"/>
        <v>0</v>
      </c>
      <c r="AT2637" s="111">
        <f t="shared" si="1279"/>
        <v>0</v>
      </c>
      <c r="AU2637" s="111">
        <f t="shared" si="1282"/>
        <v>0</v>
      </c>
      <c r="AV2637" s="111" t="str">
        <f t="shared" si="1280"/>
        <v xml:space="preserve"> </v>
      </c>
      <c r="AW2637" s="112">
        <f t="shared" si="1281"/>
        <v>0</v>
      </c>
    </row>
    <row r="2638" spans="30:49">
      <c r="AD2638" s="132">
        <v>2635</v>
      </c>
      <c r="AE2638" s="125" t="str">
        <f t="shared" si="1272"/>
        <v xml:space="preserve"> </v>
      </c>
      <c r="AF2638" s="125" t="str">
        <f t="shared" si="1269"/>
        <v xml:space="preserve"> </v>
      </c>
      <c r="AG2638" s="125" t="str">
        <f t="shared" si="1273"/>
        <v xml:space="preserve"> </v>
      </c>
      <c r="AH2638" s="126" t="str">
        <f t="shared" si="1270"/>
        <v xml:space="preserve"> </v>
      </c>
      <c r="AI2638" s="127" t="str">
        <f t="shared" si="1283"/>
        <v xml:space="preserve"> </v>
      </c>
      <c r="AJ2638" s="128" t="str">
        <f t="shared" si="1284"/>
        <v xml:space="preserve"> </v>
      </c>
      <c r="AK2638" s="128" t="str">
        <f t="shared" si="1274"/>
        <v xml:space="preserve"> </v>
      </c>
      <c r="AL2638" s="129" t="str">
        <f t="shared" si="1285"/>
        <v xml:space="preserve"> </v>
      </c>
      <c r="AM2638" s="130" t="str">
        <f t="shared" si="1286"/>
        <v xml:space="preserve"> </v>
      </c>
      <c r="AN2638" s="129" t="str">
        <f t="shared" si="1287"/>
        <v xml:space="preserve"> </v>
      </c>
      <c r="AO2638" s="131" t="str">
        <f t="shared" si="1275"/>
        <v xml:space="preserve"> </v>
      </c>
      <c r="AP2638" s="123" t="str">
        <f t="shared" si="1271"/>
        <v xml:space="preserve"> </v>
      </c>
      <c r="AQ2638" s="129" t="str">
        <f t="shared" si="1276"/>
        <v xml:space="preserve"> </v>
      </c>
      <c r="AR2638" s="111">
        <f t="shared" si="1277"/>
        <v>2635</v>
      </c>
      <c r="AS2638" s="111">
        <f t="shared" si="1278"/>
        <v>0</v>
      </c>
      <c r="AT2638" s="111">
        <f t="shared" si="1279"/>
        <v>0</v>
      </c>
      <c r="AU2638" s="111">
        <f t="shared" si="1282"/>
        <v>0</v>
      </c>
      <c r="AV2638" s="111" t="str">
        <f t="shared" si="1280"/>
        <v xml:space="preserve"> </v>
      </c>
      <c r="AW2638" s="112">
        <f t="shared" si="1281"/>
        <v>0</v>
      </c>
    </row>
    <row r="2639" spans="30:49">
      <c r="AD2639" s="132">
        <v>2636</v>
      </c>
      <c r="AE2639" s="125" t="str">
        <f t="shared" si="1272"/>
        <v xml:space="preserve"> </v>
      </c>
      <c r="AF2639" s="125" t="str">
        <f t="shared" si="1269"/>
        <v xml:space="preserve"> </v>
      </c>
      <c r="AG2639" s="125" t="str">
        <f t="shared" si="1273"/>
        <v xml:space="preserve"> </v>
      </c>
      <c r="AH2639" s="126" t="str">
        <f t="shared" si="1270"/>
        <v xml:space="preserve"> </v>
      </c>
      <c r="AI2639" s="127" t="str">
        <f t="shared" si="1283"/>
        <v xml:space="preserve"> </v>
      </c>
      <c r="AJ2639" s="128" t="str">
        <f t="shared" si="1284"/>
        <v xml:space="preserve"> </v>
      </c>
      <c r="AK2639" s="128" t="str">
        <f t="shared" si="1274"/>
        <v xml:space="preserve"> </v>
      </c>
      <c r="AL2639" s="129" t="str">
        <f t="shared" si="1285"/>
        <v xml:space="preserve"> </v>
      </c>
      <c r="AM2639" s="130" t="str">
        <f t="shared" si="1286"/>
        <v xml:space="preserve"> </v>
      </c>
      <c r="AN2639" s="129" t="str">
        <f t="shared" si="1287"/>
        <v xml:space="preserve"> </v>
      </c>
      <c r="AO2639" s="131" t="str">
        <f t="shared" si="1275"/>
        <v xml:space="preserve"> </v>
      </c>
      <c r="AP2639" s="123" t="str">
        <f t="shared" si="1271"/>
        <v xml:space="preserve"> </v>
      </c>
      <c r="AQ2639" s="129" t="str">
        <f t="shared" si="1276"/>
        <v xml:space="preserve"> </v>
      </c>
      <c r="AR2639" s="111">
        <f t="shared" si="1277"/>
        <v>2636</v>
      </c>
      <c r="AS2639" s="111">
        <f t="shared" si="1278"/>
        <v>0</v>
      </c>
      <c r="AT2639" s="111">
        <f t="shared" si="1279"/>
        <v>0</v>
      </c>
      <c r="AU2639" s="111">
        <f t="shared" si="1282"/>
        <v>0</v>
      </c>
      <c r="AV2639" s="111" t="str">
        <f t="shared" si="1280"/>
        <v xml:space="preserve"> </v>
      </c>
      <c r="AW2639" s="112">
        <f t="shared" si="1281"/>
        <v>0</v>
      </c>
    </row>
    <row r="2640" spans="30:49">
      <c r="AD2640" s="132">
        <v>2637</v>
      </c>
      <c r="AE2640" s="125" t="str">
        <f t="shared" si="1272"/>
        <v xml:space="preserve"> </v>
      </c>
      <c r="AF2640" s="125" t="str">
        <f t="shared" si="1269"/>
        <v xml:space="preserve"> </v>
      </c>
      <c r="AG2640" s="125" t="str">
        <f t="shared" si="1273"/>
        <v xml:space="preserve"> </v>
      </c>
      <c r="AH2640" s="126" t="str">
        <f t="shared" si="1270"/>
        <v xml:space="preserve"> </v>
      </c>
      <c r="AI2640" s="127" t="str">
        <f t="shared" si="1283"/>
        <v xml:space="preserve"> </v>
      </c>
      <c r="AJ2640" s="128" t="str">
        <f t="shared" si="1284"/>
        <v xml:space="preserve"> </v>
      </c>
      <c r="AK2640" s="128" t="str">
        <f t="shared" si="1274"/>
        <v xml:space="preserve"> </v>
      </c>
      <c r="AL2640" s="129" t="str">
        <f t="shared" si="1285"/>
        <v xml:space="preserve"> </v>
      </c>
      <c r="AM2640" s="130" t="str">
        <f t="shared" si="1286"/>
        <v xml:space="preserve"> </v>
      </c>
      <c r="AN2640" s="129" t="str">
        <f t="shared" si="1287"/>
        <v xml:space="preserve"> </v>
      </c>
      <c r="AO2640" s="131" t="str">
        <f t="shared" si="1275"/>
        <v xml:space="preserve"> </v>
      </c>
      <c r="AP2640" s="123" t="str">
        <f t="shared" si="1271"/>
        <v xml:space="preserve"> </v>
      </c>
      <c r="AQ2640" s="129" t="str">
        <f t="shared" si="1276"/>
        <v xml:space="preserve"> </v>
      </c>
      <c r="AR2640" s="111">
        <f t="shared" si="1277"/>
        <v>2637</v>
      </c>
      <c r="AS2640" s="111">
        <f t="shared" si="1278"/>
        <v>0</v>
      </c>
      <c r="AT2640" s="111">
        <f t="shared" si="1279"/>
        <v>0</v>
      </c>
      <c r="AU2640" s="111">
        <f t="shared" si="1282"/>
        <v>0</v>
      </c>
      <c r="AV2640" s="111" t="str">
        <f t="shared" si="1280"/>
        <v xml:space="preserve"> </v>
      </c>
      <c r="AW2640" s="112">
        <f t="shared" si="1281"/>
        <v>0</v>
      </c>
    </row>
    <row r="2641" spans="30:49">
      <c r="AD2641" s="132">
        <v>2638</v>
      </c>
      <c r="AE2641" s="125" t="str">
        <f t="shared" si="1272"/>
        <v xml:space="preserve"> </v>
      </c>
      <c r="AF2641" s="125" t="str">
        <f t="shared" si="1269"/>
        <v xml:space="preserve"> </v>
      </c>
      <c r="AG2641" s="125" t="str">
        <f t="shared" si="1273"/>
        <v xml:space="preserve"> </v>
      </c>
      <c r="AH2641" s="126" t="str">
        <f t="shared" si="1270"/>
        <v xml:space="preserve"> </v>
      </c>
      <c r="AI2641" s="127" t="str">
        <f t="shared" si="1283"/>
        <v xml:space="preserve"> </v>
      </c>
      <c r="AJ2641" s="128" t="str">
        <f t="shared" si="1284"/>
        <v xml:space="preserve"> </v>
      </c>
      <c r="AK2641" s="128" t="str">
        <f t="shared" si="1274"/>
        <v xml:space="preserve"> </v>
      </c>
      <c r="AL2641" s="129" t="str">
        <f t="shared" si="1285"/>
        <v xml:space="preserve"> </v>
      </c>
      <c r="AM2641" s="130" t="str">
        <f t="shared" si="1286"/>
        <v xml:space="preserve"> </v>
      </c>
      <c r="AN2641" s="129" t="str">
        <f t="shared" si="1287"/>
        <v xml:space="preserve"> </v>
      </c>
      <c r="AO2641" s="131" t="str">
        <f t="shared" si="1275"/>
        <v xml:space="preserve"> </v>
      </c>
      <c r="AP2641" s="123" t="str">
        <f t="shared" si="1271"/>
        <v xml:space="preserve"> </v>
      </c>
      <c r="AQ2641" s="129" t="str">
        <f t="shared" si="1276"/>
        <v xml:space="preserve"> </v>
      </c>
      <c r="AR2641" s="111">
        <f t="shared" si="1277"/>
        <v>2638</v>
      </c>
      <c r="AS2641" s="111">
        <f t="shared" si="1278"/>
        <v>0</v>
      </c>
      <c r="AT2641" s="111">
        <f t="shared" si="1279"/>
        <v>0</v>
      </c>
      <c r="AU2641" s="111">
        <f t="shared" si="1282"/>
        <v>0</v>
      </c>
      <c r="AV2641" s="111" t="str">
        <f t="shared" si="1280"/>
        <v xml:space="preserve"> </v>
      </c>
      <c r="AW2641" s="112">
        <f t="shared" si="1281"/>
        <v>0</v>
      </c>
    </row>
    <row r="2642" spans="30:49">
      <c r="AD2642" s="132">
        <v>2639</v>
      </c>
      <c r="AE2642" s="125" t="str">
        <f t="shared" si="1272"/>
        <v xml:space="preserve"> </v>
      </c>
      <c r="AF2642" s="125" t="str">
        <f t="shared" si="1269"/>
        <v xml:space="preserve"> </v>
      </c>
      <c r="AG2642" s="125" t="str">
        <f t="shared" si="1273"/>
        <v xml:space="preserve"> </v>
      </c>
      <c r="AH2642" s="126" t="str">
        <f t="shared" si="1270"/>
        <v xml:space="preserve"> </v>
      </c>
      <c r="AI2642" s="127" t="str">
        <f t="shared" si="1283"/>
        <v xml:space="preserve"> </v>
      </c>
      <c r="AJ2642" s="128" t="str">
        <f t="shared" si="1284"/>
        <v xml:space="preserve"> </v>
      </c>
      <c r="AK2642" s="128" t="str">
        <f t="shared" si="1274"/>
        <v xml:space="preserve"> </v>
      </c>
      <c r="AL2642" s="129" t="str">
        <f t="shared" si="1285"/>
        <v xml:space="preserve"> </v>
      </c>
      <c r="AM2642" s="130" t="str">
        <f t="shared" si="1286"/>
        <v xml:space="preserve"> </v>
      </c>
      <c r="AN2642" s="129" t="str">
        <f t="shared" si="1287"/>
        <v xml:space="preserve"> </v>
      </c>
      <c r="AO2642" s="131" t="str">
        <f t="shared" si="1275"/>
        <v xml:space="preserve"> </v>
      </c>
      <c r="AP2642" s="123" t="str">
        <f t="shared" si="1271"/>
        <v xml:space="preserve"> </v>
      </c>
      <c r="AQ2642" s="129" t="str">
        <f t="shared" si="1276"/>
        <v xml:space="preserve"> </v>
      </c>
      <c r="AR2642" s="111">
        <f t="shared" si="1277"/>
        <v>2639</v>
      </c>
      <c r="AS2642" s="111">
        <f t="shared" si="1278"/>
        <v>0</v>
      </c>
      <c r="AT2642" s="111">
        <f t="shared" si="1279"/>
        <v>0</v>
      </c>
      <c r="AU2642" s="111">
        <f t="shared" si="1282"/>
        <v>0</v>
      </c>
      <c r="AV2642" s="111" t="str">
        <f t="shared" si="1280"/>
        <v xml:space="preserve"> </v>
      </c>
      <c r="AW2642" s="112">
        <f t="shared" si="1281"/>
        <v>0</v>
      </c>
    </row>
    <row r="2643" spans="30:49">
      <c r="AD2643" s="132">
        <v>2640</v>
      </c>
      <c r="AE2643" s="125" t="str">
        <f t="shared" si="1272"/>
        <v xml:space="preserve"> </v>
      </c>
      <c r="AF2643" s="125" t="str">
        <f t="shared" si="1269"/>
        <v xml:space="preserve"> </v>
      </c>
      <c r="AG2643" s="125" t="str">
        <f t="shared" si="1273"/>
        <v xml:space="preserve"> </v>
      </c>
      <c r="AH2643" s="126" t="str">
        <f t="shared" si="1270"/>
        <v xml:space="preserve"> </v>
      </c>
      <c r="AI2643" s="127" t="str">
        <f t="shared" si="1283"/>
        <v xml:space="preserve"> </v>
      </c>
      <c r="AJ2643" s="128" t="str">
        <f t="shared" si="1284"/>
        <v xml:space="preserve"> </v>
      </c>
      <c r="AK2643" s="128" t="str">
        <f t="shared" si="1274"/>
        <v xml:space="preserve"> </v>
      </c>
      <c r="AL2643" s="129" t="str">
        <f t="shared" si="1285"/>
        <v xml:space="preserve"> </v>
      </c>
      <c r="AM2643" s="130" t="str">
        <f t="shared" si="1286"/>
        <v xml:space="preserve"> </v>
      </c>
      <c r="AN2643" s="129" t="str">
        <f t="shared" si="1287"/>
        <v xml:space="preserve"> </v>
      </c>
      <c r="AO2643" s="131" t="str">
        <f t="shared" si="1275"/>
        <v xml:space="preserve"> </v>
      </c>
      <c r="AP2643" s="123" t="str">
        <f t="shared" si="1271"/>
        <v xml:space="preserve"> </v>
      </c>
      <c r="AQ2643" s="129" t="str">
        <f t="shared" si="1276"/>
        <v xml:space="preserve"> </v>
      </c>
      <c r="AR2643" s="111">
        <f t="shared" si="1277"/>
        <v>2640</v>
      </c>
      <c r="AS2643" s="111">
        <f t="shared" si="1278"/>
        <v>0</v>
      </c>
      <c r="AT2643" s="111">
        <f t="shared" si="1279"/>
        <v>0</v>
      </c>
      <c r="AU2643" s="111">
        <f t="shared" si="1282"/>
        <v>0</v>
      </c>
      <c r="AV2643" s="111" t="str">
        <f t="shared" si="1280"/>
        <v xml:space="preserve"> </v>
      </c>
      <c r="AW2643" s="112">
        <f t="shared" si="1281"/>
        <v>0</v>
      </c>
    </row>
    <row r="2644" spans="30:49">
      <c r="AD2644" s="132">
        <v>2641</v>
      </c>
      <c r="AE2644" s="125" t="str">
        <f t="shared" si="1272"/>
        <v xml:space="preserve"> </v>
      </c>
      <c r="AF2644" s="125" t="str">
        <f t="shared" si="1269"/>
        <v xml:space="preserve"> </v>
      </c>
      <c r="AG2644" s="125" t="str">
        <f t="shared" si="1273"/>
        <v xml:space="preserve"> </v>
      </c>
      <c r="AH2644" s="126" t="str">
        <f t="shared" si="1270"/>
        <v xml:space="preserve"> </v>
      </c>
      <c r="AI2644" s="127" t="str">
        <f t="shared" si="1283"/>
        <v xml:space="preserve"> </v>
      </c>
      <c r="AJ2644" s="128" t="str">
        <f t="shared" si="1284"/>
        <v xml:space="preserve"> </v>
      </c>
      <c r="AK2644" s="128" t="str">
        <f t="shared" si="1274"/>
        <v xml:space="preserve"> </v>
      </c>
      <c r="AL2644" s="129" t="str">
        <f t="shared" si="1285"/>
        <v xml:space="preserve"> </v>
      </c>
      <c r="AM2644" s="130" t="str">
        <f t="shared" si="1286"/>
        <v xml:space="preserve"> </v>
      </c>
      <c r="AN2644" s="129" t="str">
        <f t="shared" si="1287"/>
        <v xml:space="preserve"> </v>
      </c>
      <c r="AO2644" s="131" t="str">
        <f t="shared" si="1275"/>
        <v xml:space="preserve"> </v>
      </c>
      <c r="AP2644" s="123" t="str">
        <f t="shared" si="1271"/>
        <v xml:space="preserve"> </v>
      </c>
      <c r="AQ2644" s="129" t="str">
        <f t="shared" si="1276"/>
        <v xml:space="preserve"> </v>
      </c>
      <c r="AR2644" s="111">
        <f t="shared" si="1277"/>
        <v>2641</v>
      </c>
      <c r="AS2644" s="111">
        <f t="shared" si="1278"/>
        <v>0</v>
      </c>
      <c r="AT2644" s="111">
        <f t="shared" si="1279"/>
        <v>0</v>
      </c>
      <c r="AU2644" s="111">
        <f t="shared" si="1282"/>
        <v>0</v>
      </c>
      <c r="AV2644" s="111" t="str">
        <f t="shared" si="1280"/>
        <v xml:space="preserve"> </v>
      </c>
      <c r="AW2644" s="112">
        <f t="shared" si="1281"/>
        <v>0</v>
      </c>
    </row>
    <row r="2645" spans="30:49">
      <c r="AD2645" s="132">
        <v>2642</v>
      </c>
      <c r="AE2645" s="125" t="str">
        <f t="shared" si="1272"/>
        <v xml:space="preserve"> </v>
      </c>
      <c r="AF2645" s="125" t="str">
        <f t="shared" si="1269"/>
        <v xml:space="preserve"> </v>
      </c>
      <c r="AG2645" s="125" t="str">
        <f t="shared" si="1273"/>
        <v xml:space="preserve"> </v>
      </c>
      <c r="AH2645" s="126" t="str">
        <f t="shared" si="1270"/>
        <v xml:space="preserve"> </v>
      </c>
      <c r="AI2645" s="127" t="str">
        <f t="shared" si="1283"/>
        <v xml:space="preserve"> </v>
      </c>
      <c r="AJ2645" s="128" t="str">
        <f t="shared" si="1284"/>
        <v xml:space="preserve"> </v>
      </c>
      <c r="AK2645" s="128" t="str">
        <f t="shared" si="1274"/>
        <v xml:space="preserve"> </v>
      </c>
      <c r="AL2645" s="129" t="str">
        <f t="shared" si="1285"/>
        <v xml:space="preserve"> </v>
      </c>
      <c r="AM2645" s="130" t="str">
        <f t="shared" si="1286"/>
        <v xml:space="preserve"> </v>
      </c>
      <c r="AN2645" s="129" t="str">
        <f t="shared" si="1287"/>
        <v xml:space="preserve"> </v>
      </c>
      <c r="AO2645" s="131" t="str">
        <f t="shared" si="1275"/>
        <v xml:space="preserve"> </v>
      </c>
      <c r="AP2645" s="123" t="str">
        <f t="shared" si="1271"/>
        <v xml:space="preserve"> </v>
      </c>
      <c r="AQ2645" s="129" t="str">
        <f t="shared" si="1276"/>
        <v xml:space="preserve"> </v>
      </c>
      <c r="AR2645" s="111">
        <f t="shared" si="1277"/>
        <v>2642</v>
      </c>
      <c r="AS2645" s="111">
        <f t="shared" si="1278"/>
        <v>0</v>
      </c>
      <c r="AT2645" s="111">
        <f t="shared" si="1279"/>
        <v>0</v>
      </c>
      <c r="AU2645" s="111">
        <f t="shared" si="1282"/>
        <v>0</v>
      </c>
      <c r="AV2645" s="111" t="str">
        <f t="shared" si="1280"/>
        <v xml:space="preserve"> </v>
      </c>
      <c r="AW2645" s="112">
        <f t="shared" si="1281"/>
        <v>0</v>
      </c>
    </row>
    <row r="2646" spans="30:49">
      <c r="AD2646" s="132">
        <v>2643</v>
      </c>
      <c r="AE2646" s="125" t="str">
        <f t="shared" si="1272"/>
        <v xml:space="preserve"> </v>
      </c>
      <c r="AF2646" s="125" t="str">
        <f t="shared" si="1269"/>
        <v xml:space="preserve"> </v>
      </c>
      <c r="AG2646" s="125" t="str">
        <f t="shared" si="1273"/>
        <v xml:space="preserve"> </v>
      </c>
      <c r="AH2646" s="126" t="str">
        <f t="shared" si="1270"/>
        <v xml:space="preserve"> </v>
      </c>
      <c r="AI2646" s="127" t="str">
        <f t="shared" si="1283"/>
        <v xml:space="preserve"> </v>
      </c>
      <c r="AJ2646" s="128" t="str">
        <f t="shared" si="1284"/>
        <v xml:space="preserve"> </v>
      </c>
      <c r="AK2646" s="128" t="str">
        <f t="shared" si="1274"/>
        <v xml:space="preserve"> </v>
      </c>
      <c r="AL2646" s="129" t="str">
        <f t="shared" si="1285"/>
        <v xml:space="preserve"> </v>
      </c>
      <c r="AM2646" s="130" t="str">
        <f t="shared" si="1286"/>
        <v xml:space="preserve"> </v>
      </c>
      <c r="AN2646" s="129" t="str">
        <f t="shared" si="1287"/>
        <v xml:space="preserve"> </v>
      </c>
      <c r="AO2646" s="131" t="str">
        <f t="shared" si="1275"/>
        <v xml:space="preserve"> </v>
      </c>
      <c r="AP2646" s="123" t="str">
        <f t="shared" si="1271"/>
        <v xml:space="preserve"> </v>
      </c>
      <c r="AQ2646" s="129" t="str">
        <f t="shared" si="1276"/>
        <v xml:space="preserve"> </v>
      </c>
      <c r="AR2646" s="111">
        <f t="shared" si="1277"/>
        <v>2643</v>
      </c>
      <c r="AS2646" s="111">
        <f t="shared" si="1278"/>
        <v>0</v>
      </c>
      <c r="AT2646" s="111">
        <f t="shared" si="1279"/>
        <v>0</v>
      </c>
      <c r="AU2646" s="111">
        <f t="shared" si="1282"/>
        <v>0</v>
      </c>
      <c r="AV2646" s="111" t="str">
        <f t="shared" si="1280"/>
        <v xml:space="preserve"> </v>
      </c>
      <c r="AW2646" s="112">
        <f t="shared" si="1281"/>
        <v>0</v>
      </c>
    </row>
    <row r="2647" spans="30:49">
      <c r="AD2647" s="132">
        <v>2644</v>
      </c>
      <c r="AE2647" s="125" t="str">
        <f t="shared" si="1272"/>
        <v xml:space="preserve"> </v>
      </c>
      <c r="AF2647" s="125" t="str">
        <f t="shared" si="1269"/>
        <v xml:space="preserve"> </v>
      </c>
      <c r="AG2647" s="125" t="str">
        <f t="shared" si="1273"/>
        <v xml:space="preserve"> </v>
      </c>
      <c r="AH2647" s="126" t="str">
        <f t="shared" si="1270"/>
        <v xml:space="preserve"> </v>
      </c>
      <c r="AI2647" s="127" t="str">
        <f t="shared" si="1283"/>
        <v xml:space="preserve"> </v>
      </c>
      <c r="AJ2647" s="128" t="str">
        <f t="shared" si="1284"/>
        <v xml:space="preserve"> </v>
      </c>
      <c r="AK2647" s="128" t="str">
        <f t="shared" si="1274"/>
        <v xml:space="preserve"> </v>
      </c>
      <c r="AL2647" s="129" t="str">
        <f t="shared" si="1285"/>
        <v xml:space="preserve"> </v>
      </c>
      <c r="AM2647" s="130" t="str">
        <f t="shared" si="1286"/>
        <v xml:space="preserve"> </v>
      </c>
      <c r="AN2647" s="129" t="str">
        <f t="shared" si="1287"/>
        <v xml:space="preserve"> </v>
      </c>
      <c r="AO2647" s="131" t="str">
        <f t="shared" si="1275"/>
        <v xml:space="preserve"> </v>
      </c>
      <c r="AP2647" s="123" t="str">
        <f t="shared" si="1271"/>
        <v xml:space="preserve"> </v>
      </c>
      <c r="AQ2647" s="129" t="str">
        <f t="shared" si="1276"/>
        <v xml:space="preserve"> </v>
      </c>
      <c r="AR2647" s="111">
        <f t="shared" si="1277"/>
        <v>2644</v>
      </c>
      <c r="AS2647" s="111">
        <f t="shared" si="1278"/>
        <v>0</v>
      </c>
      <c r="AT2647" s="111">
        <f t="shared" si="1279"/>
        <v>0</v>
      </c>
      <c r="AU2647" s="111">
        <f t="shared" si="1282"/>
        <v>0</v>
      </c>
      <c r="AV2647" s="111" t="str">
        <f t="shared" si="1280"/>
        <v xml:space="preserve"> </v>
      </c>
      <c r="AW2647" s="112">
        <f t="shared" si="1281"/>
        <v>0</v>
      </c>
    </row>
    <row r="2648" spans="30:49">
      <c r="AD2648" s="132">
        <v>2645</v>
      </c>
      <c r="AE2648" s="125" t="str">
        <f t="shared" si="1272"/>
        <v xml:space="preserve"> </v>
      </c>
      <c r="AF2648" s="125" t="str">
        <f t="shared" si="1269"/>
        <v xml:space="preserve"> </v>
      </c>
      <c r="AG2648" s="125" t="str">
        <f t="shared" si="1273"/>
        <v xml:space="preserve"> </v>
      </c>
      <c r="AH2648" s="126" t="str">
        <f t="shared" si="1270"/>
        <v xml:space="preserve"> </v>
      </c>
      <c r="AI2648" s="127" t="str">
        <f t="shared" si="1283"/>
        <v xml:space="preserve"> </v>
      </c>
      <c r="AJ2648" s="128" t="str">
        <f t="shared" si="1284"/>
        <v xml:space="preserve"> </v>
      </c>
      <c r="AK2648" s="128" t="str">
        <f t="shared" si="1274"/>
        <v xml:space="preserve"> </v>
      </c>
      <c r="AL2648" s="129" t="str">
        <f t="shared" si="1285"/>
        <v xml:space="preserve"> </v>
      </c>
      <c r="AM2648" s="130" t="str">
        <f t="shared" si="1286"/>
        <v xml:space="preserve"> </v>
      </c>
      <c r="AN2648" s="129" t="str">
        <f t="shared" si="1287"/>
        <v xml:space="preserve"> </v>
      </c>
      <c r="AO2648" s="131" t="str">
        <f t="shared" si="1275"/>
        <v xml:space="preserve"> </v>
      </c>
      <c r="AP2648" s="123" t="str">
        <f t="shared" si="1271"/>
        <v xml:space="preserve"> </v>
      </c>
      <c r="AQ2648" s="129" t="str">
        <f t="shared" si="1276"/>
        <v xml:space="preserve"> </v>
      </c>
      <c r="AR2648" s="111">
        <f t="shared" si="1277"/>
        <v>2645</v>
      </c>
      <c r="AS2648" s="111">
        <f t="shared" si="1278"/>
        <v>0</v>
      </c>
      <c r="AT2648" s="111">
        <f t="shared" si="1279"/>
        <v>0</v>
      </c>
      <c r="AU2648" s="111">
        <f t="shared" si="1282"/>
        <v>0</v>
      </c>
      <c r="AV2648" s="111" t="str">
        <f t="shared" si="1280"/>
        <v xml:space="preserve"> </v>
      </c>
      <c r="AW2648" s="112">
        <f t="shared" si="1281"/>
        <v>0</v>
      </c>
    </row>
    <row r="2649" spans="30:49">
      <c r="AD2649" s="132">
        <v>2646</v>
      </c>
      <c r="AE2649" s="125" t="str">
        <f t="shared" si="1272"/>
        <v xml:space="preserve"> </v>
      </c>
      <c r="AF2649" s="125" t="str">
        <f t="shared" si="1269"/>
        <v xml:space="preserve"> </v>
      </c>
      <c r="AG2649" s="125" t="str">
        <f t="shared" si="1273"/>
        <v xml:space="preserve"> </v>
      </c>
      <c r="AH2649" s="126" t="str">
        <f t="shared" si="1270"/>
        <v xml:space="preserve"> </v>
      </c>
      <c r="AI2649" s="127" t="str">
        <f t="shared" si="1283"/>
        <v xml:space="preserve"> </v>
      </c>
      <c r="AJ2649" s="128" t="str">
        <f t="shared" si="1284"/>
        <v xml:space="preserve"> </v>
      </c>
      <c r="AK2649" s="128" t="str">
        <f t="shared" si="1274"/>
        <v xml:space="preserve"> </v>
      </c>
      <c r="AL2649" s="129" t="str">
        <f t="shared" si="1285"/>
        <v xml:space="preserve"> </v>
      </c>
      <c r="AM2649" s="130" t="str">
        <f t="shared" si="1286"/>
        <v xml:space="preserve"> </v>
      </c>
      <c r="AN2649" s="129" t="str">
        <f t="shared" si="1287"/>
        <v xml:space="preserve"> </v>
      </c>
      <c r="AO2649" s="131" t="str">
        <f t="shared" si="1275"/>
        <v xml:space="preserve"> </v>
      </c>
      <c r="AP2649" s="123" t="str">
        <f t="shared" si="1271"/>
        <v xml:space="preserve"> </v>
      </c>
      <c r="AQ2649" s="129" t="str">
        <f t="shared" si="1276"/>
        <v xml:space="preserve"> </v>
      </c>
      <c r="AR2649" s="111">
        <f t="shared" si="1277"/>
        <v>2646</v>
      </c>
      <c r="AS2649" s="111">
        <f t="shared" si="1278"/>
        <v>0</v>
      </c>
      <c r="AT2649" s="111">
        <f t="shared" si="1279"/>
        <v>0</v>
      </c>
      <c r="AU2649" s="111">
        <f t="shared" si="1282"/>
        <v>0</v>
      </c>
      <c r="AV2649" s="111" t="str">
        <f t="shared" si="1280"/>
        <v xml:space="preserve"> </v>
      </c>
      <c r="AW2649" s="112">
        <f t="shared" si="1281"/>
        <v>0</v>
      </c>
    </row>
    <row r="2650" spans="30:49">
      <c r="AD2650" s="132">
        <v>2647</v>
      </c>
      <c r="AE2650" s="125" t="str">
        <f t="shared" si="1272"/>
        <v xml:space="preserve"> </v>
      </c>
      <c r="AF2650" s="125" t="str">
        <f t="shared" si="1269"/>
        <v xml:space="preserve"> </v>
      </c>
      <c r="AG2650" s="125" t="str">
        <f t="shared" si="1273"/>
        <v xml:space="preserve"> </v>
      </c>
      <c r="AH2650" s="126" t="str">
        <f t="shared" si="1270"/>
        <v xml:space="preserve"> </v>
      </c>
      <c r="AI2650" s="127" t="str">
        <f t="shared" si="1283"/>
        <v xml:space="preserve"> </v>
      </c>
      <c r="AJ2650" s="128" t="str">
        <f t="shared" si="1284"/>
        <v xml:space="preserve"> </v>
      </c>
      <c r="AK2650" s="128" t="str">
        <f t="shared" si="1274"/>
        <v xml:space="preserve"> </v>
      </c>
      <c r="AL2650" s="129" t="str">
        <f t="shared" si="1285"/>
        <v xml:space="preserve"> </v>
      </c>
      <c r="AM2650" s="130" t="str">
        <f t="shared" si="1286"/>
        <v xml:space="preserve"> </v>
      </c>
      <c r="AN2650" s="129" t="str">
        <f t="shared" si="1287"/>
        <v xml:space="preserve"> </v>
      </c>
      <c r="AO2650" s="131" t="str">
        <f t="shared" si="1275"/>
        <v xml:space="preserve"> </v>
      </c>
      <c r="AP2650" s="123" t="str">
        <f t="shared" si="1271"/>
        <v xml:space="preserve"> </v>
      </c>
      <c r="AQ2650" s="129" t="str">
        <f t="shared" si="1276"/>
        <v xml:space="preserve"> </v>
      </c>
      <c r="AR2650" s="111">
        <f t="shared" si="1277"/>
        <v>2647</v>
      </c>
      <c r="AS2650" s="111">
        <f t="shared" si="1278"/>
        <v>0</v>
      </c>
      <c r="AT2650" s="111">
        <f t="shared" si="1279"/>
        <v>0</v>
      </c>
      <c r="AU2650" s="111">
        <f t="shared" si="1282"/>
        <v>0</v>
      </c>
      <c r="AV2650" s="111" t="str">
        <f t="shared" si="1280"/>
        <v xml:space="preserve"> </v>
      </c>
      <c r="AW2650" s="112">
        <f t="shared" si="1281"/>
        <v>0</v>
      </c>
    </row>
    <row r="2651" spans="30:49">
      <c r="AD2651" s="132">
        <v>2648</v>
      </c>
      <c r="AE2651" s="125" t="str">
        <f t="shared" si="1272"/>
        <v xml:space="preserve"> </v>
      </c>
      <c r="AF2651" s="125" t="str">
        <f t="shared" si="1269"/>
        <v xml:space="preserve"> </v>
      </c>
      <c r="AG2651" s="125" t="str">
        <f t="shared" si="1273"/>
        <v xml:space="preserve"> </v>
      </c>
      <c r="AH2651" s="126" t="str">
        <f t="shared" si="1270"/>
        <v xml:space="preserve"> </v>
      </c>
      <c r="AI2651" s="127" t="str">
        <f t="shared" si="1283"/>
        <v xml:space="preserve"> </v>
      </c>
      <c r="AJ2651" s="128" t="str">
        <f t="shared" si="1284"/>
        <v xml:space="preserve"> </v>
      </c>
      <c r="AK2651" s="128" t="str">
        <f t="shared" si="1274"/>
        <v xml:space="preserve"> </v>
      </c>
      <c r="AL2651" s="129" t="str">
        <f t="shared" si="1285"/>
        <v xml:space="preserve"> </v>
      </c>
      <c r="AM2651" s="130" t="str">
        <f t="shared" si="1286"/>
        <v xml:space="preserve"> </v>
      </c>
      <c r="AN2651" s="129" t="str">
        <f t="shared" si="1287"/>
        <v xml:space="preserve"> </v>
      </c>
      <c r="AO2651" s="131" t="str">
        <f t="shared" si="1275"/>
        <v xml:space="preserve"> </v>
      </c>
      <c r="AP2651" s="123" t="str">
        <f t="shared" si="1271"/>
        <v xml:space="preserve"> </v>
      </c>
      <c r="AQ2651" s="129" t="str">
        <f t="shared" si="1276"/>
        <v xml:space="preserve"> </v>
      </c>
      <c r="AR2651" s="111">
        <f t="shared" si="1277"/>
        <v>2648</v>
      </c>
      <c r="AS2651" s="111">
        <f t="shared" si="1278"/>
        <v>0</v>
      </c>
      <c r="AT2651" s="111">
        <f t="shared" si="1279"/>
        <v>0</v>
      </c>
      <c r="AU2651" s="111">
        <f t="shared" si="1282"/>
        <v>0</v>
      </c>
      <c r="AV2651" s="111" t="str">
        <f t="shared" si="1280"/>
        <v xml:space="preserve"> </v>
      </c>
      <c r="AW2651" s="112">
        <f t="shared" si="1281"/>
        <v>0</v>
      </c>
    </row>
    <row r="2652" spans="30:49">
      <c r="AD2652" s="132">
        <v>2649</v>
      </c>
      <c r="AE2652" s="125" t="str">
        <f t="shared" si="1272"/>
        <v xml:space="preserve"> </v>
      </c>
      <c r="AF2652" s="125" t="str">
        <f t="shared" si="1269"/>
        <v xml:space="preserve"> </v>
      </c>
      <c r="AG2652" s="125" t="str">
        <f t="shared" si="1273"/>
        <v xml:space="preserve"> </v>
      </c>
      <c r="AH2652" s="126" t="str">
        <f t="shared" si="1270"/>
        <v xml:space="preserve"> </v>
      </c>
      <c r="AI2652" s="127" t="str">
        <f t="shared" si="1283"/>
        <v xml:space="preserve"> </v>
      </c>
      <c r="AJ2652" s="128" t="str">
        <f t="shared" si="1284"/>
        <v xml:space="preserve"> </v>
      </c>
      <c r="AK2652" s="128" t="str">
        <f t="shared" si="1274"/>
        <v xml:space="preserve"> </v>
      </c>
      <c r="AL2652" s="129" t="str">
        <f t="shared" si="1285"/>
        <v xml:space="preserve"> </v>
      </c>
      <c r="AM2652" s="130" t="str">
        <f t="shared" si="1286"/>
        <v xml:space="preserve"> </v>
      </c>
      <c r="AN2652" s="129" t="str">
        <f t="shared" si="1287"/>
        <v xml:space="preserve"> </v>
      </c>
      <c r="AO2652" s="131" t="str">
        <f t="shared" si="1275"/>
        <v xml:space="preserve"> </v>
      </c>
      <c r="AP2652" s="123" t="str">
        <f t="shared" si="1271"/>
        <v xml:space="preserve"> </v>
      </c>
      <c r="AQ2652" s="129" t="str">
        <f t="shared" si="1276"/>
        <v xml:space="preserve"> </v>
      </c>
      <c r="AR2652" s="111">
        <f t="shared" si="1277"/>
        <v>2649</v>
      </c>
      <c r="AS2652" s="111">
        <f t="shared" si="1278"/>
        <v>0</v>
      </c>
      <c r="AT2652" s="111">
        <f t="shared" si="1279"/>
        <v>0</v>
      </c>
      <c r="AU2652" s="111">
        <f t="shared" si="1282"/>
        <v>0</v>
      </c>
      <c r="AV2652" s="111" t="str">
        <f t="shared" si="1280"/>
        <v xml:space="preserve"> </v>
      </c>
      <c r="AW2652" s="112">
        <f t="shared" si="1281"/>
        <v>0</v>
      </c>
    </row>
    <row r="2653" spans="30:49">
      <c r="AD2653" s="132">
        <v>2650</v>
      </c>
      <c r="AE2653" s="125" t="str">
        <f t="shared" si="1272"/>
        <v xml:space="preserve"> </v>
      </c>
      <c r="AF2653" s="125" t="str">
        <f t="shared" si="1269"/>
        <v xml:space="preserve"> </v>
      </c>
      <c r="AG2653" s="125" t="str">
        <f t="shared" si="1273"/>
        <v xml:space="preserve"> </v>
      </c>
      <c r="AH2653" s="126" t="str">
        <f t="shared" si="1270"/>
        <v xml:space="preserve"> </v>
      </c>
      <c r="AI2653" s="127" t="str">
        <f t="shared" si="1283"/>
        <v xml:space="preserve"> </v>
      </c>
      <c r="AJ2653" s="128" t="str">
        <f t="shared" si="1284"/>
        <v xml:space="preserve"> </v>
      </c>
      <c r="AK2653" s="128" t="str">
        <f t="shared" si="1274"/>
        <v xml:space="preserve"> </v>
      </c>
      <c r="AL2653" s="129" t="str">
        <f t="shared" si="1285"/>
        <v xml:space="preserve"> </v>
      </c>
      <c r="AM2653" s="130" t="str">
        <f t="shared" si="1286"/>
        <v xml:space="preserve"> </v>
      </c>
      <c r="AN2653" s="129" t="str">
        <f t="shared" si="1287"/>
        <v xml:space="preserve"> </v>
      </c>
      <c r="AO2653" s="131" t="str">
        <f t="shared" si="1275"/>
        <v xml:space="preserve"> </v>
      </c>
      <c r="AP2653" s="123" t="str">
        <f t="shared" si="1271"/>
        <v xml:space="preserve"> </v>
      </c>
      <c r="AQ2653" s="129" t="str">
        <f t="shared" si="1276"/>
        <v xml:space="preserve"> </v>
      </c>
      <c r="AR2653" s="111">
        <f t="shared" si="1277"/>
        <v>2650</v>
      </c>
      <c r="AS2653" s="111">
        <f t="shared" si="1278"/>
        <v>0</v>
      </c>
      <c r="AT2653" s="111">
        <f t="shared" si="1279"/>
        <v>0</v>
      </c>
      <c r="AU2653" s="111">
        <f t="shared" si="1282"/>
        <v>0</v>
      </c>
      <c r="AV2653" s="111" t="str">
        <f t="shared" si="1280"/>
        <v xml:space="preserve"> </v>
      </c>
      <c r="AW2653" s="112">
        <f t="shared" si="1281"/>
        <v>0</v>
      </c>
    </row>
    <row r="2654" spans="30:49">
      <c r="AD2654" s="132">
        <v>2651</v>
      </c>
      <c r="AE2654" s="125" t="str">
        <f t="shared" si="1272"/>
        <v xml:space="preserve"> </v>
      </c>
      <c r="AF2654" s="125" t="str">
        <f t="shared" si="1269"/>
        <v xml:space="preserve"> </v>
      </c>
      <c r="AG2654" s="125" t="str">
        <f t="shared" si="1273"/>
        <v xml:space="preserve"> </v>
      </c>
      <c r="AH2654" s="126" t="str">
        <f t="shared" si="1270"/>
        <v xml:space="preserve"> </v>
      </c>
      <c r="AI2654" s="127" t="str">
        <f t="shared" si="1283"/>
        <v xml:space="preserve"> </v>
      </c>
      <c r="AJ2654" s="128" t="str">
        <f t="shared" si="1284"/>
        <v xml:space="preserve"> </v>
      </c>
      <c r="AK2654" s="128" t="str">
        <f t="shared" si="1274"/>
        <v xml:space="preserve"> </v>
      </c>
      <c r="AL2654" s="129" t="str">
        <f t="shared" si="1285"/>
        <v xml:space="preserve"> </v>
      </c>
      <c r="AM2654" s="130" t="str">
        <f t="shared" si="1286"/>
        <v xml:space="preserve"> </v>
      </c>
      <c r="AN2654" s="129" t="str">
        <f t="shared" si="1287"/>
        <v xml:space="preserve"> </v>
      </c>
      <c r="AO2654" s="131" t="str">
        <f t="shared" si="1275"/>
        <v xml:space="preserve"> </v>
      </c>
      <c r="AP2654" s="123" t="str">
        <f t="shared" si="1271"/>
        <v xml:space="preserve"> </v>
      </c>
      <c r="AQ2654" s="129" t="str">
        <f t="shared" si="1276"/>
        <v xml:space="preserve"> </v>
      </c>
      <c r="AR2654" s="111">
        <f t="shared" si="1277"/>
        <v>2651</v>
      </c>
      <c r="AS2654" s="111">
        <f t="shared" si="1278"/>
        <v>0</v>
      </c>
      <c r="AT2654" s="111">
        <f t="shared" si="1279"/>
        <v>0</v>
      </c>
      <c r="AU2654" s="111">
        <f t="shared" si="1282"/>
        <v>0</v>
      </c>
      <c r="AV2654" s="111" t="str">
        <f t="shared" si="1280"/>
        <v xml:space="preserve"> </v>
      </c>
      <c r="AW2654" s="112">
        <f t="shared" si="1281"/>
        <v>0</v>
      </c>
    </row>
    <row r="2655" spans="30:49">
      <c r="AD2655" s="132">
        <v>2652</v>
      </c>
      <c r="AE2655" s="125" t="str">
        <f t="shared" si="1272"/>
        <v xml:space="preserve"> </v>
      </c>
      <c r="AF2655" s="125" t="str">
        <f t="shared" si="1269"/>
        <v xml:space="preserve"> </v>
      </c>
      <c r="AG2655" s="125" t="str">
        <f t="shared" si="1273"/>
        <v xml:space="preserve"> </v>
      </c>
      <c r="AH2655" s="126" t="str">
        <f t="shared" si="1270"/>
        <v xml:space="preserve"> </v>
      </c>
      <c r="AI2655" s="127" t="str">
        <f t="shared" si="1283"/>
        <v xml:space="preserve"> </v>
      </c>
      <c r="AJ2655" s="128" t="str">
        <f t="shared" si="1284"/>
        <v xml:space="preserve"> </v>
      </c>
      <c r="AK2655" s="128" t="str">
        <f t="shared" si="1274"/>
        <v xml:space="preserve"> </v>
      </c>
      <c r="AL2655" s="129" t="str">
        <f t="shared" si="1285"/>
        <v xml:space="preserve"> </v>
      </c>
      <c r="AM2655" s="130" t="str">
        <f t="shared" si="1286"/>
        <v xml:space="preserve"> </v>
      </c>
      <c r="AN2655" s="129" t="str">
        <f t="shared" si="1287"/>
        <v xml:space="preserve"> </v>
      </c>
      <c r="AO2655" s="131" t="str">
        <f t="shared" si="1275"/>
        <v xml:space="preserve"> </v>
      </c>
      <c r="AP2655" s="123" t="str">
        <f t="shared" si="1271"/>
        <v xml:space="preserve"> </v>
      </c>
      <c r="AQ2655" s="129" t="str">
        <f t="shared" si="1276"/>
        <v xml:space="preserve"> </v>
      </c>
      <c r="AR2655" s="111">
        <f t="shared" si="1277"/>
        <v>2652</v>
      </c>
      <c r="AS2655" s="111">
        <f t="shared" si="1278"/>
        <v>0</v>
      </c>
      <c r="AT2655" s="111">
        <f t="shared" si="1279"/>
        <v>0</v>
      </c>
      <c r="AU2655" s="111">
        <f t="shared" si="1282"/>
        <v>0</v>
      </c>
      <c r="AV2655" s="111" t="str">
        <f t="shared" si="1280"/>
        <v xml:space="preserve"> </v>
      </c>
      <c r="AW2655" s="112">
        <f t="shared" si="1281"/>
        <v>0</v>
      </c>
    </row>
    <row r="2656" spans="30:49">
      <c r="AD2656" s="132">
        <v>2653</v>
      </c>
      <c r="AE2656" s="125" t="str">
        <f t="shared" si="1272"/>
        <v xml:space="preserve"> </v>
      </c>
      <c r="AF2656" s="125" t="str">
        <f t="shared" si="1269"/>
        <v xml:space="preserve"> </v>
      </c>
      <c r="AG2656" s="125" t="str">
        <f t="shared" si="1273"/>
        <v xml:space="preserve"> </v>
      </c>
      <c r="AH2656" s="126" t="str">
        <f t="shared" si="1270"/>
        <v xml:space="preserve"> </v>
      </c>
      <c r="AI2656" s="127" t="str">
        <f t="shared" si="1283"/>
        <v xml:space="preserve"> </v>
      </c>
      <c r="AJ2656" s="128" t="str">
        <f t="shared" si="1284"/>
        <v xml:space="preserve"> </v>
      </c>
      <c r="AK2656" s="128" t="str">
        <f t="shared" si="1274"/>
        <v xml:space="preserve"> </v>
      </c>
      <c r="AL2656" s="129" t="str">
        <f t="shared" si="1285"/>
        <v xml:space="preserve"> </v>
      </c>
      <c r="AM2656" s="130" t="str">
        <f t="shared" si="1286"/>
        <v xml:space="preserve"> </v>
      </c>
      <c r="AN2656" s="129" t="str">
        <f t="shared" si="1287"/>
        <v xml:space="preserve"> </v>
      </c>
      <c r="AO2656" s="131" t="str">
        <f t="shared" si="1275"/>
        <v xml:space="preserve"> </v>
      </c>
      <c r="AP2656" s="123" t="str">
        <f t="shared" si="1271"/>
        <v xml:space="preserve"> </v>
      </c>
      <c r="AQ2656" s="129" t="str">
        <f t="shared" si="1276"/>
        <v xml:space="preserve"> </v>
      </c>
      <c r="AR2656" s="111">
        <f t="shared" si="1277"/>
        <v>2653</v>
      </c>
      <c r="AS2656" s="111">
        <f t="shared" si="1278"/>
        <v>0</v>
      </c>
      <c r="AT2656" s="111">
        <f t="shared" si="1279"/>
        <v>0</v>
      </c>
      <c r="AU2656" s="111">
        <f t="shared" si="1282"/>
        <v>0</v>
      </c>
      <c r="AV2656" s="111" t="str">
        <f t="shared" si="1280"/>
        <v xml:space="preserve"> </v>
      </c>
      <c r="AW2656" s="112">
        <f t="shared" si="1281"/>
        <v>0</v>
      </c>
    </row>
    <row r="2657" spans="30:49">
      <c r="AD2657" s="132">
        <v>2654</v>
      </c>
      <c r="AE2657" s="125" t="str">
        <f t="shared" si="1272"/>
        <v xml:space="preserve"> </v>
      </c>
      <c r="AF2657" s="125" t="str">
        <f t="shared" si="1269"/>
        <v xml:space="preserve"> </v>
      </c>
      <c r="AG2657" s="125" t="str">
        <f t="shared" si="1273"/>
        <v xml:space="preserve"> </v>
      </c>
      <c r="AH2657" s="126" t="str">
        <f t="shared" si="1270"/>
        <v xml:space="preserve"> </v>
      </c>
      <c r="AI2657" s="127" t="str">
        <f t="shared" si="1283"/>
        <v xml:space="preserve"> </v>
      </c>
      <c r="AJ2657" s="128" t="str">
        <f t="shared" si="1284"/>
        <v xml:space="preserve"> </v>
      </c>
      <c r="AK2657" s="128" t="str">
        <f t="shared" si="1274"/>
        <v xml:space="preserve"> </v>
      </c>
      <c r="AL2657" s="129" t="str">
        <f t="shared" si="1285"/>
        <v xml:space="preserve"> </v>
      </c>
      <c r="AM2657" s="130" t="str">
        <f t="shared" si="1286"/>
        <v xml:space="preserve"> </v>
      </c>
      <c r="AN2657" s="129" t="str">
        <f t="shared" si="1287"/>
        <v xml:space="preserve"> </v>
      </c>
      <c r="AO2657" s="131" t="str">
        <f t="shared" si="1275"/>
        <v xml:space="preserve"> </v>
      </c>
      <c r="AP2657" s="123" t="str">
        <f t="shared" si="1271"/>
        <v xml:space="preserve"> </v>
      </c>
      <c r="AQ2657" s="129" t="str">
        <f t="shared" si="1276"/>
        <v xml:space="preserve"> </v>
      </c>
      <c r="AR2657" s="111">
        <f t="shared" si="1277"/>
        <v>2654</v>
      </c>
      <c r="AS2657" s="111">
        <f t="shared" si="1278"/>
        <v>0</v>
      </c>
      <c r="AT2657" s="111">
        <f t="shared" si="1279"/>
        <v>0</v>
      </c>
      <c r="AU2657" s="111">
        <f t="shared" si="1282"/>
        <v>0</v>
      </c>
      <c r="AV2657" s="111" t="str">
        <f t="shared" si="1280"/>
        <v xml:space="preserve"> </v>
      </c>
      <c r="AW2657" s="112">
        <f t="shared" si="1281"/>
        <v>0</v>
      </c>
    </row>
    <row r="2658" spans="30:49">
      <c r="AD2658" s="132">
        <v>2655</v>
      </c>
      <c r="AE2658" s="125" t="str">
        <f t="shared" si="1272"/>
        <v xml:space="preserve"> </v>
      </c>
      <c r="AF2658" s="125" t="str">
        <f t="shared" si="1269"/>
        <v xml:space="preserve"> </v>
      </c>
      <c r="AG2658" s="125" t="str">
        <f t="shared" si="1273"/>
        <v xml:space="preserve"> </v>
      </c>
      <c r="AH2658" s="126" t="str">
        <f t="shared" si="1270"/>
        <v xml:space="preserve"> </v>
      </c>
      <c r="AI2658" s="127" t="str">
        <f t="shared" si="1283"/>
        <v xml:space="preserve"> </v>
      </c>
      <c r="AJ2658" s="128" t="str">
        <f t="shared" si="1284"/>
        <v xml:space="preserve"> </v>
      </c>
      <c r="AK2658" s="128" t="str">
        <f t="shared" si="1274"/>
        <v xml:space="preserve"> </v>
      </c>
      <c r="AL2658" s="129" t="str">
        <f t="shared" si="1285"/>
        <v xml:space="preserve"> </v>
      </c>
      <c r="AM2658" s="130" t="str">
        <f t="shared" si="1286"/>
        <v xml:space="preserve"> </v>
      </c>
      <c r="AN2658" s="129" t="str">
        <f t="shared" si="1287"/>
        <v xml:space="preserve"> </v>
      </c>
      <c r="AO2658" s="131" t="str">
        <f t="shared" si="1275"/>
        <v xml:space="preserve"> </v>
      </c>
      <c r="AP2658" s="123" t="str">
        <f t="shared" si="1271"/>
        <v xml:space="preserve"> </v>
      </c>
      <c r="AQ2658" s="129" t="str">
        <f t="shared" si="1276"/>
        <v xml:space="preserve"> </v>
      </c>
      <c r="AR2658" s="111">
        <f t="shared" si="1277"/>
        <v>2655</v>
      </c>
      <c r="AS2658" s="111">
        <f t="shared" si="1278"/>
        <v>0</v>
      </c>
      <c r="AT2658" s="111">
        <f t="shared" si="1279"/>
        <v>0</v>
      </c>
      <c r="AU2658" s="111">
        <f t="shared" si="1282"/>
        <v>0</v>
      </c>
      <c r="AV2658" s="111" t="str">
        <f t="shared" si="1280"/>
        <v xml:space="preserve"> </v>
      </c>
      <c r="AW2658" s="112">
        <f t="shared" si="1281"/>
        <v>0</v>
      </c>
    </row>
    <row r="2659" spans="30:49">
      <c r="AD2659" s="132">
        <v>2656</v>
      </c>
      <c r="AE2659" s="125" t="str">
        <f t="shared" si="1272"/>
        <v xml:space="preserve"> </v>
      </c>
      <c r="AF2659" s="125" t="str">
        <f t="shared" si="1269"/>
        <v xml:space="preserve"> </v>
      </c>
      <c r="AG2659" s="125" t="str">
        <f t="shared" si="1273"/>
        <v xml:space="preserve"> </v>
      </c>
      <c r="AH2659" s="126" t="str">
        <f t="shared" si="1270"/>
        <v xml:space="preserve"> </v>
      </c>
      <c r="AI2659" s="127" t="str">
        <f t="shared" si="1283"/>
        <v xml:space="preserve"> </v>
      </c>
      <c r="AJ2659" s="128" t="str">
        <f t="shared" si="1284"/>
        <v xml:space="preserve"> </v>
      </c>
      <c r="AK2659" s="128" t="str">
        <f t="shared" si="1274"/>
        <v xml:space="preserve"> </v>
      </c>
      <c r="AL2659" s="129" t="str">
        <f t="shared" si="1285"/>
        <v xml:space="preserve"> </v>
      </c>
      <c r="AM2659" s="130" t="str">
        <f t="shared" si="1286"/>
        <v xml:space="preserve"> </v>
      </c>
      <c r="AN2659" s="129" t="str">
        <f t="shared" si="1287"/>
        <v xml:space="preserve"> </v>
      </c>
      <c r="AO2659" s="131" t="str">
        <f t="shared" si="1275"/>
        <v xml:space="preserve"> </v>
      </c>
      <c r="AP2659" s="123" t="str">
        <f t="shared" si="1271"/>
        <v xml:space="preserve"> </v>
      </c>
      <c r="AQ2659" s="129" t="str">
        <f t="shared" si="1276"/>
        <v xml:space="preserve"> </v>
      </c>
      <c r="AR2659" s="111">
        <f t="shared" si="1277"/>
        <v>2656</v>
      </c>
      <c r="AS2659" s="111">
        <f t="shared" si="1278"/>
        <v>0</v>
      </c>
      <c r="AT2659" s="111">
        <f t="shared" si="1279"/>
        <v>0</v>
      </c>
      <c r="AU2659" s="111">
        <f t="shared" si="1282"/>
        <v>0</v>
      </c>
      <c r="AV2659" s="111" t="str">
        <f t="shared" si="1280"/>
        <v xml:space="preserve"> </v>
      </c>
      <c r="AW2659" s="112">
        <f t="shared" si="1281"/>
        <v>0</v>
      </c>
    </row>
    <row r="2660" spans="30:49">
      <c r="AD2660" s="132">
        <v>2657</v>
      </c>
      <c r="AE2660" s="125" t="str">
        <f t="shared" si="1272"/>
        <v xml:space="preserve"> </v>
      </c>
      <c r="AF2660" s="125" t="str">
        <f t="shared" si="1269"/>
        <v xml:space="preserve"> </v>
      </c>
      <c r="AG2660" s="125" t="str">
        <f t="shared" si="1273"/>
        <v xml:space="preserve"> </v>
      </c>
      <c r="AH2660" s="126" t="str">
        <f t="shared" si="1270"/>
        <v xml:space="preserve"> </v>
      </c>
      <c r="AI2660" s="127" t="str">
        <f t="shared" si="1283"/>
        <v xml:space="preserve"> </v>
      </c>
      <c r="AJ2660" s="128" t="str">
        <f t="shared" si="1284"/>
        <v xml:space="preserve"> </v>
      </c>
      <c r="AK2660" s="128" t="str">
        <f t="shared" si="1274"/>
        <v xml:space="preserve"> </v>
      </c>
      <c r="AL2660" s="129" t="str">
        <f t="shared" si="1285"/>
        <v xml:space="preserve"> </v>
      </c>
      <c r="AM2660" s="130" t="str">
        <f t="shared" si="1286"/>
        <v xml:space="preserve"> </v>
      </c>
      <c r="AN2660" s="129" t="str">
        <f t="shared" si="1287"/>
        <v xml:space="preserve"> </v>
      </c>
      <c r="AO2660" s="131" t="str">
        <f t="shared" si="1275"/>
        <v xml:space="preserve"> </v>
      </c>
      <c r="AP2660" s="123" t="str">
        <f t="shared" si="1271"/>
        <v xml:space="preserve"> </v>
      </c>
      <c r="AQ2660" s="129" t="str">
        <f t="shared" si="1276"/>
        <v xml:space="preserve"> </v>
      </c>
      <c r="AR2660" s="111">
        <f t="shared" si="1277"/>
        <v>2657</v>
      </c>
      <c r="AS2660" s="111">
        <f t="shared" si="1278"/>
        <v>0</v>
      </c>
      <c r="AT2660" s="111">
        <f t="shared" si="1279"/>
        <v>0</v>
      </c>
      <c r="AU2660" s="111">
        <f t="shared" si="1282"/>
        <v>0</v>
      </c>
      <c r="AV2660" s="111" t="str">
        <f t="shared" si="1280"/>
        <v xml:space="preserve"> </v>
      </c>
      <c r="AW2660" s="112">
        <f t="shared" si="1281"/>
        <v>0</v>
      </c>
    </row>
    <row r="2661" spans="30:49">
      <c r="AD2661" s="132">
        <v>2658</v>
      </c>
      <c r="AE2661" s="125" t="str">
        <f t="shared" si="1272"/>
        <v xml:space="preserve"> </v>
      </c>
      <c r="AF2661" s="125" t="str">
        <f t="shared" si="1269"/>
        <v xml:space="preserve"> </v>
      </c>
      <c r="AG2661" s="125" t="str">
        <f t="shared" si="1273"/>
        <v xml:space="preserve"> </v>
      </c>
      <c r="AH2661" s="126" t="str">
        <f t="shared" si="1270"/>
        <v xml:space="preserve"> </v>
      </c>
      <c r="AI2661" s="127" t="str">
        <f t="shared" si="1283"/>
        <v xml:space="preserve"> </v>
      </c>
      <c r="AJ2661" s="128" t="str">
        <f t="shared" si="1284"/>
        <v xml:space="preserve"> </v>
      </c>
      <c r="AK2661" s="128" t="str">
        <f t="shared" si="1274"/>
        <v xml:space="preserve"> </v>
      </c>
      <c r="AL2661" s="129" t="str">
        <f t="shared" si="1285"/>
        <v xml:space="preserve"> </v>
      </c>
      <c r="AM2661" s="130" t="str">
        <f t="shared" si="1286"/>
        <v xml:space="preserve"> </v>
      </c>
      <c r="AN2661" s="129" t="str">
        <f t="shared" si="1287"/>
        <v xml:space="preserve"> </v>
      </c>
      <c r="AO2661" s="131" t="str">
        <f t="shared" si="1275"/>
        <v xml:space="preserve"> </v>
      </c>
      <c r="AP2661" s="123" t="str">
        <f t="shared" si="1271"/>
        <v xml:space="preserve"> </v>
      </c>
      <c r="AQ2661" s="129" t="str">
        <f t="shared" si="1276"/>
        <v xml:space="preserve"> </v>
      </c>
      <c r="AR2661" s="111">
        <f t="shared" si="1277"/>
        <v>2658</v>
      </c>
      <c r="AS2661" s="111">
        <f t="shared" si="1278"/>
        <v>0</v>
      </c>
      <c r="AT2661" s="111">
        <f t="shared" si="1279"/>
        <v>0</v>
      </c>
      <c r="AU2661" s="111">
        <f t="shared" si="1282"/>
        <v>0</v>
      </c>
      <c r="AV2661" s="111" t="str">
        <f t="shared" si="1280"/>
        <v xml:space="preserve"> </v>
      </c>
      <c r="AW2661" s="112">
        <f t="shared" si="1281"/>
        <v>0</v>
      </c>
    </row>
    <row r="2662" spans="30:49">
      <c r="AD2662" s="132">
        <v>2659</v>
      </c>
      <c r="AE2662" s="125" t="str">
        <f t="shared" si="1272"/>
        <v xml:space="preserve"> </v>
      </c>
      <c r="AF2662" s="125" t="str">
        <f t="shared" si="1269"/>
        <v xml:space="preserve"> </v>
      </c>
      <c r="AG2662" s="125" t="str">
        <f t="shared" si="1273"/>
        <v xml:space="preserve"> </v>
      </c>
      <c r="AH2662" s="126" t="str">
        <f t="shared" si="1270"/>
        <v xml:space="preserve"> </v>
      </c>
      <c r="AI2662" s="127" t="str">
        <f t="shared" si="1283"/>
        <v xml:space="preserve"> </v>
      </c>
      <c r="AJ2662" s="128" t="str">
        <f t="shared" si="1284"/>
        <v xml:space="preserve"> </v>
      </c>
      <c r="AK2662" s="128" t="str">
        <f t="shared" si="1274"/>
        <v xml:space="preserve"> </v>
      </c>
      <c r="AL2662" s="129" t="str">
        <f t="shared" si="1285"/>
        <v xml:space="preserve"> </v>
      </c>
      <c r="AM2662" s="130" t="str">
        <f t="shared" si="1286"/>
        <v xml:space="preserve"> </v>
      </c>
      <c r="AN2662" s="129" t="str">
        <f t="shared" si="1287"/>
        <v xml:space="preserve"> </v>
      </c>
      <c r="AO2662" s="131" t="str">
        <f t="shared" si="1275"/>
        <v xml:space="preserve"> </v>
      </c>
      <c r="AP2662" s="123" t="str">
        <f t="shared" si="1271"/>
        <v xml:space="preserve"> </v>
      </c>
      <c r="AQ2662" s="129" t="str">
        <f t="shared" si="1276"/>
        <v xml:space="preserve"> </v>
      </c>
      <c r="AR2662" s="111">
        <f t="shared" si="1277"/>
        <v>2659</v>
      </c>
      <c r="AS2662" s="111">
        <f t="shared" si="1278"/>
        <v>0</v>
      </c>
      <c r="AT2662" s="111">
        <f t="shared" si="1279"/>
        <v>0</v>
      </c>
      <c r="AU2662" s="111">
        <f t="shared" si="1282"/>
        <v>0</v>
      </c>
      <c r="AV2662" s="111" t="str">
        <f t="shared" si="1280"/>
        <v xml:space="preserve"> </v>
      </c>
      <c r="AW2662" s="112">
        <f t="shared" si="1281"/>
        <v>0</v>
      </c>
    </row>
    <row r="2663" spans="30:49">
      <c r="AD2663" s="132">
        <v>2660</v>
      </c>
      <c r="AE2663" s="125" t="str">
        <f t="shared" si="1272"/>
        <v xml:space="preserve"> </v>
      </c>
      <c r="AF2663" s="125" t="str">
        <f t="shared" si="1269"/>
        <v xml:space="preserve"> </v>
      </c>
      <c r="AG2663" s="125" t="str">
        <f t="shared" si="1273"/>
        <v xml:space="preserve"> </v>
      </c>
      <c r="AH2663" s="126" t="str">
        <f t="shared" si="1270"/>
        <v xml:space="preserve"> </v>
      </c>
      <c r="AI2663" s="127" t="str">
        <f t="shared" si="1283"/>
        <v xml:space="preserve"> </v>
      </c>
      <c r="AJ2663" s="128" t="str">
        <f t="shared" si="1284"/>
        <v xml:space="preserve"> </v>
      </c>
      <c r="AK2663" s="128" t="str">
        <f t="shared" si="1274"/>
        <v xml:space="preserve"> </v>
      </c>
      <c r="AL2663" s="129" t="str">
        <f t="shared" si="1285"/>
        <v xml:space="preserve"> </v>
      </c>
      <c r="AM2663" s="130" t="str">
        <f t="shared" si="1286"/>
        <v xml:space="preserve"> </v>
      </c>
      <c r="AN2663" s="129" t="str">
        <f t="shared" si="1287"/>
        <v xml:space="preserve"> </v>
      </c>
      <c r="AO2663" s="131" t="str">
        <f t="shared" si="1275"/>
        <v xml:space="preserve"> </v>
      </c>
      <c r="AP2663" s="123" t="str">
        <f t="shared" si="1271"/>
        <v xml:space="preserve"> </v>
      </c>
      <c r="AQ2663" s="129" t="str">
        <f t="shared" si="1276"/>
        <v xml:space="preserve"> </v>
      </c>
      <c r="AR2663" s="111">
        <f t="shared" si="1277"/>
        <v>2660</v>
      </c>
      <c r="AS2663" s="111">
        <f t="shared" si="1278"/>
        <v>0</v>
      </c>
      <c r="AT2663" s="111">
        <f t="shared" si="1279"/>
        <v>0</v>
      </c>
      <c r="AU2663" s="111">
        <f t="shared" si="1282"/>
        <v>0</v>
      </c>
      <c r="AV2663" s="111" t="str">
        <f t="shared" si="1280"/>
        <v xml:space="preserve"> </v>
      </c>
      <c r="AW2663" s="112">
        <f t="shared" si="1281"/>
        <v>0</v>
      </c>
    </row>
    <row r="2664" spans="30:49">
      <c r="AD2664" s="132">
        <v>2661</v>
      </c>
      <c r="AE2664" s="125" t="str">
        <f t="shared" si="1272"/>
        <v xml:space="preserve"> </v>
      </c>
      <c r="AF2664" s="125" t="str">
        <f t="shared" si="1269"/>
        <v xml:space="preserve"> </v>
      </c>
      <c r="AG2664" s="125" t="str">
        <f t="shared" si="1273"/>
        <v xml:space="preserve"> </v>
      </c>
      <c r="AH2664" s="126" t="str">
        <f t="shared" si="1270"/>
        <v xml:space="preserve"> </v>
      </c>
      <c r="AI2664" s="127" t="str">
        <f t="shared" si="1283"/>
        <v xml:space="preserve"> </v>
      </c>
      <c r="AJ2664" s="128" t="str">
        <f t="shared" si="1284"/>
        <v xml:space="preserve"> </v>
      </c>
      <c r="AK2664" s="128" t="str">
        <f t="shared" si="1274"/>
        <v xml:space="preserve"> </v>
      </c>
      <c r="AL2664" s="129" t="str">
        <f t="shared" si="1285"/>
        <v xml:space="preserve"> </v>
      </c>
      <c r="AM2664" s="130" t="str">
        <f t="shared" si="1286"/>
        <v xml:space="preserve"> </v>
      </c>
      <c r="AN2664" s="129" t="str">
        <f t="shared" si="1287"/>
        <v xml:space="preserve"> </v>
      </c>
      <c r="AO2664" s="131" t="str">
        <f t="shared" si="1275"/>
        <v xml:space="preserve"> </v>
      </c>
      <c r="AP2664" s="123" t="str">
        <f t="shared" si="1271"/>
        <v xml:space="preserve"> </v>
      </c>
      <c r="AQ2664" s="129" t="str">
        <f t="shared" si="1276"/>
        <v xml:space="preserve"> </v>
      </c>
      <c r="AR2664" s="111">
        <f t="shared" si="1277"/>
        <v>2661</v>
      </c>
      <c r="AS2664" s="111">
        <f t="shared" si="1278"/>
        <v>0</v>
      </c>
      <c r="AT2664" s="111">
        <f t="shared" si="1279"/>
        <v>0</v>
      </c>
      <c r="AU2664" s="111">
        <f t="shared" si="1282"/>
        <v>0</v>
      </c>
      <c r="AV2664" s="111" t="str">
        <f t="shared" si="1280"/>
        <v xml:space="preserve"> </v>
      </c>
      <c r="AW2664" s="112">
        <f t="shared" si="1281"/>
        <v>0</v>
      </c>
    </row>
    <row r="2665" spans="30:49">
      <c r="AD2665" s="132">
        <v>2662</v>
      </c>
      <c r="AE2665" s="125" t="str">
        <f t="shared" si="1272"/>
        <v xml:space="preserve"> </v>
      </c>
      <c r="AF2665" s="125" t="str">
        <f t="shared" si="1269"/>
        <v xml:space="preserve"> </v>
      </c>
      <c r="AG2665" s="125" t="str">
        <f t="shared" si="1273"/>
        <v xml:space="preserve"> </v>
      </c>
      <c r="AH2665" s="126" t="str">
        <f t="shared" si="1270"/>
        <v xml:space="preserve"> </v>
      </c>
      <c r="AI2665" s="127" t="str">
        <f t="shared" si="1283"/>
        <v xml:space="preserve"> </v>
      </c>
      <c r="AJ2665" s="128" t="str">
        <f t="shared" si="1284"/>
        <v xml:space="preserve"> </v>
      </c>
      <c r="AK2665" s="128" t="str">
        <f t="shared" si="1274"/>
        <v xml:space="preserve"> </v>
      </c>
      <c r="AL2665" s="129" t="str">
        <f t="shared" si="1285"/>
        <v xml:space="preserve"> </v>
      </c>
      <c r="AM2665" s="130" t="str">
        <f t="shared" si="1286"/>
        <v xml:space="preserve"> </v>
      </c>
      <c r="AN2665" s="129" t="str">
        <f t="shared" si="1287"/>
        <v xml:space="preserve"> </v>
      </c>
      <c r="AO2665" s="131" t="str">
        <f t="shared" si="1275"/>
        <v xml:space="preserve"> </v>
      </c>
      <c r="AP2665" s="123" t="str">
        <f t="shared" si="1271"/>
        <v xml:space="preserve"> </v>
      </c>
      <c r="AQ2665" s="129" t="str">
        <f t="shared" si="1276"/>
        <v xml:space="preserve"> </v>
      </c>
      <c r="AR2665" s="111">
        <f t="shared" si="1277"/>
        <v>2662</v>
      </c>
      <c r="AS2665" s="111">
        <f t="shared" si="1278"/>
        <v>0</v>
      </c>
      <c r="AT2665" s="111">
        <f t="shared" si="1279"/>
        <v>0</v>
      </c>
      <c r="AU2665" s="111">
        <f t="shared" si="1282"/>
        <v>0</v>
      </c>
      <c r="AV2665" s="111" t="str">
        <f t="shared" si="1280"/>
        <v xml:space="preserve"> </v>
      </c>
      <c r="AW2665" s="112">
        <f t="shared" si="1281"/>
        <v>0</v>
      </c>
    </row>
    <row r="2666" spans="30:49">
      <c r="AD2666" s="132">
        <v>2663</v>
      </c>
      <c r="AE2666" s="125" t="str">
        <f t="shared" si="1272"/>
        <v xml:space="preserve"> </v>
      </c>
      <c r="AF2666" s="125" t="str">
        <f t="shared" si="1269"/>
        <v xml:space="preserve"> </v>
      </c>
      <c r="AG2666" s="125" t="str">
        <f t="shared" si="1273"/>
        <v xml:space="preserve"> </v>
      </c>
      <c r="AH2666" s="126" t="str">
        <f t="shared" si="1270"/>
        <v xml:space="preserve"> </v>
      </c>
      <c r="AI2666" s="127" t="str">
        <f t="shared" si="1283"/>
        <v xml:space="preserve"> </v>
      </c>
      <c r="AJ2666" s="128" t="str">
        <f t="shared" si="1284"/>
        <v xml:space="preserve"> </v>
      </c>
      <c r="AK2666" s="128" t="str">
        <f t="shared" si="1274"/>
        <v xml:space="preserve"> </v>
      </c>
      <c r="AL2666" s="129" t="str">
        <f t="shared" si="1285"/>
        <v xml:space="preserve"> </v>
      </c>
      <c r="AM2666" s="130" t="str">
        <f t="shared" si="1286"/>
        <v xml:space="preserve"> </v>
      </c>
      <c r="AN2666" s="129" t="str">
        <f t="shared" si="1287"/>
        <v xml:space="preserve"> </v>
      </c>
      <c r="AO2666" s="131" t="str">
        <f t="shared" si="1275"/>
        <v xml:space="preserve"> </v>
      </c>
      <c r="AP2666" s="123" t="str">
        <f t="shared" si="1271"/>
        <v xml:space="preserve"> </v>
      </c>
      <c r="AQ2666" s="129" t="str">
        <f t="shared" si="1276"/>
        <v xml:space="preserve"> </v>
      </c>
      <c r="AR2666" s="111">
        <f t="shared" si="1277"/>
        <v>2663</v>
      </c>
      <c r="AS2666" s="111">
        <f t="shared" si="1278"/>
        <v>0</v>
      </c>
      <c r="AT2666" s="111">
        <f t="shared" si="1279"/>
        <v>0</v>
      </c>
      <c r="AU2666" s="111">
        <f t="shared" si="1282"/>
        <v>0</v>
      </c>
      <c r="AV2666" s="111" t="str">
        <f t="shared" si="1280"/>
        <v xml:space="preserve"> </v>
      </c>
      <c r="AW2666" s="112">
        <f t="shared" si="1281"/>
        <v>0</v>
      </c>
    </row>
    <row r="2667" spans="30:49">
      <c r="AD2667" s="132">
        <v>2664</v>
      </c>
      <c r="AE2667" s="125" t="str">
        <f t="shared" si="1272"/>
        <v xml:space="preserve"> </v>
      </c>
      <c r="AF2667" s="125" t="str">
        <f t="shared" ref="AF2667:AF2730" si="1288">IF(AF2666=" "," ",IF(AF2666&lt;0," ",AE2667+(AG2667*1+0.5*AK2667*1*1)))</f>
        <v xml:space="preserve"> </v>
      </c>
      <c r="AG2667" s="125" t="str">
        <f t="shared" si="1273"/>
        <v xml:space="preserve"> </v>
      </c>
      <c r="AH2667" s="126" t="str">
        <f t="shared" ref="AH2667:AH2730" si="1289">IF(AF2666=" "," ",IF(AF2666&lt;0," ",AG2667+AK2667*1))</f>
        <v xml:space="preserve"> </v>
      </c>
      <c r="AI2667" s="127" t="str">
        <f t="shared" si="1283"/>
        <v xml:space="preserve"> </v>
      </c>
      <c r="AJ2667" s="128" t="str">
        <f t="shared" si="1284"/>
        <v xml:space="preserve"> </v>
      </c>
      <c r="AK2667" s="128" t="str">
        <f t="shared" si="1274"/>
        <v xml:space="preserve"> </v>
      </c>
      <c r="AL2667" s="129" t="str">
        <f t="shared" si="1285"/>
        <v xml:space="preserve"> </v>
      </c>
      <c r="AM2667" s="130" t="str">
        <f t="shared" si="1286"/>
        <v xml:space="preserve"> </v>
      </c>
      <c r="AN2667" s="129" t="str">
        <f t="shared" si="1287"/>
        <v xml:space="preserve"> </v>
      </c>
      <c r="AO2667" s="131" t="str">
        <f t="shared" si="1275"/>
        <v xml:space="preserve"> </v>
      </c>
      <c r="AP2667" s="123" t="str">
        <f t="shared" si="1271"/>
        <v xml:space="preserve"> </v>
      </c>
      <c r="AQ2667" s="129" t="str">
        <f t="shared" si="1276"/>
        <v xml:space="preserve"> </v>
      </c>
      <c r="AR2667" s="111">
        <f t="shared" si="1277"/>
        <v>2664</v>
      </c>
      <c r="AS2667" s="111">
        <f t="shared" si="1278"/>
        <v>0</v>
      </c>
      <c r="AT2667" s="111">
        <f t="shared" si="1279"/>
        <v>0</v>
      </c>
      <c r="AU2667" s="111">
        <f t="shared" si="1282"/>
        <v>0</v>
      </c>
      <c r="AV2667" s="111" t="str">
        <f t="shared" si="1280"/>
        <v xml:space="preserve"> </v>
      </c>
      <c r="AW2667" s="112">
        <f t="shared" si="1281"/>
        <v>0</v>
      </c>
    </row>
    <row r="2668" spans="30:49">
      <c r="AD2668" s="132">
        <v>2665</v>
      </c>
      <c r="AE2668" s="125" t="str">
        <f t="shared" si="1272"/>
        <v xml:space="preserve"> </v>
      </c>
      <c r="AF2668" s="125" t="str">
        <f t="shared" si="1288"/>
        <v xml:space="preserve"> </v>
      </c>
      <c r="AG2668" s="125" t="str">
        <f t="shared" si="1273"/>
        <v xml:space="preserve"> </v>
      </c>
      <c r="AH2668" s="126" t="str">
        <f t="shared" si="1289"/>
        <v xml:space="preserve"> </v>
      </c>
      <c r="AI2668" s="127" t="str">
        <f t="shared" si="1283"/>
        <v xml:space="preserve"> </v>
      </c>
      <c r="AJ2668" s="128" t="str">
        <f t="shared" si="1284"/>
        <v xml:space="preserve"> </v>
      </c>
      <c r="AK2668" s="128" t="str">
        <f t="shared" si="1274"/>
        <v xml:space="preserve"> </v>
      </c>
      <c r="AL2668" s="129" t="str">
        <f t="shared" si="1285"/>
        <v xml:space="preserve"> </v>
      </c>
      <c r="AM2668" s="130" t="str">
        <f t="shared" si="1286"/>
        <v xml:space="preserve"> </v>
      </c>
      <c r="AN2668" s="129" t="str">
        <f t="shared" si="1287"/>
        <v xml:space="preserve"> </v>
      </c>
      <c r="AO2668" s="131" t="str">
        <f t="shared" si="1275"/>
        <v xml:space="preserve"> </v>
      </c>
      <c r="AP2668" s="123" t="str">
        <f t="shared" ref="AP2668:AP2731" si="1290">IF(AF2667=" "," ",IF(AF2667&lt;0," ",IF(AD2668&lt;$B$4,$B$3,0)))</f>
        <v xml:space="preserve"> </v>
      </c>
      <c r="AQ2668" s="129" t="str">
        <f t="shared" si="1276"/>
        <v xml:space="preserve"> </v>
      </c>
      <c r="AR2668" s="111">
        <f t="shared" si="1277"/>
        <v>2665</v>
      </c>
      <c r="AS2668" s="111">
        <f t="shared" si="1278"/>
        <v>0</v>
      </c>
      <c r="AT2668" s="111">
        <f t="shared" si="1279"/>
        <v>0</v>
      </c>
      <c r="AU2668" s="111">
        <f t="shared" si="1282"/>
        <v>0</v>
      </c>
      <c r="AV2668" s="111" t="str">
        <f t="shared" si="1280"/>
        <v xml:space="preserve"> </v>
      </c>
      <c r="AW2668" s="112">
        <f t="shared" si="1281"/>
        <v>0</v>
      </c>
    </row>
    <row r="2669" spans="30:49">
      <c r="AD2669" s="132">
        <v>2666</v>
      </c>
      <c r="AE2669" s="125" t="str">
        <f t="shared" si="1272"/>
        <v xml:space="preserve"> </v>
      </c>
      <c r="AF2669" s="125" t="str">
        <f t="shared" si="1288"/>
        <v xml:space="preserve"> </v>
      </c>
      <c r="AG2669" s="125" t="str">
        <f t="shared" si="1273"/>
        <v xml:space="preserve"> </v>
      </c>
      <c r="AH2669" s="126" t="str">
        <f t="shared" si="1289"/>
        <v xml:space="preserve"> </v>
      </c>
      <c r="AI2669" s="127" t="str">
        <f t="shared" si="1283"/>
        <v xml:space="preserve"> </v>
      </c>
      <c r="AJ2669" s="128" t="str">
        <f t="shared" si="1284"/>
        <v xml:space="preserve"> </v>
      </c>
      <c r="AK2669" s="128" t="str">
        <f t="shared" si="1274"/>
        <v xml:space="preserve"> </v>
      </c>
      <c r="AL2669" s="129" t="str">
        <f t="shared" si="1285"/>
        <v xml:space="preserve"> </v>
      </c>
      <c r="AM2669" s="130" t="str">
        <f t="shared" si="1286"/>
        <v xml:space="preserve"> </v>
      </c>
      <c r="AN2669" s="129" t="str">
        <f t="shared" si="1287"/>
        <v xml:space="preserve"> </v>
      </c>
      <c r="AO2669" s="131" t="str">
        <f t="shared" si="1275"/>
        <v xml:space="preserve"> </v>
      </c>
      <c r="AP2669" s="123" t="str">
        <f t="shared" si="1290"/>
        <v xml:space="preserve"> </v>
      </c>
      <c r="AQ2669" s="129" t="str">
        <f t="shared" si="1276"/>
        <v xml:space="preserve"> </v>
      </c>
      <c r="AR2669" s="111">
        <f t="shared" si="1277"/>
        <v>2666</v>
      </c>
      <c r="AS2669" s="111">
        <f t="shared" si="1278"/>
        <v>0</v>
      </c>
      <c r="AT2669" s="111">
        <f t="shared" si="1279"/>
        <v>0</v>
      </c>
      <c r="AU2669" s="111">
        <f t="shared" si="1282"/>
        <v>0</v>
      </c>
      <c r="AV2669" s="111" t="str">
        <f t="shared" si="1280"/>
        <v xml:space="preserve"> </v>
      </c>
      <c r="AW2669" s="112">
        <f t="shared" si="1281"/>
        <v>0</v>
      </c>
    </row>
    <row r="2670" spans="30:49">
      <c r="AD2670" s="132">
        <v>2667</v>
      </c>
      <c r="AE2670" s="125" t="str">
        <f t="shared" si="1272"/>
        <v xml:space="preserve"> </v>
      </c>
      <c r="AF2670" s="125" t="str">
        <f t="shared" si="1288"/>
        <v xml:space="preserve"> </v>
      </c>
      <c r="AG2670" s="125" t="str">
        <f t="shared" si="1273"/>
        <v xml:space="preserve"> </v>
      </c>
      <c r="AH2670" s="126" t="str">
        <f t="shared" si="1289"/>
        <v xml:space="preserve"> </v>
      </c>
      <c r="AI2670" s="127" t="str">
        <f t="shared" si="1283"/>
        <v xml:space="preserve"> </v>
      </c>
      <c r="AJ2670" s="128" t="str">
        <f t="shared" si="1284"/>
        <v xml:space="preserve"> </v>
      </c>
      <c r="AK2670" s="128" t="str">
        <f t="shared" si="1274"/>
        <v xml:space="preserve"> </v>
      </c>
      <c r="AL2670" s="129" t="str">
        <f t="shared" si="1285"/>
        <v xml:space="preserve"> </v>
      </c>
      <c r="AM2670" s="130" t="str">
        <f t="shared" si="1286"/>
        <v xml:space="preserve"> </v>
      </c>
      <c r="AN2670" s="129" t="str">
        <f t="shared" si="1287"/>
        <v xml:space="preserve"> </v>
      </c>
      <c r="AO2670" s="131" t="str">
        <f t="shared" si="1275"/>
        <v xml:space="preserve"> </v>
      </c>
      <c r="AP2670" s="123" t="str">
        <f t="shared" si="1290"/>
        <v xml:space="preserve"> </v>
      </c>
      <c r="AQ2670" s="129" t="str">
        <f t="shared" si="1276"/>
        <v xml:space="preserve"> </v>
      </c>
      <c r="AR2670" s="111">
        <f t="shared" si="1277"/>
        <v>2667</v>
      </c>
      <c r="AS2670" s="111">
        <f t="shared" si="1278"/>
        <v>0</v>
      </c>
      <c r="AT2670" s="111">
        <f t="shared" si="1279"/>
        <v>0</v>
      </c>
      <c r="AU2670" s="111">
        <f t="shared" si="1282"/>
        <v>0</v>
      </c>
      <c r="AV2670" s="111" t="str">
        <f t="shared" si="1280"/>
        <v xml:space="preserve"> </v>
      </c>
      <c r="AW2670" s="112">
        <f t="shared" si="1281"/>
        <v>0</v>
      </c>
    </row>
    <row r="2671" spans="30:49">
      <c r="AD2671" s="132">
        <v>2668</v>
      </c>
      <c r="AE2671" s="125" t="str">
        <f t="shared" si="1272"/>
        <v xml:space="preserve"> </v>
      </c>
      <c r="AF2671" s="125" t="str">
        <f t="shared" si="1288"/>
        <v xml:space="preserve"> </v>
      </c>
      <c r="AG2671" s="125" t="str">
        <f t="shared" si="1273"/>
        <v xml:space="preserve"> </v>
      </c>
      <c r="AH2671" s="126" t="str">
        <f t="shared" si="1289"/>
        <v xml:space="preserve"> </v>
      </c>
      <c r="AI2671" s="127" t="str">
        <f t="shared" si="1283"/>
        <v xml:space="preserve"> </v>
      </c>
      <c r="AJ2671" s="128" t="str">
        <f t="shared" si="1284"/>
        <v xml:space="preserve"> </v>
      </c>
      <c r="AK2671" s="128" t="str">
        <f t="shared" si="1274"/>
        <v xml:space="preserve"> </v>
      </c>
      <c r="AL2671" s="129" t="str">
        <f t="shared" si="1285"/>
        <v xml:space="preserve"> </v>
      </c>
      <c r="AM2671" s="130" t="str">
        <f t="shared" si="1286"/>
        <v xml:space="preserve"> </v>
      </c>
      <c r="AN2671" s="129" t="str">
        <f t="shared" si="1287"/>
        <v xml:space="preserve"> </v>
      </c>
      <c r="AO2671" s="131" t="str">
        <f t="shared" si="1275"/>
        <v xml:space="preserve"> </v>
      </c>
      <c r="AP2671" s="123" t="str">
        <f t="shared" si="1290"/>
        <v xml:space="preserve"> </v>
      </c>
      <c r="AQ2671" s="129" t="str">
        <f t="shared" si="1276"/>
        <v xml:space="preserve"> </v>
      </c>
      <c r="AR2671" s="111">
        <f t="shared" si="1277"/>
        <v>2668</v>
      </c>
      <c r="AS2671" s="111">
        <f t="shared" si="1278"/>
        <v>0</v>
      </c>
      <c r="AT2671" s="111">
        <f t="shared" si="1279"/>
        <v>0</v>
      </c>
      <c r="AU2671" s="111">
        <f t="shared" si="1282"/>
        <v>0</v>
      </c>
      <c r="AV2671" s="111" t="str">
        <f t="shared" si="1280"/>
        <v xml:space="preserve"> </v>
      </c>
      <c r="AW2671" s="112">
        <f t="shared" si="1281"/>
        <v>0</v>
      </c>
    </row>
    <row r="2672" spans="30:49">
      <c r="AD2672" s="132">
        <v>2669</v>
      </c>
      <c r="AE2672" s="125" t="str">
        <f t="shared" si="1272"/>
        <v xml:space="preserve"> </v>
      </c>
      <c r="AF2672" s="125" t="str">
        <f t="shared" si="1288"/>
        <v xml:space="preserve"> </v>
      </c>
      <c r="AG2672" s="125" t="str">
        <f t="shared" si="1273"/>
        <v xml:space="preserve"> </v>
      </c>
      <c r="AH2672" s="126" t="str">
        <f t="shared" si="1289"/>
        <v xml:space="preserve"> </v>
      </c>
      <c r="AI2672" s="127" t="str">
        <f t="shared" si="1283"/>
        <v xml:space="preserve"> </v>
      </c>
      <c r="AJ2672" s="128" t="str">
        <f t="shared" si="1284"/>
        <v xml:space="preserve"> </v>
      </c>
      <c r="AK2672" s="128" t="str">
        <f t="shared" si="1274"/>
        <v xml:space="preserve"> </v>
      </c>
      <c r="AL2672" s="129" t="str">
        <f t="shared" si="1285"/>
        <v xml:space="preserve"> </v>
      </c>
      <c r="AM2672" s="130" t="str">
        <f t="shared" si="1286"/>
        <v xml:space="preserve"> </v>
      </c>
      <c r="AN2672" s="129" t="str">
        <f t="shared" si="1287"/>
        <v xml:space="preserve"> </v>
      </c>
      <c r="AO2672" s="131" t="str">
        <f t="shared" si="1275"/>
        <v xml:space="preserve"> </v>
      </c>
      <c r="AP2672" s="123" t="str">
        <f t="shared" si="1290"/>
        <v xml:space="preserve"> </v>
      </c>
      <c r="AQ2672" s="129" t="str">
        <f t="shared" si="1276"/>
        <v xml:space="preserve"> </v>
      </c>
      <c r="AR2672" s="111">
        <f t="shared" si="1277"/>
        <v>2669</v>
      </c>
      <c r="AS2672" s="111">
        <f t="shared" si="1278"/>
        <v>0</v>
      </c>
      <c r="AT2672" s="111">
        <f t="shared" si="1279"/>
        <v>0</v>
      </c>
      <c r="AU2672" s="111">
        <f t="shared" si="1282"/>
        <v>0</v>
      </c>
      <c r="AV2672" s="111" t="str">
        <f t="shared" si="1280"/>
        <v xml:space="preserve"> </v>
      </c>
      <c r="AW2672" s="112">
        <f t="shared" si="1281"/>
        <v>0</v>
      </c>
    </row>
    <row r="2673" spans="30:49">
      <c r="AD2673" s="132">
        <v>2670</v>
      </c>
      <c r="AE2673" s="125" t="str">
        <f t="shared" si="1272"/>
        <v xml:space="preserve"> </v>
      </c>
      <c r="AF2673" s="125" t="str">
        <f t="shared" si="1288"/>
        <v xml:space="preserve"> </v>
      </c>
      <c r="AG2673" s="125" t="str">
        <f t="shared" si="1273"/>
        <v xml:space="preserve"> </v>
      </c>
      <c r="AH2673" s="126" t="str">
        <f t="shared" si="1289"/>
        <v xml:space="preserve"> </v>
      </c>
      <c r="AI2673" s="127" t="str">
        <f t="shared" si="1283"/>
        <v xml:space="preserve"> </v>
      </c>
      <c r="AJ2673" s="128" t="str">
        <f t="shared" si="1284"/>
        <v xml:space="preserve"> </v>
      </c>
      <c r="AK2673" s="128" t="str">
        <f t="shared" si="1274"/>
        <v xml:space="preserve"> </v>
      </c>
      <c r="AL2673" s="129" t="str">
        <f t="shared" si="1285"/>
        <v xml:space="preserve"> </v>
      </c>
      <c r="AM2673" s="130" t="str">
        <f t="shared" si="1286"/>
        <v xml:space="preserve"> </v>
      </c>
      <c r="AN2673" s="129" t="str">
        <f t="shared" si="1287"/>
        <v xml:space="preserve"> </v>
      </c>
      <c r="AO2673" s="131" t="str">
        <f t="shared" si="1275"/>
        <v xml:space="preserve"> </v>
      </c>
      <c r="AP2673" s="123" t="str">
        <f t="shared" si="1290"/>
        <v xml:space="preserve"> </v>
      </c>
      <c r="AQ2673" s="129" t="str">
        <f t="shared" si="1276"/>
        <v xml:space="preserve"> </v>
      </c>
      <c r="AR2673" s="111">
        <f t="shared" si="1277"/>
        <v>2670</v>
      </c>
      <c r="AS2673" s="111">
        <f t="shared" si="1278"/>
        <v>0</v>
      </c>
      <c r="AT2673" s="111">
        <f t="shared" si="1279"/>
        <v>0</v>
      </c>
      <c r="AU2673" s="111">
        <f t="shared" si="1282"/>
        <v>0</v>
      </c>
      <c r="AV2673" s="111" t="str">
        <f t="shared" si="1280"/>
        <v xml:space="preserve"> </v>
      </c>
      <c r="AW2673" s="112">
        <f t="shared" si="1281"/>
        <v>0</v>
      </c>
    </row>
    <row r="2674" spans="30:49">
      <c r="AD2674" s="132">
        <v>2671</v>
      </c>
      <c r="AE2674" s="125" t="str">
        <f t="shared" si="1272"/>
        <v xml:space="preserve"> </v>
      </c>
      <c r="AF2674" s="125" t="str">
        <f t="shared" si="1288"/>
        <v xml:space="preserve"> </v>
      </c>
      <c r="AG2674" s="125" t="str">
        <f t="shared" si="1273"/>
        <v xml:space="preserve"> </v>
      </c>
      <c r="AH2674" s="126" t="str">
        <f t="shared" si="1289"/>
        <v xml:space="preserve"> </v>
      </c>
      <c r="AI2674" s="127" t="str">
        <f t="shared" si="1283"/>
        <v xml:space="preserve"> </v>
      </c>
      <c r="AJ2674" s="128" t="str">
        <f t="shared" si="1284"/>
        <v xml:space="preserve"> </v>
      </c>
      <c r="AK2674" s="128" t="str">
        <f t="shared" si="1274"/>
        <v xml:space="preserve"> </v>
      </c>
      <c r="AL2674" s="129" t="str">
        <f t="shared" si="1285"/>
        <v xml:space="preserve"> </v>
      </c>
      <c r="AM2674" s="130" t="str">
        <f t="shared" si="1286"/>
        <v xml:space="preserve"> </v>
      </c>
      <c r="AN2674" s="129" t="str">
        <f t="shared" si="1287"/>
        <v xml:space="preserve"> </v>
      </c>
      <c r="AO2674" s="131" t="str">
        <f t="shared" si="1275"/>
        <v xml:space="preserve"> </v>
      </c>
      <c r="AP2674" s="123" t="str">
        <f t="shared" si="1290"/>
        <v xml:space="preserve"> </v>
      </c>
      <c r="AQ2674" s="129" t="str">
        <f t="shared" si="1276"/>
        <v xml:space="preserve"> </v>
      </c>
      <c r="AR2674" s="111">
        <f t="shared" si="1277"/>
        <v>2671</v>
      </c>
      <c r="AS2674" s="111">
        <f t="shared" si="1278"/>
        <v>0</v>
      </c>
      <c r="AT2674" s="111">
        <f t="shared" si="1279"/>
        <v>0</v>
      </c>
      <c r="AU2674" s="111">
        <f t="shared" si="1282"/>
        <v>0</v>
      </c>
      <c r="AV2674" s="111" t="str">
        <f t="shared" si="1280"/>
        <v xml:space="preserve"> </v>
      </c>
      <c r="AW2674" s="112">
        <f t="shared" si="1281"/>
        <v>0</v>
      </c>
    </row>
    <row r="2675" spans="30:49">
      <c r="AD2675" s="132">
        <v>2672</v>
      </c>
      <c r="AE2675" s="125" t="str">
        <f t="shared" si="1272"/>
        <v xml:space="preserve"> </v>
      </c>
      <c r="AF2675" s="125" t="str">
        <f t="shared" si="1288"/>
        <v xml:space="preserve"> </v>
      </c>
      <c r="AG2675" s="125" t="str">
        <f t="shared" si="1273"/>
        <v xml:space="preserve"> </v>
      </c>
      <c r="AH2675" s="126" t="str">
        <f t="shared" si="1289"/>
        <v xml:space="preserve"> </v>
      </c>
      <c r="AI2675" s="127" t="str">
        <f t="shared" si="1283"/>
        <v xml:space="preserve"> </v>
      </c>
      <c r="AJ2675" s="128" t="str">
        <f t="shared" si="1284"/>
        <v xml:space="preserve"> </v>
      </c>
      <c r="AK2675" s="128" t="str">
        <f t="shared" si="1274"/>
        <v xml:space="preserve"> </v>
      </c>
      <c r="AL2675" s="129" t="str">
        <f t="shared" si="1285"/>
        <v xml:space="preserve"> </v>
      </c>
      <c r="AM2675" s="130" t="str">
        <f t="shared" si="1286"/>
        <v xml:space="preserve"> </v>
      </c>
      <c r="AN2675" s="129" t="str">
        <f t="shared" si="1287"/>
        <v xml:space="preserve"> </v>
      </c>
      <c r="AO2675" s="131" t="str">
        <f t="shared" si="1275"/>
        <v xml:space="preserve"> </v>
      </c>
      <c r="AP2675" s="123" t="str">
        <f t="shared" si="1290"/>
        <v xml:space="preserve"> </v>
      </c>
      <c r="AQ2675" s="129" t="str">
        <f t="shared" si="1276"/>
        <v xml:space="preserve"> </v>
      </c>
      <c r="AR2675" s="111">
        <f t="shared" si="1277"/>
        <v>2672</v>
      </c>
      <c r="AS2675" s="111">
        <f t="shared" si="1278"/>
        <v>0</v>
      </c>
      <c r="AT2675" s="111">
        <f t="shared" si="1279"/>
        <v>0</v>
      </c>
      <c r="AU2675" s="111">
        <f t="shared" si="1282"/>
        <v>0</v>
      </c>
      <c r="AV2675" s="111" t="str">
        <f t="shared" si="1280"/>
        <v xml:space="preserve"> </v>
      </c>
      <c r="AW2675" s="112">
        <f t="shared" si="1281"/>
        <v>0</v>
      </c>
    </row>
    <row r="2676" spans="30:49">
      <c r="AD2676" s="132">
        <v>2673</v>
      </c>
      <c r="AE2676" s="125" t="str">
        <f t="shared" si="1272"/>
        <v xml:space="preserve"> </v>
      </c>
      <c r="AF2676" s="125" t="str">
        <f t="shared" si="1288"/>
        <v xml:space="preserve"> </v>
      </c>
      <c r="AG2676" s="125" t="str">
        <f t="shared" si="1273"/>
        <v xml:space="preserve"> </v>
      </c>
      <c r="AH2676" s="126" t="str">
        <f t="shared" si="1289"/>
        <v xml:space="preserve"> </v>
      </c>
      <c r="AI2676" s="127" t="str">
        <f t="shared" si="1283"/>
        <v xml:space="preserve"> </v>
      </c>
      <c r="AJ2676" s="128" t="str">
        <f t="shared" si="1284"/>
        <v xml:space="preserve"> </v>
      </c>
      <c r="AK2676" s="128" t="str">
        <f t="shared" si="1274"/>
        <v xml:space="preserve"> </v>
      </c>
      <c r="AL2676" s="129" t="str">
        <f t="shared" si="1285"/>
        <v xml:space="preserve"> </v>
      </c>
      <c r="AM2676" s="130" t="str">
        <f t="shared" si="1286"/>
        <v xml:space="preserve"> </v>
      </c>
      <c r="AN2676" s="129" t="str">
        <f t="shared" si="1287"/>
        <v xml:space="preserve"> </v>
      </c>
      <c r="AO2676" s="131" t="str">
        <f t="shared" si="1275"/>
        <v xml:space="preserve"> </v>
      </c>
      <c r="AP2676" s="123" t="str">
        <f t="shared" si="1290"/>
        <v xml:space="preserve"> </v>
      </c>
      <c r="AQ2676" s="129" t="str">
        <f t="shared" si="1276"/>
        <v xml:space="preserve"> </v>
      </c>
      <c r="AR2676" s="111">
        <f t="shared" si="1277"/>
        <v>2673</v>
      </c>
      <c r="AS2676" s="111">
        <f t="shared" si="1278"/>
        <v>0</v>
      </c>
      <c r="AT2676" s="111">
        <f t="shared" si="1279"/>
        <v>0</v>
      </c>
      <c r="AU2676" s="111">
        <f t="shared" si="1282"/>
        <v>0</v>
      </c>
      <c r="AV2676" s="111" t="str">
        <f t="shared" si="1280"/>
        <v xml:space="preserve"> </v>
      </c>
      <c r="AW2676" s="112">
        <f t="shared" si="1281"/>
        <v>0</v>
      </c>
    </row>
    <row r="2677" spans="30:49">
      <c r="AD2677" s="132">
        <v>2674</v>
      </c>
      <c r="AE2677" s="125" t="str">
        <f t="shared" si="1272"/>
        <v xml:space="preserve"> </v>
      </c>
      <c r="AF2677" s="125" t="str">
        <f t="shared" si="1288"/>
        <v xml:space="preserve"> </v>
      </c>
      <c r="AG2677" s="125" t="str">
        <f t="shared" si="1273"/>
        <v xml:space="preserve"> </v>
      </c>
      <c r="AH2677" s="126" t="str">
        <f t="shared" si="1289"/>
        <v xml:space="preserve"> </v>
      </c>
      <c r="AI2677" s="127" t="str">
        <f t="shared" si="1283"/>
        <v xml:space="preserve"> </v>
      </c>
      <c r="AJ2677" s="128" t="str">
        <f t="shared" si="1284"/>
        <v xml:space="preserve"> </v>
      </c>
      <c r="AK2677" s="128" t="str">
        <f t="shared" si="1274"/>
        <v xml:space="preserve"> </v>
      </c>
      <c r="AL2677" s="129" t="str">
        <f t="shared" si="1285"/>
        <v xml:space="preserve"> </v>
      </c>
      <c r="AM2677" s="130" t="str">
        <f t="shared" si="1286"/>
        <v xml:space="preserve"> </v>
      </c>
      <c r="AN2677" s="129" t="str">
        <f t="shared" si="1287"/>
        <v xml:space="preserve"> </v>
      </c>
      <c r="AO2677" s="131" t="str">
        <f t="shared" si="1275"/>
        <v xml:space="preserve"> </v>
      </c>
      <c r="AP2677" s="123" t="str">
        <f t="shared" si="1290"/>
        <v xml:space="preserve"> </v>
      </c>
      <c r="AQ2677" s="129" t="str">
        <f t="shared" si="1276"/>
        <v xml:space="preserve"> </v>
      </c>
      <c r="AR2677" s="111">
        <f t="shared" si="1277"/>
        <v>2674</v>
      </c>
      <c r="AS2677" s="111">
        <f t="shared" si="1278"/>
        <v>0</v>
      </c>
      <c r="AT2677" s="111">
        <f t="shared" si="1279"/>
        <v>0</v>
      </c>
      <c r="AU2677" s="111">
        <f t="shared" si="1282"/>
        <v>0</v>
      </c>
      <c r="AV2677" s="111" t="str">
        <f t="shared" si="1280"/>
        <v xml:space="preserve"> </v>
      </c>
      <c r="AW2677" s="112">
        <f t="shared" si="1281"/>
        <v>0</v>
      </c>
    </row>
    <row r="2678" spans="30:49">
      <c r="AD2678" s="132">
        <v>2675</v>
      </c>
      <c r="AE2678" s="125" t="str">
        <f t="shared" si="1272"/>
        <v xml:space="preserve"> </v>
      </c>
      <c r="AF2678" s="125" t="str">
        <f t="shared" si="1288"/>
        <v xml:space="preserve"> </v>
      </c>
      <c r="AG2678" s="125" t="str">
        <f t="shared" si="1273"/>
        <v xml:space="preserve"> </v>
      </c>
      <c r="AH2678" s="126" t="str">
        <f t="shared" si="1289"/>
        <v xml:space="preserve"> </v>
      </c>
      <c r="AI2678" s="127" t="str">
        <f t="shared" si="1283"/>
        <v xml:space="preserve"> </v>
      </c>
      <c r="AJ2678" s="128" t="str">
        <f t="shared" si="1284"/>
        <v xml:space="preserve"> </v>
      </c>
      <c r="AK2678" s="128" t="str">
        <f t="shared" si="1274"/>
        <v xml:space="preserve"> </v>
      </c>
      <c r="AL2678" s="129" t="str">
        <f t="shared" si="1285"/>
        <v xml:space="preserve"> </v>
      </c>
      <c r="AM2678" s="130" t="str">
        <f t="shared" si="1286"/>
        <v xml:space="preserve"> </v>
      </c>
      <c r="AN2678" s="129" t="str">
        <f t="shared" si="1287"/>
        <v xml:space="preserve"> </v>
      </c>
      <c r="AO2678" s="131" t="str">
        <f t="shared" si="1275"/>
        <v xml:space="preserve"> </v>
      </c>
      <c r="AP2678" s="123" t="str">
        <f t="shared" si="1290"/>
        <v xml:space="preserve"> </v>
      </c>
      <c r="AQ2678" s="129" t="str">
        <f t="shared" si="1276"/>
        <v xml:space="preserve"> </v>
      </c>
      <c r="AR2678" s="111">
        <f t="shared" si="1277"/>
        <v>2675</v>
      </c>
      <c r="AS2678" s="111">
        <f t="shared" si="1278"/>
        <v>0</v>
      </c>
      <c r="AT2678" s="111">
        <f t="shared" si="1279"/>
        <v>0</v>
      </c>
      <c r="AU2678" s="111">
        <f t="shared" si="1282"/>
        <v>0</v>
      </c>
      <c r="AV2678" s="111" t="str">
        <f t="shared" si="1280"/>
        <v xml:space="preserve"> </v>
      </c>
      <c r="AW2678" s="112">
        <f t="shared" si="1281"/>
        <v>0</v>
      </c>
    </row>
    <row r="2679" spans="30:49">
      <c r="AD2679" s="132">
        <v>2676</v>
      </c>
      <c r="AE2679" s="125" t="str">
        <f t="shared" si="1272"/>
        <v xml:space="preserve"> </v>
      </c>
      <c r="AF2679" s="125" t="str">
        <f t="shared" si="1288"/>
        <v xml:space="preserve"> </v>
      </c>
      <c r="AG2679" s="125" t="str">
        <f t="shared" si="1273"/>
        <v xml:space="preserve"> </v>
      </c>
      <c r="AH2679" s="126" t="str">
        <f t="shared" si="1289"/>
        <v xml:space="preserve"> </v>
      </c>
      <c r="AI2679" s="127" t="str">
        <f t="shared" si="1283"/>
        <v xml:space="preserve"> </v>
      </c>
      <c r="AJ2679" s="128" t="str">
        <f t="shared" si="1284"/>
        <v xml:space="preserve"> </v>
      </c>
      <c r="AK2679" s="128" t="str">
        <f t="shared" si="1274"/>
        <v xml:space="preserve"> </v>
      </c>
      <c r="AL2679" s="129" t="str">
        <f t="shared" si="1285"/>
        <v xml:space="preserve"> </v>
      </c>
      <c r="AM2679" s="130" t="str">
        <f t="shared" si="1286"/>
        <v xml:space="preserve"> </v>
      </c>
      <c r="AN2679" s="129" t="str">
        <f t="shared" si="1287"/>
        <v xml:space="preserve"> </v>
      </c>
      <c r="AO2679" s="131" t="str">
        <f t="shared" si="1275"/>
        <v xml:space="preserve"> </v>
      </c>
      <c r="AP2679" s="123" t="str">
        <f t="shared" si="1290"/>
        <v xml:space="preserve"> </v>
      </c>
      <c r="AQ2679" s="129" t="str">
        <f t="shared" si="1276"/>
        <v xml:space="preserve"> </v>
      </c>
      <c r="AR2679" s="111">
        <f t="shared" si="1277"/>
        <v>2676</v>
      </c>
      <c r="AS2679" s="111">
        <f t="shared" si="1278"/>
        <v>0</v>
      </c>
      <c r="AT2679" s="111">
        <f t="shared" si="1279"/>
        <v>0</v>
      </c>
      <c r="AU2679" s="111">
        <f t="shared" si="1282"/>
        <v>0</v>
      </c>
      <c r="AV2679" s="111" t="str">
        <f t="shared" si="1280"/>
        <v xml:space="preserve"> </v>
      </c>
      <c r="AW2679" s="112">
        <f t="shared" si="1281"/>
        <v>0</v>
      </c>
    </row>
    <row r="2680" spans="30:49">
      <c r="AD2680" s="132">
        <v>2677</v>
      </c>
      <c r="AE2680" s="125" t="str">
        <f t="shared" si="1272"/>
        <v xml:space="preserve"> </v>
      </c>
      <c r="AF2680" s="125" t="str">
        <f t="shared" si="1288"/>
        <v xml:space="preserve"> </v>
      </c>
      <c r="AG2680" s="125" t="str">
        <f t="shared" si="1273"/>
        <v xml:space="preserve"> </v>
      </c>
      <c r="AH2680" s="126" t="str">
        <f t="shared" si="1289"/>
        <v xml:space="preserve"> </v>
      </c>
      <c r="AI2680" s="127" t="str">
        <f t="shared" si="1283"/>
        <v xml:space="preserve"> </v>
      </c>
      <c r="AJ2680" s="128" t="str">
        <f t="shared" si="1284"/>
        <v xml:space="preserve"> </v>
      </c>
      <c r="AK2680" s="128" t="str">
        <f t="shared" si="1274"/>
        <v xml:space="preserve"> </v>
      </c>
      <c r="AL2680" s="129" t="str">
        <f t="shared" si="1285"/>
        <v xml:space="preserve"> </v>
      </c>
      <c r="AM2680" s="130" t="str">
        <f t="shared" si="1286"/>
        <v xml:space="preserve"> </v>
      </c>
      <c r="AN2680" s="129" t="str">
        <f t="shared" si="1287"/>
        <v xml:space="preserve"> </v>
      </c>
      <c r="AO2680" s="131" t="str">
        <f t="shared" si="1275"/>
        <v xml:space="preserve"> </v>
      </c>
      <c r="AP2680" s="123" t="str">
        <f t="shared" si="1290"/>
        <v xml:space="preserve"> </v>
      </c>
      <c r="AQ2680" s="129" t="str">
        <f t="shared" si="1276"/>
        <v xml:space="preserve"> </v>
      </c>
      <c r="AR2680" s="111">
        <f t="shared" si="1277"/>
        <v>2677</v>
      </c>
      <c r="AS2680" s="111">
        <f t="shared" si="1278"/>
        <v>0</v>
      </c>
      <c r="AT2680" s="111">
        <f t="shared" si="1279"/>
        <v>0</v>
      </c>
      <c r="AU2680" s="111">
        <f t="shared" si="1282"/>
        <v>0</v>
      </c>
      <c r="AV2680" s="111" t="str">
        <f t="shared" si="1280"/>
        <v xml:space="preserve"> </v>
      </c>
      <c r="AW2680" s="112">
        <f t="shared" si="1281"/>
        <v>0</v>
      </c>
    </row>
    <row r="2681" spans="30:49">
      <c r="AD2681" s="132">
        <v>2678</v>
      </c>
      <c r="AE2681" s="125" t="str">
        <f t="shared" si="1272"/>
        <v xml:space="preserve"> </v>
      </c>
      <c r="AF2681" s="125" t="str">
        <f t="shared" si="1288"/>
        <v xml:space="preserve"> </v>
      </c>
      <c r="AG2681" s="125" t="str">
        <f t="shared" si="1273"/>
        <v xml:space="preserve"> </v>
      </c>
      <c r="AH2681" s="126" t="str">
        <f t="shared" si="1289"/>
        <v xml:space="preserve"> </v>
      </c>
      <c r="AI2681" s="127" t="str">
        <f t="shared" si="1283"/>
        <v xml:space="preserve"> </v>
      </c>
      <c r="AJ2681" s="128" t="str">
        <f t="shared" si="1284"/>
        <v xml:space="preserve"> </v>
      </c>
      <c r="AK2681" s="128" t="str">
        <f t="shared" si="1274"/>
        <v xml:space="preserve"> </v>
      </c>
      <c r="AL2681" s="129" t="str">
        <f t="shared" si="1285"/>
        <v xml:space="preserve"> </v>
      </c>
      <c r="AM2681" s="130" t="str">
        <f t="shared" si="1286"/>
        <v xml:space="preserve"> </v>
      </c>
      <c r="AN2681" s="129" t="str">
        <f t="shared" si="1287"/>
        <v xml:space="preserve"> </v>
      </c>
      <c r="AO2681" s="131" t="str">
        <f t="shared" si="1275"/>
        <v xml:space="preserve"> </v>
      </c>
      <c r="AP2681" s="123" t="str">
        <f t="shared" si="1290"/>
        <v xml:space="preserve"> </v>
      </c>
      <c r="AQ2681" s="129" t="str">
        <f t="shared" si="1276"/>
        <v xml:space="preserve"> </v>
      </c>
      <c r="AR2681" s="111">
        <f t="shared" si="1277"/>
        <v>2678</v>
      </c>
      <c r="AS2681" s="111">
        <f t="shared" si="1278"/>
        <v>0</v>
      </c>
      <c r="AT2681" s="111">
        <f t="shared" si="1279"/>
        <v>0</v>
      </c>
      <c r="AU2681" s="111">
        <f t="shared" si="1282"/>
        <v>0</v>
      </c>
      <c r="AV2681" s="111" t="str">
        <f t="shared" si="1280"/>
        <v xml:space="preserve"> </v>
      </c>
      <c r="AW2681" s="112">
        <f t="shared" si="1281"/>
        <v>0</v>
      </c>
    </row>
    <row r="2682" spans="30:49">
      <c r="AD2682" s="132">
        <v>2679</v>
      </c>
      <c r="AE2682" s="125" t="str">
        <f t="shared" si="1272"/>
        <v xml:space="preserve"> </v>
      </c>
      <c r="AF2682" s="125" t="str">
        <f t="shared" si="1288"/>
        <v xml:space="preserve"> </v>
      </c>
      <c r="AG2682" s="125" t="str">
        <f t="shared" si="1273"/>
        <v xml:space="preserve"> </v>
      </c>
      <c r="AH2682" s="126" t="str">
        <f t="shared" si="1289"/>
        <v xml:space="preserve"> </v>
      </c>
      <c r="AI2682" s="127" t="str">
        <f t="shared" si="1283"/>
        <v xml:space="preserve"> </v>
      </c>
      <c r="AJ2682" s="128" t="str">
        <f t="shared" si="1284"/>
        <v xml:space="preserve"> </v>
      </c>
      <c r="AK2682" s="128" t="str">
        <f t="shared" si="1274"/>
        <v xml:space="preserve"> </v>
      </c>
      <c r="AL2682" s="129" t="str">
        <f t="shared" si="1285"/>
        <v xml:space="preserve"> </v>
      </c>
      <c r="AM2682" s="130" t="str">
        <f t="shared" si="1286"/>
        <v xml:space="preserve"> </v>
      </c>
      <c r="AN2682" s="129" t="str">
        <f t="shared" si="1287"/>
        <v xml:space="preserve"> </v>
      </c>
      <c r="AO2682" s="131" t="str">
        <f t="shared" si="1275"/>
        <v xml:space="preserve"> </v>
      </c>
      <c r="AP2682" s="123" t="str">
        <f t="shared" si="1290"/>
        <v xml:space="preserve"> </v>
      </c>
      <c r="AQ2682" s="129" t="str">
        <f t="shared" si="1276"/>
        <v xml:space="preserve"> </v>
      </c>
      <c r="AR2682" s="111">
        <f t="shared" si="1277"/>
        <v>2679</v>
      </c>
      <c r="AS2682" s="111">
        <f t="shared" si="1278"/>
        <v>0</v>
      </c>
      <c r="AT2682" s="111">
        <f t="shared" si="1279"/>
        <v>0</v>
      </c>
      <c r="AU2682" s="111">
        <f t="shared" si="1282"/>
        <v>0</v>
      </c>
      <c r="AV2682" s="111" t="str">
        <f t="shared" si="1280"/>
        <v xml:space="preserve"> </v>
      </c>
      <c r="AW2682" s="112">
        <f t="shared" si="1281"/>
        <v>0</v>
      </c>
    </row>
    <row r="2683" spans="30:49">
      <c r="AD2683" s="132">
        <v>2680</v>
      </c>
      <c r="AE2683" s="125" t="str">
        <f t="shared" si="1272"/>
        <v xml:space="preserve"> </v>
      </c>
      <c r="AF2683" s="125" t="str">
        <f t="shared" si="1288"/>
        <v xml:space="preserve"> </v>
      </c>
      <c r="AG2683" s="125" t="str">
        <f t="shared" si="1273"/>
        <v xml:space="preserve"> </v>
      </c>
      <c r="AH2683" s="126" t="str">
        <f t="shared" si="1289"/>
        <v xml:space="preserve"> </v>
      </c>
      <c r="AI2683" s="127" t="str">
        <f t="shared" si="1283"/>
        <v xml:space="preserve"> </v>
      </c>
      <c r="AJ2683" s="128" t="str">
        <f t="shared" si="1284"/>
        <v xml:space="preserve"> </v>
      </c>
      <c r="AK2683" s="128" t="str">
        <f t="shared" si="1274"/>
        <v xml:space="preserve"> </v>
      </c>
      <c r="AL2683" s="129" t="str">
        <f t="shared" si="1285"/>
        <v xml:space="preserve"> </v>
      </c>
      <c r="AM2683" s="130" t="str">
        <f t="shared" si="1286"/>
        <v xml:space="preserve"> </v>
      </c>
      <c r="AN2683" s="129" t="str">
        <f t="shared" si="1287"/>
        <v xml:space="preserve"> </v>
      </c>
      <c r="AO2683" s="131" t="str">
        <f t="shared" si="1275"/>
        <v xml:space="preserve"> </v>
      </c>
      <c r="AP2683" s="123" t="str">
        <f t="shared" si="1290"/>
        <v xml:space="preserve"> </v>
      </c>
      <c r="AQ2683" s="129" t="str">
        <f t="shared" si="1276"/>
        <v xml:space="preserve"> </v>
      </c>
      <c r="AR2683" s="111">
        <f t="shared" si="1277"/>
        <v>2680</v>
      </c>
      <c r="AS2683" s="111">
        <f t="shared" si="1278"/>
        <v>0</v>
      </c>
      <c r="AT2683" s="111">
        <f t="shared" si="1279"/>
        <v>0</v>
      </c>
      <c r="AU2683" s="111">
        <f t="shared" si="1282"/>
        <v>0</v>
      </c>
      <c r="AV2683" s="111" t="str">
        <f t="shared" si="1280"/>
        <v xml:space="preserve"> </v>
      </c>
      <c r="AW2683" s="112">
        <f t="shared" si="1281"/>
        <v>0</v>
      </c>
    </row>
    <row r="2684" spans="30:49">
      <c r="AD2684" s="132">
        <v>2681</v>
      </c>
      <c r="AE2684" s="125" t="str">
        <f t="shared" si="1272"/>
        <v xml:space="preserve"> </v>
      </c>
      <c r="AF2684" s="125" t="str">
        <f t="shared" si="1288"/>
        <v xml:space="preserve"> </v>
      </c>
      <c r="AG2684" s="125" t="str">
        <f t="shared" si="1273"/>
        <v xml:space="preserve"> </v>
      </c>
      <c r="AH2684" s="126" t="str">
        <f t="shared" si="1289"/>
        <v xml:space="preserve"> </v>
      </c>
      <c r="AI2684" s="127" t="str">
        <f t="shared" si="1283"/>
        <v xml:space="preserve"> </v>
      </c>
      <c r="AJ2684" s="128" t="str">
        <f t="shared" si="1284"/>
        <v xml:space="preserve"> </v>
      </c>
      <c r="AK2684" s="128" t="str">
        <f t="shared" si="1274"/>
        <v xml:space="preserve"> </v>
      </c>
      <c r="AL2684" s="129" t="str">
        <f t="shared" si="1285"/>
        <v xml:space="preserve"> </v>
      </c>
      <c r="AM2684" s="130" t="str">
        <f t="shared" si="1286"/>
        <v xml:space="preserve"> </v>
      </c>
      <c r="AN2684" s="129" t="str">
        <f t="shared" si="1287"/>
        <v xml:space="preserve"> </v>
      </c>
      <c r="AO2684" s="131" t="str">
        <f t="shared" si="1275"/>
        <v xml:space="preserve"> </v>
      </c>
      <c r="AP2684" s="123" t="str">
        <f t="shared" si="1290"/>
        <v xml:space="preserve"> </v>
      </c>
      <c r="AQ2684" s="129" t="str">
        <f t="shared" si="1276"/>
        <v xml:space="preserve"> </v>
      </c>
      <c r="AR2684" s="111">
        <f t="shared" si="1277"/>
        <v>2681</v>
      </c>
      <c r="AS2684" s="111">
        <f t="shared" si="1278"/>
        <v>0</v>
      </c>
      <c r="AT2684" s="111">
        <f t="shared" si="1279"/>
        <v>0</v>
      </c>
      <c r="AU2684" s="111">
        <f t="shared" si="1282"/>
        <v>0</v>
      </c>
      <c r="AV2684" s="111" t="str">
        <f t="shared" si="1280"/>
        <v xml:space="preserve"> </v>
      </c>
      <c r="AW2684" s="112">
        <f t="shared" si="1281"/>
        <v>0</v>
      </c>
    </row>
    <row r="2685" spans="30:49">
      <c r="AD2685" s="132">
        <v>2682</v>
      </c>
      <c r="AE2685" s="125" t="str">
        <f t="shared" si="1272"/>
        <v xml:space="preserve"> </v>
      </c>
      <c r="AF2685" s="125" t="str">
        <f t="shared" si="1288"/>
        <v xml:space="preserve"> </v>
      </c>
      <c r="AG2685" s="125" t="str">
        <f t="shared" si="1273"/>
        <v xml:space="preserve"> </v>
      </c>
      <c r="AH2685" s="126" t="str">
        <f t="shared" si="1289"/>
        <v xml:space="preserve"> </v>
      </c>
      <c r="AI2685" s="127" t="str">
        <f t="shared" si="1283"/>
        <v xml:space="preserve"> </v>
      </c>
      <c r="AJ2685" s="128" t="str">
        <f t="shared" si="1284"/>
        <v xml:space="preserve"> </v>
      </c>
      <c r="AK2685" s="128" t="str">
        <f t="shared" si="1274"/>
        <v xml:space="preserve"> </v>
      </c>
      <c r="AL2685" s="129" t="str">
        <f t="shared" si="1285"/>
        <v xml:space="preserve"> </v>
      </c>
      <c r="AM2685" s="130" t="str">
        <f t="shared" si="1286"/>
        <v xml:space="preserve"> </v>
      </c>
      <c r="AN2685" s="129" t="str">
        <f t="shared" si="1287"/>
        <v xml:space="preserve"> </v>
      </c>
      <c r="AO2685" s="131" t="str">
        <f t="shared" si="1275"/>
        <v xml:space="preserve"> </v>
      </c>
      <c r="AP2685" s="123" t="str">
        <f t="shared" si="1290"/>
        <v xml:space="preserve"> </v>
      </c>
      <c r="AQ2685" s="129" t="str">
        <f t="shared" si="1276"/>
        <v xml:space="preserve"> </v>
      </c>
      <c r="AR2685" s="111">
        <f t="shared" si="1277"/>
        <v>2682</v>
      </c>
      <c r="AS2685" s="111">
        <f t="shared" si="1278"/>
        <v>0</v>
      </c>
      <c r="AT2685" s="111">
        <f t="shared" si="1279"/>
        <v>0</v>
      </c>
      <c r="AU2685" s="111">
        <f t="shared" si="1282"/>
        <v>0</v>
      </c>
      <c r="AV2685" s="111" t="str">
        <f t="shared" si="1280"/>
        <v xml:space="preserve"> </v>
      </c>
      <c r="AW2685" s="112">
        <f t="shared" si="1281"/>
        <v>0</v>
      </c>
    </row>
    <row r="2686" spans="30:49">
      <c r="AD2686" s="132">
        <v>2683</v>
      </c>
      <c r="AE2686" s="125" t="str">
        <f t="shared" si="1272"/>
        <v xml:space="preserve"> </v>
      </c>
      <c r="AF2686" s="125" t="str">
        <f t="shared" si="1288"/>
        <v xml:space="preserve"> </v>
      </c>
      <c r="AG2686" s="125" t="str">
        <f t="shared" si="1273"/>
        <v xml:space="preserve"> </v>
      </c>
      <c r="AH2686" s="126" t="str">
        <f t="shared" si="1289"/>
        <v xml:space="preserve"> </v>
      </c>
      <c r="AI2686" s="127" t="str">
        <f t="shared" si="1283"/>
        <v xml:space="preserve"> </v>
      </c>
      <c r="AJ2686" s="128" t="str">
        <f t="shared" si="1284"/>
        <v xml:space="preserve"> </v>
      </c>
      <c r="AK2686" s="128" t="str">
        <f t="shared" si="1274"/>
        <v xml:space="preserve"> </v>
      </c>
      <c r="AL2686" s="129" t="str">
        <f t="shared" si="1285"/>
        <v xml:space="preserve"> </v>
      </c>
      <c r="AM2686" s="130" t="str">
        <f t="shared" si="1286"/>
        <v xml:space="preserve"> </v>
      </c>
      <c r="AN2686" s="129" t="str">
        <f t="shared" si="1287"/>
        <v xml:space="preserve"> </v>
      </c>
      <c r="AO2686" s="131" t="str">
        <f t="shared" si="1275"/>
        <v xml:space="preserve"> </v>
      </c>
      <c r="AP2686" s="123" t="str">
        <f t="shared" si="1290"/>
        <v xml:space="preserve"> </v>
      </c>
      <c r="AQ2686" s="129" t="str">
        <f t="shared" si="1276"/>
        <v xml:space="preserve"> </v>
      </c>
      <c r="AR2686" s="111">
        <f t="shared" si="1277"/>
        <v>2683</v>
      </c>
      <c r="AS2686" s="111">
        <f t="shared" si="1278"/>
        <v>0</v>
      </c>
      <c r="AT2686" s="111">
        <f t="shared" si="1279"/>
        <v>0</v>
      </c>
      <c r="AU2686" s="111">
        <f t="shared" si="1282"/>
        <v>0</v>
      </c>
      <c r="AV2686" s="111" t="str">
        <f t="shared" si="1280"/>
        <v xml:space="preserve"> </v>
      </c>
      <c r="AW2686" s="112">
        <f t="shared" si="1281"/>
        <v>0</v>
      </c>
    </row>
    <row r="2687" spans="30:49">
      <c r="AD2687" s="132">
        <v>2684</v>
      </c>
      <c r="AE2687" s="125" t="str">
        <f t="shared" si="1272"/>
        <v xml:space="preserve"> </v>
      </c>
      <c r="AF2687" s="125" t="str">
        <f t="shared" si="1288"/>
        <v xml:space="preserve"> </v>
      </c>
      <c r="AG2687" s="125" t="str">
        <f t="shared" si="1273"/>
        <v xml:space="preserve"> </v>
      </c>
      <c r="AH2687" s="126" t="str">
        <f t="shared" si="1289"/>
        <v xml:space="preserve"> </v>
      </c>
      <c r="AI2687" s="127" t="str">
        <f t="shared" si="1283"/>
        <v xml:space="preserve"> </v>
      </c>
      <c r="AJ2687" s="128" t="str">
        <f t="shared" si="1284"/>
        <v xml:space="preserve"> </v>
      </c>
      <c r="AK2687" s="128" t="str">
        <f t="shared" si="1274"/>
        <v xml:space="preserve"> </v>
      </c>
      <c r="AL2687" s="129" t="str">
        <f t="shared" si="1285"/>
        <v xml:space="preserve"> </v>
      </c>
      <c r="AM2687" s="130" t="str">
        <f t="shared" si="1286"/>
        <v xml:space="preserve"> </v>
      </c>
      <c r="AN2687" s="129" t="str">
        <f t="shared" si="1287"/>
        <v xml:space="preserve"> </v>
      </c>
      <c r="AO2687" s="131" t="str">
        <f t="shared" si="1275"/>
        <v xml:space="preserve"> </v>
      </c>
      <c r="AP2687" s="123" t="str">
        <f t="shared" si="1290"/>
        <v xml:space="preserve"> </v>
      </c>
      <c r="AQ2687" s="129" t="str">
        <f t="shared" si="1276"/>
        <v xml:space="preserve"> </v>
      </c>
      <c r="AR2687" s="111">
        <f t="shared" si="1277"/>
        <v>2684</v>
      </c>
      <c r="AS2687" s="111">
        <f t="shared" si="1278"/>
        <v>0</v>
      </c>
      <c r="AT2687" s="111">
        <f t="shared" si="1279"/>
        <v>0</v>
      </c>
      <c r="AU2687" s="111">
        <f t="shared" si="1282"/>
        <v>0</v>
      </c>
      <c r="AV2687" s="111" t="str">
        <f t="shared" si="1280"/>
        <v xml:space="preserve"> </v>
      </c>
      <c r="AW2687" s="112">
        <f t="shared" si="1281"/>
        <v>0</v>
      </c>
    </row>
    <row r="2688" spans="30:49">
      <c r="AD2688" s="132">
        <v>2685</v>
      </c>
      <c r="AE2688" s="125" t="str">
        <f t="shared" si="1272"/>
        <v xml:space="preserve"> </v>
      </c>
      <c r="AF2688" s="125" t="str">
        <f t="shared" si="1288"/>
        <v xml:space="preserve"> </v>
      </c>
      <c r="AG2688" s="125" t="str">
        <f t="shared" si="1273"/>
        <v xml:space="preserve"> </v>
      </c>
      <c r="AH2688" s="126" t="str">
        <f t="shared" si="1289"/>
        <v xml:space="preserve"> </v>
      </c>
      <c r="AI2688" s="127" t="str">
        <f t="shared" si="1283"/>
        <v xml:space="preserve"> </v>
      </c>
      <c r="AJ2688" s="128" t="str">
        <f t="shared" si="1284"/>
        <v xml:space="preserve"> </v>
      </c>
      <c r="AK2688" s="128" t="str">
        <f t="shared" si="1274"/>
        <v xml:space="preserve"> </v>
      </c>
      <c r="AL2688" s="129" t="str">
        <f t="shared" si="1285"/>
        <v xml:space="preserve"> </v>
      </c>
      <c r="AM2688" s="130" t="str">
        <f t="shared" si="1286"/>
        <v xml:space="preserve"> </v>
      </c>
      <c r="AN2688" s="129" t="str">
        <f t="shared" si="1287"/>
        <v xml:space="preserve"> </v>
      </c>
      <c r="AO2688" s="131" t="str">
        <f t="shared" si="1275"/>
        <v xml:space="preserve"> </v>
      </c>
      <c r="AP2688" s="123" t="str">
        <f t="shared" si="1290"/>
        <v xml:space="preserve"> </v>
      </c>
      <c r="AQ2688" s="129" t="str">
        <f t="shared" si="1276"/>
        <v xml:space="preserve"> </v>
      </c>
      <c r="AR2688" s="111">
        <f t="shared" si="1277"/>
        <v>2685</v>
      </c>
      <c r="AS2688" s="111">
        <f t="shared" si="1278"/>
        <v>0</v>
      </c>
      <c r="AT2688" s="111">
        <f t="shared" si="1279"/>
        <v>0</v>
      </c>
      <c r="AU2688" s="111">
        <f t="shared" si="1282"/>
        <v>0</v>
      </c>
      <c r="AV2688" s="111" t="str">
        <f t="shared" si="1280"/>
        <v xml:space="preserve"> </v>
      </c>
      <c r="AW2688" s="112">
        <f t="shared" si="1281"/>
        <v>0</v>
      </c>
    </row>
    <row r="2689" spans="30:49">
      <c r="AD2689" s="132">
        <v>2686</v>
      </c>
      <c r="AE2689" s="125" t="str">
        <f t="shared" ref="AE2689:AE2752" si="1291">IF(AF2688=" "," ",IF(AF2688&lt;0," ",AF2688))</f>
        <v xml:space="preserve"> </v>
      </c>
      <c r="AF2689" s="125" t="str">
        <f t="shared" si="1288"/>
        <v xml:space="preserve"> </v>
      </c>
      <c r="AG2689" s="125" t="str">
        <f t="shared" ref="AG2689:AG2752" si="1292">IF(AF2688=" "," ",IF(AF2688&lt;0," ",AH2688))</f>
        <v xml:space="preserve"> </v>
      </c>
      <c r="AH2689" s="126" t="str">
        <f t="shared" si="1289"/>
        <v xml:space="preserve"> </v>
      </c>
      <c r="AI2689" s="127" t="str">
        <f t="shared" si="1283"/>
        <v xml:space="preserve"> </v>
      </c>
      <c r="AJ2689" s="128" t="str">
        <f t="shared" si="1284"/>
        <v xml:space="preserve"> </v>
      </c>
      <c r="AK2689" s="128" t="str">
        <f t="shared" ref="AK2689:AK2752" si="1293">IF(AF2688=" "," ",IF(AF2688&lt;0," ",AQ2689/AJ2689))</f>
        <v xml:space="preserve"> </v>
      </c>
      <c r="AL2689" s="129" t="str">
        <f t="shared" si="1285"/>
        <v xml:space="preserve"> </v>
      </c>
      <c r="AM2689" s="130" t="str">
        <f t="shared" si="1286"/>
        <v xml:space="preserve"> </v>
      </c>
      <c r="AN2689" s="129" t="str">
        <f t="shared" si="1287"/>
        <v xml:space="preserve"> </v>
      </c>
      <c r="AO2689" s="131" t="str">
        <f t="shared" ref="AO2689:AO2752" si="1294">IF(AF2688=" "," ",IF(AF2688&lt;0," ",(-1)*AJ2689*AM2689))</f>
        <v xml:space="preserve"> </v>
      </c>
      <c r="AP2689" s="123" t="str">
        <f t="shared" si="1290"/>
        <v xml:space="preserve"> </v>
      </c>
      <c r="AQ2689" s="129" t="str">
        <f t="shared" ref="AQ2689:AQ2752" si="1295">IF(AF2688=" "," ",IF(AF2688&lt;0," ",AP2689+AO2689+AN2689))</f>
        <v xml:space="preserve"> </v>
      </c>
      <c r="AR2689" s="111">
        <f t="shared" ref="AR2689:AR2752" si="1296">IF(AE2689&gt;=AE2688,AD2689,0)</f>
        <v>2686</v>
      </c>
      <c r="AS2689" s="111">
        <f t="shared" ref="AS2689:AS2752" si="1297">IF(AF2689&gt;AE2689,AD2689,0)</f>
        <v>0</v>
      </c>
      <c r="AT2689" s="111">
        <f t="shared" ref="AT2689:AT2752" si="1298">IF(AF2689&lt;0,AD2689,0)</f>
        <v>0</v>
      </c>
      <c r="AU2689" s="111">
        <f t="shared" si="1282"/>
        <v>0</v>
      </c>
      <c r="AV2689" s="111" t="str">
        <f t="shared" ref="AV2689:AV2752" si="1299">IF(AP2689&lt;&gt;0,AF2689,0)</f>
        <v xml:space="preserve"> </v>
      </c>
      <c r="AW2689" s="112">
        <f t="shared" ref="AW2689:AW2752" si="1300">IF(AE2689=" ",0,AD2689)</f>
        <v>0</v>
      </c>
    </row>
    <row r="2690" spans="30:49">
      <c r="AD2690" s="132">
        <v>2687</v>
      </c>
      <c r="AE2690" s="125" t="str">
        <f t="shared" si="1291"/>
        <v xml:space="preserve"> </v>
      </c>
      <c r="AF2690" s="125" t="str">
        <f t="shared" si="1288"/>
        <v xml:space="preserve"> </v>
      </c>
      <c r="AG2690" s="125" t="str">
        <f t="shared" si="1292"/>
        <v xml:space="preserve"> </v>
      </c>
      <c r="AH2690" s="126" t="str">
        <f t="shared" si="1289"/>
        <v xml:space="preserve"> </v>
      </c>
      <c r="AI2690" s="127" t="str">
        <f t="shared" si="1283"/>
        <v xml:space="preserve"> </v>
      </c>
      <c r="AJ2690" s="128" t="str">
        <f t="shared" si="1284"/>
        <v xml:space="preserve"> </v>
      </c>
      <c r="AK2690" s="128" t="str">
        <f t="shared" si="1293"/>
        <v xml:space="preserve"> </v>
      </c>
      <c r="AL2690" s="129" t="str">
        <f t="shared" si="1285"/>
        <v xml:space="preserve"> </v>
      </c>
      <c r="AM2690" s="130" t="str">
        <f t="shared" si="1286"/>
        <v xml:space="preserve"> </v>
      </c>
      <c r="AN2690" s="129" t="str">
        <f t="shared" si="1287"/>
        <v xml:space="preserve"> </v>
      </c>
      <c r="AO2690" s="131" t="str">
        <f t="shared" si="1294"/>
        <v xml:space="preserve"> </v>
      </c>
      <c r="AP2690" s="123" t="str">
        <f t="shared" si="1290"/>
        <v xml:space="preserve"> </v>
      </c>
      <c r="AQ2690" s="129" t="str">
        <f t="shared" si="1295"/>
        <v xml:space="preserve"> </v>
      </c>
      <c r="AR2690" s="111">
        <f t="shared" si="1296"/>
        <v>2687</v>
      </c>
      <c r="AS2690" s="111">
        <f t="shared" si="1297"/>
        <v>0</v>
      </c>
      <c r="AT2690" s="111">
        <f t="shared" si="1298"/>
        <v>0</v>
      </c>
      <c r="AU2690" s="111">
        <f t="shared" si="1282"/>
        <v>0</v>
      </c>
      <c r="AV2690" s="111" t="str">
        <f t="shared" si="1299"/>
        <v xml:space="preserve"> </v>
      </c>
      <c r="AW2690" s="112">
        <f t="shared" si="1300"/>
        <v>0</v>
      </c>
    </row>
    <row r="2691" spans="30:49">
      <c r="AD2691" s="132">
        <v>2688</v>
      </c>
      <c r="AE2691" s="125" t="str">
        <f t="shared" si="1291"/>
        <v xml:space="preserve"> </v>
      </c>
      <c r="AF2691" s="125" t="str">
        <f t="shared" si="1288"/>
        <v xml:space="preserve"> </v>
      </c>
      <c r="AG2691" s="125" t="str">
        <f t="shared" si="1292"/>
        <v xml:space="preserve"> </v>
      </c>
      <c r="AH2691" s="126" t="str">
        <f t="shared" si="1289"/>
        <v xml:space="preserve"> </v>
      </c>
      <c r="AI2691" s="127" t="str">
        <f t="shared" si="1283"/>
        <v xml:space="preserve"> </v>
      </c>
      <c r="AJ2691" s="128" t="str">
        <f t="shared" si="1284"/>
        <v xml:space="preserve"> </v>
      </c>
      <c r="AK2691" s="128" t="str">
        <f t="shared" si="1293"/>
        <v xml:space="preserve"> </v>
      </c>
      <c r="AL2691" s="129" t="str">
        <f t="shared" si="1285"/>
        <v xml:space="preserve"> </v>
      </c>
      <c r="AM2691" s="130" t="str">
        <f t="shared" si="1286"/>
        <v xml:space="preserve"> </v>
      </c>
      <c r="AN2691" s="129" t="str">
        <f t="shared" si="1287"/>
        <v xml:space="preserve"> </v>
      </c>
      <c r="AO2691" s="131" t="str">
        <f t="shared" si="1294"/>
        <v xml:space="preserve"> </v>
      </c>
      <c r="AP2691" s="123" t="str">
        <f t="shared" si="1290"/>
        <v xml:space="preserve"> </v>
      </c>
      <c r="AQ2691" s="129" t="str">
        <f t="shared" si="1295"/>
        <v xml:space="preserve"> </v>
      </c>
      <c r="AR2691" s="111">
        <f t="shared" si="1296"/>
        <v>2688</v>
      </c>
      <c r="AS2691" s="111">
        <f t="shared" si="1297"/>
        <v>0</v>
      </c>
      <c r="AT2691" s="111">
        <f t="shared" si="1298"/>
        <v>0</v>
      </c>
      <c r="AU2691" s="111">
        <f t="shared" ref="AU2691:AU2754" si="1301">IF(AD2691=AB$4,AE2691,0)</f>
        <v>0</v>
      </c>
      <c r="AV2691" s="111" t="str">
        <f t="shared" si="1299"/>
        <v xml:space="preserve"> </v>
      </c>
      <c r="AW2691" s="112">
        <f t="shared" si="1300"/>
        <v>0</v>
      </c>
    </row>
    <row r="2692" spans="30:49">
      <c r="AD2692" s="132">
        <v>2689</v>
      </c>
      <c r="AE2692" s="125" t="str">
        <f t="shared" si="1291"/>
        <v xml:space="preserve"> </v>
      </c>
      <c r="AF2692" s="125" t="str">
        <f t="shared" si="1288"/>
        <v xml:space="preserve"> </v>
      </c>
      <c r="AG2692" s="125" t="str">
        <f t="shared" si="1292"/>
        <v xml:space="preserve"> </v>
      </c>
      <c r="AH2692" s="126" t="str">
        <f t="shared" si="1289"/>
        <v xml:space="preserve"> </v>
      </c>
      <c r="AI2692" s="127" t="str">
        <f t="shared" ref="AI2692:AI2755" si="1302">IF(AF2691=" "," ",IF(AF2691&lt;0," ",IF($B$6="off",0,IF(AD2692&lt;=$B$4,0.01*$B$10*$B$2*AD2692/$B$4,0.01*$B$10*$B$2))))</f>
        <v xml:space="preserve"> </v>
      </c>
      <c r="AJ2692" s="128" t="str">
        <f t="shared" ref="AJ2692:AJ2755" si="1303">IF(AF2691=" "," ",IF(AF2691&lt;0," ",$B$2-AI2692))</f>
        <v xml:space="preserve"> </v>
      </c>
      <c r="AK2692" s="128" t="str">
        <f t="shared" si="1293"/>
        <v xml:space="preserve"> </v>
      </c>
      <c r="AL2692" s="129" t="str">
        <f t="shared" ref="AL2692:AL2755" si="1304">IF(AF2691=" "," ",IF(AF2691&lt;0," ",$B$46*(0.5)^(AE2692/5500)))</f>
        <v xml:space="preserve"> </v>
      </c>
      <c r="AM2692" s="130" t="str">
        <f t="shared" ref="AM2692:AM2755" si="1305">IF(AF2691=" "," ",IF(AF2691&lt;0," ",$B$48*(0.25)^(AE2692/6366198)))</f>
        <v xml:space="preserve"> </v>
      </c>
      <c r="AN2692" s="129" t="str">
        <f t="shared" ref="AN2692:AN2755" si="1306">IF(AF2691=" "," ",IF(AF2691&lt;0," ",IF($B$5="off",0,IF(AG2692&lt;0,0.5*$B$9*$B$47*AL2692*AG2692^2,(-1)*0.5*$B$9*$B$47*AL2692*AG2692^2))))</f>
        <v xml:space="preserve"> </v>
      </c>
      <c r="AO2692" s="131" t="str">
        <f t="shared" si="1294"/>
        <v xml:space="preserve"> </v>
      </c>
      <c r="AP2692" s="123" t="str">
        <f t="shared" si="1290"/>
        <v xml:space="preserve"> </v>
      </c>
      <c r="AQ2692" s="129" t="str">
        <f t="shared" si="1295"/>
        <v xml:space="preserve"> </v>
      </c>
      <c r="AR2692" s="111">
        <f t="shared" si="1296"/>
        <v>2689</v>
      </c>
      <c r="AS2692" s="111">
        <f t="shared" si="1297"/>
        <v>0</v>
      </c>
      <c r="AT2692" s="111">
        <f t="shared" si="1298"/>
        <v>0</v>
      </c>
      <c r="AU2692" s="111">
        <f t="shared" si="1301"/>
        <v>0</v>
      </c>
      <c r="AV2692" s="111" t="str">
        <f t="shared" si="1299"/>
        <v xml:space="preserve"> </v>
      </c>
      <c r="AW2692" s="112">
        <f t="shared" si="1300"/>
        <v>0</v>
      </c>
    </row>
    <row r="2693" spans="30:49">
      <c r="AD2693" s="132">
        <v>2690</v>
      </c>
      <c r="AE2693" s="125" t="str">
        <f t="shared" si="1291"/>
        <v xml:space="preserve"> </v>
      </c>
      <c r="AF2693" s="125" t="str">
        <f t="shared" si="1288"/>
        <v xml:space="preserve"> </v>
      </c>
      <c r="AG2693" s="125" t="str">
        <f t="shared" si="1292"/>
        <v xml:space="preserve"> </v>
      </c>
      <c r="AH2693" s="126" t="str">
        <f t="shared" si="1289"/>
        <v xml:space="preserve"> </v>
      </c>
      <c r="AI2693" s="127" t="str">
        <f t="shared" si="1302"/>
        <v xml:space="preserve"> </v>
      </c>
      <c r="AJ2693" s="128" t="str">
        <f t="shared" si="1303"/>
        <v xml:space="preserve"> </v>
      </c>
      <c r="AK2693" s="128" t="str">
        <f t="shared" si="1293"/>
        <v xml:space="preserve"> </v>
      </c>
      <c r="AL2693" s="129" t="str">
        <f t="shared" si="1304"/>
        <v xml:space="preserve"> </v>
      </c>
      <c r="AM2693" s="130" t="str">
        <f t="shared" si="1305"/>
        <v xml:space="preserve"> </v>
      </c>
      <c r="AN2693" s="129" t="str">
        <f t="shared" si="1306"/>
        <v xml:space="preserve"> </v>
      </c>
      <c r="AO2693" s="131" t="str">
        <f t="shared" si="1294"/>
        <v xml:space="preserve"> </v>
      </c>
      <c r="AP2693" s="123" t="str">
        <f t="shared" si="1290"/>
        <v xml:space="preserve"> </v>
      </c>
      <c r="AQ2693" s="129" t="str">
        <f t="shared" si="1295"/>
        <v xml:space="preserve"> </v>
      </c>
      <c r="AR2693" s="111">
        <f t="shared" si="1296"/>
        <v>2690</v>
      </c>
      <c r="AS2693" s="111">
        <f t="shared" si="1297"/>
        <v>0</v>
      </c>
      <c r="AT2693" s="111">
        <f t="shared" si="1298"/>
        <v>0</v>
      </c>
      <c r="AU2693" s="111">
        <f t="shared" si="1301"/>
        <v>0</v>
      </c>
      <c r="AV2693" s="111" t="str">
        <f t="shared" si="1299"/>
        <v xml:space="preserve"> </v>
      </c>
      <c r="AW2693" s="112">
        <f t="shared" si="1300"/>
        <v>0</v>
      </c>
    </row>
    <row r="2694" spans="30:49">
      <c r="AD2694" s="132">
        <v>2691</v>
      </c>
      <c r="AE2694" s="125" t="str">
        <f t="shared" si="1291"/>
        <v xml:space="preserve"> </v>
      </c>
      <c r="AF2694" s="125" t="str">
        <f t="shared" si="1288"/>
        <v xml:space="preserve"> </v>
      </c>
      <c r="AG2694" s="125" t="str">
        <f t="shared" si="1292"/>
        <v xml:space="preserve"> </v>
      </c>
      <c r="AH2694" s="126" t="str">
        <f t="shared" si="1289"/>
        <v xml:space="preserve"> </v>
      </c>
      <c r="AI2694" s="127" t="str">
        <f t="shared" si="1302"/>
        <v xml:space="preserve"> </v>
      </c>
      <c r="AJ2694" s="128" t="str">
        <f t="shared" si="1303"/>
        <v xml:space="preserve"> </v>
      </c>
      <c r="AK2694" s="128" t="str">
        <f t="shared" si="1293"/>
        <v xml:space="preserve"> </v>
      </c>
      <c r="AL2694" s="129" t="str">
        <f t="shared" si="1304"/>
        <v xml:space="preserve"> </v>
      </c>
      <c r="AM2694" s="130" t="str">
        <f t="shared" si="1305"/>
        <v xml:space="preserve"> </v>
      </c>
      <c r="AN2694" s="129" t="str">
        <f t="shared" si="1306"/>
        <v xml:space="preserve"> </v>
      </c>
      <c r="AO2694" s="131" t="str">
        <f t="shared" si="1294"/>
        <v xml:space="preserve"> </v>
      </c>
      <c r="AP2694" s="123" t="str">
        <f t="shared" si="1290"/>
        <v xml:space="preserve"> </v>
      </c>
      <c r="AQ2694" s="129" t="str">
        <f t="shared" si="1295"/>
        <v xml:space="preserve"> </v>
      </c>
      <c r="AR2694" s="111">
        <f t="shared" si="1296"/>
        <v>2691</v>
      </c>
      <c r="AS2694" s="111">
        <f t="shared" si="1297"/>
        <v>0</v>
      </c>
      <c r="AT2694" s="111">
        <f t="shared" si="1298"/>
        <v>0</v>
      </c>
      <c r="AU2694" s="111">
        <f t="shared" si="1301"/>
        <v>0</v>
      </c>
      <c r="AV2694" s="111" t="str">
        <f t="shared" si="1299"/>
        <v xml:space="preserve"> </v>
      </c>
      <c r="AW2694" s="112">
        <f t="shared" si="1300"/>
        <v>0</v>
      </c>
    </row>
    <row r="2695" spans="30:49">
      <c r="AD2695" s="132">
        <v>2692</v>
      </c>
      <c r="AE2695" s="125" t="str">
        <f t="shared" si="1291"/>
        <v xml:space="preserve"> </v>
      </c>
      <c r="AF2695" s="125" t="str">
        <f t="shared" si="1288"/>
        <v xml:space="preserve"> </v>
      </c>
      <c r="AG2695" s="125" t="str">
        <f t="shared" si="1292"/>
        <v xml:space="preserve"> </v>
      </c>
      <c r="AH2695" s="126" t="str">
        <f t="shared" si="1289"/>
        <v xml:space="preserve"> </v>
      </c>
      <c r="AI2695" s="127" t="str">
        <f t="shared" si="1302"/>
        <v xml:space="preserve"> </v>
      </c>
      <c r="AJ2695" s="128" t="str">
        <f t="shared" si="1303"/>
        <v xml:space="preserve"> </v>
      </c>
      <c r="AK2695" s="128" t="str">
        <f t="shared" si="1293"/>
        <v xml:space="preserve"> </v>
      </c>
      <c r="AL2695" s="129" t="str">
        <f t="shared" si="1304"/>
        <v xml:space="preserve"> </v>
      </c>
      <c r="AM2695" s="130" t="str">
        <f t="shared" si="1305"/>
        <v xml:space="preserve"> </v>
      </c>
      <c r="AN2695" s="129" t="str">
        <f t="shared" si="1306"/>
        <v xml:space="preserve"> </v>
      </c>
      <c r="AO2695" s="131" t="str">
        <f t="shared" si="1294"/>
        <v xml:space="preserve"> </v>
      </c>
      <c r="AP2695" s="123" t="str">
        <f t="shared" si="1290"/>
        <v xml:space="preserve"> </v>
      </c>
      <c r="AQ2695" s="129" t="str">
        <f t="shared" si="1295"/>
        <v xml:space="preserve"> </v>
      </c>
      <c r="AR2695" s="111">
        <f t="shared" si="1296"/>
        <v>2692</v>
      </c>
      <c r="AS2695" s="111">
        <f t="shared" si="1297"/>
        <v>0</v>
      </c>
      <c r="AT2695" s="111">
        <f t="shared" si="1298"/>
        <v>0</v>
      </c>
      <c r="AU2695" s="111">
        <f t="shared" si="1301"/>
        <v>0</v>
      </c>
      <c r="AV2695" s="111" t="str">
        <f t="shared" si="1299"/>
        <v xml:space="preserve"> </v>
      </c>
      <c r="AW2695" s="112">
        <f t="shared" si="1300"/>
        <v>0</v>
      </c>
    </row>
    <row r="2696" spans="30:49">
      <c r="AD2696" s="132">
        <v>2693</v>
      </c>
      <c r="AE2696" s="125" t="str">
        <f t="shared" si="1291"/>
        <v xml:space="preserve"> </v>
      </c>
      <c r="AF2696" s="125" t="str">
        <f t="shared" si="1288"/>
        <v xml:space="preserve"> </v>
      </c>
      <c r="AG2696" s="125" t="str">
        <f t="shared" si="1292"/>
        <v xml:space="preserve"> </v>
      </c>
      <c r="AH2696" s="126" t="str">
        <f t="shared" si="1289"/>
        <v xml:space="preserve"> </v>
      </c>
      <c r="AI2696" s="127" t="str">
        <f t="shared" si="1302"/>
        <v xml:space="preserve"> </v>
      </c>
      <c r="AJ2696" s="128" t="str">
        <f t="shared" si="1303"/>
        <v xml:space="preserve"> </v>
      </c>
      <c r="AK2696" s="128" t="str">
        <f t="shared" si="1293"/>
        <v xml:space="preserve"> </v>
      </c>
      <c r="AL2696" s="129" t="str">
        <f t="shared" si="1304"/>
        <v xml:space="preserve"> </v>
      </c>
      <c r="AM2696" s="130" t="str">
        <f t="shared" si="1305"/>
        <v xml:space="preserve"> </v>
      </c>
      <c r="AN2696" s="129" t="str">
        <f t="shared" si="1306"/>
        <v xml:space="preserve"> </v>
      </c>
      <c r="AO2696" s="131" t="str">
        <f t="shared" si="1294"/>
        <v xml:space="preserve"> </v>
      </c>
      <c r="AP2696" s="123" t="str">
        <f t="shared" si="1290"/>
        <v xml:space="preserve"> </v>
      </c>
      <c r="AQ2696" s="129" t="str">
        <f t="shared" si="1295"/>
        <v xml:space="preserve"> </v>
      </c>
      <c r="AR2696" s="111">
        <f t="shared" si="1296"/>
        <v>2693</v>
      </c>
      <c r="AS2696" s="111">
        <f t="shared" si="1297"/>
        <v>0</v>
      </c>
      <c r="AT2696" s="111">
        <f t="shared" si="1298"/>
        <v>0</v>
      </c>
      <c r="AU2696" s="111">
        <f t="shared" si="1301"/>
        <v>0</v>
      </c>
      <c r="AV2696" s="111" t="str">
        <f t="shared" si="1299"/>
        <v xml:space="preserve"> </v>
      </c>
      <c r="AW2696" s="112">
        <f t="shared" si="1300"/>
        <v>0</v>
      </c>
    </row>
    <row r="2697" spans="30:49">
      <c r="AD2697" s="132">
        <v>2694</v>
      </c>
      <c r="AE2697" s="125" t="str">
        <f t="shared" si="1291"/>
        <v xml:space="preserve"> </v>
      </c>
      <c r="AF2697" s="125" t="str">
        <f t="shared" si="1288"/>
        <v xml:space="preserve"> </v>
      </c>
      <c r="AG2697" s="125" t="str">
        <f t="shared" si="1292"/>
        <v xml:space="preserve"> </v>
      </c>
      <c r="AH2697" s="126" t="str">
        <f t="shared" si="1289"/>
        <v xml:space="preserve"> </v>
      </c>
      <c r="AI2697" s="127" t="str">
        <f t="shared" si="1302"/>
        <v xml:space="preserve"> </v>
      </c>
      <c r="AJ2697" s="128" t="str">
        <f t="shared" si="1303"/>
        <v xml:space="preserve"> </v>
      </c>
      <c r="AK2697" s="128" t="str">
        <f t="shared" si="1293"/>
        <v xml:space="preserve"> </v>
      </c>
      <c r="AL2697" s="129" t="str">
        <f t="shared" si="1304"/>
        <v xml:space="preserve"> </v>
      </c>
      <c r="AM2697" s="130" t="str">
        <f t="shared" si="1305"/>
        <v xml:space="preserve"> </v>
      </c>
      <c r="AN2697" s="129" t="str">
        <f t="shared" si="1306"/>
        <v xml:space="preserve"> </v>
      </c>
      <c r="AO2697" s="131" t="str">
        <f t="shared" si="1294"/>
        <v xml:space="preserve"> </v>
      </c>
      <c r="AP2697" s="123" t="str">
        <f t="shared" si="1290"/>
        <v xml:space="preserve"> </v>
      </c>
      <c r="AQ2697" s="129" t="str">
        <f t="shared" si="1295"/>
        <v xml:space="preserve"> </v>
      </c>
      <c r="AR2697" s="111">
        <f t="shared" si="1296"/>
        <v>2694</v>
      </c>
      <c r="AS2697" s="111">
        <f t="shared" si="1297"/>
        <v>0</v>
      </c>
      <c r="AT2697" s="111">
        <f t="shared" si="1298"/>
        <v>0</v>
      </c>
      <c r="AU2697" s="111">
        <f t="shared" si="1301"/>
        <v>0</v>
      </c>
      <c r="AV2697" s="111" t="str">
        <f t="shared" si="1299"/>
        <v xml:space="preserve"> </v>
      </c>
      <c r="AW2697" s="112">
        <f t="shared" si="1300"/>
        <v>0</v>
      </c>
    </row>
    <row r="2698" spans="30:49">
      <c r="AD2698" s="132">
        <v>2695</v>
      </c>
      <c r="AE2698" s="125" t="str">
        <f t="shared" si="1291"/>
        <v xml:space="preserve"> </v>
      </c>
      <c r="AF2698" s="125" t="str">
        <f t="shared" si="1288"/>
        <v xml:space="preserve"> </v>
      </c>
      <c r="AG2698" s="125" t="str">
        <f t="shared" si="1292"/>
        <v xml:space="preserve"> </v>
      </c>
      <c r="AH2698" s="126" t="str">
        <f t="shared" si="1289"/>
        <v xml:space="preserve"> </v>
      </c>
      <c r="AI2698" s="127" t="str">
        <f t="shared" si="1302"/>
        <v xml:space="preserve"> </v>
      </c>
      <c r="AJ2698" s="128" t="str">
        <f t="shared" si="1303"/>
        <v xml:space="preserve"> </v>
      </c>
      <c r="AK2698" s="128" t="str">
        <f t="shared" si="1293"/>
        <v xml:space="preserve"> </v>
      </c>
      <c r="AL2698" s="129" t="str">
        <f t="shared" si="1304"/>
        <v xml:space="preserve"> </v>
      </c>
      <c r="AM2698" s="130" t="str">
        <f t="shared" si="1305"/>
        <v xml:space="preserve"> </v>
      </c>
      <c r="AN2698" s="129" t="str">
        <f t="shared" si="1306"/>
        <v xml:space="preserve"> </v>
      </c>
      <c r="AO2698" s="131" t="str">
        <f t="shared" si="1294"/>
        <v xml:space="preserve"> </v>
      </c>
      <c r="AP2698" s="123" t="str">
        <f t="shared" si="1290"/>
        <v xml:space="preserve"> </v>
      </c>
      <c r="AQ2698" s="129" t="str">
        <f t="shared" si="1295"/>
        <v xml:space="preserve"> </v>
      </c>
      <c r="AR2698" s="111">
        <f t="shared" si="1296"/>
        <v>2695</v>
      </c>
      <c r="AS2698" s="111">
        <f t="shared" si="1297"/>
        <v>0</v>
      </c>
      <c r="AT2698" s="111">
        <f t="shared" si="1298"/>
        <v>0</v>
      </c>
      <c r="AU2698" s="111">
        <f t="shared" si="1301"/>
        <v>0</v>
      </c>
      <c r="AV2698" s="111" t="str">
        <f t="shared" si="1299"/>
        <v xml:space="preserve"> </v>
      </c>
      <c r="AW2698" s="112">
        <f t="shared" si="1300"/>
        <v>0</v>
      </c>
    </row>
    <row r="2699" spans="30:49">
      <c r="AD2699" s="132">
        <v>2696</v>
      </c>
      <c r="AE2699" s="125" t="str">
        <f t="shared" si="1291"/>
        <v xml:space="preserve"> </v>
      </c>
      <c r="AF2699" s="125" t="str">
        <f t="shared" si="1288"/>
        <v xml:space="preserve"> </v>
      </c>
      <c r="AG2699" s="125" t="str">
        <f t="shared" si="1292"/>
        <v xml:space="preserve"> </v>
      </c>
      <c r="AH2699" s="126" t="str">
        <f t="shared" si="1289"/>
        <v xml:space="preserve"> </v>
      </c>
      <c r="AI2699" s="127" t="str">
        <f t="shared" si="1302"/>
        <v xml:space="preserve"> </v>
      </c>
      <c r="AJ2699" s="128" t="str">
        <f t="shared" si="1303"/>
        <v xml:space="preserve"> </v>
      </c>
      <c r="AK2699" s="128" t="str">
        <f t="shared" si="1293"/>
        <v xml:space="preserve"> </v>
      </c>
      <c r="AL2699" s="129" t="str">
        <f t="shared" si="1304"/>
        <v xml:space="preserve"> </v>
      </c>
      <c r="AM2699" s="130" t="str">
        <f t="shared" si="1305"/>
        <v xml:space="preserve"> </v>
      </c>
      <c r="AN2699" s="129" t="str">
        <f t="shared" si="1306"/>
        <v xml:space="preserve"> </v>
      </c>
      <c r="AO2699" s="131" t="str">
        <f t="shared" si="1294"/>
        <v xml:space="preserve"> </v>
      </c>
      <c r="AP2699" s="123" t="str">
        <f t="shared" si="1290"/>
        <v xml:space="preserve"> </v>
      </c>
      <c r="AQ2699" s="129" t="str">
        <f t="shared" si="1295"/>
        <v xml:space="preserve"> </v>
      </c>
      <c r="AR2699" s="111">
        <f t="shared" si="1296"/>
        <v>2696</v>
      </c>
      <c r="AS2699" s="111">
        <f t="shared" si="1297"/>
        <v>0</v>
      </c>
      <c r="AT2699" s="111">
        <f t="shared" si="1298"/>
        <v>0</v>
      </c>
      <c r="AU2699" s="111">
        <f t="shared" si="1301"/>
        <v>0</v>
      </c>
      <c r="AV2699" s="111" t="str">
        <f t="shared" si="1299"/>
        <v xml:space="preserve"> </v>
      </c>
      <c r="AW2699" s="112">
        <f t="shared" si="1300"/>
        <v>0</v>
      </c>
    </row>
    <row r="2700" spans="30:49">
      <c r="AD2700" s="132">
        <v>2697</v>
      </c>
      <c r="AE2700" s="125" t="str">
        <f t="shared" si="1291"/>
        <v xml:space="preserve"> </v>
      </c>
      <c r="AF2700" s="125" t="str">
        <f t="shared" si="1288"/>
        <v xml:space="preserve"> </v>
      </c>
      <c r="AG2700" s="125" t="str">
        <f t="shared" si="1292"/>
        <v xml:space="preserve"> </v>
      </c>
      <c r="AH2700" s="126" t="str">
        <f t="shared" si="1289"/>
        <v xml:space="preserve"> </v>
      </c>
      <c r="AI2700" s="127" t="str">
        <f t="shared" si="1302"/>
        <v xml:space="preserve"> </v>
      </c>
      <c r="AJ2700" s="128" t="str">
        <f t="shared" si="1303"/>
        <v xml:space="preserve"> </v>
      </c>
      <c r="AK2700" s="128" t="str">
        <f t="shared" si="1293"/>
        <v xml:space="preserve"> </v>
      </c>
      <c r="AL2700" s="129" t="str">
        <f t="shared" si="1304"/>
        <v xml:space="preserve"> </v>
      </c>
      <c r="AM2700" s="130" t="str">
        <f t="shared" si="1305"/>
        <v xml:space="preserve"> </v>
      </c>
      <c r="AN2700" s="129" t="str">
        <f t="shared" si="1306"/>
        <v xml:space="preserve"> </v>
      </c>
      <c r="AO2700" s="131" t="str">
        <f t="shared" si="1294"/>
        <v xml:space="preserve"> </v>
      </c>
      <c r="AP2700" s="123" t="str">
        <f t="shared" si="1290"/>
        <v xml:space="preserve"> </v>
      </c>
      <c r="AQ2700" s="129" t="str">
        <f t="shared" si="1295"/>
        <v xml:space="preserve"> </v>
      </c>
      <c r="AR2700" s="111">
        <f t="shared" si="1296"/>
        <v>2697</v>
      </c>
      <c r="AS2700" s="111">
        <f t="shared" si="1297"/>
        <v>0</v>
      </c>
      <c r="AT2700" s="111">
        <f t="shared" si="1298"/>
        <v>0</v>
      </c>
      <c r="AU2700" s="111">
        <f t="shared" si="1301"/>
        <v>0</v>
      </c>
      <c r="AV2700" s="111" t="str">
        <f t="shared" si="1299"/>
        <v xml:space="preserve"> </v>
      </c>
      <c r="AW2700" s="112">
        <f t="shared" si="1300"/>
        <v>0</v>
      </c>
    </row>
    <row r="2701" spans="30:49">
      <c r="AD2701" s="132">
        <v>2698</v>
      </c>
      <c r="AE2701" s="125" t="str">
        <f t="shared" si="1291"/>
        <v xml:space="preserve"> </v>
      </c>
      <c r="AF2701" s="125" t="str">
        <f t="shared" si="1288"/>
        <v xml:space="preserve"> </v>
      </c>
      <c r="AG2701" s="125" t="str">
        <f t="shared" si="1292"/>
        <v xml:space="preserve"> </v>
      </c>
      <c r="AH2701" s="126" t="str">
        <f t="shared" si="1289"/>
        <v xml:space="preserve"> </v>
      </c>
      <c r="AI2701" s="127" t="str">
        <f t="shared" si="1302"/>
        <v xml:space="preserve"> </v>
      </c>
      <c r="AJ2701" s="128" t="str">
        <f t="shared" si="1303"/>
        <v xml:space="preserve"> </v>
      </c>
      <c r="AK2701" s="128" t="str">
        <f t="shared" si="1293"/>
        <v xml:space="preserve"> </v>
      </c>
      <c r="AL2701" s="129" t="str">
        <f t="shared" si="1304"/>
        <v xml:space="preserve"> </v>
      </c>
      <c r="AM2701" s="130" t="str">
        <f t="shared" si="1305"/>
        <v xml:space="preserve"> </v>
      </c>
      <c r="AN2701" s="129" t="str">
        <f t="shared" si="1306"/>
        <v xml:space="preserve"> </v>
      </c>
      <c r="AO2701" s="131" t="str">
        <f t="shared" si="1294"/>
        <v xml:space="preserve"> </v>
      </c>
      <c r="AP2701" s="123" t="str">
        <f t="shared" si="1290"/>
        <v xml:space="preserve"> </v>
      </c>
      <c r="AQ2701" s="129" t="str">
        <f t="shared" si="1295"/>
        <v xml:space="preserve"> </v>
      </c>
      <c r="AR2701" s="111">
        <f t="shared" si="1296"/>
        <v>2698</v>
      </c>
      <c r="AS2701" s="111">
        <f t="shared" si="1297"/>
        <v>0</v>
      </c>
      <c r="AT2701" s="111">
        <f t="shared" si="1298"/>
        <v>0</v>
      </c>
      <c r="AU2701" s="111">
        <f t="shared" si="1301"/>
        <v>0</v>
      </c>
      <c r="AV2701" s="111" t="str">
        <f t="shared" si="1299"/>
        <v xml:space="preserve"> </v>
      </c>
      <c r="AW2701" s="112">
        <f t="shared" si="1300"/>
        <v>0</v>
      </c>
    </row>
    <row r="2702" spans="30:49">
      <c r="AD2702" s="132">
        <v>2699</v>
      </c>
      <c r="AE2702" s="125" t="str">
        <f t="shared" si="1291"/>
        <v xml:space="preserve"> </v>
      </c>
      <c r="AF2702" s="125" t="str">
        <f t="shared" si="1288"/>
        <v xml:space="preserve"> </v>
      </c>
      <c r="AG2702" s="125" t="str">
        <f t="shared" si="1292"/>
        <v xml:space="preserve"> </v>
      </c>
      <c r="AH2702" s="126" t="str">
        <f t="shared" si="1289"/>
        <v xml:space="preserve"> </v>
      </c>
      <c r="AI2702" s="127" t="str">
        <f t="shared" si="1302"/>
        <v xml:space="preserve"> </v>
      </c>
      <c r="AJ2702" s="128" t="str">
        <f t="shared" si="1303"/>
        <v xml:space="preserve"> </v>
      </c>
      <c r="AK2702" s="128" t="str">
        <f t="shared" si="1293"/>
        <v xml:space="preserve"> </v>
      </c>
      <c r="AL2702" s="129" t="str">
        <f t="shared" si="1304"/>
        <v xml:space="preserve"> </v>
      </c>
      <c r="AM2702" s="130" t="str">
        <f t="shared" si="1305"/>
        <v xml:space="preserve"> </v>
      </c>
      <c r="AN2702" s="129" t="str">
        <f t="shared" si="1306"/>
        <v xml:space="preserve"> </v>
      </c>
      <c r="AO2702" s="131" t="str">
        <f t="shared" si="1294"/>
        <v xml:space="preserve"> </v>
      </c>
      <c r="AP2702" s="123" t="str">
        <f t="shared" si="1290"/>
        <v xml:space="preserve"> </v>
      </c>
      <c r="AQ2702" s="129" t="str">
        <f t="shared" si="1295"/>
        <v xml:space="preserve"> </v>
      </c>
      <c r="AR2702" s="111">
        <f t="shared" si="1296"/>
        <v>2699</v>
      </c>
      <c r="AS2702" s="111">
        <f t="shared" si="1297"/>
        <v>0</v>
      </c>
      <c r="AT2702" s="111">
        <f t="shared" si="1298"/>
        <v>0</v>
      </c>
      <c r="AU2702" s="111">
        <f t="shared" si="1301"/>
        <v>0</v>
      </c>
      <c r="AV2702" s="111" t="str">
        <f t="shared" si="1299"/>
        <v xml:space="preserve"> </v>
      </c>
      <c r="AW2702" s="112">
        <f t="shared" si="1300"/>
        <v>0</v>
      </c>
    </row>
    <row r="2703" spans="30:49">
      <c r="AD2703" s="132">
        <v>2700</v>
      </c>
      <c r="AE2703" s="125" t="str">
        <f t="shared" si="1291"/>
        <v xml:space="preserve"> </v>
      </c>
      <c r="AF2703" s="125" t="str">
        <f t="shared" si="1288"/>
        <v xml:space="preserve"> </v>
      </c>
      <c r="AG2703" s="125" t="str">
        <f t="shared" si="1292"/>
        <v xml:space="preserve"> </v>
      </c>
      <c r="AH2703" s="126" t="str">
        <f t="shared" si="1289"/>
        <v xml:space="preserve"> </v>
      </c>
      <c r="AI2703" s="127" t="str">
        <f t="shared" si="1302"/>
        <v xml:space="preserve"> </v>
      </c>
      <c r="AJ2703" s="128" t="str">
        <f t="shared" si="1303"/>
        <v xml:space="preserve"> </v>
      </c>
      <c r="AK2703" s="128" t="str">
        <f t="shared" si="1293"/>
        <v xml:space="preserve"> </v>
      </c>
      <c r="AL2703" s="129" t="str">
        <f t="shared" si="1304"/>
        <v xml:space="preserve"> </v>
      </c>
      <c r="AM2703" s="130" t="str">
        <f t="shared" si="1305"/>
        <v xml:space="preserve"> </v>
      </c>
      <c r="AN2703" s="129" t="str">
        <f t="shared" si="1306"/>
        <v xml:space="preserve"> </v>
      </c>
      <c r="AO2703" s="131" t="str">
        <f t="shared" si="1294"/>
        <v xml:space="preserve"> </v>
      </c>
      <c r="AP2703" s="123" t="str">
        <f t="shared" si="1290"/>
        <v xml:space="preserve"> </v>
      </c>
      <c r="AQ2703" s="129" t="str">
        <f t="shared" si="1295"/>
        <v xml:space="preserve"> </v>
      </c>
      <c r="AR2703" s="111">
        <f t="shared" si="1296"/>
        <v>2700</v>
      </c>
      <c r="AS2703" s="111">
        <f t="shared" si="1297"/>
        <v>0</v>
      </c>
      <c r="AT2703" s="111">
        <f t="shared" si="1298"/>
        <v>0</v>
      </c>
      <c r="AU2703" s="111">
        <f t="shared" si="1301"/>
        <v>0</v>
      </c>
      <c r="AV2703" s="111" t="str">
        <f t="shared" si="1299"/>
        <v xml:space="preserve"> </v>
      </c>
      <c r="AW2703" s="112">
        <f t="shared" si="1300"/>
        <v>0</v>
      </c>
    </row>
    <row r="2704" spans="30:49">
      <c r="AD2704" s="132">
        <v>2701</v>
      </c>
      <c r="AE2704" s="125" t="str">
        <f t="shared" si="1291"/>
        <v xml:space="preserve"> </v>
      </c>
      <c r="AF2704" s="125" t="str">
        <f t="shared" si="1288"/>
        <v xml:space="preserve"> </v>
      </c>
      <c r="AG2704" s="125" t="str">
        <f t="shared" si="1292"/>
        <v xml:space="preserve"> </v>
      </c>
      <c r="AH2704" s="126" t="str">
        <f t="shared" si="1289"/>
        <v xml:space="preserve"> </v>
      </c>
      <c r="AI2704" s="127" t="str">
        <f t="shared" si="1302"/>
        <v xml:space="preserve"> </v>
      </c>
      <c r="AJ2704" s="128" t="str">
        <f t="shared" si="1303"/>
        <v xml:space="preserve"> </v>
      </c>
      <c r="AK2704" s="128" t="str">
        <f t="shared" si="1293"/>
        <v xml:space="preserve"> </v>
      </c>
      <c r="AL2704" s="129" t="str">
        <f t="shared" si="1304"/>
        <v xml:space="preserve"> </v>
      </c>
      <c r="AM2704" s="130" t="str">
        <f t="shared" si="1305"/>
        <v xml:space="preserve"> </v>
      </c>
      <c r="AN2704" s="129" t="str">
        <f t="shared" si="1306"/>
        <v xml:space="preserve"> </v>
      </c>
      <c r="AO2704" s="131" t="str">
        <f t="shared" si="1294"/>
        <v xml:space="preserve"> </v>
      </c>
      <c r="AP2704" s="123" t="str">
        <f t="shared" si="1290"/>
        <v xml:space="preserve"> </v>
      </c>
      <c r="AQ2704" s="129" t="str">
        <f t="shared" si="1295"/>
        <v xml:space="preserve"> </v>
      </c>
      <c r="AR2704" s="111">
        <f t="shared" si="1296"/>
        <v>2701</v>
      </c>
      <c r="AS2704" s="111">
        <f t="shared" si="1297"/>
        <v>0</v>
      </c>
      <c r="AT2704" s="111">
        <f t="shared" si="1298"/>
        <v>0</v>
      </c>
      <c r="AU2704" s="111">
        <f t="shared" si="1301"/>
        <v>0</v>
      </c>
      <c r="AV2704" s="111" t="str">
        <f t="shared" si="1299"/>
        <v xml:space="preserve"> </v>
      </c>
      <c r="AW2704" s="112">
        <f t="shared" si="1300"/>
        <v>0</v>
      </c>
    </row>
    <row r="2705" spans="30:49">
      <c r="AD2705" s="132">
        <v>2702</v>
      </c>
      <c r="AE2705" s="125" t="str">
        <f t="shared" si="1291"/>
        <v xml:space="preserve"> </v>
      </c>
      <c r="AF2705" s="125" t="str">
        <f t="shared" si="1288"/>
        <v xml:space="preserve"> </v>
      </c>
      <c r="AG2705" s="125" t="str">
        <f t="shared" si="1292"/>
        <v xml:space="preserve"> </v>
      </c>
      <c r="AH2705" s="126" t="str">
        <f t="shared" si="1289"/>
        <v xml:space="preserve"> </v>
      </c>
      <c r="AI2705" s="127" t="str">
        <f t="shared" si="1302"/>
        <v xml:space="preserve"> </v>
      </c>
      <c r="AJ2705" s="128" t="str">
        <f t="shared" si="1303"/>
        <v xml:space="preserve"> </v>
      </c>
      <c r="AK2705" s="128" t="str">
        <f t="shared" si="1293"/>
        <v xml:space="preserve"> </v>
      </c>
      <c r="AL2705" s="129" t="str">
        <f t="shared" si="1304"/>
        <v xml:space="preserve"> </v>
      </c>
      <c r="AM2705" s="130" t="str">
        <f t="shared" si="1305"/>
        <v xml:space="preserve"> </v>
      </c>
      <c r="AN2705" s="129" t="str">
        <f t="shared" si="1306"/>
        <v xml:space="preserve"> </v>
      </c>
      <c r="AO2705" s="131" t="str">
        <f t="shared" si="1294"/>
        <v xml:space="preserve"> </v>
      </c>
      <c r="AP2705" s="123" t="str">
        <f t="shared" si="1290"/>
        <v xml:space="preserve"> </v>
      </c>
      <c r="AQ2705" s="129" t="str">
        <f t="shared" si="1295"/>
        <v xml:space="preserve"> </v>
      </c>
      <c r="AR2705" s="111">
        <f t="shared" si="1296"/>
        <v>2702</v>
      </c>
      <c r="AS2705" s="111">
        <f t="shared" si="1297"/>
        <v>0</v>
      </c>
      <c r="AT2705" s="111">
        <f t="shared" si="1298"/>
        <v>0</v>
      </c>
      <c r="AU2705" s="111">
        <f t="shared" si="1301"/>
        <v>0</v>
      </c>
      <c r="AV2705" s="111" t="str">
        <f t="shared" si="1299"/>
        <v xml:space="preserve"> </v>
      </c>
      <c r="AW2705" s="112">
        <f t="shared" si="1300"/>
        <v>0</v>
      </c>
    </row>
    <row r="2706" spans="30:49">
      <c r="AD2706" s="132">
        <v>2703</v>
      </c>
      <c r="AE2706" s="125" t="str">
        <f t="shared" si="1291"/>
        <v xml:space="preserve"> </v>
      </c>
      <c r="AF2706" s="125" t="str">
        <f t="shared" si="1288"/>
        <v xml:space="preserve"> </v>
      </c>
      <c r="AG2706" s="125" t="str">
        <f t="shared" si="1292"/>
        <v xml:space="preserve"> </v>
      </c>
      <c r="AH2706" s="126" t="str">
        <f t="shared" si="1289"/>
        <v xml:space="preserve"> </v>
      </c>
      <c r="AI2706" s="127" t="str">
        <f t="shared" si="1302"/>
        <v xml:space="preserve"> </v>
      </c>
      <c r="AJ2706" s="128" t="str">
        <f t="shared" si="1303"/>
        <v xml:space="preserve"> </v>
      </c>
      <c r="AK2706" s="128" t="str">
        <f t="shared" si="1293"/>
        <v xml:space="preserve"> </v>
      </c>
      <c r="AL2706" s="129" t="str">
        <f t="shared" si="1304"/>
        <v xml:space="preserve"> </v>
      </c>
      <c r="AM2706" s="130" t="str">
        <f t="shared" si="1305"/>
        <v xml:space="preserve"> </v>
      </c>
      <c r="AN2706" s="129" t="str">
        <f t="shared" si="1306"/>
        <v xml:space="preserve"> </v>
      </c>
      <c r="AO2706" s="131" t="str">
        <f t="shared" si="1294"/>
        <v xml:space="preserve"> </v>
      </c>
      <c r="AP2706" s="123" t="str">
        <f t="shared" si="1290"/>
        <v xml:space="preserve"> </v>
      </c>
      <c r="AQ2706" s="129" t="str">
        <f t="shared" si="1295"/>
        <v xml:space="preserve"> </v>
      </c>
      <c r="AR2706" s="111">
        <f t="shared" si="1296"/>
        <v>2703</v>
      </c>
      <c r="AS2706" s="111">
        <f t="shared" si="1297"/>
        <v>0</v>
      </c>
      <c r="AT2706" s="111">
        <f t="shared" si="1298"/>
        <v>0</v>
      </c>
      <c r="AU2706" s="111">
        <f t="shared" si="1301"/>
        <v>0</v>
      </c>
      <c r="AV2706" s="111" t="str">
        <f t="shared" si="1299"/>
        <v xml:space="preserve"> </v>
      </c>
      <c r="AW2706" s="112">
        <f t="shared" si="1300"/>
        <v>0</v>
      </c>
    </row>
    <row r="2707" spans="30:49">
      <c r="AD2707" s="132">
        <v>2704</v>
      </c>
      <c r="AE2707" s="125" t="str">
        <f t="shared" si="1291"/>
        <v xml:space="preserve"> </v>
      </c>
      <c r="AF2707" s="125" t="str">
        <f t="shared" si="1288"/>
        <v xml:space="preserve"> </v>
      </c>
      <c r="AG2707" s="125" t="str">
        <f t="shared" si="1292"/>
        <v xml:space="preserve"> </v>
      </c>
      <c r="AH2707" s="126" t="str">
        <f t="shared" si="1289"/>
        <v xml:space="preserve"> </v>
      </c>
      <c r="AI2707" s="127" t="str">
        <f t="shared" si="1302"/>
        <v xml:space="preserve"> </v>
      </c>
      <c r="AJ2707" s="128" t="str">
        <f t="shared" si="1303"/>
        <v xml:space="preserve"> </v>
      </c>
      <c r="AK2707" s="128" t="str">
        <f t="shared" si="1293"/>
        <v xml:space="preserve"> </v>
      </c>
      <c r="AL2707" s="129" t="str">
        <f t="shared" si="1304"/>
        <v xml:space="preserve"> </v>
      </c>
      <c r="AM2707" s="130" t="str">
        <f t="shared" si="1305"/>
        <v xml:space="preserve"> </v>
      </c>
      <c r="AN2707" s="129" t="str">
        <f t="shared" si="1306"/>
        <v xml:space="preserve"> </v>
      </c>
      <c r="AO2707" s="131" t="str">
        <f t="shared" si="1294"/>
        <v xml:space="preserve"> </v>
      </c>
      <c r="AP2707" s="123" t="str">
        <f t="shared" si="1290"/>
        <v xml:space="preserve"> </v>
      </c>
      <c r="AQ2707" s="129" t="str">
        <f t="shared" si="1295"/>
        <v xml:space="preserve"> </v>
      </c>
      <c r="AR2707" s="111">
        <f t="shared" si="1296"/>
        <v>2704</v>
      </c>
      <c r="AS2707" s="111">
        <f t="shared" si="1297"/>
        <v>0</v>
      </c>
      <c r="AT2707" s="111">
        <f t="shared" si="1298"/>
        <v>0</v>
      </c>
      <c r="AU2707" s="111">
        <f t="shared" si="1301"/>
        <v>0</v>
      </c>
      <c r="AV2707" s="111" t="str">
        <f t="shared" si="1299"/>
        <v xml:space="preserve"> </v>
      </c>
      <c r="AW2707" s="112">
        <f t="shared" si="1300"/>
        <v>0</v>
      </c>
    </row>
    <row r="2708" spans="30:49">
      <c r="AD2708" s="132">
        <v>2705</v>
      </c>
      <c r="AE2708" s="125" t="str">
        <f t="shared" si="1291"/>
        <v xml:space="preserve"> </v>
      </c>
      <c r="AF2708" s="125" t="str">
        <f t="shared" si="1288"/>
        <v xml:space="preserve"> </v>
      </c>
      <c r="AG2708" s="125" t="str">
        <f t="shared" si="1292"/>
        <v xml:space="preserve"> </v>
      </c>
      <c r="AH2708" s="126" t="str">
        <f t="shared" si="1289"/>
        <v xml:space="preserve"> </v>
      </c>
      <c r="AI2708" s="127" t="str">
        <f t="shared" si="1302"/>
        <v xml:space="preserve"> </v>
      </c>
      <c r="AJ2708" s="128" t="str">
        <f t="shared" si="1303"/>
        <v xml:space="preserve"> </v>
      </c>
      <c r="AK2708" s="128" t="str">
        <f t="shared" si="1293"/>
        <v xml:space="preserve"> </v>
      </c>
      <c r="AL2708" s="129" t="str">
        <f t="shared" si="1304"/>
        <v xml:space="preserve"> </v>
      </c>
      <c r="AM2708" s="130" t="str">
        <f t="shared" si="1305"/>
        <v xml:space="preserve"> </v>
      </c>
      <c r="AN2708" s="129" t="str">
        <f t="shared" si="1306"/>
        <v xml:space="preserve"> </v>
      </c>
      <c r="AO2708" s="131" t="str">
        <f t="shared" si="1294"/>
        <v xml:space="preserve"> </v>
      </c>
      <c r="AP2708" s="123" t="str">
        <f t="shared" si="1290"/>
        <v xml:space="preserve"> </v>
      </c>
      <c r="AQ2708" s="129" t="str">
        <f t="shared" si="1295"/>
        <v xml:space="preserve"> </v>
      </c>
      <c r="AR2708" s="111">
        <f t="shared" si="1296"/>
        <v>2705</v>
      </c>
      <c r="AS2708" s="111">
        <f t="shared" si="1297"/>
        <v>0</v>
      </c>
      <c r="AT2708" s="111">
        <f t="shared" si="1298"/>
        <v>0</v>
      </c>
      <c r="AU2708" s="111">
        <f t="shared" si="1301"/>
        <v>0</v>
      </c>
      <c r="AV2708" s="111" t="str">
        <f t="shared" si="1299"/>
        <v xml:space="preserve"> </v>
      </c>
      <c r="AW2708" s="112">
        <f t="shared" si="1300"/>
        <v>0</v>
      </c>
    </row>
    <row r="2709" spans="30:49">
      <c r="AD2709" s="132">
        <v>2706</v>
      </c>
      <c r="AE2709" s="125" t="str">
        <f t="shared" si="1291"/>
        <v xml:space="preserve"> </v>
      </c>
      <c r="AF2709" s="125" t="str">
        <f t="shared" si="1288"/>
        <v xml:space="preserve"> </v>
      </c>
      <c r="AG2709" s="125" t="str">
        <f t="shared" si="1292"/>
        <v xml:space="preserve"> </v>
      </c>
      <c r="AH2709" s="126" t="str">
        <f t="shared" si="1289"/>
        <v xml:space="preserve"> </v>
      </c>
      <c r="AI2709" s="127" t="str">
        <f t="shared" si="1302"/>
        <v xml:space="preserve"> </v>
      </c>
      <c r="AJ2709" s="128" t="str">
        <f t="shared" si="1303"/>
        <v xml:space="preserve"> </v>
      </c>
      <c r="AK2709" s="128" t="str">
        <f t="shared" si="1293"/>
        <v xml:space="preserve"> </v>
      </c>
      <c r="AL2709" s="129" t="str">
        <f t="shared" si="1304"/>
        <v xml:space="preserve"> </v>
      </c>
      <c r="AM2709" s="130" t="str">
        <f t="shared" si="1305"/>
        <v xml:space="preserve"> </v>
      </c>
      <c r="AN2709" s="129" t="str">
        <f t="shared" si="1306"/>
        <v xml:space="preserve"> </v>
      </c>
      <c r="AO2709" s="131" t="str">
        <f t="shared" si="1294"/>
        <v xml:space="preserve"> </v>
      </c>
      <c r="AP2709" s="123" t="str">
        <f t="shared" si="1290"/>
        <v xml:space="preserve"> </v>
      </c>
      <c r="AQ2709" s="129" t="str">
        <f t="shared" si="1295"/>
        <v xml:space="preserve"> </v>
      </c>
      <c r="AR2709" s="111">
        <f t="shared" si="1296"/>
        <v>2706</v>
      </c>
      <c r="AS2709" s="111">
        <f t="shared" si="1297"/>
        <v>0</v>
      </c>
      <c r="AT2709" s="111">
        <f t="shared" si="1298"/>
        <v>0</v>
      </c>
      <c r="AU2709" s="111">
        <f t="shared" si="1301"/>
        <v>0</v>
      </c>
      <c r="AV2709" s="111" t="str">
        <f t="shared" si="1299"/>
        <v xml:space="preserve"> </v>
      </c>
      <c r="AW2709" s="112">
        <f t="shared" si="1300"/>
        <v>0</v>
      </c>
    </row>
    <row r="2710" spans="30:49">
      <c r="AD2710" s="132">
        <v>2707</v>
      </c>
      <c r="AE2710" s="125" t="str">
        <f t="shared" si="1291"/>
        <v xml:space="preserve"> </v>
      </c>
      <c r="AF2710" s="125" t="str">
        <f t="shared" si="1288"/>
        <v xml:space="preserve"> </v>
      </c>
      <c r="AG2710" s="125" t="str">
        <f t="shared" si="1292"/>
        <v xml:space="preserve"> </v>
      </c>
      <c r="AH2710" s="126" t="str">
        <f t="shared" si="1289"/>
        <v xml:space="preserve"> </v>
      </c>
      <c r="AI2710" s="127" t="str">
        <f t="shared" si="1302"/>
        <v xml:space="preserve"> </v>
      </c>
      <c r="AJ2710" s="128" t="str">
        <f t="shared" si="1303"/>
        <v xml:space="preserve"> </v>
      </c>
      <c r="AK2710" s="128" t="str">
        <f t="shared" si="1293"/>
        <v xml:space="preserve"> </v>
      </c>
      <c r="AL2710" s="129" t="str">
        <f t="shared" si="1304"/>
        <v xml:space="preserve"> </v>
      </c>
      <c r="AM2710" s="130" t="str">
        <f t="shared" si="1305"/>
        <v xml:space="preserve"> </v>
      </c>
      <c r="AN2710" s="129" t="str">
        <f t="shared" si="1306"/>
        <v xml:space="preserve"> </v>
      </c>
      <c r="AO2710" s="131" t="str">
        <f t="shared" si="1294"/>
        <v xml:space="preserve"> </v>
      </c>
      <c r="AP2710" s="123" t="str">
        <f t="shared" si="1290"/>
        <v xml:space="preserve"> </v>
      </c>
      <c r="AQ2710" s="129" t="str">
        <f t="shared" si="1295"/>
        <v xml:space="preserve"> </v>
      </c>
      <c r="AR2710" s="111">
        <f t="shared" si="1296"/>
        <v>2707</v>
      </c>
      <c r="AS2710" s="111">
        <f t="shared" si="1297"/>
        <v>0</v>
      </c>
      <c r="AT2710" s="111">
        <f t="shared" si="1298"/>
        <v>0</v>
      </c>
      <c r="AU2710" s="111">
        <f t="shared" si="1301"/>
        <v>0</v>
      </c>
      <c r="AV2710" s="111" t="str">
        <f t="shared" si="1299"/>
        <v xml:space="preserve"> </v>
      </c>
      <c r="AW2710" s="112">
        <f t="shared" si="1300"/>
        <v>0</v>
      </c>
    </row>
    <row r="2711" spans="30:49">
      <c r="AD2711" s="132">
        <v>2708</v>
      </c>
      <c r="AE2711" s="125" t="str">
        <f t="shared" si="1291"/>
        <v xml:space="preserve"> </v>
      </c>
      <c r="AF2711" s="125" t="str">
        <f t="shared" si="1288"/>
        <v xml:space="preserve"> </v>
      </c>
      <c r="AG2711" s="125" t="str">
        <f t="shared" si="1292"/>
        <v xml:space="preserve"> </v>
      </c>
      <c r="AH2711" s="126" t="str">
        <f t="shared" si="1289"/>
        <v xml:space="preserve"> </v>
      </c>
      <c r="AI2711" s="127" t="str">
        <f t="shared" si="1302"/>
        <v xml:space="preserve"> </v>
      </c>
      <c r="AJ2711" s="128" t="str">
        <f t="shared" si="1303"/>
        <v xml:space="preserve"> </v>
      </c>
      <c r="AK2711" s="128" t="str">
        <f t="shared" si="1293"/>
        <v xml:space="preserve"> </v>
      </c>
      <c r="AL2711" s="129" t="str">
        <f t="shared" si="1304"/>
        <v xml:space="preserve"> </v>
      </c>
      <c r="AM2711" s="130" t="str">
        <f t="shared" si="1305"/>
        <v xml:space="preserve"> </v>
      </c>
      <c r="AN2711" s="129" t="str">
        <f t="shared" si="1306"/>
        <v xml:space="preserve"> </v>
      </c>
      <c r="AO2711" s="131" t="str">
        <f t="shared" si="1294"/>
        <v xml:space="preserve"> </v>
      </c>
      <c r="AP2711" s="123" t="str">
        <f t="shared" si="1290"/>
        <v xml:space="preserve"> </v>
      </c>
      <c r="AQ2711" s="129" t="str">
        <f t="shared" si="1295"/>
        <v xml:space="preserve"> </v>
      </c>
      <c r="AR2711" s="111">
        <f t="shared" si="1296"/>
        <v>2708</v>
      </c>
      <c r="AS2711" s="111">
        <f t="shared" si="1297"/>
        <v>0</v>
      </c>
      <c r="AT2711" s="111">
        <f t="shared" si="1298"/>
        <v>0</v>
      </c>
      <c r="AU2711" s="111">
        <f t="shared" si="1301"/>
        <v>0</v>
      </c>
      <c r="AV2711" s="111" t="str">
        <f t="shared" si="1299"/>
        <v xml:space="preserve"> </v>
      </c>
      <c r="AW2711" s="112">
        <f t="shared" si="1300"/>
        <v>0</v>
      </c>
    </row>
    <row r="2712" spans="30:49">
      <c r="AD2712" s="132">
        <v>2709</v>
      </c>
      <c r="AE2712" s="125" t="str">
        <f t="shared" si="1291"/>
        <v xml:space="preserve"> </v>
      </c>
      <c r="AF2712" s="125" t="str">
        <f t="shared" si="1288"/>
        <v xml:space="preserve"> </v>
      </c>
      <c r="AG2712" s="125" t="str">
        <f t="shared" si="1292"/>
        <v xml:space="preserve"> </v>
      </c>
      <c r="AH2712" s="126" t="str">
        <f t="shared" si="1289"/>
        <v xml:space="preserve"> </v>
      </c>
      <c r="AI2712" s="127" t="str">
        <f t="shared" si="1302"/>
        <v xml:space="preserve"> </v>
      </c>
      <c r="AJ2712" s="128" t="str">
        <f t="shared" si="1303"/>
        <v xml:space="preserve"> </v>
      </c>
      <c r="AK2712" s="128" t="str">
        <f t="shared" si="1293"/>
        <v xml:space="preserve"> </v>
      </c>
      <c r="AL2712" s="129" t="str">
        <f t="shared" si="1304"/>
        <v xml:space="preserve"> </v>
      </c>
      <c r="AM2712" s="130" t="str">
        <f t="shared" si="1305"/>
        <v xml:space="preserve"> </v>
      </c>
      <c r="AN2712" s="129" t="str">
        <f t="shared" si="1306"/>
        <v xml:space="preserve"> </v>
      </c>
      <c r="AO2712" s="131" t="str">
        <f t="shared" si="1294"/>
        <v xml:space="preserve"> </v>
      </c>
      <c r="AP2712" s="123" t="str">
        <f t="shared" si="1290"/>
        <v xml:space="preserve"> </v>
      </c>
      <c r="AQ2712" s="129" t="str">
        <f t="shared" si="1295"/>
        <v xml:space="preserve"> </v>
      </c>
      <c r="AR2712" s="111">
        <f t="shared" si="1296"/>
        <v>2709</v>
      </c>
      <c r="AS2712" s="111">
        <f t="shared" si="1297"/>
        <v>0</v>
      </c>
      <c r="AT2712" s="111">
        <f t="shared" si="1298"/>
        <v>0</v>
      </c>
      <c r="AU2712" s="111">
        <f t="shared" si="1301"/>
        <v>0</v>
      </c>
      <c r="AV2712" s="111" t="str">
        <f t="shared" si="1299"/>
        <v xml:space="preserve"> </v>
      </c>
      <c r="AW2712" s="112">
        <f t="shared" si="1300"/>
        <v>0</v>
      </c>
    </row>
    <row r="2713" spans="30:49">
      <c r="AD2713" s="132">
        <v>2710</v>
      </c>
      <c r="AE2713" s="125" t="str">
        <f t="shared" si="1291"/>
        <v xml:space="preserve"> </v>
      </c>
      <c r="AF2713" s="125" t="str">
        <f t="shared" si="1288"/>
        <v xml:space="preserve"> </v>
      </c>
      <c r="AG2713" s="125" t="str">
        <f t="shared" si="1292"/>
        <v xml:space="preserve"> </v>
      </c>
      <c r="AH2713" s="126" t="str">
        <f t="shared" si="1289"/>
        <v xml:space="preserve"> </v>
      </c>
      <c r="AI2713" s="127" t="str">
        <f t="shared" si="1302"/>
        <v xml:space="preserve"> </v>
      </c>
      <c r="AJ2713" s="128" t="str">
        <f t="shared" si="1303"/>
        <v xml:space="preserve"> </v>
      </c>
      <c r="AK2713" s="128" t="str">
        <f t="shared" si="1293"/>
        <v xml:space="preserve"> </v>
      </c>
      <c r="AL2713" s="129" t="str">
        <f t="shared" si="1304"/>
        <v xml:space="preserve"> </v>
      </c>
      <c r="AM2713" s="130" t="str">
        <f t="shared" si="1305"/>
        <v xml:space="preserve"> </v>
      </c>
      <c r="AN2713" s="129" t="str">
        <f t="shared" si="1306"/>
        <v xml:space="preserve"> </v>
      </c>
      <c r="AO2713" s="131" t="str">
        <f t="shared" si="1294"/>
        <v xml:space="preserve"> </v>
      </c>
      <c r="AP2713" s="123" t="str">
        <f t="shared" si="1290"/>
        <v xml:space="preserve"> </v>
      </c>
      <c r="AQ2713" s="129" t="str">
        <f t="shared" si="1295"/>
        <v xml:space="preserve"> </v>
      </c>
      <c r="AR2713" s="111">
        <f t="shared" si="1296"/>
        <v>2710</v>
      </c>
      <c r="AS2713" s="111">
        <f t="shared" si="1297"/>
        <v>0</v>
      </c>
      <c r="AT2713" s="111">
        <f t="shared" si="1298"/>
        <v>0</v>
      </c>
      <c r="AU2713" s="111">
        <f t="shared" si="1301"/>
        <v>0</v>
      </c>
      <c r="AV2713" s="111" t="str">
        <f t="shared" si="1299"/>
        <v xml:space="preserve"> </v>
      </c>
      <c r="AW2713" s="112">
        <f t="shared" si="1300"/>
        <v>0</v>
      </c>
    </row>
    <row r="2714" spans="30:49">
      <c r="AD2714" s="132">
        <v>2711</v>
      </c>
      <c r="AE2714" s="125" t="str">
        <f t="shared" si="1291"/>
        <v xml:space="preserve"> </v>
      </c>
      <c r="AF2714" s="125" t="str">
        <f t="shared" si="1288"/>
        <v xml:space="preserve"> </v>
      </c>
      <c r="AG2714" s="125" t="str">
        <f t="shared" si="1292"/>
        <v xml:space="preserve"> </v>
      </c>
      <c r="AH2714" s="126" t="str">
        <f t="shared" si="1289"/>
        <v xml:space="preserve"> </v>
      </c>
      <c r="AI2714" s="127" t="str">
        <f t="shared" si="1302"/>
        <v xml:space="preserve"> </v>
      </c>
      <c r="AJ2714" s="128" t="str">
        <f t="shared" si="1303"/>
        <v xml:space="preserve"> </v>
      </c>
      <c r="AK2714" s="128" t="str">
        <f t="shared" si="1293"/>
        <v xml:space="preserve"> </v>
      </c>
      <c r="AL2714" s="129" t="str">
        <f t="shared" si="1304"/>
        <v xml:space="preserve"> </v>
      </c>
      <c r="AM2714" s="130" t="str">
        <f t="shared" si="1305"/>
        <v xml:space="preserve"> </v>
      </c>
      <c r="AN2714" s="129" t="str">
        <f t="shared" si="1306"/>
        <v xml:space="preserve"> </v>
      </c>
      <c r="AO2714" s="131" t="str">
        <f t="shared" si="1294"/>
        <v xml:space="preserve"> </v>
      </c>
      <c r="AP2714" s="123" t="str">
        <f t="shared" si="1290"/>
        <v xml:space="preserve"> </v>
      </c>
      <c r="AQ2714" s="129" t="str">
        <f t="shared" si="1295"/>
        <v xml:space="preserve"> </v>
      </c>
      <c r="AR2714" s="111">
        <f t="shared" si="1296"/>
        <v>2711</v>
      </c>
      <c r="AS2714" s="111">
        <f t="shared" si="1297"/>
        <v>0</v>
      </c>
      <c r="AT2714" s="111">
        <f t="shared" si="1298"/>
        <v>0</v>
      </c>
      <c r="AU2714" s="111">
        <f t="shared" si="1301"/>
        <v>0</v>
      </c>
      <c r="AV2714" s="111" t="str">
        <f t="shared" si="1299"/>
        <v xml:space="preserve"> </v>
      </c>
      <c r="AW2714" s="112">
        <f t="shared" si="1300"/>
        <v>0</v>
      </c>
    </row>
    <row r="2715" spans="30:49">
      <c r="AD2715" s="132">
        <v>2712</v>
      </c>
      <c r="AE2715" s="125" t="str">
        <f t="shared" si="1291"/>
        <v xml:space="preserve"> </v>
      </c>
      <c r="AF2715" s="125" t="str">
        <f t="shared" si="1288"/>
        <v xml:space="preserve"> </v>
      </c>
      <c r="AG2715" s="125" t="str">
        <f t="shared" si="1292"/>
        <v xml:space="preserve"> </v>
      </c>
      <c r="AH2715" s="126" t="str">
        <f t="shared" si="1289"/>
        <v xml:space="preserve"> </v>
      </c>
      <c r="AI2715" s="127" t="str">
        <f t="shared" si="1302"/>
        <v xml:space="preserve"> </v>
      </c>
      <c r="AJ2715" s="128" t="str">
        <f t="shared" si="1303"/>
        <v xml:space="preserve"> </v>
      </c>
      <c r="AK2715" s="128" t="str">
        <f t="shared" si="1293"/>
        <v xml:space="preserve"> </v>
      </c>
      <c r="AL2715" s="129" t="str">
        <f t="shared" si="1304"/>
        <v xml:space="preserve"> </v>
      </c>
      <c r="AM2715" s="130" t="str">
        <f t="shared" si="1305"/>
        <v xml:space="preserve"> </v>
      </c>
      <c r="AN2715" s="129" t="str">
        <f t="shared" si="1306"/>
        <v xml:space="preserve"> </v>
      </c>
      <c r="AO2715" s="131" t="str">
        <f t="shared" si="1294"/>
        <v xml:space="preserve"> </v>
      </c>
      <c r="AP2715" s="123" t="str">
        <f t="shared" si="1290"/>
        <v xml:space="preserve"> </v>
      </c>
      <c r="AQ2715" s="129" t="str">
        <f t="shared" si="1295"/>
        <v xml:space="preserve"> </v>
      </c>
      <c r="AR2715" s="111">
        <f t="shared" si="1296"/>
        <v>2712</v>
      </c>
      <c r="AS2715" s="111">
        <f t="shared" si="1297"/>
        <v>0</v>
      </c>
      <c r="AT2715" s="111">
        <f t="shared" si="1298"/>
        <v>0</v>
      </c>
      <c r="AU2715" s="111">
        <f t="shared" si="1301"/>
        <v>0</v>
      </c>
      <c r="AV2715" s="111" t="str">
        <f t="shared" si="1299"/>
        <v xml:space="preserve"> </v>
      </c>
      <c r="AW2715" s="112">
        <f t="shared" si="1300"/>
        <v>0</v>
      </c>
    </row>
    <row r="2716" spans="30:49">
      <c r="AD2716" s="132">
        <v>2713</v>
      </c>
      <c r="AE2716" s="125" t="str">
        <f t="shared" si="1291"/>
        <v xml:space="preserve"> </v>
      </c>
      <c r="AF2716" s="125" t="str">
        <f t="shared" si="1288"/>
        <v xml:space="preserve"> </v>
      </c>
      <c r="AG2716" s="125" t="str">
        <f t="shared" si="1292"/>
        <v xml:space="preserve"> </v>
      </c>
      <c r="AH2716" s="126" t="str">
        <f t="shared" si="1289"/>
        <v xml:space="preserve"> </v>
      </c>
      <c r="AI2716" s="127" t="str">
        <f t="shared" si="1302"/>
        <v xml:space="preserve"> </v>
      </c>
      <c r="AJ2716" s="128" t="str">
        <f t="shared" si="1303"/>
        <v xml:space="preserve"> </v>
      </c>
      <c r="AK2716" s="128" t="str">
        <f t="shared" si="1293"/>
        <v xml:space="preserve"> </v>
      </c>
      <c r="AL2716" s="129" t="str">
        <f t="shared" si="1304"/>
        <v xml:space="preserve"> </v>
      </c>
      <c r="AM2716" s="130" t="str">
        <f t="shared" si="1305"/>
        <v xml:space="preserve"> </v>
      </c>
      <c r="AN2716" s="129" t="str">
        <f t="shared" si="1306"/>
        <v xml:space="preserve"> </v>
      </c>
      <c r="AO2716" s="131" t="str">
        <f t="shared" si="1294"/>
        <v xml:space="preserve"> </v>
      </c>
      <c r="AP2716" s="123" t="str">
        <f t="shared" si="1290"/>
        <v xml:space="preserve"> </v>
      </c>
      <c r="AQ2716" s="129" t="str">
        <f t="shared" si="1295"/>
        <v xml:space="preserve"> </v>
      </c>
      <c r="AR2716" s="111">
        <f t="shared" si="1296"/>
        <v>2713</v>
      </c>
      <c r="AS2716" s="111">
        <f t="shared" si="1297"/>
        <v>0</v>
      </c>
      <c r="AT2716" s="111">
        <f t="shared" si="1298"/>
        <v>0</v>
      </c>
      <c r="AU2716" s="111">
        <f t="shared" si="1301"/>
        <v>0</v>
      </c>
      <c r="AV2716" s="111" t="str">
        <f t="shared" si="1299"/>
        <v xml:space="preserve"> </v>
      </c>
      <c r="AW2716" s="112">
        <f t="shared" si="1300"/>
        <v>0</v>
      </c>
    </row>
    <row r="2717" spans="30:49">
      <c r="AD2717" s="132">
        <v>2714</v>
      </c>
      <c r="AE2717" s="125" t="str">
        <f t="shared" si="1291"/>
        <v xml:space="preserve"> </v>
      </c>
      <c r="AF2717" s="125" t="str">
        <f t="shared" si="1288"/>
        <v xml:space="preserve"> </v>
      </c>
      <c r="AG2717" s="125" t="str">
        <f t="shared" si="1292"/>
        <v xml:space="preserve"> </v>
      </c>
      <c r="AH2717" s="126" t="str">
        <f t="shared" si="1289"/>
        <v xml:space="preserve"> </v>
      </c>
      <c r="AI2717" s="127" t="str">
        <f t="shared" si="1302"/>
        <v xml:space="preserve"> </v>
      </c>
      <c r="AJ2717" s="128" t="str">
        <f t="shared" si="1303"/>
        <v xml:space="preserve"> </v>
      </c>
      <c r="AK2717" s="128" t="str">
        <f t="shared" si="1293"/>
        <v xml:space="preserve"> </v>
      </c>
      <c r="AL2717" s="129" t="str">
        <f t="shared" si="1304"/>
        <v xml:space="preserve"> </v>
      </c>
      <c r="AM2717" s="130" t="str">
        <f t="shared" si="1305"/>
        <v xml:space="preserve"> </v>
      </c>
      <c r="AN2717" s="129" t="str">
        <f t="shared" si="1306"/>
        <v xml:space="preserve"> </v>
      </c>
      <c r="AO2717" s="131" t="str">
        <f t="shared" si="1294"/>
        <v xml:space="preserve"> </v>
      </c>
      <c r="AP2717" s="123" t="str">
        <f t="shared" si="1290"/>
        <v xml:space="preserve"> </v>
      </c>
      <c r="AQ2717" s="129" t="str">
        <f t="shared" si="1295"/>
        <v xml:space="preserve"> </v>
      </c>
      <c r="AR2717" s="111">
        <f t="shared" si="1296"/>
        <v>2714</v>
      </c>
      <c r="AS2717" s="111">
        <f t="shared" si="1297"/>
        <v>0</v>
      </c>
      <c r="AT2717" s="111">
        <f t="shared" si="1298"/>
        <v>0</v>
      </c>
      <c r="AU2717" s="111">
        <f t="shared" si="1301"/>
        <v>0</v>
      </c>
      <c r="AV2717" s="111" t="str">
        <f t="shared" si="1299"/>
        <v xml:space="preserve"> </v>
      </c>
      <c r="AW2717" s="112">
        <f t="shared" si="1300"/>
        <v>0</v>
      </c>
    </row>
    <row r="2718" spans="30:49">
      <c r="AD2718" s="132">
        <v>2715</v>
      </c>
      <c r="AE2718" s="125" t="str">
        <f t="shared" si="1291"/>
        <v xml:space="preserve"> </v>
      </c>
      <c r="AF2718" s="125" t="str">
        <f t="shared" si="1288"/>
        <v xml:space="preserve"> </v>
      </c>
      <c r="AG2718" s="125" t="str">
        <f t="shared" si="1292"/>
        <v xml:space="preserve"> </v>
      </c>
      <c r="AH2718" s="126" t="str">
        <f t="shared" si="1289"/>
        <v xml:space="preserve"> </v>
      </c>
      <c r="AI2718" s="127" t="str">
        <f t="shared" si="1302"/>
        <v xml:space="preserve"> </v>
      </c>
      <c r="AJ2718" s="128" t="str">
        <f t="shared" si="1303"/>
        <v xml:space="preserve"> </v>
      </c>
      <c r="AK2718" s="128" t="str">
        <f t="shared" si="1293"/>
        <v xml:space="preserve"> </v>
      </c>
      <c r="AL2718" s="129" t="str">
        <f t="shared" si="1304"/>
        <v xml:space="preserve"> </v>
      </c>
      <c r="AM2718" s="130" t="str">
        <f t="shared" si="1305"/>
        <v xml:space="preserve"> </v>
      </c>
      <c r="AN2718" s="129" t="str">
        <f t="shared" si="1306"/>
        <v xml:space="preserve"> </v>
      </c>
      <c r="AO2718" s="131" t="str">
        <f t="shared" si="1294"/>
        <v xml:space="preserve"> </v>
      </c>
      <c r="AP2718" s="123" t="str">
        <f t="shared" si="1290"/>
        <v xml:space="preserve"> </v>
      </c>
      <c r="AQ2718" s="129" t="str">
        <f t="shared" si="1295"/>
        <v xml:space="preserve"> </v>
      </c>
      <c r="AR2718" s="111">
        <f t="shared" si="1296"/>
        <v>2715</v>
      </c>
      <c r="AS2718" s="111">
        <f t="shared" si="1297"/>
        <v>0</v>
      </c>
      <c r="AT2718" s="111">
        <f t="shared" si="1298"/>
        <v>0</v>
      </c>
      <c r="AU2718" s="111">
        <f t="shared" si="1301"/>
        <v>0</v>
      </c>
      <c r="AV2718" s="111" t="str">
        <f t="shared" si="1299"/>
        <v xml:space="preserve"> </v>
      </c>
      <c r="AW2718" s="112">
        <f t="shared" si="1300"/>
        <v>0</v>
      </c>
    </row>
    <row r="2719" spans="30:49">
      <c r="AD2719" s="132">
        <v>2716</v>
      </c>
      <c r="AE2719" s="125" t="str">
        <f t="shared" si="1291"/>
        <v xml:space="preserve"> </v>
      </c>
      <c r="AF2719" s="125" t="str">
        <f t="shared" si="1288"/>
        <v xml:space="preserve"> </v>
      </c>
      <c r="AG2719" s="125" t="str">
        <f t="shared" si="1292"/>
        <v xml:space="preserve"> </v>
      </c>
      <c r="AH2719" s="126" t="str">
        <f t="shared" si="1289"/>
        <v xml:space="preserve"> </v>
      </c>
      <c r="AI2719" s="127" t="str">
        <f t="shared" si="1302"/>
        <v xml:space="preserve"> </v>
      </c>
      <c r="AJ2719" s="128" t="str">
        <f t="shared" si="1303"/>
        <v xml:space="preserve"> </v>
      </c>
      <c r="AK2719" s="128" t="str">
        <f t="shared" si="1293"/>
        <v xml:space="preserve"> </v>
      </c>
      <c r="AL2719" s="129" t="str">
        <f t="shared" si="1304"/>
        <v xml:space="preserve"> </v>
      </c>
      <c r="AM2719" s="130" t="str">
        <f t="shared" si="1305"/>
        <v xml:space="preserve"> </v>
      </c>
      <c r="AN2719" s="129" t="str">
        <f t="shared" si="1306"/>
        <v xml:space="preserve"> </v>
      </c>
      <c r="AO2719" s="131" t="str">
        <f t="shared" si="1294"/>
        <v xml:space="preserve"> </v>
      </c>
      <c r="AP2719" s="123" t="str">
        <f t="shared" si="1290"/>
        <v xml:space="preserve"> </v>
      </c>
      <c r="AQ2719" s="129" t="str">
        <f t="shared" si="1295"/>
        <v xml:space="preserve"> </v>
      </c>
      <c r="AR2719" s="111">
        <f t="shared" si="1296"/>
        <v>2716</v>
      </c>
      <c r="AS2719" s="111">
        <f t="shared" si="1297"/>
        <v>0</v>
      </c>
      <c r="AT2719" s="111">
        <f t="shared" si="1298"/>
        <v>0</v>
      </c>
      <c r="AU2719" s="111">
        <f t="shared" si="1301"/>
        <v>0</v>
      </c>
      <c r="AV2719" s="111" t="str">
        <f t="shared" si="1299"/>
        <v xml:space="preserve"> </v>
      </c>
      <c r="AW2719" s="112">
        <f t="shared" si="1300"/>
        <v>0</v>
      </c>
    </row>
    <row r="2720" spans="30:49">
      <c r="AD2720" s="132">
        <v>2717</v>
      </c>
      <c r="AE2720" s="125" t="str">
        <f t="shared" si="1291"/>
        <v xml:space="preserve"> </v>
      </c>
      <c r="AF2720" s="125" t="str">
        <f t="shared" si="1288"/>
        <v xml:space="preserve"> </v>
      </c>
      <c r="AG2720" s="125" t="str">
        <f t="shared" si="1292"/>
        <v xml:space="preserve"> </v>
      </c>
      <c r="AH2720" s="126" t="str">
        <f t="shared" si="1289"/>
        <v xml:space="preserve"> </v>
      </c>
      <c r="AI2720" s="127" t="str">
        <f t="shared" si="1302"/>
        <v xml:space="preserve"> </v>
      </c>
      <c r="AJ2720" s="128" t="str">
        <f t="shared" si="1303"/>
        <v xml:space="preserve"> </v>
      </c>
      <c r="AK2720" s="128" t="str">
        <f t="shared" si="1293"/>
        <v xml:space="preserve"> </v>
      </c>
      <c r="AL2720" s="129" t="str">
        <f t="shared" si="1304"/>
        <v xml:space="preserve"> </v>
      </c>
      <c r="AM2720" s="130" t="str">
        <f t="shared" si="1305"/>
        <v xml:space="preserve"> </v>
      </c>
      <c r="AN2720" s="129" t="str">
        <f t="shared" si="1306"/>
        <v xml:space="preserve"> </v>
      </c>
      <c r="AO2720" s="131" t="str">
        <f t="shared" si="1294"/>
        <v xml:space="preserve"> </v>
      </c>
      <c r="AP2720" s="123" t="str">
        <f t="shared" si="1290"/>
        <v xml:space="preserve"> </v>
      </c>
      <c r="AQ2720" s="129" t="str">
        <f t="shared" si="1295"/>
        <v xml:space="preserve"> </v>
      </c>
      <c r="AR2720" s="111">
        <f t="shared" si="1296"/>
        <v>2717</v>
      </c>
      <c r="AS2720" s="111">
        <f t="shared" si="1297"/>
        <v>0</v>
      </c>
      <c r="AT2720" s="111">
        <f t="shared" si="1298"/>
        <v>0</v>
      </c>
      <c r="AU2720" s="111">
        <f t="shared" si="1301"/>
        <v>0</v>
      </c>
      <c r="AV2720" s="111" t="str">
        <f t="shared" si="1299"/>
        <v xml:space="preserve"> </v>
      </c>
      <c r="AW2720" s="112">
        <f t="shared" si="1300"/>
        <v>0</v>
      </c>
    </row>
    <row r="2721" spans="30:49">
      <c r="AD2721" s="132">
        <v>2718</v>
      </c>
      <c r="AE2721" s="125" t="str">
        <f t="shared" si="1291"/>
        <v xml:space="preserve"> </v>
      </c>
      <c r="AF2721" s="125" t="str">
        <f t="shared" si="1288"/>
        <v xml:space="preserve"> </v>
      </c>
      <c r="AG2721" s="125" t="str">
        <f t="shared" si="1292"/>
        <v xml:space="preserve"> </v>
      </c>
      <c r="AH2721" s="126" t="str">
        <f t="shared" si="1289"/>
        <v xml:space="preserve"> </v>
      </c>
      <c r="AI2721" s="127" t="str">
        <f t="shared" si="1302"/>
        <v xml:space="preserve"> </v>
      </c>
      <c r="AJ2721" s="128" t="str">
        <f t="shared" si="1303"/>
        <v xml:space="preserve"> </v>
      </c>
      <c r="AK2721" s="128" t="str">
        <f t="shared" si="1293"/>
        <v xml:space="preserve"> </v>
      </c>
      <c r="AL2721" s="129" t="str">
        <f t="shared" si="1304"/>
        <v xml:space="preserve"> </v>
      </c>
      <c r="AM2721" s="130" t="str">
        <f t="shared" si="1305"/>
        <v xml:space="preserve"> </v>
      </c>
      <c r="AN2721" s="129" t="str">
        <f t="shared" si="1306"/>
        <v xml:space="preserve"> </v>
      </c>
      <c r="AO2721" s="131" t="str">
        <f t="shared" si="1294"/>
        <v xml:space="preserve"> </v>
      </c>
      <c r="AP2721" s="123" t="str">
        <f t="shared" si="1290"/>
        <v xml:space="preserve"> </v>
      </c>
      <c r="AQ2721" s="129" t="str">
        <f t="shared" si="1295"/>
        <v xml:space="preserve"> </v>
      </c>
      <c r="AR2721" s="111">
        <f t="shared" si="1296"/>
        <v>2718</v>
      </c>
      <c r="AS2721" s="111">
        <f t="shared" si="1297"/>
        <v>0</v>
      </c>
      <c r="AT2721" s="111">
        <f t="shared" si="1298"/>
        <v>0</v>
      </c>
      <c r="AU2721" s="111">
        <f t="shared" si="1301"/>
        <v>0</v>
      </c>
      <c r="AV2721" s="111" t="str">
        <f t="shared" si="1299"/>
        <v xml:space="preserve"> </v>
      </c>
      <c r="AW2721" s="112">
        <f t="shared" si="1300"/>
        <v>0</v>
      </c>
    </row>
    <row r="2722" spans="30:49">
      <c r="AD2722" s="132">
        <v>2719</v>
      </c>
      <c r="AE2722" s="125" t="str">
        <f t="shared" si="1291"/>
        <v xml:space="preserve"> </v>
      </c>
      <c r="AF2722" s="125" t="str">
        <f t="shared" si="1288"/>
        <v xml:space="preserve"> </v>
      </c>
      <c r="AG2722" s="125" t="str">
        <f t="shared" si="1292"/>
        <v xml:space="preserve"> </v>
      </c>
      <c r="AH2722" s="126" t="str">
        <f t="shared" si="1289"/>
        <v xml:space="preserve"> </v>
      </c>
      <c r="AI2722" s="127" t="str">
        <f t="shared" si="1302"/>
        <v xml:space="preserve"> </v>
      </c>
      <c r="AJ2722" s="128" t="str">
        <f t="shared" si="1303"/>
        <v xml:space="preserve"> </v>
      </c>
      <c r="AK2722" s="128" t="str">
        <f t="shared" si="1293"/>
        <v xml:space="preserve"> </v>
      </c>
      <c r="AL2722" s="129" t="str">
        <f t="shared" si="1304"/>
        <v xml:space="preserve"> </v>
      </c>
      <c r="AM2722" s="130" t="str">
        <f t="shared" si="1305"/>
        <v xml:space="preserve"> </v>
      </c>
      <c r="AN2722" s="129" t="str">
        <f t="shared" si="1306"/>
        <v xml:space="preserve"> </v>
      </c>
      <c r="AO2722" s="131" t="str">
        <f t="shared" si="1294"/>
        <v xml:space="preserve"> </v>
      </c>
      <c r="AP2722" s="123" t="str">
        <f t="shared" si="1290"/>
        <v xml:space="preserve"> </v>
      </c>
      <c r="AQ2722" s="129" t="str">
        <f t="shared" si="1295"/>
        <v xml:space="preserve"> </v>
      </c>
      <c r="AR2722" s="111">
        <f t="shared" si="1296"/>
        <v>2719</v>
      </c>
      <c r="AS2722" s="111">
        <f t="shared" si="1297"/>
        <v>0</v>
      </c>
      <c r="AT2722" s="111">
        <f t="shared" si="1298"/>
        <v>0</v>
      </c>
      <c r="AU2722" s="111">
        <f t="shared" si="1301"/>
        <v>0</v>
      </c>
      <c r="AV2722" s="111" t="str">
        <f t="shared" si="1299"/>
        <v xml:space="preserve"> </v>
      </c>
      <c r="AW2722" s="112">
        <f t="shared" si="1300"/>
        <v>0</v>
      </c>
    </row>
    <row r="2723" spans="30:49">
      <c r="AD2723" s="132">
        <v>2720</v>
      </c>
      <c r="AE2723" s="125" t="str">
        <f t="shared" si="1291"/>
        <v xml:space="preserve"> </v>
      </c>
      <c r="AF2723" s="125" t="str">
        <f t="shared" si="1288"/>
        <v xml:space="preserve"> </v>
      </c>
      <c r="AG2723" s="125" t="str">
        <f t="shared" si="1292"/>
        <v xml:space="preserve"> </v>
      </c>
      <c r="AH2723" s="126" t="str">
        <f t="shared" si="1289"/>
        <v xml:space="preserve"> </v>
      </c>
      <c r="AI2723" s="127" t="str">
        <f t="shared" si="1302"/>
        <v xml:space="preserve"> </v>
      </c>
      <c r="AJ2723" s="128" t="str">
        <f t="shared" si="1303"/>
        <v xml:space="preserve"> </v>
      </c>
      <c r="AK2723" s="128" t="str">
        <f t="shared" si="1293"/>
        <v xml:space="preserve"> </v>
      </c>
      <c r="AL2723" s="129" t="str">
        <f t="shared" si="1304"/>
        <v xml:space="preserve"> </v>
      </c>
      <c r="AM2723" s="130" t="str">
        <f t="shared" si="1305"/>
        <v xml:space="preserve"> </v>
      </c>
      <c r="AN2723" s="129" t="str">
        <f t="shared" si="1306"/>
        <v xml:space="preserve"> </v>
      </c>
      <c r="AO2723" s="131" t="str">
        <f t="shared" si="1294"/>
        <v xml:space="preserve"> </v>
      </c>
      <c r="AP2723" s="123" t="str">
        <f t="shared" si="1290"/>
        <v xml:space="preserve"> </v>
      </c>
      <c r="AQ2723" s="129" t="str">
        <f t="shared" si="1295"/>
        <v xml:space="preserve"> </v>
      </c>
      <c r="AR2723" s="111">
        <f t="shared" si="1296"/>
        <v>2720</v>
      </c>
      <c r="AS2723" s="111">
        <f t="shared" si="1297"/>
        <v>0</v>
      </c>
      <c r="AT2723" s="111">
        <f t="shared" si="1298"/>
        <v>0</v>
      </c>
      <c r="AU2723" s="111">
        <f t="shared" si="1301"/>
        <v>0</v>
      </c>
      <c r="AV2723" s="111" t="str">
        <f t="shared" si="1299"/>
        <v xml:space="preserve"> </v>
      </c>
      <c r="AW2723" s="112">
        <f t="shared" si="1300"/>
        <v>0</v>
      </c>
    </row>
    <row r="2724" spans="30:49">
      <c r="AD2724" s="132">
        <v>2721</v>
      </c>
      <c r="AE2724" s="125" t="str">
        <f t="shared" si="1291"/>
        <v xml:space="preserve"> </v>
      </c>
      <c r="AF2724" s="125" t="str">
        <f t="shared" si="1288"/>
        <v xml:space="preserve"> </v>
      </c>
      <c r="AG2724" s="125" t="str">
        <f t="shared" si="1292"/>
        <v xml:space="preserve"> </v>
      </c>
      <c r="AH2724" s="126" t="str">
        <f t="shared" si="1289"/>
        <v xml:space="preserve"> </v>
      </c>
      <c r="AI2724" s="127" t="str">
        <f t="shared" si="1302"/>
        <v xml:space="preserve"> </v>
      </c>
      <c r="AJ2724" s="128" t="str">
        <f t="shared" si="1303"/>
        <v xml:space="preserve"> </v>
      </c>
      <c r="AK2724" s="128" t="str">
        <f t="shared" si="1293"/>
        <v xml:space="preserve"> </v>
      </c>
      <c r="AL2724" s="129" t="str">
        <f t="shared" si="1304"/>
        <v xml:space="preserve"> </v>
      </c>
      <c r="AM2724" s="130" t="str">
        <f t="shared" si="1305"/>
        <v xml:space="preserve"> </v>
      </c>
      <c r="AN2724" s="129" t="str">
        <f t="shared" si="1306"/>
        <v xml:space="preserve"> </v>
      </c>
      <c r="AO2724" s="131" t="str">
        <f t="shared" si="1294"/>
        <v xml:space="preserve"> </v>
      </c>
      <c r="AP2724" s="123" t="str">
        <f t="shared" si="1290"/>
        <v xml:space="preserve"> </v>
      </c>
      <c r="AQ2724" s="129" t="str">
        <f t="shared" si="1295"/>
        <v xml:space="preserve"> </v>
      </c>
      <c r="AR2724" s="111">
        <f t="shared" si="1296"/>
        <v>2721</v>
      </c>
      <c r="AS2724" s="111">
        <f t="shared" si="1297"/>
        <v>0</v>
      </c>
      <c r="AT2724" s="111">
        <f t="shared" si="1298"/>
        <v>0</v>
      </c>
      <c r="AU2724" s="111">
        <f t="shared" si="1301"/>
        <v>0</v>
      </c>
      <c r="AV2724" s="111" t="str">
        <f t="shared" si="1299"/>
        <v xml:space="preserve"> </v>
      </c>
      <c r="AW2724" s="112">
        <f t="shared" si="1300"/>
        <v>0</v>
      </c>
    </row>
    <row r="2725" spans="30:49">
      <c r="AD2725" s="132">
        <v>2722</v>
      </c>
      <c r="AE2725" s="125" t="str">
        <f t="shared" si="1291"/>
        <v xml:space="preserve"> </v>
      </c>
      <c r="AF2725" s="125" t="str">
        <f t="shared" si="1288"/>
        <v xml:space="preserve"> </v>
      </c>
      <c r="AG2725" s="125" t="str">
        <f t="shared" si="1292"/>
        <v xml:space="preserve"> </v>
      </c>
      <c r="AH2725" s="126" t="str">
        <f t="shared" si="1289"/>
        <v xml:space="preserve"> </v>
      </c>
      <c r="AI2725" s="127" t="str">
        <f t="shared" si="1302"/>
        <v xml:space="preserve"> </v>
      </c>
      <c r="AJ2725" s="128" t="str">
        <f t="shared" si="1303"/>
        <v xml:space="preserve"> </v>
      </c>
      <c r="AK2725" s="128" t="str">
        <f t="shared" si="1293"/>
        <v xml:space="preserve"> </v>
      </c>
      <c r="AL2725" s="129" t="str">
        <f t="shared" si="1304"/>
        <v xml:space="preserve"> </v>
      </c>
      <c r="AM2725" s="130" t="str">
        <f t="shared" si="1305"/>
        <v xml:space="preserve"> </v>
      </c>
      <c r="AN2725" s="129" t="str">
        <f t="shared" si="1306"/>
        <v xml:space="preserve"> </v>
      </c>
      <c r="AO2725" s="131" t="str">
        <f t="shared" si="1294"/>
        <v xml:space="preserve"> </v>
      </c>
      <c r="AP2725" s="123" t="str">
        <f t="shared" si="1290"/>
        <v xml:space="preserve"> </v>
      </c>
      <c r="AQ2725" s="129" t="str">
        <f t="shared" si="1295"/>
        <v xml:space="preserve"> </v>
      </c>
      <c r="AR2725" s="111">
        <f t="shared" si="1296"/>
        <v>2722</v>
      </c>
      <c r="AS2725" s="111">
        <f t="shared" si="1297"/>
        <v>0</v>
      </c>
      <c r="AT2725" s="111">
        <f t="shared" si="1298"/>
        <v>0</v>
      </c>
      <c r="AU2725" s="111">
        <f t="shared" si="1301"/>
        <v>0</v>
      </c>
      <c r="AV2725" s="111" t="str">
        <f t="shared" si="1299"/>
        <v xml:space="preserve"> </v>
      </c>
      <c r="AW2725" s="112">
        <f t="shared" si="1300"/>
        <v>0</v>
      </c>
    </row>
    <row r="2726" spans="30:49">
      <c r="AD2726" s="132">
        <v>2723</v>
      </c>
      <c r="AE2726" s="125" t="str">
        <f t="shared" si="1291"/>
        <v xml:space="preserve"> </v>
      </c>
      <c r="AF2726" s="125" t="str">
        <f t="shared" si="1288"/>
        <v xml:space="preserve"> </v>
      </c>
      <c r="AG2726" s="125" t="str">
        <f t="shared" si="1292"/>
        <v xml:space="preserve"> </v>
      </c>
      <c r="AH2726" s="126" t="str">
        <f t="shared" si="1289"/>
        <v xml:space="preserve"> </v>
      </c>
      <c r="AI2726" s="127" t="str">
        <f t="shared" si="1302"/>
        <v xml:space="preserve"> </v>
      </c>
      <c r="AJ2726" s="128" t="str">
        <f t="shared" si="1303"/>
        <v xml:space="preserve"> </v>
      </c>
      <c r="AK2726" s="128" t="str">
        <f t="shared" si="1293"/>
        <v xml:space="preserve"> </v>
      </c>
      <c r="AL2726" s="129" t="str">
        <f t="shared" si="1304"/>
        <v xml:space="preserve"> </v>
      </c>
      <c r="AM2726" s="130" t="str">
        <f t="shared" si="1305"/>
        <v xml:space="preserve"> </v>
      </c>
      <c r="AN2726" s="129" t="str">
        <f t="shared" si="1306"/>
        <v xml:space="preserve"> </v>
      </c>
      <c r="AO2726" s="131" t="str">
        <f t="shared" si="1294"/>
        <v xml:space="preserve"> </v>
      </c>
      <c r="AP2726" s="123" t="str">
        <f t="shared" si="1290"/>
        <v xml:space="preserve"> </v>
      </c>
      <c r="AQ2726" s="129" t="str">
        <f t="shared" si="1295"/>
        <v xml:space="preserve"> </v>
      </c>
      <c r="AR2726" s="111">
        <f t="shared" si="1296"/>
        <v>2723</v>
      </c>
      <c r="AS2726" s="111">
        <f t="shared" si="1297"/>
        <v>0</v>
      </c>
      <c r="AT2726" s="111">
        <f t="shared" si="1298"/>
        <v>0</v>
      </c>
      <c r="AU2726" s="111">
        <f t="shared" si="1301"/>
        <v>0</v>
      </c>
      <c r="AV2726" s="111" t="str">
        <f t="shared" si="1299"/>
        <v xml:space="preserve"> </v>
      </c>
      <c r="AW2726" s="112">
        <f t="shared" si="1300"/>
        <v>0</v>
      </c>
    </row>
    <row r="2727" spans="30:49">
      <c r="AD2727" s="132">
        <v>2724</v>
      </c>
      <c r="AE2727" s="125" t="str">
        <f t="shared" si="1291"/>
        <v xml:space="preserve"> </v>
      </c>
      <c r="AF2727" s="125" t="str">
        <f t="shared" si="1288"/>
        <v xml:space="preserve"> </v>
      </c>
      <c r="AG2727" s="125" t="str">
        <f t="shared" si="1292"/>
        <v xml:space="preserve"> </v>
      </c>
      <c r="AH2727" s="126" t="str">
        <f t="shared" si="1289"/>
        <v xml:space="preserve"> </v>
      </c>
      <c r="AI2727" s="127" t="str">
        <f t="shared" si="1302"/>
        <v xml:space="preserve"> </v>
      </c>
      <c r="AJ2727" s="128" t="str">
        <f t="shared" si="1303"/>
        <v xml:space="preserve"> </v>
      </c>
      <c r="AK2727" s="128" t="str">
        <f t="shared" si="1293"/>
        <v xml:space="preserve"> </v>
      </c>
      <c r="AL2727" s="129" t="str">
        <f t="shared" si="1304"/>
        <v xml:space="preserve"> </v>
      </c>
      <c r="AM2727" s="130" t="str">
        <f t="shared" si="1305"/>
        <v xml:space="preserve"> </v>
      </c>
      <c r="AN2727" s="129" t="str">
        <f t="shared" si="1306"/>
        <v xml:space="preserve"> </v>
      </c>
      <c r="AO2727" s="131" t="str">
        <f t="shared" si="1294"/>
        <v xml:space="preserve"> </v>
      </c>
      <c r="AP2727" s="123" t="str">
        <f t="shared" si="1290"/>
        <v xml:space="preserve"> </v>
      </c>
      <c r="AQ2727" s="129" t="str">
        <f t="shared" si="1295"/>
        <v xml:space="preserve"> </v>
      </c>
      <c r="AR2727" s="111">
        <f t="shared" si="1296"/>
        <v>2724</v>
      </c>
      <c r="AS2727" s="111">
        <f t="shared" si="1297"/>
        <v>0</v>
      </c>
      <c r="AT2727" s="111">
        <f t="shared" si="1298"/>
        <v>0</v>
      </c>
      <c r="AU2727" s="111">
        <f t="shared" si="1301"/>
        <v>0</v>
      </c>
      <c r="AV2727" s="111" t="str">
        <f t="shared" si="1299"/>
        <v xml:space="preserve"> </v>
      </c>
      <c r="AW2727" s="112">
        <f t="shared" si="1300"/>
        <v>0</v>
      </c>
    </row>
    <row r="2728" spans="30:49">
      <c r="AD2728" s="132">
        <v>2725</v>
      </c>
      <c r="AE2728" s="125" t="str">
        <f t="shared" si="1291"/>
        <v xml:space="preserve"> </v>
      </c>
      <c r="AF2728" s="125" t="str">
        <f t="shared" si="1288"/>
        <v xml:space="preserve"> </v>
      </c>
      <c r="AG2728" s="125" t="str">
        <f t="shared" si="1292"/>
        <v xml:space="preserve"> </v>
      </c>
      <c r="AH2728" s="126" t="str">
        <f t="shared" si="1289"/>
        <v xml:space="preserve"> </v>
      </c>
      <c r="AI2728" s="127" t="str">
        <f t="shared" si="1302"/>
        <v xml:space="preserve"> </v>
      </c>
      <c r="AJ2728" s="128" t="str">
        <f t="shared" si="1303"/>
        <v xml:space="preserve"> </v>
      </c>
      <c r="AK2728" s="128" t="str">
        <f t="shared" si="1293"/>
        <v xml:space="preserve"> </v>
      </c>
      <c r="AL2728" s="129" t="str">
        <f t="shared" si="1304"/>
        <v xml:space="preserve"> </v>
      </c>
      <c r="AM2728" s="130" t="str">
        <f t="shared" si="1305"/>
        <v xml:space="preserve"> </v>
      </c>
      <c r="AN2728" s="129" t="str">
        <f t="shared" si="1306"/>
        <v xml:space="preserve"> </v>
      </c>
      <c r="AO2728" s="131" t="str">
        <f t="shared" si="1294"/>
        <v xml:space="preserve"> </v>
      </c>
      <c r="AP2728" s="123" t="str">
        <f t="shared" si="1290"/>
        <v xml:space="preserve"> </v>
      </c>
      <c r="AQ2728" s="129" t="str">
        <f t="shared" si="1295"/>
        <v xml:space="preserve"> </v>
      </c>
      <c r="AR2728" s="111">
        <f t="shared" si="1296"/>
        <v>2725</v>
      </c>
      <c r="AS2728" s="111">
        <f t="shared" si="1297"/>
        <v>0</v>
      </c>
      <c r="AT2728" s="111">
        <f t="shared" si="1298"/>
        <v>0</v>
      </c>
      <c r="AU2728" s="111">
        <f t="shared" si="1301"/>
        <v>0</v>
      </c>
      <c r="AV2728" s="111" t="str">
        <f t="shared" si="1299"/>
        <v xml:space="preserve"> </v>
      </c>
      <c r="AW2728" s="112">
        <f t="shared" si="1300"/>
        <v>0</v>
      </c>
    </row>
    <row r="2729" spans="30:49">
      <c r="AD2729" s="132">
        <v>2726</v>
      </c>
      <c r="AE2729" s="125" t="str">
        <f t="shared" si="1291"/>
        <v xml:space="preserve"> </v>
      </c>
      <c r="AF2729" s="125" t="str">
        <f t="shared" si="1288"/>
        <v xml:space="preserve"> </v>
      </c>
      <c r="AG2729" s="125" t="str">
        <f t="shared" si="1292"/>
        <v xml:space="preserve"> </v>
      </c>
      <c r="AH2729" s="126" t="str">
        <f t="shared" si="1289"/>
        <v xml:space="preserve"> </v>
      </c>
      <c r="AI2729" s="127" t="str">
        <f t="shared" si="1302"/>
        <v xml:space="preserve"> </v>
      </c>
      <c r="AJ2729" s="128" t="str">
        <f t="shared" si="1303"/>
        <v xml:space="preserve"> </v>
      </c>
      <c r="AK2729" s="128" t="str">
        <f t="shared" si="1293"/>
        <v xml:space="preserve"> </v>
      </c>
      <c r="AL2729" s="129" t="str">
        <f t="shared" si="1304"/>
        <v xml:space="preserve"> </v>
      </c>
      <c r="AM2729" s="130" t="str">
        <f t="shared" si="1305"/>
        <v xml:space="preserve"> </v>
      </c>
      <c r="AN2729" s="129" t="str">
        <f t="shared" si="1306"/>
        <v xml:space="preserve"> </v>
      </c>
      <c r="AO2729" s="131" t="str">
        <f t="shared" si="1294"/>
        <v xml:space="preserve"> </v>
      </c>
      <c r="AP2729" s="123" t="str">
        <f t="shared" si="1290"/>
        <v xml:space="preserve"> </v>
      </c>
      <c r="AQ2729" s="129" t="str">
        <f t="shared" si="1295"/>
        <v xml:space="preserve"> </v>
      </c>
      <c r="AR2729" s="111">
        <f t="shared" si="1296"/>
        <v>2726</v>
      </c>
      <c r="AS2729" s="111">
        <f t="shared" si="1297"/>
        <v>0</v>
      </c>
      <c r="AT2729" s="111">
        <f t="shared" si="1298"/>
        <v>0</v>
      </c>
      <c r="AU2729" s="111">
        <f t="shared" si="1301"/>
        <v>0</v>
      </c>
      <c r="AV2729" s="111" t="str">
        <f t="shared" si="1299"/>
        <v xml:space="preserve"> </v>
      </c>
      <c r="AW2729" s="112">
        <f t="shared" si="1300"/>
        <v>0</v>
      </c>
    </row>
    <row r="2730" spans="30:49">
      <c r="AD2730" s="132">
        <v>2727</v>
      </c>
      <c r="AE2730" s="125" t="str">
        <f t="shared" si="1291"/>
        <v xml:space="preserve"> </v>
      </c>
      <c r="AF2730" s="125" t="str">
        <f t="shared" si="1288"/>
        <v xml:space="preserve"> </v>
      </c>
      <c r="AG2730" s="125" t="str">
        <f t="shared" si="1292"/>
        <v xml:space="preserve"> </v>
      </c>
      <c r="AH2730" s="126" t="str">
        <f t="shared" si="1289"/>
        <v xml:space="preserve"> </v>
      </c>
      <c r="AI2730" s="127" t="str">
        <f t="shared" si="1302"/>
        <v xml:space="preserve"> </v>
      </c>
      <c r="AJ2730" s="128" t="str">
        <f t="shared" si="1303"/>
        <v xml:space="preserve"> </v>
      </c>
      <c r="AK2730" s="128" t="str">
        <f t="shared" si="1293"/>
        <v xml:space="preserve"> </v>
      </c>
      <c r="AL2730" s="129" t="str">
        <f t="shared" si="1304"/>
        <v xml:space="preserve"> </v>
      </c>
      <c r="AM2730" s="130" t="str">
        <f t="shared" si="1305"/>
        <v xml:space="preserve"> </v>
      </c>
      <c r="AN2730" s="129" t="str">
        <f t="shared" si="1306"/>
        <v xml:space="preserve"> </v>
      </c>
      <c r="AO2730" s="131" t="str">
        <f t="shared" si="1294"/>
        <v xml:space="preserve"> </v>
      </c>
      <c r="AP2730" s="123" t="str">
        <f t="shared" si="1290"/>
        <v xml:space="preserve"> </v>
      </c>
      <c r="AQ2730" s="129" t="str">
        <f t="shared" si="1295"/>
        <v xml:space="preserve"> </v>
      </c>
      <c r="AR2730" s="111">
        <f t="shared" si="1296"/>
        <v>2727</v>
      </c>
      <c r="AS2730" s="111">
        <f t="shared" si="1297"/>
        <v>0</v>
      </c>
      <c r="AT2730" s="111">
        <f t="shared" si="1298"/>
        <v>0</v>
      </c>
      <c r="AU2730" s="111">
        <f t="shared" si="1301"/>
        <v>0</v>
      </c>
      <c r="AV2730" s="111" t="str">
        <f t="shared" si="1299"/>
        <v xml:space="preserve"> </v>
      </c>
      <c r="AW2730" s="112">
        <f t="shared" si="1300"/>
        <v>0</v>
      </c>
    </row>
    <row r="2731" spans="30:49">
      <c r="AD2731" s="132">
        <v>2728</v>
      </c>
      <c r="AE2731" s="125" t="str">
        <f t="shared" si="1291"/>
        <v xml:space="preserve"> </v>
      </c>
      <c r="AF2731" s="125" t="str">
        <f t="shared" ref="AF2731:AF2794" si="1307">IF(AF2730=" "," ",IF(AF2730&lt;0," ",AE2731+(AG2731*1+0.5*AK2731*1*1)))</f>
        <v xml:space="preserve"> </v>
      </c>
      <c r="AG2731" s="125" t="str">
        <f t="shared" si="1292"/>
        <v xml:space="preserve"> </v>
      </c>
      <c r="AH2731" s="126" t="str">
        <f t="shared" ref="AH2731:AH2794" si="1308">IF(AF2730=" "," ",IF(AF2730&lt;0," ",AG2731+AK2731*1))</f>
        <v xml:space="preserve"> </v>
      </c>
      <c r="AI2731" s="127" t="str">
        <f t="shared" si="1302"/>
        <v xml:space="preserve"> </v>
      </c>
      <c r="AJ2731" s="128" t="str">
        <f t="shared" si="1303"/>
        <v xml:space="preserve"> </v>
      </c>
      <c r="AK2731" s="128" t="str">
        <f t="shared" si="1293"/>
        <v xml:space="preserve"> </v>
      </c>
      <c r="AL2731" s="129" t="str">
        <f t="shared" si="1304"/>
        <v xml:space="preserve"> </v>
      </c>
      <c r="AM2731" s="130" t="str">
        <f t="shared" si="1305"/>
        <v xml:space="preserve"> </v>
      </c>
      <c r="AN2731" s="129" t="str">
        <f t="shared" si="1306"/>
        <v xml:space="preserve"> </v>
      </c>
      <c r="AO2731" s="131" t="str">
        <f t="shared" si="1294"/>
        <v xml:space="preserve"> </v>
      </c>
      <c r="AP2731" s="123" t="str">
        <f t="shared" si="1290"/>
        <v xml:space="preserve"> </v>
      </c>
      <c r="AQ2731" s="129" t="str">
        <f t="shared" si="1295"/>
        <v xml:space="preserve"> </v>
      </c>
      <c r="AR2731" s="111">
        <f t="shared" si="1296"/>
        <v>2728</v>
      </c>
      <c r="AS2731" s="111">
        <f t="shared" si="1297"/>
        <v>0</v>
      </c>
      <c r="AT2731" s="111">
        <f t="shared" si="1298"/>
        <v>0</v>
      </c>
      <c r="AU2731" s="111">
        <f t="shared" si="1301"/>
        <v>0</v>
      </c>
      <c r="AV2731" s="111" t="str">
        <f t="shared" si="1299"/>
        <v xml:space="preserve"> </v>
      </c>
      <c r="AW2731" s="112">
        <f t="shared" si="1300"/>
        <v>0</v>
      </c>
    </row>
    <row r="2732" spans="30:49">
      <c r="AD2732" s="132">
        <v>2729</v>
      </c>
      <c r="AE2732" s="125" t="str">
        <f t="shared" si="1291"/>
        <v xml:space="preserve"> </v>
      </c>
      <c r="AF2732" s="125" t="str">
        <f t="shared" si="1307"/>
        <v xml:space="preserve"> </v>
      </c>
      <c r="AG2732" s="125" t="str">
        <f t="shared" si="1292"/>
        <v xml:space="preserve"> </v>
      </c>
      <c r="AH2732" s="126" t="str">
        <f t="shared" si="1308"/>
        <v xml:space="preserve"> </v>
      </c>
      <c r="AI2732" s="127" t="str">
        <f t="shared" si="1302"/>
        <v xml:space="preserve"> </v>
      </c>
      <c r="AJ2732" s="128" t="str">
        <f t="shared" si="1303"/>
        <v xml:space="preserve"> </v>
      </c>
      <c r="AK2732" s="128" t="str">
        <f t="shared" si="1293"/>
        <v xml:space="preserve"> </v>
      </c>
      <c r="AL2732" s="129" t="str">
        <f t="shared" si="1304"/>
        <v xml:space="preserve"> </v>
      </c>
      <c r="AM2732" s="130" t="str">
        <f t="shared" si="1305"/>
        <v xml:space="preserve"> </v>
      </c>
      <c r="AN2732" s="129" t="str">
        <f t="shared" si="1306"/>
        <v xml:space="preserve"> </v>
      </c>
      <c r="AO2732" s="131" t="str">
        <f t="shared" si="1294"/>
        <v xml:space="preserve"> </v>
      </c>
      <c r="AP2732" s="123" t="str">
        <f t="shared" ref="AP2732:AP2795" si="1309">IF(AF2731=" "," ",IF(AF2731&lt;0," ",IF(AD2732&lt;$B$4,$B$3,0)))</f>
        <v xml:space="preserve"> </v>
      </c>
      <c r="AQ2732" s="129" t="str">
        <f t="shared" si="1295"/>
        <v xml:space="preserve"> </v>
      </c>
      <c r="AR2732" s="111">
        <f t="shared" si="1296"/>
        <v>2729</v>
      </c>
      <c r="AS2732" s="111">
        <f t="shared" si="1297"/>
        <v>0</v>
      </c>
      <c r="AT2732" s="111">
        <f t="shared" si="1298"/>
        <v>0</v>
      </c>
      <c r="AU2732" s="111">
        <f t="shared" si="1301"/>
        <v>0</v>
      </c>
      <c r="AV2732" s="111" t="str">
        <f t="shared" si="1299"/>
        <v xml:space="preserve"> </v>
      </c>
      <c r="AW2732" s="112">
        <f t="shared" si="1300"/>
        <v>0</v>
      </c>
    </row>
    <row r="2733" spans="30:49">
      <c r="AD2733" s="132">
        <v>2730</v>
      </c>
      <c r="AE2733" s="125" t="str">
        <f t="shared" si="1291"/>
        <v xml:space="preserve"> </v>
      </c>
      <c r="AF2733" s="125" t="str">
        <f t="shared" si="1307"/>
        <v xml:space="preserve"> </v>
      </c>
      <c r="AG2733" s="125" t="str">
        <f t="shared" si="1292"/>
        <v xml:space="preserve"> </v>
      </c>
      <c r="AH2733" s="126" t="str">
        <f t="shared" si="1308"/>
        <v xml:space="preserve"> </v>
      </c>
      <c r="AI2733" s="127" t="str">
        <f t="shared" si="1302"/>
        <v xml:space="preserve"> </v>
      </c>
      <c r="AJ2733" s="128" t="str">
        <f t="shared" si="1303"/>
        <v xml:space="preserve"> </v>
      </c>
      <c r="AK2733" s="128" t="str">
        <f t="shared" si="1293"/>
        <v xml:space="preserve"> </v>
      </c>
      <c r="AL2733" s="129" t="str">
        <f t="shared" si="1304"/>
        <v xml:space="preserve"> </v>
      </c>
      <c r="AM2733" s="130" t="str">
        <f t="shared" si="1305"/>
        <v xml:space="preserve"> </v>
      </c>
      <c r="AN2733" s="129" t="str">
        <f t="shared" si="1306"/>
        <v xml:space="preserve"> </v>
      </c>
      <c r="AO2733" s="131" t="str">
        <f t="shared" si="1294"/>
        <v xml:space="preserve"> </v>
      </c>
      <c r="AP2733" s="123" t="str">
        <f t="shared" si="1309"/>
        <v xml:space="preserve"> </v>
      </c>
      <c r="AQ2733" s="129" t="str">
        <f t="shared" si="1295"/>
        <v xml:space="preserve"> </v>
      </c>
      <c r="AR2733" s="111">
        <f t="shared" si="1296"/>
        <v>2730</v>
      </c>
      <c r="AS2733" s="111">
        <f t="shared" si="1297"/>
        <v>0</v>
      </c>
      <c r="AT2733" s="111">
        <f t="shared" si="1298"/>
        <v>0</v>
      </c>
      <c r="AU2733" s="111">
        <f t="shared" si="1301"/>
        <v>0</v>
      </c>
      <c r="AV2733" s="111" t="str">
        <f t="shared" si="1299"/>
        <v xml:space="preserve"> </v>
      </c>
      <c r="AW2733" s="112">
        <f t="shared" si="1300"/>
        <v>0</v>
      </c>
    </row>
    <row r="2734" spans="30:49">
      <c r="AD2734" s="132">
        <v>2731</v>
      </c>
      <c r="AE2734" s="125" t="str">
        <f t="shared" si="1291"/>
        <v xml:space="preserve"> </v>
      </c>
      <c r="AF2734" s="125" t="str">
        <f t="shared" si="1307"/>
        <v xml:space="preserve"> </v>
      </c>
      <c r="AG2734" s="125" t="str">
        <f t="shared" si="1292"/>
        <v xml:space="preserve"> </v>
      </c>
      <c r="AH2734" s="126" t="str">
        <f t="shared" si="1308"/>
        <v xml:space="preserve"> </v>
      </c>
      <c r="AI2734" s="127" t="str">
        <f t="shared" si="1302"/>
        <v xml:space="preserve"> </v>
      </c>
      <c r="AJ2734" s="128" t="str">
        <f t="shared" si="1303"/>
        <v xml:space="preserve"> </v>
      </c>
      <c r="AK2734" s="128" t="str">
        <f t="shared" si="1293"/>
        <v xml:space="preserve"> </v>
      </c>
      <c r="AL2734" s="129" t="str">
        <f t="shared" si="1304"/>
        <v xml:space="preserve"> </v>
      </c>
      <c r="AM2734" s="130" t="str">
        <f t="shared" si="1305"/>
        <v xml:space="preserve"> </v>
      </c>
      <c r="AN2734" s="129" t="str">
        <f t="shared" si="1306"/>
        <v xml:space="preserve"> </v>
      </c>
      <c r="AO2734" s="131" t="str">
        <f t="shared" si="1294"/>
        <v xml:space="preserve"> </v>
      </c>
      <c r="AP2734" s="123" t="str">
        <f t="shared" si="1309"/>
        <v xml:space="preserve"> </v>
      </c>
      <c r="AQ2734" s="129" t="str">
        <f t="shared" si="1295"/>
        <v xml:space="preserve"> </v>
      </c>
      <c r="AR2734" s="111">
        <f t="shared" si="1296"/>
        <v>2731</v>
      </c>
      <c r="AS2734" s="111">
        <f t="shared" si="1297"/>
        <v>0</v>
      </c>
      <c r="AT2734" s="111">
        <f t="shared" si="1298"/>
        <v>0</v>
      </c>
      <c r="AU2734" s="111">
        <f t="shared" si="1301"/>
        <v>0</v>
      </c>
      <c r="AV2734" s="111" t="str">
        <f t="shared" si="1299"/>
        <v xml:space="preserve"> </v>
      </c>
      <c r="AW2734" s="112">
        <f t="shared" si="1300"/>
        <v>0</v>
      </c>
    </row>
    <row r="2735" spans="30:49">
      <c r="AD2735" s="132">
        <v>2732</v>
      </c>
      <c r="AE2735" s="125" t="str">
        <f t="shared" si="1291"/>
        <v xml:space="preserve"> </v>
      </c>
      <c r="AF2735" s="125" t="str">
        <f t="shared" si="1307"/>
        <v xml:space="preserve"> </v>
      </c>
      <c r="AG2735" s="125" t="str">
        <f t="shared" si="1292"/>
        <v xml:space="preserve"> </v>
      </c>
      <c r="AH2735" s="126" t="str">
        <f t="shared" si="1308"/>
        <v xml:space="preserve"> </v>
      </c>
      <c r="AI2735" s="127" t="str">
        <f t="shared" si="1302"/>
        <v xml:space="preserve"> </v>
      </c>
      <c r="AJ2735" s="128" t="str">
        <f t="shared" si="1303"/>
        <v xml:space="preserve"> </v>
      </c>
      <c r="AK2735" s="128" t="str">
        <f t="shared" si="1293"/>
        <v xml:space="preserve"> </v>
      </c>
      <c r="AL2735" s="129" t="str">
        <f t="shared" si="1304"/>
        <v xml:space="preserve"> </v>
      </c>
      <c r="AM2735" s="130" t="str">
        <f t="shared" si="1305"/>
        <v xml:space="preserve"> </v>
      </c>
      <c r="AN2735" s="129" t="str">
        <f t="shared" si="1306"/>
        <v xml:space="preserve"> </v>
      </c>
      <c r="AO2735" s="131" t="str">
        <f t="shared" si="1294"/>
        <v xml:space="preserve"> </v>
      </c>
      <c r="AP2735" s="123" t="str">
        <f t="shared" si="1309"/>
        <v xml:space="preserve"> </v>
      </c>
      <c r="AQ2735" s="129" t="str">
        <f t="shared" si="1295"/>
        <v xml:space="preserve"> </v>
      </c>
      <c r="AR2735" s="111">
        <f t="shared" si="1296"/>
        <v>2732</v>
      </c>
      <c r="AS2735" s="111">
        <f t="shared" si="1297"/>
        <v>0</v>
      </c>
      <c r="AT2735" s="111">
        <f t="shared" si="1298"/>
        <v>0</v>
      </c>
      <c r="AU2735" s="111">
        <f t="shared" si="1301"/>
        <v>0</v>
      </c>
      <c r="AV2735" s="111" t="str">
        <f t="shared" si="1299"/>
        <v xml:space="preserve"> </v>
      </c>
      <c r="AW2735" s="112">
        <f t="shared" si="1300"/>
        <v>0</v>
      </c>
    </row>
    <row r="2736" spans="30:49">
      <c r="AD2736" s="132">
        <v>2733</v>
      </c>
      <c r="AE2736" s="125" t="str">
        <f t="shared" si="1291"/>
        <v xml:space="preserve"> </v>
      </c>
      <c r="AF2736" s="125" t="str">
        <f t="shared" si="1307"/>
        <v xml:space="preserve"> </v>
      </c>
      <c r="AG2736" s="125" t="str">
        <f t="shared" si="1292"/>
        <v xml:space="preserve"> </v>
      </c>
      <c r="AH2736" s="126" t="str">
        <f t="shared" si="1308"/>
        <v xml:space="preserve"> </v>
      </c>
      <c r="AI2736" s="127" t="str">
        <f t="shared" si="1302"/>
        <v xml:space="preserve"> </v>
      </c>
      <c r="AJ2736" s="128" t="str">
        <f t="shared" si="1303"/>
        <v xml:space="preserve"> </v>
      </c>
      <c r="AK2736" s="128" t="str">
        <f t="shared" si="1293"/>
        <v xml:space="preserve"> </v>
      </c>
      <c r="AL2736" s="129" t="str">
        <f t="shared" si="1304"/>
        <v xml:space="preserve"> </v>
      </c>
      <c r="AM2736" s="130" t="str">
        <f t="shared" si="1305"/>
        <v xml:space="preserve"> </v>
      </c>
      <c r="AN2736" s="129" t="str">
        <f t="shared" si="1306"/>
        <v xml:space="preserve"> </v>
      </c>
      <c r="AO2736" s="131" t="str">
        <f t="shared" si="1294"/>
        <v xml:space="preserve"> </v>
      </c>
      <c r="AP2736" s="123" t="str">
        <f t="shared" si="1309"/>
        <v xml:space="preserve"> </v>
      </c>
      <c r="AQ2736" s="129" t="str">
        <f t="shared" si="1295"/>
        <v xml:space="preserve"> </v>
      </c>
      <c r="AR2736" s="111">
        <f t="shared" si="1296"/>
        <v>2733</v>
      </c>
      <c r="AS2736" s="111">
        <f t="shared" si="1297"/>
        <v>0</v>
      </c>
      <c r="AT2736" s="111">
        <f t="shared" si="1298"/>
        <v>0</v>
      </c>
      <c r="AU2736" s="111">
        <f t="shared" si="1301"/>
        <v>0</v>
      </c>
      <c r="AV2736" s="111" t="str">
        <f t="shared" si="1299"/>
        <v xml:space="preserve"> </v>
      </c>
      <c r="AW2736" s="112">
        <f t="shared" si="1300"/>
        <v>0</v>
      </c>
    </row>
    <row r="2737" spans="30:49">
      <c r="AD2737" s="132">
        <v>2734</v>
      </c>
      <c r="AE2737" s="125" t="str">
        <f t="shared" si="1291"/>
        <v xml:space="preserve"> </v>
      </c>
      <c r="AF2737" s="125" t="str">
        <f t="shared" si="1307"/>
        <v xml:space="preserve"> </v>
      </c>
      <c r="AG2737" s="125" t="str">
        <f t="shared" si="1292"/>
        <v xml:space="preserve"> </v>
      </c>
      <c r="AH2737" s="126" t="str">
        <f t="shared" si="1308"/>
        <v xml:space="preserve"> </v>
      </c>
      <c r="AI2737" s="127" t="str">
        <f t="shared" si="1302"/>
        <v xml:space="preserve"> </v>
      </c>
      <c r="AJ2737" s="128" t="str">
        <f t="shared" si="1303"/>
        <v xml:space="preserve"> </v>
      </c>
      <c r="AK2737" s="128" t="str">
        <f t="shared" si="1293"/>
        <v xml:space="preserve"> </v>
      </c>
      <c r="AL2737" s="129" t="str">
        <f t="shared" si="1304"/>
        <v xml:space="preserve"> </v>
      </c>
      <c r="AM2737" s="130" t="str">
        <f t="shared" si="1305"/>
        <v xml:space="preserve"> </v>
      </c>
      <c r="AN2737" s="129" t="str">
        <f t="shared" si="1306"/>
        <v xml:space="preserve"> </v>
      </c>
      <c r="AO2737" s="131" t="str">
        <f t="shared" si="1294"/>
        <v xml:space="preserve"> </v>
      </c>
      <c r="AP2737" s="123" t="str">
        <f t="shared" si="1309"/>
        <v xml:space="preserve"> </v>
      </c>
      <c r="AQ2737" s="129" t="str">
        <f t="shared" si="1295"/>
        <v xml:space="preserve"> </v>
      </c>
      <c r="AR2737" s="111">
        <f t="shared" si="1296"/>
        <v>2734</v>
      </c>
      <c r="AS2737" s="111">
        <f t="shared" si="1297"/>
        <v>0</v>
      </c>
      <c r="AT2737" s="111">
        <f t="shared" si="1298"/>
        <v>0</v>
      </c>
      <c r="AU2737" s="111">
        <f t="shared" si="1301"/>
        <v>0</v>
      </c>
      <c r="AV2737" s="111" t="str">
        <f t="shared" si="1299"/>
        <v xml:space="preserve"> </v>
      </c>
      <c r="AW2737" s="112">
        <f t="shared" si="1300"/>
        <v>0</v>
      </c>
    </row>
    <row r="2738" spans="30:49">
      <c r="AD2738" s="132">
        <v>2735</v>
      </c>
      <c r="AE2738" s="125" t="str">
        <f t="shared" si="1291"/>
        <v xml:space="preserve"> </v>
      </c>
      <c r="AF2738" s="125" t="str">
        <f t="shared" si="1307"/>
        <v xml:space="preserve"> </v>
      </c>
      <c r="AG2738" s="125" t="str">
        <f t="shared" si="1292"/>
        <v xml:space="preserve"> </v>
      </c>
      <c r="AH2738" s="126" t="str">
        <f t="shared" si="1308"/>
        <v xml:space="preserve"> </v>
      </c>
      <c r="AI2738" s="127" t="str">
        <f t="shared" si="1302"/>
        <v xml:space="preserve"> </v>
      </c>
      <c r="AJ2738" s="128" t="str">
        <f t="shared" si="1303"/>
        <v xml:space="preserve"> </v>
      </c>
      <c r="AK2738" s="128" t="str">
        <f t="shared" si="1293"/>
        <v xml:space="preserve"> </v>
      </c>
      <c r="AL2738" s="129" t="str">
        <f t="shared" si="1304"/>
        <v xml:space="preserve"> </v>
      </c>
      <c r="AM2738" s="130" t="str">
        <f t="shared" si="1305"/>
        <v xml:space="preserve"> </v>
      </c>
      <c r="AN2738" s="129" t="str">
        <f t="shared" si="1306"/>
        <v xml:space="preserve"> </v>
      </c>
      <c r="AO2738" s="131" t="str">
        <f t="shared" si="1294"/>
        <v xml:space="preserve"> </v>
      </c>
      <c r="AP2738" s="123" t="str">
        <f t="shared" si="1309"/>
        <v xml:space="preserve"> </v>
      </c>
      <c r="AQ2738" s="129" t="str">
        <f t="shared" si="1295"/>
        <v xml:space="preserve"> </v>
      </c>
      <c r="AR2738" s="111">
        <f t="shared" si="1296"/>
        <v>2735</v>
      </c>
      <c r="AS2738" s="111">
        <f t="shared" si="1297"/>
        <v>0</v>
      </c>
      <c r="AT2738" s="111">
        <f t="shared" si="1298"/>
        <v>0</v>
      </c>
      <c r="AU2738" s="111">
        <f t="shared" si="1301"/>
        <v>0</v>
      </c>
      <c r="AV2738" s="111" t="str">
        <f t="shared" si="1299"/>
        <v xml:space="preserve"> </v>
      </c>
      <c r="AW2738" s="112">
        <f t="shared" si="1300"/>
        <v>0</v>
      </c>
    </row>
    <row r="2739" spans="30:49">
      <c r="AD2739" s="132">
        <v>2736</v>
      </c>
      <c r="AE2739" s="125" t="str">
        <f t="shared" si="1291"/>
        <v xml:space="preserve"> </v>
      </c>
      <c r="AF2739" s="125" t="str">
        <f t="shared" si="1307"/>
        <v xml:space="preserve"> </v>
      </c>
      <c r="AG2739" s="125" t="str">
        <f t="shared" si="1292"/>
        <v xml:space="preserve"> </v>
      </c>
      <c r="AH2739" s="126" t="str">
        <f t="shared" si="1308"/>
        <v xml:space="preserve"> </v>
      </c>
      <c r="AI2739" s="127" t="str">
        <f t="shared" si="1302"/>
        <v xml:space="preserve"> </v>
      </c>
      <c r="AJ2739" s="128" t="str">
        <f t="shared" si="1303"/>
        <v xml:space="preserve"> </v>
      </c>
      <c r="AK2739" s="128" t="str">
        <f t="shared" si="1293"/>
        <v xml:space="preserve"> </v>
      </c>
      <c r="AL2739" s="129" t="str">
        <f t="shared" si="1304"/>
        <v xml:space="preserve"> </v>
      </c>
      <c r="AM2739" s="130" t="str">
        <f t="shared" si="1305"/>
        <v xml:space="preserve"> </v>
      </c>
      <c r="AN2739" s="129" t="str">
        <f t="shared" si="1306"/>
        <v xml:space="preserve"> </v>
      </c>
      <c r="AO2739" s="131" t="str">
        <f t="shared" si="1294"/>
        <v xml:space="preserve"> </v>
      </c>
      <c r="AP2739" s="123" t="str">
        <f t="shared" si="1309"/>
        <v xml:space="preserve"> </v>
      </c>
      <c r="AQ2739" s="129" t="str">
        <f t="shared" si="1295"/>
        <v xml:space="preserve"> </v>
      </c>
      <c r="AR2739" s="111">
        <f t="shared" si="1296"/>
        <v>2736</v>
      </c>
      <c r="AS2739" s="111">
        <f t="shared" si="1297"/>
        <v>0</v>
      </c>
      <c r="AT2739" s="111">
        <f t="shared" si="1298"/>
        <v>0</v>
      </c>
      <c r="AU2739" s="111">
        <f t="shared" si="1301"/>
        <v>0</v>
      </c>
      <c r="AV2739" s="111" t="str">
        <f t="shared" si="1299"/>
        <v xml:space="preserve"> </v>
      </c>
      <c r="AW2739" s="112">
        <f t="shared" si="1300"/>
        <v>0</v>
      </c>
    </row>
    <row r="2740" spans="30:49">
      <c r="AD2740" s="132">
        <v>2737</v>
      </c>
      <c r="AE2740" s="125" t="str">
        <f t="shared" si="1291"/>
        <v xml:space="preserve"> </v>
      </c>
      <c r="AF2740" s="125" t="str">
        <f t="shared" si="1307"/>
        <v xml:space="preserve"> </v>
      </c>
      <c r="AG2740" s="125" t="str">
        <f t="shared" si="1292"/>
        <v xml:space="preserve"> </v>
      </c>
      <c r="AH2740" s="126" t="str">
        <f t="shared" si="1308"/>
        <v xml:space="preserve"> </v>
      </c>
      <c r="AI2740" s="127" t="str">
        <f t="shared" si="1302"/>
        <v xml:space="preserve"> </v>
      </c>
      <c r="AJ2740" s="128" t="str">
        <f t="shared" si="1303"/>
        <v xml:space="preserve"> </v>
      </c>
      <c r="AK2740" s="128" t="str">
        <f t="shared" si="1293"/>
        <v xml:space="preserve"> </v>
      </c>
      <c r="AL2740" s="129" t="str">
        <f t="shared" si="1304"/>
        <v xml:space="preserve"> </v>
      </c>
      <c r="AM2740" s="130" t="str">
        <f t="shared" si="1305"/>
        <v xml:space="preserve"> </v>
      </c>
      <c r="AN2740" s="129" t="str">
        <f t="shared" si="1306"/>
        <v xml:space="preserve"> </v>
      </c>
      <c r="AO2740" s="131" t="str">
        <f t="shared" si="1294"/>
        <v xml:space="preserve"> </v>
      </c>
      <c r="AP2740" s="123" t="str">
        <f t="shared" si="1309"/>
        <v xml:space="preserve"> </v>
      </c>
      <c r="AQ2740" s="129" t="str">
        <f t="shared" si="1295"/>
        <v xml:space="preserve"> </v>
      </c>
      <c r="AR2740" s="111">
        <f t="shared" si="1296"/>
        <v>2737</v>
      </c>
      <c r="AS2740" s="111">
        <f t="shared" si="1297"/>
        <v>0</v>
      </c>
      <c r="AT2740" s="111">
        <f t="shared" si="1298"/>
        <v>0</v>
      </c>
      <c r="AU2740" s="111">
        <f t="shared" si="1301"/>
        <v>0</v>
      </c>
      <c r="AV2740" s="111" t="str">
        <f t="shared" si="1299"/>
        <v xml:space="preserve"> </v>
      </c>
      <c r="AW2740" s="112">
        <f t="shared" si="1300"/>
        <v>0</v>
      </c>
    </row>
    <row r="2741" spans="30:49">
      <c r="AD2741" s="132">
        <v>2738</v>
      </c>
      <c r="AE2741" s="125" t="str">
        <f t="shared" si="1291"/>
        <v xml:space="preserve"> </v>
      </c>
      <c r="AF2741" s="125" t="str">
        <f t="shared" si="1307"/>
        <v xml:space="preserve"> </v>
      </c>
      <c r="AG2741" s="125" t="str">
        <f t="shared" si="1292"/>
        <v xml:space="preserve"> </v>
      </c>
      <c r="AH2741" s="126" t="str">
        <f t="shared" si="1308"/>
        <v xml:space="preserve"> </v>
      </c>
      <c r="AI2741" s="127" t="str">
        <f t="shared" si="1302"/>
        <v xml:space="preserve"> </v>
      </c>
      <c r="AJ2741" s="128" t="str">
        <f t="shared" si="1303"/>
        <v xml:space="preserve"> </v>
      </c>
      <c r="AK2741" s="128" t="str">
        <f t="shared" si="1293"/>
        <v xml:space="preserve"> </v>
      </c>
      <c r="AL2741" s="129" t="str">
        <f t="shared" si="1304"/>
        <v xml:space="preserve"> </v>
      </c>
      <c r="AM2741" s="130" t="str">
        <f t="shared" si="1305"/>
        <v xml:space="preserve"> </v>
      </c>
      <c r="AN2741" s="129" t="str">
        <f t="shared" si="1306"/>
        <v xml:space="preserve"> </v>
      </c>
      <c r="AO2741" s="131" t="str">
        <f t="shared" si="1294"/>
        <v xml:space="preserve"> </v>
      </c>
      <c r="AP2741" s="123" t="str">
        <f t="shared" si="1309"/>
        <v xml:space="preserve"> </v>
      </c>
      <c r="AQ2741" s="129" t="str">
        <f t="shared" si="1295"/>
        <v xml:space="preserve"> </v>
      </c>
      <c r="AR2741" s="111">
        <f t="shared" si="1296"/>
        <v>2738</v>
      </c>
      <c r="AS2741" s="111">
        <f t="shared" si="1297"/>
        <v>0</v>
      </c>
      <c r="AT2741" s="111">
        <f t="shared" si="1298"/>
        <v>0</v>
      </c>
      <c r="AU2741" s="111">
        <f t="shared" si="1301"/>
        <v>0</v>
      </c>
      <c r="AV2741" s="111" t="str">
        <f t="shared" si="1299"/>
        <v xml:space="preserve"> </v>
      </c>
      <c r="AW2741" s="112">
        <f t="shared" si="1300"/>
        <v>0</v>
      </c>
    </row>
    <row r="2742" spans="30:49">
      <c r="AD2742" s="132">
        <v>2739</v>
      </c>
      <c r="AE2742" s="125" t="str">
        <f t="shared" si="1291"/>
        <v xml:space="preserve"> </v>
      </c>
      <c r="AF2742" s="125" t="str">
        <f t="shared" si="1307"/>
        <v xml:space="preserve"> </v>
      </c>
      <c r="AG2742" s="125" t="str">
        <f t="shared" si="1292"/>
        <v xml:space="preserve"> </v>
      </c>
      <c r="AH2742" s="126" t="str">
        <f t="shared" si="1308"/>
        <v xml:space="preserve"> </v>
      </c>
      <c r="AI2742" s="127" t="str">
        <f t="shared" si="1302"/>
        <v xml:space="preserve"> </v>
      </c>
      <c r="AJ2742" s="128" t="str">
        <f t="shared" si="1303"/>
        <v xml:space="preserve"> </v>
      </c>
      <c r="AK2742" s="128" t="str">
        <f t="shared" si="1293"/>
        <v xml:space="preserve"> </v>
      </c>
      <c r="AL2742" s="129" t="str">
        <f t="shared" si="1304"/>
        <v xml:space="preserve"> </v>
      </c>
      <c r="AM2742" s="130" t="str">
        <f t="shared" si="1305"/>
        <v xml:space="preserve"> </v>
      </c>
      <c r="AN2742" s="129" t="str">
        <f t="shared" si="1306"/>
        <v xml:space="preserve"> </v>
      </c>
      <c r="AO2742" s="131" t="str">
        <f t="shared" si="1294"/>
        <v xml:space="preserve"> </v>
      </c>
      <c r="AP2742" s="123" t="str">
        <f t="shared" si="1309"/>
        <v xml:space="preserve"> </v>
      </c>
      <c r="AQ2742" s="129" t="str">
        <f t="shared" si="1295"/>
        <v xml:space="preserve"> </v>
      </c>
      <c r="AR2742" s="111">
        <f t="shared" si="1296"/>
        <v>2739</v>
      </c>
      <c r="AS2742" s="111">
        <f t="shared" si="1297"/>
        <v>0</v>
      </c>
      <c r="AT2742" s="111">
        <f t="shared" si="1298"/>
        <v>0</v>
      </c>
      <c r="AU2742" s="111">
        <f t="shared" si="1301"/>
        <v>0</v>
      </c>
      <c r="AV2742" s="111" t="str">
        <f t="shared" si="1299"/>
        <v xml:space="preserve"> </v>
      </c>
      <c r="AW2742" s="112">
        <f t="shared" si="1300"/>
        <v>0</v>
      </c>
    </row>
    <row r="2743" spans="30:49">
      <c r="AD2743" s="132">
        <v>2740</v>
      </c>
      <c r="AE2743" s="125" t="str">
        <f t="shared" si="1291"/>
        <v xml:space="preserve"> </v>
      </c>
      <c r="AF2743" s="125" t="str">
        <f t="shared" si="1307"/>
        <v xml:space="preserve"> </v>
      </c>
      <c r="AG2743" s="125" t="str">
        <f t="shared" si="1292"/>
        <v xml:space="preserve"> </v>
      </c>
      <c r="AH2743" s="126" t="str">
        <f t="shared" si="1308"/>
        <v xml:space="preserve"> </v>
      </c>
      <c r="AI2743" s="127" t="str">
        <f t="shared" si="1302"/>
        <v xml:space="preserve"> </v>
      </c>
      <c r="AJ2743" s="128" t="str">
        <f t="shared" si="1303"/>
        <v xml:space="preserve"> </v>
      </c>
      <c r="AK2743" s="128" t="str">
        <f t="shared" si="1293"/>
        <v xml:space="preserve"> </v>
      </c>
      <c r="AL2743" s="129" t="str">
        <f t="shared" si="1304"/>
        <v xml:space="preserve"> </v>
      </c>
      <c r="AM2743" s="130" t="str">
        <f t="shared" si="1305"/>
        <v xml:space="preserve"> </v>
      </c>
      <c r="AN2743" s="129" t="str">
        <f t="shared" si="1306"/>
        <v xml:space="preserve"> </v>
      </c>
      <c r="AO2743" s="131" t="str">
        <f t="shared" si="1294"/>
        <v xml:space="preserve"> </v>
      </c>
      <c r="AP2743" s="123" t="str">
        <f t="shared" si="1309"/>
        <v xml:space="preserve"> </v>
      </c>
      <c r="AQ2743" s="129" t="str">
        <f t="shared" si="1295"/>
        <v xml:space="preserve"> </v>
      </c>
      <c r="AR2743" s="111">
        <f t="shared" si="1296"/>
        <v>2740</v>
      </c>
      <c r="AS2743" s="111">
        <f t="shared" si="1297"/>
        <v>0</v>
      </c>
      <c r="AT2743" s="111">
        <f t="shared" si="1298"/>
        <v>0</v>
      </c>
      <c r="AU2743" s="111">
        <f t="shared" si="1301"/>
        <v>0</v>
      </c>
      <c r="AV2743" s="111" t="str">
        <f t="shared" si="1299"/>
        <v xml:space="preserve"> </v>
      </c>
      <c r="AW2743" s="112">
        <f t="shared" si="1300"/>
        <v>0</v>
      </c>
    </row>
    <row r="2744" spans="30:49">
      <c r="AD2744" s="132">
        <v>2741</v>
      </c>
      <c r="AE2744" s="125" t="str">
        <f t="shared" si="1291"/>
        <v xml:space="preserve"> </v>
      </c>
      <c r="AF2744" s="125" t="str">
        <f t="shared" si="1307"/>
        <v xml:space="preserve"> </v>
      </c>
      <c r="AG2744" s="125" t="str">
        <f t="shared" si="1292"/>
        <v xml:space="preserve"> </v>
      </c>
      <c r="AH2744" s="126" t="str">
        <f t="shared" si="1308"/>
        <v xml:space="preserve"> </v>
      </c>
      <c r="AI2744" s="127" t="str">
        <f t="shared" si="1302"/>
        <v xml:space="preserve"> </v>
      </c>
      <c r="AJ2744" s="128" t="str">
        <f t="shared" si="1303"/>
        <v xml:space="preserve"> </v>
      </c>
      <c r="AK2744" s="128" t="str">
        <f t="shared" si="1293"/>
        <v xml:space="preserve"> </v>
      </c>
      <c r="AL2744" s="129" t="str">
        <f t="shared" si="1304"/>
        <v xml:space="preserve"> </v>
      </c>
      <c r="AM2744" s="130" t="str">
        <f t="shared" si="1305"/>
        <v xml:space="preserve"> </v>
      </c>
      <c r="AN2744" s="129" t="str">
        <f t="shared" si="1306"/>
        <v xml:space="preserve"> </v>
      </c>
      <c r="AO2744" s="131" t="str">
        <f t="shared" si="1294"/>
        <v xml:space="preserve"> </v>
      </c>
      <c r="AP2744" s="123" t="str">
        <f t="shared" si="1309"/>
        <v xml:space="preserve"> </v>
      </c>
      <c r="AQ2744" s="129" t="str">
        <f t="shared" si="1295"/>
        <v xml:space="preserve"> </v>
      </c>
      <c r="AR2744" s="111">
        <f t="shared" si="1296"/>
        <v>2741</v>
      </c>
      <c r="AS2744" s="111">
        <f t="shared" si="1297"/>
        <v>0</v>
      </c>
      <c r="AT2744" s="111">
        <f t="shared" si="1298"/>
        <v>0</v>
      </c>
      <c r="AU2744" s="111">
        <f t="shared" si="1301"/>
        <v>0</v>
      </c>
      <c r="AV2744" s="111" t="str">
        <f t="shared" si="1299"/>
        <v xml:space="preserve"> </v>
      </c>
      <c r="AW2744" s="112">
        <f t="shared" si="1300"/>
        <v>0</v>
      </c>
    </row>
    <row r="2745" spans="30:49">
      <c r="AD2745" s="132">
        <v>2742</v>
      </c>
      <c r="AE2745" s="125" t="str">
        <f t="shared" si="1291"/>
        <v xml:space="preserve"> </v>
      </c>
      <c r="AF2745" s="125" t="str">
        <f t="shared" si="1307"/>
        <v xml:space="preserve"> </v>
      </c>
      <c r="AG2745" s="125" t="str">
        <f t="shared" si="1292"/>
        <v xml:space="preserve"> </v>
      </c>
      <c r="AH2745" s="126" t="str">
        <f t="shared" si="1308"/>
        <v xml:space="preserve"> </v>
      </c>
      <c r="AI2745" s="127" t="str">
        <f t="shared" si="1302"/>
        <v xml:space="preserve"> </v>
      </c>
      <c r="AJ2745" s="128" t="str">
        <f t="shared" si="1303"/>
        <v xml:space="preserve"> </v>
      </c>
      <c r="AK2745" s="128" t="str">
        <f t="shared" si="1293"/>
        <v xml:space="preserve"> </v>
      </c>
      <c r="AL2745" s="129" t="str">
        <f t="shared" si="1304"/>
        <v xml:space="preserve"> </v>
      </c>
      <c r="AM2745" s="130" t="str">
        <f t="shared" si="1305"/>
        <v xml:space="preserve"> </v>
      </c>
      <c r="AN2745" s="129" t="str">
        <f t="shared" si="1306"/>
        <v xml:space="preserve"> </v>
      </c>
      <c r="AO2745" s="131" t="str">
        <f t="shared" si="1294"/>
        <v xml:space="preserve"> </v>
      </c>
      <c r="AP2745" s="123" t="str">
        <f t="shared" si="1309"/>
        <v xml:space="preserve"> </v>
      </c>
      <c r="AQ2745" s="129" t="str">
        <f t="shared" si="1295"/>
        <v xml:space="preserve"> </v>
      </c>
      <c r="AR2745" s="111">
        <f t="shared" si="1296"/>
        <v>2742</v>
      </c>
      <c r="AS2745" s="111">
        <f t="shared" si="1297"/>
        <v>0</v>
      </c>
      <c r="AT2745" s="111">
        <f t="shared" si="1298"/>
        <v>0</v>
      </c>
      <c r="AU2745" s="111">
        <f t="shared" si="1301"/>
        <v>0</v>
      </c>
      <c r="AV2745" s="111" t="str">
        <f t="shared" si="1299"/>
        <v xml:space="preserve"> </v>
      </c>
      <c r="AW2745" s="112">
        <f t="shared" si="1300"/>
        <v>0</v>
      </c>
    </row>
    <row r="2746" spans="30:49">
      <c r="AD2746" s="132">
        <v>2743</v>
      </c>
      <c r="AE2746" s="125" t="str">
        <f t="shared" si="1291"/>
        <v xml:space="preserve"> </v>
      </c>
      <c r="AF2746" s="125" t="str">
        <f t="shared" si="1307"/>
        <v xml:space="preserve"> </v>
      </c>
      <c r="AG2746" s="125" t="str">
        <f t="shared" si="1292"/>
        <v xml:space="preserve"> </v>
      </c>
      <c r="AH2746" s="126" t="str">
        <f t="shared" si="1308"/>
        <v xml:space="preserve"> </v>
      </c>
      <c r="AI2746" s="127" t="str">
        <f t="shared" si="1302"/>
        <v xml:space="preserve"> </v>
      </c>
      <c r="AJ2746" s="128" t="str">
        <f t="shared" si="1303"/>
        <v xml:space="preserve"> </v>
      </c>
      <c r="AK2746" s="128" t="str">
        <f t="shared" si="1293"/>
        <v xml:space="preserve"> </v>
      </c>
      <c r="AL2746" s="129" t="str">
        <f t="shared" si="1304"/>
        <v xml:space="preserve"> </v>
      </c>
      <c r="AM2746" s="130" t="str">
        <f t="shared" si="1305"/>
        <v xml:space="preserve"> </v>
      </c>
      <c r="AN2746" s="129" t="str">
        <f t="shared" si="1306"/>
        <v xml:space="preserve"> </v>
      </c>
      <c r="AO2746" s="131" t="str">
        <f t="shared" si="1294"/>
        <v xml:space="preserve"> </v>
      </c>
      <c r="AP2746" s="123" t="str">
        <f t="shared" si="1309"/>
        <v xml:space="preserve"> </v>
      </c>
      <c r="AQ2746" s="129" t="str">
        <f t="shared" si="1295"/>
        <v xml:space="preserve"> </v>
      </c>
      <c r="AR2746" s="111">
        <f t="shared" si="1296"/>
        <v>2743</v>
      </c>
      <c r="AS2746" s="111">
        <f t="shared" si="1297"/>
        <v>0</v>
      </c>
      <c r="AT2746" s="111">
        <f t="shared" si="1298"/>
        <v>0</v>
      </c>
      <c r="AU2746" s="111">
        <f t="shared" si="1301"/>
        <v>0</v>
      </c>
      <c r="AV2746" s="111" t="str">
        <f t="shared" si="1299"/>
        <v xml:space="preserve"> </v>
      </c>
      <c r="AW2746" s="112">
        <f t="shared" si="1300"/>
        <v>0</v>
      </c>
    </row>
    <row r="2747" spans="30:49">
      <c r="AD2747" s="132">
        <v>2744</v>
      </c>
      <c r="AE2747" s="125" t="str">
        <f t="shared" si="1291"/>
        <v xml:space="preserve"> </v>
      </c>
      <c r="AF2747" s="125" t="str">
        <f t="shared" si="1307"/>
        <v xml:space="preserve"> </v>
      </c>
      <c r="AG2747" s="125" t="str">
        <f t="shared" si="1292"/>
        <v xml:space="preserve"> </v>
      </c>
      <c r="AH2747" s="126" t="str">
        <f t="shared" si="1308"/>
        <v xml:space="preserve"> </v>
      </c>
      <c r="AI2747" s="127" t="str">
        <f t="shared" si="1302"/>
        <v xml:space="preserve"> </v>
      </c>
      <c r="AJ2747" s="128" t="str">
        <f t="shared" si="1303"/>
        <v xml:space="preserve"> </v>
      </c>
      <c r="AK2747" s="128" t="str">
        <f t="shared" si="1293"/>
        <v xml:space="preserve"> </v>
      </c>
      <c r="AL2747" s="129" t="str">
        <f t="shared" si="1304"/>
        <v xml:space="preserve"> </v>
      </c>
      <c r="AM2747" s="130" t="str">
        <f t="shared" si="1305"/>
        <v xml:space="preserve"> </v>
      </c>
      <c r="AN2747" s="129" t="str">
        <f t="shared" si="1306"/>
        <v xml:space="preserve"> </v>
      </c>
      <c r="AO2747" s="131" t="str">
        <f t="shared" si="1294"/>
        <v xml:space="preserve"> </v>
      </c>
      <c r="AP2747" s="123" t="str">
        <f t="shared" si="1309"/>
        <v xml:space="preserve"> </v>
      </c>
      <c r="AQ2747" s="129" t="str">
        <f t="shared" si="1295"/>
        <v xml:space="preserve"> </v>
      </c>
      <c r="AR2747" s="111">
        <f t="shared" si="1296"/>
        <v>2744</v>
      </c>
      <c r="AS2747" s="111">
        <f t="shared" si="1297"/>
        <v>0</v>
      </c>
      <c r="AT2747" s="111">
        <f t="shared" si="1298"/>
        <v>0</v>
      </c>
      <c r="AU2747" s="111">
        <f t="shared" si="1301"/>
        <v>0</v>
      </c>
      <c r="AV2747" s="111" t="str">
        <f t="shared" si="1299"/>
        <v xml:space="preserve"> </v>
      </c>
      <c r="AW2747" s="112">
        <f t="shared" si="1300"/>
        <v>0</v>
      </c>
    </row>
    <row r="2748" spans="30:49">
      <c r="AD2748" s="132">
        <v>2745</v>
      </c>
      <c r="AE2748" s="125" t="str">
        <f t="shared" si="1291"/>
        <v xml:space="preserve"> </v>
      </c>
      <c r="AF2748" s="125" t="str">
        <f t="shared" si="1307"/>
        <v xml:space="preserve"> </v>
      </c>
      <c r="AG2748" s="125" t="str">
        <f t="shared" si="1292"/>
        <v xml:space="preserve"> </v>
      </c>
      <c r="AH2748" s="126" t="str">
        <f t="shared" si="1308"/>
        <v xml:space="preserve"> </v>
      </c>
      <c r="AI2748" s="127" t="str">
        <f t="shared" si="1302"/>
        <v xml:space="preserve"> </v>
      </c>
      <c r="AJ2748" s="128" t="str">
        <f t="shared" si="1303"/>
        <v xml:space="preserve"> </v>
      </c>
      <c r="AK2748" s="128" t="str">
        <f t="shared" si="1293"/>
        <v xml:space="preserve"> </v>
      </c>
      <c r="AL2748" s="129" t="str">
        <f t="shared" si="1304"/>
        <v xml:space="preserve"> </v>
      </c>
      <c r="AM2748" s="130" t="str">
        <f t="shared" si="1305"/>
        <v xml:space="preserve"> </v>
      </c>
      <c r="AN2748" s="129" t="str">
        <f t="shared" si="1306"/>
        <v xml:space="preserve"> </v>
      </c>
      <c r="AO2748" s="131" t="str">
        <f t="shared" si="1294"/>
        <v xml:space="preserve"> </v>
      </c>
      <c r="AP2748" s="123" t="str">
        <f t="shared" si="1309"/>
        <v xml:space="preserve"> </v>
      </c>
      <c r="AQ2748" s="129" t="str">
        <f t="shared" si="1295"/>
        <v xml:space="preserve"> </v>
      </c>
      <c r="AR2748" s="111">
        <f t="shared" si="1296"/>
        <v>2745</v>
      </c>
      <c r="AS2748" s="111">
        <f t="shared" si="1297"/>
        <v>0</v>
      </c>
      <c r="AT2748" s="111">
        <f t="shared" si="1298"/>
        <v>0</v>
      </c>
      <c r="AU2748" s="111">
        <f t="shared" si="1301"/>
        <v>0</v>
      </c>
      <c r="AV2748" s="111" t="str">
        <f t="shared" si="1299"/>
        <v xml:space="preserve"> </v>
      </c>
      <c r="AW2748" s="112">
        <f t="shared" si="1300"/>
        <v>0</v>
      </c>
    </row>
    <row r="2749" spans="30:49">
      <c r="AD2749" s="132">
        <v>2746</v>
      </c>
      <c r="AE2749" s="125" t="str">
        <f t="shared" si="1291"/>
        <v xml:space="preserve"> </v>
      </c>
      <c r="AF2749" s="125" t="str">
        <f t="shared" si="1307"/>
        <v xml:space="preserve"> </v>
      </c>
      <c r="AG2749" s="125" t="str">
        <f t="shared" si="1292"/>
        <v xml:space="preserve"> </v>
      </c>
      <c r="AH2749" s="126" t="str">
        <f t="shared" si="1308"/>
        <v xml:space="preserve"> </v>
      </c>
      <c r="AI2749" s="127" t="str">
        <f t="shared" si="1302"/>
        <v xml:space="preserve"> </v>
      </c>
      <c r="AJ2749" s="128" t="str">
        <f t="shared" si="1303"/>
        <v xml:space="preserve"> </v>
      </c>
      <c r="AK2749" s="128" t="str">
        <f t="shared" si="1293"/>
        <v xml:space="preserve"> </v>
      </c>
      <c r="AL2749" s="129" t="str">
        <f t="shared" si="1304"/>
        <v xml:space="preserve"> </v>
      </c>
      <c r="AM2749" s="130" t="str">
        <f t="shared" si="1305"/>
        <v xml:space="preserve"> </v>
      </c>
      <c r="AN2749" s="129" t="str">
        <f t="shared" si="1306"/>
        <v xml:space="preserve"> </v>
      </c>
      <c r="AO2749" s="131" t="str">
        <f t="shared" si="1294"/>
        <v xml:space="preserve"> </v>
      </c>
      <c r="AP2749" s="123" t="str">
        <f t="shared" si="1309"/>
        <v xml:space="preserve"> </v>
      </c>
      <c r="AQ2749" s="129" t="str">
        <f t="shared" si="1295"/>
        <v xml:space="preserve"> </v>
      </c>
      <c r="AR2749" s="111">
        <f t="shared" si="1296"/>
        <v>2746</v>
      </c>
      <c r="AS2749" s="111">
        <f t="shared" si="1297"/>
        <v>0</v>
      </c>
      <c r="AT2749" s="111">
        <f t="shared" si="1298"/>
        <v>0</v>
      </c>
      <c r="AU2749" s="111">
        <f t="shared" si="1301"/>
        <v>0</v>
      </c>
      <c r="AV2749" s="111" t="str">
        <f t="shared" si="1299"/>
        <v xml:space="preserve"> </v>
      </c>
      <c r="AW2749" s="112">
        <f t="shared" si="1300"/>
        <v>0</v>
      </c>
    </row>
    <row r="2750" spans="30:49">
      <c r="AD2750" s="132">
        <v>2747</v>
      </c>
      <c r="AE2750" s="125" t="str">
        <f t="shared" si="1291"/>
        <v xml:space="preserve"> </v>
      </c>
      <c r="AF2750" s="125" t="str">
        <f t="shared" si="1307"/>
        <v xml:space="preserve"> </v>
      </c>
      <c r="AG2750" s="125" t="str">
        <f t="shared" si="1292"/>
        <v xml:space="preserve"> </v>
      </c>
      <c r="AH2750" s="126" t="str">
        <f t="shared" si="1308"/>
        <v xml:space="preserve"> </v>
      </c>
      <c r="AI2750" s="127" t="str">
        <f t="shared" si="1302"/>
        <v xml:space="preserve"> </v>
      </c>
      <c r="AJ2750" s="128" t="str">
        <f t="shared" si="1303"/>
        <v xml:space="preserve"> </v>
      </c>
      <c r="AK2750" s="128" t="str">
        <f t="shared" si="1293"/>
        <v xml:space="preserve"> </v>
      </c>
      <c r="AL2750" s="129" t="str">
        <f t="shared" si="1304"/>
        <v xml:space="preserve"> </v>
      </c>
      <c r="AM2750" s="130" t="str">
        <f t="shared" si="1305"/>
        <v xml:space="preserve"> </v>
      </c>
      <c r="AN2750" s="129" t="str">
        <f t="shared" si="1306"/>
        <v xml:space="preserve"> </v>
      </c>
      <c r="AO2750" s="131" t="str">
        <f t="shared" si="1294"/>
        <v xml:space="preserve"> </v>
      </c>
      <c r="AP2750" s="123" t="str">
        <f t="shared" si="1309"/>
        <v xml:space="preserve"> </v>
      </c>
      <c r="AQ2750" s="129" t="str">
        <f t="shared" si="1295"/>
        <v xml:space="preserve"> </v>
      </c>
      <c r="AR2750" s="111">
        <f t="shared" si="1296"/>
        <v>2747</v>
      </c>
      <c r="AS2750" s="111">
        <f t="shared" si="1297"/>
        <v>0</v>
      </c>
      <c r="AT2750" s="111">
        <f t="shared" si="1298"/>
        <v>0</v>
      </c>
      <c r="AU2750" s="111">
        <f t="shared" si="1301"/>
        <v>0</v>
      </c>
      <c r="AV2750" s="111" t="str">
        <f t="shared" si="1299"/>
        <v xml:space="preserve"> </v>
      </c>
      <c r="AW2750" s="112">
        <f t="shared" si="1300"/>
        <v>0</v>
      </c>
    </row>
    <row r="2751" spans="30:49">
      <c r="AD2751" s="132">
        <v>2748</v>
      </c>
      <c r="AE2751" s="125" t="str">
        <f t="shared" si="1291"/>
        <v xml:space="preserve"> </v>
      </c>
      <c r="AF2751" s="125" t="str">
        <f t="shared" si="1307"/>
        <v xml:space="preserve"> </v>
      </c>
      <c r="AG2751" s="125" t="str">
        <f t="shared" si="1292"/>
        <v xml:space="preserve"> </v>
      </c>
      <c r="AH2751" s="126" t="str">
        <f t="shared" si="1308"/>
        <v xml:space="preserve"> </v>
      </c>
      <c r="AI2751" s="127" t="str">
        <f t="shared" si="1302"/>
        <v xml:space="preserve"> </v>
      </c>
      <c r="AJ2751" s="128" t="str">
        <f t="shared" si="1303"/>
        <v xml:space="preserve"> </v>
      </c>
      <c r="AK2751" s="128" t="str">
        <f t="shared" si="1293"/>
        <v xml:space="preserve"> </v>
      </c>
      <c r="AL2751" s="129" t="str">
        <f t="shared" si="1304"/>
        <v xml:space="preserve"> </v>
      </c>
      <c r="AM2751" s="130" t="str">
        <f t="shared" si="1305"/>
        <v xml:space="preserve"> </v>
      </c>
      <c r="AN2751" s="129" t="str">
        <f t="shared" si="1306"/>
        <v xml:space="preserve"> </v>
      </c>
      <c r="AO2751" s="131" t="str">
        <f t="shared" si="1294"/>
        <v xml:space="preserve"> </v>
      </c>
      <c r="AP2751" s="123" t="str">
        <f t="shared" si="1309"/>
        <v xml:space="preserve"> </v>
      </c>
      <c r="AQ2751" s="129" t="str">
        <f t="shared" si="1295"/>
        <v xml:space="preserve"> </v>
      </c>
      <c r="AR2751" s="111">
        <f t="shared" si="1296"/>
        <v>2748</v>
      </c>
      <c r="AS2751" s="111">
        <f t="shared" si="1297"/>
        <v>0</v>
      </c>
      <c r="AT2751" s="111">
        <f t="shared" si="1298"/>
        <v>0</v>
      </c>
      <c r="AU2751" s="111">
        <f t="shared" si="1301"/>
        <v>0</v>
      </c>
      <c r="AV2751" s="111" t="str">
        <f t="shared" si="1299"/>
        <v xml:space="preserve"> </v>
      </c>
      <c r="AW2751" s="112">
        <f t="shared" si="1300"/>
        <v>0</v>
      </c>
    </row>
    <row r="2752" spans="30:49">
      <c r="AD2752" s="132">
        <v>2749</v>
      </c>
      <c r="AE2752" s="125" t="str">
        <f t="shared" si="1291"/>
        <v xml:space="preserve"> </v>
      </c>
      <c r="AF2752" s="125" t="str">
        <f t="shared" si="1307"/>
        <v xml:space="preserve"> </v>
      </c>
      <c r="AG2752" s="125" t="str">
        <f t="shared" si="1292"/>
        <v xml:space="preserve"> </v>
      </c>
      <c r="AH2752" s="126" t="str">
        <f t="shared" si="1308"/>
        <v xml:space="preserve"> </v>
      </c>
      <c r="AI2752" s="127" t="str">
        <f t="shared" si="1302"/>
        <v xml:space="preserve"> </v>
      </c>
      <c r="AJ2752" s="128" t="str">
        <f t="shared" si="1303"/>
        <v xml:space="preserve"> </v>
      </c>
      <c r="AK2752" s="128" t="str">
        <f t="shared" si="1293"/>
        <v xml:space="preserve"> </v>
      </c>
      <c r="AL2752" s="129" t="str">
        <f t="shared" si="1304"/>
        <v xml:space="preserve"> </v>
      </c>
      <c r="AM2752" s="130" t="str">
        <f t="shared" si="1305"/>
        <v xml:space="preserve"> </v>
      </c>
      <c r="AN2752" s="129" t="str">
        <f t="shared" si="1306"/>
        <v xml:space="preserve"> </v>
      </c>
      <c r="AO2752" s="131" t="str">
        <f t="shared" si="1294"/>
        <v xml:space="preserve"> </v>
      </c>
      <c r="AP2752" s="123" t="str">
        <f t="shared" si="1309"/>
        <v xml:space="preserve"> </v>
      </c>
      <c r="AQ2752" s="129" t="str">
        <f t="shared" si="1295"/>
        <v xml:space="preserve"> </v>
      </c>
      <c r="AR2752" s="111">
        <f t="shared" si="1296"/>
        <v>2749</v>
      </c>
      <c r="AS2752" s="111">
        <f t="shared" si="1297"/>
        <v>0</v>
      </c>
      <c r="AT2752" s="111">
        <f t="shared" si="1298"/>
        <v>0</v>
      </c>
      <c r="AU2752" s="111">
        <f t="shared" si="1301"/>
        <v>0</v>
      </c>
      <c r="AV2752" s="111" t="str">
        <f t="shared" si="1299"/>
        <v xml:space="preserve"> </v>
      </c>
      <c r="AW2752" s="112">
        <f t="shared" si="1300"/>
        <v>0</v>
      </c>
    </row>
    <row r="2753" spans="30:49">
      <c r="AD2753" s="132">
        <v>2750</v>
      </c>
      <c r="AE2753" s="125" t="str">
        <f t="shared" ref="AE2753:AE2816" si="1310">IF(AF2752=" "," ",IF(AF2752&lt;0," ",AF2752))</f>
        <v xml:space="preserve"> </v>
      </c>
      <c r="AF2753" s="125" t="str">
        <f t="shared" si="1307"/>
        <v xml:space="preserve"> </v>
      </c>
      <c r="AG2753" s="125" t="str">
        <f t="shared" ref="AG2753:AG2816" si="1311">IF(AF2752=" "," ",IF(AF2752&lt;0," ",AH2752))</f>
        <v xml:space="preserve"> </v>
      </c>
      <c r="AH2753" s="126" t="str">
        <f t="shared" si="1308"/>
        <v xml:space="preserve"> </v>
      </c>
      <c r="AI2753" s="127" t="str">
        <f t="shared" si="1302"/>
        <v xml:space="preserve"> </v>
      </c>
      <c r="AJ2753" s="128" t="str">
        <f t="shared" si="1303"/>
        <v xml:space="preserve"> </v>
      </c>
      <c r="AK2753" s="128" t="str">
        <f t="shared" ref="AK2753:AK2816" si="1312">IF(AF2752=" "," ",IF(AF2752&lt;0," ",AQ2753/AJ2753))</f>
        <v xml:space="preserve"> </v>
      </c>
      <c r="AL2753" s="129" t="str">
        <f t="shared" si="1304"/>
        <v xml:space="preserve"> </v>
      </c>
      <c r="AM2753" s="130" t="str">
        <f t="shared" si="1305"/>
        <v xml:space="preserve"> </v>
      </c>
      <c r="AN2753" s="129" t="str">
        <f t="shared" si="1306"/>
        <v xml:space="preserve"> </v>
      </c>
      <c r="AO2753" s="131" t="str">
        <f t="shared" ref="AO2753:AO2816" si="1313">IF(AF2752=" "," ",IF(AF2752&lt;0," ",(-1)*AJ2753*AM2753))</f>
        <v xml:space="preserve"> </v>
      </c>
      <c r="AP2753" s="123" t="str">
        <f t="shared" si="1309"/>
        <v xml:space="preserve"> </v>
      </c>
      <c r="AQ2753" s="129" t="str">
        <f t="shared" ref="AQ2753:AQ2816" si="1314">IF(AF2752=" "," ",IF(AF2752&lt;0," ",AP2753+AO2753+AN2753))</f>
        <v xml:space="preserve"> </v>
      </c>
      <c r="AR2753" s="111">
        <f t="shared" ref="AR2753:AR2816" si="1315">IF(AE2753&gt;=AE2752,AD2753,0)</f>
        <v>2750</v>
      </c>
      <c r="AS2753" s="111">
        <f t="shared" ref="AS2753:AS2816" si="1316">IF(AF2753&gt;AE2753,AD2753,0)</f>
        <v>0</v>
      </c>
      <c r="AT2753" s="111">
        <f t="shared" ref="AT2753:AT2816" si="1317">IF(AF2753&lt;0,AD2753,0)</f>
        <v>0</v>
      </c>
      <c r="AU2753" s="111">
        <f t="shared" si="1301"/>
        <v>0</v>
      </c>
      <c r="AV2753" s="111" t="str">
        <f t="shared" ref="AV2753:AV2816" si="1318">IF(AP2753&lt;&gt;0,AF2753,0)</f>
        <v xml:space="preserve"> </v>
      </c>
      <c r="AW2753" s="112">
        <f t="shared" ref="AW2753:AW2816" si="1319">IF(AE2753=" ",0,AD2753)</f>
        <v>0</v>
      </c>
    </row>
    <row r="2754" spans="30:49">
      <c r="AD2754" s="132">
        <v>2751</v>
      </c>
      <c r="AE2754" s="125" t="str">
        <f t="shared" si="1310"/>
        <v xml:space="preserve"> </v>
      </c>
      <c r="AF2754" s="125" t="str">
        <f t="shared" si="1307"/>
        <v xml:space="preserve"> </v>
      </c>
      <c r="AG2754" s="125" t="str">
        <f t="shared" si="1311"/>
        <v xml:space="preserve"> </v>
      </c>
      <c r="AH2754" s="126" t="str">
        <f t="shared" si="1308"/>
        <v xml:space="preserve"> </v>
      </c>
      <c r="AI2754" s="127" t="str">
        <f t="shared" si="1302"/>
        <v xml:space="preserve"> </v>
      </c>
      <c r="AJ2754" s="128" t="str">
        <f t="shared" si="1303"/>
        <v xml:space="preserve"> </v>
      </c>
      <c r="AK2754" s="128" t="str">
        <f t="shared" si="1312"/>
        <v xml:space="preserve"> </v>
      </c>
      <c r="AL2754" s="129" t="str">
        <f t="shared" si="1304"/>
        <v xml:space="preserve"> </v>
      </c>
      <c r="AM2754" s="130" t="str">
        <f t="shared" si="1305"/>
        <v xml:space="preserve"> </v>
      </c>
      <c r="AN2754" s="129" t="str">
        <f t="shared" si="1306"/>
        <v xml:space="preserve"> </v>
      </c>
      <c r="AO2754" s="131" t="str">
        <f t="shared" si="1313"/>
        <v xml:space="preserve"> </v>
      </c>
      <c r="AP2754" s="123" t="str">
        <f t="shared" si="1309"/>
        <v xml:space="preserve"> </v>
      </c>
      <c r="AQ2754" s="129" t="str">
        <f t="shared" si="1314"/>
        <v xml:space="preserve"> </v>
      </c>
      <c r="AR2754" s="111">
        <f t="shared" si="1315"/>
        <v>2751</v>
      </c>
      <c r="AS2754" s="111">
        <f t="shared" si="1316"/>
        <v>0</v>
      </c>
      <c r="AT2754" s="111">
        <f t="shared" si="1317"/>
        <v>0</v>
      </c>
      <c r="AU2754" s="111">
        <f t="shared" si="1301"/>
        <v>0</v>
      </c>
      <c r="AV2754" s="111" t="str">
        <f t="shared" si="1318"/>
        <v xml:space="preserve"> </v>
      </c>
      <c r="AW2754" s="112">
        <f t="shared" si="1319"/>
        <v>0</v>
      </c>
    </row>
    <row r="2755" spans="30:49">
      <c r="AD2755" s="132">
        <v>2752</v>
      </c>
      <c r="AE2755" s="125" t="str">
        <f t="shared" si="1310"/>
        <v xml:space="preserve"> </v>
      </c>
      <c r="AF2755" s="125" t="str">
        <f t="shared" si="1307"/>
        <v xml:space="preserve"> </v>
      </c>
      <c r="AG2755" s="125" t="str">
        <f t="shared" si="1311"/>
        <v xml:space="preserve"> </v>
      </c>
      <c r="AH2755" s="126" t="str">
        <f t="shared" si="1308"/>
        <v xml:space="preserve"> </v>
      </c>
      <c r="AI2755" s="127" t="str">
        <f t="shared" si="1302"/>
        <v xml:space="preserve"> </v>
      </c>
      <c r="AJ2755" s="128" t="str">
        <f t="shared" si="1303"/>
        <v xml:space="preserve"> </v>
      </c>
      <c r="AK2755" s="128" t="str">
        <f t="shared" si="1312"/>
        <v xml:space="preserve"> </v>
      </c>
      <c r="AL2755" s="129" t="str">
        <f t="shared" si="1304"/>
        <v xml:space="preserve"> </v>
      </c>
      <c r="AM2755" s="130" t="str">
        <f t="shared" si="1305"/>
        <v xml:space="preserve"> </v>
      </c>
      <c r="AN2755" s="129" t="str">
        <f t="shared" si="1306"/>
        <v xml:space="preserve"> </v>
      </c>
      <c r="AO2755" s="131" t="str">
        <f t="shared" si="1313"/>
        <v xml:space="preserve"> </v>
      </c>
      <c r="AP2755" s="123" t="str">
        <f t="shared" si="1309"/>
        <v xml:space="preserve"> </v>
      </c>
      <c r="AQ2755" s="129" t="str">
        <f t="shared" si="1314"/>
        <v xml:space="preserve"> </v>
      </c>
      <c r="AR2755" s="111">
        <f t="shared" si="1315"/>
        <v>2752</v>
      </c>
      <c r="AS2755" s="111">
        <f t="shared" si="1316"/>
        <v>0</v>
      </c>
      <c r="AT2755" s="111">
        <f t="shared" si="1317"/>
        <v>0</v>
      </c>
      <c r="AU2755" s="111">
        <f t="shared" ref="AU2755:AU2818" si="1320">IF(AD2755=AB$4,AE2755,0)</f>
        <v>0</v>
      </c>
      <c r="AV2755" s="111" t="str">
        <f t="shared" si="1318"/>
        <v xml:space="preserve"> </v>
      </c>
      <c r="AW2755" s="112">
        <f t="shared" si="1319"/>
        <v>0</v>
      </c>
    </row>
    <row r="2756" spans="30:49">
      <c r="AD2756" s="132">
        <v>2753</v>
      </c>
      <c r="AE2756" s="125" t="str">
        <f t="shared" si="1310"/>
        <v xml:space="preserve"> </v>
      </c>
      <c r="AF2756" s="125" t="str">
        <f t="shared" si="1307"/>
        <v xml:space="preserve"> </v>
      </c>
      <c r="AG2756" s="125" t="str">
        <f t="shared" si="1311"/>
        <v xml:space="preserve"> </v>
      </c>
      <c r="AH2756" s="126" t="str">
        <f t="shared" si="1308"/>
        <v xml:space="preserve"> </v>
      </c>
      <c r="AI2756" s="127" t="str">
        <f t="shared" ref="AI2756:AI2819" si="1321">IF(AF2755=" "," ",IF(AF2755&lt;0," ",IF($B$6="off",0,IF(AD2756&lt;=$B$4,0.01*$B$10*$B$2*AD2756/$B$4,0.01*$B$10*$B$2))))</f>
        <v xml:space="preserve"> </v>
      </c>
      <c r="AJ2756" s="128" t="str">
        <f t="shared" ref="AJ2756:AJ2819" si="1322">IF(AF2755=" "," ",IF(AF2755&lt;0," ",$B$2-AI2756))</f>
        <v xml:space="preserve"> </v>
      </c>
      <c r="AK2756" s="128" t="str">
        <f t="shared" si="1312"/>
        <v xml:space="preserve"> </v>
      </c>
      <c r="AL2756" s="129" t="str">
        <f t="shared" ref="AL2756:AL2819" si="1323">IF(AF2755=" "," ",IF(AF2755&lt;0," ",$B$46*(0.5)^(AE2756/5500)))</f>
        <v xml:space="preserve"> </v>
      </c>
      <c r="AM2756" s="130" t="str">
        <f t="shared" ref="AM2756:AM2819" si="1324">IF(AF2755=" "," ",IF(AF2755&lt;0," ",$B$48*(0.25)^(AE2756/6366198)))</f>
        <v xml:space="preserve"> </v>
      </c>
      <c r="AN2756" s="129" t="str">
        <f t="shared" ref="AN2756:AN2819" si="1325">IF(AF2755=" "," ",IF(AF2755&lt;0," ",IF($B$5="off",0,IF(AG2756&lt;0,0.5*$B$9*$B$47*AL2756*AG2756^2,(-1)*0.5*$B$9*$B$47*AL2756*AG2756^2))))</f>
        <v xml:space="preserve"> </v>
      </c>
      <c r="AO2756" s="131" t="str">
        <f t="shared" si="1313"/>
        <v xml:space="preserve"> </v>
      </c>
      <c r="AP2756" s="123" t="str">
        <f t="shared" si="1309"/>
        <v xml:space="preserve"> </v>
      </c>
      <c r="AQ2756" s="129" t="str">
        <f t="shared" si="1314"/>
        <v xml:space="preserve"> </v>
      </c>
      <c r="AR2756" s="111">
        <f t="shared" si="1315"/>
        <v>2753</v>
      </c>
      <c r="AS2756" s="111">
        <f t="shared" si="1316"/>
        <v>0</v>
      </c>
      <c r="AT2756" s="111">
        <f t="shared" si="1317"/>
        <v>0</v>
      </c>
      <c r="AU2756" s="111">
        <f t="shared" si="1320"/>
        <v>0</v>
      </c>
      <c r="AV2756" s="111" t="str">
        <f t="shared" si="1318"/>
        <v xml:space="preserve"> </v>
      </c>
      <c r="AW2756" s="112">
        <f t="shared" si="1319"/>
        <v>0</v>
      </c>
    </row>
    <row r="2757" spans="30:49">
      <c r="AD2757" s="132">
        <v>2754</v>
      </c>
      <c r="AE2757" s="125" t="str">
        <f t="shared" si="1310"/>
        <v xml:space="preserve"> </v>
      </c>
      <c r="AF2757" s="125" t="str">
        <f t="shared" si="1307"/>
        <v xml:space="preserve"> </v>
      </c>
      <c r="AG2757" s="125" t="str">
        <f t="shared" si="1311"/>
        <v xml:space="preserve"> </v>
      </c>
      <c r="AH2757" s="126" t="str">
        <f t="shared" si="1308"/>
        <v xml:space="preserve"> </v>
      </c>
      <c r="AI2757" s="127" t="str">
        <f t="shared" si="1321"/>
        <v xml:space="preserve"> </v>
      </c>
      <c r="AJ2757" s="128" t="str">
        <f t="shared" si="1322"/>
        <v xml:space="preserve"> </v>
      </c>
      <c r="AK2757" s="128" t="str">
        <f t="shared" si="1312"/>
        <v xml:space="preserve"> </v>
      </c>
      <c r="AL2757" s="129" t="str">
        <f t="shared" si="1323"/>
        <v xml:space="preserve"> </v>
      </c>
      <c r="AM2757" s="130" t="str">
        <f t="shared" si="1324"/>
        <v xml:space="preserve"> </v>
      </c>
      <c r="AN2757" s="129" t="str">
        <f t="shared" si="1325"/>
        <v xml:space="preserve"> </v>
      </c>
      <c r="AO2757" s="131" t="str">
        <f t="shared" si="1313"/>
        <v xml:space="preserve"> </v>
      </c>
      <c r="AP2757" s="123" t="str">
        <f t="shared" si="1309"/>
        <v xml:space="preserve"> </v>
      </c>
      <c r="AQ2757" s="129" t="str">
        <f t="shared" si="1314"/>
        <v xml:space="preserve"> </v>
      </c>
      <c r="AR2757" s="111">
        <f t="shared" si="1315"/>
        <v>2754</v>
      </c>
      <c r="AS2757" s="111">
        <f t="shared" si="1316"/>
        <v>0</v>
      </c>
      <c r="AT2757" s="111">
        <f t="shared" si="1317"/>
        <v>0</v>
      </c>
      <c r="AU2757" s="111">
        <f t="shared" si="1320"/>
        <v>0</v>
      </c>
      <c r="AV2757" s="111" t="str">
        <f t="shared" si="1318"/>
        <v xml:space="preserve"> </v>
      </c>
      <c r="AW2757" s="112">
        <f t="shared" si="1319"/>
        <v>0</v>
      </c>
    </row>
    <row r="2758" spans="30:49">
      <c r="AD2758" s="132">
        <v>2755</v>
      </c>
      <c r="AE2758" s="125" t="str">
        <f t="shared" si="1310"/>
        <v xml:space="preserve"> </v>
      </c>
      <c r="AF2758" s="125" t="str">
        <f t="shared" si="1307"/>
        <v xml:space="preserve"> </v>
      </c>
      <c r="AG2758" s="125" t="str">
        <f t="shared" si="1311"/>
        <v xml:space="preserve"> </v>
      </c>
      <c r="AH2758" s="126" t="str">
        <f t="shared" si="1308"/>
        <v xml:space="preserve"> </v>
      </c>
      <c r="AI2758" s="127" t="str">
        <f t="shared" si="1321"/>
        <v xml:space="preserve"> </v>
      </c>
      <c r="AJ2758" s="128" t="str">
        <f t="shared" si="1322"/>
        <v xml:space="preserve"> </v>
      </c>
      <c r="AK2758" s="128" t="str">
        <f t="shared" si="1312"/>
        <v xml:space="preserve"> </v>
      </c>
      <c r="AL2758" s="129" t="str">
        <f t="shared" si="1323"/>
        <v xml:space="preserve"> </v>
      </c>
      <c r="AM2758" s="130" t="str">
        <f t="shared" si="1324"/>
        <v xml:space="preserve"> </v>
      </c>
      <c r="AN2758" s="129" t="str">
        <f t="shared" si="1325"/>
        <v xml:space="preserve"> </v>
      </c>
      <c r="AO2758" s="131" t="str">
        <f t="shared" si="1313"/>
        <v xml:space="preserve"> </v>
      </c>
      <c r="AP2758" s="123" t="str">
        <f t="shared" si="1309"/>
        <v xml:space="preserve"> </v>
      </c>
      <c r="AQ2758" s="129" t="str">
        <f t="shared" si="1314"/>
        <v xml:space="preserve"> </v>
      </c>
      <c r="AR2758" s="111">
        <f t="shared" si="1315"/>
        <v>2755</v>
      </c>
      <c r="AS2758" s="111">
        <f t="shared" si="1316"/>
        <v>0</v>
      </c>
      <c r="AT2758" s="111">
        <f t="shared" si="1317"/>
        <v>0</v>
      </c>
      <c r="AU2758" s="111">
        <f t="shared" si="1320"/>
        <v>0</v>
      </c>
      <c r="AV2758" s="111" t="str">
        <f t="shared" si="1318"/>
        <v xml:space="preserve"> </v>
      </c>
      <c r="AW2758" s="112">
        <f t="shared" si="1319"/>
        <v>0</v>
      </c>
    </row>
    <row r="2759" spans="30:49">
      <c r="AD2759" s="132">
        <v>2756</v>
      </c>
      <c r="AE2759" s="125" t="str">
        <f t="shared" si="1310"/>
        <v xml:space="preserve"> </v>
      </c>
      <c r="AF2759" s="125" t="str">
        <f t="shared" si="1307"/>
        <v xml:space="preserve"> </v>
      </c>
      <c r="AG2759" s="125" t="str">
        <f t="shared" si="1311"/>
        <v xml:space="preserve"> </v>
      </c>
      <c r="AH2759" s="126" t="str">
        <f t="shared" si="1308"/>
        <v xml:space="preserve"> </v>
      </c>
      <c r="AI2759" s="127" t="str">
        <f t="shared" si="1321"/>
        <v xml:space="preserve"> </v>
      </c>
      <c r="AJ2759" s="128" t="str">
        <f t="shared" si="1322"/>
        <v xml:space="preserve"> </v>
      </c>
      <c r="AK2759" s="128" t="str">
        <f t="shared" si="1312"/>
        <v xml:space="preserve"> </v>
      </c>
      <c r="AL2759" s="129" t="str">
        <f t="shared" si="1323"/>
        <v xml:space="preserve"> </v>
      </c>
      <c r="AM2759" s="130" t="str">
        <f t="shared" si="1324"/>
        <v xml:space="preserve"> </v>
      </c>
      <c r="AN2759" s="129" t="str">
        <f t="shared" si="1325"/>
        <v xml:space="preserve"> </v>
      </c>
      <c r="AO2759" s="131" t="str">
        <f t="shared" si="1313"/>
        <v xml:space="preserve"> </v>
      </c>
      <c r="AP2759" s="123" t="str">
        <f t="shared" si="1309"/>
        <v xml:space="preserve"> </v>
      </c>
      <c r="AQ2759" s="129" t="str">
        <f t="shared" si="1314"/>
        <v xml:space="preserve"> </v>
      </c>
      <c r="AR2759" s="111">
        <f t="shared" si="1315"/>
        <v>2756</v>
      </c>
      <c r="AS2759" s="111">
        <f t="shared" si="1316"/>
        <v>0</v>
      </c>
      <c r="AT2759" s="111">
        <f t="shared" si="1317"/>
        <v>0</v>
      </c>
      <c r="AU2759" s="111">
        <f t="shared" si="1320"/>
        <v>0</v>
      </c>
      <c r="AV2759" s="111" t="str">
        <f t="shared" si="1318"/>
        <v xml:space="preserve"> </v>
      </c>
      <c r="AW2759" s="112">
        <f t="shared" si="1319"/>
        <v>0</v>
      </c>
    </row>
    <row r="2760" spans="30:49">
      <c r="AD2760" s="132">
        <v>2757</v>
      </c>
      <c r="AE2760" s="125" t="str">
        <f t="shared" si="1310"/>
        <v xml:space="preserve"> </v>
      </c>
      <c r="AF2760" s="125" t="str">
        <f t="shared" si="1307"/>
        <v xml:space="preserve"> </v>
      </c>
      <c r="AG2760" s="125" t="str">
        <f t="shared" si="1311"/>
        <v xml:space="preserve"> </v>
      </c>
      <c r="AH2760" s="126" t="str">
        <f t="shared" si="1308"/>
        <v xml:space="preserve"> </v>
      </c>
      <c r="AI2760" s="127" t="str">
        <f t="shared" si="1321"/>
        <v xml:space="preserve"> </v>
      </c>
      <c r="AJ2760" s="128" t="str">
        <f t="shared" si="1322"/>
        <v xml:space="preserve"> </v>
      </c>
      <c r="AK2760" s="128" t="str">
        <f t="shared" si="1312"/>
        <v xml:space="preserve"> </v>
      </c>
      <c r="AL2760" s="129" t="str">
        <f t="shared" si="1323"/>
        <v xml:space="preserve"> </v>
      </c>
      <c r="AM2760" s="130" t="str">
        <f t="shared" si="1324"/>
        <v xml:space="preserve"> </v>
      </c>
      <c r="AN2760" s="129" t="str">
        <f t="shared" si="1325"/>
        <v xml:space="preserve"> </v>
      </c>
      <c r="AO2760" s="131" t="str">
        <f t="shared" si="1313"/>
        <v xml:space="preserve"> </v>
      </c>
      <c r="AP2760" s="123" t="str">
        <f t="shared" si="1309"/>
        <v xml:space="preserve"> </v>
      </c>
      <c r="AQ2760" s="129" t="str">
        <f t="shared" si="1314"/>
        <v xml:space="preserve"> </v>
      </c>
      <c r="AR2760" s="111">
        <f t="shared" si="1315"/>
        <v>2757</v>
      </c>
      <c r="AS2760" s="111">
        <f t="shared" si="1316"/>
        <v>0</v>
      </c>
      <c r="AT2760" s="111">
        <f t="shared" si="1317"/>
        <v>0</v>
      </c>
      <c r="AU2760" s="111">
        <f t="shared" si="1320"/>
        <v>0</v>
      </c>
      <c r="AV2760" s="111" t="str">
        <f t="shared" si="1318"/>
        <v xml:space="preserve"> </v>
      </c>
      <c r="AW2760" s="112">
        <f t="shared" si="1319"/>
        <v>0</v>
      </c>
    </row>
    <row r="2761" spans="30:49">
      <c r="AD2761" s="132">
        <v>2758</v>
      </c>
      <c r="AE2761" s="125" t="str">
        <f t="shared" si="1310"/>
        <v xml:space="preserve"> </v>
      </c>
      <c r="AF2761" s="125" t="str">
        <f t="shared" si="1307"/>
        <v xml:space="preserve"> </v>
      </c>
      <c r="AG2761" s="125" t="str">
        <f t="shared" si="1311"/>
        <v xml:space="preserve"> </v>
      </c>
      <c r="AH2761" s="126" t="str">
        <f t="shared" si="1308"/>
        <v xml:space="preserve"> </v>
      </c>
      <c r="AI2761" s="127" t="str">
        <f t="shared" si="1321"/>
        <v xml:space="preserve"> </v>
      </c>
      <c r="AJ2761" s="128" t="str">
        <f t="shared" si="1322"/>
        <v xml:space="preserve"> </v>
      </c>
      <c r="AK2761" s="128" t="str">
        <f t="shared" si="1312"/>
        <v xml:space="preserve"> </v>
      </c>
      <c r="AL2761" s="129" t="str">
        <f t="shared" si="1323"/>
        <v xml:space="preserve"> </v>
      </c>
      <c r="AM2761" s="130" t="str">
        <f t="shared" si="1324"/>
        <v xml:space="preserve"> </v>
      </c>
      <c r="AN2761" s="129" t="str">
        <f t="shared" si="1325"/>
        <v xml:space="preserve"> </v>
      </c>
      <c r="AO2761" s="131" t="str">
        <f t="shared" si="1313"/>
        <v xml:space="preserve"> </v>
      </c>
      <c r="AP2761" s="123" t="str">
        <f t="shared" si="1309"/>
        <v xml:space="preserve"> </v>
      </c>
      <c r="AQ2761" s="129" t="str">
        <f t="shared" si="1314"/>
        <v xml:space="preserve"> </v>
      </c>
      <c r="AR2761" s="111">
        <f t="shared" si="1315"/>
        <v>2758</v>
      </c>
      <c r="AS2761" s="111">
        <f t="shared" si="1316"/>
        <v>0</v>
      </c>
      <c r="AT2761" s="111">
        <f t="shared" si="1317"/>
        <v>0</v>
      </c>
      <c r="AU2761" s="111">
        <f t="shared" si="1320"/>
        <v>0</v>
      </c>
      <c r="AV2761" s="111" t="str">
        <f t="shared" si="1318"/>
        <v xml:space="preserve"> </v>
      </c>
      <c r="AW2761" s="112">
        <f t="shared" si="1319"/>
        <v>0</v>
      </c>
    </row>
    <row r="2762" spans="30:49">
      <c r="AD2762" s="132">
        <v>2759</v>
      </c>
      <c r="AE2762" s="125" t="str">
        <f t="shared" si="1310"/>
        <v xml:space="preserve"> </v>
      </c>
      <c r="AF2762" s="125" t="str">
        <f t="shared" si="1307"/>
        <v xml:space="preserve"> </v>
      </c>
      <c r="AG2762" s="125" t="str">
        <f t="shared" si="1311"/>
        <v xml:space="preserve"> </v>
      </c>
      <c r="AH2762" s="126" t="str">
        <f t="shared" si="1308"/>
        <v xml:space="preserve"> </v>
      </c>
      <c r="AI2762" s="127" t="str">
        <f t="shared" si="1321"/>
        <v xml:space="preserve"> </v>
      </c>
      <c r="AJ2762" s="128" t="str">
        <f t="shared" si="1322"/>
        <v xml:space="preserve"> </v>
      </c>
      <c r="AK2762" s="128" t="str">
        <f t="shared" si="1312"/>
        <v xml:space="preserve"> </v>
      </c>
      <c r="AL2762" s="129" t="str">
        <f t="shared" si="1323"/>
        <v xml:space="preserve"> </v>
      </c>
      <c r="AM2762" s="130" t="str">
        <f t="shared" si="1324"/>
        <v xml:space="preserve"> </v>
      </c>
      <c r="AN2762" s="129" t="str">
        <f t="shared" si="1325"/>
        <v xml:space="preserve"> </v>
      </c>
      <c r="AO2762" s="131" t="str">
        <f t="shared" si="1313"/>
        <v xml:space="preserve"> </v>
      </c>
      <c r="AP2762" s="123" t="str">
        <f t="shared" si="1309"/>
        <v xml:space="preserve"> </v>
      </c>
      <c r="AQ2762" s="129" t="str">
        <f t="shared" si="1314"/>
        <v xml:space="preserve"> </v>
      </c>
      <c r="AR2762" s="111">
        <f t="shared" si="1315"/>
        <v>2759</v>
      </c>
      <c r="AS2762" s="111">
        <f t="shared" si="1316"/>
        <v>0</v>
      </c>
      <c r="AT2762" s="111">
        <f t="shared" si="1317"/>
        <v>0</v>
      </c>
      <c r="AU2762" s="111">
        <f t="shared" si="1320"/>
        <v>0</v>
      </c>
      <c r="AV2762" s="111" t="str">
        <f t="shared" si="1318"/>
        <v xml:space="preserve"> </v>
      </c>
      <c r="AW2762" s="112">
        <f t="shared" si="1319"/>
        <v>0</v>
      </c>
    </row>
    <row r="2763" spans="30:49">
      <c r="AD2763" s="132">
        <v>2760</v>
      </c>
      <c r="AE2763" s="125" t="str">
        <f t="shared" si="1310"/>
        <v xml:space="preserve"> </v>
      </c>
      <c r="AF2763" s="125" t="str">
        <f t="shared" si="1307"/>
        <v xml:space="preserve"> </v>
      </c>
      <c r="AG2763" s="125" t="str">
        <f t="shared" si="1311"/>
        <v xml:space="preserve"> </v>
      </c>
      <c r="AH2763" s="126" t="str">
        <f t="shared" si="1308"/>
        <v xml:space="preserve"> </v>
      </c>
      <c r="AI2763" s="127" t="str">
        <f t="shared" si="1321"/>
        <v xml:space="preserve"> </v>
      </c>
      <c r="AJ2763" s="128" t="str">
        <f t="shared" si="1322"/>
        <v xml:space="preserve"> </v>
      </c>
      <c r="AK2763" s="128" t="str">
        <f t="shared" si="1312"/>
        <v xml:space="preserve"> </v>
      </c>
      <c r="AL2763" s="129" t="str">
        <f t="shared" si="1323"/>
        <v xml:space="preserve"> </v>
      </c>
      <c r="AM2763" s="130" t="str">
        <f t="shared" si="1324"/>
        <v xml:space="preserve"> </v>
      </c>
      <c r="AN2763" s="129" t="str">
        <f t="shared" si="1325"/>
        <v xml:space="preserve"> </v>
      </c>
      <c r="AO2763" s="131" t="str">
        <f t="shared" si="1313"/>
        <v xml:space="preserve"> </v>
      </c>
      <c r="AP2763" s="123" t="str">
        <f t="shared" si="1309"/>
        <v xml:space="preserve"> </v>
      </c>
      <c r="AQ2763" s="129" t="str">
        <f t="shared" si="1314"/>
        <v xml:space="preserve"> </v>
      </c>
      <c r="AR2763" s="111">
        <f t="shared" si="1315"/>
        <v>2760</v>
      </c>
      <c r="AS2763" s="111">
        <f t="shared" si="1316"/>
        <v>0</v>
      </c>
      <c r="AT2763" s="111">
        <f t="shared" si="1317"/>
        <v>0</v>
      </c>
      <c r="AU2763" s="111">
        <f t="shared" si="1320"/>
        <v>0</v>
      </c>
      <c r="AV2763" s="111" t="str">
        <f t="shared" si="1318"/>
        <v xml:space="preserve"> </v>
      </c>
      <c r="AW2763" s="112">
        <f t="shared" si="1319"/>
        <v>0</v>
      </c>
    </row>
    <row r="2764" spans="30:49">
      <c r="AD2764" s="132">
        <v>2761</v>
      </c>
      <c r="AE2764" s="125" t="str">
        <f t="shared" si="1310"/>
        <v xml:space="preserve"> </v>
      </c>
      <c r="AF2764" s="125" t="str">
        <f t="shared" si="1307"/>
        <v xml:space="preserve"> </v>
      </c>
      <c r="AG2764" s="125" t="str">
        <f t="shared" si="1311"/>
        <v xml:space="preserve"> </v>
      </c>
      <c r="AH2764" s="126" t="str">
        <f t="shared" si="1308"/>
        <v xml:space="preserve"> </v>
      </c>
      <c r="AI2764" s="127" t="str">
        <f t="shared" si="1321"/>
        <v xml:space="preserve"> </v>
      </c>
      <c r="AJ2764" s="128" t="str">
        <f t="shared" si="1322"/>
        <v xml:space="preserve"> </v>
      </c>
      <c r="AK2764" s="128" t="str">
        <f t="shared" si="1312"/>
        <v xml:space="preserve"> </v>
      </c>
      <c r="AL2764" s="129" t="str">
        <f t="shared" si="1323"/>
        <v xml:space="preserve"> </v>
      </c>
      <c r="AM2764" s="130" t="str">
        <f t="shared" si="1324"/>
        <v xml:space="preserve"> </v>
      </c>
      <c r="AN2764" s="129" t="str">
        <f t="shared" si="1325"/>
        <v xml:space="preserve"> </v>
      </c>
      <c r="AO2764" s="131" t="str">
        <f t="shared" si="1313"/>
        <v xml:space="preserve"> </v>
      </c>
      <c r="AP2764" s="123" t="str">
        <f t="shared" si="1309"/>
        <v xml:space="preserve"> </v>
      </c>
      <c r="AQ2764" s="129" t="str">
        <f t="shared" si="1314"/>
        <v xml:space="preserve"> </v>
      </c>
      <c r="AR2764" s="111">
        <f t="shared" si="1315"/>
        <v>2761</v>
      </c>
      <c r="AS2764" s="111">
        <f t="shared" si="1316"/>
        <v>0</v>
      </c>
      <c r="AT2764" s="111">
        <f t="shared" si="1317"/>
        <v>0</v>
      </c>
      <c r="AU2764" s="111">
        <f t="shared" si="1320"/>
        <v>0</v>
      </c>
      <c r="AV2764" s="111" t="str">
        <f t="shared" si="1318"/>
        <v xml:space="preserve"> </v>
      </c>
      <c r="AW2764" s="112">
        <f t="shared" si="1319"/>
        <v>0</v>
      </c>
    </row>
    <row r="2765" spans="30:49">
      <c r="AD2765" s="132">
        <v>2762</v>
      </c>
      <c r="AE2765" s="125" t="str">
        <f t="shared" si="1310"/>
        <v xml:space="preserve"> </v>
      </c>
      <c r="AF2765" s="125" t="str">
        <f t="shared" si="1307"/>
        <v xml:space="preserve"> </v>
      </c>
      <c r="AG2765" s="125" t="str">
        <f t="shared" si="1311"/>
        <v xml:space="preserve"> </v>
      </c>
      <c r="AH2765" s="126" t="str">
        <f t="shared" si="1308"/>
        <v xml:space="preserve"> </v>
      </c>
      <c r="AI2765" s="127" t="str">
        <f t="shared" si="1321"/>
        <v xml:space="preserve"> </v>
      </c>
      <c r="AJ2765" s="128" t="str">
        <f t="shared" si="1322"/>
        <v xml:space="preserve"> </v>
      </c>
      <c r="AK2765" s="128" t="str">
        <f t="shared" si="1312"/>
        <v xml:space="preserve"> </v>
      </c>
      <c r="AL2765" s="129" t="str">
        <f t="shared" si="1323"/>
        <v xml:space="preserve"> </v>
      </c>
      <c r="AM2765" s="130" t="str">
        <f t="shared" si="1324"/>
        <v xml:space="preserve"> </v>
      </c>
      <c r="AN2765" s="129" t="str">
        <f t="shared" si="1325"/>
        <v xml:space="preserve"> </v>
      </c>
      <c r="AO2765" s="131" t="str">
        <f t="shared" si="1313"/>
        <v xml:space="preserve"> </v>
      </c>
      <c r="AP2765" s="123" t="str">
        <f t="shared" si="1309"/>
        <v xml:space="preserve"> </v>
      </c>
      <c r="AQ2765" s="129" t="str">
        <f t="shared" si="1314"/>
        <v xml:space="preserve"> </v>
      </c>
      <c r="AR2765" s="111">
        <f t="shared" si="1315"/>
        <v>2762</v>
      </c>
      <c r="AS2765" s="111">
        <f t="shared" si="1316"/>
        <v>0</v>
      </c>
      <c r="AT2765" s="111">
        <f t="shared" si="1317"/>
        <v>0</v>
      </c>
      <c r="AU2765" s="111">
        <f t="shared" si="1320"/>
        <v>0</v>
      </c>
      <c r="AV2765" s="111" t="str">
        <f t="shared" si="1318"/>
        <v xml:space="preserve"> </v>
      </c>
      <c r="AW2765" s="112">
        <f t="shared" si="1319"/>
        <v>0</v>
      </c>
    </row>
    <row r="2766" spans="30:49">
      <c r="AD2766" s="132">
        <v>2763</v>
      </c>
      <c r="AE2766" s="125" t="str">
        <f t="shared" si="1310"/>
        <v xml:space="preserve"> </v>
      </c>
      <c r="AF2766" s="125" t="str">
        <f t="shared" si="1307"/>
        <v xml:space="preserve"> </v>
      </c>
      <c r="AG2766" s="125" t="str">
        <f t="shared" si="1311"/>
        <v xml:space="preserve"> </v>
      </c>
      <c r="AH2766" s="126" t="str">
        <f t="shared" si="1308"/>
        <v xml:space="preserve"> </v>
      </c>
      <c r="AI2766" s="127" t="str">
        <f t="shared" si="1321"/>
        <v xml:space="preserve"> </v>
      </c>
      <c r="AJ2766" s="128" t="str">
        <f t="shared" si="1322"/>
        <v xml:space="preserve"> </v>
      </c>
      <c r="AK2766" s="128" t="str">
        <f t="shared" si="1312"/>
        <v xml:space="preserve"> </v>
      </c>
      <c r="AL2766" s="129" t="str">
        <f t="shared" si="1323"/>
        <v xml:space="preserve"> </v>
      </c>
      <c r="AM2766" s="130" t="str">
        <f t="shared" si="1324"/>
        <v xml:space="preserve"> </v>
      </c>
      <c r="AN2766" s="129" t="str">
        <f t="shared" si="1325"/>
        <v xml:space="preserve"> </v>
      </c>
      <c r="AO2766" s="131" t="str">
        <f t="shared" si="1313"/>
        <v xml:space="preserve"> </v>
      </c>
      <c r="AP2766" s="123" t="str">
        <f t="shared" si="1309"/>
        <v xml:space="preserve"> </v>
      </c>
      <c r="AQ2766" s="129" t="str">
        <f t="shared" si="1314"/>
        <v xml:space="preserve"> </v>
      </c>
      <c r="AR2766" s="111">
        <f t="shared" si="1315"/>
        <v>2763</v>
      </c>
      <c r="AS2766" s="111">
        <f t="shared" si="1316"/>
        <v>0</v>
      </c>
      <c r="AT2766" s="111">
        <f t="shared" si="1317"/>
        <v>0</v>
      </c>
      <c r="AU2766" s="111">
        <f t="shared" si="1320"/>
        <v>0</v>
      </c>
      <c r="AV2766" s="111" t="str">
        <f t="shared" si="1318"/>
        <v xml:space="preserve"> </v>
      </c>
      <c r="AW2766" s="112">
        <f t="shared" si="1319"/>
        <v>0</v>
      </c>
    </row>
    <row r="2767" spans="30:49">
      <c r="AD2767" s="132">
        <v>2764</v>
      </c>
      <c r="AE2767" s="125" t="str">
        <f t="shared" si="1310"/>
        <v xml:space="preserve"> </v>
      </c>
      <c r="AF2767" s="125" t="str">
        <f t="shared" si="1307"/>
        <v xml:space="preserve"> </v>
      </c>
      <c r="AG2767" s="125" t="str">
        <f t="shared" si="1311"/>
        <v xml:space="preserve"> </v>
      </c>
      <c r="AH2767" s="126" t="str">
        <f t="shared" si="1308"/>
        <v xml:space="preserve"> </v>
      </c>
      <c r="AI2767" s="127" t="str">
        <f t="shared" si="1321"/>
        <v xml:space="preserve"> </v>
      </c>
      <c r="AJ2767" s="128" t="str">
        <f t="shared" si="1322"/>
        <v xml:space="preserve"> </v>
      </c>
      <c r="AK2767" s="128" t="str">
        <f t="shared" si="1312"/>
        <v xml:space="preserve"> </v>
      </c>
      <c r="AL2767" s="129" t="str">
        <f t="shared" si="1323"/>
        <v xml:space="preserve"> </v>
      </c>
      <c r="AM2767" s="130" t="str">
        <f t="shared" si="1324"/>
        <v xml:space="preserve"> </v>
      </c>
      <c r="AN2767" s="129" t="str">
        <f t="shared" si="1325"/>
        <v xml:space="preserve"> </v>
      </c>
      <c r="AO2767" s="131" t="str">
        <f t="shared" si="1313"/>
        <v xml:space="preserve"> </v>
      </c>
      <c r="AP2767" s="123" t="str">
        <f t="shared" si="1309"/>
        <v xml:space="preserve"> </v>
      </c>
      <c r="AQ2767" s="129" t="str">
        <f t="shared" si="1314"/>
        <v xml:space="preserve"> </v>
      </c>
      <c r="AR2767" s="111">
        <f t="shared" si="1315"/>
        <v>2764</v>
      </c>
      <c r="AS2767" s="111">
        <f t="shared" si="1316"/>
        <v>0</v>
      </c>
      <c r="AT2767" s="111">
        <f t="shared" si="1317"/>
        <v>0</v>
      </c>
      <c r="AU2767" s="111">
        <f t="shared" si="1320"/>
        <v>0</v>
      </c>
      <c r="AV2767" s="111" t="str">
        <f t="shared" si="1318"/>
        <v xml:space="preserve"> </v>
      </c>
      <c r="AW2767" s="112">
        <f t="shared" si="1319"/>
        <v>0</v>
      </c>
    </row>
    <row r="2768" spans="30:49">
      <c r="AD2768" s="132">
        <v>2765</v>
      </c>
      <c r="AE2768" s="125" t="str">
        <f t="shared" si="1310"/>
        <v xml:space="preserve"> </v>
      </c>
      <c r="AF2768" s="125" t="str">
        <f t="shared" si="1307"/>
        <v xml:space="preserve"> </v>
      </c>
      <c r="AG2768" s="125" t="str">
        <f t="shared" si="1311"/>
        <v xml:space="preserve"> </v>
      </c>
      <c r="AH2768" s="126" t="str">
        <f t="shared" si="1308"/>
        <v xml:space="preserve"> </v>
      </c>
      <c r="AI2768" s="127" t="str">
        <f t="shared" si="1321"/>
        <v xml:space="preserve"> </v>
      </c>
      <c r="AJ2768" s="128" t="str">
        <f t="shared" si="1322"/>
        <v xml:space="preserve"> </v>
      </c>
      <c r="AK2768" s="128" t="str">
        <f t="shared" si="1312"/>
        <v xml:space="preserve"> </v>
      </c>
      <c r="AL2768" s="129" t="str">
        <f t="shared" si="1323"/>
        <v xml:space="preserve"> </v>
      </c>
      <c r="AM2768" s="130" t="str">
        <f t="shared" si="1324"/>
        <v xml:space="preserve"> </v>
      </c>
      <c r="AN2768" s="129" t="str">
        <f t="shared" si="1325"/>
        <v xml:space="preserve"> </v>
      </c>
      <c r="AO2768" s="131" t="str">
        <f t="shared" si="1313"/>
        <v xml:space="preserve"> </v>
      </c>
      <c r="AP2768" s="123" t="str">
        <f t="shared" si="1309"/>
        <v xml:space="preserve"> </v>
      </c>
      <c r="AQ2768" s="129" t="str">
        <f t="shared" si="1314"/>
        <v xml:space="preserve"> </v>
      </c>
      <c r="AR2768" s="111">
        <f t="shared" si="1315"/>
        <v>2765</v>
      </c>
      <c r="AS2768" s="111">
        <f t="shared" si="1316"/>
        <v>0</v>
      </c>
      <c r="AT2768" s="111">
        <f t="shared" si="1317"/>
        <v>0</v>
      </c>
      <c r="AU2768" s="111">
        <f t="shared" si="1320"/>
        <v>0</v>
      </c>
      <c r="AV2768" s="111" t="str">
        <f t="shared" si="1318"/>
        <v xml:space="preserve"> </v>
      </c>
      <c r="AW2768" s="112">
        <f t="shared" si="1319"/>
        <v>0</v>
      </c>
    </row>
    <row r="2769" spans="30:49">
      <c r="AD2769" s="132">
        <v>2766</v>
      </c>
      <c r="AE2769" s="125" t="str">
        <f t="shared" si="1310"/>
        <v xml:space="preserve"> </v>
      </c>
      <c r="AF2769" s="125" t="str">
        <f t="shared" si="1307"/>
        <v xml:space="preserve"> </v>
      </c>
      <c r="AG2769" s="125" t="str">
        <f t="shared" si="1311"/>
        <v xml:space="preserve"> </v>
      </c>
      <c r="AH2769" s="126" t="str">
        <f t="shared" si="1308"/>
        <v xml:space="preserve"> </v>
      </c>
      <c r="AI2769" s="127" t="str">
        <f t="shared" si="1321"/>
        <v xml:space="preserve"> </v>
      </c>
      <c r="AJ2769" s="128" t="str">
        <f t="shared" si="1322"/>
        <v xml:space="preserve"> </v>
      </c>
      <c r="AK2769" s="128" t="str">
        <f t="shared" si="1312"/>
        <v xml:space="preserve"> </v>
      </c>
      <c r="AL2769" s="129" t="str">
        <f t="shared" si="1323"/>
        <v xml:space="preserve"> </v>
      </c>
      <c r="AM2769" s="130" t="str">
        <f t="shared" si="1324"/>
        <v xml:space="preserve"> </v>
      </c>
      <c r="AN2769" s="129" t="str">
        <f t="shared" si="1325"/>
        <v xml:space="preserve"> </v>
      </c>
      <c r="AO2769" s="131" t="str">
        <f t="shared" si="1313"/>
        <v xml:space="preserve"> </v>
      </c>
      <c r="AP2769" s="123" t="str">
        <f t="shared" si="1309"/>
        <v xml:space="preserve"> </v>
      </c>
      <c r="AQ2769" s="129" t="str">
        <f t="shared" si="1314"/>
        <v xml:space="preserve"> </v>
      </c>
      <c r="AR2769" s="111">
        <f t="shared" si="1315"/>
        <v>2766</v>
      </c>
      <c r="AS2769" s="111">
        <f t="shared" si="1316"/>
        <v>0</v>
      </c>
      <c r="AT2769" s="111">
        <f t="shared" si="1317"/>
        <v>0</v>
      </c>
      <c r="AU2769" s="111">
        <f t="shared" si="1320"/>
        <v>0</v>
      </c>
      <c r="AV2769" s="111" t="str">
        <f t="shared" si="1318"/>
        <v xml:space="preserve"> </v>
      </c>
      <c r="AW2769" s="112">
        <f t="shared" si="1319"/>
        <v>0</v>
      </c>
    </row>
    <row r="2770" spans="30:49">
      <c r="AD2770" s="132">
        <v>2767</v>
      </c>
      <c r="AE2770" s="125" t="str">
        <f t="shared" si="1310"/>
        <v xml:space="preserve"> </v>
      </c>
      <c r="AF2770" s="125" t="str">
        <f t="shared" si="1307"/>
        <v xml:space="preserve"> </v>
      </c>
      <c r="AG2770" s="125" t="str">
        <f t="shared" si="1311"/>
        <v xml:space="preserve"> </v>
      </c>
      <c r="AH2770" s="126" t="str">
        <f t="shared" si="1308"/>
        <v xml:space="preserve"> </v>
      </c>
      <c r="AI2770" s="127" t="str">
        <f t="shared" si="1321"/>
        <v xml:space="preserve"> </v>
      </c>
      <c r="AJ2770" s="128" t="str">
        <f t="shared" si="1322"/>
        <v xml:space="preserve"> </v>
      </c>
      <c r="AK2770" s="128" t="str">
        <f t="shared" si="1312"/>
        <v xml:space="preserve"> </v>
      </c>
      <c r="AL2770" s="129" t="str">
        <f t="shared" si="1323"/>
        <v xml:space="preserve"> </v>
      </c>
      <c r="AM2770" s="130" t="str">
        <f t="shared" si="1324"/>
        <v xml:space="preserve"> </v>
      </c>
      <c r="AN2770" s="129" t="str">
        <f t="shared" si="1325"/>
        <v xml:space="preserve"> </v>
      </c>
      <c r="AO2770" s="131" t="str">
        <f t="shared" si="1313"/>
        <v xml:space="preserve"> </v>
      </c>
      <c r="AP2770" s="123" t="str">
        <f t="shared" si="1309"/>
        <v xml:space="preserve"> </v>
      </c>
      <c r="AQ2770" s="129" t="str">
        <f t="shared" si="1314"/>
        <v xml:space="preserve"> </v>
      </c>
      <c r="AR2770" s="111">
        <f t="shared" si="1315"/>
        <v>2767</v>
      </c>
      <c r="AS2770" s="111">
        <f t="shared" si="1316"/>
        <v>0</v>
      </c>
      <c r="AT2770" s="111">
        <f t="shared" si="1317"/>
        <v>0</v>
      </c>
      <c r="AU2770" s="111">
        <f t="shared" si="1320"/>
        <v>0</v>
      </c>
      <c r="AV2770" s="111" t="str">
        <f t="shared" si="1318"/>
        <v xml:space="preserve"> </v>
      </c>
      <c r="AW2770" s="112">
        <f t="shared" si="1319"/>
        <v>0</v>
      </c>
    </row>
    <row r="2771" spans="30:49">
      <c r="AD2771" s="132">
        <v>2768</v>
      </c>
      <c r="AE2771" s="125" t="str">
        <f t="shared" si="1310"/>
        <v xml:space="preserve"> </v>
      </c>
      <c r="AF2771" s="125" t="str">
        <f t="shared" si="1307"/>
        <v xml:space="preserve"> </v>
      </c>
      <c r="AG2771" s="125" t="str">
        <f t="shared" si="1311"/>
        <v xml:space="preserve"> </v>
      </c>
      <c r="AH2771" s="126" t="str">
        <f t="shared" si="1308"/>
        <v xml:space="preserve"> </v>
      </c>
      <c r="AI2771" s="127" t="str">
        <f t="shared" si="1321"/>
        <v xml:space="preserve"> </v>
      </c>
      <c r="AJ2771" s="128" t="str">
        <f t="shared" si="1322"/>
        <v xml:space="preserve"> </v>
      </c>
      <c r="AK2771" s="128" t="str">
        <f t="shared" si="1312"/>
        <v xml:space="preserve"> </v>
      </c>
      <c r="AL2771" s="129" t="str">
        <f t="shared" si="1323"/>
        <v xml:space="preserve"> </v>
      </c>
      <c r="AM2771" s="130" t="str">
        <f t="shared" si="1324"/>
        <v xml:space="preserve"> </v>
      </c>
      <c r="AN2771" s="129" t="str">
        <f t="shared" si="1325"/>
        <v xml:space="preserve"> </v>
      </c>
      <c r="AO2771" s="131" t="str">
        <f t="shared" si="1313"/>
        <v xml:space="preserve"> </v>
      </c>
      <c r="AP2771" s="123" t="str">
        <f t="shared" si="1309"/>
        <v xml:space="preserve"> </v>
      </c>
      <c r="AQ2771" s="129" t="str">
        <f t="shared" si="1314"/>
        <v xml:space="preserve"> </v>
      </c>
      <c r="AR2771" s="111">
        <f t="shared" si="1315"/>
        <v>2768</v>
      </c>
      <c r="AS2771" s="111">
        <f t="shared" si="1316"/>
        <v>0</v>
      </c>
      <c r="AT2771" s="111">
        <f t="shared" si="1317"/>
        <v>0</v>
      </c>
      <c r="AU2771" s="111">
        <f t="shared" si="1320"/>
        <v>0</v>
      </c>
      <c r="AV2771" s="111" t="str">
        <f t="shared" si="1318"/>
        <v xml:space="preserve"> </v>
      </c>
      <c r="AW2771" s="112">
        <f t="shared" si="1319"/>
        <v>0</v>
      </c>
    </row>
    <row r="2772" spans="30:49">
      <c r="AD2772" s="132">
        <v>2769</v>
      </c>
      <c r="AE2772" s="125" t="str">
        <f t="shared" si="1310"/>
        <v xml:space="preserve"> </v>
      </c>
      <c r="AF2772" s="125" t="str">
        <f t="shared" si="1307"/>
        <v xml:space="preserve"> </v>
      </c>
      <c r="AG2772" s="125" t="str">
        <f t="shared" si="1311"/>
        <v xml:space="preserve"> </v>
      </c>
      <c r="AH2772" s="126" t="str">
        <f t="shared" si="1308"/>
        <v xml:space="preserve"> </v>
      </c>
      <c r="AI2772" s="127" t="str">
        <f t="shared" si="1321"/>
        <v xml:space="preserve"> </v>
      </c>
      <c r="AJ2772" s="128" t="str">
        <f t="shared" si="1322"/>
        <v xml:space="preserve"> </v>
      </c>
      <c r="AK2772" s="128" t="str">
        <f t="shared" si="1312"/>
        <v xml:space="preserve"> </v>
      </c>
      <c r="AL2772" s="129" t="str">
        <f t="shared" si="1323"/>
        <v xml:space="preserve"> </v>
      </c>
      <c r="AM2772" s="130" t="str">
        <f t="shared" si="1324"/>
        <v xml:space="preserve"> </v>
      </c>
      <c r="AN2772" s="129" t="str">
        <f t="shared" si="1325"/>
        <v xml:space="preserve"> </v>
      </c>
      <c r="AO2772" s="131" t="str">
        <f t="shared" si="1313"/>
        <v xml:space="preserve"> </v>
      </c>
      <c r="AP2772" s="123" t="str">
        <f t="shared" si="1309"/>
        <v xml:space="preserve"> </v>
      </c>
      <c r="AQ2772" s="129" t="str">
        <f t="shared" si="1314"/>
        <v xml:space="preserve"> </v>
      </c>
      <c r="AR2772" s="111">
        <f t="shared" si="1315"/>
        <v>2769</v>
      </c>
      <c r="AS2772" s="111">
        <f t="shared" si="1316"/>
        <v>0</v>
      </c>
      <c r="AT2772" s="111">
        <f t="shared" si="1317"/>
        <v>0</v>
      </c>
      <c r="AU2772" s="111">
        <f t="shared" si="1320"/>
        <v>0</v>
      </c>
      <c r="AV2772" s="111" t="str">
        <f t="shared" si="1318"/>
        <v xml:space="preserve"> </v>
      </c>
      <c r="AW2772" s="112">
        <f t="shared" si="1319"/>
        <v>0</v>
      </c>
    </row>
    <row r="2773" spans="30:49">
      <c r="AD2773" s="132">
        <v>2770</v>
      </c>
      <c r="AE2773" s="125" t="str">
        <f t="shared" si="1310"/>
        <v xml:space="preserve"> </v>
      </c>
      <c r="AF2773" s="125" t="str">
        <f t="shared" si="1307"/>
        <v xml:space="preserve"> </v>
      </c>
      <c r="AG2773" s="125" t="str">
        <f t="shared" si="1311"/>
        <v xml:space="preserve"> </v>
      </c>
      <c r="AH2773" s="126" t="str">
        <f t="shared" si="1308"/>
        <v xml:space="preserve"> </v>
      </c>
      <c r="AI2773" s="127" t="str">
        <f t="shared" si="1321"/>
        <v xml:space="preserve"> </v>
      </c>
      <c r="AJ2773" s="128" t="str">
        <f t="shared" si="1322"/>
        <v xml:space="preserve"> </v>
      </c>
      <c r="AK2773" s="128" t="str">
        <f t="shared" si="1312"/>
        <v xml:space="preserve"> </v>
      </c>
      <c r="AL2773" s="129" t="str">
        <f t="shared" si="1323"/>
        <v xml:space="preserve"> </v>
      </c>
      <c r="AM2773" s="130" t="str">
        <f t="shared" si="1324"/>
        <v xml:space="preserve"> </v>
      </c>
      <c r="AN2773" s="129" t="str">
        <f t="shared" si="1325"/>
        <v xml:space="preserve"> </v>
      </c>
      <c r="AO2773" s="131" t="str">
        <f t="shared" si="1313"/>
        <v xml:space="preserve"> </v>
      </c>
      <c r="AP2773" s="123" t="str">
        <f t="shared" si="1309"/>
        <v xml:space="preserve"> </v>
      </c>
      <c r="AQ2773" s="129" t="str">
        <f t="shared" si="1314"/>
        <v xml:space="preserve"> </v>
      </c>
      <c r="AR2773" s="111">
        <f t="shared" si="1315"/>
        <v>2770</v>
      </c>
      <c r="AS2773" s="111">
        <f t="shared" si="1316"/>
        <v>0</v>
      </c>
      <c r="AT2773" s="111">
        <f t="shared" si="1317"/>
        <v>0</v>
      </c>
      <c r="AU2773" s="111">
        <f t="shared" si="1320"/>
        <v>0</v>
      </c>
      <c r="AV2773" s="111" t="str">
        <f t="shared" si="1318"/>
        <v xml:space="preserve"> </v>
      </c>
      <c r="AW2773" s="112">
        <f t="shared" si="1319"/>
        <v>0</v>
      </c>
    </row>
    <row r="2774" spans="30:49">
      <c r="AD2774" s="132">
        <v>2771</v>
      </c>
      <c r="AE2774" s="125" t="str">
        <f t="shared" si="1310"/>
        <v xml:space="preserve"> </v>
      </c>
      <c r="AF2774" s="125" t="str">
        <f t="shared" si="1307"/>
        <v xml:space="preserve"> </v>
      </c>
      <c r="AG2774" s="125" t="str">
        <f t="shared" si="1311"/>
        <v xml:space="preserve"> </v>
      </c>
      <c r="AH2774" s="126" t="str">
        <f t="shared" si="1308"/>
        <v xml:space="preserve"> </v>
      </c>
      <c r="AI2774" s="127" t="str">
        <f t="shared" si="1321"/>
        <v xml:space="preserve"> </v>
      </c>
      <c r="AJ2774" s="128" t="str">
        <f t="shared" si="1322"/>
        <v xml:space="preserve"> </v>
      </c>
      <c r="AK2774" s="128" t="str">
        <f t="shared" si="1312"/>
        <v xml:space="preserve"> </v>
      </c>
      <c r="AL2774" s="129" t="str">
        <f t="shared" si="1323"/>
        <v xml:space="preserve"> </v>
      </c>
      <c r="AM2774" s="130" t="str">
        <f t="shared" si="1324"/>
        <v xml:space="preserve"> </v>
      </c>
      <c r="AN2774" s="129" t="str">
        <f t="shared" si="1325"/>
        <v xml:space="preserve"> </v>
      </c>
      <c r="AO2774" s="131" t="str">
        <f t="shared" si="1313"/>
        <v xml:space="preserve"> </v>
      </c>
      <c r="AP2774" s="123" t="str">
        <f t="shared" si="1309"/>
        <v xml:space="preserve"> </v>
      </c>
      <c r="AQ2774" s="129" t="str">
        <f t="shared" si="1314"/>
        <v xml:space="preserve"> </v>
      </c>
      <c r="AR2774" s="111">
        <f t="shared" si="1315"/>
        <v>2771</v>
      </c>
      <c r="AS2774" s="111">
        <f t="shared" si="1316"/>
        <v>0</v>
      </c>
      <c r="AT2774" s="111">
        <f t="shared" si="1317"/>
        <v>0</v>
      </c>
      <c r="AU2774" s="111">
        <f t="shared" si="1320"/>
        <v>0</v>
      </c>
      <c r="AV2774" s="111" t="str">
        <f t="shared" si="1318"/>
        <v xml:space="preserve"> </v>
      </c>
      <c r="AW2774" s="112">
        <f t="shared" si="1319"/>
        <v>0</v>
      </c>
    </row>
    <row r="2775" spans="30:49">
      <c r="AD2775" s="132">
        <v>2772</v>
      </c>
      <c r="AE2775" s="125" t="str">
        <f t="shared" si="1310"/>
        <v xml:space="preserve"> </v>
      </c>
      <c r="AF2775" s="125" t="str">
        <f t="shared" si="1307"/>
        <v xml:space="preserve"> </v>
      </c>
      <c r="AG2775" s="125" t="str">
        <f t="shared" si="1311"/>
        <v xml:space="preserve"> </v>
      </c>
      <c r="AH2775" s="126" t="str">
        <f t="shared" si="1308"/>
        <v xml:space="preserve"> </v>
      </c>
      <c r="AI2775" s="127" t="str">
        <f t="shared" si="1321"/>
        <v xml:space="preserve"> </v>
      </c>
      <c r="AJ2775" s="128" t="str">
        <f t="shared" si="1322"/>
        <v xml:space="preserve"> </v>
      </c>
      <c r="AK2775" s="128" t="str">
        <f t="shared" si="1312"/>
        <v xml:space="preserve"> </v>
      </c>
      <c r="AL2775" s="129" t="str">
        <f t="shared" si="1323"/>
        <v xml:space="preserve"> </v>
      </c>
      <c r="AM2775" s="130" t="str">
        <f t="shared" si="1324"/>
        <v xml:space="preserve"> </v>
      </c>
      <c r="AN2775" s="129" t="str">
        <f t="shared" si="1325"/>
        <v xml:space="preserve"> </v>
      </c>
      <c r="AO2775" s="131" t="str">
        <f t="shared" si="1313"/>
        <v xml:space="preserve"> </v>
      </c>
      <c r="AP2775" s="123" t="str">
        <f t="shared" si="1309"/>
        <v xml:space="preserve"> </v>
      </c>
      <c r="AQ2775" s="129" t="str">
        <f t="shared" si="1314"/>
        <v xml:space="preserve"> </v>
      </c>
      <c r="AR2775" s="111">
        <f t="shared" si="1315"/>
        <v>2772</v>
      </c>
      <c r="AS2775" s="111">
        <f t="shared" si="1316"/>
        <v>0</v>
      </c>
      <c r="AT2775" s="111">
        <f t="shared" si="1317"/>
        <v>0</v>
      </c>
      <c r="AU2775" s="111">
        <f t="shared" si="1320"/>
        <v>0</v>
      </c>
      <c r="AV2775" s="111" t="str">
        <f t="shared" si="1318"/>
        <v xml:space="preserve"> </v>
      </c>
      <c r="AW2775" s="112">
        <f t="shared" si="1319"/>
        <v>0</v>
      </c>
    </row>
    <row r="2776" spans="30:49">
      <c r="AD2776" s="132">
        <v>2773</v>
      </c>
      <c r="AE2776" s="125" t="str">
        <f t="shared" si="1310"/>
        <v xml:space="preserve"> </v>
      </c>
      <c r="AF2776" s="125" t="str">
        <f t="shared" si="1307"/>
        <v xml:space="preserve"> </v>
      </c>
      <c r="AG2776" s="125" t="str">
        <f t="shared" si="1311"/>
        <v xml:space="preserve"> </v>
      </c>
      <c r="AH2776" s="126" t="str">
        <f t="shared" si="1308"/>
        <v xml:space="preserve"> </v>
      </c>
      <c r="AI2776" s="127" t="str">
        <f t="shared" si="1321"/>
        <v xml:space="preserve"> </v>
      </c>
      <c r="AJ2776" s="128" t="str">
        <f t="shared" si="1322"/>
        <v xml:space="preserve"> </v>
      </c>
      <c r="AK2776" s="128" t="str">
        <f t="shared" si="1312"/>
        <v xml:space="preserve"> </v>
      </c>
      <c r="AL2776" s="129" t="str">
        <f t="shared" si="1323"/>
        <v xml:space="preserve"> </v>
      </c>
      <c r="AM2776" s="130" t="str">
        <f t="shared" si="1324"/>
        <v xml:space="preserve"> </v>
      </c>
      <c r="AN2776" s="129" t="str">
        <f t="shared" si="1325"/>
        <v xml:space="preserve"> </v>
      </c>
      <c r="AO2776" s="131" t="str">
        <f t="shared" si="1313"/>
        <v xml:space="preserve"> </v>
      </c>
      <c r="AP2776" s="123" t="str">
        <f t="shared" si="1309"/>
        <v xml:space="preserve"> </v>
      </c>
      <c r="AQ2776" s="129" t="str">
        <f t="shared" si="1314"/>
        <v xml:space="preserve"> </v>
      </c>
      <c r="AR2776" s="111">
        <f t="shared" si="1315"/>
        <v>2773</v>
      </c>
      <c r="AS2776" s="111">
        <f t="shared" si="1316"/>
        <v>0</v>
      </c>
      <c r="AT2776" s="111">
        <f t="shared" si="1317"/>
        <v>0</v>
      </c>
      <c r="AU2776" s="111">
        <f t="shared" si="1320"/>
        <v>0</v>
      </c>
      <c r="AV2776" s="111" t="str">
        <f t="shared" si="1318"/>
        <v xml:space="preserve"> </v>
      </c>
      <c r="AW2776" s="112">
        <f t="shared" si="1319"/>
        <v>0</v>
      </c>
    </row>
    <row r="2777" spans="30:49">
      <c r="AD2777" s="132">
        <v>2774</v>
      </c>
      <c r="AE2777" s="125" t="str">
        <f t="shared" si="1310"/>
        <v xml:space="preserve"> </v>
      </c>
      <c r="AF2777" s="125" t="str">
        <f t="shared" si="1307"/>
        <v xml:space="preserve"> </v>
      </c>
      <c r="AG2777" s="125" t="str">
        <f t="shared" si="1311"/>
        <v xml:space="preserve"> </v>
      </c>
      <c r="AH2777" s="126" t="str">
        <f t="shared" si="1308"/>
        <v xml:space="preserve"> </v>
      </c>
      <c r="AI2777" s="127" t="str">
        <f t="shared" si="1321"/>
        <v xml:space="preserve"> </v>
      </c>
      <c r="AJ2777" s="128" t="str">
        <f t="shared" si="1322"/>
        <v xml:space="preserve"> </v>
      </c>
      <c r="AK2777" s="128" t="str">
        <f t="shared" si="1312"/>
        <v xml:space="preserve"> </v>
      </c>
      <c r="AL2777" s="129" t="str">
        <f t="shared" si="1323"/>
        <v xml:space="preserve"> </v>
      </c>
      <c r="AM2777" s="130" t="str">
        <f t="shared" si="1324"/>
        <v xml:space="preserve"> </v>
      </c>
      <c r="AN2777" s="129" t="str">
        <f t="shared" si="1325"/>
        <v xml:space="preserve"> </v>
      </c>
      <c r="AO2777" s="131" t="str">
        <f t="shared" si="1313"/>
        <v xml:space="preserve"> </v>
      </c>
      <c r="AP2777" s="123" t="str">
        <f t="shared" si="1309"/>
        <v xml:space="preserve"> </v>
      </c>
      <c r="AQ2777" s="129" t="str">
        <f t="shared" si="1314"/>
        <v xml:space="preserve"> </v>
      </c>
      <c r="AR2777" s="111">
        <f t="shared" si="1315"/>
        <v>2774</v>
      </c>
      <c r="AS2777" s="111">
        <f t="shared" si="1316"/>
        <v>0</v>
      </c>
      <c r="AT2777" s="111">
        <f t="shared" si="1317"/>
        <v>0</v>
      </c>
      <c r="AU2777" s="111">
        <f t="shared" si="1320"/>
        <v>0</v>
      </c>
      <c r="AV2777" s="111" t="str">
        <f t="shared" si="1318"/>
        <v xml:space="preserve"> </v>
      </c>
      <c r="AW2777" s="112">
        <f t="shared" si="1319"/>
        <v>0</v>
      </c>
    </row>
    <row r="2778" spans="30:49">
      <c r="AD2778" s="132">
        <v>2775</v>
      </c>
      <c r="AE2778" s="125" t="str">
        <f t="shared" si="1310"/>
        <v xml:space="preserve"> </v>
      </c>
      <c r="AF2778" s="125" t="str">
        <f t="shared" si="1307"/>
        <v xml:space="preserve"> </v>
      </c>
      <c r="AG2778" s="125" t="str">
        <f t="shared" si="1311"/>
        <v xml:space="preserve"> </v>
      </c>
      <c r="AH2778" s="126" t="str">
        <f t="shared" si="1308"/>
        <v xml:space="preserve"> </v>
      </c>
      <c r="AI2778" s="127" t="str">
        <f t="shared" si="1321"/>
        <v xml:space="preserve"> </v>
      </c>
      <c r="AJ2778" s="128" t="str">
        <f t="shared" si="1322"/>
        <v xml:space="preserve"> </v>
      </c>
      <c r="AK2778" s="128" t="str">
        <f t="shared" si="1312"/>
        <v xml:space="preserve"> </v>
      </c>
      <c r="AL2778" s="129" t="str">
        <f t="shared" si="1323"/>
        <v xml:space="preserve"> </v>
      </c>
      <c r="AM2778" s="130" t="str">
        <f t="shared" si="1324"/>
        <v xml:space="preserve"> </v>
      </c>
      <c r="AN2778" s="129" t="str">
        <f t="shared" si="1325"/>
        <v xml:space="preserve"> </v>
      </c>
      <c r="AO2778" s="131" t="str">
        <f t="shared" si="1313"/>
        <v xml:space="preserve"> </v>
      </c>
      <c r="AP2778" s="123" t="str">
        <f t="shared" si="1309"/>
        <v xml:space="preserve"> </v>
      </c>
      <c r="AQ2778" s="129" t="str">
        <f t="shared" si="1314"/>
        <v xml:space="preserve"> </v>
      </c>
      <c r="AR2778" s="111">
        <f t="shared" si="1315"/>
        <v>2775</v>
      </c>
      <c r="AS2778" s="111">
        <f t="shared" si="1316"/>
        <v>0</v>
      </c>
      <c r="AT2778" s="111">
        <f t="shared" si="1317"/>
        <v>0</v>
      </c>
      <c r="AU2778" s="111">
        <f t="shared" si="1320"/>
        <v>0</v>
      </c>
      <c r="AV2778" s="111" t="str">
        <f t="shared" si="1318"/>
        <v xml:space="preserve"> </v>
      </c>
      <c r="AW2778" s="112">
        <f t="shared" si="1319"/>
        <v>0</v>
      </c>
    </row>
    <row r="2779" spans="30:49">
      <c r="AD2779" s="132">
        <v>2776</v>
      </c>
      <c r="AE2779" s="125" t="str">
        <f t="shared" si="1310"/>
        <v xml:space="preserve"> </v>
      </c>
      <c r="AF2779" s="125" t="str">
        <f t="shared" si="1307"/>
        <v xml:space="preserve"> </v>
      </c>
      <c r="AG2779" s="125" t="str">
        <f t="shared" si="1311"/>
        <v xml:space="preserve"> </v>
      </c>
      <c r="AH2779" s="126" t="str">
        <f t="shared" si="1308"/>
        <v xml:space="preserve"> </v>
      </c>
      <c r="AI2779" s="127" t="str">
        <f t="shared" si="1321"/>
        <v xml:space="preserve"> </v>
      </c>
      <c r="AJ2779" s="128" t="str">
        <f t="shared" si="1322"/>
        <v xml:space="preserve"> </v>
      </c>
      <c r="AK2779" s="128" t="str">
        <f t="shared" si="1312"/>
        <v xml:space="preserve"> </v>
      </c>
      <c r="AL2779" s="129" t="str">
        <f t="shared" si="1323"/>
        <v xml:space="preserve"> </v>
      </c>
      <c r="AM2779" s="130" t="str">
        <f t="shared" si="1324"/>
        <v xml:space="preserve"> </v>
      </c>
      <c r="AN2779" s="129" t="str">
        <f t="shared" si="1325"/>
        <v xml:space="preserve"> </v>
      </c>
      <c r="AO2779" s="131" t="str">
        <f t="shared" si="1313"/>
        <v xml:space="preserve"> </v>
      </c>
      <c r="AP2779" s="123" t="str">
        <f t="shared" si="1309"/>
        <v xml:space="preserve"> </v>
      </c>
      <c r="AQ2779" s="129" t="str">
        <f t="shared" si="1314"/>
        <v xml:space="preserve"> </v>
      </c>
      <c r="AR2779" s="111">
        <f t="shared" si="1315"/>
        <v>2776</v>
      </c>
      <c r="AS2779" s="111">
        <f t="shared" si="1316"/>
        <v>0</v>
      </c>
      <c r="AT2779" s="111">
        <f t="shared" si="1317"/>
        <v>0</v>
      </c>
      <c r="AU2779" s="111">
        <f t="shared" si="1320"/>
        <v>0</v>
      </c>
      <c r="AV2779" s="111" t="str">
        <f t="shared" si="1318"/>
        <v xml:space="preserve"> </v>
      </c>
      <c r="AW2779" s="112">
        <f t="shared" si="1319"/>
        <v>0</v>
      </c>
    </row>
    <row r="2780" spans="30:49">
      <c r="AD2780" s="132">
        <v>2777</v>
      </c>
      <c r="AE2780" s="125" t="str">
        <f t="shared" si="1310"/>
        <v xml:space="preserve"> </v>
      </c>
      <c r="AF2780" s="125" t="str">
        <f t="shared" si="1307"/>
        <v xml:space="preserve"> </v>
      </c>
      <c r="AG2780" s="125" t="str">
        <f t="shared" si="1311"/>
        <v xml:space="preserve"> </v>
      </c>
      <c r="AH2780" s="126" t="str">
        <f t="shared" si="1308"/>
        <v xml:space="preserve"> </v>
      </c>
      <c r="AI2780" s="127" t="str">
        <f t="shared" si="1321"/>
        <v xml:space="preserve"> </v>
      </c>
      <c r="AJ2780" s="128" t="str">
        <f t="shared" si="1322"/>
        <v xml:space="preserve"> </v>
      </c>
      <c r="AK2780" s="128" t="str">
        <f t="shared" si="1312"/>
        <v xml:space="preserve"> </v>
      </c>
      <c r="AL2780" s="129" t="str">
        <f t="shared" si="1323"/>
        <v xml:space="preserve"> </v>
      </c>
      <c r="AM2780" s="130" t="str">
        <f t="shared" si="1324"/>
        <v xml:space="preserve"> </v>
      </c>
      <c r="AN2780" s="129" t="str">
        <f t="shared" si="1325"/>
        <v xml:space="preserve"> </v>
      </c>
      <c r="AO2780" s="131" t="str">
        <f t="shared" si="1313"/>
        <v xml:space="preserve"> </v>
      </c>
      <c r="AP2780" s="123" t="str">
        <f t="shared" si="1309"/>
        <v xml:space="preserve"> </v>
      </c>
      <c r="AQ2780" s="129" t="str">
        <f t="shared" si="1314"/>
        <v xml:space="preserve"> </v>
      </c>
      <c r="AR2780" s="111">
        <f t="shared" si="1315"/>
        <v>2777</v>
      </c>
      <c r="AS2780" s="111">
        <f t="shared" si="1316"/>
        <v>0</v>
      </c>
      <c r="AT2780" s="111">
        <f t="shared" si="1317"/>
        <v>0</v>
      </c>
      <c r="AU2780" s="111">
        <f t="shared" si="1320"/>
        <v>0</v>
      </c>
      <c r="AV2780" s="111" t="str">
        <f t="shared" si="1318"/>
        <v xml:space="preserve"> </v>
      </c>
      <c r="AW2780" s="112">
        <f t="shared" si="1319"/>
        <v>0</v>
      </c>
    </row>
    <row r="2781" spans="30:49">
      <c r="AD2781" s="132">
        <v>2778</v>
      </c>
      <c r="AE2781" s="125" t="str">
        <f t="shared" si="1310"/>
        <v xml:space="preserve"> </v>
      </c>
      <c r="AF2781" s="125" t="str">
        <f t="shared" si="1307"/>
        <v xml:space="preserve"> </v>
      </c>
      <c r="AG2781" s="125" t="str">
        <f t="shared" si="1311"/>
        <v xml:space="preserve"> </v>
      </c>
      <c r="AH2781" s="126" t="str">
        <f t="shared" si="1308"/>
        <v xml:space="preserve"> </v>
      </c>
      <c r="AI2781" s="127" t="str">
        <f t="shared" si="1321"/>
        <v xml:space="preserve"> </v>
      </c>
      <c r="AJ2781" s="128" t="str">
        <f t="shared" si="1322"/>
        <v xml:space="preserve"> </v>
      </c>
      <c r="AK2781" s="128" t="str">
        <f t="shared" si="1312"/>
        <v xml:space="preserve"> </v>
      </c>
      <c r="AL2781" s="129" t="str">
        <f t="shared" si="1323"/>
        <v xml:space="preserve"> </v>
      </c>
      <c r="AM2781" s="130" t="str">
        <f t="shared" si="1324"/>
        <v xml:space="preserve"> </v>
      </c>
      <c r="AN2781" s="129" t="str">
        <f t="shared" si="1325"/>
        <v xml:space="preserve"> </v>
      </c>
      <c r="AO2781" s="131" t="str">
        <f t="shared" si="1313"/>
        <v xml:space="preserve"> </v>
      </c>
      <c r="AP2781" s="123" t="str">
        <f t="shared" si="1309"/>
        <v xml:space="preserve"> </v>
      </c>
      <c r="AQ2781" s="129" t="str">
        <f t="shared" si="1314"/>
        <v xml:space="preserve"> </v>
      </c>
      <c r="AR2781" s="111">
        <f t="shared" si="1315"/>
        <v>2778</v>
      </c>
      <c r="AS2781" s="111">
        <f t="shared" si="1316"/>
        <v>0</v>
      </c>
      <c r="AT2781" s="111">
        <f t="shared" si="1317"/>
        <v>0</v>
      </c>
      <c r="AU2781" s="111">
        <f t="shared" si="1320"/>
        <v>0</v>
      </c>
      <c r="AV2781" s="111" t="str">
        <f t="shared" si="1318"/>
        <v xml:space="preserve"> </v>
      </c>
      <c r="AW2781" s="112">
        <f t="shared" si="1319"/>
        <v>0</v>
      </c>
    </row>
    <row r="2782" spans="30:49">
      <c r="AD2782" s="132">
        <v>2779</v>
      </c>
      <c r="AE2782" s="125" t="str">
        <f t="shared" si="1310"/>
        <v xml:space="preserve"> </v>
      </c>
      <c r="AF2782" s="125" t="str">
        <f t="shared" si="1307"/>
        <v xml:space="preserve"> </v>
      </c>
      <c r="AG2782" s="125" t="str">
        <f t="shared" si="1311"/>
        <v xml:space="preserve"> </v>
      </c>
      <c r="AH2782" s="126" t="str">
        <f t="shared" si="1308"/>
        <v xml:space="preserve"> </v>
      </c>
      <c r="AI2782" s="127" t="str">
        <f t="shared" si="1321"/>
        <v xml:space="preserve"> </v>
      </c>
      <c r="AJ2782" s="128" t="str">
        <f t="shared" si="1322"/>
        <v xml:space="preserve"> </v>
      </c>
      <c r="AK2782" s="128" t="str">
        <f t="shared" si="1312"/>
        <v xml:space="preserve"> </v>
      </c>
      <c r="AL2782" s="129" t="str">
        <f t="shared" si="1323"/>
        <v xml:space="preserve"> </v>
      </c>
      <c r="AM2782" s="130" t="str">
        <f t="shared" si="1324"/>
        <v xml:space="preserve"> </v>
      </c>
      <c r="AN2782" s="129" t="str">
        <f t="shared" si="1325"/>
        <v xml:space="preserve"> </v>
      </c>
      <c r="AO2782" s="131" t="str">
        <f t="shared" si="1313"/>
        <v xml:space="preserve"> </v>
      </c>
      <c r="AP2782" s="123" t="str">
        <f t="shared" si="1309"/>
        <v xml:space="preserve"> </v>
      </c>
      <c r="AQ2782" s="129" t="str">
        <f t="shared" si="1314"/>
        <v xml:space="preserve"> </v>
      </c>
      <c r="AR2782" s="111">
        <f t="shared" si="1315"/>
        <v>2779</v>
      </c>
      <c r="AS2782" s="111">
        <f t="shared" si="1316"/>
        <v>0</v>
      </c>
      <c r="AT2782" s="111">
        <f t="shared" si="1317"/>
        <v>0</v>
      </c>
      <c r="AU2782" s="111">
        <f t="shared" si="1320"/>
        <v>0</v>
      </c>
      <c r="AV2782" s="111" t="str">
        <f t="shared" si="1318"/>
        <v xml:space="preserve"> </v>
      </c>
      <c r="AW2782" s="112">
        <f t="shared" si="1319"/>
        <v>0</v>
      </c>
    </row>
    <row r="2783" spans="30:49">
      <c r="AD2783" s="132">
        <v>2780</v>
      </c>
      <c r="AE2783" s="125" t="str">
        <f t="shared" si="1310"/>
        <v xml:space="preserve"> </v>
      </c>
      <c r="AF2783" s="125" t="str">
        <f t="shared" si="1307"/>
        <v xml:space="preserve"> </v>
      </c>
      <c r="AG2783" s="125" t="str">
        <f t="shared" si="1311"/>
        <v xml:space="preserve"> </v>
      </c>
      <c r="AH2783" s="126" t="str">
        <f t="shared" si="1308"/>
        <v xml:space="preserve"> </v>
      </c>
      <c r="AI2783" s="127" t="str">
        <f t="shared" si="1321"/>
        <v xml:space="preserve"> </v>
      </c>
      <c r="AJ2783" s="128" t="str">
        <f t="shared" si="1322"/>
        <v xml:space="preserve"> </v>
      </c>
      <c r="AK2783" s="128" t="str">
        <f t="shared" si="1312"/>
        <v xml:space="preserve"> </v>
      </c>
      <c r="AL2783" s="129" t="str">
        <f t="shared" si="1323"/>
        <v xml:space="preserve"> </v>
      </c>
      <c r="AM2783" s="130" t="str">
        <f t="shared" si="1324"/>
        <v xml:space="preserve"> </v>
      </c>
      <c r="AN2783" s="129" t="str">
        <f t="shared" si="1325"/>
        <v xml:space="preserve"> </v>
      </c>
      <c r="AO2783" s="131" t="str">
        <f t="shared" si="1313"/>
        <v xml:space="preserve"> </v>
      </c>
      <c r="AP2783" s="123" t="str">
        <f t="shared" si="1309"/>
        <v xml:space="preserve"> </v>
      </c>
      <c r="AQ2783" s="129" t="str">
        <f t="shared" si="1314"/>
        <v xml:space="preserve"> </v>
      </c>
      <c r="AR2783" s="111">
        <f t="shared" si="1315"/>
        <v>2780</v>
      </c>
      <c r="AS2783" s="111">
        <f t="shared" si="1316"/>
        <v>0</v>
      </c>
      <c r="AT2783" s="111">
        <f t="shared" si="1317"/>
        <v>0</v>
      </c>
      <c r="AU2783" s="111">
        <f t="shared" si="1320"/>
        <v>0</v>
      </c>
      <c r="AV2783" s="111" t="str">
        <f t="shared" si="1318"/>
        <v xml:space="preserve"> </v>
      </c>
      <c r="AW2783" s="112">
        <f t="shared" si="1319"/>
        <v>0</v>
      </c>
    </row>
    <row r="2784" spans="30:49">
      <c r="AD2784" s="132">
        <v>2781</v>
      </c>
      <c r="AE2784" s="125" t="str">
        <f t="shared" si="1310"/>
        <v xml:space="preserve"> </v>
      </c>
      <c r="AF2784" s="125" t="str">
        <f t="shared" si="1307"/>
        <v xml:space="preserve"> </v>
      </c>
      <c r="AG2784" s="125" t="str">
        <f t="shared" si="1311"/>
        <v xml:space="preserve"> </v>
      </c>
      <c r="AH2784" s="126" t="str">
        <f t="shared" si="1308"/>
        <v xml:space="preserve"> </v>
      </c>
      <c r="AI2784" s="127" t="str">
        <f t="shared" si="1321"/>
        <v xml:space="preserve"> </v>
      </c>
      <c r="AJ2784" s="128" t="str">
        <f t="shared" si="1322"/>
        <v xml:space="preserve"> </v>
      </c>
      <c r="AK2784" s="128" t="str">
        <f t="shared" si="1312"/>
        <v xml:space="preserve"> </v>
      </c>
      <c r="AL2784" s="129" t="str">
        <f t="shared" si="1323"/>
        <v xml:space="preserve"> </v>
      </c>
      <c r="AM2784" s="130" t="str">
        <f t="shared" si="1324"/>
        <v xml:space="preserve"> </v>
      </c>
      <c r="AN2784" s="129" t="str">
        <f t="shared" si="1325"/>
        <v xml:space="preserve"> </v>
      </c>
      <c r="AO2784" s="131" t="str">
        <f t="shared" si="1313"/>
        <v xml:space="preserve"> </v>
      </c>
      <c r="AP2784" s="123" t="str">
        <f t="shared" si="1309"/>
        <v xml:space="preserve"> </v>
      </c>
      <c r="AQ2784" s="129" t="str">
        <f t="shared" si="1314"/>
        <v xml:space="preserve"> </v>
      </c>
      <c r="AR2784" s="111">
        <f t="shared" si="1315"/>
        <v>2781</v>
      </c>
      <c r="AS2784" s="111">
        <f t="shared" si="1316"/>
        <v>0</v>
      </c>
      <c r="AT2784" s="111">
        <f t="shared" si="1317"/>
        <v>0</v>
      </c>
      <c r="AU2784" s="111">
        <f t="shared" si="1320"/>
        <v>0</v>
      </c>
      <c r="AV2784" s="111" t="str">
        <f t="shared" si="1318"/>
        <v xml:space="preserve"> </v>
      </c>
      <c r="AW2784" s="112">
        <f t="shared" si="1319"/>
        <v>0</v>
      </c>
    </row>
    <row r="2785" spans="30:49">
      <c r="AD2785" s="132">
        <v>2782</v>
      </c>
      <c r="AE2785" s="125" t="str">
        <f t="shared" si="1310"/>
        <v xml:space="preserve"> </v>
      </c>
      <c r="AF2785" s="125" t="str">
        <f t="shared" si="1307"/>
        <v xml:space="preserve"> </v>
      </c>
      <c r="AG2785" s="125" t="str">
        <f t="shared" si="1311"/>
        <v xml:space="preserve"> </v>
      </c>
      <c r="AH2785" s="126" t="str">
        <f t="shared" si="1308"/>
        <v xml:space="preserve"> </v>
      </c>
      <c r="AI2785" s="127" t="str">
        <f t="shared" si="1321"/>
        <v xml:space="preserve"> </v>
      </c>
      <c r="AJ2785" s="128" t="str">
        <f t="shared" si="1322"/>
        <v xml:space="preserve"> </v>
      </c>
      <c r="AK2785" s="128" t="str">
        <f t="shared" si="1312"/>
        <v xml:space="preserve"> </v>
      </c>
      <c r="AL2785" s="129" t="str">
        <f t="shared" si="1323"/>
        <v xml:space="preserve"> </v>
      </c>
      <c r="AM2785" s="130" t="str">
        <f t="shared" si="1324"/>
        <v xml:space="preserve"> </v>
      </c>
      <c r="AN2785" s="129" t="str">
        <f t="shared" si="1325"/>
        <v xml:space="preserve"> </v>
      </c>
      <c r="AO2785" s="131" t="str">
        <f t="shared" si="1313"/>
        <v xml:space="preserve"> </v>
      </c>
      <c r="AP2785" s="123" t="str">
        <f t="shared" si="1309"/>
        <v xml:space="preserve"> </v>
      </c>
      <c r="AQ2785" s="129" t="str">
        <f t="shared" si="1314"/>
        <v xml:space="preserve"> </v>
      </c>
      <c r="AR2785" s="111">
        <f t="shared" si="1315"/>
        <v>2782</v>
      </c>
      <c r="AS2785" s="111">
        <f t="shared" si="1316"/>
        <v>0</v>
      </c>
      <c r="AT2785" s="111">
        <f t="shared" si="1317"/>
        <v>0</v>
      </c>
      <c r="AU2785" s="111">
        <f t="shared" si="1320"/>
        <v>0</v>
      </c>
      <c r="AV2785" s="111" t="str">
        <f t="shared" si="1318"/>
        <v xml:space="preserve"> </v>
      </c>
      <c r="AW2785" s="112">
        <f t="shared" si="1319"/>
        <v>0</v>
      </c>
    </row>
    <row r="2786" spans="30:49">
      <c r="AD2786" s="132">
        <v>2783</v>
      </c>
      <c r="AE2786" s="125" t="str">
        <f t="shared" si="1310"/>
        <v xml:space="preserve"> </v>
      </c>
      <c r="AF2786" s="125" t="str">
        <f t="shared" si="1307"/>
        <v xml:space="preserve"> </v>
      </c>
      <c r="AG2786" s="125" t="str">
        <f t="shared" si="1311"/>
        <v xml:space="preserve"> </v>
      </c>
      <c r="AH2786" s="126" t="str">
        <f t="shared" si="1308"/>
        <v xml:space="preserve"> </v>
      </c>
      <c r="AI2786" s="127" t="str">
        <f t="shared" si="1321"/>
        <v xml:space="preserve"> </v>
      </c>
      <c r="AJ2786" s="128" t="str">
        <f t="shared" si="1322"/>
        <v xml:space="preserve"> </v>
      </c>
      <c r="AK2786" s="128" t="str">
        <f t="shared" si="1312"/>
        <v xml:space="preserve"> </v>
      </c>
      <c r="AL2786" s="129" t="str">
        <f t="shared" si="1323"/>
        <v xml:space="preserve"> </v>
      </c>
      <c r="AM2786" s="130" t="str">
        <f t="shared" si="1324"/>
        <v xml:space="preserve"> </v>
      </c>
      <c r="AN2786" s="129" t="str">
        <f t="shared" si="1325"/>
        <v xml:space="preserve"> </v>
      </c>
      <c r="AO2786" s="131" t="str">
        <f t="shared" si="1313"/>
        <v xml:space="preserve"> </v>
      </c>
      <c r="AP2786" s="123" t="str">
        <f t="shared" si="1309"/>
        <v xml:space="preserve"> </v>
      </c>
      <c r="AQ2786" s="129" t="str">
        <f t="shared" si="1314"/>
        <v xml:space="preserve"> </v>
      </c>
      <c r="AR2786" s="111">
        <f t="shared" si="1315"/>
        <v>2783</v>
      </c>
      <c r="AS2786" s="111">
        <f t="shared" si="1316"/>
        <v>0</v>
      </c>
      <c r="AT2786" s="111">
        <f t="shared" si="1317"/>
        <v>0</v>
      </c>
      <c r="AU2786" s="111">
        <f t="shared" si="1320"/>
        <v>0</v>
      </c>
      <c r="AV2786" s="111" t="str">
        <f t="shared" si="1318"/>
        <v xml:space="preserve"> </v>
      </c>
      <c r="AW2786" s="112">
        <f t="shared" si="1319"/>
        <v>0</v>
      </c>
    </row>
    <row r="2787" spans="30:49">
      <c r="AD2787" s="132">
        <v>2784</v>
      </c>
      <c r="AE2787" s="125" t="str">
        <f t="shared" si="1310"/>
        <v xml:space="preserve"> </v>
      </c>
      <c r="AF2787" s="125" t="str">
        <f t="shared" si="1307"/>
        <v xml:space="preserve"> </v>
      </c>
      <c r="AG2787" s="125" t="str">
        <f t="shared" si="1311"/>
        <v xml:space="preserve"> </v>
      </c>
      <c r="AH2787" s="126" t="str">
        <f t="shared" si="1308"/>
        <v xml:space="preserve"> </v>
      </c>
      <c r="AI2787" s="127" t="str">
        <f t="shared" si="1321"/>
        <v xml:space="preserve"> </v>
      </c>
      <c r="AJ2787" s="128" t="str">
        <f t="shared" si="1322"/>
        <v xml:space="preserve"> </v>
      </c>
      <c r="AK2787" s="128" t="str">
        <f t="shared" si="1312"/>
        <v xml:space="preserve"> </v>
      </c>
      <c r="AL2787" s="129" t="str">
        <f t="shared" si="1323"/>
        <v xml:space="preserve"> </v>
      </c>
      <c r="AM2787" s="130" t="str">
        <f t="shared" si="1324"/>
        <v xml:space="preserve"> </v>
      </c>
      <c r="AN2787" s="129" t="str">
        <f t="shared" si="1325"/>
        <v xml:space="preserve"> </v>
      </c>
      <c r="AO2787" s="131" t="str">
        <f t="shared" si="1313"/>
        <v xml:space="preserve"> </v>
      </c>
      <c r="AP2787" s="123" t="str">
        <f t="shared" si="1309"/>
        <v xml:space="preserve"> </v>
      </c>
      <c r="AQ2787" s="129" t="str">
        <f t="shared" si="1314"/>
        <v xml:space="preserve"> </v>
      </c>
      <c r="AR2787" s="111">
        <f t="shared" si="1315"/>
        <v>2784</v>
      </c>
      <c r="AS2787" s="111">
        <f t="shared" si="1316"/>
        <v>0</v>
      </c>
      <c r="AT2787" s="111">
        <f t="shared" si="1317"/>
        <v>0</v>
      </c>
      <c r="AU2787" s="111">
        <f t="shared" si="1320"/>
        <v>0</v>
      </c>
      <c r="AV2787" s="111" t="str">
        <f t="shared" si="1318"/>
        <v xml:space="preserve"> </v>
      </c>
      <c r="AW2787" s="112">
        <f t="shared" si="1319"/>
        <v>0</v>
      </c>
    </row>
    <row r="2788" spans="30:49">
      <c r="AD2788" s="132">
        <v>2785</v>
      </c>
      <c r="AE2788" s="125" t="str">
        <f t="shared" si="1310"/>
        <v xml:space="preserve"> </v>
      </c>
      <c r="AF2788" s="125" t="str">
        <f t="shared" si="1307"/>
        <v xml:space="preserve"> </v>
      </c>
      <c r="AG2788" s="125" t="str">
        <f t="shared" si="1311"/>
        <v xml:space="preserve"> </v>
      </c>
      <c r="AH2788" s="126" t="str">
        <f t="shared" si="1308"/>
        <v xml:space="preserve"> </v>
      </c>
      <c r="AI2788" s="127" t="str">
        <f t="shared" si="1321"/>
        <v xml:space="preserve"> </v>
      </c>
      <c r="AJ2788" s="128" t="str">
        <f t="shared" si="1322"/>
        <v xml:space="preserve"> </v>
      </c>
      <c r="AK2788" s="128" t="str">
        <f t="shared" si="1312"/>
        <v xml:space="preserve"> </v>
      </c>
      <c r="AL2788" s="129" t="str">
        <f t="shared" si="1323"/>
        <v xml:space="preserve"> </v>
      </c>
      <c r="AM2788" s="130" t="str">
        <f t="shared" si="1324"/>
        <v xml:space="preserve"> </v>
      </c>
      <c r="AN2788" s="129" t="str">
        <f t="shared" si="1325"/>
        <v xml:space="preserve"> </v>
      </c>
      <c r="AO2788" s="131" t="str">
        <f t="shared" si="1313"/>
        <v xml:space="preserve"> </v>
      </c>
      <c r="AP2788" s="123" t="str">
        <f t="shared" si="1309"/>
        <v xml:space="preserve"> </v>
      </c>
      <c r="AQ2788" s="129" t="str">
        <f t="shared" si="1314"/>
        <v xml:space="preserve"> </v>
      </c>
      <c r="AR2788" s="111">
        <f t="shared" si="1315"/>
        <v>2785</v>
      </c>
      <c r="AS2788" s="111">
        <f t="shared" si="1316"/>
        <v>0</v>
      </c>
      <c r="AT2788" s="111">
        <f t="shared" si="1317"/>
        <v>0</v>
      </c>
      <c r="AU2788" s="111">
        <f t="shared" si="1320"/>
        <v>0</v>
      </c>
      <c r="AV2788" s="111" t="str">
        <f t="shared" si="1318"/>
        <v xml:space="preserve"> </v>
      </c>
      <c r="AW2788" s="112">
        <f t="shared" si="1319"/>
        <v>0</v>
      </c>
    </row>
    <row r="2789" spans="30:49">
      <c r="AD2789" s="132">
        <v>2786</v>
      </c>
      <c r="AE2789" s="125" t="str">
        <f t="shared" si="1310"/>
        <v xml:space="preserve"> </v>
      </c>
      <c r="AF2789" s="125" t="str">
        <f t="shared" si="1307"/>
        <v xml:space="preserve"> </v>
      </c>
      <c r="AG2789" s="125" t="str">
        <f t="shared" si="1311"/>
        <v xml:space="preserve"> </v>
      </c>
      <c r="AH2789" s="126" t="str">
        <f t="shared" si="1308"/>
        <v xml:space="preserve"> </v>
      </c>
      <c r="AI2789" s="127" t="str">
        <f t="shared" si="1321"/>
        <v xml:space="preserve"> </v>
      </c>
      <c r="AJ2789" s="128" t="str">
        <f t="shared" si="1322"/>
        <v xml:space="preserve"> </v>
      </c>
      <c r="AK2789" s="128" t="str">
        <f t="shared" si="1312"/>
        <v xml:space="preserve"> </v>
      </c>
      <c r="AL2789" s="129" t="str">
        <f t="shared" si="1323"/>
        <v xml:space="preserve"> </v>
      </c>
      <c r="AM2789" s="130" t="str">
        <f t="shared" si="1324"/>
        <v xml:space="preserve"> </v>
      </c>
      <c r="AN2789" s="129" t="str">
        <f t="shared" si="1325"/>
        <v xml:space="preserve"> </v>
      </c>
      <c r="AO2789" s="131" t="str">
        <f t="shared" si="1313"/>
        <v xml:space="preserve"> </v>
      </c>
      <c r="AP2789" s="123" t="str">
        <f t="shared" si="1309"/>
        <v xml:space="preserve"> </v>
      </c>
      <c r="AQ2789" s="129" t="str">
        <f t="shared" si="1314"/>
        <v xml:space="preserve"> </v>
      </c>
      <c r="AR2789" s="111">
        <f t="shared" si="1315"/>
        <v>2786</v>
      </c>
      <c r="AS2789" s="111">
        <f t="shared" si="1316"/>
        <v>0</v>
      </c>
      <c r="AT2789" s="111">
        <f t="shared" si="1317"/>
        <v>0</v>
      </c>
      <c r="AU2789" s="111">
        <f t="shared" si="1320"/>
        <v>0</v>
      </c>
      <c r="AV2789" s="111" t="str">
        <f t="shared" si="1318"/>
        <v xml:space="preserve"> </v>
      </c>
      <c r="AW2789" s="112">
        <f t="shared" si="1319"/>
        <v>0</v>
      </c>
    </row>
    <row r="2790" spans="30:49">
      <c r="AD2790" s="132">
        <v>2787</v>
      </c>
      <c r="AE2790" s="125" t="str">
        <f t="shared" si="1310"/>
        <v xml:space="preserve"> </v>
      </c>
      <c r="AF2790" s="125" t="str">
        <f t="shared" si="1307"/>
        <v xml:space="preserve"> </v>
      </c>
      <c r="AG2790" s="125" t="str">
        <f t="shared" si="1311"/>
        <v xml:space="preserve"> </v>
      </c>
      <c r="AH2790" s="126" t="str">
        <f t="shared" si="1308"/>
        <v xml:space="preserve"> </v>
      </c>
      <c r="AI2790" s="127" t="str">
        <f t="shared" si="1321"/>
        <v xml:space="preserve"> </v>
      </c>
      <c r="AJ2790" s="128" t="str">
        <f t="shared" si="1322"/>
        <v xml:space="preserve"> </v>
      </c>
      <c r="AK2790" s="128" t="str">
        <f t="shared" si="1312"/>
        <v xml:space="preserve"> </v>
      </c>
      <c r="AL2790" s="129" t="str">
        <f t="shared" si="1323"/>
        <v xml:space="preserve"> </v>
      </c>
      <c r="AM2790" s="130" t="str">
        <f t="shared" si="1324"/>
        <v xml:space="preserve"> </v>
      </c>
      <c r="AN2790" s="129" t="str">
        <f t="shared" si="1325"/>
        <v xml:space="preserve"> </v>
      </c>
      <c r="AO2790" s="131" t="str">
        <f t="shared" si="1313"/>
        <v xml:space="preserve"> </v>
      </c>
      <c r="AP2790" s="123" t="str">
        <f t="shared" si="1309"/>
        <v xml:space="preserve"> </v>
      </c>
      <c r="AQ2790" s="129" t="str">
        <f t="shared" si="1314"/>
        <v xml:space="preserve"> </v>
      </c>
      <c r="AR2790" s="111">
        <f t="shared" si="1315"/>
        <v>2787</v>
      </c>
      <c r="AS2790" s="111">
        <f t="shared" si="1316"/>
        <v>0</v>
      </c>
      <c r="AT2790" s="111">
        <f t="shared" si="1317"/>
        <v>0</v>
      </c>
      <c r="AU2790" s="111">
        <f t="shared" si="1320"/>
        <v>0</v>
      </c>
      <c r="AV2790" s="111" t="str">
        <f t="shared" si="1318"/>
        <v xml:space="preserve"> </v>
      </c>
      <c r="AW2790" s="112">
        <f t="shared" si="1319"/>
        <v>0</v>
      </c>
    </row>
    <row r="2791" spans="30:49">
      <c r="AD2791" s="132">
        <v>2788</v>
      </c>
      <c r="AE2791" s="125" t="str">
        <f t="shared" si="1310"/>
        <v xml:space="preserve"> </v>
      </c>
      <c r="AF2791" s="125" t="str">
        <f t="shared" si="1307"/>
        <v xml:space="preserve"> </v>
      </c>
      <c r="AG2791" s="125" t="str">
        <f t="shared" si="1311"/>
        <v xml:space="preserve"> </v>
      </c>
      <c r="AH2791" s="126" t="str">
        <f t="shared" si="1308"/>
        <v xml:space="preserve"> </v>
      </c>
      <c r="AI2791" s="127" t="str">
        <f t="shared" si="1321"/>
        <v xml:space="preserve"> </v>
      </c>
      <c r="AJ2791" s="128" t="str">
        <f t="shared" si="1322"/>
        <v xml:space="preserve"> </v>
      </c>
      <c r="AK2791" s="128" t="str">
        <f t="shared" si="1312"/>
        <v xml:space="preserve"> </v>
      </c>
      <c r="AL2791" s="129" t="str">
        <f t="shared" si="1323"/>
        <v xml:space="preserve"> </v>
      </c>
      <c r="AM2791" s="130" t="str">
        <f t="shared" si="1324"/>
        <v xml:space="preserve"> </v>
      </c>
      <c r="AN2791" s="129" t="str">
        <f t="shared" si="1325"/>
        <v xml:space="preserve"> </v>
      </c>
      <c r="AO2791" s="131" t="str">
        <f t="shared" si="1313"/>
        <v xml:space="preserve"> </v>
      </c>
      <c r="AP2791" s="123" t="str">
        <f t="shared" si="1309"/>
        <v xml:space="preserve"> </v>
      </c>
      <c r="AQ2791" s="129" t="str">
        <f t="shared" si="1314"/>
        <v xml:space="preserve"> </v>
      </c>
      <c r="AR2791" s="111">
        <f t="shared" si="1315"/>
        <v>2788</v>
      </c>
      <c r="AS2791" s="111">
        <f t="shared" si="1316"/>
        <v>0</v>
      </c>
      <c r="AT2791" s="111">
        <f t="shared" si="1317"/>
        <v>0</v>
      </c>
      <c r="AU2791" s="111">
        <f t="shared" si="1320"/>
        <v>0</v>
      </c>
      <c r="AV2791" s="111" t="str">
        <f t="shared" si="1318"/>
        <v xml:space="preserve"> </v>
      </c>
      <c r="AW2791" s="112">
        <f t="shared" si="1319"/>
        <v>0</v>
      </c>
    </row>
    <row r="2792" spans="30:49">
      <c r="AD2792" s="132">
        <v>2789</v>
      </c>
      <c r="AE2792" s="125" t="str">
        <f t="shared" si="1310"/>
        <v xml:space="preserve"> </v>
      </c>
      <c r="AF2792" s="125" t="str">
        <f t="shared" si="1307"/>
        <v xml:space="preserve"> </v>
      </c>
      <c r="AG2792" s="125" t="str">
        <f t="shared" si="1311"/>
        <v xml:space="preserve"> </v>
      </c>
      <c r="AH2792" s="126" t="str">
        <f t="shared" si="1308"/>
        <v xml:space="preserve"> </v>
      </c>
      <c r="AI2792" s="127" t="str">
        <f t="shared" si="1321"/>
        <v xml:space="preserve"> </v>
      </c>
      <c r="AJ2792" s="128" t="str">
        <f t="shared" si="1322"/>
        <v xml:space="preserve"> </v>
      </c>
      <c r="AK2792" s="128" t="str">
        <f t="shared" si="1312"/>
        <v xml:space="preserve"> </v>
      </c>
      <c r="AL2792" s="129" t="str">
        <f t="shared" si="1323"/>
        <v xml:space="preserve"> </v>
      </c>
      <c r="AM2792" s="130" t="str">
        <f t="shared" si="1324"/>
        <v xml:space="preserve"> </v>
      </c>
      <c r="AN2792" s="129" t="str">
        <f t="shared" si="1325"/>
        <v xml:space="preserve"> </v>
      </c>
      <c r="AO2792" s="131" t="str">
        <f t="shared" si="1313"/>
        <v xml:space="preserve"> </v>
      </c>
      <c r="AP2792" s="123" t="str">
        <f t="shared" si="1309"/>
        <v xml:space="preserve"> </v>
      </c>
      <c r="AQ2792" s="129" t="str">
        <f t="shared" si="1314"/>
        <v xml:space="preserve"> </v>
      </c>
      <c r="AR2792" s="111">
        <f t="shared" si="1315"/>
        <v>2789</v>
      </c>
      <c r="AS2792" s="111">
        <f t="shared" si="1316"/>
        <v>0</v>
      </c>
      <c r="AT2792" s="111">
        <f t="shared" si="1317"/>
        <v>0</v>
      </c>
      <c r="AU2792" s="111">
        <f t="shared" si="1320"/>
        <v>0</v>
      </c>
      <c r="AV2792" s="111" t="str">
        <f t="shared" si="1318"/>
        <v xml:space="preserve"> </v>
      </c>
      <c r="AW2792" s="112">
        <f t="shared" si="1319"/>
        <v>0</v>
      </c>
    </row>
    <row r="2793" spans="30:49">
      <c r="AD2793" s="132">
        <v>2790</v>
      </c>
      <c r="AE2793" s="125" t="str">
        <f t="shared" si="1310"/>
        <v xml:space="preserve"> </v>
      </c>
      <c r="AF2793" s="125" t="str">
        <f t="shared" si="1307"/>
        <v xml:space="preserve"> </v>
      </c>
      <c r="AG2793" s="125" t="str">
        <f t="shared" si="1311"/>
        <v xml:space="preserve"> </v>
      </c>
      <c r="AH2793" s="126" t="str">
        <f t="shared" si="1308"/>
        <v xml:space="preserve"> </v>
      </c>
      <c r="AI2793" s="127" t="str">
        <f t="shared" si="1321"/>
        <v xml:space="preserve"> </v>
      </c>
      <c r="AJ2793" s="128" t="str">
        <f t="shared" si="1322"/>
        <v xml:space="preserve"> </v>
      </c>
      <c r="AK2793" s="128" t="str">
        <f t="shared" si="1312"/>
        <v xml:space="preserve"> </v>
      </c>
      <c r="AL2793" s="129" t="str">
        <f t="shared" si="1323"/>
        <v xml:space="preserve"> </v>
      </c>
      <c r="AM2793" s="130" t="str">
        <f t="shared" si="1324"/>
        <v xml:space="preserve"> </v>
      </c>
      <c r="AN2793" s="129" t="str">
        <f t="shared" si="1325"/>
        <v xml:space="preserve"> </v>
      </c>
      <c r="AO2793" s="131" t="str">
        <f t="shared" si="1313"/>
        <v xml:space="preserve"> </v>
      </c>
      <c r="AP2793" s="123" t="str">
        <f t="shared" si="1309"/>
        <v xml:space="preserve"> </v>
      </c>
      <c r="AQ2793" s="129" t="str">
        <f t="shared" si="1314"/>
        <v xml:space="preserve"> </v>
      </c>
      <c r="AR2793" s="111">
        <f t="shared" si="1315"/>
        <v>2790</v>
      </c>
      <c r="AS2793" s="111">
        <f t="shared" si="1316"/>
        <v>0</v>
      </c>
      <c r="AT2793" s="111">
        <f t="shared" si="1317"/>
        <v>0</v>
      </c>
      <c r="AU2793" s="111">
        <f t="shared" si="1320"/>
        <v>0</v>
      </c>
      <c r="AV2793" s="111" t="str">
        <f t="shared" si="1318"/>
        <v xml:space="preserve"> </v>
      </c>
      <c r="AW2793" s="112">
        <f t="shared" si="1319"/>
        <v>0</v>
      </c>
    </row>
    <row r="2794" spans="30:49">
      <c r="AD2794" s="132">
        <v>2791</v>
      </c>
      <c r="AE2794" s="125" t="str">
        <f t="shared" si="1310"/>
        <v xml:space="preserve"> </v>
      </c>
      <c r="AF2794" s="125" t="str">
        <f t="shared" si="1307"/>
        <v xml:space="preserve"> </v>
      </c>
      <c r="AG2794" s="125" t="str">
        <f t="shared" si="1311"/>
        <v xml:space="preserve"> </v>
      </c>
      <c r="AH2794" s="126" t="str">
        <f t="shared" si="1308"/>
        <v xml:space="preserve"> </v>
      </c>
      <c r="AI2794" s="127" t="str">
        <f t="shared" si="1321"/>
        <v xml:space="preserve"> </v>
      </c>
      <c r="AJ2794" s="128" t="str">
        <f t="shared" si="1322"/>
        <v xml:space="preserve"> </v>
      </c>
      <c r="AK2794" s="128" t="str">
        <f t="shared" si="1312"/>
        <v xml:space="preserve"> </v>
      </c>
      <c r="AL2794" s="129" t="str">
        <f t="shared" si="1323"/>
        <v xml:space="preserve"> </v>
      </c>
      <c r="AM2794" s="130" t="str">
        <f t="shared" si="1324"/>
        <v xml:space="preserve"> </v>
      </c>
      <c r="AN2794" s="129" t="str">
        <f t="shared" si="1325"/>
        <v xml:space="preserve"> </v>
      </c>
      <c r="AO2794" s="131" t="str">
        <f t="shared" si="1313"/>
        <v xml:space="preserve"> </v>
      </c>
      <c r="AP2794" s="123" t="str">
        <f t="shared" si="1309"/>
        <v xml:space="preserve"> </v>
      </c>
      <c r="AQ2794" s="129" t="str">
        <f t="shared" si="1314"/>
        <v xml:space="preserve"> </v>
      </c>
      <c r="AR2794" s="111">
        <f t="shared" si="1315"/>
        <v>2791</v>
      </c>
      <c r="AS2794" s="111">
        <f t="shared" si="1316"/>
        <v>0</v>
      </c>
      <c r="AT2794" s="111">
        <f t="shared" si="1317"/>
        <v>0</v>
      </c>
      <c r="AU2794" s="111">
        <f t="shared" si="1320"/>
        <v>0</v>
      </c>
      <c r="AV2794" s="111" t="str">
        <f t="shared" si="1318"/>
        <v xml:space="preserve"> </v>
      </c>
      <c r="AW2794" s="112">
        <f t="shared" si="1319"/>
        <v>0</v>
      </c>
    </row>
    <row r="2795" spans="30:49">
      <c r="AD2795" s="132">
        <v>2792</v>
      </c>
      <c r="AE2795" s="125" t="str">
        <f t="shared" si="1310"/>
        <v xml:space="preserve"> </v>
      </c>
      <c r="AF2795" s="125" t="str">
        <f t="shared" ref="AF2795:AF2858" si="1326">IF(AF2794=" "," ",IF(AF2794&lt;0," ",AE2795+(AG2795*1+0.5*AK2795*1*1)))</f>
        <v xml:space="preserve"> </v>
      </c>
      <c r="AG2795" s="125" t="str">
        <f t="shared" si="1311"/>
        <v xml:space="preserve"> </v>
      </c>
      <c r="AH2795" s="126" t="str">
        <f t="shared" ref="AH2795:AH2858" si="1327">IF(AF2794=" "," ",IF(AF2794&lt;0," ",AG2795+AK2795*1))</f>
        <v xml:space="preserve"> </v>
      </c>
      <c r="AI2795" s="127" t="str">
        <f t="shared" si="1321"/>
        <v xml:space="preserve"> </v>
      </c>
      <c r="AJ2795" s="128" t="str">
        <f t="shared" si="1322"/>
        <v xml:space="preserve"> </v>
      </c>
      <c r="AK2795" s="128" t="str">
        <f t="shared" si="1312"/>
        <v xml:space="preserve"> </v>
      </c>
      <c r="AL2795" s="129" t="str">
        <f t="shared" si="1323"/>
        <v xml:space="preserve"> </v>
      </c>
      <c r="AM2795" s="130" t="str">
        <f t="shared" si="1324"/>
        <v xml:space="preserve"> </v>
      </c>
      <c r="AN2795" s="129" t="str">
        <f t="shared" si="1325"/>
        <v xml:space="preserve"> </v>
      </c>
      <c r="AO2795" s="131" t="str">
        <f t="shared" si="1313"/>
        <v xml:space="preserve"> </v>
      </c>
      <c r="AP2795" s="123" t="str">
        <f t="shared" si="1309"/>
        <v xml:space="preserve"> </v>
      </c>
      <c r="AQ2795" s="129" t="str">
        <f t="shared" si="1314"/>
        <v xml:space="preserve"> </v>
      </c>
      <c r="AR2795" s="111">
        <f t="shared" si="1315"/>
        <v>2792</v>
      </c>
      <c r="AS2795" s="111">
        <f t="shared" si="1316"/>
        <v>0</v>
      </c>
      <c r="AT2795" s="111">
        <f t="shared" si="1317"/>
        <v>0</v>
      </c>
      <c r="AU2795" s="111">
        <f t="shared" si="1320"/>
        <v>0</v>
      </c>
      <c r="AV2795" s="111" t="str">
        <f t="shared" si="1318"/>
        <v xml:space="preserve"> </v>
      </c>
      <c r="AW2795" s="112">
        <f t="shared" si="1319"/>
        <v>0</v>
      </c>
    </row>
    <row r="2796" spans="30:49">
      <c r="AD2796" s="132">
        <v>2793</v>
      </c>
      <c r="AE2796" s="125" t="str">
        <f t="shared" si="1310"/>
        <v xml:space="preserve"> </v>
      </c>
      <c r="AF2796" s="125" t="str">
        <f t="shared" si="1326"/>
        <v xml:space="preserve"> </v>
      </c>
      <c r="AG2796" s="125" t="str">
        <f t="shared" si="1311"/>
        <v xml:space="preserve"> </v>
      </c>
      <c r="AH2796" s="126" t="str">
        <f t="shared" si="1327"/>
        <v xml:space="preserve"> </v>
      </c>
      <c r="AI2796" s="127" t="str">
        <f t="shared" si="1321"/>
        <v xml:space="preserve"> </v>
      </c>
      <c r="AJ2796" s="128" t="str">
        <f t="shared" si="1322"/>
        <v xml:space="preserve"> </v>
      </c>
      <c r="AK2796" s="128" t="str">
        <f t="shared" si="1312"/>
        <v xml:space="preserve"> </v>
      </c>
      <c r="AL2796" s="129" t="str">
        <f t="shared" si="1323"/>
        <v xml:space="preserve"> </v>
      </c>
      <c r="AM2796" s="130" t="str">
        <f t="shared" si="1324"/>
        <v xml:space="preserve"> </v>
      </c>
      <c r="AN2796" s="129" t="str">
        <f t="shared" si="1325"/>
        <v xml:space="preserve"> </v>
      </c>
      <c r="AO2796" s="131" t="str">
        <f t="shared" si="1313"/>
        <v xml:space="preserve"> </v>
      </c>
      <c r="AP2796" s="123" t="str">
        <f t="shared" ref="AP2796:AP2859" si="1328">IF(AF2795=" "," ",IF(AF2795&lt;0," ",IF(AD2796&lt;$B$4,$B$3,0)))</f>
        <v xml:space="preserve"> </v>
      </c>
      <c r="AQ2796" s="129" t="str">
        <f t="shared" si="1314"/>
        <v xml:space="preserve"> </v>
      </c>
      <c r="AR2796" s="111">
        <f t="shared" si="1315"/>
        <v>2793</v>
      </c>
      <c r="AS2796" s="111">
        <f t="shared" si="1316"/>
        <v>0</v>
      </c>
      <c r="AT2796" s="111">
        <f t="shared" si="1317"/>
        <v>0</v>
      </c>
      <c r="AU2796" s="111">
        <f t="shared" si="1320"/>
        <v>0</v>
      </c>
      <c r="AV2796" s="111" t="str">
        <f t="shared" si="1318"/>
        <v xml:space="preserve"> </v>
      </c>
      <c r="AW2796" s="112">
        <f t="shared" si="1319"/>
        <v>0</v>
      </c>
    </row>
    <row r="2797" spans="30:49">
      <c r="AD2797" s="132">
        <v>2794</v>
      </c>
      <c r="AE2797" s="125" t="str">
        <f t="shared" si="1310"/>
        <v xml:space="preserve"> </v>
      </c>
      <c r="AF2797" s="125" t="str">
        <f t="shared" si="1326"/>
        <v xml:space="preserve"> </v>
      </c>
      <c r="AG2797" s="125" t="str">
        <f t="shared" si="1311"/>
        <v xml:space="preserve"> </v>
      </c>
      <c r="AH2797" s="126" t="str">
        <f t="shared" si="1327"/>
        <v xml:space="preserve"> </v>
      </c>
      <c r="AI2797" s="127" t="str">
        <f t="shared" si="1321"/>
        <v xml:space="preserve"> </v>
      </c>
      <c r="AJ2797" s="128" t="str">
        <f t="shared" si="1322"/>
        <v xml:space="preserve"> </v>
      </c>
      <c r="AK2797" s="128" t="str">
        <f t="shared" si="1312"/>
        <v xml:space="preserve"> </v>
      </c>
      <c r="AL2797" s="129" t="str">
        <f t="shared" si="1323"/>
        <v xml:space="preserve"> </v>
      </c>
      <c r="AM2797" s="130" t="str">
        <f t="shared" si="1324"/>
        <v xml:space="preserve"> </v>
      </c>
      <c r="AN2797" s="129" t="str">
        <f t="shared" si="1325"/>
        <v xml:space="preserve"> </v>
      </c>
      <c r="AO2797" s="131" t="str">
        <f t="shared" si="1313"/>
        <v xml:space="preserve"> </v>
      </c>
      <c r="AP2797" s="123" t="str">
        <f t="shared" si="1328"/>
        <v xml:space="preserve"> </v>
      </c>
      <c r="AQ2797" s="129" t="str">
        <f t="shared" si="1314"/>
        <v xml:space="preserve"> </v>
      </c>
      <c r="AR2797" s="111">
        <f t="shared" si="1315"/>
        <v>2794</v>
      </c>
      <c r="AS2797" s="111">
        <f t="shared" si="1316"/>
        <v>0</v>
      </c>
      <c r="AT2797" s="111">
        <f t="shared" si="1317"/>
        <v>0</v>
      </c>
      <c r="AU2797" s="111">
        <f t="shared" si="1320"/>
        <v>0</v>
      </c>
      <c r="AV2797" s="111" t="str">
        <f t="shared" si="1318"/>
        <v xml:space="preserve"> </v>
      </c>
      <c r="AW2797" s="112">
        <f t="shared" si="1319"/>
        <v>0</v>
      </c>
    </row>
    <row r="2798" spans="30:49">
      <c r="AD2798" s="132">
        <v>2795</v>
      </c>
      <c r="AE2798" s="125" t="str">
        <f t="shared" si="1310"/>
        <v xml:space="preserve"> </v>
      </c>
      <c r="AF2798" s="125" t="str">
        <f t="shared" si="1326"/>
        <v xml:space="preserve"> </v>
      </c>
      <c r="AG2798" s="125" t="str">
        <f t="shared" si="1311"/>
        <v xml:space="preserve"> </v>
      </c>
      <c r="AH2798" s="126" t="str">
        <f t="shared" si="1327"/>
        <v xml:space="preserve"> </v>
      </c>
      <c r="AI2798" s="127" t="str">
        <f t="shared" si="1321"/>
        <v xml:space="preserve"> </v>
      </c>
      <c r="AJ2798" s="128" t="str">
        <f t="shared" si="1322"/>
        <v xml:space="preserve"> </v>
      </c>
      <c r="AK2798" s="128" t="str">
        <f t="shared" si="1312"/>
        <v xml:space="preserve"> </v>
      </c>
      <c r="AL2798" s="129" t="str">
        <f t="shared" si="1323"/>
        <v xml:space="preserve"> </v>
      </c>
      <c r="AM2798" s="130" t="str">
        <f t="shared" si="1324"/>
        <v xml:space="preserve"> </v>
      </c>
      <c r="AN2798" s="129" t="str">
        <f t="shared" si="1325"/>
        <v xml:space="preserve"> </v>
      </c>
      <c r="AO2798" s="131" t="str">
        <f t="shared" si="1313"/>
        <v xml:space="preserve"> </v>
      </c>
      <c r="AP2798" s="123" t="str">
        <f t="shared" si="1328"/>
        <v xml:space="preserve"> </v>
      </c>
      <c r="AQ2798" s="129" t="str">
        <f t="shared" si="1314"/>
        <v xml:space="preserve"> </v>
      </c>
      <c r="AR2798" s="111">
        <f t="shared" si="1315"/>
        <v>2795</v>
      </c>
      <c r="AS2798" s="111">
        <f t="shared" si="1316"/>
        <v>0</v>
      </c>
      <c r="AT2798" s="111">
        <f t="shared" si="1317"/>
        <v>0</v>
      </c>
      <c r="AU2798" s="111">
        <f t="shared" si="1320"/>
        <v>0</v>
      </c>
      <c r="AV2798" s="111" t="str">
        <f t="shared" si="1318"/>
        <v xml:space="preserve"> </v>
      </c>
      <c r="AW2798" s="112">
        <f t="shared" si="1319"/>
        <v>0</v>
      </c>
    </row>
    <row r="2799" spans="30:49">
      <c r="AD2799" s="132">
        <v>2796</v>
      </c>
      <c r="AE2799" s="125" t="str">
        <f t="shared" si="1310"/>
        <v xml:space="preserve"> </v>
      </c>
      <c r="AF2799" s="125" t="str">
        <f t="shared" si="1326"/>
        <v xml:space="preserve"> </v>
      </c>
      <c r="AG2799" s="125" t="str">
        <f t="shared" si="1311"/>
        <v xml:space="preserve"> </v>
      </c>
      <c r="AH2799" s="126" t="str">
        <f t="shared" si="1327"/>
        <v xml:space="preserve"> </v>
      </c>
      <c r="AI2799" s="127" t="str">
        <f t="shared" si="1321"/>
        <v xml:space="preserve"> </v>
      </c>
      <c r="AJ2799" s="128" t="str">
        <f t="shared" si="1322"/>
        <v xml:space="preserve"> </v>
      </c>
      <c r="AK2799" s="128" t="str">
        <f t="shared" si="1312"/>
        <v xml:space="preserve"> </v>
      </c>
      <c r="AL2799" s="129" t="str">
        <f t="shared" si="1323"/>
        <v xml:space="preserve"> </v>
      </c>
      <c r="AM2799" s="130" t="str">
        <f t="shared" si="1324"/>
        <v xml:space="preserve"> </v>
      </c>
      <c r="AN2799" s="129" t="str">
        <f t="shared" si="1325"/>
        <v xml:space="preserve"> </v>
      </c>
      <c r="AO2799" s="131" t="str">
        <f t="shared" si="1313"/>
        <v xml:space="preserve"> </v>
      </c>
      <c r="AP2799" s="123" t="str">
        <f t="shared" si="1328"/>
        <v xml:space="preserve"> </v>
      </c>
      <c r="AQ2799" s="129" t="str">
        <f t="shared" si="1314"/>
        <v xml:space="preserve"> </v>
      </c>
      <c r="AR2799" s="111">
        <f t="shared" si="1315"/>
        <v>2796</v>
      </c>
      <c r="AS2799" s="111">
        <f t="shared" si="1316"/>
        <v>0</v>
      </c>
      <c r="AT2799" s="111">
        <f t="shared" si="1317"/>
        <v>0</v>
      </c>
      <c r="AU2799" s="111">
        <f t="shared" si="1320"/>
        <v>0</v>
      </c>
      <c r="AV2799" s="111" t="str">
        <f t="shared" si="1318"/>
        <v xml:space="preserve"> </v>
      </c>
      <c r="AW2799" s="112">
        <f t="shared" si="1319"/>
        <v>0</v>
      </c>
    </row>
    <row r="2800" spans="30:49">
      <c r="AD2800" s="132">
        <v>2797</v>
      </c>
      <c r="AE2800" s="125" t="str">
        <f t="shared" si="1310"/>
        <v xml:space="preserve"> </v>
      </c>
      <c r="AF2800" s="125" t="str">
        <f t="shared" si="1326"/>
        <v xml:space="preserve"> </v>
      </c>
      <c r="AG2800" s="125" t="str">
        <f t="shared" si="1311"/>
        <v xml:space="preserve"> </v>
      </c>
      <c r="AH2800" s="126" t="str">
        <f t="shared" si="1327"/>
        <v xml:space="preserve"> </v>
      </c>
      <c r="AI2800" s="127" t="str">
        <f t="shared" si="1321"/>
        <v xml:space="preserve"> </v>
      </c>
      <c r="AJ2800" s="128" t="str">
        <f t="shared" si="1322"/>
        <v xml:space="preserve"> </v>
      </c>
      <c r="AK2800" s="128" t="str">
        <f t="shared" si="1312"/>
        <v xml:space="preserve"> </v>
      </c>
      <c r="AL2800" s="129" t="str">
        <f t="shared" si="1323"/>
        <v xml:space="preserve"> </v>
      </c>
      <c r="AM2800" s="130" t="str">
        <f t="shared" si="1324"/>
        <v xml:space="preserve"> </v>
      </c>
      <c r="AN2800" s="129" t="str">
        <f t="shared" si="1325"/>
        <v xml:space="preserve"> </v>
      </c>
      <c r="AO2800" s="131" t="str">
        <f t="shared" si="1313"/>
        <v xml:space="preserve"> </v>
      </c>
      <c r="AP2800" s="123" t="str">
        <f t="shared" si="1328"/>
        <v xml:space="preserve"> </v>
      </c>
      <c r="AQ2800" s="129" t="str">
        <f t="shared" si="1314"/>
        <v xml:space="preserve"> </v>
      </c>
      <c r="AR2800" s="111">
        <f t="shared" si="1315"/>
        <v>2797</v>
      </c>
      <c r="AS2800" s="111">
        <f t="shared" si="1316"/>
        <v>0</v>
      </c>
      <c r="AT2800" s="111">
        <f t="shared" si="1317"/>
        <v>0</v>
      </c>
      <c r="AU2800" s="111">
        <f t="shared" si="1320"/>
        <v>0</v>
      </c>
      <c r="AV2800" s="111" t="str">
        <f t="shared" si="1318"/>
        <v xml:space="preserve"> </v>
      </c>
      <c r="AW2800" s="112">
        <f t="shared" si="1319"/>
        <v>0</v>
      </c>
    </row>
    <row r="2801" spans="30:49">
      <c r="AD2801" s="132">
        <v>2798</v>
      </c>
      <c r="AE2801" s="125" t="str">
        <f t="shared" si="1310"/>
        <v xml:space="preserve"> </v>
      </c>
      <c r="AF2801" s="125" t="str">
        <f t="shared" si="1326"/>
        <v xml:space="preserve"> </v>
      </c>
      <c r="AG2801" s="125" t="str">
        <f t="shared" si="1311"/>
        <v xml:space="preserve"> </v>
      </c>
      <c r="AH2801" s="126" t="str">
        <f t="shared" si="1327"/>
        <v xml:space="preserve"> </v>
      </c>
      <c r="AI2801" s="127" t="str">
        <f t="shared" si="1321"/>
        <v xml:space="preserve"> </v>
      </c>
      <c r="AJ2801" s="128" t="str">
        <f t="shared" si="1322"/>
        <v xml:space="preserve"> </v>
      </c>
      <c r="AK2801" s="128" t="str">
        <f t="shared" si="1312"/>
        <v xml:space="preserve"> </v>
      </c>
      <c r="AL2801" s="129" t="str">
        <f t="shared" si="1323"/>
        <v xml:space="preserve"> </v>
      </c>
      <c r="AM2801" s="130" t="str">
        <f t="shared" si="1324"/>
        <v xml:space="preserve"> </v>
      </c>
      <c r="AN2801" s="129" t="str">
        <f t="shared" si="1325"/>
        <v xml:space="preserve"> </v>
      </c>
      <c r="AO2801" s="131" t="str">
        <f t="shared" si="1313"/>
        <v xml:space="preserve"> </v>
      </c>
      <c r="AP2801" s="123" t="str">
        <f t="shared" si="1328"/>
        <v xml:space="preserve"> </v>
      </c>
      <c r="AQ2801" s="129" t="str">
        <f t="shared" si="1314"/>
        <v xml:space="preserve"> </v>
      </c>
      <c r="AR2801" s="111">
        <f t="shared" si="1315"/>
        <v>2798</v>
      </c>
      <c r="AS2801" s="111">
        <f t="shared" si="1316"/>
        <v>0</v>
      </c>
      <c r="AT2801" s="111">
        <f t="shared" si="1317"/>
        <v>0</v>
      </c>
      <c r="AU2801" s="111">
        <f t="shared" si="1320"/>
        <v>0</v>
      </c>
      <c r="AV2801" s="111" t="str">
        <f t="shared" si="1318"/>
        <v xml:space="preserve"> </v>
      </c>
      <c r="AW2801" s="112">
        <f t="shared" si="1319"/>
        <v>0</v>
      </c>
    </row>
    <row r="2802" spans="30:49">
      <c r="AD2802" s="132">
        <v>2799</v>
      </c>
      <c r="AE2802" s="125" t="str">
        <f t="shared" si="1310"/>
        <v xml:space="preserve"> </v>
      </c>
      <c r="AF2802" s="125" t="str">
        <f t="shared" si="1326"/>
        <v xml:space="preserve"> </v>
      </c>
      <c r="AG2802" s="125" t="str">
        <f t="shared" si="1311"/>
        <v xml:space="preserve"> </v>
      </c>
      <c r="AH2802" s="126" t="str">
        <f t="shared" si="1327"/>
        <v xml:space="preserve"> </v>
      </c>
      <c r="AI2802" s="127" t="str">
        <f t="shared" si="1321"/>
        <v xml:space="preserve"> </v>
      </c>
      <c r="AJ2802" s="128" t="str">
        <f t="shared" si="1322"/>
        <v xml:space="preserve"> </v>
      </c>
      <c r="AK2802" s="128" t="str">
        <f t="shared" si="1312"/>
        <v xml:space="preserve"> </v>
      </c>
      <c r="AL2802" s="129" t="str">
        <f t="shared" si="1323"/>
        <v xml:space="preserve"> </v>
      </c>
      <c r="AM2802" s="130" t="str">
        <f t="shared" si="1324"/>
        <v xml:space="preserve"> </v>
      </c>
      <c r="AN2802" s="129" t="str">
        <f t="shared" si="1325"/>
        <v xml:space="preserve"> </v>
      </c>
      <c r="AO2802" s="131" t="str">
        <f t="shared" si="1313"/>
        <v xml:space="preserve"> </v>
      </c>
      <c r="AP2802" s="123" t="str">
        <f t="shared" si="1328"/>
        <v xml:space="preserve"> </v>
      </c>
      <c r="AQ2802" s="129" t="str">
        <f t="shared" si="1314"/>
        <v xml:space="preserve"> </v>
      </c>
      <c r="AR2802" s="111">
        <f t="shared" si="1315"/>
        <v>2799</v>
      </c>
      <c r="AS2802" s="111">
        <f t="shared" si="1316"/>
        <v>0</v>
      </c>
      <c r="AT2802" s="111">
        <f t="shared" si="1317"/>
        <v>0</v>
      </c>
      <c r="AU2802" s="111">
        <f t="shared" si="1320"/>
        <v>0</v>
      </c>
      <c r="AV2802" s="111" t="str">
        <f t="shared" si="1318"/>
        <v xml:space="preserve"> </v>
      </c>
      <c r="AW2802" s="112">
        <f t="shared" si="1319"/>
        <v>0</v>
      </c>
    </row>
    <row r="2803" spans="30:49">
      <c r="AD2803" s="132">
        <v>2800</v>
      </c>
      <c r="AE2803" s="125" t="str">
        <f t="shared" si="1310"/>
        <v xml:space="preserve"> </v>
      </c>
      <c r="AF2803" s="125" t="str">
        <f t="shared" si="1326"/>
        <v xml:space="preserve"> </v>
      </c>
      <c r="AG2803" s="125" t="str">
        <f t="shared" si="1311"/>
        <v xml:space="preserve"> </v>
      </c>
      <c r="AH2803" s="126" t="str">
        <f t="shared" si="1327"/>
        <v xml:space="preserve"> </v>
      </c>
      <c r="AI2803" s="127" t="str">
        <f t="shared" si="1321"/>
        <v xml:space="preserve"> </v>
      </c>
      <c r="AJ2803" s="128" t="str">
        <f t="shared" si="1322"/>
        <v xml:space="preserve"> </v>
      </c>
      <c r="AK2803" s="128" t="str">
        <f t="shared" si="1312"/>
        <v xml:space="preserve"> </v>
      </c>
      <c r="AL2803" s="129" t="str">
        <f t="shared" si="1323"/>
        <v xml:space="preserve"> </v>
      </c>
      <c r="AM2803" s="130" t="str">
        <f t="shared" si="1324"/>
        <v xml:space="preserve"> </v>
      </c>
      <c r="AN2803" s="129" t="str">
        <f t="shared" si="1325"/>
        <v xml:space="preserve"> </v>
      </c>
      <c r="AO2803" s="131" t="str">
        <f t="shared" si="1313"/>
        <v xml:space="preserve"> </v>
      </c>
      <c r="AP2803" s="123" t="str">
        <f t="shared" si="1328"/>
        <v xml:space="preserve"> </v>
      </c>
      <c r="AQ2803" s="129" t="str">
        <f t="shared" si="1314"/>
        <v xml:space="preserve"> </v>
      </c>
      <c r="AR2803" s="111">
        <f t="shared" si="1315"/>
        <v>2800</v>
      </c>
      <c r="AS2803" s="111">
        <f t="shared" si="1316"/>
        <v>0</v>
      </c>
      <c r="AT2803" s="111">
        <f t="shared" si="1317"/>
        <v>0</v>
      </c>
      <c r="AU2803" s="111">
        <f t="shared" si="1320"/>
        <v>0</v>
      </c>
      <c r="AV2803" s="111" t="str">
        <f t="shared" si="1318"/>
        <v xml:space="preserve"> </v>
      </c>
      <c r="AW2803" s="112">
        <f t="shared" si="1319"/>
        <v>0</v>
      </c>
    </row>
    <row r="2804" spans="30:49">
      <c r="AD2804" s="132">
        <v>2801</v>
      </c>
      <c r="AE2804" s="125" t="str">
        <f t="shared" si="1310"/>
        <v xml:space="preserve"> </v>
      </c>
      <c r="AF2804" s="125" t="str">
        <f t="shared" si="1326"/>
        <v xml:space="preserve"> </v>
      </c>
      <c r="AG2804" s="125" t="str">
        <f t="shared" si="1311"/>
        <v xml:space="preserve"> </v>
      </c>
      <c r="AH2804" s="126" t="str">
        <f t="shared" si="1327"/>
        <v xml:space="preserve"> </v>
      </c>
      <c r="AI2804" s="127" t="str">
        <f t="shared" si="1321"/>
        <v xml:space="preserve"> </v>
      </c>
      <c r="AJ2804" s="128" t="str">
        <f t="shared" si="1322"/>
        <v xml:space="preserve"> </v>
      </c>
      <c r="AK2804" s="128" t="str">
        <f t="shared" si="1312"/>
        <v xml:space="preserve"> </v>
      </c>
      <c r="AL2804" s="129" t="str">
        <f t="shared" si="1323"/>
        <v xml:space="preserve"> </v>
      </c>
      <c r="AM2804" s="130" t="str">
        <f t="shared" si="1324"/>
        <v xml:space="preserve"> </v>
      </c>
      <c r="AN2804" s="129" t="str">
        <f t="shared" si="1325"/>
        <v xml:space="preserve"> </v>
      </c>
      <c r="AO2804" s="131" t="str">
        <f t="shared" si="1313"/>
        <v xml:space="preserve"> </v>
      </c>
      <c r="AP2804" s="123" t="str">
        <f t="shared" si="1328"/>
        <v xml:space="preserve"> </v>
      </c>
      <c r="AQ2804" s="129" t="str">
        <f t="shared" si="1314"/>
        <v xml:space="preserve"> </v>
      </c>
      <c r="AR2804" s="111">
        <f t="shared" si="1315"/>
        <v>2801</v>
      </c>
      <c r="AS2804" s="111">
        <f t="shared" si="1316"/>
        <v>0</v>
      </c>
      <c r="AT2804" s="111">
        <f t="shared" si="1317"/>
        <v>0</v>
      </c>
      <c r="AU2804" s="111">
        <f t="shared" si="1320"/>
        <v>0</v>
      </c>
      <c r="AV2804" s="111" t="str">
        <f t="shared" si="1318"/>
        <v xml:space="preserve"> </v>
      </c>
      <c r="AW2804" s="112">
        <f t="shared" si="1319"/>
        <v>0</v>
      </c>
    </row>
    <row r="2805" spans="30:49">
      <c r="AD2805" s="132">
        <v>2802</v>
      </c>
      <c r="AE2805" s="125" t="str">
        <f t="shared" si="1310"/>
        <v xml:space="preserve"> </v>
      </c>
      <c r="AF2805" s="125" t="str">
        <f t="shared" si="1326"/>
        <v xml:space="preserve"> </v>
      </c>
      <c r="AG2805" s="125" t="str">
        <f t="shared" si="1311"/>
        <v xml:space="preserve"> </v>
      </c>
      <c r="AH2805" s="126" t="str">
        <f t="shared" si="1327"/>
        <v xml:space="preserve"> </v>
      </c>
      <c r="AI2805" s="127" t="str">
        <f t="shared" si="1321"/>
        <v xml:space="preserve"> </v>
      </c>
      <c r="AJ2805" s="128" t="str">
        <f t="shared" si="1322"/>
        <v xml:space="preserve"> </v>
      </c>
      <c r="AK2805" s="128" t="str">
        <f t="shared" si="1312"/>
        <v xml:space="preserve"> </v>
      </c>
      <c r="AL2805" s="129" t="str">
        <f t="shared" si="1323"/>
        <v xml:space="preserve"> </v>
      </c>
      <c r="AM2805" s="130" t="str">
        <f t="shared" si="1324"/>
        <v xml:space="preserve"> </v>
      </c>
      <c r="AN2805" s="129" t="str">
        <f t="shared" si="1325"/>
        <v xml:space="preserve"> </v>
      </c>
      <c r="AO2805" s="131" t="str">
        <f t="shared" si="1313"/>
        <v xml:space="preserve"> </v>
      </c>
      <c r="AP2805" s="123" t="str">
        <f t="shared" si="1328"/>
        <v xml:space="preserve"> </v>
      </c>
      <c r="AQ2805" s="129" t="str">
        <f t="shared" si="1314"/>
        <v xml:space="preserve"> </v>
      </c>
      <c r="AR2805" s="111">
        <f t="shared" si="1315"/>
        <v>2802</v>
      </c>
      <c r="AS2805" s="111">
        <f t="shared" si="1316"/>
        <v>0</v>
      </c>
      <c r="AT2805" s="111">
        <f t="shared" si="1317"/>
        <v>0</v>
      </c>
      <c r="AU2805" s="111">
        <f t="shared" si="1320"/>
        <v>0</v>
      </c>
      <c r="AV2805" s="111" t="str">
        <f t="shared" si="1318"/>
        <v xml:space="preserve"> </v>
      </c>
      <c r="AW2805" s="112">
        <f t="shared" si="1319"/>
        <v>0</v>
      </c>
    </row>
    <row r="2806" spans="30:49">
      <c r="AD2806" s="132">
        <v>2803</v>
      </c>
      <c r="AE2806" s="125" t="str">
        <f t="shared" si="1310"/>
        <v xml:space="preserve"> </v>
      </c>
      <c r="AF2806" s="125" t="str">
        <f t="shared" si="1326"/>
        <v xml:space="preserve"> </v>
      </c>
      <c r="AG2806" s="125" t="str">
        <f t="shared" si="1311"/>
        <v xml:space="preserve"> </v>
      </c>
      <c r="AH2806" s="126" t="str">
        <f t="shared" si="1327"/>
        <v xml:space="preserve"> </v>
      </c>
      <c r="AI2806" s="127" t="str">
        <f t="shared" si="1321"/>
        <v xml:space="preserve"> </v>
      </c>
      <c r="AJ2806" s="128" t="str">
        <f t="shared" si="1322"/>
        <v xml:space="preserve"> </v>
      </c>
      <c r="AK2806" s="128" t="str">
        <f t="shared" si="1312"/>
        <v xml:space="preserve"> </v>
      </c>
      <c r="AL2806" s="129" t="str">
        <f t="shared" si="1323"/>
        <v xml:space="preserve"> </v>
      </c>
      <c r="AM2806" s="130" t="str">
        <f t="shared" si="1324"/>
        <v xml:space="preserve"> </v>
      </c>
      <c r="AN2806" s="129" t="str">
        <f t="shared" si="1325"/>
        <v xml:space="preserve"> </v>
      </c>
      <c r="AO2806" s="131" t="str">
        <f t="shared" si="1313"/>
        <v xml:space="preserve"> </v>
      </c>
      <c r="AP2806" s="123" t="str">
        <f t="shared" si="1328"/>
        <v xml:space="preserve"> </v>
      </c>
      <c r="AQ2806" s="129" t="str">
        <f t="shared" si="1314"/>
        <v xml:space="preserve"> </v>
      </c>
      <c r="AR2806" s="111">
        <f t="shared" si="1315"/>
        <v>2803</v>
      </c>
      <c r="AS2806" s="111">
        <f t="shared" si="1316"/>
        <v>0</v>
      </c>
      <c r="AT2806" s="111">
        <f t="shared" si="1317"/>
        <v>0</v>
      </c>
      <c r="AU2806" s="111">
        <f t="shared" si="1320"/>
        <v>0</v>
      </c>
      <c r="AV2806" s="111" t="str">
        <f t="shared" si="1318"/>
        <v xml:space="preserve"> </v>
      </c>
      <c r="AW2806" s="112">
        <f t="shared" si="1319"/>
        <v>0</v>
      </c>
    </row>
    <row r="2807" spans="30:49">
      <c r="AD2807" s="132">
        <v>2804</v>
      </c>
      <c r="AE2807" s="125" t="str">
        <f t="shared" si="1310"/>
        <v xml:space="preserve"> </v>
      </c>
      <c r="AF2807" s="125" t="str">
        <f t="shared" si="1326"/>
        <v xml:space="preserve"> </v>
      </c>
      <c r="AG2807" s="125" t="str">
        <f t="shared" si="1311"/>
        <v xml:space="preserve"> </v>
      </c>
      <c r="AH2807" s="126" t="str">
        <f t="shared" si="1327"/>
        <v xml:space="preserve"> </v>
      </c>
      <c r="AI2807" s="127" t="str">
        <f t="shared" si="1321"/>
        <v xml:space="preserve"> </v>
      </c>
      <c r="AJ2807" s="128" t="str">
        <f t="shared" si="1322"/>
        <v xml:space="preserve"> </v>
      </c>
      <c r="AK2807" s="128" t="str">
        <f t="shared" si="1312"/>
        <v xml:space="preserve"> </v>
      </c>
      <c r="AL2807" s="129" t="str">
        <f t="shared" si="1323"/>
        <v xml:space="preserve"> </v>
      </c>
      <c r="AM2807" s="130" t="str">
        <f t="shared" si="1324"/>
        <v xml:space="preserve"> </v>
      </c>
      <c r="AN2807" s="129" t="str">
        <f t="shared" si="1325"/>
        <v xml:space="preserve"> </v>
      </c>
      <c r="AO2807" s="131" t="str">
        <f t="shared" si="1313"/>
        <v xml:space="preserve"> </v>
      </c>
      <c r="AP2807" s="123" t="str">
        <f t="shared" si="1328"/>
        <v xml:space="preserve"> </v>
      </c>
      <c r="AQ2807" s="129" t="str">
        <f t="shared" si="1314"/>
        <v xml:space="preserve"> </v>
      </c>
      <c r="AR2807" s="111">
        <f t="shared" si="1315"/>
        <v>2804</v>
      </c>
      <c r="AS2807" s="111">
        <f t="shared" si="1316"/>
        <v>0</v>
      </c>
      <c r="AT2807" s="111">
        <f t="shared" si="1317"/>
        <v>0</v>
      </c>
      <c r="AU2807" s="111">
        <f t="shared" si="1320"/>
        <v>0</v>
      </c>
      <c r="AV2807" s="111" t="str">
        <f t="shared" si="1318"/>
        <v xml:space="preserve"> </v>
      </c>
      <c r="AW2807" s="112">
        <f t="shared" si="1319"/>
        <v>0</v>
      </c>
    </row>
    <row r="2808" spans="30:49">
      <c r="AD2808" s="132">
        <v>2805</v>
      </c>
      <c r="AE2808" s="125" t="str">
        <f t="shared" si="1310"/>
        <v xml:space="preserve"> </v>
      </c>
      <c r="AF2808" s="125" t="str">
        <f t="shared" si="1326"/>
        <v xml:space="preserve"> </v>
      </c>
      <c r="AG2808" s="125" t="str">
        <f t="shared" si="1311"/>
        <v xml:space="preserve"> </v>
      </c>
      <c r="AH2808" s="126" t="str">
        <f t="shared" si="1327"/>
        <v xml:space="preserve"> </v>
      </c>
      <c r="AI2808" s="127" t="str">
        <f t="shared" si="1321"/>
        <v xml:space="preserve"> </v>
      </c>
      <c r="AJ2808" s="128" t="str">
        <f t="shared" si="1322"/>
        <v xml:space="preserve"> </v>
      </c>
      <c r="AK2808" s="128" t="str">
        <f t="shared" si="1312"/>
        <v xml:space="preserve"> </v>
      </c>
      <c r="AL2808" s="129" t="str">
        <f t="shared" si="1323"/>
        <v xml:space="preserve"> </v>
      </c>
      <c r="AM2808" s="130" t="str">
        <f t="shared" si="1324"/>
        <v xml:space="preserve"> </v>
      </c>
      <c r="AN2808" s="129" t="str">
        <f t="shared" si="1325"/>
        <v xml:space="preserve"> </v>
      </c>
      <c r="AO2808" s="131" t="str">
        <f t="shared" si="1313"/>
        <v xml:space="preserve"> </v>
      </c>
      <c r="AP2808" s="123" t="str">
        <f t="shared" si="1328"/>
        <v xml:space="preserve"> </v>
      </c>
      <c r="AQ2808" s="129" t="str">
        <f t="shared" si="1314"/>
        <v xml:space="preserve"> </v>
      </c>
      <c r="AR2808" s="111">
        <f t="shared" si="1315"/>
        <v>2805</v>
      </c>
      <c r="AS2808" s="111">
        <f t="shared" si="1316"/>
        <v>0</v>
      </c>
      <c r="AT2808" s="111">
        <f t="shared" si="1317"/>
        <v>0</v>
      </c>
      <c r="AU2808" s="111">
        <f t="shared" si="1320"/>
        <v>0</v>
      </c>
      <c r="AV2808" s="111" t="str">
        <f t="shared" si="1318"/>
        <v xml:space="preserve"> </v>
      </c>
      <c r="AW2808" s="112">
        <f t="shared" si="1319"/>
        <v>0</v>
      </c>
    </row>
    <row r="2809" spans="30:49">
      <c r="AD2809" s="132">
        <v>2806</v>
      </c>
      <c r="AE2809" s="125" t="str">
        <f t="shared" si="1310"/>
        <v xml:space="preserve"> </v>
      </c>
      <c r="AF2809" s="125" t="str">
        <f t="shared" si="1326"/>
        <v xml:space="preserve"> </v>
      </c>
      <c r="AG2809" s="125" t="str">
        <f t="shared" si="1311"/>
        <v xml:space="preserve"> </v>
      </c>
      <c r="AH2809" s="126" t="str">
        <f t="shared" si="1327"/>
        <v xml:space="preserve"> </v>
      </c>
      <c r="AI2809" s="127" t="str">
        <f t="shared" si="1321"/>
        <v xml:space="preserve"> </v>
      </c>
      <c r="AJ2809" s="128" t="str">
        <f t="shared" si="1322"/>
        <v xml:space="preserve"> </v>
      </c>
      <c r="AK2809" s="128" t="str">
        <f t="shared" si="1312"/>
        <v xml:space="preserve"> </v>
      </c>
      <c r="AL2809" s="129" t="str">
        <f t="shared" si="1323"/>
        <v xml:space="preserve"> </v>
      </c>
      <c r="AM2809" s="130" t="str">
        <f t="shared" si="1324"/>
        <v xml:space="preserve"> </v>
      </c>
      <c r="AN2809" s="129" t="str">
        <f t="shared" si="1325"/>
        <v xml:space="preserve"> </v>
      </c>
      <c r="AO2809" s="131" t="str">
        <f t="shared" si="1313"/>
        <v xml:space="preserve"> </v>
      </c>
      <c r="AP2809" s="123" t="str">
        <f t="shared" si="1328"/>
        <v xml:space="preserve"> </v>
      </c>
      <c r="AQ2809" s="129" t="str">
        <f t="shared" si="1314"/>
        <v xml:space="preserve"> </v>
      </c>
      <c r="AR2809" s="111">
        <f t="shared" si="1315"/>
        <v>2806</v>
      </c>
      <c r="AS2809" s="111">
        <f t="shared" si="1316"/>
        <v>0</v>
      </c>
      <c r="AT2809" s="111">
        <f t="shared" si="1317"/>
        <v>0</v>
      </c>
      <c r="AU2809" s="111">
        <f t="shared" si="1320"/>
        <v>0</v>
      </c>
      <c r="AV2809" s="111" t="str">
        <f t="shared" si="1318"/>
        <v xml:space="preserve"> </v>
      </c>
      <c r="AW2809" s="112">
        <f t="shared" si="1319"/>
        <v>0</v>
      </c>
    </row>
    <row r="2810" spans="30:49">
      <c r="AD2810" s="132">
        <v>2807</v>
      </c>
      <c r="AE2810" s="125" t="str">
        <f t="shared" si="1310"/>
        <v xml:space="preserve"> </v>
      </c>
      <c r="AF2810" s="125" t="str">
        <f t="shared" si="1326"/>
        <v xml:space="preserve"> </v>
      </c>
      <c r="AG2810" s="125" t="str">
        <f t="shared" si="1311"/>
        <v xml:space="preserve"> </v>
      </c>
      <c r="AH2810" s="126" t="str">
        <f t="shared" si="1327"/>
        <v xml:space="preserve"> </v>
      </c>
      <c r="AI2810" s="127" t="str">
        <f t="shared" si="1321"/>
        <v xml:space="preserve"> </v>
      </c>
      <c r="AJ2810" s="128" t="str">
        <f t="shared" si="1322"/>
        <v xml:space="preserve"> </v>
      </c>
      <c r="AK2810" s="128" t="str">
        <f t="shared" si="1312"/>
        <v xml:space="preserve"> </v>
      </c>
      <c r="AL2810" s="129" t="str">
        <f t="shared" si="1323"/>
        <v xml:space="preserve"> </v>
      </c>
      <c r="AM2810" s="130" t="str">
        <f t="shared" si="1324"/>
        <v xml:space="preserve"> </v>
      </c>
      <c r="AN2810" s="129" t="str">
        <f t="shared" si="1325"/>
        <v xml:space="preserve"> </v>
      </c>
      <c r="AO2810" s="131" t="str">
        <f t="shared" si="1313"/>
        <v xml:space="preserve"> </v>
      </c>
      <c r="AP2810" s="123" t="str">
        <f t="shared" si="1328"/>
        <v xml:space="preserve"> </v>
      </c>
      <c r="AQ2810" s="129" t="str">
        <f t="shared" si="1314"/>
        <v xml:space="preserve"> </v>
      </c>
      <c r="AR2810" s="111">
        <f t="shared" si="1315"/>
        <v>2807</v>
      </c>
      <c r="AS2810" s="111">
        <f t="shared" si="1316"/>
        <v>0</v>
      </c>
      <c r="AT2810" s="111">
        <f t="shared" si="1317"/>
        <v>0</v>
      </c>
      <c r="AU2810" s="111">
        <f t="shared" si="1320"/>
        <v>0</v>
      </c>
      <c r="AV2810" s="111" t="str">
        <f t="shared" si="1318"/>
        <v xml:space="preserve"> </v>
      </c>
      <c r="AW2810" s="112">
        <f t="shared" si="1319"/>
        <v>0</v>
      </c>
    </row>
    <row r="2811" spans="30:49">
      <c r="AD2811" s="132">
        <v>2808</v>
      </c>
      <c r="AE2811" s="125" t="str">
        <f t="shared" si="1310"/>
        <v xml:space="preserve"> </v>
      </c>
      <c r="AF2811" s="125" t="str">
        <f t="shared" si="1326"/>
        <v xml:space="preserve"> </v>
      </c>
      <c r="AG2811" s="125" t="str">
        <f t="shared" si="1311"/>
        <v xml:space="preserve"> </v>
      </c>
      <c r="AH2811" s="126" t="str">
        <f t="shared" si="1327"/>
        <v xml:space="preserve"> </v>
      </c>
      <c r="AI2811" s="127" t="str">
        <f t="shared" si="1321"/>
        <v xml:space="preserve"> </v>
      </c>
      <c r="AJ2811" s="128" t="str">
        <f t="shared" si="1322"/>
        <v xml:space="preserve"> </v>
      </c>
      <c r="AK2811" s="128" t="str">
        <f t="shared" si="1312"/>
        <v xml:space="preserve"> </v>
      </c>
      <c r="AL2811" s="129" t="str">
        <f t="shared" si="1323"/>
        <v xml:space="preserve"> </v>
      </c>
      <c r="AM2811" s="130" t="str">
        <f t="shared" si="1324"/>
        <v xml:space="preserve"> </v>
      </c>
      <c r="AN2811" s="129" t="str">
        <f t="shared" si="1325"/>
        <v xml:space="preserve"> </v>
      </c>
      <c r="AO2811" s="131" t="str">
        <f t="shared" si="1313"/>
        <v xml:space="preserve"> </v>
      </c>
      <c r="AP2811" s="123" t="str">
        <f t="shared" si="1328"/>
        <v xml:space="preserve"> </v>
      </c>
      <c r="AQ2811" s="129" t="str">
        <f t="shared" si="1314"/>
        <v xml:space="preserve"> </v>
      </c>
      <c r="AR2811" s="111">
        <f t="shared" si="1315"/>
        <v>2808</v>
      </c>
      <c r="AS2811" s="111">
        <f t="shared" si="1316"/>
        <v>0</v>
      </c>
      <c r="AT2811" s="111">
        <f t="shared" si="1317"/>
        <v>0</v>
      </c>
      <c r="AU2811" s="111">
        <f t="shared" si="1320"/>
        <v>0</v>
      </c>
      <c r="AV2811" s="111" t="str">
        <f t="shared" si="1318"/>
        <v xml:space="preserve"> </v>
      </c>
      <c r="AW2811" s="112">
        <f t="shared" si="1319"/>
        <v>0</v>
      </c>
    </row>
    <row r="2812" spans="30:49">
      <c r="AD2812" s="132">
        <v>2809</v>
      </c>
      <c r="AE2812" s="125" t="str">
        <f t="shared" si="1310"/>
        <v xml:space="preserve"> </v>
      </c>
      <c r="AF2812" s="125" t="str">
        <f t="shared" si="1326"/>
        <v xml:space="preserve"> </v>
      </c>
      <c r="AG2812" s="125" t="str">
        <f t="shared" si="1311"/>
        <v xml:space="preserve"> </v>
      </c>
      <c r="AH2812" s="126" t="str">
        <f t="shared" si="1327"/>
        <v xml:space="preserve"> </v>
      </c>
      <c r="AI2812" s="127" t="str">
        <f t="shared" si="1321"/>
        <v xml:space="preserve"> </v>
      </c>
      <c r="AJ2812" s="128" t="str">
        <f t="shared" si="1322"/>
        <v xml:space="preserve"> </v>
      </c>
      <c r="AK2812" s="128" t="str">
        <f t="shared" si="1312"/>
        <v xml:space="preserve"> </v>
      </c>
      <c r="AL2812" s="129" t="str">
        <f t="shared" si="1323"/>
        <v xml:space="preserve"> </v>
      </c>
      <c r="AM2812" s="130" t="str">
        <f t="shared" si="1324"/>
        <v xml:space="preserve"> </v>
      </c>
      <c r="AN2812" s="129" t="str">
        <f t="shared" si="1325"/>
        <v xml:space="preserve"> </v>
      </c>
      <c r="AO2812" s="131" t="str">
        <f t="shared" si="1313"/>
        <v xml:space="preserve"> </v>
      </c>
      <c r="AP2812" s="123" t="str">
        <f t="shared" si="1328"/>
        <v xml:space="preserve"> </v>
      </c>
      <c r="AQ2812" s="129" t="str">
        <f t="shared" si="1314"/>
        <v xml:space="preserve"> </v>
      </c>
      <c r="AR2812" s="111">
        <f t="shared" si="1315"/>
        <v>2809</v>
      </c>
      <c r="AS2812" s="111">
        <f t="shared" si="1316"/>
        <v>0</v>
      </c>
      <c r="AT2812" s="111">
        <f t="shared" si="1317"/>
        <v>0</v>
      </c>
      <c r="AU2812" s="111">
        <f t="shared" si="1320"/>
        <v>0</v>
      </c>
      <c r="AV2812" s="111" t="str">
        <f t="shared" si="1318"/>
        <v xml:space="preserve"> </v>
      </c>
      <c r="AW2812" s="112">
        <f t="shared" si="1319"/>
        <v>0</v>
      </c>
    </row>
    <row r="2813" spans="30:49">
      <c r="AD2813" s="132">
        <v>2810</v>
      </c>
      <c r="AE2813" s="125" t="str">
        <f t="shared" si="1310"/>
        <v xml:space="preserve"> </v>
      </c>
      <c r="AF2813" s="125" t="str">
        <f t="shared" si="1326"/>
        <v xml:space="preserve"> </v>
      </c>
      <c r="AG2813" s="125" t="str">
        <f t="shared" si="1311"/>
        <v xml:space="preserve"> </v>
      </c>
      <c r="AH2813" s="126" t="str">
        <f t="shared" si="1327"/>
        <v xml:space="preserve"> </v>
      </c>
      <c r="AI2813" s="127" t="str">
        <f t="shared" si="1321"/>
        <v xml:space="preserve"> </v>
      </c>
      <c r="AJ2813" s="128" t="str">
        <f t="shared" si="1322"/>
        <v xml:space="preserve"> </v>
      </c>
      <c r="AK2813" s="128" t="str">
        <f t="shared" si="1312"/>
        <v xml:space="preserve"> </v>
      </c>
      <c r="AL2813" s="129" t="str">
        <f t="shared" si="1323"/>
        <v xml:space="preserve"> </v>
      </c>
      <c r="AM2813" s="130" t="str">
        <f t="shared" si="1324"/>
        <v xml:space="preserve"> </v>
      </c>
      <c r="AN2813" s="129" t="str">
        <f t="shared" si="1325"/>
        <v xml:space="preserve"> </v>
      </c>
      <c r="AO2813" s="131" t="str">
        <f t="shared" si="1313"/>
        <v xml:space="preserve"> </v>
      </c>
      <c r="AP2813" s="123" t="str">
        <f t="shared" si="1328"/>
        <v xml:space="preserve"> </v>
      </c>
      <c r="AQ2813" s="129" t="str">
        <f t="shared" si="1314"/>
        <v xml:space="preserve"> </v>
      </c>
      <c r="AR2813" s="111">
        <f t="shared" si="1315"/>
        <v>2810</v>
      </c>
      <c r="AS2813" s="111">
        <f t="shared" si="1316"/>
        <v>0</v>
      </c>
      <c r="AT2813" s="111">
        <f t="shared" si="1317"/>
        <v>0</v>
      </c>
      <c r="AU2813" s="111">
        <f t="shared" si="1320"/>
        <v>0</v>
      </c>
      <c r="AV2813" s="111" t="str">
        <f t="shared" si="1318"/>
        <v xml:space="preserve"> </v>
      </c>
      <c r="AW2813" s="112">
        <f t="shared" si="1319"/>
        <v>0</v>
      </c>
    </row>
    <row r="2814" spans="30:49">
      <c r="AD2814" s="132">
        <v>2811</v>
      </c>
      <c r="AE2814" s="125" t="str">
        <f t="shared" si="1310"/>
        <v xml:space="preserve"> </v>
      </c>
      <c r="AF2814" s="125" t="str">
        <f t="shared" si="1326"/>
        <v xml:space="preserve"> </v>
      </c>
      <c r="AG2814" s="125" t="str">
        <f t="shared" si="1311"/>
        <v xml:space="preserve"> </v>
      </c>
      <c r="AH2814" s="126" t="str">
        <f t="shared" si="1327"/>
        <v xml:space="preserve"> </v>
      </c>
      <c r="AI2814" s="127" t="str">
        <f t="shared" si="1321"/>
        <v xml:space="preserve"> </v>
      </c>
      <c r="AJ2814" s="128" t="str">
        <f t="shared" si="1322"/>
        <v xml:space="preserve"> </v>
      </c>
      <c r="AK2814" s="128" t="str">
        <f t="shared" si="1312"/>
        <v xml:space="preserve"> </v>
      </c>
      <c r="AL2814" s="129" t="str">
        <f t="shared" si="1323"/>
        <v xml:space="preserve"> </v>
      </c>
      <c r="AM2814" s="130" t="str">
        <f t="shared" si="1324"/>
        <v xml:space="preserve"> </v>
      </c>
      <c r="AN2814" s="129" t="str">
        <f t="shared" si="1325"/>
        <v xml:space="preserve"> </v>
      </c>
      <c r="AO2814" s="131" t="str">
        <f t="shared" si="1313"/>
        <v xml:space="preserve"> </v>
      </c>
      <c r="AP2814" s="123" t="str">
        <f t="shared" si="1328"/>
        <v xml:space="preserve"> </v>
      </c>
      <c r="AQ2814" s="129" t="str">
        <f t="shared" si="1314"/>
        <v xml:space="preserve"> </v>
      </c>
      <c r="AR2814" s="111">
        <f t="shared" si="1315"/>
        <v>2811</v>
      </c>
      <c r="AS2814" s="111">
        <f t="shared" si="1316"/>
        <v>0</v>
      </c>
      <c r="AT2814" s="111">
        <f t="shared" si="1317"/>
        <v>0</v>
      </c>
      <c r="AU2814" s="111">
        <f t="shared" si="1320"/>
        <v>0</v>
      </c>
      <c r="AV2814" s="111" t="str">
        <f t="shared" si="1318"/>
        <v xml:space="preserve"> </v>
      </c>
      <c r="AW2814" s="112">
        <f t="shared" si="1319"/>
        <v>0</v>
      </c>
    </row>
    <row r="2815" spans="30:49">
      <c r="AD2815" s="132">
        <v>2812</v>
      </c>
      <c r="AE2815" s="125" t="str">
        <f t="shared" si="1310"/>
        <v xml:space="preserve"> </v>
      </c>
      <c r="AF2815" s="125" t="str">
        <f t="shared" si="1326"/>
        <v xml:space="preserve"> </v>
      </c>
      <c r="AG2815" s="125" t="str">
        <f t="shared" si="1311"/>
        <v xml:space="preserve"> </v>
      </c>
      <c r="AH2815" s="126" t="str">
        <f t="shared" si="1327"/>
        <v xml:space="preserve"> </v>
      </c>
      <c r="AI2815" s="127" t="str">
        <f t="shared" si="1321"/>
        <v xml:space="preserve"> </v>
      </c>
      <c r="AJ2815" s="128" t="str">
        <f t="shared" si="1322"/>
        <v xml:space="preserve"> </v>
      </c>
      <c r="AK2815" s="128" t="str">
        <f t="shared" si="1312"/>
        <v xml:space="preserve"> </v>
      </c>
      <c r="AL2815" s="129" t="str">
        <f t="shared" si="1323"/>
        <v xml:space="preserve"> </v>
      </c>
      <c r="AM2815" s="130" t="str">
        <f t="shared" si="1324"/>
        <v xml:space="preserve"> </v>
      </c>
      <c r="AN2815" s="129" t="str">
        <f t="shared" si="1325"/>
        <v xml:space="preserve"> </v>
      </c>
      <c r="AO2815" s="131" t="str">
        <f t="shared" si="1313"/>
        <v xml:space="preserve"> </v>
      </c>
      <c r="AP2815" s="123" t="str">
        <f t="shared" si="1328"/>
        <v xml:space="preserve"> </v>
      </c>
      <c r="AQ2815" s="129" t="str">
        <f t="shared" si="1314"/>
        <v xml:space="preserve"> </v>
      </c>
      <c r="AR2815" s="111">
        <f t="shared" si="1315"/>
        <v>2812</v>
      </c>
      <c r="AS2815" s="111">
        <f t="shared" si="1316"/>
        <v>0</v>
      </c>
      <c r="AT2815" s="111">
        <f t="shared" si="1317"/>
        <v>0</v>
      </c>
      <c r="AU2815" s="111">
        <f t="shared" si="1320"/>
        <v>0</v>
      </c>
      <c r="AV2815" s="111" t="str">
        <f t="shared" si="1318"/>
        <v xml:space="preserve"> </v>
      </c>
      <c r="AW2815" s="112">
        <f t="shared" si="1319"/>
        <v>0</v>
      </c>
    </row>
    <row r="2816" spans="30:49">
      <c r="AD2816" s="132">
        <v>2813</v>
      </c>
      <c r="AE2816" s="125" t="str">
        <f t="shared" si="1310"/>
        <v xml:space="preserve"> </v>
      </c>
      <c r="AF2816" s="125" t="str">
        <f t="shared" si="1326"/>
        <v xml:space="preserve"> </v>
      </c>
      <c r="AG2816" s="125" t="str">
        <f t="shared" si="1311"/>
        <v xml:space="preserve"> </v>
      </c>
      <c r="AH2816" s="126" t="str">
        <f t="shared" si="1327"/>
        <v xml:space="preserve"> </v>
      </c>
      <c r="AI2816" s="127" t="str">
        <f t="shared" si="1321"/>
        <v xml:space="preserve"> </v>
      </c>
      <c r="AJ2816" s="128" t="str">
        <f t="shared" si="1322"/>
        <v xml:space="preserve"> </v>
      </c>
      <c r="AK2816" s="128" t="str">
        <f t="shared" si="1312"/>
        <v xml:space="preserve"> </v>
      </c>
      <c r="AL2816" s="129" t="str">
        <f t="shared" si="1323"/>
        <v xml:space="preserve"> </v>
      </c>
      <c r="AM2816" s="130" t="str">
        <f t="shared" si="1324"/>
        <v xml:space="preserve"> </v>
      </c>
      <c r="AN2816" s="129" t="str">
        <f t="shared" si="1325"/>
        <v xml:space="preserve"> </v>
      </c>
      <c r="AO2816" s="131" t="str">
        <f t="shared" si="1313"/>
        <v xml:space="preserve"> </v>
      </c>
      <c r="AP2816" s="123" t="str">
        <f t="shared" si="1328"/>
        <v xml:space="preserve"> </v>
      </c>
      <c r="AQ2816" s="129" t="str">
        <f t="shared" si="1314"/>
        <v xml:space="preserve"> </v>
      </c>
      <c r="AR2816" s="111">
        <f t="shared" si="1315"/>
        <v>2813</v>
      </c>
      <c r="AS2816" s="111">
        <f t="shared" si="1316"/>
        <v>0</v>
      </c>
      <c r="AT2816" s="111">
        <f t="shared" si="1317"/>
        <v>0</v>
      </c>
      <c r="AU2816" s="111">
        <f t="shared" si="1320"/>
        <v>0</v>
      </c>
      <c r="AV2816" s="111" t="str">
        <f t="shared" si="1318"/>
        <v xml:space="preserve"> </v>
      </c>
      <c r="AW2816" s="112">
        <f t="shared" si="1319"/>
        <v>0</v>
      </c>
    </row>
    <row r="2817" spans="30:49">
      <c r="AD2817" s="132">
        <v>2814</v>
      </c>
      <c r="AE2817" s="125" t="str">
        <f t="shared" ref="AE2817:AE2880" si="1329">IF(AF2816=" "," ",IF(AF2816&lt;0," ",AF2816))</f>
        <v xml:space="preserve"> </v>
      </c>
      <c r="AF2817" s="125" t="str">
        <f t="shared" si="1326"/>
        <v xml:space="preserve"> </v>
      </c>
      <c r="AG2817" s="125" t="str">
        <f t="shared" ref="AG2817:AG2880" si="1330">IF(AF2816=" "," ",IF(AF2816&lt;0," ",AH2816))</f>
        <v xml:space="preserve"> </v>
      </c>
      <c r="AH2817" s="126" t="str">
        <f t="shared" si="1327"/>
        <v xml:space="preserve"> </v>
      </c>
      <c r="AI2817" s="127" t="str">
        <f t="shared" si="1321"/>
        <v xml:space="preserve"> </v>
      </c>
      <c r="AJ2817" s="128" t="str">
        <f t="shared" si="1322"/>
        <v xml:space="preserve"> </v>
      </c>
      <c r="AK2817" s="128" t="str">
        <f t="shared" ref="AK2817:AK2880" si="1331">IF(AF2816=" "," ",IF(AF2816&lt;0," ",AQ2817/AJ2817))</f>
        <v xml:space="preserve"> </v>
      </c>
      <c r="AL2817" s="129" t="str">
        <f t="shared" si="1323"/>
        <v xml:space="preserve"> </v>
      </c>
      <c r="AM2817" s="130" t="str">
        <f t="shared" si="1324"/>
        <v xml:space="preserve"> </v>
      </c>
      <c r="AN2817" s="129" t="str">
        <f t="shared" si="1325"/>
        <v xml:space="preserve"> </v>
      </c>
      <c r="AO2817" s="131" t="str">
        <f t="shared" ref="AO2817:AO2880" si="1332">IF(AF2816=" "," ",IF(AF2816&lt;0," ",(-1)*AJ2817*AM2817))</f>
        <v xml:space="preserve"> </v>
      </c>
      <c r="AP2817" s="123" t="str">
        <f t="shared" si="1328"/>
        <v xml:space="preserve"> </v>
      </c>
      <c r="AQ2817" s="129" t="str">
        <f t="shared" ref="AQ2817:AQ2880" si="1333">IF(AF2816=" "," ",IF(AF2816&lt;0," ",AP2817+AO2817+AN2817))</f>
        <v xml:space="preserve"> </v>
      </c>
      <c r="AR2817" s="111">
        <f t="shared" ref="AR2817:AR2880" si="1334">IF(AE2817&gt;=AE2816,AD2817,0)</f>
        <v>2814</v>
      </c>
      <c r="AS2817" s="111">
        <f t="shared" ref="AS2817:AS2880" si="1335">IF(AF2817&gt;AE2817,AD2817,0)</f>
        <v>0</v>
      </c>
      <c r="AT2817" s="111">
        <f t="shared" ref="AT2817:AT2880" si="1336">IF(AF2817&lt;0,AD2817,0)</f>
        <v>0</v>
      </c>
      <c r="AU2817" s="111">
        <f t="shared" si="1320"/>
        <v>0</v>
      </c>
      <c r="AV2817" s="111" t="str">
        <f t="shared" ref="AV2817:AV2880" si="1337">IF(AP2817&lt;&gt;0,AF2817,0)</f>
        <v xml:space="preserve"> </v>
      </c>
      <c r="AW2817" s="112">
        <f t="shared" ref="AW2817:AW2880" si="1338">IF(AE2817=" ",0,AD2817)</f>
        <v>0</v>
      </c>
    </row>
    <row r="2818" spans="30:49">
      <c r="AD2818" s="132">
        <v>2815</v>
      </c>
      <c r="AE2818" s="125" t="str">
        <f t="shared" si="1329"/>
        <v xml:space="preserve"> </v>
      </c>
      <c r="AF2818" s="125" t="str">
        <f t="shared" si="1326"/>
        <v xml:space="preserve"> </v>
      </c>
      <c r="AG2818" s="125" t="str">
        <f t="shared" si="1330"/>
        <v xml:space="preserve"> </v>
      </c>
      <c r="AH2818" s="126" t="str">
        <f t="shared" si="1327"/>
        <v xml:space="preserve"> </v>
      </c>
      <c r="AI2818" s="127" t="str">
        <f t="shared" si="1321"/>
        <v xml:space="preserve"> </v>
      </c>
      <c r="AJ2818" s="128" t="str">
        <f t="shared" si="1322"/>
        <v xml:space="preserve"> </v>
      </c>
      <c r="AK2818" s="128" t="str">
        <f t="shared" si="1331"/>
        <v xml:space="preserve"> </v>
      </c>
      <c r="AL2818" s="129" t="str">
        <f t="shared" si="1323"/>
        <v xml:space="preserve"> </v>
      </c>
      <c r="AM2818" s="130" t="str">
        <f t="shared" si="1324"/>
        <v xml:space="preserve"> </v>
      </c>
      <c r="AN2818" s="129" t="str">
        <f t="shared" si="1325"/>
        <v xml:space="preserve"> </v>
      </c>
      <c r="AO2818" s="131" t="str">
        <f t="shared" si="1332"/>
        <v xml:space="preserve"> </v>
      </c>
      <c r="AP2818" s="123" t="str">
        <f t="shared" si="1328"/>
        <v xml:space="preserve"> </v>
      </c>
      <c r="AQ2818" s="129" t="str">
        <f t="shared" si="1333"/>
        <v xml:space="preserve"> </v>
      </c>
      <c r="AR2818" s="111">
        <f t="shared" si="1334"/>
        <v>2815</v>
      </c>
      <c r="AS2818" s="111">
        <f t="shared" si="1335"/>
        <v>0</v>
      </c>
      <c r="AT2818" s="111">
        <f t="shared" si="1336"/>
        <v>0</v>
      </c>
      <c r="AU2818" s="111">
        <f t="shared" si="1320"/>
        <v>0</v>
      </c>
      <c r="AV2818" s="111" t="str">
        <f t="shared" si="1337"/>
        <v xml:space="preserve"> </v>
      </c>
      <c r="AW2818" s="112">
        <f t="shared" si="1338"/>
        <v>0</v>
      </c>
    </row>
    <row r="2819" spans="30:49">
      <c r="AD2819" s="132">
        <v>2816</v>
      </c>
      <c r="AE2819" s="125" t="str">
        <f t="shared" si="1329"/>
        <v xml:space="preserve"> </v>
      </c>
      <c r="AF2819" s="125" t="str">
        <f t="shared" si="1326"/>
        <v xml:space="preserve"> </v>
      </c>
      <c r="AG2819" s="125" t="str">
        <f t="shared" si="1330"/>
        <v xml:space="preserve"> </v>
      </c>
      <c r="AH2819" s="126" t="str">
        <f t="shared" si="1327"/>
        <v xml:space="preserve"> </v>
      </c>
      <c r="AI2819" s="127" t="str">
        <f t="shared" si="1321"/>
        <v xml:space="preserve"> </v>
      </c>
      <c r="AJ2819" s="128" t="str">
        <f t="shared" si="1322"/>
        <v xml:space="preserve"> </v>
      </c>
      <c r="AK2819" s="128" t="str">
        <f t="shared" si="1331"/>
        <v xml:space="preserve"> </v>
      </c>
      <c r="AL2819" s="129" t="str">
        <f t="shared" si="1323"/>
        <v xml:space="preserve"> </v>
      </c>
      <c r="AM2819" s="130" t="str">
        <f t="shared" si="1324"/>
        <v xml:space="preserve"> </v>
      </c>
      <c r="AN2819" s="129" t="str">
        <f t="shared" si="1325"/>
        <v xml:space="preserve"> </v>
      </c>
      <c r="AO2819" s="131" t="str">
        <f t="shared" si="1332"/>
        <v xml:space="preserve"> </v>
      </c>
      <c r="AP2819" s="123" t="str">
        <f t="shared" si="1328"/>
        <v xml:space="preserve"> </v>
      </c>
      <c r="AQ2819" s="129" t="str">
        <f t="shared" si="1333"/>
        <v xml:space="preserve"> </v>
      </c>
      <c r="AR2819" s="111">
        <f t="shared" si="1334"/>
        <v>2816</v>
      </c>
      <c r="AS2819" s="111">
        <f t="shared" si="1335"/>
        <v>0</v>
      </c>
      <c r="AT2819" s="111">
        <f t="shared" si="1336"/>
        <v>0</v>
      </c>
      <c r="AU2819" s="111">
        <f t="shared" ref="AU2819:AU2882" si="1339">IF(AD2819=AB$4,AE2819,0)</f>
        <v>0</v>
      </c>
      <c r="AV2819" s="111" t="str">
        <f t="shared" si="1337"/>
        <v xml:space="preserve"> </v>
      </c>
      <c r="AW2819" s="112">
        <f t="shared" si="1338"/>
        <v>0</v>
      </c>
    </row>
    <row r="2820" spans="30:49">
      <c r="AD2820" s="132">
        <v>2817</v>
      </c>
      <c r="AE2820" s="125" t="str">
        <f t="shared" si="1329"/>
        <v xml:space="preserve"> </v>
      </c>
      <c r="AF2820" s="125" t="str">
        <f t="shared" si="1326"/>
        <v xml:space="preserve"> </v>
      </c>
      <c r="AG2820" s="125" t="str">
        <f t="shared" si="1330"/>
        <v xml:space="preserve"> </v>
      </c>
      <c r="AH2820" s="126" t="str">
        <f t="shared" si="1327"/>
        <v xml:space="preserve"> </v>
      </c>
      <c r="AI2820" s="127" t="str">
        <f t="shared" ref="AI2820:AI2883" si="1340">IF(AF2819=" "," ",IF(AF2819&lt;0," ",IF($B$6="off",0,IF(AD2820&lt;=$B$4,0.01*$B$10*$B$2*AD2820/$B$4,0.01*$B$10*$B$2))))</f>
        <v xml:space="preserve"> </v>
      </c>
      <c r="AJ2820" s="128" t="str">
        <f t="shared" ref="AJ2820:AJ2883" si="1341">IF(AF2819=" "," ",IF(AF2819&lt;0," ",$B$2-AI2820))</f>
        <v xml:space="preserve"> </v>
      </c>
      <c r="AK2820" s="128" t="str">
        <f t="shared" si="1331"/>
        <v xml:space="preserve"> </v>
      </c>
      <c r="AL2820" s="129" t="str">
        <f t="shared" ref="AL2820:AL2883" si="1342">IF(AF2819=" "," ",IF(AF2819&lt;0," ",$B$46*(0.5)^(AE2820/5500)))</f>
        <v xml:space="preserve"> </v>
      </c>
      <c r="AM2820" s="130" t="str">
        <f t="shared" ref="AM2820:AM2883" si="1343">IF(AF2819=" "," ",IF(AF2819&lt;0," ",$B$48*(0.25)^(AE2820/6366198)))</f>
        <v xml:space="preserve"> </v>
      </c>
      <c r="AN2820" s="129" t="str">
        <f t="shared" ref="AN2820:AN2883" si="1344">IF(AF2819=" "," ",IF(AF2819&lt;0," ",IF($B$5="off",0,IF(AG2820&lt;0,0.5*$B$9*$B$47*AL2820*AG2820^2,(-1)*0.5*$B$9*$B$47*AL2820*AG2820^2))))</f>
        <v xml:space="preserve"> </v>
      </c>
      <c r="AO2820" s="131" t="str">
        <f t="shared" si="1332"/>
        <v xml:space="preserve"> </v>
      </c>
      <c r="AP2820" s="123" t="str">
        <f t="shared" si="1328"/>
        <v xml:space="preserve"> </v>
      </c>
      <c r="AQ2820" s="129" t="str">
        <f t="shared" si="1333"/>
        <v xml:space="preserve"> </v>
      </c>
      <c r="AR2820" s="111">
        <f t="shared" si="1334"/>
        <v>2817</v>
      </c>
      <c r="AS2820" s="111">
        <f t="shared" si="1335"/>
        <v>0</v>
      </c>
      <c r="AT2820" s="111">
        <f t="shared" si="1336"/>
        <v>0</v>
      </c>
      <c r="AU2820" s="111">
        <f t="shared" si="1339"/>
        <v>0</v>
      </c>
      <c r="AV2820" s="111" t="str">
        <f t="shared" si="1337"/>
        <v xml:space="preserve"> </v>
      </c>
      <c r="AW2820" s="112">
        <f t="shared" si="1338"/>
        <v>0</v>
      </c>
    </row>
    <row r="2821" spans="30:49">
      <c r="AD2821" s="132">
        <v>2818</v>
      </c>
      <c r="AE2821" s="125" t="str">
        <f t="shared" si="1329"/>
        <v xml:space="preserve"> </v>
      </c>
      <c r="AF2821" s="125" t="str">
        <f t="shared" si="1326"/>
        <v xml:space="preserve"> </v>
      </c>
      <c r="AG2821" s="125" t="str">
        <f t="shared" si="1330"/>
        <v xml:space="preserve"> </v>
      </c>
      <c r="AH2821" s="126" t="str">
        <f t="shared" si="1327"/>
        <v xml:space="preserve"> </v>
      </c>
      <c r="AI2821" s="127" t="str">
        <f t="shared" si="1340"/>
        <v xml:space="preserve"> </v>
      </c>
      <c r="AJ2821" s="128" t="str">
        <f t="shared" si="1341"/>
        <v xml:space="preserve"> </v>
      </c>
      <c r="AK2821" s="128" t="str">
        <f t="shared" si="1331"/>
        <v xml:space="preserve"> </v>
      </c>
      <c r="AL2821" s="129" t="str">
        <f t="shared" si="1342"/>
        <v xml:space="preserve"> </v>
      </c>
      <c r="AM2821" s="130" t="str">
        <f t="shared" si="1343"/>
        <v xml:space="preserve"> </v>
      </c>
      <c r="AN2821" s="129" t="str">
        <f t="shared" si="1344"/>
        <v xml:space="preserve"> </v>
      </c>
      <c r="AO2821" s="131" t="str">
        <f t="shared" si="1332"/>
        <v xml:space="preserve"> </v>
      </c>
      <c r="AP2821" s="123" t="str">
        <f t="shared" si="1328"/>
        <v xml:space="preserve"> </v>
      </c>
      <c r="AQ2821" s="129" t="str">
        <f t="shared" si="1333"/>
        <v xml:space="preserve"> </v>
      </c>
      <c r="AR2821" s="111">
        <f t="shared" si="1334"/>
        <v>2818</v>
      </c>
      <c r="AS2821" s="111">
        <f t="shared" si="1335"/>
        <v>0</v>
      </c>
      <c r="AT2821" s="111">
        <f t="shared" si="1336"/>
        <v>0</v>
      </c>
      <c r="AU2821" s="111">
        <f t="shared" si="1339"/>
        <v>0</v>
      </c>
      <c r="AV2821" s="111" t="str">
        <f t="shared" si="1337"/>
        <v xml:space="preserve"> </v>
      </c>
      <c r="AW2821" s="112">
        <f t="shared" si="1338"/>
        <v>0</v>
      </c>
    </row>
    <row r="2822" spans="30:49">
      <c r="AD2822" s="132">
        <v>2819</v>
      </c>
      <c r="AE2822" s="125" t="str">
        <f t="shared" si="1329"/>
        <v xml:space="preserve"> </v>
      </c>
      <c r="AF2822" s="125" t="str">
        <f t="shared" si="1326"/>
        <v xml:space="preserve"> </v>
      </c>
      <c r="AG2822" s="125" t="str">
        <f t="shared" si="1330"/>
        <v xml:space="preserve"> </v>
      </c>
      <c r="AH2822" s="126" t="str">
        <f t="shared" si="1327"/>
        <v xml:space="preserve"> </v>
      </c>
      <c r="AI2822" s="127" t="str">
        <f t="shared" si="1340"/>
        <v xml:space="preserve"> </v>
      </c>
      <c r="AJ2822" s="128" t="str">
        <f t="shared" si="1341"/>
        <v xml:space="preserve"> </v>
      </c>
      <c r="AK2822" s="128" t="str">
        <f t="shared" si="1331"/>
        <v xml:space="preserve"> </v>
      </c>
      <c r="AL2822" s="129" t="str">
        <f t="shared" si="1342"/>
        <v xml:space="preserve"> </v>
      </c>
      <c r="AM2822" s="130" t="str">
        <f t="shared" si="1343"/>
        <v xml:space="preserve"> </v>
      </c>
      <c r="AN2822" s="129" t="str">
        <f t="shared" si="1344"/>
        <v xml:space="preserve"> </v>
      </c>
      <c r="AO2822" s="131" t="str">
        <f t="shared" si="1332"/>
        <v xml:space="preserve"> </v>
      </c>
      <c r="AP2822" s="123" t="str">
        <f t="shared" si="1328"/>
        <v xml:space="preserve"> </v>
      </c>
      <c r="AQ2822" s="129" t="str">
        <f t="shared" si="1333"/>
        <v xml:space="preserve"> </v>
      </c>
      <c r="AR2822" s="111">
        <f t="shared" si="1334"/>
        <v>2819</v>
      </c>
      <c r="AS2822" s="111">
        <f t="shared" si="1335"/>
        <v>0</v>
      </c>
      <c r="AT2822" s="111">
        <f t="shared" si="1336"/>
        <v>0</v>
      </c>
      <c r="AU2822" s="111">
        <f t="shared" si="1339"/>
        <v>0</v>
      </c>
      <c r="AV2822" s="111" t="str">
        <f t="shared" si="1337"/>
        <v xml:space="preserve"> </v>
      </c>
      <c r="AW2822" s="112">
        <f t="shared" si="1338"/>
        <v>0</v>
      </c>
    </row>
    <row r="2823" spans="30:49">
      <c r="AD2823" s="132">
        <v>2820</v>
      </c>
      <c r="AE2823" s="125" t="str">
        <f t="shared" si="1329"/>
        <v xml:space="preserve"> </v>
      </c>
      <c r="AF2823" s="125" t="str">
        <f t="shared" si="1326"/>
        <v xml:space="preserve"> </v>
      </c>
      <c r="AG2823" s="125" t="str">
        <f t="shared" si="1330"/>
        <v xml:space="preserve"> </v>
      </c>
      <c r="AH2823" s="126" t="str">
        <f t="shared" si="1327"/>
        <v xml:space="preserve"> </v>
      </c>
      <c r="AI2823" s="127" t="str">
        <f t="shared" si="1340"/>
        <v xml:space="preserve"> </v>
      </c>
      <c r="AJ2823" s="128" t="str">
        <f t="shared" si="1341"/>
        <v xml:space="preserve"> </v>
      </c>
      <c r="AK2823" s="128" t="str">
        <f t="shared" si="1331"/>
        <v xml:space="preserve"> </v>
      </c>
      <c r="AL2823" s="129" t="str">
        <f t="shared" si="1342"/>
        <v xml:space="preserve"> </v>
      </c>
      <c r="AM2823" s="130" t="str">
        <f t="shared" si="1343"/>
        <v xml:space="preserve"> </v>
      </c>
      <c r="AN2823" s="129" t="str">
        <f t="shared" si="1344"/>
        <v xml:space="preserve"> </v>
      </c>
      <c r="AO2823" s="131" t="str">
        <f t="shared" si="1332"/>
        <v xml:space="preserve"> </v>
      </c>
      <c r="AP2823" s="123" t="str">
        <f t="shared" si="1328"/>
        <v xml:space="preserve"> </v>
      </c>
      <c r="AQ2823" s="129" t="str">
        <f t="shared" si="1333"/>
        <v xml:space="preserve"> </v>
      </c>
      <c r="AR2823" s="111">
        <f t="shared" si="1334"/>
        <v>2820</v>
      </c>
      <c r="AS2823" s="111">
        <f t="shared" si="1335"/>
        <v>0</v>
      </c>
      <c r="AT2823" s="111">
        <f t="shared" si="1336"/>
        <v>0</v>
      </c>
      <c r="AU2823" s="111">
        <f t="shared" si="1339"/>
        <v>0</v>
      </c>
      <c r="AV2823" s="111" t="str">
        <f t="shared" si="1337"/>
        <v xml:space="preserve"> </v>
      </c>
      <c r="AW2823" s="112">
        <f t="shared" si="1338"/>
        <v>0</v>
      </c>
    </row>
    <row r="2824" spans="30:49">
      <c r="AD2824" s="132">
        <v>2821</v>
      </c>
      <c r="AE2824" s="125" t="str">
        <f t="shared" si="1329"/>
        <v xml:space="preserve"> </v>
      </c>
      <c r="AF2824" s="125" t="str">
        <f t="shared" si="1326"/>
        <v xml:space="preserve"> </v>
      </c>
      <c r="AG2824" s="125" t="str">
        <f t="shared" si="1330"/>
        <v xml:space="preserve"> </v>
      </c>
      <c r="AH2824" s="126" t="str">
        <f t="shared" si="1327"/>
        <v xml:space="preserve"> </v>
      </c>
      <c r="AI2824" s="127" t="str">
        <f t="shared" si="1340"/>
        <v xml:space="preserve"> </v>
      </c>
      <c r="AJ2824" s="128" t="str">
        <f t="shared" si="1341"/>
        <v xml:space="preserve"> </v>
      </c>
      <c r="AK2824" s="128" t="str">
        <f t="shared" si="1331"/>
        <v xml:space="preserve"> </v>
      </c>
      <c r="AL2824" s="129" t="str">
        <f t="shared" si="1342"/>
        <v xml:space="preserve"> </v>
      </c>
      <c r="AM2824" s="130" t="str">
        <f t="shared" si="1343"/>
        <v xml:space="preserve"> </v>
      </c>
      <c r="AN2824" s="129" t="str">
        <f t="shared" si="1344"/>
        <v xml:space="preserve"> </v>
      </c>
      <c r="AO2824" s="131" t="str">
        <f t="shared" si="1332"/>
        <v xml:space="preserve"> </v>
      </c>
      <c r="AP2824" s="123" t="str">
        <f t="shared" si="1328"/>
        <v xml:space="preserve"> </v>
      </c>
      <c r="AQ2824" s="129" t="str">
        <f t="shared" si="1333"/>
        <v xml:space="preserve"> </v>
      </c>
      <c r="AR2824" s="111">
        <f t="shared" si="1334"/>
        <v>2821</v>
      </c>
      <c r="AS2824" s="111">
        <f t="shared" si="1335"/>
        <v>0</v>
      </c>
      <c r="AT2824" s="111">
        <f t="shared" si="1336"/>
        <v>0</v>
      </c>
      <c r="AU2824" s="111">
        <f t="shared" si="1339"/>
        <v>0</v>
      </c>
      <c r="AV2824" s="111" t="str">
        <f t="shared" si="1337"/>
        <v xml:space="preserve"> </v>
      </c>
      <c r="AW2824" s="112">
        <f t="shared" si="1338"/>
        <v>0</v>
      </c>
    </row>
    <row r="2825" spans="30:49">
      <c r="AD2825" s="132">
        <v>2822</v>
      </c>
      <c r="AE2825" s="125" t="str">
        <f t="shared" si="1329"/>
        <v xml:space="preserve"> </v>
      </c>
      <c r="AF2825" s="125" t="str">
        <f t="shared" si="1326"/>
        <v xml:space="preserve"> </v>
      </c>
      <c r="AG2825" s="125" t="str">
        <f t="shared" si="1330"/>
        <v xml:space="preserve"> </v>
      </c>
      <c r="AH2825" s="126" t="str">
        <f t="shared" si="1327"/>
        <v xml:space="preserve"> </v>
      </c>
      <c r="AI2825" s="127" t="str">
        <f t="shared" si="1340"/>
        <v xml:space="preserve"> </v>
      </c>
      <c r="AJ2825" s="128" t="str">
        <f t="shared" si="1341"/>
        <v xml:space="preserve"> </v>
      </c>
      <c r="AK2825" s="128" t="str">
        <f t="shared" si="1331"/>
        <v xml:space="preserve"> </v>
      </c>
      <c r="AL2825" s="129" t="str">
        <f t="shared" si="1342"/>
        <v xml:space="preserve"> </v>
      </c>
      <c r="AM2825" s="130" t="str">
        <f t="shared" si="1343"/>
        <v xml:space="preserve"> </v>
      </c>
      <c r="AN2825" s="129" t="str">
        <f t="shared" si="1344"/>
        <v xml:space="preserve"> </v>
      </c>
      <c r="AO2825" s="131" t="str">
        <f t="shared" si="1332"/>
        <v xml:space="preserve"> </v>
      </c>
      <c r="AP2825" s="123" t="str">
        <f t="shared" si="1328"/>
        <v xml:space="preserve"> </v>
      </c>
      <c r="AQ2825" s="129" t="str">
        <f t="shared" si="1333"/>
        <v xml:space="preserve"> </v>
      </c>
      <c r="AR2825" s="111">
        <f t="shared" si="1334"/>
        <v>2822</v>
      </c>
      <c r="AS2825" s="111">
        <f t="shared" si="1335"/>
        <v>0</v>
      </c>
      <c r="AT2825" s="111">
        <f t="shared" si="1336"/>
        <v>0</v>
      </c>
      <c r="AU2825" s="111">
        <f t="shared" si="1339"/>
        <v>0</v>
      </c>
      <c r="AV2825" s="111" t="str">
        <f t="shared" si="1337"/>
        <v xml:space="preserve"> </v>
      </c>
      <c r="AW2825" s="112">
        <f t="shared" si="1338"/>
        <v>0</v>
      </c>
    </row>
    <row r="2826" spans="30:49">
      <c r="AD2826" s="132">
        <v>2823</v>
      </c>
      <c r="AE2826" s="125" t="str">
        <f t="shared" si="1329"/>
        <v xml:space="preserve"> </v>
      </c>
      <c r="AF2826" s="125" t="str">
        <f t="shared" si="1326"/>
        <v xml:space="preserve"> </v>
      </c>
      <c r="AG2826" s="125" t="str">
        <f t="shared" si="1330"/>
        <v xml:space="preserve"> </v>
      </c>
      <c r="AH2826" s="126" t="str">
        <f t="shared" si="1327"/>
        <v xml:space="preserve"> </v>
      </c>
      <c r="AI2826" s="127" t="str">
        <f t="shared" si="1340"/>
        <v xml:space="preserve"> </v>
      </c>
      <c r="AJ2826" s="128" t="str">
        <f t="shared" si="1341"/>
        <v xml:space="preserve"> </v>
      </c>
      <c r="AK2826" s="128" t="str">
        <f t="shared" si="1331"/>
        <v xml:space="preserve"> </v>
      </c>
      <c r="AL2826" s="129" t="str">
        <f t="shared" si="1342"/>
        <v xml:space="preserve"> </v>
      </c>
      <c r="AM2826" s="130" t="str">
        <f t="shared" si="1343"/>
        <v xml:space="preserve"> </v>
      </c>
      <c r="AN2826" s="129" t="str">
        <f t="shared" si="1344"/>
        <v xml:space="preserve"> </v>
      </c>
      <c r="AO2826" s="131" t="str">
        <f t="shared" si="1332"/>
        <v xml:space="preserve"> </v>
      </c>
      <c r="AP2826" s="123" t="str">
        <f t="shared" si="1328"/>
        <v xml:space="preserve"> </v>
      </c>
      <c r="AQ2826" s="129" t="str">
        <f t="shared" si="1333"/>
        <v xml:space="preserve"> </v>
      </c>
      <c r="AR2826" s="111">
        <f t="shared" si="1334"/>
        <v>2823</v>
      </c>
      <c r="AS2826" s="111">
        <f t="shared" si="1335"/>
        <v>0</v>
      </c>
      <c r="AT2826" s="111">
        <f t="shared" si="1336"/>
        <v>0</v>
      </c>
      <c r="AU2826" s="111">
        <f t="shared" si="1339"/>
        <v>0</v>
      </c>
      <c r="AV2826" s="111" t="str">
        <f t="shared" si="1337"/>
        <v xml:space="preserve"> </v>
      </c>
      <c r="AW2826" s="112">
        <f t="shared" si="1338"/>
        <v>0</v>
      </c>
    </row>
    <row r="2827" spans="30:49">
      <c r="AD2827" s="132">
        <v>2824</v>
      </c>
      <c r="AE2827" s="125" t="str">
        <f t="shared" si="1329"/>
        <v xml:space="preserve"> </v>
      </c>
      <c r="AF2827" s="125" t="str">
        <f t="shared" si="1326"/>
        <v xml:space="preserve"> </v>
      </c>
      <c r="AG2827" s="125" t="str">
        <f t="shared" si="1330"/>
        <v xml:space="preserve"> </v>
      </c>
      <c r="AH2827" s="126" t="str">
        <f t="shared" si="1327"/>
        <v xml:space="preserve"> </v>
      </c>
      <c r="AI2827" s="127" t="str">
        <f t="shared" si="1340"/>
        <v xml:space="preserve"> </v>
      </c>
      <c r="AJ2827" s="128" t="str">
        <f t="shared" si="1341"/>
        <v xml:space="preserve"> </v>
      </c>
      <c r="AK2827" s="128" t="str">
        <f t="shared" si="1331"/>
        <v xml:space="preserve"> </v>
      </c>
      <c r="AL2827" s="129" t="str">
        <f t="shared" si="1342"/>
        <v xml:space="preserve"> </v>
      </c>
      <c r="AM2827" s="130" t="str">
        <f t="shared" si="1343"/>
        <v xml:space="preserve"> </v>
      </c>
      <c r="AN2827" s="129" t="str">
        <f t="shared" si="1344"/>
        <v xml:space="preserve"> </v>
      </c>
      <c r="AO2827" s="131" t="str">
        <f t="shared" si="1332"/>
        <v xml:space="preserve"> </v>
      </c>
      <c r="AP2827" s="123" t="str">
        <f t="shared" si="1328"/>
        <v xml:space="preserve"> </v>
      </c>
      <c r="AQ2827" s="129" t="str">
        <f t="shared" si="1333"/>
        <v xml:space="preserve"> </v>
      </c>
      <c r="AR2827" s="111">
        <f t="shared" si="1334"/>
        <v>2824</v>
      </c>
      <c r="AS2827" s="111">
        <f t="shared" si="1335"/>
        <v>0</v>
      </c>
      <c r="AT2827" s="111">
        <f t="shared" si="1336"/>
        <v>0</v>
      </c>
      <c r="AU2827" s="111">
        <f t="shared" si="1339"/>
        <v>0</v>
      </c>
      <c r="AV2827" s="111" t="str">
        <f t="shared" si="1337"/>
        <v xml:space="preserve"> </v>
      </c>
      <c r="AW2827" s="112">
        <f t="shared" si="1338"/>
        <v>0</v>
      </c>
    </row>
    <row r="2828" spans="30:49">
      <c r="AD2828" s="132">
        <v>2825</v>
      </c>
      <c r="AE2828" s="125" t="str">
        <f t="shared" si="1329"/>
        <v xml:space="preserve"> </v>
      </c>
      <c r="AF2828" s="125" t="str">
        <f t="shared" si="1326"/>
        <v xml:space="preserve"> </v>
      </c>
      <c r="AG2828" s="125" t="str">
        <f t="shared" si="1330"/>
        <v xml:space="preserve"> </v>
      </c>
      <c r="AH2828" s="126" t="str">
        <f t="shared" si="1327"/>
        <v xml:space="preserve"> </v>
      </c>
      <c r="AI2828" s="127" t="str">
        <f t="shared" si="1340"/>
        <v xml:space="preserve"> </v>
      </c>
      <c r="AJ2828" s="128" t="str">
        <f t="shared" si="1341"/>
        <v xml:space="preserve"> </v>
      </c>
      <c r="AK2828" s="128" t="str">
        <f t="shared" si="1331"/>
        <v xml:space="preserve"> </v>
      </c>
      <c r="AL2828" s="129" t="str">
        <f t="shared" si="1342"/>
        <v xml:space="preserve"> </v>
      </c>
      <c r="AM2828" s="130" t="str">
        <f t="shared" si="1343"/>
        <v xml:space="preserve"> </v>
      </c>
      <c r="AN2828" s="129" t="str">
        <f t="shared" si="1344"/>
        <v xml:space="preserve"> </v>
      </c>
      <c r="AO2828" s="131" t="str">
        <f t="shared" si="1332"/>
        <v xml:space="preserve"> </v>
      </c>
      <c r="AP2828" s="123" t="str">
        <f t="shared" si="1328"/>
        <v xml:space="preserve"> </v>
      </c>
      <c r="AQ2828" s="129" t="str">
        <f t="shared" si="1333"/>
        <v xml:space="preserve"> </v>
      </c>
      <c r="AR2828" s="111">
        <f t="shared" si="1334"/>
        <v>2825</v>
      </c>
      <c r="AS2828" s="111">
        <f t="shared" si="1335"/>
        <v>0</v>
      </c>
      <c r="AT2828" s="111">
        <f t="shared" si="1336"/>
        <v>0</v>
      </c>
      <c r="AU2828" s="111">
        <f t="shared" si="1339"/>
        <v>0</v>
      </c>
      <c r="AV2828" s="111" t="str">
        <f t="shared" si="1337"/>
        <v xml:space="preserve"> </v>
      </c>
      <c r="AW2828" s="112">
        <f t="shared" si="1338"/>
        <v>0</v>
      </c>
    </row>
    <row r="2829" spans="30:49">
      <c r="AD2829" s="132">
        <v>2826</v>
      </c>
      <c r="AE2829" s="125" t="str">
        <f t="shared" si="1329"/>
        <v xml:space="preserve"> </v>
      </c>
      <c r="AF2829" s="125" t="str">
        <f t="shared" si="1326"/>
        <v xml:space="preserve"> </v>
      </c>
      <c r="AG2829" s="125" t="str">
        <f t="shared" si="1330"/>
        <v xml:space="preserve"> </v>
      </c>
      <c r="AH2829" s="126" t="str">
        <f t="shared" si="1327"/>
        <v xml:space="preserve"> </v>
      </c>
      <c r="AI2829" s="127" t="str">
        <f t="shared" si="1340"/>
        <v xml:space="preserve"> </v>
      </c>
      <c r="AJ2829" s="128" t="str">
        <f t="shared" si="1341"/>
        <v xml:space="preserve"> </v>
      </c>
      <c r="AK2829" s="128" t="str">
        <f t="shared" si="1331"/>
        <v xml:space="preserve"> </v>
      </c>
      <c r="AL2829" s="129" t="str">
        <f t="shared" si="1342"/>
        <v xml:space="preserve"> </v>
      </c>
      <c r="AM2829" s="130" t="str">
        <f t="shared" si="1343"/>
        <v xml:space="preserve"> </v>
      </c>
      <c r="AN2829" s="129" t="str">
        <f t="shared" si="1344"/>
        <v xml:space="preserve"> </v>
      </c>
      <c r="AO2829" s="131" t="str">
        <f t="shared" si="1332"/>
        <v xml:space="preserve"> </v>
      </c>
      <c r="AP2829" s="123" t="str">
        <f t="shared" si="1328"/>
        <v xml:space="preserve"> </v>
      </c>
      <c r="AQ2829" s="129" t="str">
        <f t="shared" si="1333"/>
        <v xml:space="preserve"> </v>
      </c>
      <c r="AR2829" s="111">
        <f t="shared" si="1334"/>
        <v>2826</v>
      </c>
      <c r="AS2829" s="111">
        <f t="shared" si="1335"/>
        <v>0</v>
      </c>
      <c r="AT2829" s="111">
        <f t="shared" si="1336"/>
        <v>0</v>
      </c>
      <c r="AU2829" s="111">
        <f t="shared" si="1339"/>
        <v>0</v>
      </c>
      <c r="AV2829" s="111" t="str">
        <f t="shared" si="1337"/>
        <v xml:space="preserve"> </v>
      </c>
      <c r="AW2829" s="112">
        <f t="shared" si="1338"/>
        <v>0</v>
      </c>
    </row>
    <row r="2830" spans="30:49">
      <c r="AD2830" s="132">
        <v>2827</v>
      </c>
      <c r="AE2830" s="125" t="str">
        <f t="shared" si="1329"/>
        <v xml:space="preserve"> </v>
      </c>
      <c r="AF2830" s="125" t="str">
        <f t="shared" si="1326"/>
        <v xml:space="preserve"> </v>
      </c>
      <c r="AG2830" s="125" t="str">
        <f t="shared" si="1330"/>
        <v xml:space="preserve"> </v>
      </c>
      <c r="AH2830" s="126" t="str">
        <f t="shared" si="1327"/>
        <v xml:space="preserve"> </v>
      </c>
      <c r="AI2830" s="127" t="str">
        <f t="shared" si="1340"/>
        <v xml:space="preserve"> </v>
      </c>
      <c r="AJ2830" s="128" t="str">
        <f t="shared" si="1341"/>
        <v xml:space="preserve"> </v>
      </c>
      <c r="AK2830" s="128" t="str">
        <f t="shared" si="1331"/>
        <v xml:space="preserve"> </v>
      </c>
      <c r="AL2830" s="129" t="str">
        <f t="shared" si="1342"/>
        <v xml:space="preserve"> </v>
      </c>
      <c r="AM2830" s="130" t="str">
        <f t="shared" si="1343"/>
        <v xml:space="preserve"> </v>
      </c>
      <c r="AN2830" s="129" t="str">
        <f t="shared" si="1344"/>
        <v xml:space="preserve"> </v>
      </c>
      <c r="AO2830" s="131" t="str">
        <f t="shared" si="1332"/>
        <v xml:space="preserve"> </v>
      </c>
      <c r="AP2830" s="123" t="str">
        <f t="shared" si="1328"/>
        <v xml:space="preserve"> </v>
      </c>
      <c r="AQ2830" s="129" t="str">
        <f t="shared" si="1333"/>
        <v xml:space="preserve"> </v>
      </c>
      <c r="AR2830" s="111">
        <f t="shared" si="1334"/>
        <v>2827</v>
      </c>
      <c r="AS2830" s="111">
        <f t="shared" si="1335"/>
        <v>0</v>
      </c>
      <c r="AT2830" s="111">
        <f t="shared" si="1336"/>
        <v>0</v>
      </c>
      <c r="AU2830" s="111">
        <f t="shared" si="1339"/>
        <v>0</v>
      </c>
      <c r="AV2830" s="111" t="str">
        <f t="shared" si="1337"/>
        <v xml:space="preserve"> </v>
      </c>
      <c r="AW2830" s="112">
        <f t="shared" si="1338"/>
        <v>0</v>
      </c>
    </row>
    <row r="2831" spans="30:49">
      <c r="AD2831" s="132">
        <v>2828</v>
      </c>
      <c r="AE2831" s="125" t="str">
        <f t="shared" si="1329"/>
        <v xml:space="preserve"> </v>
      </c>
      <c r="AF2831" s="125" t="str">
        <f t="shared" si="1326"/>
        <v xml:space="preserve"> </v>
      </c>
      <c r="AG2831" s="125" t="str">
        <f t="shared" si="1330"/>
        <v xml:space="preserve"> </v>
      </c>
      <c r="AH2831" s="126" t="str">
        <f t="shared" si="1327"/>
        <v xml:space="preserve"> </v>
      </c>
      <c r="AI2831" s="127" t="str">
        <f t="shared" si="1340"/>
        <v xml:space="preserve"> </v>
      </c>
      <c r="AJ2831" s="128" t="str">
        <f t="shared" si="1341"/>
        <v xml:space="preserve"> </v>
      </c>
      <c r="AK2831" s="128" t="str">
        <f t="shared" si="1331"/>
        <v xml:space="preserve"> </v>
      </c>
      <c r="AL2831" s="129" t="str">
        <f t="shared" si="1342"/>
        <v xml:space="preserve"> </v>
      </c>
      <c r="AM2831" s="130" t="str">
        <f t="shared" si="1343"/>
        <v xml:space="preserve"> </v>
      </c>
      <c r="AN2831" s="129" t="str">
        <f t="shared" si="1344"/>
        <v xml:space="preserve"> </v>
      </c>
      <c r="AO2831" s="131" t="str">
        <f t="shared" si="1332"/>
        <v xml:space="preserve"> </v>
      </c>
      <c r="AP2831" s="123" t="str">
        <f t="shared" si="1328"/>
        <v xml:space="preserve"> </v>
      </c>
      <c r="AQ2831" s="129" t="str">
        <f t="shared" si="1333"/>
        <v xml:space="preserve"> </v>
      </c>
      <c r="AR2831" s="111">
        <f t="shared" si="1334"/>
        <v>2828</v>
      </c>
      <c r="AS2831" s="111">
        <f t="shared" si="1335"/>
        <v>0</v>
      </c>
      <c r="AT2831" s="111">
        <f t="shared" si="1336"/>
        <v>0</v>
      </c>
      <c r="AU2831" s="111">
        <f t="shared" si="1339"/>
        <v>0</v>
      </c>
      <c r="AV2831" s="111" t="str">
        <f t="shared" si="1337"/>
        <v xml:space="preserve"> </v>
      </c>
      <c r="AW2831" s="112">
        <f t="shared" si="1338"/>
        <v>0</v>
      </c>
    </row>
    <row r="2832" spans="30:49">
      <c r="AD2832" s="132">
        <v>2829</v>
      </c>
      <c r="AE2832" s="125" t="str">
        <f t="shared" si="1329"/>
        <v xml:space="preserve"> </v>
      </c>
      <c r="AF2832" s="125" t="str">
        <f t="shared" si="1326"/>
        <v xml:space="preserve"> </v>
      </c>
      <c r="AG2832" s="125" t="str">
        <f t="shared" si="1330"/>
        <v xml:space="preserve"> </v>
      </c>
      <c r="AH2832" s="126" t="str">
        <f t="shared" si="1327"/>
        <v xml:space="preserve"> </v>
      </c>
      <c r="AI2832" s="127" t="str">
        <f t="shared" si="1340"/>
        <v xml:space="preserve"> </v>
      </c>
      <c r="AJ2832" s="128" t="str">
        <f t="shared" si="1341"/>
        <v xml:space="preserve"> </v>
      </c>
      <c r="AK2832" s="128" t="str">
        <f t="shared" si="1331"/>
        <v xml:space="preserve"> </v>
      </c>
      <c r="AL2832" s="129" t="str">
        <f t="shared" si="1342"/>
        <v xml:space="preserve"> </v>
      </c>
      <c r="AM2832" s="130" t="str">
        <f t="shared" si="1343"/>
        <v xml:space="preserve"> </v>
      </c>
      <c r="AN2832" s="129" t="str">
        <f t="shared" si="1344"/>
        <v xml:space="preserve"> </v>
      </c>
      <c r="AO2832" s="131" t="str">
        <f t="shared" si="1332"/>
        <v xml:space="preserve"> </v>
      </c>
      <c r="AP2832" s="123" t="str">
        <f t="shared" si="1328"/>
        <v xml:space="preserve"> </v>
      </c>
      <c r="AQ2832" s="129" t="str">
        <f t="shared" si="1333"/>
        <v xml:space="preserve"> </v>
      </c>
      <c r="AR2832" s="111">
        <f t="shared" si="1334"/>
        <v>2829</v>
      </c>
      <c r="AS2832" s="111">
        <f t="shared" si="1335"/>
        <v>0</v>
      </c>
      <c r="AT2832" s="111">
        <f t="shared" si="1336"/>
        <v>0</v>
      </c>
      <c r="AU2832" s="111">
        <f t="shared" si="1339"/>
        <v>0</v>
      </c>
      <c r="AV2832" s="111" t="str">
        <f t="shared" si="1337"/>
        <v xml:space="preserve"> </v>
      </c>
      <c r="AW2832" s="112">
        <f t="shared" si="1338"/>
        <v>0</v>
      </c>
    </row>
    <row r="2833" spans="30:49">
      <c r="AD2833" s="132">
        <v>2830</v>
      </c>
      <c r="AE2833" s="125" t="str">
        <f t="shared" si="1329"/>
        <v xml:space="preserve"> </v>
      </c>
      <c r="AF2833" s="125" t="str">
        <f t="shared" si="1326"/>
        <v xml:space="preserve"> </v>
      </c>
      <c r="AG2833" s="125" t="str">
        <f t="shared" si="1330"/>
        <v xml:space="preserve"> </v>
      </c>
      <c r="AH2833" s="126" t="str">
        <f t="shared" si="1327"/>
        <v xml:space="preserve"> </v>
      </c>
      <c r="AI2833" s="127" t="str">
        <f t="shared" si="1340"/>
        <v xml:space="preserve"> </v>
      </c>
      <c r="AJ2833" s="128" t="str">
        <f t="shared" si="1341"/>
        <v xml:space="preserve"> </v>
      </c>
      <c r="AK2833" s="128" t="str">
        <f t="shared" si="1331"/>
        <v xml:space="preserve"> </v>
      </c>
      <c r="AL2833" s="129" t="str">
        <f t="shared" si="1342"/>
        <v xml:space="preserve"> </v>
      </c>
      <c r="AM2833" s="130" t="str">
        <f t="shared" si="1343"/>
        <v xml:space="preserve"> </v>
      </c>
      <c r="AN2833" s="129" t="str">
        <f t="shared" si="1344"/>
        <v xml:space="preserve"> </v>
      </c>
      <c r="AO2833" s="131" t="str">
        <f t="shared" si="1332"/>
        <v xml:space="preserve"> </v>
      </c>
      <c r="AP2833" s="123" t="str">
        <f t="shared" si="1328"/>
        <v xml:space="preserve"> </v>
      </c>
      <c r="AQ2833" s="129" t="str">
        <f t="shared" si="1333"/>
        <v xml:space="preserve"> </v>
      </c>
      <c r="AR2833" s="111">
        <f t="shared" si="1334"/>
        <v>2830</v>
      </c>
      <c r="AS2833" s="111">
        <f t="shared" si="1335"/>
        <v>0</v>
      </c>
      <c r="AT2833" s="111">
        <f t="shared" si="1336"/>
        <v>0</v>
      </c>
      <c r="AU2833" s="111">
        <f t="shared" si="1339"/>
        <v>0</v>
      </c>
      <c r="AV2833" s="111" t="str">
        <f t="shared" si="1337"/>
        <v xml:space="preserve"> </v>
      </c>
      <c r="AW2833" s="112">
        <f t="shared" si="1338"/>
        <v>0</v>
      </c>
    </row>
    <row r="2834" spans="30:49">
      <c r="AD2834" s="132">
        <v>2831</v>
      </c>
      <c r="AE2834" s="125" t="str">
        <f t="shared" si="1329"/>
        <v xml:space="preserve"> </v>
      </c>
      <c r="AF2834" s="125" t="str">
        <f t="shared" si="1326"/>
        <v xml:space="preserve"> </v>
      </c>
      <c r="AG2834" s="125" t="str">
        <f t="shared" si="1330"/>
        <v xml:space="preserve"> </v>
      </c>
      <c r="AH2834" s="126" t="str">
        <f t="shared" si="1327"/>
        <v xml:space="preserve"> </v>
      </c>
      <c r="AI2834" s="127" t="str">
        <f t="shared" si="1340"/>
        <v xml:space="preserve"> </v>
      </c>
      <c r="AJ2834" s="128" t="str">
        <f t="shared" si="1341"/>
        <v xml:space="preserve"> </v>
      </c>
      <c r="AK2834" s="128" t="str">
        <f t="shared" si="1331"/>
        <v xml:space="preserve"> </v>
      </c>
      <c r="AL2834" s="129" t="str">
        <f t="shared" si="1342"/>
        <v xml:space="preserve"> </v>
      </c>
      <c r="AM2834" s="130" t="str">
        <f t="shared" si="1343"/>
        <v xml:space="preserve"> </v>
      </c>
      <c r="AN2834" s="129" t="str">
        <f t="shared" si="1344"/>
        <v xml:space="preserve"> </v>
      </c>
      <c r="AO2834" s="131" t="str">
        <f t="shared" si="1332"/>
        <v xml:space="preserve"> </v>
      </c>
      <c r="AP2834" s="123" t="str">
        <f t="shared" si="1328"/>
        <v xml:space="preserve"> </v>
      </c>
      <c r="AQ2834" s="129" t="str">
        <f t="shared" si="1333"/>
        <v xml:space="preserve"> </v>
      </c>
      <c r="AR2834" s="111">
        <f t="shared" si="1334"/>
        <v>2831</v>
      </c>
      <c r="AS2834" s="111">
        <f t="shared" si="1335"/>
        <v>0</v>
      </c>
      <c r="AT2834" s="111">
        <f t="shared" si="1336"/>
        <v>0</v>
      </c>
      <c r="AU2834" s="111">
        <f t="shared" si="1339"/>
        <v>0</v>
      </c>
      <c r="AV2834" s="111" t="str">
        <f t="shared" si="1337"/>
        <v xml:space="preserve"> </v>
      </c>
      <c r="AW2834" s="112">
        <f t="shared" si="1338"/>
        <v>0</v>
      </c>
    </row>
    <row r="2835" spans="30:49">
      <c r="AD2835" s="132">
        <v>2832</v>
      </c>
      <c r="AE2835" s="125" t="str">
        <f t="shared" si="1329"/>
        <v xml:space="preserve"> </v>
      </c>
      <c r="AF2835" s="125" t="str">
        <f t="shared" si="1326"/>
        <v xml:space="preserve"> </v>
      </c>
      <c r="AG2835" s="125" t="str">
        <f t="shared" si="1330"/>
        <v xml:space="preserve"> </v>
      </c>
      <c r="AH2835" s="126" t="str">
        <f t="shared" si="1327"/>
        <v xml:space="preserve"> </v>
      </c>
      <c r="AI2835" s="127" t="str">
        <f t="shared" si="1340"/>
        <v xml:space="preserve"> </v>
      </c>
      <c r="AJ2835" s="128" t="str">
        <f t="shared" si="1341"/>
        <v xml:space="preserve"> </v>
      </c>
      <c r="AK2835" s="128" t="str">
        <f t="shared" si="1331"/>
        <v xml:space="preserve"> </v>
      </c>
      <c r="AL2835" s="129" t="str">
        <f t="shared" si="1342"/>
        <v xml:space="preserve"> </v>
      </c>
      <c r="AM2835" s="130" t="str">
        <f t="shared" si="1343"/>
        <v xml:space="preserve"> </v>
      </c>
      <c r="AN2835" s="129" t="str">
        <f t="shared" si="1344"/>
        <v xml:space="preserve"> </v>
      </c>
      <c r="AO2835" s="131" t="str">
        <f t="shared" si="1332"/>
        <v xml:space="preserve"> </v>
      </c>
      <c r="AP2835" s="123" t="str">
        <f t="shared" si="1328"/>
        <v xml:space="preserve"> </v>
      </c>
      <c r="AQ2835" s="129" t="str">
        <f t="shared" si="1333"/>
        <v xml:space="preserve"> </v>
      </c>
      <c r="AR2835" s="111">
        <f t="shared" si="1334"/>
        <v>2832</v>
      </c>
      <c r="AS2835" s="111">
        <f t="shared" si="1335"/>
        <v>0</v>
      </c>
      <c r="AT2835" s="111">
        <f t="shared" si="1336"/>
        <v>0</v>
      </c>
      <c r="AU2835" s="111">
        <f t="shared" si="1339"/>
        <v>0</v>
      </c>
      <c r="AV2835" s="111" t="str">
        <f t="shared" si="1337"/>
        <v xml:space="preserve"> </v>
      </c>
      <c r="AW2835" s="112">
        <f t="shared" si="1338"/>
        <v>0</v>
      </c>
    </row>
    <row r="2836" spans="30:49">
      <c r="AD2836" s="132">
        <v>2833</v>
      </c>
      <c r="AE2836" s="125" t="str">
        <f t="shared" si="1329"/>
        <v xml:space="preserve"> </v>
      </c>
      <c r="AF2836" s="125" t="str">
        <f t="shared" si="1326"/>
        <v xml:space="preserve"> </v>
      </c>
      <c r="AG2836" s="125" t="str">
        <f t="shared" si="1330"/>
        <v xml:space="preserve"> </v>
      </c>
      <c r="AH2836" s="126" t="str">
        <f t="shared" si="1327"/>
        <v xml:space="preserve"> </v>
      </c>
      <c r="AI2836" s="127" t="str">
        <f t="shared" si="1340"/>
        <v xml:space="preserve"> </v>
      </c>
      <c r="AJ2836" s="128" t="str">
        <f t="shared" si="1341"/>
        <v xml:space="preserve"> </v>
      </c>
      <c r="AK2836" s="128" t="str">
        <f t="shared" si="1331"/>
        <v xml:space="preserve"> </v>
      </c>
      <c r="AL2836" s="129" t="str">
        <f t="shared" si="1342"/>
        <v xml:space="preserve"> </v>
      </c>
      <c r="AM2836" s="130" t="str">
        <f t="shared" si="1343"/>
        <v xml:space="preserve"> </v>
      </c>
      <c r="AN2836" s="129" t="str">
        <f t="shared" si="1344"/>
        <v xml:space="preserve"> </v>
      </c>
      <c r="AO2836" s="131" t="str">
        <f t="shared" si="1332"/>
        <v xml:space="preserve"> </v>
      </c>
      <c r="AP2836" s="123" t="str">
        <f t="shared" si="1328"/>
        <v xml:space="preserve"> </v>
      </c>
      <c r="AQ2836" s="129" t="str">
        <f t="shared" si="1333"/>
        <v xml:space="preserve"> </v>
      </c>
      <c r="AR2836" s="111">
        <f t="shared" si="1334"/>
        <v>2833</v>
      </c>
      <c r="AS2836" s="111">
        <f t="shared" si="1335"/>
        <v>0</v>
      </c>
      <c r="AT2836" s="111">
        <f t="shared" si="1336"/>
        <v>0</v>
      </c>
      <c r="AU2836" s="111">
        <f t="shared" si="1339"/>
        <v>0</v>
      </c>
      <c r="AV2836" s="111" t="str">
        <f t="shared" si="1337"/>
        <v xml:space="preserve"> </v>
      </c>
      <c r="AW2836" s="112">
        <f t="shared" si="1338"/>
        <v>0</v>
      </c>
    </row>
    <row r="2837" spans="30:49">
      <c r="AD2837" s="132">
        <v>2834</v>
      </c>
      <c r="AE2837" s="125" t="str">
        <f t="shared" si="1329"/>
        <v xml:space="preserve"> </v>
      </c>
      <c r="AF2837" s="125" t="str">
        <f t="shared" si="1326"/>
        <v xml:space="preserve"> </v>
      </c>
      <c r="AG2837" s="125" t="str">
        <f t="shared" si="1330"/>
        <v xml:space="preserve"> </v>
      </c>
      <c r="AH2837" s="126" t="str">
        <f t="shared" si="1327"/>
        <v xml:space="preserve"> </v>
      </c>
      <c r="AI2837" s="127" t="str">
        <f t="shared" si="1340"/>
        <v xml:space="preserve"> </v>
      </c>
      <c r="AJ2837" s="128" t="str">
        <f t="shared" si="1341"/>
        <v xml:space="preserve"> </v>
      </c>
      <c r="AK2837" s="128" t="str">
        <f t="shared" si="1331"/>
        <v xml:space="preserve"> </v>
      </c>
      <c r="AL2837" s="129" t="str">
        <f t="shared" si="1342"/>
        <v xml:space="preserve"> </v>
      </c>
      <c r="AM2837" s="130" t="str">
        <f t="shared" si="1343"/>
        <v xml:space="preserve"> </v>
      </c>
      <c r="AN2837" s="129" t="str">
        <f t="shared" si="1344"/>
        <v xml:space="preserve"> </v>
      </c>
      <c r="AO2837" s="131" t="str">
        <f t="shared" si="1332"/>
        <v xml:space="preserve"> </v>
      </c>
      <c r="AP2837" s="123" t="str">
        <f t="shared" si="1328"/>
        <v xml:space="preserve"> </v>
      </c>
      <c r="AQ2837" s="129" t="str">
        <f t="shared" si="1333"/>
        <v xml:space="preserve"> </v>
      </c>
      <c r="AR2837" s="111">
        <f t="shared" si="1334"/>
        <v>2834</v>
      </c>
      <c r="AS2837" s="111">
        <f t="shared" si="1335"/>
        <v>0</v>
      </c>
      <c r="AT2837" s="111">
        <f t="shared" si="1336"/>
        <v>0</v>
      </c>
      <c r="AU2837" s="111">
        <f t="shared" si="1339"/>
        <v>0</v>
      </c>
      <c r="AV2837" s="111" t="str">
        <f t="shared" si="1337"/>
        <v xml:space="preserve"> </v>
      </c>
      <c r="AW2837" s="112">
        <f t="shared" si="1338"/>
        <v>0</v>
      </c>
    </row>
    <row r="2838" spans="30:49">
      <c r="AD2838" s="132">
        <v>2835</v>
      </c>
      <c r="AE2838" s="125" t="str">
        <f t="shared" si="1329"/>
        <v xml:space="preserve"> </v>
      </c>
      <c r="AF2838" s="125" t="str">
        <f t="shared" si="1326"/>
        <v xml:space="preserve"> </v>
      </c>
      <c r="AG2838" s="125" t="str">
        <f t="shared" si="1330"/>
        <v xml:space="preserve"> </v>
      </c>
      <c r="AH2838" s="126" t="str">
        <f t="shared" si="1327"/>
        <v xml:space="preserve"> </v>
      </c>
      <c r="AI2838" s="127" t="str">
        <f t="shared" si="1340"/>
        <v xml:space="preserve"> </v>
      </c>
      <c r="AJ2838" s="128" t="str">
        <f t="shared" si="1341"/>
        <v xml:space="preserve"> </v>
      </c>
      <c r="AK2838" s="128" t="str">
        <f t="shared" si="1331"/>
        <v xml:space="preserve"> </v>
      </c>
      <c r="AL2838" s="129" t="str">
        <f t="shared" si="1342"/>
        <v xml:space="preserve"> </v>
      </c>
      <c r="AM2838" s="130" t="str">
        <f t="shared" si="1343"/>
        <v xml:space="preserve"> </v>
      </c>
      <c r="AN2838" s="129" t="str">
        <f t="shared" si="1344"/>
        <v xml:space="preserve"> </v>
      </c>
      <c r="AO2838" s="131" t="str">
        <f t="shared" si="1332"/>
        <v xml:space="preserve"> </v>
      </c>
      <c r="AP2838" s="123" t="str">
        <f t="shared" si="1328"/>
        <v xml:space="preserve"> </v>
      </c>
      <c r="AQ2838" s="129" t="str">
        <f t="shared" si="1333"/>
        <v xml:space="preserve"> </v>
      </c>
      <c r="AR2838" s="111">
        <f t="shared" si="1334"/>
        <v>2835</v>
      </c>
      <c r="AS2838" s="111">
        <f t="shared" si="1335"/>
        <v>0</v>
      </c>
      <c r="AT2838" s="111">
        <f t="shared" si="1336"/>
        <v>0</v>
      </c>
      <c r="AU2838" s="111">
        <f t="shared" si="1339"/>
        <v>0</v>
      </c>
      <c r="AV2838" s="111" t="str">
        <f t="shared" si="1337"/>
        <v xml:space="preserve"> </v>
      </c>
      <c r="AW2838" s="112">
        <f t="shared" si="1338"/>
        <v>0</v>
      </c>
    </row>
    <row r="2839" spans="30:49">
      <c r="AD2839" s="132">
        <v>2836</v>
      </c>
      <c r="AE2839" s="125" t="str">
        <f t="shared" si="1329"/>
        <v xml:space="preserve"> </v>
      </c>
      <c r="AF2839" s="125" t="str">
        <f t="shared" si="1326"/>
        <v xml:space="preserve"> </v>
      </c>
      <c r="AG2839" s="125" t="str">
        <f t="shared" si="1330"/>
        <v xml:space="preserve"> </v>
      </c>
      <c r="AH2839" s="126" t="str">
        <f t="shared" si="1327"/>
        <v xml:space="preserve"> </v>
      </c>
      <c r="AI2839" s="127" t="str">
        <f t="shared" si="1340"/>
        <v xml:space="preserve"> </v>
      </c>
      <c r="AJ2839" s="128" t="str">
        <f t="shared" si="1341"/>
        <v xml:space="preserve"> </v>
      </c>
      <c r="AK2839" s="128" t="str">
        <f t="shared" si="1331"/>
        <v xml:space="preserve"> </v>
      </c>
      <c r="AL2839" s="129" t="str">
        <f t="shared" si="1342"/>
        <v xml:space="preserve"> </v>
      </c>
      <c r="AM2839" s="130" t="str">
        <f t="shared" si="1343"/>
        <v xml:space="preserve"> </v>
      </c>
      <c r="AN2839" s="129" t="str">
        <f t="shared" si="1344"/>
        <v xml:space="preserve"> </v>
      </c>
      <c r="AO2839" s="131" t="str">
        <f t="shared" si="1332"/>
        <v xml:space="preserve"> </v>
      </c>
      <c r="AP2839" s="123" t="str">
        <f t="shared" si="1328"/>
        <v xml:space="preserve"> </v>
      </c>
      <c r="AQ2839" s="129" t="str">
        <f t="shared" si="1333"/>
        <v xml:space="preserve"> </v>
      </c>
      <c r="AR2839" s="111">
        <f t="shared" si="1334"/>
        <v>2836</v>
      </c>
      <c r="AS2839" s="111">
        <f t="shared" si="1335"/>
        <v>0</v>
      </c>
      <c r="AT2839" s="111">
        <f t="shared" si="1336"/>
        <v>0</v>
      </c>
      <c r="AU2839" s="111">
        <f t="shared" si="1339"/>
        <v>0</v>
      </c>
      <c r="AV2839" s="111" t="str">
        <f t="shared" si="1337"/>
        <v xml:space="preserve"> </v>
      </c>
      <c r="AW2839" s="112">
        <f t="shared" si="1338"/>
        <v>0</v>
      </c>
    </row>
    <row r="2840" spans="30:49">
      <c r="AD2840" s="132">
        <v>2837</v>
      </c>
      <c r="AE2840" s="125" t="str">
        <f t="shared" si="1329"/>
        <v xml:space="preserve"> </v>
      </c>
      <c r="AF2840" s="125" t="str">
        <f t="shared" si="1326"/>
        <v xml:space="preserve"> </v>
      </c>
      <c r="AG2840" s="125" t="str">
        <f t="shared" si="1330"/>
        <v xml:space="preserve"> </v>
      </c>
      <c r="AH2840" s="126" t="str">
        <f t="shared" si="1327"/>
        <v xml:space="preserve"> </v>
      </c>
      <c r="AI2840" s="127" t="str">
        <f t="shared" si="1340"/>
        <v xml:space="preserve"> </v>
      </c>
      <c r="AJ2840" s="128" t="str">
        <f t="shared" si="1341"/>
        <v xml:space="preserve"> </v>
      </c>
      <c r="AK2840" s="128" t="str">
        <f t="shared" si="1331"/>
        <v xml:space="preserve"> </v>
      </c>
      <c r="AL2840" s="129" t="str">
        <f t="shared" si="1342"/>
        <v xml:space="preserve"> </v>
      </c>
      <c r="AM2840" s="130" t="str">
        <f t="shared" si="1343"/>
        <v xml:space="preserve"> </v>
      </c>
      <c r="AN2840" s="129" t="str">
        <f t="shared" si="1344"/>
        <v xml:space="preserve"> </v>
      </c>
      <c r="AO2840" s="131" t="str">
        <f t="shared" si="1332"/>
        <v xml:space="preserve"> </v>
      </c>
      <c r="AP2840" s="123" t="str">
        <f t="shared" si="1328"/>
        <v xml:space="preserve"> </v>
      </c>
      <c r="AQ2840" s="129" t="str">
        <f t="shared" si="1333"/>
        <v xml:space="preserve"> </v>
      </c>
      <c r="AR2840" s="111">
        <f t="shared" si="1334"/>
        <v>2837</v>
      </c>
      <c r="AS2840" s="111">
        <f t="shared" si="1335"/>
        <v>0</v>
      </c>
      <c r="AT2840" s="111">
        <f t="shared" si="1336"/>
        <v>0</v>
      </c>
      <c r="AU2840" s="111">
        <f t="shared" si="1339"/>
        <v>0</v>
      </c>
      <c r="AV2840" s="111" t="str">
        <f t="shared" si="1337"/>
        <v xml:space="preserve"> </v>
      </c>
      <c r="AW2840" s="112">
        <f t="shared" si="1338"/>
        <v>0</v>
      </c>
    </row>
    <row r="2841" spans="30:49">
      <c r="AD2841" s="132">
        <v>2838</v>
      </c>
      <c r="AE2841" s="125" t="str">
        <f t="shared" si="1329"/>
        <v xml:space="preserve"> </v>
      </c>
      <c r="AF2841" s="125" t="str">
        <f t="shared" si="1326"/>
        <v xml:space="preserve"> </v>
      </c>
      <c r="AG2841" s="125" t="str">
        <f t="shared" si="1330"/>
        <v xml:space="preserve"> </v>
      </c>
      <c r="AH2841" s="126" t="str">
        <f t="shared" si="1327"/>
        <v xml:space="preserve"> </v>
      </c>
      <c r="AI2841" s="127" t="str">
        <f t="shared" si="1340"/>
        <v xml:space="preserve"> </v>
      </c>
      <c r="AJ2841" s="128" t="str">
        <f t="shared" si="1341"/>
        <v xml:space="preserve"> </v>
      </c>
      <c r="AK2841" s="128" t="str">
        <f t="shared" si="1331"/>
        <v xml:space="preserve"> </v>
      </c>
      <c r="AL2841" s="129" t="str">
        <f t="shared" si="1342"/>
        <v xml:space="preserve"> </v>
      </c>
      <c r="AM2841" s="130" t="str">
        <f t="shared" si="1343"/>
        <v xml:space="preserve"> </v>
      </c>
      <c r="AN2841" s="129" t="str">
        <f t="shared" si="1344"/>
        <v xml:space="preserve"> </v>
      </c>
      <c r="AO2841" s="131" t="str">
        <f t="shared" si="1332"/>
        <v xml:space="preserve"> </v>
      </c>
      <c r="AP2841" s="123" t="str">
        <f t="shared" si="1328"/>
        <v xml:space="preserve"> </v>
      </c>
      <c r="AQ2841" s="129" t="str">
        <f t="shared" si="1333"/>
        <v xml:space="preserve"> </v>
      </c>
      <c r="AR2841" s="111">
        <f t="shared" si="1334"/>
        <v>2838</v>
      </c>
      <c r="AS2841" s="111">
        <f t="shared" si="1335"/>
        <v>0</v>
      </c>
      <c r="AT2841" s="111">
        <f t="shared" si="1336"/>
        <v>0</v>
      </c>
      <c r="AU2841" s="111">
        <f t="shared" si="1339"/>
        <v>0</v>
      </c>
      <c r="AV2841" s="111" t="str">
        <f t="shared" si="1337"/>
        <v xml:space="preserve"> </v>
      </c>
      <c r="AW2841" s="112">
        <f t="shared" si="1338"/>
        <v>0</v>
      </c>
    </row>
    <row r="2842" spans="30:49">
      <c r="AD2842" s="132">
        <v>2839</v>
      </c>
      <c r="AE2842" s="125" t="str">
        <f t="shared" si="1329"/>
        <v xml:space="preserve"> </v>
      </c>
      <c r="AF2842" s="125" t="str">
        <f t="shared" si="1326"/>
        <v xml:space="preserve"> </v>
      </c>
      <c r="AG2842" s="125" t="str">
        <f t="shared" si="1330"/>
        <v xml:space="preserve"> </v>
      </c>
      <c r="AH2842" s="126" t="str">
        <f t="shared" si="1327"/>
        <v xml:space="preserve"> </v>
      </c>
      <c r="AI2842" s="127" t="str">
        <f t="shared" si="1340"/>
        <v xml:space="preserve"> </v>
      </c>
      <c r="AJ2842" s="128" t="str">
        <f t="shared" si="1341"/>
        <v xml:space="preserve"> </v>
      </c>
      <c r="AK2842" s="128" t="str">
        <f t="shared" si="1331"/>
        <v xml:space="preserve"> </v>
      </c>
      <c r="AL2842" s="129" t="str">
        <f t="shared" si="1342"/>
        <v xml:space="preserve"> </v>
      </c>
      <c r="AM2842" s="130" t="str">
        <f t="shared" si="1343"/>
        <v xml:space="preserve"> </v>
      </c>
      <c r="AN2842" s="129" t="str">
        <f t="shared" si="1344"/>
        <v xml:space="preserve"> </v>
      </c>
      <c r="AO2842" s="131" t="str">
        <f t="shared" si="1332"/>
        <v xml:space="preserve"> </v>
      </c>
      <c r="AP2842" s="123" t="str">
        <f t="shared" si="1328"/>
        <v xml:space="preserve"> </v>
      </c>
      <c r="AQ2842" s="129" t="str">
        <f t="shared" si="1333"/>
        <v xml:space="preserve"> </v>
      </c>
      <c r="AR2842" s="111">
        <f t="shared" si="1334"/>
        <v>2839</v>
      </c>
      <c r="AS2842" s="111">
        <f t="shared" si="1335"/>
        <v>0</v>
      </c>
      <c r="AT2842" s="111">
        <f t="shared" si="1336"/>
        <v>0</v>
      </c>
      <c r="AU2842" s="111">
        <f t="shared" si="1339"/>
        <v>0</v>
      </c>
      <c r="AV2842" s="111" t="str">
        <f t="shared" si="1337"/>
        <v xml:space="preserve"> </v>
      </c>
      <c r="AW2842" s="112">
        <f t="shared" si="1338"/>
        <v>0</v>
      </c>
    </row>
    <row r="2843" spans="30:49">
      <c r="AD2843" s="132">
        <v>2840</v>
      </c>
      <c r="AE2843" s="125" t="str">
        <f t="shared" si="1329"/>
        <v xml:space="preserve"> </v>
      </c>
      <c r="AF2843" s="125" t="str">
        <f t="shared" si="1326"/>
        <v xml:space="preserve"> </v>
      </c>
      <c r="AG2843" s="125" t="str">
        <f t="shared" si="1330"/>
        <v xml:space="preserve"> </v>
      </c>
      <c r="AH2843" s="126" t="str">
        <f t="shared" si="1327"/>
        <v xml:space="preserve"> </v>
      </c>
      <c r="AI2843" s="127" t="str">
        <f t="shared" si="1340"/>
        <v xml:space="preserve"> </v>
      </c>
      <c r="AJ2843" s="128" t="str">
        <f t="shared" si="1341"/>
        <v xml:space="preserve"> </v>
      </c>
      <c r="AK2843" s="128" t="str">
        <f t="shared" si="1331"/>
        <v xml:space="preserve"> </v>
      </c>
      <c r="AL2843" s="129" t="str">
        <f t="shared" si="1342"/>
        <v xml:space="preserve"> </v>
      </c>
      <c r="AM2843" s="130" t="str">
        <f t="shared" si="1343"/>
        <v xml:space="preserve"> </v>
      </c>
      <c r="AN2843" s="129" t="str">
        <f t="shared" si="1344"/>
        <v xml:space="preserve"> </v>
      </c>
      <c r="AO2843" s="131" t="str">
        <f t="shared" si="1332"/>
        <v xml:space="preserve"> </v>
      </c>
      <c r="AP2843" s="123" t="str">
        <f t="shared" si="1328"/>
        <v xml:space="preserve"> </v>
      </c>
      <c r="AQ2843" s="129" t="str">
        <f t="shared" si="1333"/>
        <v xml:space="preserve"> </v>
      </c>
      <c r="AR2843" s="111">
        <f t="shared" si="1334"/>
        <v>2840</v>
      </c>
      <c r="AS2843" s="111">
        <f t="shared" si="1335"/>
        <v>0</v>
      </c>
      <c r="AT2843" s="111">
        <f t="shared" si="1336"/>
        <v>0</v>
      </c>
      <c r="AU2843" s="111">
        <f t="shared" si="1339"/>
        <v>0</v>
      </c>
      <c r="AV2843" s="111" t="str">
        <f t="shared" si="1337"/>
        <v xml:space="preserve"> </v>
      </c>
      <c r="AW2843" s="112">
        <f t="shared" si="1338"/>
        <v>0</v>
      </c>
    </row>
    <row r="2844" spans="30:49">
      <c r="AD2844" s="132">
        <v>2841</v>
      </c>
      <c r="AE2844" s="125" t="str">
        <f t="shared" si="1329"/>
        <v xml:space="preserve"> </v>
      </c>
      <c r="AF2844" s="125" t="str">
        <f t="shared" si="1326"/>
        <v xml:space="preserve"> </v>
      </c>
      <c r="AG2844" s="125" t="str">
        <f t="shared" si="1330"/>
        <v xml:space="preserve"> </v>
      </c>
      <c r="AH2844" s="126" t="str">
        <f t="shared" si="1327"/>
        <v xml:space="preserve"> </v>
      </c>
      <c r="AI2844" s="127" t="str">
        <f t="shared" si="1340"/>
        <v xml:space="preserve"> </v>
      </c>
      <c r="AJ2844" s="128" t="str">
        <f t="shared" si="1341"/>
        <v xml:space="preserve"> </v>
      </c>
      <c r="AK2844" s="128" t="str">
        <f t="shared" si="1331"/>
        <v xml:space="preserve"> </v>
      </c>
      <c r="AL2844" s="129" t="str">
        <f t="shared" si="1342"/>
        <v xml:space="preserve"> </v>
      </c>
      <c r="AM2844" s="130" t="str">
        <f t="shared" si="1343"/>
        <v xml:space="preserve"> </v>
      </c>
      <c r="AN2844" s="129" t="str">
        <f t="shared" si="1344"/>
        <v xml:space="preserve"> </v>
      </c>
      <c r="AO2844" s="131" t="str">
        <f t="shared" si="1332"/>
        <v xml:space="preserve"> </v>
      </c>
      <c r="AP2844" s="123" t="str">
        <f t="shared" si="1328"/>
        <v xml:space="preserve"> </v>
      </c>
      <c r="AQ2844" s="129" t="str">
        <f t="shared" si="1333"/>
        <v xml:space="preserve"> </v>
      </c>
      <c r="AR2844" s="111">
        <f t="shared" si="1334"/>
        <v>2841</v>
      </c>
      <c r="AS2844" s="111">
        <f t="shared" si="1335"/>
        <v>0</v>
      </c>
      <c r="AT2844" s="111">
        <f t="shared" si="1336"/>
        <v>0</v>
      </c>
      <c r="AU2844" s="111">
        <f t="shared" si="1339"/>
        <v>0</v>
      </c>
      <c r="AV2844" s="111" t="str">
        <f t="shared" si="1337"/>
        <v xml:space="preserve"> </v>
      </c>
      <c r="AW2844" s="112">
        <f t="shared" si="1338"/>
        <v>0</v>
      </c>
    </row>
    <row r="2845" spans="30:49">
      <c r="AD2845" s="132">
        <v>2842</v>
      </c>
      <c r="AE2845" s="125" t="str">
        <f t="shared" si="1329"/>
        <v xml:space="preserve"> </v>
      </c>
      <c r="AF2845" s="125" t="str">
        <f t="shared" si="1326"/>
        <v xml:space="preserve"> </v>
      </c>
      <c r="AG2845" s="125" t="str">
        <f t="shared" si="1330"/>
        <v xml:space="preserve"> </v>
      </c>
      <c r="AH2845" s="126" t="str">
        <f t="shared" si="1327"/>
        <v xml:space="preserve"> </v>
      </c>
      <c r="AI2845" s="127" t="str">
        <f t="shared" si="1340"/>
        <v xml:space="preserve"> </v>
      </c>
      <c r="AJ2845" s="128" t="str">
        <f t="shared" si="1341"/>
        <v xml:space="preserve"> </v>
      </c>
      <c r="AK2845" s="128" t="str">
        <f t="shared" si="1331"/>
        <v xml:space="preserve"> </v>
      </c>
      <c r="AL2845" s="129" t="str">
        <f t="shared" si="1342"/>
        <v xml:space="preserve"> </v>
      </c>
      <c r="AM2845" s="130" t="str">
        <f t="shared" si="1343"/>
        <v xml:space="preserve"> </v>
      </c>
      <c r="AN2845" s="129" t="str">
        <f t="shared" si="1344"/>
        <v xml:space="preserve"> </v>
      </c>
      <c r="AO2845" s="131" t="str">
        <f t="shared" si="1332"/>
        <v xml:space="preserve"> </v>
      </c>
      <c r="AP2845" s="123" t="str">
        <f t="shared" si="1328"/>
        <v xml:space="preserve"> </v>
      </c>
      <c r="AQ2845" s="129" t="str">
        <f t="shared" si="1333"/>
        <v xml:space="preserve"> </v>
      </c>
      <c r="AR2845" s="111">
        <f t="shared" si="1334"/>
        <v>2842</v>
      </c>
      <c r="AS2845" s="111">
        <f t="shared" si="1335"/>
        <v>0</v>
      </c>
      <c r="AT2845" s="111">
        <f t="shared" si="1336"/>
        <v>0</v>
      </c>
      <c r="AU2845" s="111">
        <f t="shared" si="1339"/>
        <v>0</v>
      </c>
      <c r="AV2845" s="111" t="str">
        <f t="shared" si="1337"/>
        <v xml:space="preserve"> </v>
      </c>
      <c r="AW2845" s="112">
        <f t="shared" si="1338"/>
        <v>0</v>
      </c>
    </row>
    <row r="2846" spans="30:49">
      <c r="AD2846" s="132">
        <v>2843</v>
      </c>
      <c r="AE2846" s="125" t="str">
        <f t="shared" si="1329"/>
        <v xml:space="preserve"> </v>
      </c>
      <c r="AF2846" s="125" t="str">
        <f t="shared" si="1326"/>
        <v xml:space="preserve"> </v>
      </c>
      <c r="AG2846" s="125" t="str">
        <f t="shared" si="1330"/>
        <v xml:space="preserve"> </v>
      </c>
      <c r="AH2846" s="126" t="str">
        <f t="shared" si="1327"/>
        <v xml:space="preserve"> </v>
      </c>
      <c r="AI2846" s="127" t="str">
        <f t="shared" si="1340"/>
        <v xml:space="preserve"> </v>
      </c>
      <c r="AJ2846" s="128" t="str">
        <f t="shared" si="1341"/>
        <v xml:space="preserve"> </v>
      </c>
      <c r="AK2846" s="128" t="str">
        <f t="shared" si="1331"/>
        <v xml:space="preserve"> </v>
      </c>
      <c r="AL2846" s="129" t="str">
        <f t="shared" si="1342"/>
        <v xml:space="preserve"> </v>
      </c>
      <c r="AM2846" s="130" t="str">
        <f t="shared" si="1343"/>
        <v xml:space="preserve"> </v>
      </c>
      <c r="AN2846" s="129" t="str">
        <f t="shared" si="1344"/>
        <v xml:space="preserve"> </v>
      </c>
      <c r="AO2846" s="131" t="str">
        <f t="shared" si="1332"/>
        <v xml:space="preserve"> </v>
      </c>
      <c r="AP2846" s="123" t="str">
        <f t="shared" si="1328"/>
        <v xml:space="preserve"> </v>
      </c>
      <c r="AQ2846" s="129" t="str">
        <f t="shared" si="1333"/>
        <v xml:space="preserve"> </v>
      </c>
      <c r="AR2846" s="111">
        <f t="shared" si="1334"/>
        <v>2843</v>
      </c>
      <c r="AS2846" s="111">
        <f t="shared" si="1335"/>
        <v>0</v>
      </c>
      <c r="AT2846" s="111">
        <f t="shared" si="1336"/>
        <v>0</v>
      </c>
      <c r="AU2846" s="111">
        <f t="shared" si="1339"/>
        <v>0</v>
      </c>
      <c r="AV2846" s="111" t="str">
        <f t="shared" si="1337"/>
        <v xml:space="preserve"> </v>
      </c>
      <c r="AW2846" s="112">
        <f t="shared" si="1338"/>
        <v>0</v>
      </c>
    </row>
    <row r="2847" spans="30:49">
      <c r="AD2847" s="132">
        <v>2844</v>
      </c>
      <c r="AE2847" s="125" t="str">
        <f t="shared" si="1329"/>
        <v xml:space="preserve"> </v>
      </c>
      <c r="AF2847" s="125" t="str">
        <f t="shared" si="1326"/>
        <v xml:space="preserve"> </v>
      </c>
      <c r="AG2847" s="125" t="str">
        <f t="shared" si="1330"/>
        <v xml:space="preserve"> </v>
      </c>
      <c r="AH2847" s="126" t="str">
        <f t="shared" si="1327"/>
        <v xml:space="preserve"> </v>
      </c>
      <c r="AI2847" s="127" t="str">
        <f t="shared" si="1340"/>
        <v xml:space="preserve"> </v>
      </c>
      <c r="AJ2847" s="128" t="str">
        <f t="shared" si="1341"/>
        <v xml:space="preserve"> </v>
      </c>
      <c r="AK2847" s="128" t="str">
        <f t="shared" si="1331"/>
        <v xml:space="preserve"> </v>
      </c>
      <c r="AL2847" s="129" t="str">
        <f t="shared" si="1342"/>
        <v xml:space="preserve"> </v>
      </c>
      <c r="AM2847" s="130" t="str">
        <f t="shared" si="1343"/>
        <v xml:space="preserve"> </v>
      </c>
      <c r="AN2847" s="129" t="str">
        <f t="shared" si="1344"/>
        <v xml:space="preserve"> </v>
      </c>
      <c r="AO2847" s="131" t="str">
        <f t="shared" si="1332"/>
        <v xml:space="preserve"> </v>
      </c>
      <c r="AP2847" s="123" t="str">
        <f t="shared" si="1328"/>
        <v xml:space="preserve"> </v>
      </c>
      <c r="AQ2847" s="129" t="str">
        <f t="shared" si="1333"/>
        <v xml:space="preserve"> </v>
      </c>
      <c r="AR2847" s="111">
        <f t="shared" si="1334"/>
        <v>2844</v>
      </c>
      <c r="AS2847" s="111">
        <f t="shared" si="1335"/>
        <v>0</v>
      </c>
      <c r="AT2847" s="111">
        <f t="shared" si="1336"/>
        <v>0</v>
      </c>
      <c r="AU2847" s="111">
        <f t="shared" si="1339"/>
        <v>0</v>
      </c>
      <c r="AV2847" s="111" t="str">
        <f t="shared" si="1337"/>
        <v xml:space="preserve"> </v>
      </c>
      <c r="AW2847" s="112">
        <f t="shared" si="1338"/>
        <v>0</v>
      </c>
    </row>
    <row r="2848" spans="30:49">
      <c r="AD2848" s="132">
        <v>2845</v>
      </c>
      <c r="AE2848" s="125" t="str">
        <f t="shared" si="1329"/>
        <v xml:space="preserve"> </v>
      </c>
      <c r="AF2848" s="125" t="str">
        <f t="shared" si="1326"/>
        <v xml:space="preserve"> </v>
      </c>
      <c r="AG2848" s="125" t="str">
        <f t="shared" si="1330"/>
        <v xml:space="preserve"> </v>
      </c>
      <c r="AH2848" s="126" t="str">
        <f t="shared" si="1327"/>
        <v xml:space="preserve"> </v>
      </c>
      <c r="AI2848" s="127" t="str">
        <f t="shared" si="1340"/>
        <v xml:space="preserve"> </v>
      </c>
      <c r="AJ2848" s="128" t="str">
        <f t="shared" si="1341"/>
        <v xml:space="preserve"> </v>
      </c>
      <c r="AK2848" s="128" t="str">
        <f t="shared" si="1331"/>
        <v xml:space="preserve"> </v>
      </c>
      <c r="AL2848" s="129" t="str">
        <f t="shared" si="1342"/>
        <v xml:space="preserve"> </v>
      </c>
      <c r="AM2848" s="130" t="str">
        <f t="shared" si="1343"/>
        <v xml:space="preserve"> </v>
      </c>
      <c r="AN2848" s="129" t="str">
        <f t="shared" si="1344"/>
        <v xml:space="preserve"> </v>
      </c>
      <c r="AO2848" s="131" t="str">
        <f t="shared" si="1332"/>
        <v xml:space="preserve"> </v>
      </c>
      <c r="AP2848" s="123" t="str">
        <f t="shared" si="1328"/>
        <v xml:space="preserve"> </v>
      </c>
      <c r="AQ2848" s="129" t="str">
        <f t="shared" si="1333"/>
        <v xml:space="preserve"> </v>
      </c>
      <c r="AR2848" s="111">
        <f t="shared" si="1334"/>
        <v>2845</v>
      </c>
      <c r="AS2848" s="111">
        <f t="shared" si="1335"/>
        <v>0</v>
      </c>
      <c r="AT2848" s="111">
        <f t="shared" si="1336"/>
        <v>0</v>
      </c>
      <c r="AU2848" s="111">
        <f t="shared" si="1339"/>
        <v>0</v>
      </c>
      <c r="AV2848" s="111" t="str">
        <f t="shared" si="1337"/>
        <v xml:space="preserve"> </v>
      </c>
      <c r="AW2848" s="112">
        <f t="shared" si="1338"/>
        <v>0</v>
      </c>
    </row>
    <row r="2849" spans="30:49">
      <c r="AD2849" s="132">
        <v>2846</v>
      </c>
      <c r="AE2849" s="125" t="str">
        <f t="shared" si="1329"/>
        <v xml:space="preserve"> </v>
      </c>
      <c r="AF2849" s="125" t="str">
        <f t="shared" si="1326"/>
        <v xml:space="preserve"> </v>
      </c>
      <c r="AG2849" s="125" t="str">
        <f t="shared" si="1330"/>
        <v xml:space="preserve"> </v>
      </c>
      <c r="AH2849" s="126" t="str">
        <f t="shared" si="1327"/>
        <v xml:space="preserve"> </v>
      </c>
      <c r="AI2849" s="127" t="str">
        <f t="shared" si="1340"/>
        <v xml:space="preserve"> </v>
      </c>
      <c r="AJ2849" s="128" t="str">
        <f t="shared" si="1341"/>
        <v xml:space="preserve"> </v>
      </c>
      <c r="AK2849" s="128" t="str">
        <f t="shared" si="1331"/>
        <v xml:space="preserve"> </v>
      </c>
      <c r="AL2849" s="129" t="str">
        <f t="shared" si="1342"/>
        <v xml:space="preserve"> </v>
      </c>
      <c r="AM2849" s="130" t="str">
        <f t="shared" si="1343"/>
        <v xml:space="preserve"> </v>
      </c>
      <c r="AN2849" s="129" t="str">
        <f t="shared" si="1344"/>
        <v xml:space="preserve"> </v>
      </c>
      <c r="AO2849" s="131" t="str">
        <f t="shared" si="1332"/>
        <v xml:space="preserve"> </v>
      </c>
      <c r="AP2849" s="123" t="str">
        <f t="shared" si="1328"/>
        <v xml:space="preserve"> </v>
      </c>
      <c r="AQ2849" s="129" t="str">
        <f t="shared" si="1333"/>
        <v xml:space="preserve"> </v>
      </c>
      <c r="AR2849" s="111">
        <f t="shared" si="1334"/>
        <v>2846</v>
      </c>
      <c r="AS2849" s="111">
        <f t="shared" si="1335"/>
        <v>0</v>
      </c>
      <c r="AT2849" s="111">
        <f t="shared" si="1336"/>
        <v>0</v>
      </c>
      <c r="AU2849" s="111">
        <f t="shared" si="1339"/>
        <v>0</v>
      </c>
      <c r="AV2849" s="111" t="str">
        <f t="shared" si="1337"/>
        <v xml:space="preserve"> </v>
      </c>
      <c r="AW2849" s="112">
        <f t="shared" si="1338"/>
        <v>0</v>
      </c>
    </row>
    <row r="2850" spans="30:49">
      <c r="AD2850" s="132">
        <v>2847</v>
      </c>
      <c r="AE2850" s="125" t="str">
        <f t="shared" si="1329"/>
        <v xml:space="preserve"> </v>
      </c>
      <c r="AF2850" s="125" t="str">
        <f t="shared" si="1326"/>
        <v xml:space="preserve"> </v>
      </c>
      <c r="AG2850" s="125" t="str">
        <f t="shared" si="1330"/>
        <v xml:space="preserve"> </v>
      </c>
      <c r="AH2850" s="126" t="str">
        <f t="shared" si="1327"/>
        <v xml:space="preserve"> </v>
      </c>
      <c r="AI2850" s="127" t="str">
        <f t="shared" si="1340"/>
        <v xml:space="preserve"> </v>
      </c>
      <c r="AJ2850" s="128" t="str">
        <f t="shared" si="1341"/>
        <v xml:space="preserve"> </v>
      </c>
      <c r="AK2850" s="128" t="str">
        <f t="shared" si="1331"/>
        <v xml:space="preserve"> </v>
      </c>
      <c r="AL2850" s="129" t="str">
        <f t="shared" si="1342"/>
        <v xml:space="preserve"> </v>
      </c>
      <c r="AM2850" s="130" t="str">
        <f t="shared" si="1343"/>
        <v xml:space="preserve"> </v>
      </c>
      <c r="AN2850" s="129" t="str">
        <f t="shared" si="1344"/>
        <v xml:space="preserve"> </v>
      </c>
      <c r="AO2850" s="131" t="str">
        <f t="shared" si="1332"/>
        <v xml:space="preserve"> </v>
      </c>
      <c r="AP2850" s="123" t="str">
        <f t="shared" si="1328"/>
        <v xml:space="preserve"> </v>
      </c>
      <c r="AQ2850" s="129" t="str">
        <f t="shared" si="1333"/>
        <v xml:space="preserve"> </v>
      </c>
      <c r="AR2850" s="111">
        <f t="shared" si="1334"/>
        <v>2847</v>
      </c>
      <c r="AS2850" s="111">
        <f t="shared" si="1335"/>
        <v>0</v>
      </c>
      <c r="AT2850" s="111">
        <f t="shared" si="1336"/>
        <v>0</v>
      </c>
      <c r="AU2850" s="111">
        <f t="shared" si="1339"/>
        <v>0</v>
      </c>
      <c r="AV2850" s="111" t="str">
        <f t="shared" si="1337"/>
        <v xml:space="preserve"> </v>
      </c>
      <c r="AW2850" s="112">
        <f t="shared" si="1338"/>
        <v>0</v>
      </c>
    </row>
    <row r="2851" spans="30:49">
      <c r="AD2851" s="132">
        <v>2848</v>
      </c>
      <c r="AE2851" s="125" t="str">
        <f t="shared" si="1329"/>
        <v xml:space="preserve"> </v>
      </c>
      <c r="AF2851" s="125" t="str">
        <f t="shared" si="1326"/>
        <v xml:space="preserve"> </v>
      </c>
      <c r="AG2851" s="125" t="str">
        <f t="shared" si="1330"/>
        <v xml:space="preserve"> </v>
      </c>
      <c r="AH2851" s="126" t="str">
        <f t="shared" si="1327"/>
        <v xml:space="preserve"> </v>
      </c>
      <c r="AI2851" s="127" t="str">
        <f t="shared" si="1340"/>
        <v xml:space="preserve"> </v>
      </c>
      <c r="AJ2851" s="128" t="str">
        <f t="shared" si="1341"/>
        <v xml:space="preserve"> </v>
      </c>
      <c r="AK2851" s="128" t="str">
        <f t="shared" si="1331"/>
        <v xml:space="preserve"> </v>
      </c>
      <c r="AL2851" s="129" t="str">
        <f t="shared" si="1342"/>
        <v xml:space="preserve"> </v>
      </c>
      <c r="AM2851" s="130" t="str">
        <f t="shared" si="1343"/>
        <v xml:space="preserve"> </v>
      </c>
      <c r="AN2851" s="129" t="str">
        <f t="shared" si="1344"/>
        <v xml:space="preserve"> </v>
      </c>
      <c r="AO2851" s="131" t="str">
        <f t="shared" si="1332"/>
        <v xml:space="preserve"> </v>
      </c>
      <c r="AP2851" s="123" t="str">
        <f t="shared" si="1328"/>
        <v xml:space="preserve"> </v>
      </c>
      <c r="AQ2851" s="129" t="str">
        <f t="shared" si="1333"/>
        <v xml:space="preserve"> </v>
      </c>
      <c r="AR2851" s="111">
        <f t="shared" si="1334"/>
        <v>2848</v>
      </c>
      <c r="AS2851" s="111">
        <f t="shared" si="1335"/>
        <v>0</v>
      </c>
      <c r="AT2851" s="111">
        <f t="shared" si="1336"/>
        <v>0</v>
      </c>
      <c r="AU2851" s="111">
        <f t="shared" si="1339"/>
        <v>0</v>
      </c>
      <c r="AV2851" s="111" t="str">
        <f t="shared" si="1337"/>
        <v xml:space="preserve"> </v>
      </c>
      <c r="AW2851" s="112">
        <f t="shared" si="1338"/>
        <v>0</v>
      </c>
    </row>
    <row r="2852" spans="30:49">
      <c r="AD2852" s="132">
        <v>2849</v>
      </c>
      <c r="AE2852" s="125" t="str">
        <f t="shared" si="1329"/>
        <v xml:space="preserve"> </v>
      </c>
      <c r="AF2852" s="125" t="str">
        <f t="shared" si="1326"/>
        <v xml:space="preserve"> </v>
      </c>
      <c r="AG2852" s="125" t="str">
        <f t="shared" si="1330"/>
        <v xml:space="preserve"> </v>
      </c>
      <c r="AH2852" s="126" t="str">
        <f t="shared" si="1327"/>
        <v xml:space="preserve"> </v>
      </c>
      <c r="AI2852" s="127" t="str">
        <f t="shared" si="1340"/>
        <v xml:space="preserve"> </v>
      </c>
      <c r="AJ2852" s="128" t="str">
        <f t="shared" si="1341"/>
        <v xml:space="preserve"> </v>
      </c>
      <c r="AK2852" s="128" t="str">
        <f t="shared" si="1331"/>
        <v xml:space="preserve"> </v>
      </c>
      <c r="AL2852" s="129" t="str">
        <f t="shared" si="1342"/>
        <v xml:space="preserve"> </v>
      </c>
      <c r="AM2852" s="130" t="str">
        <f t="shared" si="1343"/>
        <v xml:space="preserve"> </v>
      </c>
      <c r="AN2852" s="129" t="str">
        <f t="shared" si="1344"/>
        <v xml:space="preserve"> </v>
      </c>
      <c r="AO2852" s="131" t="str">
        <f t="shared" si="1332"/>
        <v xml:space="preserve"> </v>
      </c>
      <c r="AP2852" s="123" t="str">
        <f t="shared" si="1328"/>
        <v xml:space="preserve"> </v>
      </c>
      <c r="AQ2852" s="129" t="str">
        <f t="shared" si="1333"/>
        <v xml:space="preserve"> </v>
      </c>
      <c r="AR2852" s="111">
        <f t="shared" si="1334"/>
        <v>2849</v>
      </c>
      <c r="AS2852" s="111">
        <f t="shared" si="1335"/>
        <v>0</v>
      </c>
      <c r="AT2852" s="111">
        <f t="shared" si="1336"/>
        <v>0</v>
      </c>
      <c r="AU2852" s="111">
        <f t="shared" si="1339"/>
        <v>0</v>
      </c>
      <c r="AV2852" s="111" t="str">
        <f t="shared" si="1337"/>
        <v xml:space="preserve"> </v>
      </c>
      <c r="AW2852" s="112">
        <f t="shared" si="1338"/>
        <v>0</v>
      </c>
    </row>
    <row r="2853" spans="30:49">
      <c r="AD2853" s="132">
        <v>2850</v>
      </c>
      <c r="AE2853" s="125" t="str">
        <f t="shared" si="1329"/>
        <v xml:space="preserve"> </v>
      </c>
      <c r="AF2853" s="125" t="str">
        <f t="shared" si="1326"/>
        <v xml:space="preserve"> </v>
      </c>
      <c r="AG2853" s="125" t="str">
        <f t="shared" si="1330"/>
        <v xml:space="preserve"> </v>
      </c>
      <c r="AH2853" s="126" t="str">
        <f t="shared" si="1327"/>
        <v xml:space="preserve"> </v>
      </c>
      <c r="AI2853" s="127" t="str">
        <f t="shared" si="1340"/>
        <v xml:space="preserve"> </v>
      </c>
      <c r="AJ2853" s="128" t="str">
        <f t="shared" si="1341"/>
        <v xml:space="preserve"> </v>
      </c>
      <c r="AK2853" s="128" t="str">
        <f t="shared" si="1331"/>
        <v xml:space="preserve"> </v>
      </c>
      <c r="AL2853" s="129" t="str">
        <f t="shared" si="1342"/>
        <v xml:space="preserve"> </v>
      </c>
      <c r="AM2853" s="130" t="str">
        <f t="shared" si="1343"/>
        <v xml:space="preserve"> </v>
      </c>
      <c r="AN2853" s="129" t="str">
        <f t="shared" si="1344"/>
        <v xml:space="preserve"> </v>
      </c>
      <c r="AO2853" s="131" t="str">
        <f t="shared" si="1332"/>
        <v xml:space="preserve"> </v>
      </c>
      <c r="AP2853" s="123" t="str">
        <f t="shared" si="1328"/>
        <v xml:space="preserve"> </v>
      </c>
      <c r="AQ2853" s="129" t="str">
        <f t="shared" si="1333"/>
        <v xml:space="preserve"> </v>
      </c>
      <c r="AR2853" s="111">
        <f t="shared" si="1334"/>
        <v>2850</v>
      </c>
      <c r="AS2853" s="111">
        <f t="shared" si="1335"/>
        <v>0</v>
      </c>
      <c r="AT2853" s="111">
        <f t="shared" si="1336"/>
        <v>0</v>
      </c>
      <c r="AU2853" s="111">
        <f t="shared" si="1339"/>
        <v>0</v>
      </c>
      <c r="AV2853" s="111" t="str">
        <f t="shared" si="1337"/>
        <v xml:space="preserve"> </v>
      </c>
      <c r="AW2853" s="112">
        <f t="shared" si="1338"/>
        <v>0</v>
      </c>
    </row>
    <row r="2854" spans="30:49">
      <c r="AD2854" s="132">
        <v>2851</v>
      </c>
      <c r="AE2854" s="125" t="str">
        <f t="shared" si="1329"/>
        <v xml:space="preserve"> </v>
      </c>
      <c r="AF2854" s="125" t="str">
        <f t="shared" si="1326"/>
        <v xml:space="preserve"> </v>
      </c>
      <c r="AG2854" s="125" t="str">
        <f t="shared" si="1330"/>
        <v xml:space="preserve"> </v>
      </c>
      <c r="AH2854" s="126" t="str">
        <f t="shared" si="1327"/>
        <v xml:space="preserve"> </v>
      </c>
      <c r="AI2854" s="127" t="str">
        <f t="shared" si="1340"/>
        <v xml:space="preserve"> </v>
      </c>
      <c r="AJ2854" s="128" t="str">
        <f t="shared" si="1341"/>
        <v xml:space="preserve"> </v>
      </c>
      <c r="AK2854" s="128" t="str">
        <f t="shared" si="1331"/>
        <v xml:space="preserve"> </v>
      </c>
      <c r="AL2854" s="129" t="str">
        <f t="shared" si="1342"/>
        <v xml:space="preserve"> </v>
      </c>
      <c r="AM2854" s="130" t="str">
        <f t="shared" si="1343"/>
        <v xml:space="preserve"> </v>
      </c>
      <c r="AN2854" s="129" t="str">
        <f t="shared" si="1344"/>
        <v xml:space="preserve"> </v>
      </c>
      <c r="AO2854" s="131" t="str">
        <f t="shared" si="1332"/>
        <v xml:space="preserve"> </v>
      </c>
      <c r="AP2854" s="123" t="str">
        <f t="shared" si="1328"/>
        <v xml:space="preserve"> </v>
      </c>
      <c r="AQ2854" s="129" t="str">
        <f t="shared" si="1333"/>
        <v xml:space="preserve"> </v>
      </c>
      <c r="AR2854" s="111">
        <f t="shared" si="1334"/>
        <v>2851</v>
      </c>
      <c r="AS2854" s="111">
        <f t="shared" si="1335"/>
        <v>0</v>
      </c>
      <c r="AT2854" s="111">
        <f t="shared" si="1336"/>
        <v>0</v>
      </c>
      <c r="AU2854" s="111">
        <f t="shared" si="1339"/>
        <v>0</v>
      </c>
      <c r="AV2854" s="111" t="str">
        <f t="shared" si="1337"/>
        <v xml:space="preserve"> </v>
      </c>
      <c r="AW2854" s="112">
        <f t="shared" si="1338"/>
        <v>0</v>
      </c>
    </row>
    <row r="2855" spans="30:49">
      <c r="AD2855" s="132">
        <v>2852</v>
      </c>
      <c r="AE2855" s="125" t="str">
        <f t="shared" si="1329"/>
        <v xml:space="preserve"> </v>
      </c>
      <c r="AF2855" s="125" t="str">
        <f t="shared" si="1326"/>
        <v xml:space="preserve"> </v>
      </c>
      <c r="AG2855" s="125" t="str">
        <f t="shared" si="1330"/>
        <v xml:space="preserve"> </v>
      </c>
      <c r="AH2855" s="126" t="str">
        <f t="shared" si="1327"/>
        <v xml:space="preserve"> </v>
      </c>
      <c r="AI2855" s="127" t="str">
        <f t="shared" si="1340"/>
        <v xml:space="preserve"> </v>
      </c>
      <c r="AJ2855" s="128" t="str">
        <f t="shared" si="1341"/>
        <v xml:space="preserve"> </v>
      </c>
      <c r="AK2855" s="128" t="str">
        <f t="shared" si="1331"/>
        <v xml:space="preserve"> </v>
      </c>
      <c r="AL2855" s="129" t="str">
        <f t="shared" si="1342"/>
        <v xml:space="preserve"> </v>
      </c>
      <c r="AM2855" s="130" t="str">
        <f t="shared" si="1343"/>
        <v xml:space="preserve"> </v>
      </c>
      <c r="AN2855" s="129" t="str">
        <f t="shared" si="1344"/>
        <v xml:space="preserve"> </v>
      </c>
      <c r="AO2855" s="131" t="str">
        <f t="shared" si="1332"/>
        <v xml:space="preserve"> </v>
      </c>
      <c r="AP2855" s="123" t="str">
        <f t="shared" si="1328"/>
        <v xml:space="preserve"> </v>
      </c>
      <c r="AQ2855" s="129" t="str">
        <f t="shared" si="1333"/>
        <v xml:space="preserve"> </v>
      </c>
      <c r="AR2855" s="111">
        <f t="shared" si="1334"/>
        <v>2852</v>
      </c>
      <c r="AS2855" s="111">
        <f t="shared" si="1335"/>
        <v>0</v>
      </c>
      <c r="AT2855" s="111">
        <f t="shared" si="1336"/>
        <v>0</v>
      </c>
      <c r="AU2855" s="111">
        <f t="shared" si="1339"/>
        <v>0</v>
      </c>
      <c r="AV2855" s="111" t="str">
        <f t="shared" si="1337"/>
        <v xml:space="preserve"> </v>
      </c>
      <c r="AW2855" s="112">
        <f t="shared" si="1338"/>
        <v>0</v>
      </c>
    </row>
    <row r="2856" spans="30:49">
      <c r="AD2856" s="132">
        <v>2853</v>
      </c>
      <c r="AE2856" s="125" t="str">
        <f t="shared" si="1329"/>
        <v xml:space="preserve"> </v>
      </c>
      <c r="AF2856" s="125" t="str">
        <f t="shared" si="1326"/>
        <v xml:space="preserve"> </v>
      </c>
      <c r="AG2856" s="125" t="str">
        <f t="shared" si="1330"/>
        <v xml:space="preserve"> </v>
      </c>
      <c r="AH2856" s="126" t="str">
        <f t="shared" si="1327"/>
        <v xml:space="preserve"> </v>
      </c>
      <c r="AI2856" s="127" t="str">
        <f t="shared" si="1340"/>
        <v xml:space="preserve"> </v>
      </c>
      <c r="AJ2856" s="128" t="str">
        <f t="shared" si="1341"/>
        <v xml:space="preserve"> </v>
      </c>
      <c r="AK2856" s="128" t="str">
        <f t="shared" si="1331"/>
        <v xml:space="preserve"> </v>
      </c>
      <c r="AL2856" s="129" t="str">
        <f t="shared" si="1342"/>
        <v xml:space="preserve"> </v>
      </c>
      <c r="AM2856" s="130" t="str">
        <f t="shared" si="1343"/>
        <v xml:space="preserve"> </v>
      </c>
      <c r="AN2856" s="129" t="str">
        <f t="shared" si="1344"/>
        <v xml:space="preserve"> </v>
      </c>
      <c r="AO2856" s="131" t="str">
        <f t="shared" si="1332"/>
        <v xml:space="preserve"> </v>
      </c>
      <c r="AP2856" s="123" t="str">
        <f t="shared" si="1328"/>
        <v xml:space="preserve"> </v>
      </c>
      <c r="AQ2856" s="129" t="str">
        <f t="shared" si="1333"/>
        <v xml:space="preserve"> </v>
      </c>
      <c r="AR2856" s="111">
        <f t="shared" si="1334"/>
        <v>2853</v>
      </c>
      <c r="AS2856" s="111">
        <f t="shared" si="1335"/>
        <v>0</v>
      </c>
      <c r="AT2856" s="111">
        <f t="shared" si="1336"/>
        <v>0</v>
      </c>
      <c r="AU2856" s="111">
        <f t="shared" si="1339"/>
        <v>0</v>
      </c>
      <c r="AV2856" s="111" t="str">
        <f t="shared" si="1337"/>
        <v xml:space="preserve"> </v>
      </c>
      <c r="AW2856" s="112">
        <f t="shared" si="1338"/>
        <v>0</v>
      </c>
    </row>
    <row r="2857" spans="30:49">
      <c r="AD2857" s="132">
        <v>2854</v>
      </c>
      <c r="AE2857" s="125" t="str">
        <f t="shared" si="1329"/>
        <v xml:space="preserve"> </v>
      </c>
      <c r="AF2857" s="125" t="str">
        <f t="shared" si="1326"/>
        <v xml:space="preserve"> </v>
      </c>
      <c r="AG2857" s="125" t="str">
        <f t="shared" si="1330"/>
        <v xml:space="preserve"> </v>
      </c>
      <c r="AH2857" s="126" t="str">
        <f t="shared" si="1327"/>
        <v xml:space="preserve"> </v>
      </c>
      <c r="AI2857" s="127" t="str">
        <f t="shared" si="1340"/>
        <v xml:space="preserve"> </v>
      </c>
      <c r="AJ2857" s="128" t="str">
        <f t="shared" si="1341"/>
        <v xml:space="preserve"> </v>
      </c>
      <c r="AK2857" s="128" t="str">
        <f t="shared" si="1331"/>
        <v xml:space="preserve"> </v>
      </c>
      <c r="AL2857" s="129" t="str">
        <f t="shared" si="1342"/>
        <v xml:space="preserve"> </v>
      </c>
      <c r="AM2857" s="130" t="str">
        <f t="shared" si="1343"/>
        <v xml:space="preserve"> </v>
      </c>
      <c r="AN2857" s="129" t="str">
        <f t="shared" si="1344"/>
        <v xml:space="preserve"> </v>
      </c>
      <c r="AO2857" s="131" t="str">
        <f t="shared" si="1332"/>
        <v xml:space="preserve"> </v>
      </c>
      <c r="AP2857" s="123" t="str">
        <f t="shared" si="1328"/>
        <v xml:space="preserve"> </v>
      </c>
      <c r="AQ2857" s="129" t="str">
        <f t="shared" si="1333"/>
        <v xml:space="preserve"> </v>
      </c>
      <c r="AR2857" s="111">
        <f t="shared" si="1334"/>
        <v>2854</v>
      </c>
      <c r="AS2857" s="111">
        <f t="shared" si="1335"/>
        <v>0</v>
      </c>
      <c r="AT2857" s="111">
        <f t="shared" si="1336"/>
        <v>0</v>
      </c>
      <c r="AU2857" s="111">
        <f t="shared" si="1339"/>
        <v>0</v>
      </c>
      <c r="AV2857" s="111" t="str">
        <f t="shared" si="1337"/>
        <v xml:space="preserve"> </v>
      </c>
      <c r="AW2857" s="112">
        <f t="shared" si="1338"/>
        <v>0</v>
      </c>
    </row>
    <row r="2858" spans="30:49">
      <c r="AD2858" s="132">
        <v>2855</v>
      </c>
      <c r="AE2858" s="125" t="str">
        <f t="shared" si="1329"/>
        <v xml:space="preserve"> </v>
      </c>
      <c r="AF2858" s="125" t="str">
        <f t="shared" si="1326"/>
        <v xml:space="preserve"> </v>
      </c>
      <c r="AG2858" s="125" t="str">
        <f t="shared" si="1330"/>
        <v xml:space="preserve"> </v>
      </c>
      <c r="AH2858" s="126" t="str">
        <f t="shared" si="1327"/>
        <v xml:space="preserve"> </v>
      </c>
      <c r="AI2858" s="127" t="str">
        <f t="shared" si="1340"/>
        <v xml:space="preserve"> </v>
      </c>
      <c r="AJ2858" s="128" t="str">
        <f t="shared" si="1341"/>
        <v xml:space="preserve"> </v>
      </c>
      <c r="AK2858" s="128" t="str">
        <f t="shared" si="1331"/>
        <v xml:space="preserve"> </v>
      </c>
      <c r="AL2858" s="129" t="str">
        <f t="shared" si="1342"/>
        <v xml:space="preserve"> </v>
      </c>
      <c r="AM2858" s="130" t="str">
        <f t="shared" si="1343"/>
        <v xml:space="preserve"> </v>
      </c>
      <c r="AN2858" s="129" t="str">
        <f t="shared" si="1344"/>
        <v xml:space="preserve"> </v>
      </c>
      <c r="AO2858" s="131" t="str">
        <f t="shared" si="1332"/>
        <v xml:space="preserve"> </v>
      </c>
      <c r="AP2858" s="123" t="str">
        <f t="shared" si="1328"/>
        <v xml:space="preserve"> </v>
      </c>
      <c r="AQ2858" s="129" t="str">
        <f t="shared" si="1333"/>
        <v xml:space="preserve"> </v>
      </c>
      <c r="AR2858" s="111">
        <f t="shared" si="1334"/>
        <v>2855</v>
      </c>
      <c r="AS2858" s="111">
        <f t="shared" si="1335"/>
        <v>0</v>
      </c>
      <c r="AT2858" s="111">
        <f t="shared" si="1336"/>
        <v>0</v>
      </c>
      <c r="AU2858" s="111">
        <f t="shared" si="1339"/>
        <v>0</v>
      </c>
      <c r="AV2858" s="111" t="str">
        <f t="shared" si="1337"/>
        <v xml:space="preserve"> </v>
      </c>
      <c r="AW2858" s="112">
        <f t="shared" si="1338"/>
        <v>0</v>
      </c>
    </row>
    <row r="2859" spans="30:49">
      <c r="AD2859" s="132">
        <v>2856</v>
      </c>
      <c r="AE2859" s="125" t="str">
        <f t="shared" si="1329"/>
        <v xml:space="preserve"> </v>
      </c>
      <c r="AF2859" s="125" t="str">
        <f t="shared" ref="AF2859:AF2922" si="1345">IF(AF2858=" "," ",IF(AF2858&lt;0," ",AE2859+(AG2859*1+0.5*AK2859*1*1)))</f>
        <v xml:space="preserve"> </v>
      </c>
      <c r="AG2859" s="125" t="str">
        <f t="shared" si="1330"/>
        <v xml:space="preserve"> </v>
      </c>
      <c r="AH2859" s="126" t="str">
        <f t="shared" ref="AH2859:AH2922" si="1346">IF(AF2858=" "," ",IF(AF2858&lt;0," ",AG2859+AK2859*1))</f>
        <v xml:space="preserve"> </v>
      </c>
      <c r="AI2859" s="127" t="str">
        <f t="shared" si="1340"/>
        <v xml:space="preserve"> </v>
      </c>
      <c r="AJ2859" s="128" t="str">
        <f t="shared" si="1341"/>
        <v xml:space="preserve"> </v>
      </c>
      <c r="AK2859" s="128" t="str">
        <f t="shared" si="1331"/>
        <v xml:space="preserve"> </v>
      </c>
      <c r="AL2859" s="129" t="str">
        <f t="shared" si="1342"/>
        <v xml:space="preserve"> </v>
      </c>
      <c r="AM2859" s="130" t="str">
        <f t="shared" si="1343"/>
        <v xml:space="preserve"> </v>
      </c>
      <c r="AN2859" s="129" t="str">
        <f t="shared" si="1344"/>
        <v xml:space="preserve"> </v>
      </c>
      <c r="AO2859" s="131" t="str">
        <f t="shared" si="1332"/>
        <v xml:space="preserve"> </v>
      </c>
      <c r="AP2859" s="123" t="str">
        <f t="shared" si="1328"/>
        <v xml:space="preserve"> </v>
      </c>
      <c r="AQ2859" s="129" t="str">
        <f t="shared" si="1333"/>
        <v xml:space="preserve"> </v>
      </c>
      <c r="AR2859" s="111">
        <f t="shared" si="1334"/>
        <v>2856</v>
      </c>
      <c r="AS2859" s="111">
        <f t="shared" si="1335"/>
        <v>0</v>
      </c>
      <c r="AT2859" s="111">
        <f t="shared" si="1336"/>
        <v>0</v>
      </c>
      <c r="AU2859" s="111">
        <f t="shared" si="1339"/>
        <v>0</v>
      </c>
      <c r="AV2859" s="111" t="str">
        <f t="shared" si="1337"/>
        <v xml:space="preserve"> </v>
      </c>
      <c r="AW2859" s="112">
        <f t="shared" si="1338"/>
        <v>0</v>
      </c>
    </row>
    <row r="2860" spans="30:49">
      <c r="AD2860" s="132">
        <v>2857</v>
      </c>
      <c r="AE2860" s="125" t="str">
        <f t="shared" si="1329"/>
        <v xml:space="preserve"> </v>
      </c>
      <c r="AF2860" s="125" t="str">
        <f t="shared" si="1345"/>
        <v xml:space="preserve"> </v>
      </c>
      <c r="AG2860" s="125" t="str">
        <f t="shared" si="1330"/>
        <v xml:space="preserve"> </v>
      </c>
      <c r="AH2860" s="126" t="str">
        <f t="shared" si="1346"/>
        <v xml:space="preserve"> </v>
      </c>
      <c r="AI2860" s="127" t="str">
        <f t="shared" si="1340"/>
        <v xml:space="preserve"> </v>
      </c>
      <c r="AJ2860" s="128" t="str">
        <f t="shared" si="1341"/>
        <v xml:space="preserve"> </v>
      </c>
      <c r="AK2860" s="128" t="str">
        <f t="shared" si="1331"/>
        <v xml:space="preserve"> </v>
      </c>
      <c r="AL2860" s="129" t="str">
        <f t="shared" si="1342"/>
        <v xml:space="preserve"> </v>
      </c>
      <c r="AM2860" s="130" t="str">
        <f t="shared" si="1343"/>
        <v xml:space="preserve"> </v>
      </c>
      <c r="AN2860" s="129" t="str">
        <f t="shared" si="1344"/>
        <v xml:space="preserve"> </v>
      </c>
      <c r="AO2860" s="131" t="str">
        <f t="shared" si="1332"/>
        <v xml:space="preserve"> </v>
      </c>
      <c r="AP2860" s="123" t="str">
        <f t="shared" ref="AP2860:AP2923" si="1347">IF(AF2859=" "," ",IF(AF2859&lt;0," ",IF(AD2860&lt;$B$4,$B$3,0)))</f>
        <v xml:space="preserve"> </v>
      </c>
      <c r="AQ2860" s="129" t="str">
        <f t="shared" si="1333"/>
        <v xml:space="preserve"> </v>
      </c>
      <c r="AR2860" s="111">
        <f t="shared" si="1334"/>
        <v>2857</v>
      </c>
      <c r="AS2860" s="111">
        <f t="shared" si="1335"/>
        <v>0</v>
      </c>
      <c r="AT2860" s="111">
        <f t="shared" si="1336"/>
        <v>0</v>
      </c>
      <c r="AU2860" s="111">
        <f t="shared" si="1339"/>
        <v>0</v>
      </c>
      <c r="AV2860" s="111" t="str">
        <f t="shared" si="1337"/>
        <v xml:space="preserve"> </v>
      </c>
      <c r="AW2860" s="112">
        <f t="shared" si="1338"/>
        <v>0</v>
      </c>
    </row>
    <row r="2861" spans="30:49">
      <c r="AD2861" s="132">
        <v>2858</v>
      </c>
      <c r="AE2861" s="125" t="str">
        <f t="shared" si="1329"/>
        <v xml:space="preserve"> </v>
      </c>
      <c r="AF2861" s="125" t="str">
        <f t="shared" si="1345"/>
        <v xml:space="preserve"> </v>
      </c>
      <c r="AG2861" s="125" t="str">
        <f t="shared" si="1330"/>
        <v xml:space="preserve"> </v>
      </c>
      <c r="AH2861" s="126" t="str">
        <f t="shared" si="1346"/>
        <v xml:space="preserve"> </v>
      </c>
      <c r="AI2861" s="127" t="str">
        <f t="shared" si="1340"/>
        <v xml:space="preserve"> </v>
      </c>
      <c r="AJ2861" s="128" t="str">
        <f t="shared" si="1341"/>
        <v xml:space="preserve"> </v>
      </c>
      <c r="AK2861" s="128" t="str">
        <f t="shared" si="1331"/>
        <v xml:space="preserve"> </v>
      </c>
      <c r="AL2861" s="129" t="str">
        <f t="shared" si="1342"/>
        <v xml:space="preserve"> </v>
      </c>
      <c r="AM2861" s="130" t="str">
        <f t="shared" si="1343"/>
        <v xml:space="preserve"> </v>
      </c>
      <c r="AN2861" s="129" t="str">
        <f t="shared" si="1344"/>
        <v xml:space="preserve"> </v>
      </c>
      <c r="AO2861" s="131" t="str">
        <f t="shared" si="1332"/>
        <v xml:space="preserve"> </v>
      </c>
      <c r="AP2861" s="123" t="str">
        <f t="shared" si="1347"/>
        <v xml:space="preserve"> </v>
      </c>
      <c r="AQ2861" s="129" t="str">
        <f t="shared" si="1333"/>
        <v xml:space="preserve"> </v>
      </c>
      <c r="AR2861" s="111">
        <f t="shared" si="1334"/>
        <v>2858</v>
      </c>
      <c r="AS2861" s="111">
        <f t="shared" si="1335"/>
        <v>0</v>
      </c>
      <c r="AT2861" s="111">
        <f t="shared" si="1336"/>
        <v>0</v>
      </c>
      <c r="AU2861" s="111">
        <f t="shared" si="1339"/>
        <v>0</v>
      </c>
      <c r="AV2861" s="111" t="str">
        <f t="shared" si="1337"/>
        <v xml:space="preserve"> </v>
      </c>
      <c r="AW2861" s="112">
        <f t="shared" si="1338"/>
        <v>0</v>
      </c>
    </row>
    <row r="2862" spans="30:49">
      <c r="AD2862" s="132">
        <v>2859</v>
      </c>
      <c r="AE2862" s="125" t="str">
        <f t="shared" si="1329"/>
        <v xml:space="preserve"> </v>
      </c>
      <c r="AF2862" s="125" t="str">
        <f t="shared" si="1345"/>
        <v xml:space="preserve"> </v>
      </c>
      <c r="AG2862" s="125" t="str">
        <f t="shared" si="1330"/>
        <v xml:space="preserve"> </v>
      </c>
      <c r="AH2862" s="126" t="str">
        <f t="shared" si="1346"/>
        <v xml:space="preserve"> </v>
      </c>
      <c r="AI2862" s="127" t="str">
        <f t="shared" si="1340"/>
        <v xml:space="preserve"> </v>
      </c>
      <c r="AJ2862" s="128" t="str">
        <f t="shared" si="1341"/>
        <v xml:space="preserve"> </v>
      </c>
      <c r="AK2862" s="128" t="str">
        <f t="shared" si="1331"/>
        <v xml:space="preserve"> </v>
      </c>
      <c r="AL2862" s="129" t="str">
        <f t="shared" si="1342"/>
        <v xml:space="preserve"> </v>
      </c>
      <c r="AM2862" s="130" t="str">
        <f t="shared" si="1343"/>
        <v xml:space="preserve"> </v>
      </c>
      <c r="AN2862" s="129" t="str">
        <f t="shared" si="1344"/>
        <v xml:space="preserve"> </v>
      </c>
      <c r="AO2862" s="131" t="str">
        <f t="shared" si="1332"/>
        <v xml:space="preserve"> </v>
      </c>
      <c r="AP2862" s="123" t="str">
        <f t="shared" si="1347"/>
        <v xml:space="preserve"> </v>
      </c>
      <c r="AQ2862" s="129" t="str">
        <f t="shared" si="1333"/>
        <v xml:space="preserve"> </v>
      </c>
      <c r="AR2862" s="111">
        <f t="shared" si="1334"/>
        <v>2859</v>
      </c>
      <c r="AS2862" s="111">
        <f t="shared" si="1335"/>
        <v>0</v>
      </c>
      <c r="AT2862" s="111">
        <f t="shared" si="1336"/>
        <v>0</v>
      </c>
      <c r="AU2862" s="111">
        <f t="shared" si="1339"/>
        <v>0</v>
      </c>
      <c r="AV2862" s="111" t="str">
        <f t="shared" si="1337"/>
        <v xml:space="preserve"> </v>
      </c>
      <c r="AW2862" s="112">
        <f t="shared" si="1338"/>
        <v>0</v>
      </c>
    </row>
    <row r="2863" spans="30:49">
      <c r="AD2863" s="132">
        <v>2860</v>
      </c>
      <c r="AE2863" s="125" t="str">
        <f t="shared" si="1329"/>
        <v xml:space="preserve"> </v>
      </c>
      <c r="AF2863" s="125" t="str">
        <f t="shared" si="1345"/>
        <v xml:space="preserve"> </v>
      </c>
      <c r="AG2863" s="125" t="str">
        <f t="shared" si="1330"/>
        <v xml:space="preserve"> </v>
      </c>
      <c r="AH2863" s="126" t="str">
        <f t="shared" si="1346"/>
        <v xml:space="preserve"> </v>
      </c>
      <c r="AI2863" s="127" t="str">
        <f t="shared" si="1340"/>
        <v xml:space="preserve"> </v>
      </c>
      <c r="AJ2863" s="128" t="str">
        <f t="shared" si="1341"/>
        <v xml:space="preserve"> </v>
      </c>
      <c r="AK2863" s="128" t="str">
        <f t="shared" si="1331"/>
        <v xml:space="preserve"> </v>
      </c>
      <c r="AL2863" s="129" t="str">
        <f t="shared" si="1342"/>
        <v xml:space="preserve"> </v>
      </c>
      <c r="AM2863" s="130" t="str">
        <f t="shared" si="1343"/>
        <v xml:space="preserve"> </v>
      </c>
      <c r="AN2863" s="129" t="str">
        <f t="shared" si="1344"/>
        <v xml:space="preserve"> </v>
      </c>
      <c r="AO2863" s="131" t="str">
        <f t="shared" si="1332"/>
        <v xml:space="preserve"> </v>
      </c>
      <c r="AP2863" s="123" t="str">
        <f t="shared" si="1347"/>
        <v xml:space="preserve"> </v>
      </c>
      <c r="AQ2863" s="129" t="str">
        <f t="shared" si="1333"/>
        <v xml:space="preserve"> </v>
      </c>
      <c r="AR2863" s="111">
        <f t="shared" si="1334"/>
        <v>2860</v>
      </c>
      <c r="AS2863" s="111">
        <f t="shared" si="1335"/>
        <v>0</v>
      </c>
      <c r="AT2863" s="111">
        <f t="shared" si="1336"/>
        <v>0</v>
      </c>
      <c r="AU2863" s="111">
        <f t="shared" si="1339"/>
        <v>0</v>
      </c>
      <c r="AV2863" s="111" t="str">
        <f t="shared" si="1337"/>
        <v xml:space="preserve"> </v>
      </c>
      <c r="AW2863" s="112">
        <f t="shared" si="1338"/>
        <v>0</v>
      </c>
    </row>
    <row r="2864" spans="30:49">
      <c r="AD2864" s="132">
        <v>2861</v>
      </c>
      <c r="AE2864" s="125" t="str">
        <f t="shared" si="1329"/>
        <v xml:space="preserve"> </v>
      </c>
      <c r="AF2864" s="125" t="str">
        <f t="shared" si="1345"/>
        <v xml:space="preserve"> </v>
      </c>
      <c r="AG2864" s="125" t="str">
        <f t="shared" si="1330"/>
        <v xml:space="preserve"> </v>
      </c>
      <c r="AH2864" s="126" t="str">
        <f t="shared" si="1346"/>
        <v xml:space="preserve"> </v>
      </c>
      <c r="AI2864" s="127" t="str">
        <f t="shared" si="1340"/>
        <v xml:space="preserve"> </v>
      </c>
      <c r="AJ2864" s="128" t="str">
        <f t="shared" si="1341"/>
        <v xml:space="preserve"> </v>
      </c>
      <c r="AK2864" s="128" t="str">
        <f t="shared" si="1331"/>
        <v xml:space="preserve"> </v>
      </c>
      <c r="AL2864" s="129" t="str">
        <f t="shared" si="1342"/>
        <v xml:space="preserve"> </v>
      </c>
      <c r="AM2864" s="130" t="str">
        <f t="shared" si="1343"/>
        <v xml:space="preserve"> </v>
      </c>
      <c r="AN2864" s="129" t="str">
        <f t="shared" si="1344"/>
        <v xml:space="preserve"> </v>
      </c>
      <c r="AO2864" s="131" t="str">
        <f t="shared" si="1332"/>
        <v xml:space="preserve"> </v>
      </c>
      <c r="AP2864" s="123" t="str">
        <f t="shared" si="1347"/>
        <v xml:space="preserve"> </v>
      </c>
      <c r="AQ2864" s="129" t="str">
        <f t="shared" si="1333"/>
        <v xml:space="preserve"> </v>
      </c>
      <c r="AR2864" s="111">
        <f t="shared" si="1334"/>
        <v>2861</v>
      </c>
      <c r="AS2864" s="111">
        <f t="shared" si="1335"/>
        <v>0</v>
      </c>
      <c r="AT2864" s="111">
        <f t="shared" si="1336"/>
        <v>0</v>
      </c>
      <c r="AU2864" s="111">
        <f t="shared" si="1339"/>
        <v>0</v>
      </c>
      <c r="AV2864" s="111" t="str">
        <f t="shared" si="1337"/>
        <v xml:space="preserve"> </v>
      </c>
      <c r="AW2864" s="112">
        <f t="shared" si="1338"/>
        <v>0</v>
      </c>
    </row>
    <row r="2865" spans="30:49">
      <c r="AD2865" s="132">
        <v>2862</v>
      </c>
      <c r="AE2865" s="125" t="str">
        <f t="shared" si="1329"/>
        <v xml:space="preserve"> </v>
      </c>
      <c r="AF2865" s="125" t="str">
        <f t="shared" si="1345"/>
        <v xml:space="preserve"> </v>
      </c>
      <c r="AG2865" s="125" t="str">
        <f t="shared" si="1330"/>
        <v xml:space="preserve"> </v>
      </c>
      <c r="AH2865" s="126" t="str">
        <f t="shared" si="1346"/>
        <v xml:space="preserve"> </v>
      </c>
      <c r="AI2865" s="127" t="str">
        <f t="shared" si="1340"/>
        <v xml:space="preserve"> </v>
      </c>
      <c r="AJ2865" s="128" t="str">
        <f t="shared" si="1341"/>
        <v xml:space="preserve"> </v>
      </c>
      <c r="AK2865" s="128" t="str">
        <f t="shared" si="1331"/>
        <v xml:space="preserve"> </v>
      </c>
      <c r="AL2865" s="129" t="str">
        <f t="shared" si="1342"/>
        <v xml:space="preserve"> </v>
      </c>
      <c r="AM2865" s="130" t="str">
        <f t="shared" si="1343"/>
        <v xml:space="preserve"> </v>
      </c>
      <c r="AN2865" s="129" t="str">
        <f t="shared" si="1344"/>
        <v xml:space="preserve"> </v>
      </c>
      <c r="AO2865" s="131" t="str">
        <f t="shared" si="1332"/>
        <v xml:space="preserve"> </v>
      </c>
      <c r="AP2865" s="123" t="str">
        <f t="shared" si="1347"/>
        <v xml:space="preserve"> </v>
      </c>
      <c r="AQ2865" s="129" t="str">
        <f t="shared" si="1333"/>
        <v xml:space="preserve"> </v>
      </c>
      <c r="AR2865" s="111">
        <f t="shared" si="1334"/>
        <v>2862</v>
      </c>
      <c r="AS2865" s="111">
        <f t="shared" si="1335"/>
        <v>0</v>
      </c>
      <c r="AT2865" s="111">
        <f t="shared" si="1336"/>
        <v>0</v>
      </c>
      <c r="AU2865" s="111">
        <f t="shared" si="1339"/>
        <v>0</v>
      </c>
      <c r="AV2865" s="111" t="str">
        <f t="shared" si="1337"/>
        <v xml:space="preserve"> </v>
      </c>
      <c r="AW2865" s="112">
        <f t="shared" si="1338"/>
        <v>0</v>
      </c>
    </row>
    <row r="2866" spans="30:49">
      <c r="AD2866" s="132">
        <v>2863</v>
      </c>
      <c r="AE2866" s="125" t="str">
        <f t="shared" si="1329"/>
        <v xml:space="preserve"> </v>
      </c>
      <c r="AF2866" s="125" t="str">
        <f t="shared" si="1345"/>
        <v xml:space="preserve"> </v>
      </c>
      <c r="AG2866" s="125" t="str">
        <f t="shared" si="1330"/>
        <v xml:space="preserve"> </v>
      </c>
      <c r="AH2866" s="126" t="str">
        <f t="shared" si="1346"/>
        <v xml:space="preserve"> </v>
      </c>
      <c r="AI2866" s="127" t="str">
        <f t="shared" si="1340"/>
        <v xml:space="preserve"> </v>
      </c>
      <c r="AJ2866" s="128" t="str">
        <f t="shared" si="1341"/>
        <v xml:space="preserve"> </v>
      </c>
      <c r="AK2866" s="128" t="str">
        <f t="shared" si="1331"/>
        <v xml:space="preserve"> </v>
      </c>
      <c r="AL2866" s="129" t="str">
        <f t="shared" si="1342"/>
        <v xml:space="preserve"> </v>
      </c>
      <c r="AM2866" s="130" t="str">
        <f t="shared" si="1343"/>
        <v xml:space="preserve"> </v>
      </c>
      <c r="AN2866" s="129" t="str">
        <f t="shared" si="1344"/>
        <v xml:space="preserve"> </v>
      </c>
      <c r="AO2866" s="131" t="str">
        <f t="shared" si="1332"/>
        <v xml:space="preserve"> </v>
      </c>
      <c r="AP2866" s="123" t="str">
        <f t="shared" si="1347"/>
        <v xml:space="preserve"> </v>
      </c>
      <c r="AQ2866" s="129" t="str">
        <f t="shared" si="1333"/>
        <v xml:space="preserve"> </v>
      </c>
      <c r="AR2866" s="111">
        <f t="shared" si="1334"/>
        <v>2863</v>
      </c>
      <c r="AS2866" s="111">
        <f t="shared" si="1335"/>
        <v>0</v>
      </c>
      <c r="AT2866" s="111">
        <f t="shared" si="1336"/>
        <v>0</v>
      </c>
      <c r="AU2866" s="111">
        <f t="shared" si="1339"/>
        <v>0</v>
      </c>
      <c r="AV2866" s="111" t="str">
        <f t="shared" si="1337"/>
        <v xml:space="preserve"> </v>
      </c>
      <c r="AW2866" s="112">
        <f t="shared" si="1338"/>
        <v>0</v>
      </c>
    </row>
    <row r="2867" spans="30:49">
      <c r="AD2867" s="132">
        <v>2864</v>
      </c>
      <c r="AE2867" s="125" t="str">
        <f t="shared" si="1329"/>
        <v xml:space="preserve"> </v>
      </c>
      <c r="AF2867" s="125" t="str">
        <f t="shared" si="1345"/>
        <v xml:space="preserve"> </v>
      </c>
      <c r="AG2867" s="125" t="str">
        <f t="shared" si="1330"/>
        <v xml:space="preserve"> </v>
      </c>
      <c r="AH2867" s="126" t="str">
        <f t="shared" si="1346"/>
        <v xml:space="preserve"> </v>
      </c>
      <c r="AI2867" s="127" t="str">
        <f t="shared" si="1340"/>
        <v xml:space="preserve"> </v>
      </c>
      <c r="AJ2867" s="128" t="str">
        <f t="shared" si="1341"/>
        <v xml:space="preserve"> </v>
      </c>
      <c r="AK2867" s="128" t="str">
        <f t="shared" si="1331"/>
        <v xml:space="preserve"> </v>
      </c>
      <c r="AL2867" s="129" t="str">
        <f t="shared" si="1342"/>
        <v xml:space="preserve"> </v>
      </c>
      <c r="AM2867" s="130" t="str">
        <f t="shared" si="1343"/>
        <v xml:space="preserve"> </v>
      </c>
      <c r="AN2867" s="129" t="str">
        <f t="shared" si="1344"/>
        <v xml:space="preserve"> </v>
      </c>
      <c r="AO2867" s="131" t="str">
        <f t="shared" si="1332"/>
        <v xml:space="preserve"> </v>
      </c>
      <c r="AP2867" s="123" t="str">
        <f t="shared" si="1347"/>
        <v xml:space="preserve"> </v>
      </c>
      <c r="AQ2867" s="129" t="str">
        <f t="shared" si="1333"/>
        <v xml:space="preserve"> </v>
      </c>
      <c r="AR2867" s="111">
        <f t="shared" si="1334"/>
        <v>2864</v>
      </c>
      <c r="AS2867" s="111">
        <f t="shared" si="1335"/>
        <v>0</v>
      </c>
      <c r="AT2867" s="111">
        <f t="shared" si="1336"/>
        <v>0</v>
      </c>
      <c r="AU2867" s="111">
        <f t="shared" si="1339"/>
        <v>0</v>
      </c>
      <c r="AV2867" s="111" t="str">
        <f t="shared" si="1337"/>
        <v xml:space="preserve"> </v>
      </c>
      <c r="AW2867" s="112">
        <f t="shared" si="1338"/>
        <v>0</v>
      </c>
    </row>
    <row r="2868" spans="30:49">
      <c r="AD2868" s="132">
        <v>2865</v>
      </c>
      <c r="AE2868" s="125" t="str">
        <f t="shared" si="1329"/>
        <v xml:space="preserve"> </v>
      </c>
      <c r="AF2868" s="125" t="str">
        <f t="shared" si="1345"/>
        <v xml:space="preserve"> </v>
      </c>
      <c r="AG2868" s="125" t="str">
        <f t="shared" si="1330"/>
        <v xml:space="preserve"> </v>
      </c>
      <c r="AH2868" s="126" t="str">
        <f t="shared" si="1346"/>
        <v xml:space="preserve"> </v>
      </c>
      <c r="AI2868" s="127" t="str">
        <f t="shared" si="1340"/>
        <v xml:space="preserve"> </v>
      </c>
      <c r="AJ2868" s="128" t="str">
        <f t="shared" si="1341"/>
        <v xml:space="preserve"> </v>
      </c>
      <c r="AK2868" s="128" t="str">
        <f t="shared" si="1331"/>
        <v xml:space="preserve"> </v>
      </c>
      <c r="AL2868" s="129" t="str">
        <f t="shared" si="1342"/>
        <v xml:space="preserve"> </v>
      </c>
      <c r="AM2868" s="130" t="str">
        <f t="shared" si="1343"/>
        <v xml:space="preserve"> </v>
      </c>
      <c r="AN2868" s="129" t="str">
        <f t="shared" si="1344"/>
        <v xml:space="preserve"> </v>
      </c>
      <c r="AO2868" s="131" t="str">
        <f t="shared" si="1332"/>
        <v xml:space="preserve"> </v>
      </c>
      <c r="AP2868" s="123" t="str">
        <f t="shared" si="1347"/>
        <v xml:space="preserve"> </v>
      </c>
      <c r="AQ2868" s="129" t="str">
        <f t="shared" si="1333"/>
        <v xml:space="preserve"> </v>
      </c>
      <c r="AR2868" s="111">
        <f t="shared" si="1334"/>
        <v>2865</v>
      </c>
      <c r="AS2868" s="111">
        <f t="shared" si="1335"/>
        <v>0</v>
      </c>
      <c r="AT2868" s="111">
        <f t="shared" si="1336"/>
        <v>0</v>
      </c>
      <c r="AU2868" s="111">
        <f t="shared" si="1339"/>
        <v>0</v>
      </c>
      <c r="AV2868" s="111" t="str">
        <f t="shared" si="1337"/>
        <v xml:space="preserve"> </v>
      </c>
      <c r="AW2868" s="112">
        <f t="shared" si="1338"/>
        <v>0</v>
      </c>
    </row>
    <row r="2869" spans="30:49">
      <c r="AD2869" s="132">
        <v>2866</v>
      </c>
      <c r="AE2869" s="125" t="str">
        <f t="shared" si="1329"/>
        <v xml:space="preserve"> </v>
      </c>
      <c r="AF2869" s="125" t="str">
        <f t="shared" si="1345"/>
        <v xml:space="preserve"> </v>
      </c>
      <c r="AG2869" s="125" t="str">
        <f t="shared" si="1330"/>
        <v xml:space="preserve"> </v>
      </c>
      <c r="AH2869" s="126" t="str">
        <f t="shared" si="1346"/>
        <v xml:space="preserve"> </v>
      </c>
      <c r="AI2869" s="127" t="str">
        <f t="shared" si="1340"/>
        <v xml:space="preserve"> </v>
      </c>
      <c r="AJ2869" s="128" t="str">
        <f t="shared" si="1341"/>
        <v xml:space="preserve"> </v>
      </c>
      <c r="AK2869" s="128" t="str">
        <f t="shared" si="1331"/>
        <v xml:space="preserve"> </v>
      </c>
      <c r="AL2869" s="129" t="str">
        <f t="shared" si="1342"/>
        <v xml:space="preserve"> </v>
      </c>
      <c r="AM2869" s="130" t="str">
        <f t="shared" si="1343"/>
        <v xml:space="preserve"> </v>
      </c>
      <c r="AN2869" s="129" t="str">
        <f t="shared" si="1344"/>
        <v xml:space="preserve"> </v>
      </c>
      <c r="AO2869" s="131" t="str">
        <f t="shared" si="1332"/>
        <v xml:space="preserve"> </v>
      </c>
      <c r="AP2869" s="123" t="str">
        <f t="shared" si="1347"/>
        <v xml:space="preserve"> </v>
      </c>
      <c r="AQ2869" s="129" t="str">
        <f t="shared" si="1333"/>
        <v xml:space="preserve"> </v>
      </c>
      <c r="AR2869" s="111">
        <f t="shared" si="1334"/>
        <v>2866</v>
      </c>
      <c r="AS2869" s="111">
        <f t="shared" si="1335"/>
        <v>0</v>
      </c>
      <c r="AT2869" s="111">
        <f t="shared" si="1336"/>
        <v>0</v>
      </c>
      <c r="AU2869" s="111">
        <f t="shared" si="1339"/>
        <v>0</v>
      </c>
      <c r="AV2869" s="111" t="str">
        <f t="shared" si="1337"/>
        <v xml:space="preserve"> </v>
      </c>
      <c r="AW2869" s="112">
        <f t="shared" si="1338"/>
        <v>0</v>
      </c>
    </row>
    <row r="2870" spans="30:49">
      <c r="AD2870" s="132">
        <v>2867</v>
      </c>
      <c r="AE2870" s="125" t="str">
        <f t="shared" si="1329"/>
        <v xml:space="preserve"> </v>
      </c>
      <c r="AF2870" s="125" t="str">
        <f t="shared" si="1345"/>
        <v xml:space="preserve"> </v>
      </c>
      <c r="AG2870" s="125" t="str">
        <f t="shared" si="1330"/>
        <v xml:space="preserve"> </v>
      </c>
      <c r="AH2870" s="126" t="str">
        <f t="shared" si="1346"/>
        <v xml:space="preserve"> </v>
      </c>
      <c r="AI2870" s="127" t="str">
        <f t="shared" si="1340"/>
        <v xml:space="preserve"> </v>
      </c>
      <c r="AJ2870" s="128" t="str">
        <f t="shared" si="1341"/>
        <v xml:space="preserve"> </v>
      </c>
      <c r="AK2870" s="128" t="str">
        <f t="shared" si="1331"/>
        <v xml:space="preserve"> </v>
      </c>
      <c r="AL2870" s="129" t="str">
        <f t="shared" si="1342"/>
        <v xml:space="preserve"> </v>
      </c>
      <c r="AM2870" s="130" t="str">
        <f t="shared" si="1343"/>
        <v xml:space="preserve"> </v>
      </c>
      <c r="AN2870" s="129" t="str">
        <f t="shared" si="1344"/>
        <v xml:space="preserve"> </v>
      </c>
      <c r="AO2870" s="131" t="str">
        <f t="shared" si="1332"/>
        <v xml:space="preserve"> </v>
      </c>
      <c r="AP2870" s="123" t="str">
        <f t="shared" si="1347"/>
        <v xml:space="preserve"> </v>
      </c>
      <c r="AQ2870" s="129" t="str">
        <f t="shared" si="1333"/>
        <v xml:space="preserve"> </v>
      </c>
      <c r="AR2870" s="111">
        <f t="shared" si="1334"/>
        <v>2867</v>
      </c>
      <c r="AS2870" s="111">
        <f t="shared" si="1335"/>
        <v>0</v>
      </c>
      <c r="AT2870" s="111">
        <f t="shared" si="1336"/>
        <v>0</v>
      </c>
      <c r="AU2870" s="111">
        <f t="shared" si="1339"/>
        <v>0</v>
      </c>
      <c r="AV2870" s="111" t="str">
        <f t="shared" si="1337"/>
        <v xml:space="preserve"> </v>
      </c>
      <c r="AW2870" s="112">
        <f t="shared" si="1338"/>
        <v>0</v>
      </c>
    </row>
    <row r="2871" spans="30:49">
      <c r="AD2871" s="132">
        <v>2868</v>
      </c>
      <c r="AE2871" s="125" t="str">
        <f t="shared" si="1329"/>
        <v xml:space="preserve"> </v>
      </c>
      <c r="AF2871" s="125" t="str">
        <f t="shared" si="1345"/>
        <v xml:space="preserve"> </v>
      </c>
      <c r="AG2871" s="125" t="str">
        <f t="shared" si="1330"/>
        <v xml:space="preserve"> </v>
      </c>
      <c r="AH2871" s="126" t="str">
        <f t="shared" si="1346"/>
        <v xml:space="preserve"> </v>
      </c>
      <c r="AI2871" s="127" t="str">
        <f t="shared" si="1340"/>
        <v xml:space="preserve"> </v>
      </c>
      <c r="AJ2871" s="128" t="str">
        <f t="shared" si="1341"/>
        <v xml:space="preserve"> </v>
      </c>
      <c r="AK2871" s="128" t="str">
        <f t="shared" si="1331"/>
        <v xml:space="preserve"> </v>
      </c>
      <c r="AL2871" s="129" t="str">
        <f t="shared" si="1342"/>
        <v xml:space="preserve"> </v>
      </c>
      <c r="AM2871" s="130" t="str">
        <f t="shared" si="1343"/>
        <v xml:space="preserve"> </v>
      </c>
      <c r="AN2871" s="129" t="str">
        <f t="shared" si="1344"/>
        <v xml:space="preserve"> </v>
      </c>
      <c r="AO2871" s="131" t="str">
        <f t="shared" si="1332"/>
        <v xml:space="preserve"> </v>
      </c>
      <c r="AP2871" s="123" t="str">
        <f t="shared" si="1347"/>
        <v xml:space="preserve"> </v>
      </c>
      <c r="AQ2871" s="129" t="str">
        <f t="shared" si="1333"/>
        <v xml:space="preserve"> </v>
      </c>
      <c r="AR2871" s="111">
        <f t="shared" si="1334"/>
        <v>2868</v>
      </c>
      <c r="AS2871" s="111">
        <f t="shared" si="1335"/>
        <v>0</v>
      </c>
      <c r="AT2871" s="111">
        <f t="shared" si="1336"/>
        <v>0</v>
      </c>
      <c r="AU2871" s="111">
        <f t="shared" si="1339"/>
        <v>0</v>
      </c>
      <c r="AV2871" s="111" t="str">
        <f t="shared" si="1337"/>
        <v xml:space="preserve"> </v>
      </c>
      <c r="AW2871" s="112">
        <f t="shared" si="1338"/>
        <v>0</v>
      </c>
    </row>
    <row r="2872" spans="30:49">
      <c r="AD2872" s="132">
        <v>2869</v>
      </c>
      <c r="AE2872" s="125" t="str">
        <f t="shared" si="1329"/>
        <v xml:space="preserve"> </v>
      </c>
      <c r="AF2872" s="125" t="str">
        <f t="shared" si="1345"/>
        <v xml:space="preserve"> </v>
      </c>
      <c r="AG2872" s="125" t="str">
        <f t="shared" si="1330"/>
        <v xml:space="preserve"> </v>
      </c>
      <c r="AH2872" s="126" t="str">
        <f t="shared" si="1346"/>
        <v xml:space="preserve"> </v>
      </c>
      <c r="AI2872" s="127" t="str">
        <f t="shared" si="1340"/>
        <v xml:space="preserve"> </v>
      </c>
      <c r="AJ2872" s="128" t="str">
        <f t="shared" si="1341"/>
        <v xml:space="preserve"> </v>
      </c>
      <c r="AK2872" s="128" t="str">
        <f t="shared" si="1331"/>
        <v xml:space="preserve"> </v>
      </c>
      <c r="AL2872" s="129" t="str">
        <f t="shared" si="1342"/>
        <v xml:space="preserve"> </v>
      </c>
      <c r="AM2872" s="130" t="str">
        <f t="shared" si="1343"/>
        <v xml:space="preserve"> </v>
      </c>
      <c r="AN2872" s="129" t="str">
        <f t="shared" si="1344"/>
        <v xml:space="preserve"> </v>
      </c>
      <c r="AO2872" s="131" t="str">
        <f t="shared" si="1332"/>
        <v xml:space="preserve"> </v>
      </c>
      <c r="AP2872" s="123" t="str">
        <f t="shared" si="1347"/>
        <v xml:space="preserve"> </v>
      </c>
      <c r="AQ2872" s="129" t="str">
        <f t="shared" si="1333"/>
        <v xml:space="preserve"> </v>
      </c>
      <c r="AR2872" s="111">
        <f t="shared" si="1334"/>
        <v>2869</v>
      </c>
      <c r="AS2872" s="111">
        <f t="shared" si="1335"/>
        <v>0</v>
      </c>
      <c r="AT2872" s="111">
        <f t="shared" si="1336"/>
        <v>0</v>
      </c>
      <c r="AU2872" s="111">
        <f t="shared" si="1339"/>
        <v>0</v>
      </c>
      <c r="AV2872" s="111" t="str">
        <f t="shared" si="1337"/>
        <v xml:space="preserve"> </v>
      </c>
      <c r="AW2872" s="112">
        <f t="shared" si="1338"/>
        <v>0</v>
      </c>
    </row>
    <row r="2873" spans="30:49">
      <c r="AD2873" s="132">
        <v>2870</v>
      </c>
      <c r="AE2873" s="125" t="str">
        <f t="shared" si="1329"/>
        <v xml:space="preserve"> </v>
      </c>
      <c r="AF2873" s="125" t="str">
        <f t="shared" si="1345"/>
        <v xml:space="preserve"> </v>
      </c>
      <c r="AG2873" s="125" t="str">
        <f t="shared" si="1330"/>
        <v xml:space="preserve"> </v>
      </c>
      <c r="AH2873" s="126" t="str">
        <f t="shared" si="1346"/>
        <v xml:space="preserve"> </v>
      </c>
      <c r="AI2873" s="127" t="str">
        <f t="shared" si="1340"/>
        <v xml:space="preserve"> </v>
      </c>
      <c r="AJ2873" s="128" t="str">
        <f t="shared" si="1341"/>
        <v xml:space="preserve"> </v>
      </c>
      <c r="AK2873" s="128" t="str">
        <f t="shared" si="1331"/>
        <v xml:space="preserve"> </v>
      </c>
      <c r="AL2873" s="129" t="str">
        <f t="shared" si="1342"/>
        <v xml:space="preserve"> </v>
      </c>
      <c r="AM2873" s="130" t="str">
        <f t="shared" si="1343"/>
        <v xml:space="preserve"> </v>
      </c>
      <c r="AN2873" s="129" t="str">
        <f t="shared" si="1344"/>
        <v xml:space="preserve"> </v>
      </c>
      <c r="AO2873" s="131" t="str">
        <f t="shared" si="1332"/>
        <v xml:space="preserve"> </v>
      </c>
      <c r="AP2873" s="123" t="str">
        <f t="shared" si="1347"/>
        <v xml:space="preserve"> </v>
      </c>
      <c r="AQ2873" s="129" t="str">
        <f t="shared" si="1333"/>
        <v xml:space="preserve"> </v>
      </c>
      <c r="AR2873" s="111">
        <f t="shared" si="1334"/>
        <v>2870</v>
      </c>
      <c r="AS2873" s="111">
        <f t="shared" si="1335"/>
        <v>0</v>
      </c>
      <c r="AT2873" s="111">
        <f t="shared" si="1336"/>
        <v>0</v>
      </c>
      <c r="AU2873" s="111">
        <f t="shared" si="1339"/>
        <v>0</v>
      </c>
      <c r="AV2873" s="111" t="str">
        <f t="shared" si="1337"/>
        <v xml:space="preserve"> </v>
      </c>
      <c r="AW2873" s="112">
        <f t="shared" si="1338"/>
        <v>0</v>
      </c>
    </row>
    <row r="2874" spans="30:49">
      <c r="AD2874" s="132">
        <v>2871</v>
      </c>
      <c r="AE2874" s="125" t="str">
        <f t="shared" si="1329"/>
        <v xml:space="preserve"> </v>
      </c>
      <c r="AF2874" s="125" t="str">
        <f t="shared" si="1345"/>
        <v xml:space="preserve"> </v>
      </c>
      <c r="AG2874" s="125" t="str">
        <f t="shared" si="1330"/>
        <v xml:space="preserve"> </v>
      </c>
      <c r="AH2874" s="126" t="str">
        <f t="shared" si="1346"/>
        <v xml:space="preserve"> </v>
      </c>
      <c r="AI2874" s="127" t="str">
        <f t="shared" si="1340"/>
        <v xml:space="preserve"> </v>
      </c>
      <c r="AJ2874" s="128" t="str">
        <f t="shared" si="1341"/>
        <v xml:space="preserve"> </v>
      </c>
      <c r="AK2874" s="128" t="str">
        <f t="shared" si="1331"/>
        <v xml:space="preserve"> </v>
      </c>
      <c r="AL2874" s="129" t="str">
        <f t="shared" si="1342"/>
        <v xml:space="preserve"> </v>
      </c>
      <c r="AM2874" s="130" t="str">
        <f t="shared" si="1343"/>
        <v xml:space="preserve"> </v>
      </c>
      <c r="AN2874" s="129" t="str">
        <f t="shared" si="1344"/>
        <v xml:space="preserve"> </v>
      </c>
      <c r="AO2874" s="131" t="str">
        <f t="shared" si="1332"/>
        <v xml:space="preserve"> </v>
      </c>
      <c r="AP2874" s="123" t="str">
        <f t="shared" si="1347"/>
        <v xml:space="preserve"> </v>
      </c>
      <c r="AQ2874" s="129" t="str">
        <f t="shared" si="1333"/>
        <v xml:space="preserve"> </v>
      </c>
      <c r="AR2874" s="111">
        <f t="shared" si="1334"/>
        <v>2871</v>
      </c>
      <c r="AS2874" s="111">
        <f t="shared" si="1335"/>
        <v>0</v>
      </c>
      <c r="AT2874" s="111">
        <f t="shared" si="1336"/>
        <v>0</v>
      </c>
      <c r="AU2874" s="111">
        <f t="shared" si="1339"/>
        <v>0</v>
      </c>
      <c r="AV2874" s="111" t="str">
        <f t="shared" si="1337"/>
        <v xml:space="preserve"> </v>
      </c>
      <c r="AW2874" s="112">
        <f t="shared" si="1338"/>
        <v>0</v>
      </c>
    </row>
    <row r="2875" spans="30:49">
      <c r="AD2875" s="132">
        <v>2872</v>
      </c>
      <c r="AE2875" s="125" t="str">
        <f t="shared" si="1329"/>
        <v xml:space="preserve"> </v>
      </c>
      <c r="AF2875" s="125" t="str">
        <f t="shared" si="1345"/>
        <v xml:space="preserve"> </v>
      </c>
      <c r="AG2875" s="125" t="str">
        <f t="shared" si="1330"/>
        <v xml:space="preserve"> </v>
      </c>
      <c r="AH2875" s="126" t="str">
        <f t="shared" si="1346"/>
        <v xml:space="preserve"> </v>
      </c>
      <c r="AI2875" s="127" t="str">
        <f t="shared" si="1340"/>
        <v xml:space="preserve"> </v>
      </c>
      <c r="AJ2875" s="128" t="str">
        <f t="shared" si="1341"/>
        <v xml:space="preserve"> </v>
      </c>
      <c r="AK2875" s="128" t="str">
        <f t="shared" si="1331"/>
        <v xml:space="preserve"> </v>
      </c>
      <c r="AL2875" s="129" t="str">
        <f t="shared" si="1342"/>
        <v xml:space="preserve"> </v>
      </c>
      <c r="AM2875" s="130" t="str">
        <f t="shared" si="1343"/>
        <v xml:space="preserve"> </v>
      </c>
      <c r="AN2875" s="129" t="str">
        <f t="shared" si="1344"/>
        <v xml:space="preserve"> </v>
      </c>
      <c r="AO2875" s="131" t="str">
        <f t="shared" si="1332"/>
        <v xml:space="preserve"> </v>
      </c>
      <c r="AP2875" s="123" t="str">
        <f t="shared" si="1347"/>
        <v xml:space="preserve"> </v>
      </c>
      <c r="AQ2875" s="129" t="str">
        <f t="shared" si="1333"/>
        <v xml:space="preserve"> </v>
      </c>
      <c r="AR2875" s="111">
        <f t="shared" si="1334"/>
        <v>2872</v>
      </c>
      <c r="AS2875" s="111">
        <f t="shared" si="1335"/>
        <v>0</v>
      </c>
      <c r="AT2875" s="111">
        <f t="shared" si="1336"/>
        <v>0</v>
      </c>
      <c r="AU2875" s="111">
        <f t="shared" si="1339"/>
        <v>0</v>
      </c>
      <c r="AV2875" s="111" t="str">
        <f t="shared" si="1337"/>
        <v xml:space="preserve"> </v>
      </c>
      <c r="AW2875" s="112">
        <f t="shared" si="1338"/>
        <v>0</v>
      </c>
    </row>
    <row r="2876" spans="30:49">
      <c r="AD2876" s="132">
        <v>2873</v>
      </c>
      <c r="AE2876" s="125" t="str">
        <f t="shared" si="1329"/>
        <v xml:space="preserve"> </v>
      </c>
      <c r="AF2876" s="125" t="str">
        <f t="shared" si="1345"/>
        <v xml:space="preserve"> </v>
      </c>
      <c r="AG2876" s="125" t="str">
        <f t="shared" si="1330"/>
        <v xml:space="preserve"> </v>
      </c>
      <c r="AH2876" s="126" t="str">
        <f t="shared" si="1346"/>
        <v xml:space="preserve"> </v>
      </c>
      <c r="AI2876" s="127" t="str">
        <f t="shared" si="1340"/>
        <v xml:space="preserve"> </v>
      </c>
      <c r="AJ2876" s="128" t="str">
        <f t="shared" si="1341"/>
        <v xml:space="preserve"> </v>
      </c>
      <c r="AK2876" s="128" t="str">
        <f t="shared" si="1331"/>
        <v xml:space="preserve"> </v>
      </c>
      <c r="AL2876" s="129" t="str">
        <f t="shared" si="1342"/>
        <v xml:space="preserve"> </v>
      </c>
      <c r="AM2876" s="130" t="str">
        <f t="shared" si="1343"/>
        <v xml:space="preserve"> </v>
      </c>
      <c r="AN2876" s="129" t="str">
        <f t="shared" si="1344"/>
        <v xml:space="preserve"> </v>
      </c>
      <c r="AO2876" s="131" t="str">
        <f t="shared" si="1332"/>
        <v xml:space="preserve"> </v>
      </c>
      <c r="AP2876" s="123" t="str">
        <f t="shared" si="1347"/>
        <v xml:space="preserve"> </v>
      </c>
      <c r="AQ2876" s="129" t="str">
        <f t="shared" si="1333"/>
        <v xml:space="preserve"> </v>
      </c>
      <c r="AR2876" s="111">
        <f t="shared" si="1334"/>
        <v>2873</v>
      </c>
      <c r="AS2876" s="111">
        <f t="shared" si="1335"/>
        <v>0</v>
      </c>
      <c r="AT2876" s="111">
        <f t="shared" si="1336"/>
        <v>0</v>
      </c>
      <c r="AU2876" s="111">
        <f t="shared" si="1339"/>
        <v>0</v>
      </c>
      <c r="AV2876" s="111" t="str">
        <f t="shared" si="1337"/>
        <v xml:space="preserve"> </v>
      </c>
      <c r="AW2876" s="112">
        <f t="shared" si="1338"/>
        <v>0</v>
      </c>
    </row>
    <row r="2877" spans="30:49">
      <c r="AD2877" s="132">
        <v>2874</v>
      </c>
      <c r="AE2877" s="125" t="str">
        <f t="shared" si="1329"/>
        <v xml:space="preserve"> </v>
      </c>
      <c r="AF2877" s="125" t="str">
        <f t="shared" si="1345"/>
        <v xml:space="preserve"> </v>
      </c>
      <c r="AG2877" s="125" t="str">
        <f t="shared" si="1330"/>
        <v xml:space="preserve"> </v>
      </c>
      <c r="AH2877" s="126" t="str">
        <f t="shared" si="1346"/>
        <v xml:space="preserve"> </v>
      </c>
      <c r="AI2877" s="127" t="str">
        <f t="shared" si="1340"/>
        <v xml:space="preserve"> </v>
      </c>
      <c r="AJ2877" s="128" t="str">
        <f t="shared" si="1341"/>
        <v xml:space="preserve"> </v>
      </c>
      <c r="AK2877" s="128" t="str">
        <f t="shared" si="1331"/>
        <v xml:space="preserve"> </v>
      </c>
      <c r="AL2877" s="129" t="str">
        <f t="shared" si="1342"/>
        <v xml:space="preserve"> </v>
      </c>
      <c r="AM2877" s="130" t="str">
        <f t="shared" si="1343"/>
        <v xml:space="preserve"> </v>
      </c>
      <c r="AN2877" s="129" t="str">
        <f t="shared" si="1344"/>
        <v xml:space="preserve"> </v>
      </c>
      <c r="AO2877" s="131" t="str">
        <f t="shared" si="1332"/>
        <v xml:space="preserve"> </v>
      </c>
      <c r="AP2877" s="123" t="str">
        <f t="shared" si="1347"/>
        <v xml:space="preserve"> </v>
      </c>
      <c r="AQ2877" s="129" t="str">
        <f t="shared" si="1333"/>
        <v xml:space="preserve"> </v>
      </c>
      <c r="AR2877" s="111">
        <f t="shared" si="1334"/>
        <v>2874</v>
      </c>
      <c r="AS2877" s="111">
        <f t="shared" si="1335"/>
        <v>0</v>
      </c>
      <c r="AT2877" s="111">
        <f t="shared" si="1336"/>
        <v>0</v>
      </c>
      <c r="AU2877" s="111">
        <f t="shared" si="1339"/>
        <v>0</v>
      </c>
      <c r="AV2877" s="111" t="str">
        <f t="shared" si="1337"/>
        <v xml:space="preserve"> </v>
      </c>
      <c r="AW2877" s="112">
        <f t="shared" si="1338"/>
        <v>0</v>
      </c>
    </row>
    <row r="2878" spans="30:49">
      <c r="AD2878" s="132">
        <v>2875</v>
      </c>
      <c r="AE2878" s="125" t="str">
        <f t="shared" si="1329"/>
        <v xml:space="preserve"> </v>
      </c>
      <c r="AF2878" s="125" t="str">
        <f t="shared" si="1345"/>
        <v xml:space="preserve"> </v>
      </c>
      <c r="AG2878" s="125" t="str">
        <f t="shared" si="1330"/>
        <v xml:space="preserve"> </v>
      </c>
      <c r="AH2878" s="126" t="str">
        <f t="shared" si="1346"/>
        <v xml:space="preserve"> </v>
      </c>
      <c r="AI2878" s="127" t="str">
        <f t="shared" si="1340"/>
        <v xml:space="preserve"> </v>
      </c>
      <c r="AJ2878" s="128" t="str">
        <f t="shared" si="1341"/>
        <v xml:space="preserve"> </v>
      </c>
      <c r="AK2878" s="128" t="str">
        <f t="shared" si="1331"/>
        <v xml:space="preserve"> </v>
      </c>
      <c r="AL2878" s="129" t="str">
        <f t="shared" si="1342"/>
        <v xml:space="preserve"> </v>
      </c>
      <c r="AM2878" s="130" t="str">
        <f t="shared" si="1343"/>
        <v xml:space="preserve"> </v>
      </c>
      <c r="AN2878" s="129" t="str">
        <f t="shared" si="1344"/>
        <v xml:space="preserve"> </v>
      </c>
      <c r="AO2878" s="131" t="str">
        <f t="shared" si="1332"/>
        <v xml:space="preserve"> </v>
      </c>
      <c r="AP2878" s="123" t="str">
        <f t="shared" si="1347"/>
        <v xml:space="preserve"> </v>
      </c>
      <c r="AQ2878" s="129" t="str">
        <f t="shared" si="1333"/>
        <v xml:space="preserve"> </v>
      </c>
      <c r="AR2878" s="111">
        <f t="shared" si="1334"/>
        <v>2875</v>
      </c>
      <c r="AS2878" s="111">
        <f t="shared" si="1335"/>
        <v>0</v>
      </c>
      <c r="AT2878" s="111">
        <f t="shared" si="1336"/>
        <v>0</v>
      </c>
      <c r="AU2878" s="111">
        <f t="shared" si="1339"/>
        <v>0</v>
      </c>
      <c r="AV2878" s="111" t="str">
        <f t="shared" si="1337"/>
        <v xml:space="preserve"> </v>
      </c>
      <c r="AW2878" s="112">
        <f t="shared" si="1338"/>
        <v>0</v>
      </c>
    </row>
    <row r="2879" spans="30:49">
      <c r="AD2879" s="132">
        <v>2876</v>
      </c>
      <c r="AE2879" s="125" t="str">
        <f t="shared" si="1329"/>
        <v xml:space="preserve"> </v>
      </c>
      <c r="AF2879" s="125" t="str">
        <f t="shared" si="1345"/>
        <v xml:space="preserve"> </v>
      </c>
      <c r="AG2879" s="125" t="str">
        <f t="shared" si="1330"/>
        <v xml:space="preserve"> </v>
      </c>
      <c r="AH2879" s="126" t="str">
        <f t="shared" si="1346"/>
        <v xml:space="preserve"> </v>
      </c>
      <c r="AI2879" s="127" t="str">
        <f t="shared" si="1340"/>
        <v xml:space="preserve"> </v>
      </c>
      <c r="AJ2879" s="128" t="str">
        <f t="shared" si="1341"/>
        <v xml:space="preserve"> </v>
      </c>
      <c r="AK2879" s="128" t="str">
        <f t="shared" si="1331"/>
        <v xml:space="preserve"> </v>
      </c>
      <c r="AL2879" s="129" t="str">
        <f t="shared" si="1342"/>
        <v xml:space="preserve"> </v>
      </c>
      <c r="AM2879" s="130" t="str">
        <f t="shared" si="1343"/>
        <v xml:space="preserve"> </v>
      </c>
      <c r="AN2879" s="129" t="str">
        <f t="shared" si="1344"/>
        <v xml:space="preserve"> </v>
      </c>
      <c r="AO2879" s="131" t="str">
        <f t="shared" si="1332"/>
        <v xml:space="preserve"> </v>
      </c>
      <c r="AP2879" s="123" t="str">
        <f t="shared" si="1347"/>
        <v xml:space="preserve"> </v>
      </c>
      <c r="AQ2879" s="129" t="str">
        <f t="shared" si="1333"/>
        <v xml:space="preserve"> </v>
      </c>
      <c r="AR2879" s="111">
        <f t="shared" si="1334"/>
        <v>2876</v>
      </c>
      <c r="AS2879" s="111">
        <f t="shared" si="1335"/>
        <v>0</v>
      </c>
      <c r="AT2879" s="111">
        <f t="shared" si="1336"/>
        <v>0</v>
      </c>
      <c r="AU2879" s="111">
        <f t="shared" si="1339"/>
        <v>0</v>
      </c>
      <c r="AV2879" s="111" t="str">
        <f t="shared" si="1337"/>
        <v xml:space="preserve"> </v>
      </c>
      <c r="AW2879" s="112">
        <f t="shared" si="1338"/>
        <v>0</v>
      </c>
    </row>
    <row r="2880" spans="30:49">
      <c r="AD2880" s="132">
        <v>2877</v>
      </c>
      <c r="AE2880" s="125" t="str">
        <f t="shared" si="1329"/>
        <v xml:space="preserve"> </v>
      </c>
      <c r="AF2880" s="125" t="str">
        <f t="shared" si="1345"/>
        <v xml:space="preserve"> </v>
      </c>
      <c r="AG2880" s="125" t="str">
        <f t="shared" si="1330"/>
        <v xml:space="preserve"> </v>
      </c>
      <c r="AH2880" s="126" t="str">
        <f t="shared" si="1346"/>
        <v xml:space="preserve"> </v>
      </c>
      <c r="AI2880" s="127" t="str">
        <f t="shared" si="1340"/>
        <v xml:space="preserve"> </v>
      </c>
      <c r="AJ2880" s="128" t="str">
        <f t="shared" si="1341"/>
        <v xml:space="preserve"> </v>
      </c>
      <c r="AK2880" s="128" t="str">
        <f t="shared" si="1331"/>
        <v xml:space="preserve"> </v>
      </c>
      <c r="AL2880" s="129" t="str">
        <f t="shared" si="1342"/>
        <v xml:space="preserve"> </v>
      </c>
      <c r="AM2880" s="130" t="str">
        <f t="shared" si="1343"/>
        <v xml:space="preserve"> </v>
      </c>
      <c r="AN2880" s="129" t="str">
        <f t="shared" si="1344"/>
        <v xml:space="preserve"> </v>
      </c>
      <c r="AO2880" s="131" t="str">
        <f t="shared" si="1332"/>
        <v xml:space="preserve"> </v>
      </c>
      <c r="AP2880" s="123" t="str">
        <f t="shared" si="1347"/>
        <v xml:space="preserve"> </v>
      </c>
      <c r="AQ2880" s="129" t="str">
        <f t="shared" si="1333"/>
        <v xml:space="preserve"> </v>
      </c>
      <c r="AR2880" s="111">
        <f t="shared" si="1334"/>
        <v>2877</v>
      </c>
      <c r="AS2880" s="111">
        <f t="shared" si="1335"/>
        <v>0</v>
      </c>
      <c r="AT2880" s="111">
        <f t="shared" si="1336"/>
        <v>0</v>
      </c>
      <c r="AU2880" s="111">
        <f t="shared" si="1339"/>
        <v>0</v>
      </c>
      <c r="AV2880" s="111" t="str">
        <f t="shared" si="1337"/>
        <v xml:space="preserve"> </v>
      </c>
      <c r="AW2880" s="112">
        <f t="shared" si="1338"/>
        <v>0</v>
      </c>
    </row>
    <row r="2881" spans="30:49">
      <c r="AD2881" s="132">
        <v>2878</v>
      </c>
      <c r="AE2881" s="125" t="str">
        <f t="shared" ref="AE2881:AE2944" si="1348">IF(AF2880=" "," ",IF(AF2880&lt;0," ",AF2880))</f>
        <v xml:space="preserve"> </v>
      </c>
      <c r="AF2881" s="125" t="str">
        <f t="shared" si="1345"/>
        <v xml:space="preserve"> </v>
      </c>
      <c r="AG2881" s="125" t="str">
        <f t="shared" ref="AG2881:AG2944" si="1349">IF(AF2880=" "," ",IF(AF2880&lt;0," ",AH2880))</f>
        <v xml:space="preserve"> </v>
      </c>
      <c r="AH2881" s="126" t="str">
        <f t="shared" si="1346"/>
        <v xml:space="preserve"> </v>
      </c>
      <c r="AI2881" s="127" t="str">
        <f t="shared" si="1340"/>
        <v xml:space="preserve"> </v>
      </c>
      <c r="AJ2881" s="128" t="str">
        <f t="shared" si="1341"/>
        <v xml:space="preserve"> </v>
      </c>
      <c r="AK2881" s="128" t="str">
        <f t="shared" ref="AK2881:AK2944" si="1350">IF(AF2880=" "," ",IF(AF2880&lt;0," ",AQ2881/AJ2881))</f>
        <v xml:space="preserve"> </v>
      </c>
      <c r="AL2881" s="129" t="str">
        <f t="shared" si="1342"/>
        <v xml:space="preserve"> </v>
      </c>
      <c r="AM2881" s="130" t="str">
        <f t="shared" si="1343"/>
        <v xml:space="preserve"> </v>
      </c>
      <c r="AN2881" s="129" t="str">
        <f t="shared" si="1344"/>
        <v xml:space="preserve"> </v>
      </c>
      <c r="AO2881" s="131" t="str">
        <f t="shared" ref="AO2881:AO2944" si="1351">IF(AF2880=" "," ",IF(AF2880&lt;0," ",(-1)*AJ2881*AM2881))</f>
        <v xml:space="preserve"> </v>
      </c>
      <c r="AP2881" s="123" t="str">
        <f t="shared" si="1347"/>
        <v xml:space="preserve"> </v>
      </c>
      <c r="AQ2881" s="129" t="str">
        <f t="shared" ref="AQ2881:AQ2944" si="1352">IF(AF2880=" "," ",IF(AF2880&lt;0," ",AP2881+AO2881+AN2881))</f>
        <v xml:space="preserve"> </v>
      </c>
      <c r="AR2881" s="111">
        <f t="shared" ref="AR2881:AR2944" si="1353">IF(AE2881&gt;=AE2880,AD2881,0)</f>
        <v>2878</v>
      </c>
      <c r="AS2881" s="111">
        <f t="shared" ref="AS2881:AS2944" si="1354">IF(AF2881&gt;AE2881,AD2881,0)</f>
        <v>0</v>
      </c>
      <c r="AT2881" s="111">
        <f t="shared" ref="AT2881:AT2944" si="1355">IF(AF2881&lt;0,AD2881,0)</f>
        <v>0</v>
      </c>
      <c r="AU2881" s="111">
        <f t="shared" si="1339"/>
        <v>0</v>
      </c>
      <c r="AV2881" s="111" t="str">
        <f t="shared" ref="AV2881:AV2944" si="1356">IF(AP2881&lt;&gt;0,AF2881,0)</f>
        <v xml:space="preserve"> </v>
      </c>
      <c r="AW2881" s="112">
        <f t="shared" ref="AW2881:AW2944" si="1357">IF(AE2881=" ",0,AD2881)</f>
        <v>0</v>
      </c>
    </row>
    <row r="2882" spans="30:49">
      <c r="AD2882" s="132">
        <v>2879</v>
      </c>
      <c r="AE2882" s="125" t="str">
        <f t="shared" si="1348"/>
        <v xml:space="preserve"> </v>
      </c>
      <c r="AF2882" s="125" t="str">
        <f t="shared" si="1345"/>
        <v xml:space="preserve"> </v>
      </c>
      <c r="AG2882" s="125" t="str">
        <f t="shared" si="1349"/>
        <v xml:space="preserve"> </v>
      </c>
      <c r="AH2882" s="126" t="str">
        <f t="shared" si="1346"/>
        <v xml:space="preserve"> </v>
      </c>
      <c r="AI2882" s="127" t="str">
        <f t="shared" si="1340"/>
        <v xml:space="preserve"> </v>
      </c>
      <c r="AJ2882" s="128" t="str">
        <f t="shared" si="1341"/>
        <v xml:space="preserve"> </v>
      </c>
      <c r="AK2882" s="128" t="str">
        <f t="shared" si="1350"/>
        <v xml:space="preserve"> </v>
      </c>
      <c r="AL2882" s="129" t="str">
        <f t="shared" si="1342"/>
        <v xml:space="preserve"> </v>
      </c>
      <c r="AM2882" s="130" t="str">
        <f t="shared" si="1343"/>
        <v xml:space="preserve"> </v>
      </c>
      <c r="AN2882" s="129" t="str">
        <f t="shared" si="1344"/>
        <v xml:space="preserve"> </v>
      </c>
      <c r="AO2882" s="131" t="str">
        <f t="shared" si="1351"/>
        <v xml:space="preserve"> </v>
      </c>
      <c r="AP2882" s="123" t="str">
        <f t="shared" si="1347"/>
        <v xml:space="preserve"> </v>
      </c>
      <c r="AQ2882" s="129" t="str">
        <f t="shared" si="1352"/>
        <v xml:space="preserve"> </v>
      </c>
      <c r="AR2882" s="111">
        <f t="shared" si="1353"/>
        <v>2879</v>
      </c>
      <c r="AS2882" s="111">
        <f t="shared" si="1354"/>
        <v>0</v>
      </c>
      <c r="AT2882" s="111">
        <f t="shared" si="1355"/>
        <v>0</v>
      </c>
      <c r="AU2882" s="111">
        <f t="shared" si="1339"/>
        <v>0</v>
      </c>
      <c r="AV2882" s="111" t="str">
        <f t="shared" si="1356"/>
        <v xml:space="preserve"> </v>
      </c>
      <c r="AW2882" s="112">
        <f t="shared" si="1357"/>
        <v>0</v>
      </c>
    </row>
    <row r="2883" spans="30:49">
      <c r="AD2883" s="132">
        <v>2880</v>
      </c>
      <c r="AE2883" s="125" t="str">
        <f t="shared" si="1348"/>
        <v xml:space="preserve"> </v>
      </c>
      <c r="AF2883" s="125" t="str">
        <f t="shared" si="1345"/>
        <v xml:space="preserve"> </v>
      </c>
      <c r="AG2883" s="125" t="str">
        <f t="shared" si="1349"/>
        <v xml:space="preserve"> </v>
      </c>
      <c r="AH2883" s="126" t="str">
        <f t="shared" si="1346"/>
        <v xml:space="preserve"> </v>
      </c>
      <c r="AI2883" s="127" t="str">
        <f t="shared" si="1340"/>
        <v xml:space="preserve"> </v>
      </c>
      <c r="AJ2883" s="128" t="str">
        <f t="shared" si="1341"/>
        <v xml:space="preserve"> </v>
      </c>
      <c r="AK2883" s="128" t="str">
        <f t="shared" si="1350"/>
        <v xml:space="preserve"> </v>
      </c>
      <c r="AL2883" s="129" t="str">
        <f t="shared" si="1342"/>
        <v xml:space="preserve"> </v>
      </c>
      <c r="AM2883" s="130" t="str">
        <f t="shared" si="1343"/>
        <v xml:space="preserve"> </v>
      </c>
      <c r="AN2883" s="129" t="str">
        <f t="shared" si="1344"/>
        <v xml:space="preserve"> </v>
      </c>
      <c r="AO2883" s="131" t="str">
        <f t="shared" si="1351"/>
        <v xml:space="preserve"> </v>
      </c>
      <c r="AP2883" s="123" t="str">
        <f t="shared" si="1347"/>
        <v xml:space="preserve"> </v>
      </c>
      <c r="AQ2883" s="129" t="str">
        <f t="shared" si="1352"/>
        <v xml:space="preserve"> </v>
      </c>
      <c r="AR2883" s="111">
        <f t="shared" si="1353"/>
        <v>2880</v>
      </c>
      <c r="AS2883" s="111">
        <f t="shared" si="1354"/>
        <v>0</v>
      </c>
      <c r="AT2883" s="111">
        <f t="shared" si="1355"/>
        <v>0</v>
      </c>
      <c r="AU2883" s="111">
        <f t="shared" ref="AU2883:AU2946" si="1358">IF(AD2883=AB$4,AE2883,0)</f>
        <v>0</v>
      </c>
      <c r="AV2883" s="111" t="str">
        <f t="shared" si="1356"/>
        <v xml:space="preserve"> </v>
      </c>
      <c r="AW2883" s="112">
        <f t="shared" si="1357"/>
        <v>0</v>
      </c>
    </row>
    <row r="2884" spans="30:49">
      <c r="AD2884" s="132">
        <v>2881</v>
      </c>
      <c r="AE2884" s="125" t="str">
        <f t="shared" si="1348"/>
        <v xml:space="preserve"> </v>
      </c>
      <c r="AF2884" s="125" t="str">
        <f t="shared" si="1345"/>
        <v xml:space="preserve"> </v>
      </c>
      <c r="AG2884" s="125" t="str">
        <f t="shared" si="1349"/>
        <v xml:space="preserve"> </v>
      </c>
      <c r="AH2884" s="126" t="str">
        <f t="shared" si="1346"/>
        <v xml:space="preserve"> </v>
      </c>
      <c r="AI2884" s="127" t="str">
        <f t="shared" ref="AI2884:AI2947" si="1359">IF(AF2883=" "," ",IF(AF2883&lt;0," ",IF($B$6="off",0,IF(AD2884&lt;=$B$4,0.01*$B$10*$B$2*AD2884/$B$4,0.01*$B$10*$B$2))))</f>
        <v xml:space="preserve"> </v>
      </c>
      <c r="AJ2884" s="128" t="str">
        <f t="shared" ref="AJ2884:AJ2947" si="1360">IF(AF2883=" "," ",IF(AF2883&lt;0," ",$B$2-AI2884))</f>
        <v xml:space="preserve"> </v>
      </c>
      <c r="AK2884" s="128" t="str">
        <f t="shared" si="1350"/>
        <v xml:space="preserve"> </v>
      </c>
      <c r="AL2884" s="129" t="str">
        <f t="shared" ref="AL2884:AL2947" si="1361">IF(AF2883=" "," ",IF(AF2883&lt;0," ",$B$46*(0.5)^(AE2884/5500)))</f>
        <v xml:space="preserve"> </v>
      </c>
      <c r="AM2884" s="130" t="str">
        <f t="shared" ref="AM2884:AM2947" si="1362">IF(AF2883=" "," ",IF(AF2883&lt;0," ",$B$48*(0.25)^(AE2884/6366198)))</f>
        <v xml:space="preserve"> </v>
      </c>
      <c r="AN2884" s="129" t="str">
        <f t="shared" ref="AN2884:AN2947" si="1363">IF(AF2883=" "," ",IF(AF2883&lt;0," ",IF($B$5="off",0,IF(AG2884&lt;0,0.5*$B$9*$B$47*AL2884*AG2884^2,(-1)*0.5*$B$9*$B$47*AL2884*AG2884^2))))</f>
        <v xml:space="preserve"> </v>
      </c>
      <c r="AO2884" s="131" t="str">
        <f t="shared" si="1351"/>
        <v xml:space="preserve"> </v>
      </c>
      <c r="AP2884" s="123" t="str">
        <f t="shared" si="1347"/>
        <v xml:space="preserve"> </v>
      </c>
      <c r="AQ2884" s="129" t="str">
        <f t="shared" si="1352"/>
        <v xml:space="preserve"> </v>
      </c>
      <c r="AR2884" s="111">
        <f t="shared" si="1353"/>
        <v>2881</v>
      </c>
      <c r="AS2884" s="111">
        <f t="shared" si="1354"/>
        <v>0</v>
      </c>
      <c r="AT2884" s="111">
        <f t="shared" si="1355"/>
        <v>0</v>
      </c>
      <c r="AU2884" s="111">
        <f t="shared" si="1358"/>
        <v>0</v>
      </c>
      <c r="AV2884" s="111" t="str">
        <f t="shared" si="1356"/>
        <v xml:space="preserve"> </v>
      </c>
      <c r="AW2884" s="112">
        <f t="shared" si="1357"/>
        <v>0</v>
      </c>
    </row>
    <row r="2885" spans="30:49">
      <c r="AD2885" s="132">
        <v>2882</v>
      </c>
      <c r="AE2885" s="125" t="str">
        <f t="shared" si="1348"/>
        <v xml:space="preserve"> </v>
      </c>
      <c r="AF2885" s="125" t="str">
        <f t="shared" si="1345"/>
        <v xml:space="preserve"> </v>
      </c>
      <c r="AG2885" s="125" t="str">
        <f t="shared" si="1349"/>
        <v xml:space="preserve"> </v>
      </c>
      <c r="AH2885" s="126" t="str">
        <f t="shared" si="1346"/>
        <v xml:space="preserve"> </v>
      </c>
      <c r="AI2885" s="127" t="str">
        <f t="shared" si="1359"/>
        <v xml:space="preserve"> </v>
      </c>
      <c r="AJ2885" s="128" t="str">
        <f t="shared" si="1360"/>
        <v xml:space="preserve"> </v>
      </c>
      <c r="AK2885" s="128" t="str">
        <f t="shared" si="1350"/>
        <v xml:space="preserve"> </v>
      </c>
      <c r="AL2885" s="129" t="str">
        <f t="shared" si="1361"/>
        <v xml:space="preserve"> </v>
      </c>
      <c r="AM2885" s="130" t="str">
        <f t="shared" si="1362"/>
        <v xml:space="preserve"> </v>
      </c>
      <c r="AN2885" s="129" t="str">
        <f t="shared" si="1363"/>
        <v xml:space="preserve"> </v>
      </c>
      <c r="AO2885" s="131" t="str">
        <f t="shared" si="1351"/>
        <v xml:space="preserve"> </v>
      </c>
      <c r="AP2885" s="123" t="str">
        <f t="shared" si="1347"/>
        <v xml:space="preserve"> </v>
      </c>
      <c r="AQ2885" s="129" t="str">
        <f t="shared" si="1352"/>
        <v xml:space="preserve"> </v>
      </c>
      <c r="AR2885" s="111">
        <f t="shared" si="1353"/>
        <v>2882</v>
      </c>
      <c r="AS2885" s="111">
        <f t="shared" si="1354"/>
        <v>0</v>
      </c>
      <c r="AT2885" s="111">
        <f t="shared" si="1355"/>
        <v>0</v>
      </c>
      <c r="AU2885" s="111">
        <f t="shared" si="1358"/>
        <v>0</v>
      </c>
      <c r="AV2885" s="111" t="str">
        <f t="shared" si="1356"/>
        <v xml:space="preserve"> </v>
      </c>
      <c r="AW2885" s="112">
        <f t="shared" si="1357"/>
        <v>0</v>
      </c>
    </row>
    <row r="2886" spans="30:49">
      <c r="AD2886" s="132">
        <v>2883</v>
      </c>
      <c r="AE2886" s="125" t="str">
        <f t="shared" si="1348"/>
        <v xml:space="preserve"> </v>
      </c>
      <c r="AF2886" s="125" t="str">
        <f t="shared" si="1345"/>
        <v xml:space="preserve"> </v>
      </c>
      <c r="AG2886" s="125" t="str">
        <f t="shared" si="1349"/>
        <v xml:space="preserve"> </v>
      </c>
      <c r="AH2886" s="126" t="str">
        <f t="shared" si="1346"/>
        <v xml:space="preserve"> </v>
      </c>
      <c r="AI2886" s="127" t="str">
        <f t="shared" si="1359"/>
        <v xml:space="preserve"> </v>
      </c>
      <c r="AJ2886" s="128" t="str">
        <f t="shared" si="1360"/>
        <v xml:space="preserve"> </v>
      </c>
      <c r="AK2886" s="128" t="str">
        <f t="shared" si="1350"/>
        <v xml:space="preserve"> </v>
      </c>
      <c r="AL2886" s="129" t="str">
        <f t="shared" si="1361"/>
        <v xml:space="preserve"> </v>
      </c>
      <c r="AM2886" s="130" t="str">
        <f t="shared" si="1362"/>
        <v xml:space="preserve"> </v>
      </c>
      <c r="AN2886" s="129" t="str">
        <f t="shared" si="1363"/>
        <v xml:space="preserve"> </v>
      </c>
      <c r="AO2886" s="131" t="str">
        <f t="shared" si="1351"/>
        <v xml:space="preserve"> </v>
      </c>
      <c r="AP2886" s="123" t="str">
        <f t="shared" si="1347"/>
        <v xml:space="preserve"> </v>
      </c>
      <c r="AQ2886" s="129" t="str">
        <f t="shared" si="1352"/>
        <v xml:space="preserve"> </v>
      </c>
      <c r="AR2886" s="111">
        <f t="shared" si="1353"/>
        <v>2883</v>
      </c>
      <c r="AS2886" s="111">
        <f t="shared" si="1354"/>
        <v>0</v>
      </c>
      <c r="AT2886" s="111">
        <f t="shared" si="1355"/>
        <v>0</v>
      </c>
      <c r="AU2886" s="111">
        <f t="shared" si="1358"/>
        <v>0</v>
      </c>
      <c r="AV2886" s="111" t="str">
        <f t="shared" si="1356"/>
        <v xml:space="preserve"> </v>
      </c>
      <c r="AW2886" s="112">
        <f t="shared" si="1357"/>
        <v>0</v>
      </c>
    </row>
    <row r="2887" spans="30:49">
      <c r="AD2887" s="132">
        <v>2884</v>
      </c>
      <c r="AE2887" s="125" t="str">
        <f t="shared" si="1348"/>
        <v xml:space="preserve"> </v>
      </c>
      <c r="AF2887" s="125" t="str">
        <f t="shared" si="1345"/>
        <v xml:space="preserve"> </v>
      </c>
      <c r="AG2887" s="125" t="str">
        <f t="shared" si="1349"/>
        <v xml:space="preserve"> </v>
      </c>
      <c r="AH2887" s="126" t="str">
        <f t="shared" si="1346"/>
        <v xml:space="preserve"> </v>
      </c>
      <c r="AI2887" s="127" t="str">
        <f t="shared" si="1359"/>
        <v xml:space="preserve"> </v>
      </c>
      <c r="AJ2887" s="128" t="str">
        <f t="shared" si="1360"/>
        <v xml:space="preserve"> </v>
      </c>
      <c r="AK2887" s="128" t="str">
        <f t="shared" si="1350"/>
        <v xml:space="preserve"> </v>
      </c>
      <c r="AL2887" s="129" t="str">
        <f t="shared" si="1361"/>
        <v xml:space="preserve"> </v>
      </c>
      <c r="AM2887" s="130" t="str">
        <f t="shared" si="1362"/>
        <v xml:space="preserve"> </v>
      </c>
      <c r="AN2887" s="129" t="str">
        <f t="shared" si="1363"/>
        <v xml:space="preserve"> </v>
      </c>
      <c r="AO2887" s="131" t="str">
        <f t="shared" si="1351"/>
        <v xml:space="preserve"> </v>
      </c>
      <c r="AP2887" s="123" t="str">
        <f t="shared" si="1347"/>
        <v xml:space="preserve"> </v>
      </c>
      <c r="AQ2887" s="129" t="str">
        <f t="shared" si="1352"/>
        <v xml:space="preserve"> </v>
      </c>
      <c r="AR2887" s="111">
        <f t="shared" si="1353"/>
        <v>2884</v>
      </c>
      <c r="AS2887" s="111">
        <f t="shared" si="1354"/>
        <v>0</v>
      </c>
      <c r="AT2887" s="111">
        <f t="shared" si="1355"/>
        <v>0</v>
      </c>
      <c r="AU2887" s="111">
        <f t="shared" si="1358"/>
        <v>0</v>
      </c>
      <c r="AV2887" s="111" t="str">
        <f t="shared" si="1356"/>
        <v xml:space="preserve"> </v>
      </c>
      <c r="AW2887" s="112">
        <f t="shared" si="1357"/>
        <v>0</v>
      </c>
    </row>
    <row r="2888" spans="30:49">
      <c r="AD2888" s="132">
        <v>2885</v>
      </c>
      <c r="AE2888" s="125" t="str">
        <f t="shared" si="1348"/>
        <v xml:space="preserve"> </v>
      </c>
      <c r="AF2888" s="125" t="str">
        <f t="shared" si="1345"/>
        <v xml:space="preserve"> </v>
      </c>
      <c r="AG2888" s="125" t="str">
        <f t="shared" si="1349"/>
        <v xml:space="preserve"> </v>
      </c>
      <c r="AH2888" s="126" t="str">
        <f t="shared" si="1346"/>
        <v xml:space="preserve"> </v>
      </c>
      <c r="AI2888" s="127" t="str">
        <f t="shared" si="1359"/>
        <v xml:space="preserve"> </v>
      </c>
      <c r="AJ2888" s="128" t="str">
        <f t="shared" si="1360"/>
        <v xml:space="preserve"> </v>
      </c>
      <c r="AK2888" s="128" t="str">
        <f t="shared" si="1350"/>
        <v xml:space="preserve"> </v>
      </c>
      <c r="AL2888" s="129" t="str">
        <f t="shared" si="1361"/>
        <v xml:space="preserve"> </v>
      </c>
      <c r="AM2888" s="130" t="str">
        <f t="shared" si="1362"/>
        <v xml:space="preserve"> </v>
      </c>
      <c r="AN2888" s="129" t="str">
        <f t="shared" si="1363"/>
        <v xml:space="preserve"> </v>
      </c>
      <c r="AO2888" s="131" t="str">
        <f t="shared" si="1351"/>
        <v xml:space="preserve"> </v>
      </c>
      <c r="AP2888" s="123" t="str">
        <f t="shared" si="1347"/>
        <v xml:space="preserve"> </v>
      </c>
      <c r="AQ2888" s="129" t="str">
        <f t="shared" si="1352"/>
        <v xml:space="preserve"> </v>
      </c>
      <c r="AR2888" s="111">
        <f t="shared" si="1353"/>
        <v>2885</v>
      </c>
      <c r="AS2888" s="111">
        <f t="shared" si="1354"/>
        <v>0</v>
      </c>
      <c r="AT2888" s="111">
        <f t="shared" si="1355"/>
        <v>0</v>
      </c>
      <c r="AU2888" s="111">
        <f t="shared" si="1358"/>
        <v>0</v>
      </c>
      <c r="AV2888" s="111" t="str">
        <f t="shared" si="1356"/>
        <v xml:space="preserve"> </v>
      </c>
      <c r="AW2888" s="112">
        <f t="shared" si="1357"/>
        <v>0</v>
      </c>
    </row>
    <row r="2889" spans="30:49">
      <c r="AD2889" s="132">
        <v>2886</v>
      </c>
      <c r="AE2889" s="125" t="str">
        <f t="shared" si="1348"/>
        <v xml:space="preserve"> </v>
      </c>
      <c r="AF2889" s="125" t="str">
        <f t="shared" si="1345"/>
        <v xml:space="preserve"> </v>
      </c>
      <c r="AG2889" s="125" t="str">
        <f t="shared" si="1349"/>
        <v xml:space="preserve"> </v>
      </c>
      <c r="AH2889" s="126" t="str">
        <f t="shared" si="1346"/>
        <v xml:space="preserve"> </v>
      </c>
      <c r="AI2889" s="127" t="str">
        <f t="shared" si="1359"/>
        <v xml:space="preserve"> </v>
      </c>
      <c r="AJ2889" s="128" t="str">
        <f t="shared" si="1360"/>
        <v xml:space="preserve"> </v>
      </c>
      <c r="AK2889" s="128" t="str">
        <f t="shared" si="1350"/>
        <v xml:space="preserve"> </v>
      </c>
      <c r="AL2889" s="129" t="str">
        <f t="shared" si="1361"/>
        <v xml:space="preserve"> </v>
      </c>
      <c r="AM2889" s="130" t="str">
        <f t="shared" si="1362"/>
        <v xml:space="preserve"> </v>
      </c>
      <c r="AN2889" s="129" t="str">
        <f t="shared" si="1363"/>
        <v xml:space="preserve"> </v>
      </c>
      <c r="AO2889" s="131" t="str">
        <f t="shared" si="1351"/>
        <v xml:space="preserve"> </v>
      </c>
      <c r="AP2889" s="123" t="str">
        <f t="shared" si="1347"/>
        <v xml:space="preserve"> </v>
      </c>
      <c r="AQ2889" s="129" t="str">
        <f t="shared" si="1352"/>
        <v xml:space="preserve"> </v>
      </c>
      <c r="AR2889" s="111">
        <f t="shared" si="1353"/>
        <v>2886</v>
      </c>
      <c r="AS2889" s="111">
        <f t="shared" si="1354"/>
        <v>0</v>
      </c>
      <c r="AT2889" s="111">
        <f t="shared" si="1355"/>
        <v>0</v>
      </c>
      <c r="AU2889" s="111">
        <f t="shared" si="1358"/>
        <v>0</v>
      </c>
      <c r="AV2889" s="111" t="str">
        <f t="shared" si="1356"/>
        <v xml:space="preserve"> </v>
      </c>
      <c r="AW2889" s="112">
        <f t="shared" si="1357"/>
        <v>0</v>
      </c>
    </row>
    <row r="2890" spans="30:49">
      <c r="AD2890" s="132">
        <v>2887</v>
      </c>
      <c r="AE2890" s="125" t="str">
        <f t="shared" si="1348"/>
        <v xml:space="preserve"> </v>
      </c>
      <c r="AF2890" s="125" t="str">
        <f t="shared" si="1345"/>
        <v xml:space="preserve"> </v>
      </c>
      <c r="AG2890" s="125" t="str">
        <f t="shared" si="1349"/>
        <v xml:space="preserve"> </v>
      </c>
      <c r="AH2890" s="126" t="str">
        <f t="shared" si="1346"/>
        <v xml:space="preserve"> </v>
      </c>
      <c r="AI2890" s="127" t="str">
        <f t="shared" si="1359"/>
        <v xml:space="preserve"> </v>
      </c>
      <c r="AJ2890" s="128" t="str">
        <f t="shared" si="1360"/>
        <v xml:space="preserve"> </v>
      </c>
      <c r="AK2890" s="128" t="str">
        <f t="shared" si="1350"/>
        <v xml:space="preserve"> </v>
      </c>
      <c r="AL2890" s="129" t="str">
        <f t="shared" si="1361"/>
        <v xml:space="preserve"> </v>
      </c>
      <c r="AM2890" s="130" t="str">
        <f t="shared" si="1362"/>
        <v xml:space="preserve"> </v>
      </c>
      <c r="AN2890" s="129" t="str">
        <f t="shared" si="1363"/>
        <v xml:space="preserve"> </v>
      </c>
      <c r="AO2890" s="131" t="str">
        <f t="shared" si="1351"/>
        <v xml:space="preserve"> </v>
      </c>
      <c r="AP2890" s="123" t="str">
        <f t="shared" si="1347"/>
        <v xml:space="preserve"> </v>
      </c>
      <c r="AQ2890" s="129" t="str">
        <f t="shared" si="1352"/>
        <v xml:space="preserve"> </v>
      </c>
      <c r="AR2890" s="111">
        <f t="shared" si="1353"/>
        <v>2887</v>
      </c>
      <c r="AS2890" s="111">
        <f t="shared" si="1354"/>
        <v>0</v>
      </c>
      <c r="AT2890" s="111">
        <f t="shared" si="1355"/>
        <v>0</v>
      </c>
      <c r="AU2890" s="111">
        <f t="shared" si="1358"/>
        <v>0</v>
      </c>
      <c r="AV2890" s="111" t="str">
        <f t="shared" si="1356"/>
        <v xml:space="preserve"> </v>
      </c>
      <c r="AW2890" s="112">
        <f t="shared" si="1357"/>
        <v>0</v>
      </c>
    </row>
    <row r="2891" spans="30:49">
      <c r="AD2891" s="132">
        <v>2888</v>
      </c>
      <c r="AE2891" s="125" t="str">
        <f t="shared" si="1348"/>
        <v xml:space="preserve"> </v>
      </c>
      <c r="AF2891" s="125" t="str">
        <f t="shared" si="1345"/>
        <v xml:space="preserve"> </v>
      </c>
      <c r="AG2891" s="125" t="str">
        <f t="shared" si="1349"/>
        <v xml:space="preserve"> </v>
      </c>
      <c r="AH2891" s="126" t="str">
        <f t="shared" si="1346"/>
        <v xml:space="preserve"> </v>
      </c>
      <c r="AI2891" s="127" t="str">
        <f t="shared" si="1359"/>
        <v xml:space="preserve"> </v>
      </c>
      <c r="AJ2891" s="128" t="str">
        <f t="shared" si="1360"/>
        <v xml:space="preserve"> </v>
      </c>
      <c r="AK2891" s="128" t="str">
        <f t="shared" si="1350"/>
        <v xml:space="preserve"> </v>
      </c>
      <c r="AL2891" s="129" t="str">
        <f t="shared" si="1361"/>
        <v xml:space="preserve"> </v>
      </c>
      <c r="AM2891" s="130" t="str">
        <f t="shared" si="1362"/>
        <v xml:space="preserve"> </v>
      </c>
      <c r="AN2891" s="129" t="str">
        <f t="shared" si="1363"/>
        <v xml:space="preserve"> </v>
      </c>
      <c r="AO2891" s="131" t="str">
        <f t="shared" si="1351"/>
        <v xml:space="preserve"> </v>
      </c>
      <c r="AP2891" s="123" t="str">
        <f t="shared" si="1347"/>
        <v xml:space="preserve"> </v>
      </c>
      <c r="AQ2891" s="129" t="str">
        <f t="shared" si="1352"/>
        <v xml:space="preserve"> </v>
      </c>
      <c r="AR2891" s="111">
        <f t="shared" si="1353"/>
        <v>2888</v>
      </c>
      <c r="AS2891" s="111">
        <f t="shared" si="1354"/>
        <v>0</v>
      </c>
      <c r="AT2891" s="111">
        <f t="shared" si="1355"/>
        <v>0</v>
      </c>
      <c r="AU2891" s="111">
        <f t="shared" si="1358"/>
        <v>0</v>
      </c>
      <c r="AV2891" s="111" t="str">
        <f t="shared" si="1356"/>
        <v xml:space="preserve"> </v>
      </c>
      <c r="AW2891" s="112">
        <f t="shared" si="1357"/>
        <v>0</v>
      </c>
    </row>
    <row r="2892" spans="30:49">
      <c r="AD2892" s="132">
        <v>2889</v>
      </c>
      <c r="AE2892" s="125" t="str">
        <f t="shared" si="1348"/>
        <v xml:space="preserve"> </v>
      </c>
      <c r="AF2892" s="125" t="str">
        <f t="shared" si="1345"/>
        <v xml:space="preserve"> </v>
      </c>
      <c r="AG2892" s="125" t="str">
        <f t="shared" si="1349"/>
        <v xml:space="preserve"> </v>
      </c>
      <c r="AH2892" s="126" t="str">
        <f t="shared" si="1346"/>
        <v xml:space="preserve"> </v>
      </c>
      <c r="AI2892" s="127" t="str">
        <f t="shared" si="1359"/>
        <v xml:space="preserve"> </v>
      </c>
      <c r="AJ2892" s="128" t="str">
        <f t="shared" si="1360"/>
        <v xml:space="preserve"> </v>
      </c>
      <c r="AK2892" s="128" t="str">
        <f t="shared" si="1350"/>
        <v xml:space="preserve"> </v>
      </c>
      <c r="AL2892" s="129" t="str">
        <f t="shared" si="1361"/>
        <v xml:space="preserve"> </v>
      </c>
      <c r="AM2892" s="130" t="str">
        <f t="shared" si="1362"/>
        <v xml:space="preserve"> </v>
      </c>
      <c r="AN2892" s="129" t="str">
        <f t="shared" si="1363"/>
        <v xml:space="preserve"> </v>
      </c>
      <c r="AO2892" s="131" t="str">
        <f t="shared" si="1351"/>
        <v xml:space="preserve"> </v>
      </c>
      <c r="AP2892" s="123" t="str">
        <f t="shared" si="1347"/>
        <v xml:space="preserve"> </v>
      </c>
      <c r="AQ2892" s="129" t="str">
        <f t="shared" si="1352"/>
        <v xml:space="preserve"> </v>
      </c>
      <c r="AR2892" s="111">
        <f t="shared" si="1353"/>
        <v>2889</v>
      </c>
      <c r="AS2892" s="111">
        <f t="shared" si="1354"/>
        <v>0</v>
      </c>
      <c r="AT2892" s="111">
        <f t="shared" si="1355"/>
        <v>0</v>
      </c>
      <c r="AU2892" s="111">
        <f t="shared" si="1358"/>
        <v>0</v>
      </c>
      <c r="AV2892" s="111" t="str">
        <f t="shared" si="1356"/>
        <v xml:space="preserve"> </v>
      </c>
      <c r="AW2892" s="112">
        <f t="shared" si="1357"/>
        <v>0</v>
      </c>
    </row>
    <row r="2893" spans="30:49">
      <c r="AD2893" s="132">
        <v>2890</v>
      </c>
      <c r="AE2893" s="125" t="str">
        <f t="shared" si="1348"/>
        <v xml:space="preserve"> </v>
      </c>
      <c r="AF2893" s="125" t="str">
        <f t="shared" si="1345"/>
        <v xml:space="preserve"> </v>
      </c>
      <c r="AG2893" s="125" t="str">
        <f t="shared" si="1349"/>
        <v xml:space="preserve"> </v>
      </c>
      <c r="AH2893" s="126" t="str">
        <f t="shared" si="1346"/>
        <v xml:space="preserve"> </v>
      </c>
      <c r="AI2893" s="127" t="str">
        <f t="shared" si="1359"/>
        <v xml:space="preserve"> </v>
      </c>
      <c r="AJ2893" s="128" t="str">
        <f t="shared" si="1360"/>
        <v xml:space="preserve"> </v>
      </c>
      <c r="AK2893" s="128" t="str">
        <f t="shared" si="1350"/>
        <v xml:space="preserve"> </v>
      </c>
      <c r="AL2893" s="129" t="str">
        <f t="shared" si="1361"/>
        <v xml:space="preserve"> </v>
      </c>
      <c r="AM2893" s="130" t="str">
        <f t="shared" si="1362"/>
        <v xml:space="preserve"> </v>
      </c>
      <c r="AN2893" s="129" t="str">
        <f t="shared" si="1363"/>
        <v xml:space="preserve"> </v>
      </c>
      <c r="AO2893" s="131" t="str">
        <f t="shared" si="1351"/>
        <v xml:space="preserve"> </v>
      </c>
      <c r="AP2893" s="123" t="str">
        <f t="shared" si="1347"/>
        <v xml:space="preserve"> </v>
      </c>
      <c r="AQ2893" s="129" t="str">
        <f t="shared" si="1352"/>
        <v xml:space="preserve"> </v>
      </c>
      <c r="AR2893" s="111">
        <f t="shared" si="1353"/>
        <v>2890</v>
      </c>
      <c r="AS2893" s="111">
        <f t="shared" si="1354"/>
        <v>0</v>
      </c>
      <c r="AT2893" s="111">
        <f t="shared" si="1355"/>
        <v>0</v>
      </c>
      <c r="AU2893" s="111">
        <f t="shared" si="1358"/>
        <v>0</v>
      </c>
      <c r="AV2893" s="111" t="str">
        <f t="shared" si="1356"/>
        <v xml:space="preserve"> </v>
      </c>
      <c r="AW2893" s="112">
        <f t="shared" si="1357"/>
        <v>0</v>
      </c>
    </row>
    <row r="2894" spans="30:49">
      <c r="AD2894" s="132">
        <v>2891</v>
      </c>
      <c r="AE2894" s="125" t="str">
        <f t="shared" si="1348"/>
        <v xml:space="preserve"> </v>
      </c>
      <c r="AF2894" s="125" t="str">
        <f t="shared" si="1345"/>
        <v xml:space="preserve"> </v>
      </c>
      <c r="AG2894" s="125" t="str">
        <f t="shared" si="1349"/>
        <v xml:space="preserve"> </v>
      </c>
      <c r="AH2894" s="126" t="str">
        <f t="shared" si="1346"/>
        <v xml:space="preserve"> </v>
      </c>
      <c r="AI2894" s="127" t="str">
        <f t="shared" si="1359"/>
        <v xml:space="preserve"> </v>
      </c>
      <c r="AJ2894" s="128" t="str">
        <f t="shared" si="1360"/>
        <v xml:space="preserve"> </v>
      </c>
      <c r="AK2894" s="128" t="str">
        <f t="shared" si="1350"/>
        <v xml:space="preserve"> </v>
      </c>
      <c r="AL2894" s="129" t="str">
        <f t="shared" si="1361"/>
        <v xml:space="preserve"> </v>
      </c>
      <c r="AM2894" s="130" t="str">
        <f t="shared" si="1362"/>
        <v xml:space="preserve"> </v>
      </c>
      <c r="AN2894" s="129" t="str">
        <f t="shared" si="1363"/>
        <v xml:space="preserve"> </v>
      </c>
      <c r="AO2894" s="131" t="str">
        <f t="shared" si="1351"/>
        <v xml:space="preserve"> </v>
      </c>
      <c r="AP2894" s="123" t="str">
        <f t="shared" si="1347"/>
        <v xml:space="preserve"> </v>
      </c>
      <c r="AQ2894" s="129" t="str">
        <f t="shared" si="1352"/>
        <v xml:space="preserve"> </v>
      </c>
      <c r="AR2894" s="111">
        <f t="shared" si="1353"/>
        <v>2891</v>
      </c>
      <c r="AS2894" s="111">
        <f t="shared" si="1354"/>
        <v>0</v>
      </c>
      <c r="AT2894" s="111">
        <f t="shared" si="1355"/>
        <v>0</v>
      </c>
      <c r="AU2894" s="111">
        <f t="shared" si="1358"/>
        <v>0</v>
      </c>
      <c r="AV2894" s="111" t="str">
        <f t="shared" si="1356"/>
        <v xml:space="preserve"> </v>
      </c>
      <c r="AW2894" s="112">
        <f t="shared" si="1357"/>
        <v>0</v>
      </c>
    </row>
    <row r="2895" spans="30:49">
      <c r="AD2895" s="132">
        <v>2892</v>
      </c>
      <c r="AE2895" s="125" t="str">
        <f t="shared" si="1348"/>
        <v xml:space="preserve"> </v>
      </c>
      <c r="AF2895" s="125" t="str">
        <f t="shared" si="1345"/>
        <v xml:space="preserve"> </v>
      </c>
      <c r="AG2895" s="125" t="str">
        <f t="shared" si="1349"/>
        <v xml:space="preserve"> </v>
      </c>
      <c r="AH2895" s="126" t="str">
        <f t="shared" si="1346"/>
        <v xml:space="preserve"> </v>
      </c>
      <c r="AI2895" s="127" t="str">
        <f t="shared" si="1359"/>
        <v xml:space="preserve"> </v>
      </c>
      <c r="AJ2895" s="128" t="str">
        <f t="shared" si="1360"/>
        <v xml:space="preserve"> </v>
      </c>
      <c r="AK2895" s="128" t="str">
        <f t="shared" si="1350"/>
        <v xml:space="preserve"> </v>
      </c>
      <c r="AL2895" s="129" t="str">
        <f t="shared" si="1361"/>
        <v xml:space="preserve"> </v>
      </c>
      <c r="AM2895" s="130" t="str">
        <f t="shared" si="1362"/>
        <v xml:space="preserve"> </v>
      </c>
      <c r="AN2895" s="129" t="str">
        <f t="shared" si="1363"/>
        <v xml:space="preserve"> </v>
      </c>
      <c r="AO2895" s="131" t="str">
        <f t="shared" si="1351"/>
        <v xml:space="preserve"> </v>
      </c>
      <c r="AP2895" s="123" t="str">
        <f t="shared" si="1347"/>
        <v xml:space="preserve"> </v>
      </c>
      <c r="AQ2895" s="129" t="str">
        <f t="shared" si="1352"/>
        <v xml:space="preserve"> </v>
      </c>
      <c r="AR2895" s="111">
        <f t="shared" si="1353"/>
        <v>2892</v>
      </c>
      <c r="AS2895" s="111">
        <f t="shared" si="1354"/>
        <v>0</v>
      </c>
      <c r="AT2895" s="111">
        <f t="shared" si="1355"/>
        <v>0</v>
      </c>
      <c r="AU2895" s="111">
        <f t="shared" si="1358"/>
        <v>0</v>
      </c>
      <c r="AV2895" s="111" t="str">
        <f t="shared" si="1356"/>
        <v xml:space="preserve"> </v>
      </c>
      <c r="AW2895" s="112">
        <f t="shared" si="1357"/>
        <v>0</v>
      </c>
    </row>
    <row r="2896" spans="30:49">
      <c r="AD2896" s="132">
        <v>2893</v>
      </c>
      <c r="AE2896" s="125" t="str">
        <f t="shared" si="1348"/>
        <v xml:space="preserve"> </v>
      </c>
      <c r="AF2896" s="125" t="str">
        <f t="shared" si="1345"/>
        <v xml:space="preserve"> </v>
      </c>
      <c r="AG2896" s="125" t="str">
        <f t="shared" si="1349"/>
        <v xml:space="preserve"> </v>
      </c>
      <c r="AH2896" s="126" t="str">
        <f t="shared" si="1346"/>
        <v xml:space="preserve"> </v>
      </c>
      <c r="AI2896" s="127" t="str">
        <f t="shared" si="1359"/>
        <v xml:space="preserve"> </v>
      </c>
      <c r="AJ2896" s="128" t="str">
        <f t="shared" si="1360"/>
        <v xml:space="preserve"> </v>
      </c>
      <c r="AK2896" s="128" t="str">
        <f t="shared" si="1350"/>
        <v xml:space="preserve"> </v>
      </c>
      <c r="AL2896" s="129" t="str">
        <f t="shared" si="1361"/>
        <v xml:space="preserve"> </v>
      </c>
      <c r="AM2896" s="130" t="str">
        <f t="shared" si="1362"/>
        <v xml:space="preserve"> </v>
      </c>
      <c r="AN2896" s="129" t="str">
        <f t="shared" si="1363"/>
        <v xml:space="preserve"> </v>
      </c>
      <c r="AO2896" s="131" t="str">
        <f t="shared" si="1351"/>
        <v xml:space="preserve"> </v>
      </c>
      <c r="AP2896" s="123" t="str">
        <f t="shared" si="1347"/>
        <v xml:space="preserve"> </v>
      </c>
      <c r="AQ2896" s="129" t="str">
        <f t="shared" si="1352"/>
        <v xml:space="preserve"> </v>
      </c>
      <c r="AR2896" s="111">
        <f t="shared" si="1353"/>
        <v>2893</v>
      </c>
      <c r="AS2896" s="111">
        <f t="shared" si="1354"/>
        <v>0</v>
      </c>
      <c r="AT2896" s="111">
        <f t="shared" si="1355"/>
        <v>0</v>
      </c>
      <c r="AU2896" s="111">
        <f t="shared" si="1358"/>
        <v>0</v>
      </c>
      <c r="AV2896" s="111" t="str">
        <f t="shared" si="1356"/>
        <v xml:space="preserve"> </v>
      </c>
      <c r="AW2896" s="112">
        <f t="shared" si="1357"/>
        <v>0</v>
      </c>
    </row>
    <row r="2897" spans="30:49">
      <c r="AD2897" s="132">
        <v>2894</v>
      </c>
      <c r="AE2897" s="125" t="str">
        <f t="shared" si="1348"/>
        <v xml:space="preserve"> </v>
      </c>
      <c r="AF2897" s="125" t="str">
        <f t="shared" si="1345"/>
        <v xml:space="preserve"> </v>
      </c>
      <c r="AG2897" s="125" t="str">
        <f t="shared" si="1349"/>
        <v xml:space="preserve"> </v>
      </c>
      <c r="AH2897" s="126" t="str">
        <f t="shared" si="1346"/>
        <v xml:space="preserve"> </v>
      </c>
      <c r="AI2897" s="127" t="str">
        <f t="shared" si="1359"/>
        <v xml:space="preserve"> </v>
      </c>
      <c r="AJ2897" s="128" t="str">
        <f t="shared" si="1360"/>
        <v xml:space="preserve"> </v>
      </c>
      <c r="AK2897" s="128" t="str">
        <f t="shared" si="1350"/>
        <v xml:space="preserve"> </v>
      </c>
      <c r="AL2897" s="129" t="str">
        <f t="shared" si="1361"/>
        <v xml:space="preserve"> </v>
      </c>
      <c r="AM2897" s="130" t="str">
        <f t="shared" si="1362"/>
        <v xml:space="preserve"> </v>
      </c>
      <c r="AN2897" s="129" t="str">
        <f t="shared" si="1363"/>
        <v xml:space="preserve"> </v>
      </c>
      <c r="AO2897" s="131" t="str">
        <f t="shared" si="1351"/>
        <v xml:space="preserve"> </v>
      </c>
      <c r="AP2897" s="123" t="str">
        <f t="shared" si="1347"/>
        <v xml:space="preserve"> </v>
      </c>
      <c r="AQ2897" s="129" t="str">
        <f t="shared" si="1352"/>
        <v xml:space="preserve"> </v>
      </c>
      <c r="AR2897" s="111">
        <f t="shared" si="1353"/>
        <v>2894</v>
      </c>
      <c r="AS2897" s="111">
        <f t="shared" si="1354"/>
        <v>0</v>
      </c>
      <c r="AT2897" s="111">
        <f t="shared" si="1355"/>
        <v>0</v>
      </c>
      <c r="AU2897" s="111">
        <f t="shared" si="1358"/>
        <v>0</v>
      </c>
      <c r="AV2897" s="111" t="str">
        <f t="shared" si="1356"/>
        <v xml:space="preserve"> </v>
      </c>
      <c r="AW2897" s="112">
        <f t="shared" si="1357"/>
        <v>0</v>
      </c>
    </row>
    <row r="2898" spans="30:49">
      <c r="AD2898" s="132">
        <v>2895</v>
      </c>
      <c r="AE2898" s="125" t="str">
        <f t="shared" si="1348"/>
        <v xml:space="preserve"> </v>
      </c>
      <c r="AF2898" s="125" t="str">
        <f t="shared" si="1345"/>
        <v xml:space="preserve"> </v>
      </c>
      <c r="AG2898" s="125" t="str">
        <f t="shared" si="1349"/>
        <v xml:space="preserve"> </v>
      </c>
      <c r="AH2898" s="126" t="str">
        <f t="shared" si="1346"/>
        <v xml:space="preserve"> </v>
      </c>
      <c r="AI2898" s="127" t="str">
        <f t="shared" si="1359"/>
        <v xml:space="preserve"> </v>
      </c>
      <c r="AJ2898" s="128" t="str">
        <f t="shared" si="1360"/>
        <v xml:space="preserve"> </v>
      </c>
      <c r="AK2898" s="128" t="str">
        <f t="shared" si="1350"/>
        <v xml:space="preserve"> </v>
      </c>
      <c r="AL2898" s="129" t="str">
        <f t="shared" si="1361"/>
        <v xml:space="preserve"> </v>
      </c>
      <c r="AM2898" s="130" t="str">
        <f t="shared" si="1362"/>
        <v xml:space="preserve"> </v>
      </c>
      <c r="AN2898" s="129" t="str">
        <f t="shared" si="1363"/>
        <v xml:space="preserve"> </v>
      </c>
      <c r="AO2898" s="131" t="str">
        <f t="shared" si="1351"/>
        <v xml:space="preserve"> </v>
      </c>
      <c r="AP2898" s="123" t="str">
        <f t="shared" si="1347"/>
        <v xml:space="preserve"> </v>
      </c>
      <c r="AQ2898" s="129" t="str">
        <f t="shared" si="1352"/>
        <v xml:space="preserve"> </v>
      </c>
      <c r="AR2898" s="111">
        <f t="shared" si="1353"/>
        <v>2895</v>
      </c>
      <c r="AS2898" s="111">
        <f t="shared" si="1354"/>
        <v>0</v>
      </c>
      <c r="AT2898" s="111">
        <f t="shared" si="1355"/>
        <v>0</v>
      </c>
      <c r="AU2898" s="111">
        <f t="shared" si="1358"/>
        <v>0</v>
      </c>
      <c r="AV2898" s="111" t="str">
        <f t="shared" si="1356"/>
        <v xml:space="preserve"> </v>
      </c>
      <c r="AW2898" s="112">
        <f t="shared" si="1357"/>
        <v>0</v>
      </c>
    </row>
    <row r="2899" spans="30:49">
      <c r="AD2899" s="132">
        <v>2896</v>
      </c>
      <c r="AE2899" s="125" t="str">
        <f t="shared" si="1348"/>
        <v xml:space="preserve"> </v>
      </c>
      <c r="AF2899" s="125" t="str">
        <f t="shared" si="1345"/>
        <v xml:space="preserve"> </v>
      </c>
      <c r="AG2899" s="125" t="str">
        <f t="shared" si="1349"/>
        <v xml:space="preserve"> </v>
      </c>
      <c r="AH2899" s="126" t="str">
        <f t="shared" si="1346"/>
        <v xml:space="preserve"> </v>
      </c>
      <c r="AI2899" s="127" t="str">
        <f t="shared" si="1359"/>
        <v xml:space="preserve"> </v>
      </c>
      <c r="AJ2899" s="128" t="str">
        <f t="shared" si="1360"/>
        <v xml:space="preserve"> </v>
      </c>
      <c r="AK2899" s="128" t="str">
        <f t="shared" si="1350"/>
        <v xml:space="preserve"> </v>
      </c>
      <c r="AL2899" s="129" t="str">
        <f t="shared" si="1361"/>
        <v xml:space="preserve"> </v>
      </c>
      <c r="AM2899" s="130" t="str">
        <f t="shared" si="1362"/>
        <v xml:space="preserve"> </v>
      </c>
      <c r="AN2899" s="129" t="str">
        <f t="shared" si="1363"/>
        <v xml:space="preserve"> </v>
      </c>
      <c r="AO2899" s="131" t="str">
        <f t="shared" si="1351"/>
        <v xml:space="preserve"> </v>
      </c>
      <c r="AP2899" s="123" t="str">
        <f t="shared" si="1347"/>
        <v xml:space="preserve"> </v>
      </c>
      <c r="AQ2899" s="129" t="str">
        <f t="shared" si="1352"/>
        <v xml:space="preserve"> </v>
      </c>
      <c r="AR2899" s="111">
        <f t="shared" si="1353"/>
        <v>2896</v>
      </c>
      <c r="AS2899" s="111">
        <f t="shared" si="1354"/>
        <v>0</v>
      </c>
      <c r="AT2899" s="111">
        <f t="shared" si="1355"/>
        <v>0</v>
      </c>
      <c r="AU2899" s="111">
        <f t="shared" si="1358"/>
        <v>0</v>
      </c>
      <c r="AV2899" s="111" t="str">
        <f t="shared" si="1356"/>
        <v xml:space="preserve"> </v>
      </c>
      <c r="AW2899" s="112">
        <f t="shared" si="1357"/>
        <v>0</v>
      </c>
    </row>
    <row r="2900" spans="30:49">
      <c r="AD2900" s="132">
        <v>2897</v>
      </c>
      <c r="AE2900" s="125" t="str">
        <f t="shared" si="1348"/>
        <v xml:space="preserve"> </v>
      </c>
      <c r="AF2900" s="125" t="str">
        <f t="shared" si="1345"/>
        <v xml:space="preserve"> </v>
      </c>
      <c r="AG2900" s="125" t="str">
        <f t="shared" si="1349"/>
        <v xml:space="preserve"> </v>
      </c>
      <c r="AH2900" s="126" t="str">
        <f t="shared" si="1346"/>
        <v xml:space="preserve"> </v>
      </c>
      <c r="AI2900" s="127" t="str">
        <f t="shared" si="1359"/>
        <v xml:space="preserve"> </v>
      </c>
      <c r="AJ2900" s="128" t="str">
        <f t="shared" si="1360"/>
        <v xml:space="preserve"> </v>
      </c>
      <c r="AK2900" s="128" t="str">
        <f t="shared" si="1350"/>
        <v xml:space="preserve"> </v>
      </c>
      <c r="AL2900" s="129" t="str">
        <f t="shared" si="1361"/>
        <v xml:space="preserve"> </v>
      </c>
      <c r="AM2900" s="130" t="str">
        <f t="shared" si="1362"/>
        <v xml:space="preserve"> </v>
      </c>
      <c r="AN2900" s="129" t="str">
        <f t="shared" si="1363"/>
        <v xml:space="preserve"> </v>
      </c>
      <c r="AO2900" s="131" t="str">
        <f t="shared" si="1351"/>
        <v xml:space="preserve"> </v>
      </c>
      <c r="AP2900" s="123" t="str">
        <f t="shared" si="1347"/>
        <v xml:space="preserve"> </v>
      </c>
      <c r="AQ2900" s="129" t="str">
        <f t="shared" si="1352"/>
        <v xml:space="preserve"> </v>
      </c>
      <c r="AR2900" s="111">
        <f t="shared" si="1353"/>
        <v>2897</v>
      </c>
      <c r="AS2900" s="111">
        <f t="shared" si="1354"/>
        <v>0</v>
      </c>
      <c r="AT2900" s="111">
        <f t="shared" si="1355"/>
        <v>0</v>
      </c>
      <c r="AU2900" s="111">
        <f t="shared" si="1358"/>
        <v>0</v>
      </c>
      <c r="AV2900" s="111" t="str">
        <f t="shared" si="1356"/>
        <v xml:space="preserve"> </v>
      </c>
      <c r="AW2900" s="112">
        <f t="shared" si="1357"/>
        <v>0</v>
      </c>
    </row>
    <row r="2901" spans="30:49">
      <c r="AD2901" s="132">
        <v>2898</v>
      </c>
      <c r="AE2901" s="125" t="str">
        <f t="shared" si="1348"/>
        <v xml:space="preserve"> </v>
      </c>
      <c r="AF2901" s="125" t="str">
        <f t="shared" si="1345"/>
        <v xml:space="preserve"> </v>
      </c>
      <c r="AG2901" s="125" t="str">
        <f t="shared" si="1349"/>
        <v xml:space="preserve"> </v>
      </c>
      <c r="AH2901" s="126" t="str">
        <f t="shared" si="1346"/>
        <v xml:space="preserve"> </v>
      </c>
      <c r="AI2901" s="127" t="str">
        <f t="shared" si="1359"/>
        <v xml:space="preserve"> </v>
      </c>
      <c r="AJ2901" s="128" t="str">
        <f t="shared" si="1360"/>
        <v xml:space="preserve"> </v>
      </c>
      <c r="AK2901" s="128" t="str">
        <f t="shared" si="1350"/>
        <v xml:space="preserve"> </v>
      </c>
      <c r="AL2901" s="129" t="str">
        <f t="shared" si="1361"/>
        <v xml:space="preserve"> </v>
      </c>
      <c r="AM2901" s="130" t="str">
        <f t="shared" si="1362"/>
        <v xml:space="preserve"> </v>
      </c>
      <c r="AN2901" s="129" t="str">
        <f t="shared" si="1363"/>
        <v xml:space="preserve"> </v>
      </c>
      <c r="AO2901" s="131" t="str">
        <f t="shared" si="1351"/>
        <v xml:space="preserve"> </v>
      </c>
      <c r="AP2901" s="123" t="str">
        <f t="shared" si="1347"/>
        <v xml:space="preserve"> </v>
      </c>
      <c r="AQ2901" s="129" t="str">
        <f t="shared" si="1352"/>
        <v xml:space="preserve"> </v>
      </c>
      <c r="AR2901" s="111">
        <f t="shared" si="1353"/>
        <v>2898</v>
      </c>
      <c r="AS2901" s="111">
        <f t="shared" si="1354"/>
        <v>0</v>
      </c>
      <c r="AT2901" s="111">
        <f t="shared" si="1355"/>
        <v>0</v>
      </c>
      <c r="AU2901" s="111">
        <f t="shared" si="1358"/>
        <v>0</v>
      </c>
      <c r="AV2901" s="111" t="str">
        <f t="shared" si="1356"/>
        <v xml:space="preserve"> </v>
      </c>
      <c r="AW2901" s="112">
        <f t="shared" si="1357"/>
        <v>0</v>
      </c>
    </row>
    <row r="2902" spans="30:49">
      <c r="AD2902" s="132">
        <v>2899</v>
      </c>
      <c r="AE2902" s="125" t="str">
        <f t="shared" si="1348"/>
        <v xml:space="preserve"> </v>
      </c>
      <c r="AF2902" s="125" t="str">
        <f t="shared" si="1345"/>
        <v xml:space="preserve"> </v>
      </c>
      <c r="AG2902" s="125" t="str">
        <f t="shared" si="1349"/>
        <v xml:space="preserve"> </v>
      </c>
      <c r="AH2902" s="126" t="str">
        <f t="shared" si="1346"/>
        <v xml:space="preserve"> </v>
      </c>
      <c r="AI2902" s="127" t="str">
        <f t="shared" si="1359"/>
        <v xml:space="preserve"> </v>
      </c>
      <c r="AJ2902" s="128" t="str">
        <f t="shared" si="1360"/>
        <v xml:space="preserve"> </v>
      </c>
      <c r="AK2902" s="128" t="str">
        <f t="shared" si="1350"/>
        <v xml:space="preserve"> </v>
      </c>
      <c r="AL2902" s="129" t="str">
        <f t="shared" si="1361"/>
        <v xml:space="preserve"> </v>
      </c>
      <c r="AM2902" s="130" t="str">
        <f t="shared" si="1362"/>
        <v xml:space="preserve"> </v>
      </c>
      <c r="AN2902" s="129" t="str">
        <f t="shared" si="1363"/>
        <v xml:space="preserve"> </v>
      </c>
      <c r="AO2902" s="131" t="str">
        <f t="shared" si="1351"/>
        <v xml:space="preserve"> </v>
      </c>
      <c r="AP2902" s="123" t="str">
        <f t="shared" si="1347"/>
        <v xml:space="preserve"> </v>
      </c>
      <c r="AQ2902" s="129" t="str">
        <f t="shared" si="1352"/>
        <v xml:space="preserve"> </v>
      </c>
      <c r="AR2902" s="111">
        <f t="shared" si="1353"/>
        <v>2899</v>
      </c>
      <c r="AS2902" s="111">
        <f t="shared" si="1354"/>
        <v>0</v>
      </c>
      <c r="AT2902" s="111">
        <f t="shared" si="1355"/>
        <v>0</v>
      </c>
      <c r="AU2902" s="111">
        <f t="shared" si="1358"/>
        <v>0</v>
      </c>
      <c r="AV2902" s="111" t="str">
        <f t="shared" si="1356"/>
        <v xml:space="preserve"> </v>
      </c>
      <c r="AW2902" s="112">
        <f t="shared" si="1357"/>
        <v>0</v>
      </c>
    </row>
    <row r="2903" spans="30:49">
      <c r="AD2903" s="132">
        <v>2900</v>
      </c>
      <c r="AE2903" s="125" t="str">
        <f t="shared" si="1348"/>
        <v xml:space="preserve"> </v>
      </c>
      <c r="AF2903" s="125" t="str">
        <f t="shared" si="1345"/>
        <v xml:space="preserve"> </v>
      </c>
      <c r="AG2903" s="125" t="str">
        <f t="shared" si="1349"/>
        <v xml:space="preserve"> </v>
      </c>
      <c r="AH2903" s="126" t="str">
        <f t="shared" si="1346"/>
        <v xml:space="preserve"> </v>
      </c>
      <c r="AI2903" s="127" t="str">
        <f t="shared" si="1359"/>
        <v xml:space="preserve"> </v>
      </c>
      <c r="AJ2903" s="128" t="str">
        <f t="shared" si="1360"/>
        <v xml:space="preserve"> </v>
      </c>
      <c r="AK2903" s="128" t="str">
        <f t="shared" si="1350"/>
        <v xml:space="preserve"> </v>
      </c>
      <c r="AL2903" s="129" t="str">
        <f t="shared" si="1361"/>
        <v xml:space="preserve"> </v>
      </c>
      <c r="AM2903" s="130" t="str">
        <f t="shared" si="1362"/>
        <v xml:space="preserve"> </v>
      </c>
      <c r="AN2903" s="129" t="str">
        <f t="shared" si="1363"/>
        <v xml:space="preserve"> </v>
      </c>
      <c r="AO2903" s="131" t="str">
        <f t="shared" si="1351"/>
        <v xml:space="preserve"> </v>
      </c>
      <c r="AP2903" s="123" t="str">
        <f t="shared" si="1347"/>
        <v xml:space="preserve"> </v>
      </c>
      <c r="AQ2903" s="129" t="str">
        <f t="shared" si="1352"/>
        <v xml:space="preserve"> </v>
      </c>
      <c r="AR2903" s="111">
        <f t="shared" si="1353"/>
        <v>2900</v>
      </c>
      <c r="AS2903" s="111">
        <f t="shared" si="1354"/>
        <v>0</v>
      </c>
      <c r="AT2903" s="111">
        <f t="shared" si="1355"/>
        <v>0</v>
      </c>
      <c r="AU2903" s="111">
        <f t="shared" si="1358"/>
        <v>0</v>
      </c>
      <c r="AV2903" s="111" t="str">
        <f t="shared" si="1356"/>
        <v xml:space="preserve"> </v>
      </c>
      <c r="AW2903" s="112">
        <f t="shared" si="1357"/>
        <v>0</v>
      </c>
    </row>
    <row r="2904" spans="30:49">
      <c r="AD2904" s="132">
        <v>2901</v>
      </c>
      <c r="AE2904" s="125" t="str">
        <f t="shared" si="1348"/>
        <v xml:space="preserve"> </v>
      </c>
      <c r="AF2904" s="125" t="str">
        <f t="shared" si="1345"/>
        <v xml:space="preserve"> </v>
      </c>
      <c r="AG2904" s="125" t="str">
        <f t="shared" si="1349"/>
        <v xml:space="preserve"> </v>
      </c>
      <c r="AH2904" s="126" t="str">
        <f t="shared" si="1346"/>
        <v xml:space="preserve"> </v>
      </c>
      <c r="AI2904" s="127" t="str">
        <f t="shared" si="1359"/>
        <v xml:space="preserve"> </v>
      </c>
      <c r="AJ2904" s="128" t="str">
        <f t="shared" si="1360"/>
        <v xml:space="preserve"> </v>
      </c>
      <c r="AK2904" s="128" t="str">
        <f t="shared" si="1350"/>
        <v xml:space="preserve"> </v>
      </c>
      <c r="AL2904" s="129" t="str">
        <f t="shared" si="1361"/>
        <v xml:space="preserve"> </v>
      </c>
      <c r="AM2904" s="130" t="str">
        <f t="shared" si="1362"/>
        <v xml:space="preserve"> </v>
      </c>
      <c r="AN2904" s="129" t="str">
        <f t="shared" si="1363"/>
        <v xml:space="preserve"> </v>
      </c>
      <c r="AO2904" s="131" t="str">
        <f t="shared" si="1351"/>
        <v xml:space="preserve"> </v>
      </c>
      <c r="AP2904" s="123" t="str">
        <f t="shared" si="1347"/>
        <v xml:space="preserve"> </v>
      </c>
      <c r="AQ2904" s="129" t="str">
        <f t="shared" si="1352"/>
        <v xml:space="preserve"> </v>
      </c>
      <c r="AR2904" s="111">
        <f t="shared" si="1353"/>
        <v>2901</v>
      </c>
      <c r="AS2904" s="111">
        <f t="shared" si="1354"/>
        <v>0</v>
      </c>
      <c r="AT2904" s="111">
        <f t="shared" si="1355"/>
        <v>0</v>
      </c>
      <c r="AU2904" s="111">
        <f t="shared" si="1358"/>
        <v>0</v>
      </c>
      <c r="AV2904" s="111" t="str">
        <f t="shared" si="1356"/>
        <v xml:space="preserve"> </v>
      </c>
      <c r="AW2904" s="112">
        <f t="shared" si="1357"/>
        <v>0</v>
      </c>
    </row>
    <row r="2905" spans="30:49">
      <c r="AD2905" s="132">
        <v>2902</v>
      </c>
      <c r="AE2905" s="125" t="str">
        <f t="shared" si="1348"/>
        <v xml:space="preserve"> </v>
      </c>
      <c r="AF2905" s="125" t="str">
        <f t="shared" si="1345"/>
        <v xml:space="preserve"> </v>
      </c>
      <c r="AG2905" s="125" t="str">
        <f t="shared" si="1349"/>
        <v xml:space="preserve"> </v>
      </c>
      <c r="AH2905" s="126" t="str">
        <f t="shared" si="1346"/>
        <v xml:space="preserve"> </v>
      </c>
      <c r="AI2905" s="127" t="str">
        <f t="shared" si="1359"/>
        <v xml:space="preserve"> </v>
      </c>
      <c r="AJ2905" s="128" t="str">
        <f t="shared" si="1360"/>
        <v xml:space="preserve"> </v>
      </c>
      <c r="AK2905" s="128" t="str">
        <f t="shared" si="1350"/>
        <v xml:space="preserve"> </v>
      </c>
      <c r="AL2905" s="129" t="str">
        <f t="shared" si="1361"/>
        <v xml:space="preserve"> </v>
      </c>
      <c r="AM2905" s="130" t="str">
        <f t="shared" si="1362"/>
        <v xml:space="preserve"> </v>
      </c>
      <c r="AN2905" s="129" t="str">
        <f t="shared" si="1363"/>
        <v xml:space="preserve"> </v>
      </c>
      <c r="AO2905" s="131" t="str">
        <f t="shared" si="1351"/>
        <v xml:space="preserve"> </v>
      </c>
      <c r="AP2905" s="123" t="str">
        <f t="shared" si="1347"/>
        <v xml:space="preserve"> </v>
      </c>
      <c r="AQ2905" s="129" t="str">
        <f t="shared" si="1352"/>
        <v xml:space="preserve"> </v>
      </c>
      <c r="AR2905" s="111">
        <f t="shared" si="1353"/>
        <v>2902</v>
      </c>
      <c r="AS2905" s="111">
        <f t="shared" si="1354"/>
        <v>0</v>
      </c>
      <c r="AT2905" s="111">
        <f t="shared" si="1355"/>
        <v>0</v>
      </c>
      <c r="AU2905" s="111">
        <f t="shared" si="1358"/>
        <v>0</v>
      </c>
      <c r="AV2905" s="111" t="str">
        <f t="shared" si="1356"/>
        <v xml:space="preserve"> </v>
      </c>
      <c r="AW2905" s="112">
        <f t="shared" si="1357"/>
        <v>0</v>
      </c>
    </row>
    <row r="2906" spans="30:49">
      <c r="AD2906" s="132">
        <v>2903</v>
      </c>
      <c r="AE2906" s="125" t="str">
        <f t="shared" si="1348"/>
        <v xml:space="preserve"> </v>
      </c>
      <c r="AF2906" s="125" t="str">
        <f t="shared" si="1345"/>
        <v xml:space="preserve"> </v>
      </c>
      <c r="AG2906" s="125" t="str">
        <f t="shared" si="1349"/>
        <v xml:space="preserve"> </v>
      </c>
      <c r="AH2906" s="126" t="str">
        <f t="shared" si="1346"/>
        <v xml:space="preserve"> </v>
      </c>
      <c r="AI2906" s="127" t="str">
        <f t="shared" si="1359"/>
        <v xml:space="preserve"> </v>
      </c>
      <c r="AJ2906" s="128" t="str">
        <f t="shared" si="1360"/>
        <v xml:space="preserve"> </v>
      </c>
      <c r="AK2906" s="128" t="str">
        <f t="shared" si="1350"/>
        <v xml:space="preserve"> </v>
      </c>
      <c r="AL2906" s="129" t="str">
        <f t="shared" si="1361"/>
        <v xml:space="preserve"> </v>
      </c>
      <c r="AM2906" s="130" t="str">
        <f t="shared" si="1362"/>
        <v xml:space="preserve"> </v>
      </c>
      <c r="AN2906" s="129" t="str">
        <f t="shared" si="1363"/>
        <v xml:space="preserve"> </v>
      </c>
      <c r="AO2906" s="131" t="str">
        <f t="shared" si="1351"/>
        <v xml:space="preserve"> </v>
      </c>
      <c r="AP2906" s="123" t="str">
        <f t="shared" si="1347"/>
        <v xml:space="preserve"> </v>
      </c>
      <c r="AQ2906" s="129" t="str">
        <f t="shared" si="1352"/>
        <v xml:space="preserve"> </v>
      </c>
      <c r="AR2906" s="111">
        <f t="shared" si="1353"/>
        <v>2903</v>
      </c>
      <c r="AS2906" s="111">
        <f t="shared" si="1354"/>
        <v>0</v>
      </c>
      <c r="AT2906" s="111">
        <f t="shared" si="1355"/>
        <v>0</v>
      </c>
      <c r="AU2906" s="111">
        <f t="shared" si="1358"/>
        <v>0</v>
      </c>
      <c r="AV2906" s="111" t="str">
        <f t="shared" si="1356"/>
        <v xml:space="preserve"> </v>
      </c>
      <c r="AW2906" s="112">
        <f t="shared" si="1357"/>
        <v>0</v>
      </c>
    </row>
    <row r="2907" spans="30:49">
      <c r="AD2907" s="132">
        <v>2904</v>
      </c>
      <c r="AE2907" s="125" t="str">
        <f t="shared" si="1348"/>
        <v xml:space="preserve"> </v>
      </c>
      <c r="AF2907" s="125" t="str">
        <f t="shared" si="1345"/>
        <v xml:space="preserve"> </v>
      </c>
      <c r="AG2907" s="125" t="str">
        <f t="shared" si="1349"/>
        <v xml:space="preserve"> </v>
      </c>
      <c r="AH2907" s="126" t="str">
        <f t="shared" si="1346"/>
        <v xml:space="preserve"> </v>
      </c>
      <c r="AI2907" s="127" t="str">
        <f t="shared" si="1359"/>
        <v xml:space="preserve"> </v>
      </c>
      <c r="AJ2907" s="128" t="str">
        <f t="shared" si="1360"/>
        <v xml:space="preserve"> </v>
      </c>
      <c r="AK2907" s="128" t="str">
        <f t="shared" si="1350"/>
        <v xml:space="preserve"> </v>
      </c>
      <c r="AL2907" s="129" t="str">
        <f t="shared" si="1361"/>
        <v xml:space="preserve"> </v>
      </c>
      <c r="AM2907" s="130" t="str">
        <f t="shared" si="1362"/>
        <v xml:space="preserve"> </v>
      </c>
      <c r="AN2907" s="129" t="str">
        <f t="shared" si="1363"/>
        <v xml:space="preserve"> </v>
      </c>
      <c r="AO2907" s="131" t="str">
        <f t="shared" si="1351"/>
        <v xml:space="preserve"> </v>
      </c>
      <c r="AP2907" s="123" t="str">
        <f t="shared" si="1347"/>
        <v xml:space="preserve"> </v>
      </c>
      <c r="AQ2907" s="129" t="str">
        <f t="shared" si="1352"/>
        <v xml:space="preserve"> </v>
      </c>
      <c r="AR2907" s="111">
        <f t="shared" si="1353"/>
        <v>2904</v>
      </c>
      <c r="AS2907" s="111">
        <f t="shared" si="1354"/>
        <v>0</v>
      </c>
      <c r="AT2907" s="111">
        <f t="shared" si="1355"/>
        <v>0</v>
      </c>
      <c r="AU2907" s="111">
        <f t="shared" si="1358"/>
        <v>0</v>
      </c>
      <c r="AV2907" s="111" t="str">
        <f t="shared" si="1356"/>
        <v xml:space="preserve"> </v>
      </c>
      <c r="AW2907" s="112">
        <f t="shared" si="1357"/>
        <v>0</v>
      </c>
    </row>
    <row r="2908" spans="30:49">
      <c r="AD2908" s="132">
        <v>2905</v>
      </c>
      <c r="AE2908" s="125" t="str">
        <f t="shared" si="1348"/>
        <v xml:space="preserve"> </v>
      </c>
      <c r="AF2908" s="125" t="str">
        <f t="shared" si="1345"/>
        <v xml:space="preserve"> </v>
      </c>
      <c r="AG2908" s="125" t="str">
        <f t="shared" si="1349"/>
        <v xml:space="preserve"> </v>
      </c>
      <c r="AH2908" s="126" t="str">
        <f t="shared" si="1346"/>
        <v xml:space="preserve"> </v>
      </c>
      <c r="AI2908" s="127" t="str">
        <f t="shared" si="1359"/>
        <v xml:space="preserve"> </v>
      </c>
      <c r="AJ2908" s="128" t="str">
        <f t="shared" si="1360"/>
        <v xml:space="preserve"> </v>
      </c>
      <c r="AK2908" s="128" t="str">
        <f t="shared" si="1350"/>
        <v xml:space="preserve"> </v>
      </c>
      <c r="AL2908" s="129" t="str">
        <f t="shared" si="1361"/>
        <v xml:space="preserve"> </v>
      </c>
      <c r="AM2908" s="130" t="str">
        <f t="shared" si="1362"/>
        <v xml:space="preserve"> </v>
      </c>
      <c r="AN2908" s="129" t="str">
        <f t="shared" si="1363"/>
        <v xml:space="preserve"> </v>
      </c>
      <c r="AO2908" s="131" t="str">
        <f t="shared" si="1351"/>
        <v xml:space="preserve"> </v>
      </c>
      <c r="AP2908" s="123" t="str">
        <f t="shared" si="1347"/>
        <v xml:space="preserve"> </v>
      </c>
      <c r="AQ2908" s="129" t="str">
        <f t="shared" si="1352"/>
        <v xml:space="preserve"> </v>
      </c>
      <c r="AR2908" s="111">
        <f t="shared" si="1353"/>
        <v>2905</v>
      </c>
      <c r="AS2908" s="111">
        <f t="shared" si="1354"/>
        <v>0</v>
      </c>
      <c r="AT2908" s="111">
        <f t="shared" si="1355"/>
        <v>0</v>
      </c>
      <c r="AU2908" s="111">
        <f t="shared" si="1358"/>
        <v>0</v>
      </c>
      <c r="AV2908" s="111" t="str">
        <f t="shared" si="1356"/>
        <v xml:space="preserve"> </v>
      </c>
      <c r="AW2908" s="112">
        <f t="shared" si="1357"/>
        <v>0</v>
      </c>
    </row>
    <row r="2909" spans="30:49">
      <c r="AD2909" s="132">
        <v>2906</v>
      </c>
      <c r="AE2909" s="125" t="str">
        <f t="shared" si="1348"/>
        <v xml:space="preserve"> </v>
      </c>
      <c r="AF2909" s="125" t="str">
        <f t="shared" si="1345"/>
        <v xml:space="preserve"> </v>
      </c>
      <c r="AG2909" s="125" t="str">
        <f t="shared" si="1349"/>
        <v xml:space="preserve"> </v>
      </c>
      <c r="AH2909" s="126" t="str">
        <f t="shared" si="1346"/>
        <v xml:space="preserve"> </v>
      </c>
      <c r="AI2909" s="127" t="str">
        <f t="shared" si="1359"/>
        <v xml:space="preserve"> </v>
      </c>
      <c r="AJ2909" s="128" t="str">
        <f t="shared" si="1360"/>
        <v xml:space="preserve"> </v>
      </c>
      <c r="AK2909" s="128" t="str">
        <f t="shared" si="1350"/>
        <v xml:space="preserve"> </v>
      </c>
      <c r="AL2909" s="129" t="str">
        <f t="shared" si="1361"/>
        <v xml:space="preserve"> </v>
      </c>
      <c r="AM2909" s="130" t="str">
        <f t="shared" si="1362"/>
        <v xml:space="preserve"> </v>
      </c>
      <c r="AN2909" s="129" t="str">
        <f t="shared" si="1363"/>
        <v xml:space="preserve"> </v>
      </c>
      <c r="AO2909" s="131" t="str">
        <f t="shared" si="1351"/>
        <v xml:space="preserve"> </v>
      </c>
      <c r="AP2909" s="123" t="str">
        <f t="shared" si="1347"/>
        <v xml:space="preserve"> </v>
      </c>
      <c r="AQ2909" s="129" t="str">
        <f t="shared" si="1352"/>
        <v xml:space="preserve"> </v>
      </c>
      <c r="AR2909" s="111">
        <f t="shared" si="1353"/>
        <v>2906</v>
      </c>
      <c r="AS2909" s="111">
        <f t="shared" si="1354"/>
        <v>0</v>
      </c>
      <c r="AT2909" s="111">
        <f t="shared" si="1355"/>
        <v>0</v>
      </c>
      <c r="AU2909" s="111">
        <f t="shared" si="1358"/>
        <v>0</v>
      </c>
      <c r="AV2909" s="111" t="str">
        <f t="shared" si="1356"/>
        <v xml:space="preserve"> </v>
      </c>
      <c r="AW2909" s="112">
        <f t="shared" si="1357"/>
        <v>0</v>
      </c>
    </row>
    <row r="2910" spans="30:49">
      <c r="AD2910" s="132">
        <v>2907</v>
      </c>
      <c r="AE2910" s="125" t="str">
        <f t="shared" si="1348"/>
        <v xml:space="preserve"> </v>
      </c>
      <c r="AF2910" s="125" t="str">
        <f t="shared" si="1345"/>
        <v xml:space="preserve"> </v>
      </c>
      <c r="AG2910" s="125" t="str">
        <f t="shared" si="1349"/>
        <v xml:space="preserve"> </v>
      </c>
      <c r="AH2910" s="126" t="str">
        <f t="shared" si="1346"/>
        <v xml:space="preserve"> </v>
      </c>
      <c r="AI2910" s="127" t="str">
        <f t="shared" si="1359"/>
        <v xml:space="preserve"> </v>
      </c>
      <c r="AJ2910" s="128" t="str">
        <f t="shared" si="1360"/>
        <v xml:space="preserve"> </v>
      </c>
      <c r="AK2910" s="128" t="str">
        <f t="shared" si="1350"/>
        <v xml:space="preserve"> </v>
      </c>
      <c r="AL2910" s="129" t="str">
        <f t="shared" si="1361"/>
        <v xml:space="preserve"> </v>
      </c>
      <c r="AM2910" s="130" t="str">
        <f t="shared" si="1362"/>
        <v xml:space="preserve"> </v>
      </c>
      <c r="AN2910" s="129" t="str">
        <f t="shared" si="1363"/>
        <v xml:space="preserve"> </v>
      </c>
      <c r="AO2910" s="131" t="str">
        <f t="shared" si="1351"/>
        <v xml:space="preserve"> </v>
      </c>
      <c r="AP2910" s="123" t="str">
        <f t="shared" si="1347"/>
        <v xml:space="preserve"> </v>
      </c>
      <c r="AQ2910" s="129" t="str">
        <f t="shared" si="1352"/>
        <v xml:space="preserve"> </v>
      </c>
      <c r="AR2910" s="111">
        <f t="shared" si="1353"/>
        <v>2907</v>
      </c>
      <c r="AS2910" s="111">
        <f t="shared" si="1354"/>
        <v>0</v>
      </c>
      <c r="AT2910" s="111">
        <f t="shared" si="1355"/>
        <v>0</v>
      </c>
      <c r="AU2910" s="111">
        <f t="shared" si="1358"/>
        <v>0</v>
      </c>
      <c r="AV2910" s="111" t="str">
        <f t="shared" si="1356"/>
        <v xml:space="preserve"> </v>
      </c>
      <c r="AW2910" s="112">
        <f t="shared" si="1357"/>
        <v>0</v>
      </c>
    </row>
    <row r="2911" spans="30:49">
      <c r="AD2911" s="132">
        <v>2908</v>
      </c>
      <c r="AE2911" s="125" t="str">
        <f t="shared" si="1348"/>
        <v xml:space="preserve"> </v>
      </c>
      <c r="AF2911" s="125" t="str">
        <f t="shared" si="1345"/>
        <v xml:space="preserve"> </v>
      </c>
      <c r="AG2911" s="125" t="str">
        <f t="shared" si="1349"/>
        <v xml:space="preserve"> </v>
      </c>
      <c r="AH2911" s="126" t="str">
        <f t="shared" si="1346"/>
        <v xml:space="preserve"> </v>
      </c>
      <c r="AI2911" s="127" t="str">
        <f t="shared" si="1359"/>
        <v xml:space="preserve"> </v>
      </c>
      <c r="AJ2911" s="128" t="str">
        <f t="shared" si="1360"/>
        <v xml:space="preserve"> </v>
      </c>
      <c r="AK2911" s="128" t="str">
        <f t="shared" si="1350"/>
        <v xml:space="preserve"> </v>
      </c>
      <c r="AL2911" s="129" t="str">
        <f t="shared" si="1361"/>
        <v xml:space="preserve"> </v>
      </c>
      <c r="AM2911" s="130" t="str">
        <f t="shared" si="1362"/>
        <v xml:space="preserve"> </v>
      </c>
      <c r="AN2911" s="129" t="str">
        <f t="shared" si="1363"/>
        <v xml:space="preserve"> </v>
      </c>
      <c r="AO2911" s="131" t="str">
        <f t="shared" si="1351"/>
        <v xml:space="preserve"> </v>
      </c>
      <c r="AP2911" s="123" t="str">
        <f t="shared" si="1347"/>
        <v xml:space="preserve"> </v>
      </c>
      <c r="AQ2911" s="129" t="str">
        <f t="shared" si="1352"/>
        <v xml:space="preserve"> </v>
      </c>
      <c r="AR2911" s="111">
        <f t="shared" si="1353"/>
        <v>2908</v>
      </c>
      <c r="AS2911" s="111">
        <f t="shared" si="1354"/>
        <v>0</v>
      </c>
      <c r="AT2911" s="111">
        <f t="shared" si="1355"/>
        <v>0</v>
      </c>
      <c r="AU2911" s="111">
        <f t="shared" si="1358"/>
        <v>0</v>
      </c>
      <c r="AV2911" s="111" t="str">
        <f t="shared" si="1356"/>
        <v xml:space="preserve"> </v>
      </c>
      <c r="AW2911" s="112">
        <f t="shared" si="1357"/>
        <v>0</v>
      </c>
    </row>
    <row r="2912" spans="30:49">
      <c r="AD2912" s="132">
        <v>2909</v>
      </c>
      <c r="AE2912" s="125" t="str">
        <f t="shared" si="1348"/>
        <v xml:space="preserve"> </v>
      </c>
      <c r="AF2912" s="125" t="str">
        <f t="shared" si="1345"/>
        <v xml:space="preserve"> </v>
      </c>
      <c r="AG2912" s="125" t="str">
        <f t="shared" si="1349"/>
        <v xml:space="preserve"> </v>
      </c>
      <c r="AH2912" s="126" t="str">
        <f t="shared" si="1346"/>
        <v xml:space="preserve"> </v>
      </c>
      <c r="AI2912" s="127" t="str">
        <f t="shared" si="1359"/>
        <v xml:space="preserve"> </v>
      </c>
      <c r="AJ2912" s="128" t="str">
        <f t="shared" si="1360"/>
        <v xml:space="preserve"> </v>
      </c>
      <c r="AK2912" s="128" t="str">
        <f t="shared" si="1350"/>
        <v xml:space="preserve"> </v>
      </c>
      <c r="AL2912" s="129" t="str">
        <f t="shared" si="1361"/>
        <v xml:space="preserve"> </v>
      </c>
      <c r="AM2912" s="130" t="str">
        <f t="shared" si="1362"/>
        <v xml:space="preserve"> </v>
      </c>
      <c r="AN2912" s="129" t="str">
        <f t="shared" si="1363"/>
        <v xml:space="preserve"> </v>
      </c>
      <c r="AO2912" s="131" t="str">
        <f t="shared" si="1351"/>
        <v xml:space="preserve"> </v>
      </c>
      <c r="AP2912" s="123" t="str">
        <f t="shared" si="1347"/>
        <v xml:space="preserve"> </v>
      </c>
      <c r="AQ2912" s="129" t="str">
        <f t="shared" si="1352"/>
        <v xml:space="preserve"> </v>
      </c>
      <c r="AR2912" s="111">
        <f t="shared" si="1353"/>
        <v>2909</v>
      </c>
      <c r="AS2912" s="111">
        <f t="shared" si="1354"/>
        <v>0</v>
      </c>
      <c r="AT2912" s="111">
        <f t="shared" si="1355"/>
        <v>0</v>
      </c>
      <c r="AU2912" s="111">
        <f t="shared" si="1358"/>
        <v>0</v>
      </c>
      <c r="AV2912" s="111" t="str">
        <f t="shared" si="1356"/>
        <v xml:space="preserve"> </v>
      </c>
      <c r="AW2912" s="112">
        <f t="shared" si="1357"/>
        <v>0</v>
      </c>
    </row>
    <row r="2913" spans="30:49">
      <c r="AD2913" s="132">
        <v>2910</v>
      </c>
      <c r="AE2913" s="125" t="str">
        <f t="shared" si="1348"/>
        <v xml:space="preserve"> </v>
      </c>
      <c r="AF2913" s="125" t="str">
        <f t="shared" si="1345"/>
        <v xml:space="preserve"> </v>
      </c>
      <c r="AG2913" s="125" t="str">
        <f t="shared" si="1349"/>
        <v xml:space="preserve"> </v>
      </c>
      <c r="AH2913" s="126" t="str">
        <f t="shared" si="1346"/>
        <v xml:space="preserve"> </v>
      </c>
      <c r="AI2913" s="127" t="str">
        <f t="shared" si="1359"/>
        <v xml:space="preserve"> </v>
      </c>
      <c r="AJ2913" s="128" t="str">
        <f t="shared" si="1360"/>
        <v xml:space="preserve"> </v>
      </c>
      <c r="AK2913" s="128" t="str">
        <f t="shared" si="1350"/>
        <v xml:space="preserve"> </v>
      </c>
      <c r="AL2913" s="129" t="str">
        <f t="shared" si="1361"/>
        <v xml:space="preserve"> </v>
      </c>
      <c r="AM2913" s="130" t="str">
        <f t="shared" si="1362"/>
        <v xml:space="preserve"> </v>
      </c>
      <c r="AN2913" s="129" t="str">
        <f t="shared" si="1363"/>
        <v xml:space="preserve"> </v>
      </c>
      <c r="AO2913" s="131" t="str">
        <f t="shared" si="1351"/>
        <v xml:space="preserve"> </v>
      </c>
      <c r="AP2913" s="123" t="str">
        <f t="shared" si="1347"/>
        <v xml:space="preserve"> </v>
      </c>
      <c r="AQ2913" s="129" t="str">
        <f t="shared" si="1352"/>
        <v xml:space="preserve"> </v>
      </c>
      <c r="AR2913" s="111">
        <f t="shared" si="1353"/>
        <v>2910</v>
      </c>
      <c r="AS2913" s="111">
        <f t="shared" si="1354"/>
        <v>0</v>
      </c>
      <c r="AT2913" s="111">
        <f t="shared" si="1355"/>
        <v>0</v>
      </c>
      <c r="AU2913" s="111">
        <f t="shared" si="1358"/>
        <v>0</v>
      </c>
      <c r="AV2913" s="111" t="str">
        <f t="shared" si="1356"/>
        <v xml:space="preserve"> </v>
      </c>
      <c r="AW2913" s="112">
        <f t="shared" si="1357"/>
        <v>0</v>
      </c>
    </row>
    <row r="2914" spans="30:49">
      <c r="AD2914" s="132">
        <v>2911</v>
      </c>
      <c r="AE2914" s="125" t="str">
        <f t="shared" si="1348"/>
        <v xml:space="preserve"> </v>
      </c>
      <c r="AF2914" s="125" t="str">
        <f t="shared" si="1345"/>
        <v xml:space="preserve"> </v>
      </c>
      <c r="AG2914" s="125" t="str">
        <f t="shared" si="1349"/>
        <v xml:space="preserve"> </v>
      </c>
      <c r="AH2914" s="126" t="str">
        <f t="shared" si="1346"/>
        <v xml:space="preserve"> </v>
      </c>
      <c r="AI2914" s="127" t="str">
        <f t="shared" si="1359"/>
        <v xml:space="preserve"> </v>
      </c>
      <c r="AJ2914" s="128" t="str">
        <f t="shared" si="1360"/>
        <v xml:space="preserve"> </v>
      </c>
      <c r="AK2914" s="128" t="str">
        <f t="shared" si="1350"/>
        <v xml:space="preserve"> </v>
      </c>
      <c r="AL2914" s="129" t="str">
        <f t="shared" si="1361"/>
        <v xml:space="preserve"> </v>
      </c>
      <c r="AM2914" s="130" t="str">
        <f t="shared" si="1362"/>
        <v xml:space="preserve"> </v>
      </c>
      <c r="AN2914" s="129" t="str">
        <f t="shared" si="1363"/>
        <v xml:space="preserve"> </v>
      </c>
      <c r="AO2914" s="131" t="str">
        <f t="shared" si="1351"/>
        <v xml:space="preserve"> </v>
      </c>
      <c r="AP2914" s="123" t="str">
        <f t="shared" si="1347"/>
        <v xml:space="preserve"> </v>
      </c>
      <c r="AQ2914" s="129" t="str">
        <f t="shared" si="1352"/>
        <v xml:space="preserve"> </v>
      </c>
      <c r="AR2914" s="111">
        <f t="shared" si="1353"/>
        <v>2911</v>
      </c>
      <c r="AS2914" s="111">
        <f t="shared" si="1354"/>
        <v>0</v>
      </c>
      <c r="AT2914" s="111">
        <f t="shared" si="1355"/>
        <v>0</v>
      </c>
      <c r="AU2914" s="111">
        <f t="shared" si="1358"/>
        <v>0</v>
      </c>
      <c r="AV2914" s="111" t="str">
        <f t="shared" si="1356"/>
        <v xml:space="preserve"> </v>
      </c>
      <c r="AW2914" s="112">
        <f t="shared" si="1357"/>
        <v>0</v>
      </c>
    </row>
    <row r="2915" spans="30:49">
      <c r="AD2915" s="132">
        <v>2912</v>
      </c>
      <c r="AE2915" s="125" t="str">
        <f t="shared" si="1348"/>
        <v xml:space="preserve"> </v>
      </c>
      <c r="AF2915" s="125" t="str">
        <f t="shared" si="1345"/>
        <v xml:space="preserve"> </v>
      </c>
      <c r="AG2915" s="125" t="str">
        <f t="shared" si="1349"/>
        <v xml:space="preserve"> </v>
      </c>
      <c r="AH2915" s="126" t="str">
        <f t="shared" si="1346"/>
        <v xml:space="preserve"> </v>
      </c>
      <c r="AI2915" s="127" t="str">
        <f t="shared" si="1359"/>
        <v xml:space="preserve"> </v>
      </c>
      <c r="AJ2915" s="128" t="str">
        <f t="shared" si="1360"/>
        <v xml:space="preserve"> </v>
      </c>
      <c r="AK2915" s="128" t="str">
        <f t="shared" si="1350"/>
        <v xml:space="preserve"> </v>
      </c>
      <c r="AL2915" s="129" t="str">
        <f t="shared" si="1361"/>
        <v xml:space="preserve"> </v>
      </c>
      <c r="AM2915" s="130" t="str">
        <f t="shared" si="1362"/>
        <v xml:space="preserve"> </v>
      </c>
      <c r="AN2915" s="129" t="str">
        <f t="shared" si="1363"/>
        <v xml:space="preserve"> </v>
      </c>
      <c r="AO2915" s="131" t="str">
        <f t="shared" si="1351"/>
        <v xml:space="preserve"> </v>
      </c>
      <c r="AP2915" s="123" t="str">
        <f t="shared" si="1347"/>
        <v xml:space="preserve"> </v>
      </c>
      <c r="AQ2915" s="129" t="str">
        <f t="shared" si="1352"/>
        <v xml:space="preserve"> </v>
      </c>
      <c r="AR2915" s="111">
        <f t="shared" si="1353"/>
        <v>2912</v>
      </c>
      <c r="AS2915" s="111">
        <f t="shared" si="1354"/>
        <v>0</v>
      </c>
      <c r="AT2915" s="111">
        <f t="shared" si="1355"/>
        <v>0</v>
      </c>
      <c r="AU2915" s="111">
        <f t="shared" si="1358"/>
        <v>0</v>
      </c>
      <c r="AV2915" s="111" t="str">
        <f t="shared" si="1356"/>
        <v xml:space="preserve"> </v>
      </c>
      <c r="AW2915" s="112">
        <f t="shared" si="1357"/>
        <v>0</v>
      </c>
    </row>
    <row r="2916" spans="30:49">
      <c r="AD2916" s="132">
        <v>2913</v>
      </c>
      <c r="AE2916" s="125" t="str">
        <f t="shared" si="1348"/>
        <v xml:space="preserve"> </v>
      </c>
      <c r="AF2916" s="125" t="str">
        <f t="shared" si="1345"/>
        <v xml:space="preserve"> </v>
      </c>
      <c r="AG2916" s="125" t="str">
        <f t="shared" si="1349"/>
        <v xml:space="preserve"> </v>
      </c>
      <c r="AH2916" s="126" t="str">
        <f t="shared" si="1346"/>
        <v xml:space="preserve"> </v>
      </c>
      <c r="AI2916" s="127" t="str">
        <f t="shared" si="1359"/>
        <v xml:space="preserve"> </v>
      </c>
      <c r="AJ2916" s="128" t="str">
        <f t="shared" si="1360"/>
        <v xml:space="preserve"> </v>
      </c>
      <c r="AK2916" s="128" t="str">
        <f t="shared" si="1350"/>
        <v xml:space="preserve"> </v>
      </c>
      <c r="AL2916" s="129" t="str">
        <f t="shared" si="1361"/>
        <v xml:space="preserve"> </v>
      </c>
      <c r="AM2916" s="130" t="str">
        <f t="shared" si="1362"/>
        <v xml:space="preserve"> </v>
      </c>
      <c r="AN2916" s="129" t="str">
        <f t="shared" si="1363"/>
        <v xml:space="preserve"> </v>
      </c>
      <c r="AO2916" s="131" t="str">
        <f t="shared" si="1351"/>
        <v xml:space="preserve"> </v>
      </c>
      <c r="AP2916" s="123" t="str">
        <f t="shared" si="1347"/>
        <v xml:space="preserve"> </v>
      </c>
      <c r="AQ2916" s="129" t="str">
        <f t="shared" si="1352"/>
        <v xml:space="preserve"> </v>
      </c>
      <c r="AR2916" s="111">
        <f t="shared" si="1353"/>
        <v>2913</v>
      </c>
      <c r="AS2916" s="111">
        <f t="shared" si="1354"/>
        <v>0</v>
      </c>
      <c r="AT2916" s="111">
        <f t="shared" si="1355"/>
        <v>0</v>
      </c>
      <c r="AU2916" s="111">
        <f t="shared" si="1358"/>
        <v>0</v>
      </c>
      <c r="AV2916" s="111" t="str">
        <f t="shared" si="1356"/>
        <v xml:space="preserve"> </v>
      </c>
      <c r="AW2916" s="112">
        <f t="shared" si="1357"/>
        <v>0</v>
      </c>
    </row>
    <row r="2917" spans="30:49">
      <c r="AD2917" s="132">
        <v>2914</v>
      </c>
      <c r="AE2917" s="125" t="str">
        <f t="shared" si="1348"/>
        <v xml:space="preserve"> </v>
      </c>
      <c r="AF2917" s="125" t="str">
        <f t="shared" si="1345"/>
        <v xml:space="preserve"> </v>
      </c>
      <c r="AG2917" s="125" t="str">
        <f t="shared" si="1349"/>
        <v xml:space="preserve"> </v>
      </c>
      <c r="AH2917" s="126" t="str">
        <f t="shared" si="1346"/>
        <v xml:space="preserve"> </v>
      </c>
      <c r="AI2917" s="127" t="str">
        <f t="shared" si="1359"/>
        <v xml:space="preserve"> </v>
      </c>
      <c r="AJ2917" s="128" t="str">
        <f t="shared" si="1360"/>
        <v xml:space="preserve"> </v>
      </c>
      <c r="AK2917" s="128" t="str">
        <f t="shared" si="1350"/>
        <v xml:space="preserve"> </v>
      </c>
      <c r="AL2917" s="129" t="str">
        <f t="shared" si="1361"/>
        <v xml:space="preserve"> </v>
      </c>
      <c r="AM2917" s="130" t="str">
        <f t="shared" si="1362"/>
        <v xml:space="preserve"> </v>
      </c>
      <c r="AN2917" s="129" t="str">
        <f t="shared" si="1363"/>
        <v xml:space="preserve"> </v>
      </c>
      <c r="AO2917" s="131" t="str">
        <f t="shared" si="1351"/>
        <v xml:space="preserve"> </v>
      </c>
      <c r="AP2917" s="123" t="str">
        <f t="shared" si="1347"/>
        <v xml:space="preserve"> </v>
      </c>
      <c r="AQ2917" s="129" t="str">
        <f t="shared" si="1352"/>
        <v xml:space="preserve"> </v>
      </c>
      <c r="AR2917" s="111">
        <f t="shared" si="1353"/>
        <v>2914</v>
      </c>
      <c r="AS2917" s="111">
        <f t="shared" si="1354"/>
        <v>0</v>
      </c>
      <c r="AT2917" s="111">
        <f t="shared" si="1355"/>
        <v>0</v>
      </c>
      <c r="AU2917" s="111">
        <f t="shared" si="1358"/>
        <v>0</v>
      </c>
      <c r="AV2917" s="111" t="str">
        <f t="shared" si="1356"/>
        <v xml:space="preserve"> </v>
      </c>
      <c r="AW2917" s="112">
        <f t="shared" si="1357"/>
        <v>0</v>
      </c>
    </row>
    <row r="2918" spans="30:49">
      <c r="AD2918" s="132">
        <v>2915</v>
      </c>
      <c r="AE2918" s="125" t="str">
        <f t="shared" si="1348"/>
        <v xml:space="preserve"> </v>
      </c>
      <c r="AF2918" s="125" t="str">
        <f t="shared" si="1345"/>
        <v xml:space="preserve"> </v>
      </c>
      <c r="AG2918" s="125" t="str">
        <f t="shared" si="1349"/>
        <v xml:space="preserve"> </v>
      </c>
      <c r="AH2918" s="126" t="str">
        <f t="shared" si="1346"/>
        <v xml:space="preserve"> </v>
      </c>
      <c r="AI2918" s="127" t="str">
        <f t="shared" si="1359"/>
        <v xml:space="preserve"> </v>
      </c>
      <c r="AJ2918" s="128" t="str">
        <f t="shared" si="1360"/>
        <v xml:space="preserve"> </v>
      </c>
      <c r="AK2918" s="128" t="str">
        <f t="shared" si="1350"/>
        <v xml:space="preserve"> </v>
      </c>
      <c r="AL2918" s="129" t="str">
        <f t="shared" si="1361"/>
        <v xml:space="preserve"> </v>
      </c>
      <c r="AM2918" s="130" t="str">
        <f t="shared" si="1362"/>
        <v xml:space="preserve"> </v>
      </c>
      <c r="AN2918" s="129" t="str">
        <f t="shared" si="1363"/>
        <v xml:space="preserve"> </v>
      </c>
      <c r="AO2918" s="131" t="str">
        <f t="shared" si="1351"/>
        <v xml:space="preserve"> </v>
      </c>
      <c r="AP2918" s="123" t="str">
        <f t="shared" si="1347"/>
        <v xml:space="preserve"> </v>
      </c>
      <c r="AQ2918" s="129" t="str">
        <f t="shared" si="1352"/>
        <v xml:space="preserve"> </v>
      </c>
      <c r="AR2918" s="111">
        <f t="shared" si="1353"/>
        <v>2915</v>
      </c>
      <c r="AS2918" s="111">
        <f t="shared" si="1354"/>
        <v>0</v>
      </c>
      <c r="AT2918" s="111">
        <f t="shared" si="1355"/>
        <v>0</v>
      </c>
      <c r="AU2918" s="111">
        <f t="shared" si="1358"/>
        <v>0</v>
      </c>
      <c r="AV2918" s="111" t="str">
        <f t="shared" si="1356"/>
        <v xml:space="preserve"> </v>
      </c>
      <c r="AW2918" s="112">
        <f t="shared" si="1357"/>
        <v>0</v>
      </c>
    </row>
    <row r="2919" spans="30:49">
      <c r="AD2919" s="132">
        <v>2916</v>
      </c>
      <c r="AE2919" s="125" t="str">
        <f t="shared" si="1348"/>
        <v xml:space="preserve"> </v>
      </c>
      <c r="AF2919" s="125" t="str">
        <f t="shared" si="1345"/>
        <v xml:space="preserve"> </v>
      </c>
      <c r="AG2919" s="125" t="str">
        <f t="shared" si="1349"/>
        <v xml:space="preserve"> </v>
      </c>
      <c r="AH2919" s="126" t="str">
        <f t="shared" si="1346"/>
        <v xml:space="preserve"> </v>
      </c>
      <c r="AI2919" s="127" t="str">
        <f t="shared" si="1359"/>
        <v xml:space="preserve"> </v>
      </c>
      <c r="AJ2919" s="128" t="str">
        <f t="shared" si="1360"/>
        <v xml:space="preserve"> </v>
      </c>
      <c r="AK2919" s="128" t="str">
        <f t="shared" si="1350"/>
        <v xml:space="preserve"> </v>
      </c>
      <c r="AL2919" s="129" t="str">
        <f t="shared" si="1361"/>
        <v xml:space="preserve"> </v>
      </c>
      <c r="AM2919" s="130" t="str">
        <f t="shared" si="1362"/>
        <v xml:space="preserve"> </v>
      </c>
      <c r="AN2919" s="129" t="str">
        <f t="shared" si="1363"/>
        <v xml:space="preserve"> </v>
      </c>
      <c r="AO2919" s="131" t="str">
        <f t="shared" si="1351"/>
        <v xml:space="preserve"> </v>
      </c>
      <c r="AP2919" s="123" t="str">
        <f t="shared" si="1347"/>
        <v xml:space="preserve"> </v>
      </c>
      <c r="AQ2919" s="129" t="str">
        <f t="shared" si="1352"/>
        <v xml:space="preserve"> </v>
      </c>
      <c r="AR2919" s="111">
        <f t="shared" si="1353"/>
        <v>2916</v>
      </c>
      <c r="AS2919" s="111">
        <f t="shared" si="1354"/>
        <v>0</v>
      </c>
      <c r="AT2919" s="111">
        <f t="shared" si="1355"/>
        <v>0</v>
      </c>
      <c r="AU2919" s="111">
        <f t="shared" si="1358"/>
        <v>0</v>
      </c>
      <c r="AV2919" s="111" t="str">
        <f t="shared" si="1356"/>
        <v xml:space="preserve"> </v>
      </c>
      <c r="AW2919" s="112">
        <f t="shared" si="1357"/>
        <v>0</v>
      </c>
    </row>
    <row r="2920" spans="30:49">
      <c r="AD2920" s="132">
        <v>2917</v>
      </c>
      <c r="AE2920" s="125" t="str">
        <f t="shared" si="1348"/>
        <v xml:space="preserve"> </v>
      </c>
      <c r="AF2920" s="125" t="str">
        <f t="shared" si="1345"/>
        <v xml:space="preserve"> </v>
      </c>
      <c r="AG2920" s="125" t="str">
        <f t="shared" si="1349"/>
        <v xml:space="preserve"> </v>
      </c>
      <c r="AH2920" s="126" t="str">
        <f t="shared" si="1346"/>
        <v xml:space="preserve"> </v>
      </c>
      <c r="AI2920" s="127" t="str">
        <f t="shared" si="1359"/>
        <v xml:space="preserve"> </v>
      </c>
      <c r="AJ2920" s="128" t="str">
        <f t="shared" si="1360"/>
        <v xml:space="preserve"> </v>
      </c>
      <c r="AK2920" s="128" t="str">
        <f t="shared" si="1350"/>
        <v xml:space="preserve"> </v>
      </c>
      <c r="AL2920" s="129" t="str">
        <f t="shared" si="1361"/>
        <v xml:space="preserve"> </v>
      </c>
      <c r="AM2920" s="130" t="str">
        <f t="shared" si="1362"/>
        <v xml:space="preserve"> </v>
      </c>
      <c r="AN2920" s="129" t="str">
        <f t="shared" si="1363"/>
        <v xml:space="preserve"> </v>
      </c>
      <c r="AO2920" s="131" t="str">
        <f t="shared" si="1351"/>
        <v xml:space="preserve"> </v>
      </c>
      <c r="AP2920" s="123" t="str">
        <f t="shared" si="1347"/>
        <v xml:space="preserve"> </v>
      </c>
      <c r="AQ2920" s="129" t="str">
        <f t="shared" si="1352"/>
        <v xml:space="preserve"> </v>
      </c>
      <c r="AR2920" s="111">
        <f t="shared" si="1353"/>
        <v>2917</v>
      </c>
      <c r="AS2920" s="111">
        <f t="shared" si="1354"/>
        <v>0</v>
      </c>
      <c r="AT2920" s="111">
        <f t="shared" si="1355"/>
        <v>0</v>
      </c>
      <c r="AU2920" s="111">
        <f t="shared" si="1358"/>
        <v>0</v>
      </c>
      <c r="AV2920" s="111" t="str">
        <f t="shared" si="1356"/>
        <v xml:space="preserve"> </v>
      </c>
      <c r="AW2920" s="112">
        <f t="shared" si="1357"/>
        <v>0</v>
      </c>
    </row>
    <row r="2921" spans="30:49">
      <c r="AD2921" s="132">
        <v>2918</v>
      </c>
      <c r="AE2921" s="125" t="str">
        <f t="shared" si="1348"/>
        <v xml:space="preserve"> </v>
      </c>
      <c r="AF2921" s="125" t="str">
        <f t="shared" si="1345"/>
        <v xml:space="preserve"> </v>
      </c>
      <c r="AG2921" s="125" t="str">
        <f t="shared" si="1349"/>
        <v xml:space="preserve"> </v>
      </c>
      <c r="AH2921" s="126" t="str">
        <f t="shared" si="1346"/>
        <v xml:space="preserve"> </v>
      </c>
      <c r="AI2921" s="127" t="str">
        <f t="shared" si="1359"/>
        <v xml:space="preserve"> </v>
      </c>
      <c r="AJ2921" s="128" t="str">
        <f t="shared" si="1360"/>
        <v xml:space="preserve"> </v>
      </c>
      <c r="AK2921" s="128" t="str">
        <f t="shared" si="1350"/>
        <v xml:space="preserve"> </v>
      </c>
      <c r="AL2921" s="129" t="str">
        <f t="shared" si="1361"/>
        <v xml:space="preserve"> </v>
      </c>
      <c r="AM2921" s="130" t="str">
        <f t="shared" si="1362"/>
        <v xml:space="preserve"> </v>
      </c>
      <c r="AN2921" s="129" t="str">
        <f t="shared" si="1363"/>
        <v xml:space="preserve"> </v>
      </c>
      <c r="AO2921" s="131" t="str">
        <f t="shared" si="1351"/>
        <v xml:space="preserve"> </v>
      </c>
      <c r="AP2921" s="123" t="str">
        <f t="shared" si="1347"/>
        <v xml:space="preserve"> </v>
      </c>
      <c r="AQ2921" s="129" t="str">
        <f t="shared" si="1352"/>
        <v xml:space="preserve"> </v>
      </c>
      <c r="AR2921" s="111">
        <f t="shared" si="1353"/>
        <v>2918</v>
      </c>
      <c r="AS2921" s="111">
        <f t="shared" si="1354"/>
        <v>0</v>
      </c>
      <c r="AT2921" s="111">
        <f t="shared" si="1355"/>
        <v>0</v>
      </c>
      <c r="AU2921" s="111">
        <f t="shared" si="1358"/>
        <v>0</v>
      </c>
      <c r="AV2921" s="111" t="str">
        <f t="shared" si="1356"/>
        <v xml:space="preserve"> </v>
      </c>
      <c r="AW2921" s="112">
        <f t="shared" si="1357"/>
        <v>0</v>
      </c>
    </row>
    <row r="2922" spans="30:49">
      <c r="AD2922" s="132">
        <v>2919</v>
      </c>
      <c r="AE2922" s="125" t="str">
        <f t="shared" si="1348"/>
        <v xml:space="preserve"> </v>
      </c>
      <c r="AF2922" s="125" t="str">
        <f t="shared" si="1345"/>
        <v xml:space="preserve"> </v>
      </c>
      <c r="AG2922" s="125" t="str">
        <f t="shared" si="1349"/>
        <v xml:space="preserve"> </v>
      </c>
      <c r="AH2922" s="126" t="str">
        <f t="shared" si="1346"/>
        <v xml:space="preserve"> </v>
      </c>
      <c r="AI2922" s="127" t="str">
        <f t="shared" si="1359"/>
        <v xml:space="preserve"> </v>
      </c>
      <c r="AJ2922" s="128" t="str">
        <f t="shared" si="1360"/>
        <v xml:space="preserve"> </v>
      </c>
      <c r="AK2922" s="128" t="str">
        <f t="shared" si="1350"/>
        <v xml:space="preserve"> </v>
      </c>
      <c r="AL2922" s="129" t="str">
        <f t="shared" si="1361"/>
        <v xml:space="preserve"> </v>
      </c>
      <c r="AM2922" s="130" t="str">
        <f t="shared" si="1362"/>
        <v xml:space="preserve"> </v>
      </c>
      <c r="AN2922" s="129" t="str">
        <f t="shared" si="1363"/>
        <v xml:space="preserve"> </v>
      </c>
      <c r="AO2922" s="131" t="str">
        <f t="shared" si="1351"/>
        <v xml:space="preserve"> </v>
      </c>
      <c r="AP2922" s="123" t="str">
        <f t="shared" si="1347"/>
        <v xml:space="preserve"> </v>
      </c>
      <c r="AQ2922" s="129" t="str">
        <f t="shared" si="1352"/>
        <v xml:space="preserve"> </v>
      </c>
      <c r="AR2922" s="111">
        <f t="shared" si="1353"/>
        <v>2919</v>
      </c>
      <c r="AS2922" s="111">
        <f t="shared" si="1354"/>
        <v>0</v>
      </c>
      <c r="AT2922" s="111">
        <f t="shared" si="1355"/>
        <v>0</v>
      </c>
      <c r="AU2922" s="111">
        <f t="shared" si="1358"/>
        <v>0</v>
      </c>
      <c r="AV2922" s="111" t="str">
        <f t="shared" si="1356"/>
        <v xml:space="preserve"> </v>
      </c>
      <c r="AW2922" s="112">
        <f t="shared" si="1357"/>
        <v>0</v>
      </c>
    </row>
    <row r="2923" spans="30:49">
      <c r="AD2923" s="132">
        <v>2920</v>
      </c>
      <c r="AE2923" s="125" t="str">
        <f t="shared" si="1348"/>
        <v xml:space="preserve"> </v>
      </c>
      <c r="AF2923" s="125" t="str">
        <f t="shared" ref="AF2923:AF2986" si="1364">IF(AF2922=" "," ",IF(AF2922&lt;0," ",AE2923+(AG2923*1+0.5*AK2923*1*1)))</f>
        <v xml:space="preserve"> </v>
      </c>
      <c r="AG2923" s="125" t="str">
        <f t="shared" si="1349"/>
        <v xml:space="preserve"> </v>
      </c>
      <c r="AH2923" s="126" t="str">
        <f t="shared" ref="AH2923:AH2986" si="1365">IF(AF2922=" "," ",IF(AF2922&lt;0," ",AG2923+AK2923*1))</f>
        <v xml:space="preserve"> </v>
      </c>
      <c r="AI2923" s="127" t="str">
        <f t="shared" si="1359"/>
        <v xml:space="preserve"> </v>
      </c>
      <c r="AJ2923" s="128" t="str">
        <f t="shared" si="1360"/>
        <v xml:space="preserve"> </v>
      </c>
      <c r="AK2923" s="128" t="str">
        <f t="shared" si="1350"/>
        <v xml:space="preserve"> </v>
      </c>
      <c r="AL2923" s="129" t="str">
        <f t="shared" si="1361"/>
        <v xml:space="preserve"> </v>
      </c>
      <c r="AM2923" s="130" t="str">
        <f t="shared" si="1362"/>
        <v xml:space="preserve"> </v>
      </c>
      <c r="AN2923" s="129" t="str">
        <f t="shared" si="1363"/>
        <v xml:space="preserve"> </v>
      </c>
      <c r="AO2923" s="131" t="str">
        <f t="shared" si="1351"/>
        <v xml:space="preserve"> </v>
      </c>
      <c r="AP2923" s="123" t="str">
        <f t="shared" si="1347"/>
        <v xml:space="preserve"> </v>
      </c>
      <c r="AQ2923" s="129" t="str">
        <f t="shared" si="1352"/>
        <v xml:space="preserve"> </v>
      </c>
      <c r="AR2923" s="111">
        <f t="shared" si="1353"/>
        <v>2920</v>
      </c>
      <c r="AS2923" s="111">
        <f t="shared" si="1354"/>
        <v>0</v>
      </c>
      <c r="AT2923" s="111">
        <f t="shared" si="1355"/>
        <v>0</v>
      </c>
      <c r="AU2923" s="111">
        <f t="shared" si="1358"/>
        <v>0</v>
      </c>
      <c r="AV2923" s="111" t="str">
        <f t="shared" si="1356"/>
        <v xml:space="preserve"> </v>
      </c>
      <c r="AW2923" s="112">
        <f t="shared" si="1357"/>
        <v>0</v>
      </c>
    </row>
    <row r="2924" spans="30:49">
      <c r="AD2924" s="132">
        <v>2921</v>
      </c>
      <c r="AE2924" s="125" t="str">
        <f t="shared" si="1348"/>
        <v xml:space="preserve"> </v>
      </c>
      <c r="AF2924" s="125" t="str">
        <f t="shared" si="1364"/>
        <v xml:space="preserve"> </v>
      </c>
      <c r="AG2924" s="125" t="str">
        <f t="shared" si="1349"/>
        <v xml:space="preserve"> </v>
      </c>
      <c r="AH2924" s="126" t="str">
        <f t="shared" si="1365"/>
        <v xml:space="preserve"> </v>
      </c>
      <c r="AI2924" s="127" t="str">
        <f t="shared" si="1359"/>
        <v xml:space="preserve"> </v>
      </c>
      <c r="AJ2924" s="128" t="str">
        <f t="shared" si="1360"/>
        <v xml:space="preserve"> </v>
      </c>
      <c r="AK2924" s="128" t="str">
        <f t="shared" si="1350"/>
        <v xml:space="preserve"> </v>
      </c>
      <c r="AL2924" s="129" t="str">
        <f t="shared" si="1361"/>
        <v xml:space="preserve"> </v>
      </c>
      <c r="AM2924" s="130" t="str">
        <f t="shared" si="1362"/>
        <v xml:space="preserve"> </v>
      </c>
      <c r="AN2924" s="129" t="str">
        <f t="shared" si="1363"/>
        <v xml:space="preserve"> </v>
      </c>
      <c r="AO2924" s="131" t="str">
        <f t="shared" si="1351"/>
        <v xml:space="preserve"> </v>
      </c>
      <c r="AP2924" s="123" t="str">
        <f t="shared" ref="AP2924:AP2987" si="1366">IF(AF2923=" "," ",IF(AF2923&lt;0," ",IF(AD2924&lt;$B$4,$B$3,0)))</f>
        <v xml:space="preserve"> </v>
      </c>
      <c r="AQ2924" s="129" t="str">
        <f t="shared" si="1352"/>
        <v xml:space="preserve"> </v>
      </c>
      <c r="AR2924" s="111">
        <f t="shared" si="1353"/>
        <v>2921</v>
      </c>
      <c r="AS2924" s="111">
        <f t="shared" si="1354"/>
        <v>0</v>
      </c>
      <c r="AT2924" s="111">
        <f t="shared" si="1355"/>
        <v>0</v>
      </c>
      <c r="AU2924" s="111">
        <f t="shared" si="1358"/>
        <v>0</v>
      </c>
      <c r="AV2924" s="111" t="str">
        <f t="shared" si="1356"/>
        <v xml:space="preserve"> </v>
      </c>
      <c r="AW2924" s="112">
        <f t="shared" si="1357"/>
        <v>0</v>
      </c>
    </row>
    <row r="2925" spans="30:49">
      <c r="AD2925" s="132">
        <v>2922</v>
      </c>
      <c r="AE2925" s="125" t="str">
        <f t="shared" si="1348"/>
        <v xml:space="preserve"> </v>
      </c>
      <c r="AF2925" s="125" t="str">
        <f t="shared" si="1364"/>
        <v xml:space="preserve"> </v>
      </c>
      <c r="AG2925" s="125" t="str">
        <f t="shared" si="1349"/>
        <v xml:space="preserve"> </v>
      </c>
      <c r="AH2925" s="126" t="str">
        <f t="shared" si="1365"/>
        <v xml:space="preserve"> </v>
      </c>
      <c r="AI2925" s="127" t="str">
        <f t="shared" si="1359"/>
        <v xml:space="preserve"> </v>
      </c>
      <c r="AJ2925" s="128" t="str">
        <f t="shared" si="1360"/>
        <v xml:space="preserve"> </v>
      </c>
      <c r="AK2925" s="128" t="str">
        <f t="shared" si="1350"/>
        <v xml:space="preserve"> </v>
      </c>
      <c r="AL2925" s="129" t="str">
        <f t="shared" si="1361"/>
        <v xml:space="preserve"> </v>
      </c>
      <c r="AM2925" s="130" t="str">
        <f t="shared" si="1362"/>
        <v xml:space="preserve"> </v>
      </c>
      <c r="AN2925" s="129" t="str">
        <f t="shared" si="1363"/>
        <v xml:space="preserve"> </v>
      </c>
      <c r="AO2925" s="131" t="str">
        <f t="shared" si="1351"/>
        <v xml:space="preserve"> </v>
      </c>
      <c r="AP2925" s="123" t="str">
        <f t="shared" si="1366"/>
        <v xml:space="preserve"> </v>
      </c>
      <c r="AQ2925" s="129" t="str">
        <f t="shared" si="1352"/>
        <v xml:space="preserve"> </v>
      </c>
      <c r="AR2925" s="111">
        <f t="shared" si="1353"/>
        <v>2922</v>
      </c>
      <c r="AS2925" s="111">
        <f t="shared" si="1354"/>
        <v>0</v>
      </c>
      <c r="AT2925" s="111">
        <f t="shared" si="1355"/>
        <v>0</v>
      </c>
      <c r="AU2925" s="111">
        <f t="shared" si="1358"/>
        <v>0</v>
      </c>
      <c r="AV2925" s="111" t="str">
        <f t="shared" si="1356"/>
        <v xml:space="preserve"> </v>
      </c>
      <c r="AW2925" s="112">
        <f t="shared" si="1357"/>
        <v>0</v>
      </c>
    </row>
    <row r="2926" spans="30:49">
      <c r="AD2926" s="132">
        <v>2923</v>
      </c>
      <c r="AE2926" s="125" t="str">
        <f t="shared" si="1348"/>
        <v xml:space="preserve"> </v>
      </c>
      <c r="AF2926" s="125" t="str">
        <f t="shared" si="1364"/>
        <v xml:space="preserve"> </v>
      </c>
      <c r="AG2926" s="125" t="str">
        <f t="shared" si="1349"/>
        <v xml:space="preserve"> </v>
      </c>
      <c r="AH2926" s="126" t="str">
        <f t="shared" si="1365"/>
        <v xml:space="preserve"> </v>
      </c>
      <c r="AI2926" s="127" t="str">
        <f t="shared" si="1359"/>
        <v xml:space="preserve"> </v>
      </c>
      <c r="AJ2926" s="128" t="str">
        <f t="shared" si="1360"/>
        <v xml:space="preserve"> </v>
      </c>
      <c r="AK2926" s="128" t="str">
        <f t="shared" si="1350"/>
        <v xml:space="preserve"> </v>
      </c>
      <c r="AL2926" s="129" t="str">
        <f t="shared" si="1361"/>
        <v xml:space="preserve"> </v>
      </c>
      <c r="AM2926" s="130" t="str">
        <f t="shared" si="1362"/>
        <v xml:space="preserve"> </v>
      </c>
      <c r="AN2926" s="129" t="str">
        <f t="shared" si="1363"/>
        <v xml:space="preserve"> </v>
      </c>
      <c r="AO2926" s="131" t="str">
        <f t="shared" si="1351"/>
        <v xml:space="preserve"> </v>
      </c>
      <c r="AP2926" s="123" t="str">
        <f t="shared" si="1366"/>
        <v xml:space="preserve"> </v>
      </c>
      <c r="AQ2926" s="129" t="str">
        <f t="shared" si="1352"/>
        <v xml:space="preserve"> </v>
      </c>
      <c r="AR2926" s="111">
        <f t="shared" si="1353"/>
        <v>2923</v>
      </c>
      <c r="AS2926" s="111">
        <f t="shared" si="1354"/>
        <v>0</v>
      </c>
      <c r="AT2926" s="111">
        <f t="shared" si="1355"/>
        <v>0</v>
      </c>
      <c r="AU2926" s="111">
        <f t="shared" si="1358"/>
        <v>0</v>
      </c>
      <c r="AV2926" s="111" t="str">
        <f t="shared" si="1356"/>
        <v xml:space="preserve"> </v>
      </c>
      <c r="AW2926" s="112">
        <f t="shared" si="1357"/>
        <v>0</v>
      </c>
    </row>
    <row r="2927" spans="30:49">
      <c r="AD2927" s="132">
        <v>2924</v>
      </c>
      <c r="AE2927" s="125" t="str">
        <f t="shared" si="1348"/>
        <v xml:space="preserve"> </v>
      </c>
      <c r="AF2927" s="125" t="str">
        <f t="shared" si="1364"/>
        <v xml:space="preserve"> </v>
      </c>
      <c r="AG2927" s="125" t="str">
        <f t="shared" si="1349"/>
        <v xml:space="preserve"> </v>
      </c>
      <c r="AH2927" s="126" t="str">
        <f t="shared" si="1365"/>
        <v xml:space="preserve"> </v>
      </c>
      <c r="AI2927" s="127" t="str">
        <f t="shared" si="1359"/>
        <v xml:space="preserve"> </v>
      </c>
      <c r="AJ2927" s="128" t="str">
        <f t="shared" si="1360"/>
        <v xml:space="preserve"> </v>
      </c>
      <c r="AK2927" s="128" t="str">
        <f t="shared" si="1350"/>
        <v xml:space="preserve"> </v>
      </c>
      <c r="AL2927" s="129" t="str">
        <f t="shared" si="1361"/>
        <v xml:space="preserve"> </v>
      </c>
      <c r="AM2927" s="130" t="str">
        <f t="shared" si="1362"/>
        <v xml:space="preserve"> </v>
      </c>
      <c r="AN2927" s="129" t="str">
        <f t="shared" si="1363"/>
        <v xml:space="preserve"> </v>
      </c>
      <c r="AO2927" s="131" t="str">
        <f t="shared" si="1351"/>
        <v xml:space="preserve"> </v>
      </c>
      <c r="AP2927" s="123" t="str">
        <f t="shared" si="1366"/>
        <v xml:space="preserve"> </v>
      </c>
      <c r="AQ2927" s="129" t="str">
        <f t="shared" si="1352"/>
        <v xml:space="preserve"> </v>
      </c>
      <c r="AR2927" s="111">
        <f t="shared" si="1353"/>
        <v>2924</v>
      </c>
      <c r="AS2927" s="111">
        <f t="shared" si="1354"/>
        <v>0</v>
      </c>
      <c r="AT2927" s="111">
        <f t="shared" si="1355"/>
        <v>0</v>
      </c>
      <c r="AU2927" s="111">
        <f t="shared" si="1358"/>
        <v>0</v>
      </c>
      <c r="AV2927" s="111" t="str">
        <f t="shared" si="1356"/>
        <v xml:space="preserve"> </v>
      </c>
      <c r="AW2927" s="112">
        <f t="shared" si="1357"/>
        <v>0</v>
      </c>
    </row>
    <row r="2928" spans="30:49">
      <c r="AD2928" s="132">
        <v>2925</v>
      </c>
      <c r="AE2928" s="125" t="str">
        <f t="shared" si="1348"/>
        <v xml:space="preserve"> </v>
      </c>
      <c r="AF2928" s="125" t="str">
        <f t="shared" si="1364"/>
        <v xml:space="preserve"> </v>
      </c>
      <c r="AG2928" s="125" t="str">
        <f t="shared" si="1349"/>
        <v xml:space="preserve"> </v>
      </c>
      <c r="AH2928" s="126" t="str">
        <f t="shared" si="1365"/>
        <v xml:space="preserve"> </v>
      </c>
      <c r="AI2928" s="127" t="str">
        <f t="shared" si="1359"/>
        <v xml:space="preserve"> </v>
      </c>
      <c r="AJ2928" s="128" t="str">
        <f t="shared" si="1360"/>
        <v xml:space="preserve"> </v>
      </c>
      <c r="AK2928" s="128" t="str">
        <f t="shared" si="1350"/>
        <v xml:space="preserve"> </v>
      </c>
      <c r="AL2928" s="129" t="str">
        <f t="shared" si="1361"/>
        <v xml:space="preserve"> </v>
      </c>
      <c r="AM2928" s="130" t="str">
        <f t="shared" si="1362"/>
        <v xml:space="preserve"> </v>
      </c>
      <c r="AN2928" s="129" t="str">
        <f t="shared" si="1363"/>
        <v xml:space="preserve"> </v>
      </c>
      <c r="AO2928" s="131" t="str">
        <f t="shared" si="1351"/>
        <v xml:space="preserve"> </v>
      </c>
      <c r="AP2928" s="123" t="str">
        <f t="shared" si="1366"/>
        <v xml:space="preserve"> </v>
      </c>
      <c r="AQ2928" s="129" t="str">
        <f t="shared" si="1352"/>
        <v xml:space="preserve"> </v>
      </c>
      <c r="AR2928" s="111">
        <f t="shared" si="1353"/>
        <v>2925</v>
      </c>
      <c r="AS2928" s="111">
        <f t="shared" si="1354"/>
        <v>0</v>
      </c>
      <c r="AT2928" s="111">
        <f t="shared" si="1355"/>
        <v>0</v>
      </c>
      <c r="AU2928" s="111">
        <f t="shared" si="1358"/>
        <v>0</v>
      </c>
      <c r="AV2928" s="111" t="str">
        <f t="shared" si="1356"/>
        <v xml:space="preserve"> </v>
      </c>
      <c r="AW2928" s="112">
        <f t="shared" si="1357"/>
        <v>0</v>
      </c>
    </row>
    <row r="2929" spans="30:49">
      <c r="AD2929" s="132">
        <v>2926</v>
      </c>
      <c r="AE2929" s="125" t="str">
        <f t="shared" si="1348"/>
        <v xml:space="preserve"> </v>
      </c>
      <c r="AF2929" s="125" t="str">
        <f t="shared" si="1364"/>
        <v xml:space="preserve"> </v>
      </c>
      <c r="AG2929" s="125" t="str">
        <f t="shared" si="1349"/>
        <v xml:space="preserve"> </v>
      </c>
      <c r="AH2929" s="126" t="str">
        <f t="shared" si="1365"/>
        <v xml:space="preserve"> </v>
      </c>
      <c r="AI2929" s="127" t="str">
        <f t="shared" si="1359"/>
        <v xml:space="preserve"> </v>
      </c>
      <c r="AJ2929" s="128" t="str">
        <f t="shared" si="1360"/>
        <v xml:space="preserve"> </v>
      </c>
      <c r="AK2929" s="128" t="str">
        <f t="shared" si="1350"/>
        <v xml:space="preserve"> </v>
      </c>
      <c r="AL2929" s="129" t="str">
        <f t="shared" si="1361"/>
        <v xml:space="preserve"> </v>
      </c>
      <c r="AM2929" s="130" t="str">
        <f t="shared" si="1362"/>
        <v xml:space="preserve"> </v>
      </c>
      <c r="AN2929" s="129" t="str">
        <f t="shared" si="1363"/>
        <v xml:space="preserve"> </v>
      </c>
      <c r="AO2929" s="131" t="str">
        <f t="shared" si="1351"/>
        <v xml:space="preserve"> </v>
      </c>
      <c r="AP2929" s="123" t="str">
        <f t="shared" si="1366"/>
        <v xml:space="preserve"> </v>
      </c>
      <c r="AQ2929" s="129" t="str">
        <f t="shared" si="1352"/>
        <v xml:space="preserve"> </v>
      </c>
      <c r="AR2929" s="111">
        <f t="shared" si="1353"/>
        <v>2926</v>
      </c>
      <c r="AS2929" s="111">
        <f t="shared" si="1354"/>
        <v>0</v>
      </c>
      <c r="AT2929" s="111">
        <f t="shared" si="1355"/>
        <v>0</v>
      </c>
      <c r="AU2929" s="111">
        <f t="shared" si="1358"/>
        <v>0</v>
      </c>
      <c r="AV2929" s="111" t="str">
        <f t="shared" si="1356"/>
        <v xml:space="preserve"> </v>
      </c>
      <c r="AW2929" s="112">
        <f t="shared" si="1357"/>
        <v>0</v>
      </c>
    </row>
    <row r="2930" spans="30:49">
      <c r="AD2930" s="132">
        <v>2927</v>
      </c>
      <c r="AE2930" s="125" t="str">
        <f t="shared" si="1348"/>
        <v xml:space="preserve"> </v>
      </c>
      <c r="AF2930" s="125" t="str">
        <f t="shared" si="1364"/>
        <v xml:space="preserve"> </v>
      </c>
      <c r="AG2930" s="125" t="str">
        <f t="shared" si="1349"/>
        <v xml:space="preserve"> </v>
      </c>
      <c r="AH2930" s="126" t="str">
        <f t="shared" si="1365"/>
        <v xml:space="preserve"> </v>
      </c>
      <c r="AI2930" s="127" t="str">
        <f t="shared" si="1359"/>
        <v xml:space="preserve"> </v>
      </c>
      <c r="AJ2930" s="128" t="str">
        <f t="shared" si="1360"/>
        <v xml:space="preserve"> </v>
      </c>
      <c r="AK2930" s="128" t="str">
        <f t="shared" si="1350"/>
        <v xml:space="preserve"> </v>
      </c>
      <c r="AL2930" s="129" t="str">
        <f t="shared" si="1361"/>
        <v xml:space="preserve"> </v>
      </c>
      <c r="AM2930" s="130" t="str">
        <f t="shared" si="1362"/>
        <v xml:space="preserve"> </v>
      </c>
      <c r="AN2930" s="129" t="str">
        <f t="shared" si="1363"/>
        <v xml:space="preserve"> </v>
      </c>
      <c r="AO2930" s="131" t="str">
        <f t="shared" si="1351"/>
        <v xml:space="preserve"> </v>
      </c>
      <c r="AP2930" s="123" t="str">
        <f t="shared" si="1366"/>
        <v xml:space="preserve"> </v>
      </c>
      <c r="AQ2930" s="129" t="str">
        <f t="shared" si="1352"/>
        <v xml:space="preserve"> </v>
      </c>
      <c r="AR2930" s="111">
        <f t="shared" si="1353"/>
        <v>2927</v>
      </c>
      <c r="AS2930" s="111">
        <f t="shared" si="1354"/>
        <v>0</v>
      </c>
      <c r="AT2930" s="111">
        <f t="shared" si="1355"/>
        <v>0</v>
      </c>
      <c r="AU2930" s="111">
        <f t="shared" si="1358"/>
        <v>0</v>
      </c>
      <c r="AV2930" s="111" t="str">
        <f t="shared" si="1356"/>
        <v xml:space="preserve"> </v>
      </c>
      <c r="AW2930" s="112">
        <f t="shared" si="1357"/>
        <v>0</v>
      </c>
    </row>
    <row r="2931" spans="30:49">
      <c r="AD2931" s="132">
        <v>2928</v>
      </c>
      <c r="AE2931" s="125" t="str">
        <f t="shared" si="1348"/>
        <v xml:space="preserve"> </v>
      </c>
      <c r="AF2931" s="125" t="str">
        <f t="shared" si="1364"/>
        <v xml:space="preserve"> </v>
      </c>
      <c r="AG2931" s="125" t="str">
        <f t="shared" si="1349"/>
        <v xml:space="preserve"> </v>
      </c>
      <c r="AH2931" s="126" t="str">
        <f t="shared" si="1365"/>
        <v xml:space="preserve"> </v>
      </c>
      <c r="AI2931" s="127" t="str">
        <f t="shared" si="1359"/>
        <v xml:space="preserve"> </v>
      </c>
      <c r="AJ2931" s="128" t="str">
        <f t="shared" si="1360"/>
        <v xml:space="preserve"> </v>
      </c>
      <c r="AK2931" s="128" t="str">
        <f t="shared" si="1350"/>
        <v xml:space="preserve"> </v>
      </c>
      <c r="AL2931" s="129" t="str">
        <f t="shared" si="1361"/>
        <v xml:space="preserve"> </v>
      </c>
      <c r="AM2931" s="130" t="str">
        <f t="shared" si="1362"/>
        <v xml:space="preserve"> </v>
      </c>
      <c r="AN2931" s="129" t="str">
        <f t="shared" si="1363"/>
        <v xml:space="preserve"> </v>
      </c>
      <c r="AO2931" s="131" t="str">
        <f t="shared" si="1351"/>
        <v xml:space="preserve"> </v>
      </c>
      <c r="AP2931" s="123" t="str">
        <f t="shared" si="1366"/>
        <v xml:space="preserve"> </v>
      </c>
      <c r="AQ2931" s="129" t="str">
        <f t="shared" si="1352"/>
        <v xml:space="preserve"> </v>
      </c>
      <c r="AR2931" s="111">
        <f t="shared" si="1353"/>
        <v>2928</v>
      </c>
      <c r="AS2931" s="111">
        <f t="shared" si="1354"/>
        <v>0</v>
      </c>
      <c r="AT2931" s="111">
        <f t="shared" si="1355"/>
        <v>0</v>
      </c>
      <c r="AU2931" s="111">
        <f t="shared" si="1358"/>
        <v>0</v>
      </c>
      <c r="AV2931" s="111" t="str">
        <f t="shared" si="1356"/>
        <v xml:space="preserve"> </v>
      </c>
      <c r="AW2931" s="112">
        <f t="shared" si="1357"/>
        <v>0</v>
      </c>
    </row>
    <row r="2932" spans="30:49">
      <c r="AD2932" s="132">
        <v>2929</v>
      </c>
      <c r="AE2932" s="125" t="str">
        <f t="shared" si="1348"/>
        <v xml:space="preserve"> </v>
      </c>
      <c r="AF2932" s="125" t="str">
        <f t="shared" si="1364"/>
        <v xml:space="preserve"> </v>
      </c>
      <c r="AG2932" s="125" t="str">
        <f t="shared" si="1349"/>
        <v xml:space="preserve"> </v>
      </c>
      <c r="AH2932" s="126" t="str">
        <f t="shared" si="1365"/>
        <v xml:space="preserve"> </v>
      </c>
      <c r="AI2932" s="127" t="str">
        <f t="shared" si="1359"/>
        <v xml:space="preserve"> </v>
      </c>
      <c r="AJ2932" s="128" t="str">
        <f t="shared" si="1360"/>
        <v xml:space="preserve"> </v>
      </c>
      <c r="AK2932" s="128" t="str">
        <f t="shared" si="1350"/>
        <v xml:space="preserve"> </v>
      </c>
      <c r="AL2932" s="129" t="str">
        <f t="shared" si="1361"/>
        <v xml:space="preserve"> </v>
      </c>
      <c r="AM2932" s="130" t="str">
        <f t="shared" si="1362"/>
        <v xml:space="preserve"> </v>
      </c>
      <c r="AN2932" s="129" t="str">
        <f t="shared" si="1363"/>
        <v xml:space="preserve"> </v>
      </c>
      <c r="AO2932" s="131" t="str">
        <f t="shared" si="1351"/>
        <v xml:space="preserve"> </v>
      </c>
      <c r="AP2932" s="123" t="str">
        <f t="shared" si="1366"/>
        <v xml:space="preserve"> </v>
      </c>
      <c r="AQ2932" s="129" t="str">
        <f t="shared" si="1352"/>
        <v xml:space="preserve"> </v>
      </c>
      <c r="AR2932" s="111">
        <f t="shared" si="1353"/>
        <v>2929</v>
      </c>
      <c r="AS2932" s="111">
        <f t="shared" si="1354"/>
        <v>0</v>
      </c>
      <c r="AT2932" s="111">
        <f t="shared" si="1355"/>
        <v>0</v>
      </c>
      <c r="AU2932" s="111">
        <f t="shared" si="1358"/>
        <v>0</v>
      </c>
      <c r="AV2932" s="111" t="str">
        <f t="shared" si="1356"/>
        <v xml:space="preserve"> </v>
      </c>
      <c r="AW2932" s="112">
        <f t="shared" si="1357"/>
        <v>0</v>
      </c>
    </row>
    <row r="2933" spans="30:49">
      <c r="AD2933" s="132">
        <v>2930</v>
      </c>
      <c r="AE2933" s="125" t="str">
        <f t="shared" si="1348"/>
        <v xml:space="preserve"> </v>
      </c>
      <c r="AF2933" s="125" t="str">
        <f t="shared" si="1364"/>
        <v xml:space="preserve"> </v>
      </c>
      <c r="AG2933" s="125" t="str">
        <f t="shared" si="1349"/>
        <v xml:space="preserve"> </v>
      </c>
      <c r="AH2933" s="126" t="str">
        <f t="shared" si="1365"/>
        <v xml:space="preserve"> </v>
      </c>
      <c r="AI2933" s="127" t="str">
        <f t="shared" si="1359"/>
        <v xml:space="preserve"> </v>
      </c>
      <c r="AJ2933" s="128" t="str">
        <f t="shared" si="1360"/>
        <v xml:space="preserve"> </v>
      </c>
      <c r="AK2933" s="128" t="str">
        <f t="shared" si="1350"/>
        <v xml:space="preserve"> </v>
      </c>
      <c r="AL2933" s="129" t="str">
        <f t="shared" si="1361"/>
        <v xml:space="preserve"> </v>
      </c>
      <c r="AM2933" s="130" t="str">
        <f t="shared" si="1362"/>
        <v xml:space="preserve"> </v>
      </c>
      <c r="AN2933" s="129" t="str">
        <f t="shared" si="1363"/>
        <v xml:space="preserve"> </v>
      </c>
      <c r="AO2933" s="131" t="str">
        <f t="shared" si="1351"/>
        <v xml:space="preserve"> </v>
      </c>
      <c r="AP2933" s="123" t="str">
        <f t="shared" si="1366"/>
        <v xml:space="preserve"> </v>
      </c>
      <c r="AQ2933" s="129" t="str">
        <f t="shared" si="1352"/>
        <v xml:space="preserve"> </v>
      </c>
      <c r="AR2933" s="111">
        <f t="shared" si="1353"/>
        <v>2930</v>
      </c>
      <c r="AS2933" s="111">
        <f t="shared" si="1354"/>
        <v>0</v>
      </c>
      <c r="AT2933" s="111">
        <f t="shared" si="1355"/>
        <v>0</v>
      </c>
      <c r="AU2933" s="111">
        <f t="shared" si="1358"/>
        <v>0</v>
      </c>
      <c r="AV2933" s="111" t="str">
        <f t="shared" si="1356"/>
        <v xml:space="preserve"> </v>
      </c>
      <c r="AW2933" s="112">
        <f t="shared" si="1357"/>
        <v>0</v>
      </c>
    </row>
    <row r="2934" spans="30:49">
      <c r="AD2934" s="132">
        <v>2931</v>
      </c>
      <c r="AE2934" s="125" t="str">
        <f t="shared" si="1348"/>
        <v xml:space="preserve"> </v>
      </c>
      <c r="AF2934" s="125" t="str">
        <f t="shared" si="1364"/>
        <v xml:space="preserve"> </v>
      </c>
      <c r="AG2934" s="125" t="str">
        <f t="shared" si="1349"/>
        <v xml:space="preserve"> </v>
      </c>
      <c r="AH2934" s="126" t="str">
        <f t="shared" si="1365"/>
        <v xml:space="preserve"> </v>
      </c>
      <c r="AI2934" s="127" t="str">
        <f t="shared" si="1359"/>
        <v xml:space="preserve"> </v>
      </c>
      <c r="AJ2934" s="128" t="str">
        <f t="shared" si="1360"/>
        <v xml:space="preserve"> </v>
      </c>
      <c r="AK2934" s="128" t="str">
        <f t="shared" si="1350"/>
        <v xml:space="preserve"> </v>
      </c>
      <c r="AL2934" s="129" t="str">
        <f t="shared" si="1361"/>
        <v xml:space="preserve"> </v>
      </c>
      <c r="AM2934" s="130" t="str">
        <f t="shared" si="1362"/>
        <v xml:space="preserve"> </v>
      </c>
      <c r="AN2934" s="129" t="str">
        <f t="shared" si="1363"/>
        <v xml:space="preserve"> </v>
      </c>
      <c r="AO2934" s="131" t="str">
        <f t="shared" si="1351"/>
        <v xml:space="preserve"> </v>
      </c>
      <c r="AP2934" s="123" t="str">
        <f t="shared" si="1366"/>
        <v xml:space="preserve"> </v>
      </c>
      <c r="AQ2934" s="129" t="str">
        <f t="shared" si="1352"/>
        <v xml:space="preserve"> </v>
      </c>
      <c r="AR2934" s="111">
        <f t="shared" si="1353"/>
        <v>2931</v>
      </c>
      <c r="AS2934" s="111">
        <f t="shared" si="1354"/>
        <v>0</v>
      </c>
      <c r="AT2934" s="111">
        <f t="shared" si="1355"/>
        <v>0</v>
      </c>
      <c r="AU2934" s="111">
        <f t="shared" si="1358"/>
        <v>0</v>
      </c>
      <c r="AV2934" s="111" t="str">
        <f t="shared" si="1356"/>
        <v xml:space="preserve"> </v>
      </c>
      <c r="AW2934" s="112">
        <f t="shared" si="1357"/>
        <v>0</v>
      </c>
    </row>
    <row r="2935" spans="30:49">
      <c r="AD2935" s="132">
        <v>2932</v>
      </c>
      <c r="AE2935" s="125" t="str">
        <f t="shared" si="1348"/>
        <v xml:space="preserve"> </v>
      </c>
      <c r="AF2935" s="125" t="str">
        <f t="shared" si="1364"/>
        <v xml:space="preserve"> </v>
      </c>
      <c r="AG2935" s="125" t="str">
        <f t="shared" si="1349"/>
        <v xml:space="preserve"> </v>
      </c>
      <c r="AH2935" s="126" t="str">
        <f t="shared" si="1365"/>
        <v xml:space="preserve"> </v>
      </c>
      <c r="AI2935" s="127" t="str">
        <f t="shared" si="1359"/>
        <v xml:space="preserve"> </v>
      </c>
      <c r="AJ2935" s="128" t="str">
        <f t="shared" si="1360"/>
        <v xml:space="preserve"> </v>
      </c>
      <c r="AK2935" s="128" t="str">
        <f t="shared" si="1350"/>
        <v xml:space="preserve"> </v>
      </c>
      <c r="AL2935" s="129" t="str">
        <f t="shared" si="1361"/>
        <v xml:space="preserve"> </v>
      </c>
      <c r="AM2935" s="130" t="str">
        <f t="shared" si="1362"/>
        <v xml:space="preserve"> </v>
      </c>
      <c r="AN2935" s="129" t="str">
        <f t="shared" si="1363"/>
        <v xml:space="preserve"> </v>
      </c>
      <c r="AO2935" s="131" t="str">
        <f t="shared" si="1351"/>
        <v xml:space="preserve"> </v>
      </c>
      <c r="AP2935" s="123" t="str">
        <f t="shared" si="1366"/>
        <v xml:space="preserve"> </v>
      </c>
      <c r="AQ2935" s="129" t="str">
        <f t="shared" si="1352"/>
        <v xml:space="preserve"> </v>
      </c>
      <c r="AR2935" s="111">
        <f t="shared" si="1353"/>
        <v>2932</v>
      </c>
      <c r="AS2935" s="111">
        <f t="shared" si="1354"/>
        <v>0</v>
      </c>
      <c r="AT2935" s="111">
        <f t="shared" si="1355"/>
        <v>0</v>
      </c>
      <c r="AU2935" s="111">
        <f t="shared" si="1358"/>
        <v>0</v>
      </c>
      <c r="AV2935" s="111" t="str">
        <f t="shared" si="1356"/>
        <v xml:space="preserve"> </v>
      </c>
      <c r="AW2935" s="112">
        <f t="shared" si="1357"/>
        <v>0</v>
      </c>
    </row>
    <row r="2936" spans="30:49">
      <c r="AD2936" s="132">
        <v>2933</v>
      </c>
      <c r="AE2936" s="125" t="str">
        <f t="shared" si="1348"/>
        <v xml:space="preserve"> </v>
      </c>
      <c r="AF2936" s="125" t="str">
        <f t="shared" si="1364"/>
        <v xml:space="preserve"> </v>
      </c>
      <c r="AG2936" s="125" t="str">
        <f t="shared" si="1349"/>
        <v xml:space="preserve"> </v>
      </c>
      <c r="AH2936" s="126" t="str">
        <f t="shared" si="1365"/>
        <v xml:space="preserve"> </v>
      </c>
      <c r="AI2936" s="127" t="str">
        <f t="shared" si="1359"/>
        <v xml:space="preserve"> </v>
      </c>
      <c r="AJ2936" s="128" t="str">
        <f t="shared" si="1360"/>
        <v xml:space="preserve"> </v>
      </c>
      <c r="AK2936" s="128" t="str">
        <f t="shared" si="1350"/>
        <v xml:space="preserve"> </v>
      </c>
      <c r="AL2936" s="129" t="str">
        <f t="shared" si="1361"/>
        <v xml:space="preserve"> </v>
      </c>
      <c r="AM2936" s="130" t="str">
        <f t="shared" si="1362"/>
        <v xml:space="preserve"> </v>
      </c>
      <c r="AN2936" s="129" t="str">
        <f t="shared" si="1363"/>
        <v xml:space="preserve"> </v>
      </c>
      <c r="AO2936" s="131" t="str">
        <f t="shared" si="1351"/>
        <v xml:space="preserve"> </v>
      </c>
      <c r="AP2936" s="123" t="str">
        <f t="shared" si="1366"/>
        <v xml:space="preserve"> </v>
      </c>
      <c r="AQ2936" s="129" t="str">
        <f t="shared" si="1352"/>
        <v xml:space="preserve"> </v>
      </c>
      <c r="AR2936" s="111">
        <f t="shared" si="1353"/>
        <v>2933</v>
      </c>
      <c r="AS2936" s="111">
        <f t="shared" si="1354"/>
        <v>0</v>
      </c>
      <c r="AT2936" s="111">
        <f t="shared" si="1355"/>
        <v>0</v>
      </c>
      <c r="AU2936" s="111">
        <f t="shared" si="1358"/>
        <v>0</v>
      </c>
      <c r="AV2936" s="111" t="str">
        <f t="shared" si="1356"/>
        <v xml:space="preserve"> </v>
      </c>
      <c r="AW2936" s="112">
        <f t="shared" si="1357"/>
        <v>0</v>
      </c>
    </row>
    <row r="2937" spans="30:49">
      <c r="AD2937" s="132">
        <v>2934</v>
      </c>
      <c r="AE2937" s="125" t="str">
        <f t="shared" si="1348"/>
        <v xml:space="preserve"> </v>
      </c>
      <c r="AF2937" s="125" t="str">
        <f t="shared" si="1364"/>
        <v xml:space="preserve"> </v>
      </c>
      <c r="AG2937" s="125" t="str">
        <f t="shared" si="1349"/>
        <v xml:space="preserve"> </v>
      </c>
      <c r="AH2937" s="126" t="str">
        <f t="shared" si="1365"/>
        <v xml:space="preserve"> </v>
      </c>
      <c r="AI2937" s="127" t="str">
        <f t="shared" si="1359"/>
        <v xml:space="preserve"> </v>
      </c>
      <c r="AJ2937" s="128" t="str">
        <f t="shared" si="1360"/>
        <v xml:space="preserve"> </v>
      </c>
      <c r="AK2937" s="128" t="str">
        <f t="shared" si="1350"/>
        <v xml:space="preserve"> </v>
      </c>
      <c r="AL2937" s="129" t="str">
        <f t="shared" si="1361"/>
        <v xml:space="preserve"> </v>
      </c>
      <c r="AM2937" s="130" t="str">
        <f t="shared" si="1362"/>
        <v xml:space="preserve"> </v>
      </c>
      <c r="AN2937" s="129" t="str">
        <f t="shared" si="1363"/>
        <v xml:space="preserve"> </v>
      </c>
      <c r="AO2937" s="131" t="str">
        <f t="shared" si="1351"/>
        <v xml:space="preserve"> </v>
      </c>
      <c r="AP2937" s="123" t="str">
        <f t="shared" si="1366"/>
        <v xml:space="preserve"> </v>
      </c>
      <c r="AQ2937" s="129" t="str">
        <f t="shared" si="1352"/>
        <v xml:space="preserve"> </v>
      </c>
      <c r="AR2937" s="111">
        <f t="shared" si="1353"/>
        <v>2934</v>
      </c>
      <c r="AS2937" s="111">
        <f t="shared" si="1354"/>
        <v>0</v>
      </c>
      <c r="AT2937" s="111">
        <f t="shared" si="1355"/>
        <v>0</v>
      </c>
      <c r="AU2937" s="111">
        <f t="shared" si="1358"/>
        <v>0</v>
      </c>
      <c r="AV2937" s="111" t="str">
        <f t="shared" si="1356"/>
        <v xml:space="preserve"> </v>
      </c>
      <c r="AW2937" s="112">
        <f t="shared" si="1357"/>
        <v>0</v>
      </c>
    </row>
    <row r="2938" spans="30:49">
      <c r="AD2938" s="132">
        <v>2935</v>
      </c>
      <c r="AE2938" s="125" t="str">
        <f t="shared" si="1348"/>
        <v xml:space="preserve"> </v>
      </c>
      <c r="AF2938" s="125" t="str">
        <f t="shared" si="1364"/>
        <v xml:space="preserve"> </v>
      </c>
      <c r="AG2938" s="125" t="str">
        <f t="shared" si="1349"/>
        <v xml:space="preserve"> </v>
      </c>
      <c r="AH2938" s="126" t="str">
        <f t="shared" si="1365"/>
        <v xml:space="preserve"> </v>
      </c>
      <c r="AI2938" s="127" t="str">
        <f t="shared" si="1359"/>
        <v xml:space="preserve"> </v>
      </c>
      <c r="AJ2938" s="128" t="str">
        <f t="shared" si="1360"/>
        <v xml:space="preserve"> </v>
      </c>
      <c r="AK2938" s="128" t="str">
        <f t="shared" si="1350"/>
        <v xml:space="preserve"> </v>
      </c>
      <c r="AL2938" s="129" t="str">
        <f t="shared" si="1361"/>
        <v xml:space="preserve"> </v>
      </c>
      <c r="AM2938" s="130" t="str">
        <f t="shared" si="1362"/>
        <v xml:space="preserve"> </v>
      </c>
      <c r="AN2938" s="129" t="str">
        <f t="shared" si="1363"/>
        <v xml:space="preserve"> </v>
      </c>
      <c r="AO2938" s="131" t="str">
        <f t="shared" si="1351"/>
        <v xml:space="preserve"> </v>
      </c>
      <c r="AP2938" s="123" t="str">
        <f t="shared" si="1366"/>
        <v xml:space="preserve"> </v>
      </c>
      <c r="AQ2938" s="129" t="str">
        <f t="shared" si="1352"/>
        <v xml:space="preserve"> </v>
      </c>
      <c r="AR2938" s="111">
        <f t="shared" si="1353"/>
        <v>2935</v>
      </c>
      <c r="AS2938" s="111">
        <f t="shared" si="1354"/>
        <v>0</v>
      </c>
      <c r="AT2938" s="111">
        <f t="shared" si="1355"/>
        <v>0</v>
      </c>
      <c r="AU2938" s="111">
        <f t="shared" si="1358"/>
        <v>0</v>
      </c>
      <c r="AV2938" s="111" t="str">
        <f t="shared" si="1356"/>
        <v xml:space="preserve"> </v>
      </c>
      <c r="AW2938" s="112">
        <f t="shared" si="1357"/>
        <v>0</v>
      </c>
    </row>
    <row r="2939" spans="30:49">
      <c r="AD2939" s="132">
        <v>2936</v>
      </c>
      <c r="AE2939" s="125" t="str">
        <f t="shared" si="1348"/>
        <v xml:space="preserve"> </v>
      </c>
      <c r="AF2939" s="125" t="str">
        <f t="shared" si="1364"/>
        <v xml:space="preserve"> </v>
      </c>
      <c r="AG2939" s="125" t="str">
        <f t="shared" si="1349"/>
        <v xml:space="preserve"> </v>
      </c>
      <c r="AH2939" s="126" t="str">
        <f t="shared" si="1365"/>
        <v xml:space="preserve"> </v>
      </c>
      <c r="AI2939" s="127" t="str">
        <f t="shared" si="1359"/>
        <v xml:space="preserve"> </v>
      </c>
      <c r="AJ2939" s="128" t="str">
        <f t="shared" si="1360"/>
        <v xml:space="preserve"> </v>
      </c>
      <c r="AK2939" s="128" t="str">
        <f t="shared" si="1350"/>
        <v xml:space="preserve"> </v>
      </c>
      <c r="AL2939" s="129" t="str">
        <f t="shared" si="1361"/>
        <v xml:space="preserve"> </v>
      </c>
      <c r="AM2939" s="130" t="str">
        <f t="shared" si="1362"/>
        <v xml:space="preserve"> </v>
      </c>
      <c r="AN2939" s="129" t="str">
        <f t="shared" si="1363"/>
        <v xml:space="preserve"> </v>
      </c>
      <c r="AO2939" s="131" t="str">
        <f t="shared" si="1351"/>
        <v xml:space="preserve"> </v>
      </c>
      <c r="AP2939" s="123" t="str">
        <f t="shared" si="1366"/>
        <v xml:space="preserve"> </v>
      </c>
      <c r="AQ2939" s="129" t="str">
        <f t="shared" si="1352"/>
        <v xml:space="preserve"> </v>
      </c>
      <c r="AR2939" s="111">
        <f t="shared" si="1353"/>
        <v>2936</v>
      </c>
      <c r="AS2939" s="111">
        <f t="shared" si="1354"/>
        <v>0</v>
      </c>
      <c r="AT2939" s="111">
        <f t="shared" si="1355"/>
        <v>0</v>
      </c>
      <c r="AU2939" s="111">
        <f t="shared" si="1358"/>
        <v>0</v>
      </c>
      <c r="AV2939" s="111" t="str">
        <f t="shared" si="1356"/>
        <v xml:space="preserve"> </v>
      </c>
      <c r="AW2939" s="112">
        <f t="shared" si="1357"/>
        <v>0</v>
      </c>
    </row>
    <row r="2940" spans="30:49">
      <c r="AD2940" s="132">
        <v>2937</v>
      </c>
      <c r="AE2940" s="125" t="str">
        <f t="shared" si="1348"/>
        <v xml:space="preserve"> </v>
      </c>
      <c r="AF2940" s="125" t="str">
        <f t="shared" si="1364"/>
        <v xml:space="preserve"> </v>
      </c>
      <c r="AG2940" s="125" t="str">
        <f t="shared" si="1349"/>
        <v xml:space="preserve"> </v>
      </c>
      <c r="AH2940" s="126" t="str">
        <f t="shared" si="1365"/>
        <v xml:space="preserve"> </v>
      </c>
      <c r="AI2940" s="127" t="str">
        <f t="shared" si="1359"/>
        <v xml:space="preserve"> </v>
      </c>
      <c r="AJ2940" s="128" t="str">
        <f t="shared" si="1360"/>
        <v xml:space="preserve"> </v>
      </c>
      <c r="AK2940" s="128" t="str">
        <f t="shared" si="1350"/>
        <v xml:space="preserve"> </v>
      </c>
      <c r="AL2940" s="129" t="str">
        <f t="shared" si="1361"/>
        <v xml:space="preserve"> </v>
      </c>
      <c r="AM2940" s="130" t="str">
        <f t="shared" si="1362"/>
        <v xml:space="preserve"> </v>
      </c>
      <c r="AN2940" s="129" t="str">
        <f t="shared" si="1363"/>
        <v xml:space="preserve"> </v>
      </c>
      <c r="AO2940" s="131" t="str">
        <f t="shared" si="1351"/>
        <v xml:space="preserve"> </v>
      </c>
      <c r="AP2940" s="123" t="str">
        <f t="shared" si="1366"/>
        <v xml:space="preserve"> </v>
      </c>
      <c r="AQ2940" s="129" t="str">
        <f t="shared" si="1352"/>
        <v xml:space="preserve"> </v>
      </c>
      <c r="AR2940" s="111">
        <f t="shared" si="1353"/>
        <v>2937</v>
      </c>
      <c r="AS2940" s="111">
        <f t="shared" si="1354"/>
        <v>0</v>
      </c>
      <c r="AT2940" s="111">
        <f t="shared" si="1355"/>
        <v>0</v>
      </c>
      <c r="AU2940" s="111">
        <f t="shared" si="1358"/>
        <v>0</v>
      </c>
      <c r="AV2940" s="111" t="str">
        <f t="shared" si="1356"/>
        <v xml:space="preserve"> </v>
      </c>
      <c r="AW2940" s="112">
        <f t="shared" si="1357"/>
        <v>0</v>
      </c>
    </row>
    <row r="2941" spans="30:49">
      <c r="AD2941" s="132">
        <v>2938</v>
      </c>
      <c r="AE2941" s="125" t="str">
        <f t="shared" si="1348"/>
        <v xml:space="preserve"> </v>
      </c>
      <c r="AF2941" s="125" t="str">
        <f t="shared" si="1364"/>
        <v xml:space="preserve"> </v>
      </c>
      <c r="AG2941" s="125" t="str">
        <f t="shared" si="1349"/>
        <v xml:space="preserve"> </v>
      </c>
      <c r="AH2941" s="126" t="str">
        <f t="shared" si="1365"/>
        <v xml:space="preserve"> </v>
      </c>
      <c r="AI2941" s="127" t="str">
        <f t="shared" si="1359"/>
        <v xml:space="preserve"> </v>
      </c>
      <c r="AJ2941" s="128" t="str">
        <f t="shared" si="1360"/>
        <v xml:space="preserve"> </v>
      </c>
      <c r="AK2941" s="128" t="str">
        <f t="shared" si="1350"/>
        <v xml:space="preserve"> </v>
      </c>
      <c r="AL2941" s="129" t="str">
        <f t="shared" si="1361"/>
        <v xml:space="preserve"> </v>
      </c>
      <c r="AM2941" s="130" t="str">
        <f t="shared" si="1362"/>
        <v xml:space="preserve"> </v>
      </c>
      <c r="AN2941" s="129" t="str">
        <f t="shared" si="1363"/>
        <v xml:space="preserve"> </v>
      </c>
      <c r="AO2941" s="131" t="str">
        <f t="shared" si="1351"/>
        <v xml:space="preserve"> </v>
      </c>
      <c r="AP2941" s="123" t="str">
        <f t="shared" si="1366"/>
        <v xml:space="preserve"> </v>
      </c>
      <c r="AQ2941" s="129" t="str">
        <f t="shared" si="1352"/>
        <v xml:space="preserve"> </v>
      </c>
      <c r="AR2941" s="111">
        <f t="shared" si="1353"/>
        <v>2938</v>
      </c>
      <c r="AS2941" s="111">
        <f t="shared" si="1354"/>
        <v>0</v>
      </c>
      <c r="AT2941" s="111">
        <f t="shared" si="1355"/>
        <v>0</v>
      </c>
      <c r="AU2941" s="111">
        <f t="shared" si="1358"/>
        <v>0</v>
      </c>
      <c r="AV2941" s="111" t="str">
        <f t="shared" si="1356"/>
        <v xml:space="preserve"> </v>
      </c>
      <c r="AW2941" s="112">
        <f t="shared" si="1357"/>
        <v>0</v>
      </c>
    </row>
    <row r="2942" spans="30:49">
      <c r="AD2942" s="132">
        <v>2939</v>
      </c>
      <c r="AE2942" s="125" t="str">
        <f t="shared" si="1348"/>
        <v xml:space="preserve"> </v>
      </c>
      <c r="AF2942" s="125" t="str">
        <f t="shared" si="1364"/>
        <v xml:space="preserve"> </v>
      </c>
      <c r="AG2942" s="125" t="str">
        <f t="shared" si="1349"/>
        <v xml:space="preserve"> </v>
      </c>
      <c r="AH2942" s="126" t="str">
        <f t="shared" si="1365"/>
        <v xml:space="preserve"> </v>
      </c>
      <c r="AI2942" s="127" t="str">
        <f t="shared" si="1359"/>
        <v xml:space="preserve"> </v>
      </c>
      <c r="AJ2942" s="128" t="str">
        <f t="shared" si="1360"/>
        <v xml:space="preserve"> </v>
      </c>
      <c r="AK2942" s="128" t="str">
        <f t="shared" si="1350"/>
        <v xml:space="preserve"> </v>
      </c>
      <c r="AL2942" s="129" t="str">
        <f t="shared" si="1361"/>
        <v xml:space="preserve"> </v>
      </c>
      <c r="AM2942" s="130" t="str">
        <f t="shared" si="1362"/>
        <v xml:space="preserve"> </v>
      </c>
      <c r="AN2942" s="129" t="str">
        <f t="shared" si="1363"/>
        <v xml:space="preserve"> </v>
      </c>
      <c r="AO2942" s="131" t="str">
        <f t="shared" si="1351"/>
        <v xml:space="preserve"> </v>
      </c>
      <c r="AP2942" s="123" t="str">
        <f t="shared" si="1366"/>
        <v xml:space="preserve"> </v>
      </c>
      <c r="AQ2942" s="129" t="str">
        <f t="shared" si="1352"/>
        <v xml:space="preserve"> </v>
      </c>
      <c r="AR2942" s="111">
        <f t="shared" si="1353"/>
        <v>2939</v>
      </c>
      <c r="AS2942" s="111">
        <f t="shared" si="1354"/>
        <v>0</v>
      </c>
      <c r="AT2942" s="111">
        <f t="shared" si="1355"/>
        <v>0</v>
      </c>
      <c r="AU2942" s="111">
        <f t="shared" si="1358"/>
        <v>0</v>
      </c>
      <c r="AV2942" s="111" t="str">
        <f t="shared" si="1356"/>
        <v xml:space="preserve"> </v>
      </c>
      <c r="AW2942" s="112">
        <f t="shared" si="1357"/>
        <v>0</v>
      </c>
    </row>
    <row r="2943" spans="30:49">
      <c r="AD2943" s="132">
        <v>2940</v>
      </c>
      <c r="AE2943" s="125" t="str">
        <f t="shared" si="1348"/>
        <v xml:space="preserve"> </v>
      </c>
      <c r="AF2943" s="125" t="str">
        <f t="shared" si="1364"/>
        <v xml:space="preserve"> </v>
      </c>
      <c r="AG2943" s="125" t="str">
        <f t="shared" si="1349"/>
        <v xml:space="preserve"> </v>
      </c>
      <c r="AH2943" s="126" t="str">
        <f t="shared" si="1365"/>
        <v xml:space="preserve"> </v>
      </c>
      <c r="AI2943" s="127" t="str">
        <f t="shared" si="1359"/>
        <v xml:space="preserve"> </v>
      </c>
      <c r="AJ2943" s="128" t="str">
        <f t="shared" si="1360"/>
        <v xml:space="preserve"> </v>
      </c>
      <c r="AK2943" s="128" t="str">
        <f t="shared" si="1350"/>
        <v xml:space="preserve"> </v>
      </c>
      <c r="AL2943" s="129" t="str">
        <f t="shared" si="1361"/>
        <v xml:space="preserve"> </v>
      </c>
      <c r="AM2943" s="130" t="str">
        <f t="shared" si="1362"/>
        <v xml:space="preserve"> </v>
      </c>
      <c r="AN2943" s="129" t="str">
        <f t="shared" si="1363"/>
        <v xml:space="preserve"> </v>
      </c>
      <c r="AO2943" s="131" t="str">
        <f t="shared" si="1351"/>
        <v xml:space="preserve"> </v>
      </c>
      <c r="AP2943" s="123" t="str">
        <f t="shared" si="1366"/>
        <v xml:space="preserve"> </v>
      </c>
      <c r="AQ2943" s="129" t="str">
        <f t="shared" si="1352"/>
        <v xml:space="preserve"> </v>
      </c>
      <c r="AR2943" s="111">
        <f t="shared" si="1353"/>
        <v>2940</v>
      </c>
      <c r="AS2943" s="111">
        <f t="shared" si="1354"/>
        <v>0</v>
      </c>
      <c r="AT2943" s="111">
        <f t="shared" si="1355"/>
        <v>0</v>
      </c>
      <c r="AU2943" s="111">
        <f t="shared" si="1358"/>
        <v>0</v>
      </c>
      <c r="AV2943" s="111" t="str">
        <f t="shared" si="1356"/>
        <v xml:space="preserve"> </v>
      </c>
      <c r="AW2943" s="112">
        <f t="shared" si="1357"/>
        <v>0</v>
      </c>
    </row>
    <row r="2944" spans="30:49">
      <c r="AD2944" s="132">
        <v>2941</v>
      </c>
      <c r="AE2944" s="125" t="str">
        <f t="shared" si="1348"/>
        <v xml:space="preserve"> </v>
      </c>
      <c r="AF2944" s="125" t="str">
        <f t="shared" si="1364"/>
        <v xml:space="preserve"> </v>
      </c>
      <c r="AG2944" s="125" t="str">
        <f t="shared" si="1349"/>
        <v xml:space="preserve"> </v>
      </c>
      <c r="AH2944" s="126" t="str">
        <f t="shared" si="1365"/>
        <v xml:space="preserve"> </v>
      </c>
      <c r="AI2944" s="127" t="str">
        <f t="shared" si="1359"/>
        <v xml:space="preserve"> </v>
      </c>
      <c r="AJ2944" s="128" t="str">
        <f t="shared" si="1360"/>
        <v xml:space="preserve"> </v>
      </c>
      <c r="AK2944" s="128" t="str">
        <f t="shared" si="1350"/>
        <v xml:space="preserve"> </v>
      </c>
      <c r="AL2944" s="129" t="str">
        <f t="shared" si="1361"/>
        <v xml:space="preserve"> </v>
      </c>
      <c r="AM2944" s="130" t="str">
        <f t="shared" si="1362"/>
        <v xml:space="preserve"> </v>
      </c>
      <c r="AN2944" s="129" t="str">
        <f t="shared" si="1363"/>
        <v xml:space="preserve"> </v>
      </c>
      <c r="AO2944" s="131" t="str">
        <f t="shared" si="1351"/>
        <v xml:space="preserve"> </v>
      </c>
      <c r="AP2944" s="123" t="str">
        <f t="shared" si="1366"/>
        <v xml:space="preserve"> </v>
      </c>
      <c r="AQ2944" s="129" t="str">
        <f t="shared" si="1352"/>
        <v xml:space="preserve"> </v>
      </c>
      <c r="AR2944" s="111">
        <f t="shared" si="1353"/>
        <v>2941</v>
      </c>
      <c r="AS2944" s="111">
        <f t="shared" si="1354"/>
        <v>0</v>
      </c>
      <c r="AT2944" s="111">
        <f t="shared" si="1355"/>
        <v>0</v>
      </c>
      <c r="AU2944" s="111">
        <f t="shared" si="1358"/>
        <v>0</v>
      </c>
      <c r="AV2944" s="111" t="str">
        <f t="shared" si="1356"/>
        <v xml:space="preserve"> </v>
      </c>
      <c r="AW2944" s="112">
        <f t="shared" si="1357"/>
        <v>0</v>
      </c>
    </row>
    <row r="2945" spans="30:49">
      <c r="AD2945" s="132">
        <v>2942</v>
      </c>
      <c r="AE2945" s="125" t="str">
        <f t="shared" ref="AE2945:AE3008" si="1367">IF(AF2944=" "," ",IF(AF2944&lt;0," ",AF2944))</f>
        <v xml:space="preserve"> </v>
      </c>
      <c r="AF2945" s="125" t="str">
        <f t="shared" si="1364"/>
        <v xml:space="preserve"> </v>
      </c>
      <c r="AG2945" s="125" t="str">
        <f t="shared" ref="AG2945:AG3008" si="1368">IF(AF2944=" "," ",IF(AF2944&lt;0," ",AH2944))</f>
        <v xml:space="preserve"> </v>
      </c>
      <c r="AH2945" s="126" t="str">
        <f t="shared" si="1365"/>
        <v xml:space="preserve"> </v>
      </c>
      <c r="AI2945" s="127" t="str">
        <f t="shared" si="1359"/>
        <v xml:space="preserve"> </v>
      </c>
      <c r="AJ2945" s="128" t="str">
        <f t="shared" si="1360"/>
        <v xml:space="preserve"> </v>
      </c>
      <c r="AK2945" s="128" t="str">
        <f t="shared" ref="AK2945:AK3008" si="1369">IF(AF2944=" "," ",IF(AF2944&lt;0," ",AQ2945/AJ2945))</f>
        <v xml:space="preserve"> </v>
      </c>
      <c r="AL2945" s="129" t="str">
        <f t="shared" si="1361"/>
        <v xml:space="preserve"> </v>
      </c>
      <c r="AM2945" s="130" t="str">
        <f t="shared" si="1362"/>
        <v xml:space="preserve"> </v>
      </c>
      <c r="AN2945" s="129" t="str">
        <f t="shared" si="1363"/>
        <v xml:space="preserve"> </v>
      </c>
      <c r="AO2945" s="131" t="str">
        <f t="shared" ref="AO2945:AO3008" si="1370">IF(AF2944=" "," ",IF(AF2944&lt;0," ",(-1)*AJ2945*AM2945))</f>
        <v xml:space="preserve"> </v>
      </c>
      <c r="AP2945" s="123" t="str">
        <f t="shared" si="1366"/>
        <v xml:space="preserve"> </v>
      </c>
      <c r="AQ2945" s="129" t="str">
        <f t="shared" ref="AQ2945:AQ3008" si="1371">IF(AF2944=" "," ",IF(AF2944&lt;0," ",AP2945+AO2945+AN2945))</f>
        <v xml:space="preserve"> </v>
      </c>
      <c r="AR2945" s="111">
        <f t="shared" ref="AR2945:AR3008" si="1372">IF(AE2945&gt;=AE2944,AD2945,0)</f>
        <v>2942</v>
      </c>
      <c r="AS2945" s="111">
        <f t="shared" ref="AS2945:AS3008" si="1373">IF(AF2945&gt;AE2945,AD2945,0)</f>
        <v>0</v>
      </c>
      <c r="AT2945" s="111">
        <f t="shared" ref="AT2945:AT3008" si="1374">IF(AF2945&lt;0,AD2945,0)</f>
        <v>0</v>
      </c>
      <c r="AU2945" s="111">
        <f t="shared" si="1358"/>
        <v>0</v>
      </c>
      <c r="AV2945" s="111" t="str">
        <f t="shared" ref="AV2945:AV3008" si="1375">IF(AP2945&lt;&gt;0,AF2945,0)</f>
        <v xml:space="preserve"> </v>
      </c>
      <c r="AW2945" s="112">
        <f t="shared" ref="AW2945:AW3008" si="1376">IF(AE2945=" ",0,AD2945)</f>
        <v>0</v>
      </c>
    </row>
    <row r="2946" spans="30:49">
      <c r="AD2946" s="132">
        <v>2943</v>
      </c>
      <c r="AE2946" s="125" t="str">
        <f t="shared" si="1367"/>
        <v xml:space="preserve"> </v>
      </c>
      <c r="AF2946" s="125" t="str">
        <f t="shared" si="1364"/>
        <v xml:space="preserve"> </v>
      </c>
      <c r="AG2946" s="125" t="str">
        <f t="shared" si="1368"/>
        <v xml:space="preserve"> </v>
      </c>
      <c r="AH2946" s="126" t="str">
        <f t="shared" si="1365"/>
        <v xml:space="preserve"> </v>
      </c>
      <c r="AI2946" s="127" t="str">
        <f t="shared" si="1359"/>
        <v xml:space="preserve"> </v>
      </c>
      <c r="AJ2946" s="128" t="str">
        <f t="shared" si="1360"/>
        <v xml:space="preserve"> </v>
      </c>
      <c r="AK2946" s="128" t="str">
        <f t="shared" si="1369"/>
        <v xml:space="preserve"> </v>
      </c>
      <c r="AL2946" s="129" t="str">
        <f t="shared" si="1361"/>
        <v xml:space="preserve"> </v>
      </c>
      <c r="AM2946" s="130" t="str">
        <f t="shared" si="1362"/>
        <v xml:space="preserve"> </v>
      </c>
      <c r="AN2946" s="129" t="str">
        <f t="shared" si="1363"/>
        <v xml:space="preserve"> </v>
      </c>
      <c r="AO2946" s="131" t="str">
        <f t="shared" si="1370"/>
        <v xml:space="preserve"> </v>
      </c>
      <c r="AP2946" s="123" t="str">
        <f t="shared" si="1366"/>
        <v xml:space="preserve"> </v>
      </c>
      <c r="AQ2946" s="129" t="str">
        <f t="shared" si="1371"/>
        <v xml:space="preserve"> </v>
      </c>
      <c r="AR2946" s="111">
        <f t="shared" si="1372"/>
        <v>2943</v>
      </c>
      <c r="AS2946" s="111">
        <f t="shared" si="1373"/>
        <v>0</v>
      </c>
      <c r="AT2946" s="111">
        <f t="shared" si="1374"/>
        <v>0</v>
      </c>
      <c r="AU2946" s="111">
        <f t="shared" si="1358"/>
        <v>0</v>
      </c>
      <c r="AV2946" s="111" t="str">
        <f t="shared" si="1375"/>
        <v xml:space="preserve"> </v>
      </c>
      <c r="AW2946" s="112">
        <f t="shared" si="1376"/>
        <v>0</v>
      </c>
    </row>
    <row r="2947" spans="30:49">
      <c r="AD2947" s="132">
        <v>2944</v>
      </c>
      <c r="AE2947" s="125" t="str">
        <f t="shared" si="1367"/>
        <v xml:space="preserve"> </v>
      </c>
      <c r="AF2947" s="125" t="str">
        <f t="shared" si="1364"/>
        <v xml:space="preserve"> </v>
      </c>
      <c r="AG2947" s="125" t="str">
        <f t="shared" si="1368"/>
        <v xml:space="preserve"> </v>
      </c>
      <c r="AH2947" s="126" t="str">
        <f t="shared" si="1365"/>
        <v xml:space="preserve"> </v>
      </c>
      <c r="AI2947" s="127" t="str">
        <f t="shared" si="1359"/>
        <v xml:space="preserve"> </v>
      </c>
      <c r="AJ2947" s="128" t="str">
        <f t="shared" si="1360"/>
        <v xml:space="preserve"> </v>
      </c>
      <c r="AK2947" s="128" t="str">
        <f t="shared" si="1369"/>
        <v xml:space="preserve"> </v>
      </c>
      <c r="AL2947" s="129" t="str">
        <f t="shared" si="1361"/>
        <v xml:space="preserve"> </v>
      </c>
      <c r="AM2947" s="130" t="str">
        <f t="shared" si="1362"/>
        <v xml:space="preserve"> </v>
      </c>
      <c r="AN2947" s="129" t="str">
        <f t="shared" si="1363"/>
        <v xml:space="preserve"> </v>
      </c>
      <c r="AO2947" s="131" t="str">
        <f t="shared" si="1370"/>
        <v xml:space="preserve"> </v>
      </c>
      <c r="AP2947" s="123" t="str">
        <f t="shared" si="1366"/>
        <v xml:space="preserve"> </v>
      </c>
      <c r="AQ2947" s="129" t="str">
        <f t="shared" si="1371"/>
        <v xml:space="preserve"> </v>
      </c>
      <c r="AR2947" s="111">
        <f t="shared" si="1372"/>
        <v>2944</v>
      </c>
      <c r="AS2947" s="111">
        <f t="shared" si="1373"/>
        <v>0</v>
      </c>
      <c r="AT2947" s="111">
        <f t="shared" si="1374"/>
        <v>0</v>
      </c>
      <c r="AU2947" s="111">
        <f t="shared" ref="AU2947:AU3010" si="1377">IF(AD2947=AB$4,AE2947,0)</f>
        <v>0</v>
      </c>
      <c r="AV2947" s="111" t="str">
        <f t="shared" si="1375"/>
        <v xml:space="preserve"> </v>
      </c>
      <c r="AW2947" s="112">
        <f t="shared" si="1376"/>
        <v>0</v>
      </c>
    </row>
    <row r="2948" spans="30:49">
      <c r="AD2948" s="132">
        <v>2945</v>
      </c>
      <c r="AE2948" s="125" t="str">
        <f t="shared" si="1367"/>
        <v xml:space="preserve"> </v>
      </c>
      <c r="AF2948" s="125" t="str">
        <f t="shared" si="1364"/>
        <v xml:space="preserve"> </v>
      </c>
      <c r="AG2948" s="125" t="str">
        <f t="shared" si="1368"/>
        <v xml:space="preserve"> </v>
      </c>
      <c r="AH2948" s="126" t="str">
        <f t="shared" si="1365"/>
        <v xml:space="preserve"> </v>
      </c>
      <c r="AI2948" s="127" t="str">
        <f t="shared" ref="AI2948:AI3011" si="1378">IF(AF2947=" "," ",IF(AF2947&lt;0," ",IF($B$6="off",0,IF(AD2948&lt;=$B$4,0.01*$B$10*$B$2*AD2948/$B$4,0.01*$B$10*$B$2))))</f>
        <v xml:space="preserve"> </v>
      </c>
      <c r="AJ2948" s="128" t="str">
        <f t="shared" ref="AJ2948:AJ3011" si="1379">IF(AF2947=" "," ",IF(AF2947&lt;0," ",$B$2-AI2948))</f>
        <v xml:space="preserve"> </v>
      </c>
      <c r="AK2948" s="128" t="str">
        <f t="shared" si="1369"/>
        <v xml:space="preserve"> </v>
      </c>
      <c r="AL2948" s="129" t="str">
        <f t="shared" ref="AL2948:AL3011" si="1380">IF(AF2947=" "," ",IF(AF2947&lt;0," ",$B$46*(0.5)^(AE2948/5500)))</f>
        <v xml:space="preserve"> </v>
      </c>
      <c r="AM2948" s="130" t="str">
        <f t="shared" ref="AM2948:AM3011" si="1381">IF(AF2947=" "," ",IF(AF2947&lt;0," ",$B$48*(0.25)^(AE2948/6366198)))</f>
        <v xml:space="preserve"> </v>
      </c>
      <c r="AN2948" s="129" t="str">
        <f t="shared" ref="AN2948:AN3011" si="1382">IF(AF2947=" "," ",IF(AF2947&lt;0," ",IF($B$5="off",0,IF(AG2948&lt;0,0.5*$B$9*$B$47*AL2948*AG2948^2,(-1)*0.5*$B$9*$B$47*AL2948*AG2948^2))))</f>
        <v xml:space="preserve"> </v>
      </c>
      <c r="AO2948" s="131" t="str">
        <f t="shared" si="1370"/>
        <v xml:space="preserve"> </v>
      </c>
      <c r="AP2948" s="123" t="str">
        <f t="shared" si="1366"/>
        <v xml:space="preserve"> </v>
      </c>
      <c r="AQ2948" s="129" t="str">
        <f t="shared" si="1371"/>
        <v xml:space="preserve"> </v>
      </c>
      <c r="AR2948" s="111">
        <f t="shared" si="1372"/>
        <v>2945</v>
      </c>
      <c r="AS2948" s="111">
        <f t="shared" si="1373"/>
        <v>0</v>
      </c>
      <c r="AT2948" s="111">
        <f t="shared" si="1374"/>
        <v>0</v>
      </c>
      <c r="AU2948" s="111">
        <f t="shared" si="1377"/>
        <v>0</v>
      </c>
      <c r="AV2948" s="111" t="str">
        <f t="shared" si="1375"/>
        <v xml:space="preserve"> </v>
      </c>
      <c r="AW2948" s="112">
        <f t="shared" si="1376"/>
        <v>0</v>
      </c>
    </row>
    <row r="2949" spans="30:49">
      <c r="AD2949" s="132">
        <v>2946</v>
      </c>
      <c r="AE2949" s="125" t="str">
        <f t="shared" si="1367"/>
        <v xml:space="preserve"> </v>
      </c>
      <c r="AF2949" s="125" t="str">
        <f t="shared" si="1364"/>
        <v xml:space="preserve"> </v>
      </c>
      <c r="AG2949" s="125" t="str">
        <f t="shared" si="1368"/>
        <v xml:space="preserve"> </v>
      </c>
      <c r="AH2949" s="126" t="str">
        <f t="shared" si="1365"/>
        <v xml:space="preserve"> </v>
      </c>
      <c r="AI2949" s="127" t="str">
        <f t="shared" si="1378"/>
        <v xml:space="preserve"> </v>
      </c>
      <c r="AJ2949" s="128" t="str">
        <f t="shared" si="1379"/>
        <v xml:space="preserve"> </v>
      </c>
      <c r="AK2949" s="128" t="str">
        <f t="shared" si="1369"/>
        <v xml:space="preserve"> </v>
      </c>
      <c r="AL2949" s="129" t="str">
        <f t="shared" si="1380"/>
        <v xml:space="preserve"> </v>
      </c>
      <c r="AM2949" s="130" t="str">
        <f t="shared" si="1381"/>
        <v xml:space="preserve"> </v>
      </c>
      <c r="AN2949" s="129" t="str">
        <f t="shared" si="1382"/>
        <v xml:space="preserve"> </v>
      </c>
      <c r="AO2949" s="131" t="str">
        <f t="shared" si="1370"/>
        <v xml:space="preserve"> </v>
      </c>
      <c r="AP2949" s="123" t="str">
        <f t="shared" si="1366"/>
        <v xml:space="preserve"> </v>
      </c>
      <c r="AQ2949" s="129" t="str">
        <f t="shared" si="1371"/>
        <v xml:space="preserve"> </v>
      </c>
      <c r="AR2949" s="111">
        <f t="shared" si="1372"/>
        <v>2946</v>
      </c>
      <c r="AS2949" s="111">
        <f t="shared" si="1373"/>
        <v>0</v>
      </c>
      <c r="AT2949" s="111">
        <f t="shared" si="1374"/>
        <v>0</v>
      </c>
      <c r="AU2949" s="111">
        <f t="shared" si="1377"/>
        <v>0</v>
      </c>
      <c r="AV2949" s="111" t="str">
        <f t="shared" si="1375"/>
        <v xml:space="preserve"> </v>
      </c>
      <c r="AW2949" s="112">
        <f t="shared" si="1376"/>
        <v>0</v>
      </c>
    </row>
    <row r="2950" spans="30:49">
      <c r="AD2950" s="132">
        <v>2947</v>
      </c>
      <c r="AE2950" s="125" t="str">
        <f t="shared" si="1367"/>
        <v xml:space="preserve"> </v>
      </c>
      <c r="AF2950" s="125" t="str">
        <f t="shared" si="1364"/>
        <v xml:space="preserve"> </v>
      </c>
      <c r="AG2950" s="125" t="str">
        <f t="shared" si="1368"/>
        <v xml:space="preserve"> </v>
      </c>
      <c r="AH2950" s="126" t="str">
        <f t="shared" si="1365"/>
        <v xml:space="preserve"> </v>
      </c>
      <c r="AI2950" s="127" t="str">
        <f t="shared" si="1378"/>
        <v xml:space="preserve"> </v>
      </c>
      <c r="AJ2950" s="128" t="str">
        <f t="shared" si="1379"/>
        <v xml:space="preserve"> </v>
      </c>
      <c r="AK2950" s="128" t="str">
        <f t="shared" si="1369"/>
        <v xml:space="preserve"> </v>
      </c>
      <c r="AL2950" s="129" t="str">
        <f t="shared" si="1380"/>
        <v xml:space="preserve"> </v>
      </c>
      <c r="AM2950" s="130" t="str">
        <f t="shared" si="1381"/>
        <v xml:space="preserve"> </v>
      </c>
      <c r="AN2950" s="129" t="str">
        <f t="shared" si="1382"/>
        <v xml:space="preserve"> </v>
      </c>
      <c r="AO2950" s="131" t="str">
        <f t="shared" si="1370"/>
        <v xml:space="preserve"> </v>
      </c>
      <c r="AP2950" s="123" t="str">
        <f t="shared" si="1366"/>
        <v xml:space="preserve"> </v>
      </c>
      <c r="AQ2950" s="129" t="str">
        <f t="shared" si="1371"/>
        <v xml:space="preserve"> </v>
      </c>
      <c r="AR2950" s="111">
        <f t="shared" si="1372"/>
        <v>2947</v>
      </c>
      <c r="AS2950" s="111">
        <f t="shared" si="1373"/>
        <v>0</v>
      </c>
      <c r="AT2950" s="111">
        <f t="shared" si="1374"/>
        <v>0</v>
      </c>
      <c r="AU2950" s="111">
        <f t="shared" si="1377"/>
        <v>0</v>
      </c>
      <c r="AV2950" s="111" t="str">
        <f t="shared" si="1375"/>
        <v xml:space="preserve"> </v>
      </c>
      <c r="AW2950" s="112">
        <f t="shared" si="1376"/>
        <v>0</v>
      </c>
    </row>
    <row r="2951" spans="30:49">
      <c r="AD2951" s="132">
        <v>2948</v>
      </c>
      <c r="AE2951" s="125" t="str">
        <f t="shared" si="1367"/>
        <v xml:space="preserve"> </v>
      </c>
      <c r="AF2951" s="125" t="str">
        <f t="shared" si="1364"/>
        <v xml:space="preserve"> </v>
      </c>
      <c r="AG2951" s="125" t="str">
        <f t="shared" si="1368"/>
        <v xml:space="preserve"> </v>
      </c>
      <c r="AH2951" s="126" t="str">
        <f t="shared" si="1365"/>
        <v xml:space="preserve"> </v>
      </c>
      <c r="AI2951" s="127" t="str">
        <f t="shared" si="1378"/>
        <v xml:space="preserve"> </v>
      </c>
      <c r="AJ2951" s="128" t="str">
        <f t="shared" si="1379"/>
        <v xml:space="preserve"> </v>
      </c>
      <c r="AK2951" s="128" t="str">
        <f t="shared" si="1369"/>
        <v xml:space="preserve"> </v>
      </c>
      <c r="AL2951" s="129" t="str">
        <f t="shared" si="1380"/>
        <v xml:space="preserve"> </v>
      </c>
      <c r="AM2951" s="130" t="str">
        <f t="shared" si="1381"/>
        <v xml:space="preserve"> </v>
      </c>
      <c r="AN2951" s="129" t="str">
        <f t="shared" si="1382"/>
        <v xml:space="preserve"> </v>
      </c>
      <c r="AO2951" s="131" t="str">
        <f t="shared" si="1370"/>
        <v xml:space="preserve"> </v>
      </c>
      <c r="AP2951" s="123" t="str">
        <f t="shared" si="1366"/>
        <v xml:space="preserve"> </v>
      </c>
      <c r="AQ2951" s="129" t="str">
        <f t="shared" si="1371"/>
        <v xml:space="preserve"> </v>
      </c>
      <c r="AR2951" s="111">
        <f t="shared" si="1372"/>
        <v>2948</v>
      </c>
      <c r="AS2951" s="111">
        <f t="shared" si="1373"/>
        <v>0</v>
      </c>
      <c r="AT2951" s="111">
        <f t="shared" si="1374"/>
        <v>0</v>
      </c>
      <c r="AU2951" s="111">
        <f t="shared" si="1377"/>
        <v>0</v>
      </c>
      <c r="AV2951" s="111" t="str">
        <f t="shared" si="1375"/>
        <v xml:space="preserve"> </v>
      </c>
      <c r="AW2951" s="112">
        <f t="shared" si="1376"/>
        <v>0</v>
      </c>
    </row>
    <row r="2952" spans="30:49">
      <c r="AD2952" s="132">
        <v>2949</v>
      </c>
      <c r="AE2952" s="125" t="str">
        <f t="shared" si="1367"/>
        <v xml:space="preserve"> </v>
      </c>
      <c r="AF2952" s="125" t="str">
        <f t="shared" si="1364"/>
        <v xml:space="preserve"> </v>
      </c>
      <c r="AG2952" s="125" t="str">
        <f t="shared" si="1368"/>
        <v xml:space="preserve"> </v>
      </c>
      <c r="AH2952" s="126" t="str">
        <f t="shared" si="1365"/>
        <v xml:space="preserve"> </v>
      </c>
      <c r="AI2952" s="127" t="str">
        <f t="shared" si="1378"/>
        <v xml:space="preserve"> </v>
      </c>
      <c r="AJ2952" s="128" t="str">
        <f t="shared" si="1379"/>
        <v xml:space="preserve"> </v>
      </c>
      <c r="AK2952" s="128" t="str">
        <f t="shared" si="1369"/>
        <v xml:space="preserve"> </v>
      </c>
      <c r="AL2952" s="129" t="str">
        <f t="shared" si="1380"/>
        <v xml:space="preserve"> </v>
      </c>
      <c r="AM2952" s="130" t="str">
        <f t="shared" si="1381"/>
        <v xml:space="preserve"> </v>
      </c>
      <c r="AN2952" s="129" t="str">
        <f t="shared" si="1382"/>
        <v xml:space="preserve"> </v>
      </c>
      <c r="AO2952" s="131" t="str">
        <f t="shared" si="1370"/>
        <v xml:space="preserve"> </v>
      </c>
      <c r="AP2952" s="123" t="str">
        <f t="shared" si="1366"/>
        <v xml:space="preserve"> </v>
      </c>
      <c r="AQ2952" s="129" t="str">
        <f t="shared" si="1371"/>
        <v xml:space="preserve"> </v>
      </c>
      <c r="AR2952" s="111">
        <f t="shared" si="1372"/>
        <v>2949</v>
      </c>
      <c r="AS2952" s="111">
        <f t="shared" si="1373"/>
        <v>0</v>
      </c>
      <c r="AT2952" s="111">
        <f t="shared" si="1374"/>
        <v>0</v>
      </c>
      <c r="AU2952" s="111">
        <f t="shared" si="1377"/>
        <v>0</v>
      </c>
      <c r="AV2952" s="111" t="str">
        <f t="shared" si="1375"/>
        <v xml:space="preserve"> </v>
      </c>
      <c r="AW2952" s="112">
        <f t="shared" si="1376"/>
        <v>0</v>
      </c>
    </row>
    <row r="2953" spans="30:49">
      <c r="AD2953" s="132">
        <v>2950</v>
      </c>
      <c r="AE2953" s="125" t="str">
        <f t="shared" si="1367"/>
        <v xml:space="preserve"> </v>
      </c>
      <c r="AF2953" s="125" t="str">
        <f t="shared" si="1364"/>
        <v xml:space="preserve"> </v>
      </c>
      <c r="AG2953" s="125" t="str">
        <f t="shared" si="1368"/>
        <v xml:space="preserve"> </v>
      </c>
      <c r="AH2953" s="126" t="str">
        <f t="shared" si="1365"/>
        <v xml:space="preserve"> </v>
      </c>
      <c r="AI2953" s="127" t="str">
        <f t="shared" si="1378"/>
        <v xml:space="preserve"> </v>
      </c>
      <c r="AJ2953" s="128" t="str">
        <f t="shared" si="1379"/>
        <v xml:space="preserve"> </v>
      </c>
      <c r="AK2953" s="128" t="str">
        <f t="shared" si="1369"/>
        <v xml:space="preserve"> </v>
      </c>
      <c r="AL2953" s="129" t="str">
        <f t="shared" si="1380"/>
        <v xml:space="preserve"> </v>
      </c>
      <c r="AM2953" s="130" t="str">
        <f t="shared" si="1381"/>
        <v xml:space="preserve"> </v>
      </c>
      <c r="AN2953" s="129" t="str">
        <f t="shared" si="1382"/>
        <v xml:space="preserve"> </v>
      </c>
      <c r="AO2953" s="131" t="str">
        <f t="shared" si="1370"/>
        <v xml:space="preserve"> </v>
      </c>
      <c r="AP2953" s="123" t="str">
        <f t="shared" si="1366"/>
        <v xml:space="preserve"> </v>
      </c>
      <c r="AQ2953" s="129" t="str">
        <f t="shared" si="1371"/>
        <v xml:space="preserve"> </v>
      </c>
      <c r="AR2953" s="111">
        <f t="shared" si="1372"/>
        <v>2950</v>
      </c>
      <c r="AS2953" s="111">
        <f t="shared" si="1373"/>
        <v>0</v>
      </c>
      <c r="AT2953" s="111">
        <f t="shared" si="1374"/>
        <v>0</v>
      </c>
      <c r="AU2953" s="111">
        <f t="shared" si="1377"/>
        <v>0</v>
      </c>
      <c r="AV2953" s="111" t="str">
        <f t="shared" si="1375"/>
        <v xml:space="preserve"> </v>
      </c>
      <c r="AW2953" s="112">
        <f t="shared" si="1376"/>
        <v>0</v>
      </c>
    </row>
    <row r="2954" spans="30:49">
      <c r="AD2954" s="132">
        <v>2951</v>
      </c>
      <c r="AE2954" s="125" t="str">
        <f t="shared" si="1367"/>
        <v xml:space="preserve"> </v>
      </c>
      <c r="AF2954" s="125" t="str">
        <f t="shared" si="1364"/>
        <v xml:space="preserve"> </v>
      </c>
      <c r="AG2954" s="125" t="str">
        <f t="shared" si="1368"/>
        <v xml:space="preserve"> </v>
      </c>
      <c r="AH2954" s="126" t="str">
        <f t="shared" si="1365"/>
        <v xml:space="preserve"> </v>
      </c>
      <c r="AI2954" s="127" t="str">
        <f t="shared" si="1378"/>
        <v xml:space="preserve"> </v>
      </c>
      <c r="AJ2954" s="128" t="str">
        <f t="shared" si="1379"/>
        <v xml:space="preserve"> </v>
      </c>
      <c r="AK2954" s="128" t="str">
        <f t="shared" si="1369"/>
        <v xml:space="preserve"> </v>
      </c>
      <c r="AL2954" s="129" t="str">
        <f t="shared" si="1380"/>
        <v xml:space="preserve"> </v>
      </c>
      <c r="AM2954" s="130" t="str">
        <f t="shared" si="1381"/>
        <v xml:space="preserve"> </v>
      </c>
      <c r="AN2954" s="129" t="str">
        <f t="shared" si="1382"/>
        <v xml:space="preserve"> </v>
      </c>
      <c r="AO2954" s="131" t="str">
        <f t="shared" si="1370"/>
        <v xml:space="preserve"> </v>
      </c>
      <c r="AP2954" s="123" t="str">
        <f t="shared" si="1366"/>
        <v xml:space="preserve"> </v>
      </c>
      <c r="AQ2954" s="129" t="str">
        <f t="shared" si="1371"/>
        <v xml:space="preserve"> </v>
      </c>
      <c r="AR2954" s="111">
        <f t="shared" si="1372"/>
        <v>2951</v>
      </c>
      <c r="AS2954" s="111">
        <f t="shared" si="1373"/>
        <v>0</v>
      </c>
      <c r="AT2954" s="111">
        <f t="shared" si="1374"/>
        <v>0</v>
      </c>
      <c r="AU2954" s="111">
        <f t="shared" si="1377"/>
        <v>0</v>
      </c>
      <c r="AV2954" s="111" t="str">
        <f t="shared" si="1375"/>
        <v xml:space="preserve"> </v>
      </c>
      <c r="AW2954" s="112">
        <f t="shared" si="1376"/>
        <v>0</v>
      </c>
    </row>
    <row r="2955" spans="30:49">
      <c r="AD2955" s="132">
        <v>2952</v>
      </c>
      <c r="AE2955" s="125" t="str">
        <f t="shared" si="1367"/>
        <v xml:space="preserve"> </v>
      </c>
      <c r="AF2955" s="125" t="str">
        <f t="shared" si="1364"/>
        <v xml:space="preserve"> </v>
      </c>
      <c r="AG2955" s="125" t="str">
        <f t="shared" si="1368"/>
        <v xml:space="preserve"> </v>
      </c>
      <c r="AH2955" s="126" t="str">
        <f t="shared" si="1365"/>
        <v xml:space="preserve"> </v>
      </c>
      <c r="AI2955" s="127" t="str">
        <f t="shared" si="1378"/>
        <v xml:space="preserve"> </v>
      </c>
      <c r="AJ2955" s="128" t="str">
        <f t="shared" si="1379"/>
        <v xml:space="preserve"> </v>
      </c>
      <c r="AK2955" s="128" t="str">
        <f t="shared" si="1369"/>
        <v xml:space="preserve"> </v>
      </c>
      <c r="AL2955" s="129" t="str">
        <f t="shared" si="1380"/>
        <v xml:space="preserve"> </v>
      </c>
      <c r="AM2955" s="130" t="str">
        <f t="shared" si="1381"/>
        <v xml:space="preserve"> </v>
      </c>
      <c r="AN2955" s="129" t="str">
        <f t="shared" si="1382"/>
        <v xml:space="preserve"> </v>
      </c>
      <c r="AO2955" s="131" t="str">
        <f t="shared" si="1370"/>
        <v xml:space="preserve"> </v>
      </c>
      <c r="AP2955" s="123" t="str">
        <f t="shared" si="1366"/>
        <v xml:space="preserve"> </v>
      </c>
      <c r="AQ2955" s="129" t="str">
        <f t="shared" si="1371"/>
        <v xml:space="preserve"> </v>
      </c>
      <c r="AR2955" s="111">
        <f t="shared" si="1372"/>
        <v>2952</v>
      </c>
      <c r="AS2955" s="111">
        <f t="shared" si="1373"/>
        <v>0</v>
      </c>
      <c r="AT2955" s="111">
        <f t="shared" si="1374"/>
        <v>0</v>
      </c>
      <c r="AU2955" s="111">
        <f t="shared" si="1377"/>
        <v>0</v>
      </c>
      <c r="AV2955" s="111" t="str">
        <f t="shared" si="1375"/>
        <v xml:space="preserve"> </v>
      </c>
      <c r="AW2955" s="112">
        <f t="shared" si="1376"/>
        <v>0</v>
      </c>
    </row>
    <row r="2956" spans="30:49">
      <c r="AD2956" s="132">
        <v>2953</v>
      </c>
      <c r="AE2956" s="125" t="str">
        <f t="shared" si="1367"/>
        <v xml:space="preserve"> </v>
      </c>
      <c r="AF2956" s="125" t="str">
        <f t="shared" si="1364"/>
        <v xml:space="preserve"> </v>
      </c>
      <c r="AG2956" s="125" t="str">
        <f t="shared" si="1368"/>
        <v xml:space="preserve"> </v>
      </c>
      <c r="AH2956" s="126" t="str">
        <f t="shared" si="1365"/>
        <v xml:space="preserve"> </v>
      </c>
      <c r="AI2956" s="127" t="str">
        <f t="shared" si="1378"/>
        <v xml:space="preserve"> </v>
      </c>
      <c r="AJ2956" s="128" t="str">
        <f t="shared" si="1379"/>
        <v xml:space="preserve"> </v>
      </c>
      <c r="AK2956" s="128" t="str">
        <f t="shared" si="1369"/>
        <v xml:space="preserve"> </v>
      </c>
      <c r="AL2956" s="129" t="str">
        <f t="shared" si="1380"/>
        <v xml:space="preserve"> </v>
      </c>
      <c r="AM2956" s="130" t="str">
        <f t="shared" si="1381"/>
        <v xml:space="preserve"> </v>
      </c>
      <c r="AN2956" s="129" t="str">
        <f t="shared" si="1382"/>
        <v xml:space="preserve"> </v>
      </c>
      <c r="AO2956" s="131" t="str">
        <f t="shared" si="1370"/>
        <v xml:space="preserve"> </v>
      </c>
      <c r="AP2956" s="123" t="str">
        <f t="shared" si="1366"/>
        <v xml:space="preserve"> </v>
      </c>
      <c r="AQ2956" s="129" t="str">
        <f t="shared" si="1371"/>
        <v xml:space="preserve"> </v>
      </c>
      <c r="AR2956" s="111">
        <f t="shared" si="1372"/>
        <v>2953</v>
      </c>
      <c r="AS2956" s="111">
        <f t="shared" si="1373"/>
        <v>0</v>
      </c>
      <c r="AT2956" s="111">
        <f t="shared" si="1374"/>
        <v>0</v>
      </c>
      <c r="AU2956" s="111">
        <f t="shared" si="1377"/>
        <v>0</v>
      </c>
      <c r="AV2956" s="111" t="str">
        <f t="shared" si="1375"/>
        <v xml:space="preserve"> </v>
      </c>
      <c r="AW2956" s="112">
        <f t="shared" si="1376"/>
        <v>0</v>
      </c>
    </row>
    <row r="2957" spans="30:49">
      <c r="AD2957" s="132">
        <v>2954</v>
      </c>
      <c r="AE2957" s="125" t="str">
        <f t="shared" si="1367"/>
        <v xml:space="preserve"> </v>
      </c>
      <c r="AF2957" s="125" t="str">
        <f t="shared" si="1364"/>
        <v xml:space="preserve"> </v>
      </c>
      <c r="AG2957" s="125" t="str">
        <f t="shared" si="1368"/>
        <v xml:space="preserve"> </v>
      </c>
      <c r="AH2957" s="126" t="str">
        <f t="shared" si="1365"/>
        <v xml:space="preserve"> </v>
      </c>
      <c r="AI2957" s="127" t="str">
        <f t="shared" si="1378"/>
        <v xml:space="preserve"> </v>
      </c>
      <c r="AJ2957" s="128" t="str">
        <f t="shared" si="1379"/>
        <v xml:space="preserve"> </v>
      </c>
      <c r="AK2957" s="128" t="str">
        <f t="shared" si="1369"/>
        <v xml:space="preserve"> </v>
      </c>
      <c r="AL2957" s="129" t="str">
        <f t="shared" si="1380"/>
        <v xml:space="preserve"> </v>
      </c>
      <c r="AM2957" s="130" t="str">
        <f t="shared" si="1381"/>
        <v xml:space="preserve"> </v>
      </c>
      <c r="AN2957" s="129" t="str">
        <f t="shared" si="1382"/>
        <v xml:space="preserve"> </v>
      </c>
      <c r="AO2957" s="131" t="str">
        <f t="shared" si="1370"/>
        <v xml:space="preserve"> </v>
      </c>
      <c r="AP2957" s="123" t="str">
        <f t="shared" si="1366"/>
        <v xml:space="preserve"> </v>
      </c>
      <c r="AQ2957" s="129" t="str">
        <f t="shared" si="1371"/>
        <v xml:space="preserve"> </v>
      </c>
      <c r="AR2957" s="111">
        <f t="shared" si="1372"/>
        <v>2954</v>
      </c>
      <c r="AS2957" s="111">
        <f t="shared" si="1373"/>
        <v>0</v>
      </c>
      <c r="AT2957" s="111">
        <f t="shared" si="1374"/>
        <v>0</v>
      </c>
      <c r="AU2957" s="111">
        <f t="shared" si="1377"/>
        <v>0</v>
      </c>
      <c r="AV2957" s="111" t="str">
        <f t="shared" si="1375"/>
        <v xml:space="preserve"> </v>
      </c>
      <c r="AW2957" s="112">
        <f t="shared" si="1376"/>
        <v>0</v>
      </c>
    </row>
    <row r="2958" spans="30:49">
      <c r="AD2958" s="132">
        <v>2955</v>
      </c>
      <c r="AE2958" s="125" t="str">
        <f t="shared" si="1367"/>
        <v xml:space="preserve"> </v>
      </c>
      <c r="AF2958" s="125" t="str">
        <f t="shared" si="1364"/>
        <v xml:space="preserve"> </v>
      </c>
      <c r="AG2958" s="125" t="str">
        <f t="shared" si="1368"/>
        <v xml:space="preserve"> </v>
      </c>
      <c r="AH2958" s="126" t="str">
        <f t="shared" si="1365"/>
        <v xml:space="preserve"> </v>
      </c>
      <c r="AI2958" s="127" t="str">
        <f t="shared" si="1378"/>
        <v xml:space="preserve"> </v>
      </c>
      <c r="AJ2958" s="128" t="str">
        <f t="shared" si="1379"/>
        <v xml:space="preserve"> </v>
      </c>
      <c r="AK2958" s="128" t="str">
        <f t="shared" si="1369"/>
        <v xml:space="preserve"> </v>
      </c>
      <c r="AL2958" s="129" t="str">
        <f t="shared" si="1380"/>
        <v xml:space="preserve"> </v>
      </c>
      <c r="AM2958" s="130" t="str">
        <f t="shared" si="1381"/>
        <v xml:space="preserve"> </v>
      </c>
      <c r="AN2958" s="129" t="str">
        <f t="shared" si="1382"/>
        <v xml:space="preserve"> </v>
      </c>
      <c r="AO2958" s="131" t="str">
        <f t="shared" si="1370"/>
        <v xml:space="preserve"> </v>
      </c>
      <c r="AP2958" s="123" t="str">
        <f t="shared" si="1366"/>
        <v xml:space="preserve"> </v>
      </c>
      <c r="AQ2958" s="129" t="str">
        <f t="shared" si="1371"/>
        <v xml:space="preserve"> </v>
      </c>
      <c r="AR2958" s="111">
        <f t="shared" si="1372"/>
        <v>2955</v>
      </c>
      <c r="AS2958" s="111">
        <f t="shared" si="1373"/>
        <v>0</v>
      </c>
      <c r="AT2958" s="111">
        <f t="shared" si="1374"/>
        <v>0</v>
      </c>
      <c r="AU2958" s="111">
        <f t="shared" si="1377"/>
        <v>0</v>
      </c>
      <c r="AV2958" s="111" t="str">
        <f t="shared" si="1375"/>
        <v xml:space="preserve"> </v>
      </c>
      <c r="AW2958" s="112">
        <f t="shared" si="1376"/>
        <v>0</v>
      </c>
    </row>
    <row r="2959" spans="30:49">
      <c r="AD2959" s="132">
        <v>2956</v>
      </c>
      <c r="AE2959" s="125" t="str">
        <f t="shared" si="1367"/>
        <v xml:space="preserve"> </v>
      </c>
      <c r="AF2959" s="125" t="str">
        <f t="shared" si="1364"/>
        <v xml:space="preserve"> </v>
      </c>
      <c r="AG2959" s="125" t="str">
        <f t="shared" si="1368"/>
        <v xml:space="preserve"> </v>
      </c>
      <c r="AH2959" s="126" t="str">
        <f t="shared" si="1365"/>
        <v xml:space="preserve"> </v>
      </c>
      <c r="AI2959" s="127" t="str">
        <f t="shared" si="1378"/>
        <v xml:space="preserve"> </v>
      </c>
      <c r="AJ2959" s="128" t="str">
        <f t="shared" si="1379"/>
        <v xml:space="preserve"> </v>
      </c>
      <c r="AK2959" s="128" t="str">
        <f t="shared" si="1369"/>
        <v xml:space="preserve"> </v>
      </c>
      <c r="AL2959" s="129" t="str">
        <f t="shared" si="1380"/>
        <v xml:space="preserve"> </v>
      </c>
      <c r="AM2959" s="130" t="str">
        <f t="shared" si="1381"/>
        <v xml:space="preserve"> </v>
      </c>
      <c r="AN2959" s="129" t="str">
        <f t="shared" si="1382"/>
        <v xml:space="preserve"> </v>
      </c>
      <c r="AO2959" s="131" t="str">
        <f t="shared" si="1370"/>
        <v xml:space="preserve"> </v>
      </c>
      <c r="AP2959" s="123" t="str">
        <f t="shared" si="1366"/>
        <v xml:space="preserve"> </v>
      </c>
      <c r="AQ2959" s="129" t="str">
        <f t="shared" si="1371"/>
        <v xml:space="preserve"> </v>
      </c>
      <c r="AR2959" s="111">
        <f t="shared" si="1372"/>
        <v>2956</v>
      </c>
      <c r="AS2959" s="111">
        <f t="shared" si="1373"/>
        <v>0</v>
      </c>
      <c r="AT2959" s="111">
        <f t="shared" si="1374"/>
        <v>0</v>
      </c>
      <c r="AU2959" s="111">
        <f t="shared" si="1377"/>
        <v>0</v>
      </c>
      <c r="AV2959" s="111" t="str">
        <f t="shared" si="1375"/>
        <v xml:space="preserve"> </v>
      </c>
      <c r="AW2959" s="112">
        <f t="shared" si="1376"/>
        <v>0</v>
      </c>
    </row>
    <row r="2960" spans="30:49">
      <c r="AD2960" s="132">
        <v>2957</v>
      </c>
      <c r="AE2960" s="125" t="str">
        <f t="shared" si="1367"/>
        <v xml:space="preserve"> </v>
      </c>
      <c r="AF2960" s="125" t="str">
        <f t="shared" si="1364"/>
        <v xml:space="preserve"> </v>
      </c>
      <c r="AG2960" s="125" t="str">
        <f t="shared" si="1368"/>
        <v xml:space="preserve"> </v>
      </c>
      <c r="AH2960" s="126" t="str">
        <f t="shared" si="1365"/>
        <v xml:space="preserve"> </v>
      </c>
      <c r="AI2960" s="127" t="str">
        <f t="shared" si="1378"/>
        <v xml:space="preserve"> </v>
      </c>
      <c r="AJ2960" s="128" t="str">
        <f t="shared" si="1379"/>
        <v xml:space="preserve"> </v>
      </c>
      <c r="AK2960" s="128" t="str">
        <f t="shared" si="1369"/>
        <v xml:space="preserve"> </v>
      </c>
      <c r="AL2960" s="129" t="str">
        <f t="shared" si="1380"/>
        <v xml:space="preserve"> </v>
      </c>
      <c r="AM2960" s="130" t="str">
        <f t="shared" si="1381"/>
        <v xml:space="preserve"> </v>
      </c>
      <c r="AN2960" s="129" t="str">
        <f t="shared" si="1382"/>
        <v xml:space="preserve"> </v>
      </c>
      <c r="AO2960" s="131" t="str">
        <f t="shared" si="1370"/>
        <v xml:space="preserve"> </v>
      </c>
      <c r="AP2960" s="123" t="str">
        <f t="shared" si="1366"/>
        <v xml:space="preserve"> </v>
      </c>
      <c r="AQ2960" s="129" t="str">
        <f t="shared" si="1371"/>
        <v xml:space="preserve"> </v>
      </c>
      <c r="AR2960" s="111">
        <f t="shared" si="1372"/>
        <v>2957</v>
      </c>
      <c r="AS2960" s="111">
        <f t="shared" si="1373"/>
        <v>0</v>
      </c>
      <c r="AT2960" s="111">
        <f t="shared" si="1374"/>
        <v>0</v>
      </c>
      <c r="AU2960" s="111">
        <f t="shared" si="1377"/>
        <v>0</v>
      </c>
      <c r="AV2960" s="111" t="str">
        <f t="shared" si="1375"/>
        <v xml:space="preserve"> </v>
      </c>
      <c r="AW2960" s="112">
        <f t="shared" si="1376"/>
        <v>0</v>
      </c>
    </row>
    <row r="2961" spans="30:49">
      <c r="AD2961" s="132">
        <v>2958</v>
      </c>
      <c r="AE2961" s="125" t="str">
        <f t="shared" si="1367"/>
        <v xml:space="preserve"> </v>
      </c>
      <c r="AF2961" s="125" t="str">
        <f t="shared" si="1364"/>
        <v xml:space="preserve"> </v>
      </c>
      <c r="AG2961" s="125" t="str">
        <f t="shared" si="1368"/>
        <v xml:space="preserve"> </v>
      </c>
      <c r="AH2961" s="126" t="str">
        <f t="shared" si="1365"/>
        <v xml:space="preserve"> </v>
      </c>
      <c r="AI2961" s="127" t="str">
        <f t="shared" si="1378"/>
        <v xml:space="preserve"> </v>
      </c>
      <c r="AJ2961" s="128" t="str">
        <f t="shared" si="1379"/>
        <v xml:space="preserve"> </v>
      </c>
      <c r="AK2961" s="128" t="str">
        <f t="shared" si="1369"/>
        <v xml:space="preserve"> </v>
      </c>
      <c r="AL2961" s="129" t="str">
        <f t="shared" si="1380"/>
        <v xml:space="preserve"> </v>
      </c>
      <c r="AM2961" s="130" t="str">
        <f t="shared" si="1381"/>
        <v xml:space="preserve"> </v>
      </c>
      <c r="AN2961" s="129" t="str">
        <f t="shared" si="1382"/>
        <v xml:space="preserve"> </v>
      </c>
      <c r="AO2961" s="131" t="str">
        <f t="shared" si="1370"/>
        <v xml:space="preserve"> </v>
      </c>
      <c r="AP2961" s="123" t="str">
        <f t="shared" si="1366"/>
        <v xml:space="preserve"> </v>
      </c>
      <c r="AQ2961" s="129" t="str">
        <f t="shared" si="1371"/>
        <v xml:space="preserve"> </v>
      </c>
      <c r="AR2961" s="111">
        <f t="shared" si="1372"/>
        <v>2958</v>
      </c>
      <c r="AS2961" s="111">
        <f t="shared" si="1373"/>
        <v>0</v>
      </c>
      <c r="AT2961" s="111">
        <f t="shared" si="1374"/>
        <v>0</v>
      </c>
      <c r="AU2961" s="111">
        <f t="shared" si="1377"/>
        <v>0</v>
      </c>
      <c r="AV2961" s="111" t="str">
        <f t="shared" si="1375"/>
        <v xml:space="preserve"> </v>
      </c>
      <c r="AW2961" s="112">
        <f t="shared" si="1376"/>
        <v>0</v>
      </c>
    </row>
    <row r="2962" spans="30:49">
      <c r="AD2962" s="132">
        <v>2959</v>
      </c>
      <c r="AE2962" s="125" t="str">
        <f t="shared" si="1367"/>
        <v xml:space="preserve"> </v>
      </c>
      <c r="AF2962" s="125" t="str">
        <f t="shared" si="1364"/>
        <v xml:space="preserve"> </v>
      </c>
      <c r="AG2962" s="125" t="str">
        <f t="shared" si="1368"/>
        <v xml:space="preserve"> </v>
      </c>
      <c r="AH2962" s="126" t="str">
        <f t="shared" si="1365"/>
        <v xml:space="preserve"> </v>
      </c>
      <c r="AI2962" s="127" t="str">
        <f t="shared" si="1378"/>
        <v xml:space="preserve"> </v>
      </c>
      <c r="AJ2962" s="128" t="str">
        <f t="shared" si="1379"/>
        <v xml:space="preserve"> </v>
      </c>
      <c r="AK2962" s="128" t="str">
        <f t="shared" si="1369"/>
        <v xml:space="preserve"> </v>
      </c>
      <c r="AL2962" s="129" t="str">
        <f t="shared" si="1380"/>
        <v xml:space="preserve"> </v>
      </c>
      <c r="AM2962" s="130" t="str">
        <f t="shared" si="1381"/>
        <v xml:space="preserve"> </v>
      </c>
      <c r="AN2962" s="129" t="str">
        <f t="shared" si="1382"/>
        <v xml:space="preserve"> </v>
      </c>
      <c r="AO2962" s="131" t="str">
        <f t="shared" si="1370"/>
        <v xml:space="preserve"> </v>
      </c>
      <c r="AP2962" s="123" t="str">
        <f t="shared" si="1366"/>
        <v xml:space="preserve"> </v>
      </c>
      <c r="AQ2962" s="129" t="str">
        <f t="shared" si="1371"/>
        <v xml:space="preserve"> </v>
      </c>
      <c r="AR2962" s="111">
        <f t="shared" si="1372"/>
        <v>2959</v>
      </c>
      <c r="AS2962" s="111">
        <f t="shared" si="1373"/>
        <v>0</v>
      </c>
      <c r="AT2962" s="111">
        <f t="shared" si="1374"/>
        <v>0</v>
      </c>
      <c r="AU2962" s="111">
        <f t="shared" si="1377"/>
        <v>0</v>
      </c>
      <c r="AV2962" s="111" t="str">
        <f t="shared" si="1375"/>
        <v xml:space="preserve"> </v>
      </c>
      <c r="AW2962" s="112">
        <f t="shared" si="1376"/>
        <v>0</v>
      </c>
    </row>
    <row r="2963" spans="30:49">
      <c r="AD2963" s="132">
        <v>2960</v>
      </c>
      <c r="AE2963" s="125" t="str">
        <f t="shared" si="1367"/>
        <v xml:space="preserve"> </v>
      </c>
      <c r="AF2963" s="125" t="str">
        <f t="shared" si="1364"/>
        <v xml:space="preserve"> </v>
      </c>
      <c r="AG2963" s="125" t="str">
        <f t="shared" si="1368"/>
        <v xml:space="preserve"> </v>
      </c>
      <c r="AH2963" s="126" t="str">
        <f t="shared" si="1365"/>
        <v xml:space="preserve"> </v>
      </c>
      <c r="AI2963" s="127" t="str">
        <f t="shared" si="1378"/>
        <v xml:space="preserve"> </v>
      </c>
      <c r="AJ2963" s="128" t="str">
        <f t="shared" si="1379"/>
        <v xml:space="preserve"> </v>
      </c>
      <c r="AK2963" s="128" t="str">
        <f t="shared" si="1369"/>
        <v xml:space="preserve"> </v>
      </c>
      <c r="AL2963" s="129" t="str">
        <f t="shared" si="1380"/>
        <v xml:space="preserve"> </v>
      </c>
      <c r="AM2963" s="130" t="str">
        <f t="shared" si="1381"/>
        <v xml:space="preserve"> </v>
      </c>
      <c r="AN2963" s="129" t="str">
        <f t="shared" si="1382"/>
        <v xml:space="preserve"> </v>
      </c>
      <c r="AO2963" s="131" t="str">
        <f t="shared" si="1370"/>
        <v xml:space="preserve"> </v>
      </c>
      <c r="AP2963" s="123" t="str">
        <f t="shared" si="1366"/>
        <v xml:space="preserve"> </v>
      </c>
      <c r="AQ2963" s="129" t="str">
        <f t="shared" si="1371"/>
        <v xml:space="preserve"> </v>
      </c>
      <c r="AR2963" s="111">
        <f t="shared" si="1372"/>
        <v>2960</v>
      </c>
      <c r="AS2963" s="111">
        <f t="shared" si="1373"/>
        <v>0</v>
      </c>
      <c r="AT2963" s="111">
        <f t="shared" si="1374"/>
        <v>0</v>
      </c>
      <c r="AU2963" s="111">
        <f t="shared" si="1377"/>
        <v>0</v>
      </c>
      <c r="AV2963" s="111" t="str">
        <f t="shared" si="1375"/>
        <v xml:space="preserve"> </v>
      </c>
      <c r="AW2963" s="112">
        <f t="shared" si="1376"/>
        <v>0</v>
      </c>
    </row>
    <row r="2964" spans="30:49">
      <c r="AD2964" s="132">
        <v>2961</v>
      </c>
      <c r="AE2964" s="125" t="str">
        <f t="shared" si="1367"/>
        <v xml:space="preserve"> </v>
      </c>
      <c r="AF2964" s="125" t="str">
        <f t="shared" si="1364"/>
        <v xml:space="preserve"> </v>
      </c>
      <c r="AG2964" s="125" t="str">
        <f t="shared" si="1368"/>
        <v xml:space="preserve"> </v>
      </c>
      <c r="AH2964" s="126" t="str">
        <f t="shared" si="1365"/>
        <v xml:space="preserve"> </v>
      </c>
      <c r="AI2964" s="127" t="str">
        <f t="shared" si="1378"/>
        <v xml:space="preserve"> </v>
      </c>
      <c r="AJ2964" s="128" t="str">
        <f t="shared" si="1379"/>
        <v xml:space="preserve"> </v>
      </c>
      <c r="AK2964" s="128" t="str">
        <f t="shared" si="1369"/>
        <v xml:space="preserve"> </v>
      </c>
      <c r="AL2964" s="129" t="str">
        <f t="shared" si="1380"/>
        <v xml:space="preserve"> </v>
      </c>
      <c r="AM2964" s="130" t="str">
        <f t="shared" si="1381"/>
        <v xml:space="preserve"> </v>
      </c>
      <c r="AN2964" s="129" t="str">
        <f t="shared" si="1382"/>
        <v xml:space="preserve"> </v>
      </c>
      <c r="AO2964" s="131" t="str">
        <f t="shared" si="1370"/>
        <v xml:space="preserve"> </v>
      </c>
      <c r="AP2964" s="123" t="str">
        <f t="shared" si="1366"/>
        <v xml:space="preserve"> </v>
      </c>
      <c r="AQ2964" s="129" t="str">
        <f t="shared" si="1371"/>
        <v xml:space="preserve"> </v>
      </c>
      <c r="AR2964" s="111">
        <f t="shared" si="1372"/>
        <v>2961</v>
      </c>
      <c r="AS2964" s="111">
        <f t="shared" si="1373"/>
        <v>0</v>
      </c>
      <c r="AT2964" s="111">
        <f t="shared" si="1374"/>
        <v>0</v>
      </c>
      <c r="AU2964" s="111">
        <f t="shared" si="1377"/>
        <v>0</v>
      </c>
      <c r="AV2964" s="111" t="str">
        <f t="shared" si="1375"/>
        <v xml:space="preserve"> </v>
      </c>
      <c r="AW2964" s="112">
        <f t="shared" si="1376"/>
        <v>0</v>
      </c>
    </row>
    <row r="2965" spans="30:49">
      <c r="AD2965" s="132">
        <v>2962</v>
      </c>
      <c r="AE2965" s="125" t="str">
        <f t="shared" si="1367"/>
        <v xml:space="preserve"> </v>
      </c>
      <c r="AF2965" s="125" t="str">
        <f t="shared" si="1364"/>
        <v xml:space="preserve"> </v>
      </c>
      <c r="AG2965" s="125" t="str">
        <f t="shared" si="1368"/>
        <v xml:space="preserve"> </v>
      </c>
      <c r="AH2965" s="126" t="str">
        <f t="shared" si="1365"/>
        <v xml:space="preserve"> </v>
      </c>
      <c r="AI2965" s="127" t="str">
        <f t="shared" si="1378"/>
        <v xml:space="preserve"> </v>
      </c>
      <c r="AJ2965" s="128" t="str">
        <f t="shared" si="1379"/>
        <v xml:space="preserve"> </v>
      </c>
      <c r="AK2965" s="128" t="str">
        <f t="shared" si="1369"/>
        <v xml:space="preserve"> </v>
      </c>
      <c r="AL2965" s="129" t="str">
        <f t="shared" si="1380"/>
        <v xml:space="preserve"> </v>
      </c>
      <c r="AM2965" s="130" t="str">
        <f t="shared" si="1381"/>
        <v xml:space="preserve"> </v>
      </c>
      <c r="AN2965" s="129" t="str">
        <f t="shared" si="1382"/>
        <v xml:space="preserve"> </v>
      </c>
      <c r="AO2965" s="131" t="str">
        <f t="shared" si="1370"/>
        <v xml:space="preserve"> </v>
      </c>
      <c r="AP2965" s="123" t="str">
        <f t="shared" si="1366"/>
        <v xml:space="preserve"> </v>
      </c>
      <c r="AQ2965" s="129" t="str">
        <f t="shared" si="1371"/>
        <v xml:space="preserve"> </v>
      </c>
      <c r="AR2965" s="111">
        <f t="shared" si="1372"/>
        <v>2962</v>
      </c>
      <c r="AS2965" s="111">
        <f t="shared" si="1373"/>
        <v>0</v>
      </c>
      <c r="AT2965" s="111">
        <f t="shared" si="1374"/>
        <v>0</v>
      </c>
      <c r="AU2965" s="111">
        <f t="shared" si="1377"/>
        <v>0</v>
      </c>
      <c r="AV2965" s="111" t="str">
        <f t="shared" si="1375"/>
        <v xml:space="preserve"> </v>
      </c>
      <c r="AW2965" s="112">
        <f t="shared" si="1376"/>
        <v>0</v>
      </c>
    </row>
    <row r="2966" spans="30:49">
      <c r="AD2966" s="132">
        <v>2963</v>
      </c>
      <c r="AE2966" s="125" t="str">
        <f t="shared" si="1367"/>
        <v xml:space="preserve"> </v>
      </c>
      <c r="AF2966" s="125" t="str">
        <f t="shared" si="1364"/>
        <v xml:space="preserve"> </v>
      </c>
      <c r="AG2966" s="125" t="str">
        <f t="shared" si="1368"/>
        <v xml:space="preserve"> </v>
      </c>
      <c r="AH2966" s="126" t="str">
        <f t="shared" si="1365"/>
        <v xml:space="preserve"> </v>
      </c>
      <c r="AI2966" s="127" t="str">
        <f t="shared" si="1378"/>
        <v xml:space="preserve"> </v>
      </c>
      <c r="AJ2966" s="128" t="str">
        <f t="shared" si="1379"/>
        <v xml:space="preserve"> </v>
      </c>
      <c r="AK2966" s="128" t="str">
        <f t="shared" si="1369"/>
        <v xml:space="preserve"> </v>
      </c>
      <c r="AL2966" s="129" t="str">
        <f t="shared" si="1380"/>
        <v xml:space="preserve"> </v>
      </c>
      <c r="AM2966" s="130" t="str">
        <f t="shared" si="1381"/>
        <v xml:space="preserve"> </v>
      </c>
      <c r="AN2966" s="129" t="str">
        <f t="shared" si="1382"/>
        <v xml:space="preserve"> </v>
      </c>
      <c r="AO2966" s="131" t="str">
        <f t="shared" si="1370"/>
        <v xml:space="preserve"> </v>
      </c>
      <c r="AP2966" s="123" t="str">
        <f t="shared" si="1366"/>
        <v xml:space="preserve"> </v>
      </c>
      <c r="AQ2966" s="129" t="str">
        <f t="shared" si="1371"/>
        <v xml:space="preserve"> </v>
      </c>
      <c r="AR2966" s="111">
        <f t="shared" si="1372"/>
        <v>2963</v>
      </c>
      <c r="AS2966" s="111">
        <f t="shared" si="1373"/>
        <v>0</v>
      </c>
      <c r="AT2966" s="111">
        <f t="shared" si="1374"/>
        <v>0</v>
      </c>
      <c r="AU2966" s="111">
        <f t="shared" si="1377"/>
        <v>0</v>
      </c>
      <c r="AV2966" s="111" t="str">
        <f t="shared" si="1375"/>
        <v xml:space="preserve"> </v>
      </c>
      <c r="AW2966" s="112">
        <f t="shared" si="1376"/>
        <v>0</v>
      </c>
    </row>
    <row r="2967" spans="30:49">
      <c r="AD2967" s="132">
        <v>2964</v>
      </c>
      <c r="AE2967" s="125" t="str">
        <f t="shared" si="1367"/>
        <v xml:space="preserve"> </v>
      </c>
      <c r="AF2967" s="125" t="str">
        <f t="shared" si="1364"/>
        <v xml:space="preserve"> </v>
      </c>
      <c r="AG2967" s="125" t="str">
        <f t="shared" si="1368"/>
        <v xml:space="preserve"> </v>
      </c>
      <c r="AH2967" s="126" t="str">
        <f t="shared" si="1365"/>
        <v xml:space="preserve"> </v>
      </c>
      <c r="AI2967" s="127" t="str">
        <f t="shared" si="1378"/>
        <v xml:space="preserve"> </v>
      </c>
      <c r="AJ2967" s="128" t="str">
        <f t="shared" si="1379"/>
        <v xml:space="preserve"> </v>
      </c>
      <c r="AK2967" s="128" t="str">
        <f t="shared" si="1369"/>
        <v xml:space="preserve"> </v>
      </c>
      <c r="AL2967" s="129" t="str">
        <f t="shared" si="1380"/>
        <v xml:space="preserve"> </v>
      </c>
      <c r="AM2967" s="130" t="str">
        <f t="shared" si="1381"/>
        <v xml:space="preserve"> </v>
      </c>
      <c r="AN2967" s="129" t="str">
        <f t="shared" si="1382"/>
        <v xml:space="preserve"> </v>
      </c>
      <c r="AO2967" s="131" t="str">
        <f t="shared" si="1370"/>
        <v xml:space="preserve"> </v>
      </c>
      <c r="AP2967" s="123" t="str">
        <f t="shared" si="1366"/>
        <v xml:space="preserve"> </v>
      </c>
      <c r="AQ2967" s="129" t="str">
        <f t="shared" si="1371"/>
        <v xml:space="preserve"> </v>
      </c>
      <c r="AR2967" s="111">
        <f t="shared" si="1372"/>
        <v>2964</v>
      </c>
      <c r="AS2967" s="111">
        <f t="shared" si="1373"/>
        <v>0</v>
      </c>
      <c r="AT2967" s="111">
        <f t="shared" si="1374"/>
        <v>0</v>
      </c>
      <c r="AU2967" s="111">
        <f t="shared" si="1377"/>
        <v>0</v>
      </c>
      <c r="AV2967" s="111" t="str">
        <f t="shared" si="1375"/>
        <v xml:space="preserve"> </v>
      </c>
      <c r="AW2967" s="112">
        <f t="shared" si="1376"/>
        <v>0</v>
      </c>
    </row>
    <row r="2968" spans="30:49">
      <c r="AD2968" s="132">
        <v>2965</v>
      </c>
      <c r="AE2968" s="125" t="str">
        <f t="shared" si="1367"/>
        <v xml:space="preserve"> </v>
      </c>
      <c r="AF2968" s="125" t="str">
        <f t="shared" si="1364"/>
        <v xml:space="preserve"> </v>
      </c>
      <c r="AG2968" s="125" t="str">
        <f t="shared" si="1368"/>
        <v xml:space="preserve"> </v>
      </c>
      <c r="AH2968" s="126" t="str">
        <f t="shared" si="1365"/>
        <v xml:space="preserve"> </v>
      </c>
      <c r="AI2968" s="127" t="str">
        <f t="shared" si="1378"/>
        <v xml:space="preserve"> </v>
      </c>
      <c r="AJ2968" s="128" t="str">
        <f t="shared" si="1379"/>
        <v xml:space="preserve"> </v>
      </c>
      <c r="AK2968" s="128" t="str">
        <f t="shared" si="1369"/>
        <v xml:space="preserve"> </v>
      </c>
      <c r="AL2968" s="129" t="str">
        <f t="shared" si="1380"/>
        <v xml:space="preserve"> </v>
      </c>
      <c r="AM2968" s="130" t="str">
        <f t="shared" si="1381"/>
        <v xml:space="preserve"> </v>
      </c>
      <c r="AN2968" s="129" t="str">
        <f t="shared" si="1382"/>
        <v xml:space="preserve"> </v>
      </c>
      <c r="AO2968" s="131" t="str">
        <f t="shared" si="1370"/>
        <v xml:space="preserve"> </v>
      </c>
      <c r="AP2968" s="123" t="str">
        <f t="shared" si="1366"/>
        <v xml:space="preserve"> </v>
      </c>
      <c r="AQ2968" s="129" t="str">
        <f t="shared" si="1371"/>
        <v xml:space="preserve"> </v>
      </c>
      <c r="AR2968" s="111">
        <f t="shared" si="1372"/>
        <v>2965</v>
      </c>
      <c r="AS2968" s="111">
        <f t="shared" si="1373"/>
        <v>0</v>
      </c>
      <c r="AT2968" s="111">
        <f t="shared" si="1374"/>
        <v>0</v>
      </c>
      <c r="AU2968" s="111">
        <f t="shared" si="1377"/>
        <v>0</v>
      </c>
      <c r="AV2968" s="111" t="str">
        <f t="shared" si="1375"/>
        <v xml:space="preserve"> </v>
      </c>
      <c r="AW2968" s="112">
        <f t="shared" si="1376"/>
        <v>0</v>
      </c>
    </row>
    <row r="2969" spans="30:49">
      <c r="AD2969" s="132">
        <v>2966</v>
      </c>
      <c r="AE2969" s="125" t="str">
        <f t="shared" si="1367"/>
        <v xml:space="preserve"> </v>
      </c>
      <c r="AF2969" s="125" t="str">
        <f t="shared" si="1364"/>
        <v xml:space="preserve"> </v>
      </c>
      <c r="AG2969" s="125" t="str">
        <f t="shared" si="1368"/>
        <v xml:space="preserve"> </v>
      </c>
      <c r="AH2969" s="126" t="str">
        <f t="shared" si="1365"/>
        <v xml:space="preserve"> </v>
      </c>
      <c r="AI2969" s="127" t="str">
        <f t="shared" si="1378"/>
        <v xml:space="preserve"> </v>
      </c>
      <c r="AJ2969" s="128" t="str">
        <f t="shared" si="1379"/>
        <v xml:space="preserve"> </v>
      </c>
      <c r="AK2969" s="128" t="str">
        <f t="shared" si="1369"/>
        <v xml:space="preserve"> </v>
      </c>
      <c r="AL2969" s="129" t="str">
        <f t="shared" si="1380"/>
        <v xml:space="preserve"> </v>
      </c>
      <c r="AM2969" s="130" t="str">
        <f t="shared" si="1381"/>
        <v xml:space="preserve"> </v>
      </c>
      <c r="AN2969" s="129" t="str">
        <f t="shared" si="1382"/>
        <v xml:space="preserve"> </v>
      </c>
      <c r="AO2969" s="131" t="str">
        <f t="shared" si="1370"/>
        <v xml:space="preserve"> </v>
      </c>
      <c r="AP2969" s="123" t="str">
        <f t="shared" si="1366"/>
        <v xml:space="preserve"> </v>
      </c>
      <c r="AQ2969" s="129" t="str">
        <f t="shared" si="1371"/>
        <v xml:space="preserve"> </v>
      </c>
      <c r="AR2969" s="111">
        <f t="shared" si="1372"/>
        <v>2966</v>
      </c>
      <c r="AS2969" s="111">
        <f t="shared" si="1373"/>
        <v>0</v>
      </c>
      <c r="AT2969" s="111">
        <f t="shared" si="1374"/>
        <v>0</v>
      </c>
      <c r="AU2969" s="111">
        <f t="shared" si="1377"/>
        <v>0</v>
      </c>
      <c r="AV2969" s="111" t="str">
        <f t="shared" si="1375"/>
        <v xml:space="preserve"> </v>
      </c>
      <c r="AW2969" s="112">
        <f t="shared" si="1376"/>
        <v>0</v>
      </c>
    </row>
    <row r="2970" spans="30:49">
      <c r="AD2970" s="132">
        <v>2967</v>
      </c>
      <c r="AE2970" s="125" t="str">
        <f t="shared" si="1367"/>
        <v xml:space="preserve"> </v>
      </c>
      <c r="AF2970" s="125" t="str">
        <f t="shared" si="1364"/>
        <v xml:space="preserve"> </v>
      </c>
      <c r="AG2970" s="125" t="str">
        <f t="shared" si="1368"/>
        <v xml:space="preserve"> </v>
      </c>
      <c r="AH2970" s="126" t="str">
        <f t="shared" si="1365"/>
        <v xml:space="preserve"> </v>
      </c>
      <c r="AI2970" s="127" t="str">
        <f t="shared" si="1378"/>
        <v xml:space="preserve"> </v>
      </c>
      <c r="AJ2970" s="128" t="str">
        <f t="shared" si="1379"/>
        <v xml:space="preserve"> </v>
      </c>
      <c r="AK2970" s="128" t="str">
        <f t="shared" si="1369"/>
        <v xml:space="preserve"> </v>
      </c>
      <c r="AL2970" s="129" t="str">
        <f t="shared" si="1380"/>
        <v xml:space="preserve"> </v>
      </c>
      <c r="AM2970" s="130" t="str">
        <f t="shared" si="1381"/>
        <v xml:space="preserve"> </v>
      </c>
      <c r="AN2970" s="129" t="str">
        <f t="shared" si="1382"/>
        <v xml:space="preserve"> </v>
      </c>
      <c r="AO2970" s="131" t="str">
        <f t="shared" si="1370"/>
        <v xml:space="preserve"> </v>
      </c>
      <c r="AP2970" s="123" t="str">
        <f t="shared" si="1366"/>
        <v xml:space="preserve"> </v>
      </c>
      <c r="AQ2970" s="129" t="str">
        <f t="shared" si="1371"/>
        <v xml:space="preserve"> </v>
      </c>
      <c r="AR2970" s="111">
        <f t="shared" si="1372"/>
        <v>2967</v>
      </c>
      <c r="AS2970" s="111">
        <f t="shared" si="1373"/>
        <v>0</v>
      </c>
      <c r="AT2970" s="111">
        <f t="shared" si="1374"/>
        <v>0</v>
      </c>
      <c r="AU2970" s="111">
        <f t="shared" si="1377"/>
        <v>0</v>
      </c>
      <c r="AV2970" s="111" t="str">
        <f t="shared" si="1375"/>
        <v xml:space="preserve"> </v>
      </c>
      <c r="AW2970" s="112">
        <f t="shared" si="1376"/>
        <v>0</v>
      </c>
    </row>
    <row r="2971" spans="30:49">
      <c r="AD2971" s="132">
        <v>2968</v>
      </c>
      <c r="AE2971" s="125" t="str">
        <f t="shared" si="1367"/>
        <v xml:space="preserve"> </v>
      </c>
      <c r="AF2971" s="125" t="str">
        <f t="shared" si="1364"/>
        <v xml:space="preserve"> </v>
      </c>
      <c r="AG2971" s="125" t="str">
        <f t="shared" si="1368"/>
        <v xml:space="preserve"> </v>
      </c>
      <c r="AH2971" s="126" t="str">
        <f t="shared" si="1365"/>
        <v xml:space="preserve"> </v>
      </c>
      <c r="AI2971" s="127" t="str">
        <f t="shared" si="1378"/>
        <v xml:space="preserve"> </v>
      </c>
      <c r="AJ2971" s="128" t="str">
        <f t="shared" si="1379"/>
        <v xml:space="preserve"> </v>
      </c>
      <c r="AK2971" s="128" t="str">
        <f t="shared" si="1369"/>
        <v xml:space="preserve"> </v>
      </c>
      <c r="AL2971" s="129" t="str">
        <f t="shared" si="1380"/>
        <v xml:space="preserve"> </v>
      </c>
      <c r="AM2971" s="130" t="str">
        <f t="shared" si="1381"/>
        <v xml:space="preserve"> </v>
      </c>
      <c r="AN2971" s="129" t="str">
        <f t="shared" si="1382"/>
        <v xml:space="preserve"> </v>
      </c>
      <c r="AO2971" s="131" t="str">
        <f t="shared" si="1370"/>
        <v xml:space="preserve"> </v>
      </c>
      <c r="AP2971" s="123" t="str">
        <f t="shared" si="1366"/>
        <v xml:space="preserve"> </v>
      </c>
      <c r="AQ2971" s="129" t="str">
        <f t="shared" si="1371"/>
        <v xml:space="preserve"> </v>
      </c>
      <c r="AR2971" s="111">
        <f t="shared" si="1372"/>
        <v>2968</v>
      </c>
      <c r="AS2971" s="111">
        <f t="shared" si="1373"/>
        <v>0</v>
      </c>
      <c r="AT2971" s="111">
        <f t="shared" si="1374"/>
        <v>0</v>
      </c>
      <c r="AU2971" s="111">
        <f t="shared" si="1377"/>
        <v>0</v>
      </c>
      <c r="AV2971" s="111" t="str">
        <f t="shared" si="1375"/>
        <v xml:space="preserve"> </v>
      </c>
      <c r="AW2971" s="112">
        <f t="shared" si="1376"/>
        <v>0</v>
      </c>
    </row>
    <row r="2972" spans="30:49">
      <c r="AD2972" s="132">
        <v>2969</v>
      </c>
      <c r="AE2972" s="125" t="str">
        <f t="shared" si="1367"/>
        <v xml:space="preserve"> </v>
      </c>
      <c r="AF2972" s="125" t="str">
        <f t="shared" si="1364"/>
        <v xml:space="preserve"> </v>
      </c>
      <c r="AG2972" s="125" t="str">
        <f t="shared" si="1368"/>
        <v xml:space="preserve"> </v>
      </c>
      <c r="AH2972" s="126" t="str">
        <f t="shared" si="1365"/>
        <v xml:space="preserve"> </v>
      </c>
      <c r="AI2972" s="127" t="str">
        <f t="shared" si="1378"/>
        <v xml:space="preserve"> </v>
      </c>
      <c r="AJ2972" s="128" t="str">
        <f t="shared" si="1379"/>
        <v xml:space="preserve"> </v>
      </c>
      <c r="AK2972" s="128" t="str">
        <f t="shared" si="1369"/>
        <v xml:space="preserve"> </v>
      </c>
      <c r="AL2972" s="129" t="str">
        <f t="shared" si="1380"/>
        <v xml:space="preserve"> </v>
      </c>
      <c r="AM2972" s="130" t="str">
        <f t="shared" si="1381"/>
        <v xml:space="preserve"> </v>
      </c>
      <c r="AN2972" s="129" t="str">
        <f t="shared" si="1382"/>
        <v xml:space="preserve"> </v>
      </c>
      <c r="AO2972" s="131" t="str">
        <f t="shared" si="1370"/>
        <v xml:space="preserve"> </v>
      </c>
      <c r="AP2972" s="123" t="str">
        <f t="shared" si="1366"/>
        <v xml:space="preserve"> </v>
      </c>
      <c r="AQ2972" s="129" t="str">
        <f t="shared" si="1371"/>
        <v xml:space="preserve"> </v>
      </c>
      <c r="AR2972" s="111">
        <f t="shared" si="1372"/>
        <v>2969</v>
      </c>
      <c r="AS2972" s="111">
        <f t="shared" si="1373"/>
        <v>0</v>
      </c>
      <c r="AT2972" s="111">
        <f t="shared" si="1374"/>
        <v>0</v>
      </c>
      <c r="AU2972" s="111">
        <f t="shared" si="1377"/>
        <v>0</v>
      </c>
      <c r="AV2972" s="111" t="str">
        <f t="shared" si="1375"/>
        <v xml:space="preserve"> </v>
      </c>
      <c r="AW2972" s="112">
        <f t="shared" si="1376"/>
        <v>0</v>
      </c>
    </row>
    <row r="2973" spans="30:49">
      <c r="AD2973" s="132">
        <v>2970</v>
      </c>
      <c r="AE2973" s="125" t="str">
        <f t="shared" si="1367"/>
        <v xml:space="preserve"> </v>
      </c>
      <c r="AF2973" s="125" t="str">
        <f t="shared" si="1364"/>
        <v xml:space="preserve"> </v>
      </c>
      <c r="AG2973" s="125" t="str">
        <f t="shared" si="1368"/>
        <v xml:space="preserve"> </v>
      </c>
      <c r="AH2973" s="126" t="str">
        <f t="shared" si="1365"/>
        <v xml:space="preserve"> </v>
      </c>
      <c r="AI2973" s="127" t="str">
        <f t="shared" si="1378"/>
        <v xml:space="preserve"> </v>
      </c>
      <c r="AJ2973" s="128" t="str">
        <f t="shared" si="1379"/>
        <v xml:space="preserve"> </v>
      </c>
      <c r="AK2973" s="128" t="str">
        <f t="shared" si="1369"/>
        <v xml:space="preserve"> </v>
      </c>
      <c r="AL2973" s="129" t="str">
        <f t="shared" si="1380"/>
        <v xml:space="preserve"> </v>
      </c>
      <c r="AM2973" s="130" t="str">
        <f t="shared" si="1381"/>
        <v xml:space="preserve"> </v>
      </c>
      <c r="AN2973" s="129" t="str">
        <f t="shared" si="1382"/>
        <v xml:space="preserve"> </v>
      </c>
      <c r="AO2973" s="131" t="str">
        <f t="shared" si="1370"/>
        <v xml:space="preserve"> </v>
      </c>
      <c r="AP2973" s="123" t="str">
        <f t="shared" si="1366"/>
        <v xml:space="preserve"> </v>
      </c>
      <c r="AQ2973" s="129" t="str">
        <f t="shared" si="1371"/>
        <v xml:space="preserve"> </v>
      </c>
      <c r="AR2973" s="111">
        <f t="shared" si="1372"/>
        <v>2970</v>
      </c>
      <c r="AS2973" s="111">
        <f t="shared" si="1373"/>
        <v>0</v>
      </c>
      <c r="AT2973" s="111">
        <f t="shared" si="1374"/>
        <v>0</v>
      </c>
      <c r="AU2973" s="111">
        <f t="shared" si="1377"/>
        <v>0</v>
      </c>
      <c r="AV2973" s="111" t="str">
        <f t="shared" si="1375"/>
        <v xml:space="preserve"> </v>
      </c>
      <c r="AW2973" s="112">
        <f t="shared" si="1376"/>
        <v>0</v>
      </c>
    </row>
    <row r="2974" spans="30:49">
      <c r="AD2974" s="132">
        <v>2971</v>
      </c>
      <c r="AE2974" s="125" t="str">
        <f t="shared" si="1367"/>
        <v xml:space="preserve"> </v>
      </c>
      <c r="AF2974" s="125" t="str">
        <f t="shared" si="1364"/>
        <v xml:space="preserve"> </v>
      </c>
      <c r="AG2974" s="125" t="str">
        <f t="shared" si="1368"/>
        <v xml:space="preserve"> </v>
      </c>
      <c r="AH2974" s="126" t="str">
        <f t="shared" si="1365"/>
        <v xml:space="preserve"> </v>
      </c>
      <c r="AI2974" s="127" t="str">
        <f t="shared" si="1378"/>
        <v xml:space="preserve"> </v>
      </c>
      <c r="AJ2974" s="128" t="str">
        <f t="shared" si="1379"/>
        <v xml:space="preserve"> </v>
      </c>
      <c r="AK2974" s="128" t="str">
        <f t="shared" si="1369"/>
        <v xml:space="preserve"> </v>
      </c>
      <c r="AL2974" s="129" t="str">
        <f t="shared" si="1380"/>
        <v xml:space="preserve"> </v>
      </c>
      <c r="AM2974" s="130" t="str">
        <f t="shared" si="1381"/>
        <v xml:space="preserve"> </v>
      </c>
      <c r="AN2974" s="129" t="str">
        <f t="shared" si="1382"/>
        <v xml:space="preserve"> </v>
      </c>
      <c r="AO2974" s="131" t="str">
        <f t="shared" si="1370"/>
        <v xml:space="preserve"> </v>
      </c>
      <c r="AP2974" s="123" t="str">
        <f t="shared" si="1366"/>
        <v xml:space="preserve"> </v>
      </c>
      <c r="AQ2974" s="129" t="str">
        <f t="shared" si="1371"/>
        <v xml:space="preserve"> </v>
      </c>
      <c r="AR2974" s="111">
        <f t="shared" si="1372"/>
        <v>2971</v>
      </c>
      <c r="AS2974" s="111">
        <f t="shared" si="1373"/>
        <v>0</v>
      </c>
      <c r="AT2974" s="111">
        <f t="shared" si="1374"/>
        <v>0</v>
      </c>
      <c r="AU2974" s="111">
        <f t="shared" si="1377"/>
        <v>0</v>
      </c>
      <c r="AV2974" s="111" t="str">
        <f t="shared" si="1375"/>
        <v xml:space="preserve"> </v>
      </c>
      <c r="AW2974" s="112">
        <f t="shared" si="1376"/>
        <v>0</v>
      </c>
    </row>
    <row r="2975" spans="30:49">
      <c r="AD2975" s="132">
        <v>2972</v>
      </c>
      <c r="AE2975" s="125" t="str">
        <f t="shared" si="1367"/>
        <v xml:space="preserve"> </v>
      </c>
      <c r="AF2975" s="125" t="str">
        <f t="shared" si="1364"/>
        <v xml:space="preserve"> </v>
      </c>
      <c r="AG2975" s="125" t="str">
        <f t="shared" si="1368"/>
        <v xml:space="preserve"> </v>
      </c>
      <c r="AH2975" s="126" t="str">
        <f t="shared" si="1365"/>
        <v xml:space="preserve"> </v>
      </c>
      <c r="AI2975" s="127" t="str">
        <f t="shared" si="1378"/>
        <v xml:space="preserve"> </v>
      </c>
      <c r="AJ2975" s="128" t="str">
        <f t="shared" si="1379"/>
        <v xml:space="preserve"> </v>
      </c>
      <c r="AK2975" s="128" t="str">
        <f t="shared" si="1369"/>
        <v xml:space="preserve"> </v>
      </c>
      <c r="AL2975" s="129" t="str">
        <f t="shared" si="1380"/>
        <v xml:space="preserve"> </v>
      </c>
      <c r="AM2975" s="130" t="str">
        <f t="shared" si="1381"/>
        <v xml:space="preserve"> </v>
      </c>
      <c r="AN2975" s="129" t="str">
        <f t="shared" si="1382"/>
        <v xml:space="preserve"> </v>
      </c>
      <c r="AO2975" s="131" t="str">
        <f t="shared" si="1370"/>
        <v xml:space="preserve"> </v>
      </c>
      <c r="AP2975" s="123" t="str">
        <f t="shared" si="1366"/>
        <v xml:space="preserve"> </v>
      </c>
      <c r="AQ2975" s="129" t="str">
        <f t="shared" si="1371"/>
        <v xml:space="preserve"> </v>
      </c>
      <c r="AR2975" s="111">
        <f t="shared" si="1372"/>
        <v>2972</v>
      </c>
      <c r="AS2975" s="111">
        <f t="shared" si="1373"/>
        <v>0</v>
      </c>
      <c r="AT2975" s="111">
        <f t="shared" si="1374"/>
        <v>0</v>
      </c>
      <c r="AU2975" s="111">
        <f t="shared" si="1377"/>
        <v>0</v>
      </c>
      <c r="AV2975" s="111" t="str">
        <f t="shared" si="1375"/>
        <v xml:space="preserve"> </v>
      </c>
      <c r="AW2975" s="112">
        <f t="shared" si="1376"/>
        <v>0</v>
      </c>
    </row>
    <row r="2976" spans="30:49">
      <c r="AD2976" s="132">
        <v>2973</v>
      </c>
      <c r="AE2976" s="125" t="str">
        <f t="shared" si="1367"/>
        <v xml:space="preserve"> </v>
      </c>
      <c r="AF2976" s="125" t="str">
        <f t="shared" si="1364"/>
        <v xml:space="preserve"> </v>
      </c>
      <c r="AG2976" s="125" t="str">
        <f t="shared" si="1368"/>
        <v xml:space="preserve"> </v>
      </c>
      <c r="AH2976" s="126" t="str">
        <f t="shared" si="1365"/>
        <v xml:space="preserve"> </v>
      </c>
      <c r="AI2976" s="127" t="str">
        <f t="shared" si="1378"/>
        <v xml:space="preserve"> </v>
      </c>
      <c r="AJ2976" s="128" t="str">
        <f t="shared" si="1379"/>
        <v xml:space="preserve"> </v>
      </c>
      <c r="AK2976" s="128" t="str">
        <f t="shared" si="1369"/>
        <v xml:space="preserve"> </v>
      </c>
      <c r="AL2976" s="129" t="str">
        <f t="shared" si="1380"/>
        <v xml:space="preserve"> </v>
      </c>
      <c r="AM2976" s="130" t="str">
        <f t="shared" si="1381"/>
        <v xml:space="preserve"> </v>
      </c>
      <c r="AN2976" s="129" t="str">
        <f t="shared" si="1382"/>
        <v xml:space="preserve"> </v>
      </c>
      <c r="AO2976" s="131" t="str">
        <f t="shared" si="1370"/>
        <v xml:space="preserve"> </v>
      </c>
      <c r="AP2976" s="123" t="str">
        <f t="shared" si="1366"/>
        <v xml:space="preserve"> </v>
      </c>
      <c r="AQ2976" s="129" t="str">
        <f t="shared" si="1371"/>
        <v xml:space="preserve"> </v>
      </c>
      <c r="AR2976" s="111">
        <f t="shared" si="1372"/>
        <v>2973</v>
      </c>
      <c r="AS2976" s="111">
        <f t="shared" si="1373"/>
        <v>0</v>
      </c>
      <c r="AT2976" s="111">
        <f t="shared" si="1374"/>
        <v>0</v>
      </c>
      <c r="AU2976" s="111">
        <f t="shared" si="1377"/>
        <v>0</v>
      </c>
      <c r="AV2976" s="111" t="str">
        <f t="shared" si="1375"/>
        <v xml:space="preserve"> </v>
      </c>
      <c r="AW2976" s="112">
        <f t="shared" si="1376"/>
        <v>0</v>
      </c>
    </row>
    <row r="2977" spans="30:49">
      <c r="AD2977" s="132">
        <v>2974</v>
      </c>
      <c r="AE2977" s="125" t="str">
        <f t="shared" si="1367"/>
        <v xml:space="preserve"> </v>
      </c>
      <c r="AF2977" s="125" t="str">
        <f t="shared" si="1364"/>
        <v xml:space="preserve"> </v>
      </c>
      <c r="AG2977" s="125" t="str">
        <f t="shared" si="1368"/>
        <v xml:space="preserve"> </v>
      </c>
      <c r="AH2977" s="126" t="str">
        <f t="shared" si="1365"/>
        <v xml:space="preserve"> </v>
      </c>
      <c r="AI2977" s="127" t="str">
        <f t="shared" si="1378"/>
        <v xml:space="preserve"> </v>
      </c>
      <c r="AJ2977" s="128" t="str">
        <f t="shared" si="1379"/>
        <v xml:space="preserve"> </v>
      </c>
      <c r="AK2977" s="128" t="str">
        <f t="shared" si="1369"/>
        <v xml:space="preserve"> </v>
      </c>
      <c r="AL2977" s="129" t="str">
        <f t="shared" si="1380"/>
        <v xml:space="preserve"> </v>
      </c>
      <c r="AM2977" s="130" t="str">
        <f t="shared" si="1381"/>
        <v xml:space="preserve"> </v>
      </c>
      <c r="AN2977" s="129" t="str">
        <f t="shared" si="1382"/>
        <v xml:space="preserve"> </v>
      </c>
      <c r="AO2977" s="131" t="str">
        <f t="shared" si="1370"/>
        <v xml:space="preserve"> </v>
      </c>
      <c r="AP2977" s="123" t="str">
        <f t="shared" si="1366"/>
        <v xml:space="preserve"> </v>
      </c>
      <c r="AQ2977" s="129" t="str">
        <f t="shared" si="1371"/>
        <v xml:space="preserve"> </v>
      </c>
      <c r="AR2977" s="111">
        <f t="shared" si="1372"/>
        <v>2974</v>
      </c>
      <c r="AS2977" s="111">
        <f t="shared" si="1373"/>
        <v>0</v>
      </c>
      <c r="AT2977" s="111">
        <f t="shared" si="1374"/>
        <v>0</v>
      </c>
      <c r="AU2977" s="111">
        <f t="shared" si="1377"/>
        <v>0</v>
      </c>
      <c r="AV2977" s="111" t="str">
        <f t="shared" si="1375"/>
        <v xml:space="preserve"> </v>
      </c>
      <c r="AW2977" s="112">
        <f t="shared" si="1376"/>
        <v>0</v>
      </c>
    </row>
    <row r="2978" spans="30:49">
      <c r="AD2978" s="132">
        <v>2975</v>
      </c>
      <c r="AE2978" s="125" t="str">
        <f t="shared" si="1367"/>
        <v xml:space="preserve"> </v>
      </c>
      <c r="AF2978" s="125" t="str">
        <f t="shared" si="1364"/>
        <v xml:space="preserve"> </v>
      </c>
      <c r="AG2978" s="125" t="str">
        <f t="shared" si="1368"/>
        <v xml:space="preserve"> </v>
      </c>
      <c r="AH2978" s="126" t="str">
        <f t="shared" si="1365"/>
        <v xml:space="preserve"> </v>
      </c>
      <c r="AI2978" s="127" t="str">
        <f t="shared" si="1378"/>
        <v xml:space="preserve"> </v>
      </c>
      <c r="AJ2978" s="128" t="str">
        <f t="shared" si="1379"/>
        <v xml:space="preserve"> </v>
      </c>
      <c r="AK2978" s="128" t="str">
        <f t="shared" si="1369"/>
        <v xml:space="preserve"> </v>
      </c>
      <c r="AL2978" s="129" t="str">
        <f t="shared" si="1380"/>
        <v xml:space="preserve"> </v>
      </c>
      <c r="AM2978" s="130" t="str">
        <f t="shared" si="1381"/>
        <v xml:space="preserve"> </v>
      </c>
      <c r="AN2978" s="129" t="str">
        <f t="shared" si="1382"/>
        <v xml:space="preserve"> </v>
      </c>
      <c r="AO2978" s="131" t="str">
        <f t="shared" si="1370"/>
        <v xml:space="preserve"> </v>
      </c>
      <c r="AP2978" s="123" t="str">
        <f t="shared" si="1366"/>
        <v xml:space="preserve"> </v>
      </c>
      <c r="AQ2978" s="129" t="str">
        <f t="shared" si="1371"/>
        <v xml:space="preserve"> </v>
      </c>
      <c r="AR2978" s="111">
        <f t="shared" si="1372"/>
        <v>2975</v>
      </c>
      <c r="AS2978" s="111">
        <f t="shared" si="1373"/>
        <v>0</v>
      </c>
      <c r="AT2978" s="111">
        <f t="shared" si="1374"/>
        <v>0</v>
      </c>
      <c r="AU2978" s="111">
        <f t="shared" si="1377"/>
        <v>0</v>
      </c>
      <c r="AV2978" s="111" t="str">
        <f t="shared" si="1375"/>
        <v xml:space="preserve"> </v>
      </c>
      <c r="AW2978" s="112">
        <f t="shared" si="1376"/>
        <v>0</v>
      </c>
    </row>
    <row r="2979" spans="30:49">
      <c r="AD2979" s="132">
        <v>2976</v>
      </c>
      <c r="AE2979" s="125" t="str">
        <f t="shared" si="1367"/>
        <v xml:space="preserve"> </v>
      </c>
      <c r="AF2979" s="125" t="str">
        <f t="shared" si="1364"/>
        <v xml:space="preserve"> </v>
      </c>
      <c r="AG2979" s="125" t="str">
        <f t="shared" si="1368"/>
        <v xml:space="preserve"> </v>
      </c>
      <c r="AH2979" s="126" t="str">
        <f t="shared" si="1365"/>
        <v xml:space="preserve"> </v>
      </c>
      <c r="AI2979" s="127" t="str">
        <f t="shared" si="1378"/>
        <v xml:space="preserve"> </v>
      </c>
      <c r="AJ2979" s="128" t="str">
        <f t="shared" si="1379"/>
        <v xml:space="preserve"> </v>
      </c>
      <c r="AK2979" s="128" t="str">
        <f t="shared" si="1369"/>
        <v xml:space="preserve"> </v>
      </c>
      <c r="AL2979" s="129" t="str">
        <f t="shared" si="1380"/>
        <v xml:space="preserve"> </v>
      </c>
      <c r="AM2979" s="130" t="str">
        <f t="shared" si="1381"/>
        <v xml:space="preserve"> </v>
      </c>
      <c r="AN2979" s="129" t="str">
        <f t="shared" si="1382"/>
        <v xml:space="preserve"> </v>
      </c>
      <c r="AO2979" s="131" t="str">
        <f t="shared" si="1370"/>
        <v xml:space="preserve"> </v>
      </c>
      <c r="AP2979" s="123" t="str">
        <f t="shared" si="1366"/>
        <v xml:space="preserve"> </v>
      </c>
      <c r="AQ2979" s="129" t="str">
        <f t="shared" si="1371"/>
        <v xml:space="preserve"> </v>
      </c>
      <c r="AR2979" s="111">
        <f t="shared" si="1372"/>
        <v>2976</v>
      </c>
      <c r="AS2979" s="111">
        <f t="shared" si="1373"/>
        <v>0</v>
      </c>
      <c r="AT2979" s="111">
        <f t="shared" si="1374"/>
        <v>0</v>
      </c>
      <c r="AU2979" s="111">
        <f t="shared" si="1377"/>
        <v>0</v>
      </c>
      <c r="AV2979" s="111" t="str">
        <f t="shared" si="1375"/>
        <v xml:space="preserve"> </v>
      </c>
      <c r="AW2979" s="112">
        <f t="shared" si="1376"/>
        <v>0</v>
      </c>
    </row>
    <row r="2980" spans="30:49">
      <c r="AD2980" s="132">
        <v>2977</v>
      </c>
      <c r="AE2980" s="125" t="str">
        <f t="shared" si="1367"/>
        <v xml:space="preserve"> </v>
      </c>
      <c r="AF2980" s="125" t="str">
        <f t="shared" si="1364"/>
        <v xml:space="preserve"> </v>
      </c>
      <c r="AG2980" s="125" t="str">
        <f t="shared" si="1368"/>
        <v xml:space="preserve"> </v>
      </c>
      <c r="AH2980" s="126" t="str">
        <f t="shared" si="1365"/>
        <v xml:space="preserve"> </v>
      </c>
      <c r="AI2980" s="127" t="str">
        <f t="shared" si="1378"/>
        <v xml:space="preserve"> </v>
      </c>
      <c r="AJ2980" s="128" t="str">
        <f t="shared" si="1379"/>
        <v xml:space="preserve"> </v>
      </c>
      <c r="AK2980" s="128" t="str">
        <f t="shared" si="1369"/>
        <v xml:space="preserve"> </v>
      </c>
      <c r="AL2980" s="129" t="str">
        <f t="shared" si="1380"/>
        <v xml:space="preserve"> </v>
      </c>
      <c r="AM2980" s="130" t="str">
        <f t="shared" si="1381"/>
        <v xml:space="preserve"> </v>
      </c>
      <c r="AN2980" s="129" t="str">
        <f t="shared" si="1382"/>
        <v xml:space="preserve"> </v>
      </c>
      <c r="AO2980" s="131" t="str">
        <f t="shared" si="1370"/>
        <v xml:space="preserve"> </v>
      </c>
      <c r="AP2980" s="123" t="str">
        <f t="shared" si="1366"/>
        <v xml:space="preserve"> </v>
      </c>
      <c r="AQ2980" s="129" t="str">
        <f t="shared" si="1371"/>
        <v xml:space="preserve"> </v>
      </c>
      <c r="AR2980" s="111">
        <f t="shared" si="1372"/>
        <v>2977</v>
      </c>
      <c r="AS2980" s="111">
        <f t="shared" si="1373"/>
        <v>0</v>
      </c>
      <c r="AT2980" s="111">
        <f t="shared" si="1374"/>
        <v>0</v>
      </c>
      <c r="AU2980" s="111">
        <f t="shared" si="1377"/>
        <v>0</v>
      </c>
      <c r="AV2980" s="111" t="str">
        <f t="shared" si="1375"/>
        <v xml:space="preserve"> </v>
      </c>
      <c r="AW2980" s="112">
        <f t="shared" si="1376"/>
        <v>0</v>
      </c>
    </row>
    <row r="2981" spans="30:49">
      <c r="AD2981" s="132">
        <v>2978</v>
      </c>
      <c r="AE2981" s="125" t="str">
        <f t="shared" si="1367"/>
        <v xml:space="preserve"> </v>
      </c>
      <c r="AF2981" s="125" t="str">
        <f t="shared" si="1364"/>
        <v xml:space="preserve"> </v>
      </c>
      <c r="AG2981" s="125" t="str">
        <f t="shared" si="1368"/>
        <v xml:space="preserve"> </v>
      </c>
      <c r="AH2981" s="126" t="str">
        <f t="shared" si="1365"/>
        <v xml:space="preserve"> </v>
      </c>
      <c r="AI2981" s="127" t="str">
        <f t="shared" si="1378"/>
        <v xml:space="preserve"> </v>
      </c>
      <c r="AJ2981" s="128" t="str">
        <f t="shared" si="1379"/>
        <v xml:space="preserve"> </v>
      </c>
      <c r="AK2981" s="128" t="str">
        <f t="shared" si="1369"/>
        <v xml:space="preserve"> </v>
      </c>
      <c r="AL2981" s="129" t="str">
        <f t="shared" si="1380"/>
        <v xml:space="preserve"> </v>
      </c>
      <c r="AM2981" s="130" t="str">
        <f t="shared" si="1381"/>
        <v xml:space="preserve"> </v>
      </c>
      <c r="AN2981" s="129" t="str">
        <f t="shared" si="1382"/>
        <v xml:space="preserve"> </v>
      </c>
      <c r="AO2981" s="131" t="str">
        <f t="shared" si="1370"/>
        <v xml:space="preserve"> </v>
      </c>
      <c r="AP2981" s="123" t="str">
        <f t="shared" si="1366"/>
        <v xml:space="preserve"> </v>
      </c>
      <c r="AQ2981" s="129" t="str">
        <f t="shared" si="1371"/>
        <v xml:space="preserve"> </v>
      </c>
      <c r="AR2981" s="111">
        <f t="shared" si="1372"/>
        <v>2978</v>
      </c>
      <c r="AS2981" s="111">
        <f t="shared" si="1373"/>
        <v>0</v>
      </c>
      <c r="AT2981" s="111">
        <f t="shared" si="1374"/>
        <v>0</v>
      </c>
      <c r="AU2981" s="111">
        <f t="shared" si="1377"/>
        <v>0</v>
      </c>
      <c r="AV2981" s="111" t="str">
        <f t="shared" si="1375"/>
        <v xml:space="preserve"> </v>
      </c>
      <c r="AW2981" s="112">
        <f t="shared" si="1376"/>
        <v>0</v>
      </c>
    </row>
    <row r="2982" spans="30:49">
      <c r="AD2982" s="132">
        <v>2979</v>
      </c>
      <c r="AE2982" s="125" t="str">
        <f t="shared" si="1367"/>
        <v xml:space="preserve"> </v>
      </c>
      <c r="AF2982" s="125" t="str">
        <f t="shared" si="1364"/>
        <v xml:space="preserve"> </v>
      </c>
      <c r="AG2982" s="125" t="str">
        <f t="shared" si="1368"/>
        <v xml:space="preserve"> </v>
      </c>
      <c r="AH2982" s="126" t="str">
        <f t="shared" si="1365"/>
        <v xml:space="preserve"> </v>
      </c>
      <c r="AI2982" s="127" t="str">
        <f t="shared" si="1378"/>
        <v xml:space="preserve"> </v>
      </c>
      <c r="AJ2982" s="128" t="str">
        <f t="shared" si="1379"/>
        <v xml:space="preserve"> </v>
      </c>
      <c r="AK2982" s="128" t="str">
        <f t="shared" si="1369"/>
        <v xml:space="preserve"> </v>
      </c>
      <c r="AL2982" s="129" t="str">
        <f t="shared" si="1380"/>
        <v xml:space="preserve"> </v>
      </c>
      <c r="AM2982" s="130" t="str">
        <f t="shared" si="1381"/>
        <v xml:space="preserve"> </v>
      </c>
      <c r="AN2982" s="129" t="str">
        <f t="shared" si="1382"/>
        <v xml:space="preserve"> </v>
      </c>
      <c r="AO2982" s="131" t="str">
        <f t="shared" si="1370"/>
        <v xml:space="preserve"> </v>
      </c>
      <c r="AP2982" s="123" t="str">
        <f t="shared" si="1366"/>
        <v xml:space="preserve"> </v>
      </c>
      <c r="AQ2982" s="129" t="str">
        <f t="shared" si="1371"/>
        <v xml:space="preserve"> </v>
      </c>
      <c r="AR2982" s="111">
        <f t="shared" si="1372"/>
        <v>2979</v>
      </c>
      <c r="AS2982" s="111">
        <f t="shared" si="1373"/>
        <v>0</v>
      </c>
      <c r="AT2982" s="111">
        <f t="shared" si="1374"/>
        <v>0</v>
      </c>
      <c r="AU2982" s="111">
        <f t="shared" si="1377"/>
        <v>0</v>
      </c>
      <c r="AV2982" s="111" t="str">
        <f t="shared" si="1375"/>
        <v xml:space="preserve"> </v>
      </c>
      <c r="AW2982" s="112">
        <f t="shared" si="1376"/>
        <v>0</v>
      </c>
    </row>
    <row r="2983" spans="30:49">
      <c r="AD2983" s="132">
        <v>2980</v>
      </c>
      <c r="AE2983" s="125" t="str">
        <f t="shared" si="1367"/>
        <v xml:space="preserve"> </v>
      </c>
      <c r="AF2983" s="125" t="str">
        <f t="shared" si="1364"/>
        <v xml:space="preserve"> </v>
      </c>
      <c r="AG2983" s="125" t="str">
        <f t="shared" si="1368"/>
        <v xml:space="preserve"> </v>
      </c>
      <c r="AH2983" s="126" t="str">
        <f t="shared" si="1365"/>
        <v xml:space="preserve"> </v>
      </c>
      <c r="AI2983" s="127" t="str">
        <f t="shared" si="1378"/>
        <v xml:space="preserve"> </v>
      </c>
      <c r="AJ2983" s="128" t="str">
        <f t="shared" si="1379"/>
        <v xml:space="preserve"> </v>
      </c>
      <c r="AK2983" s="128" t="str">
        <f t="shared" si="1369"/>
        <v xml:space="preserve"> </v>
      </c>
      <c r="AL2983" s="129" t="str">
        <f t="shared" si="1380"/>
        <v xml:space="preserve"> </v>
      </c>
      <c r="AM2983" s="130" t="str">
        <f t="shared" si="1381"/>
        <v xml:space="preserve"> </v>
      </c>
      <c r="AN2983" s="129" t="str">
        <f t="shared" si="1382"/>
        <v xml:space="preserve"> </v>
      </c>
      <c r="AO2983" s="131" t="str">
        <f t="shared" si="1370"/>
        <v xml:space="preserve"> </v>
      </c>
      <c r="AP2983" s="123" t="str">
        <f t="shared" si="1366"/>
        <v xml:space="preserve"> </v>
      </c>
      <c r="AQ2983" s="129" t="str">
        <f t="shared" si="1371"/>
        <v xml:space="preserve"> </v>
      </c>
      <c r="AR2983" s="111">
        <f t="shared" si="1372"/>
        <v>2980</v>
      </c>
      <c r="AS2983" s="111">
        <f t="shared" si="1373"/>
        <v>0</v>
      </c>
      <c r="AT2983" s="111">
        <f t="shared" si="1374"/>
        <v>0</v>
      </c>
      <c r="AU2983" s="111">
        <f t="shared" si="1377"/>
        <v>0</v>
      </c>
      <c r="AV2983" s="111" t="str">
        <f t="shared" si="1375"/>
        <v xml:space="preserve"> </v>
      </c>
      <c r="AW2983" s="112">
        <f t="shared" si="1376"/>
        <v>0</v>
      </c>
    </row>
    <row r="2984" spans="30:49">
      <c r="AD2984" s="132">
        <v>2981</v>
      </c>
      <c r="AE2984" s="125" t="str">
        <f t="shared" si="1367"/>
        <v xml:space="preserve"> </v>
      </c>
      <c r="AF2984" s="125" t="str">
        <f t="shared" si="1364"/>
        <v xml:space="preserve"> </v>
      </c>
      <c r="AG2984" s="125" t="str">
        <f t="shared" si="1368"/>
        <v xml:space="preserve"> </v>
      </c>
      <c r="AH2984" s="126" t="str">
        <f t="shared" si="1365"/>
        <v xml:space="preserve"> </v>
      </c>
      <c r="AI2984" s="127" t="str">
        <f t="shared" si="1378"/>
        <v xml:space="preserve"> </v>
      </c>
      <c r="AJ2984" s="128" t="str">
        <f t="shared" si="1379"/>
        <v xml:space="preserve"> </v>
      </c>
      <c r="AK2984" s="128" t="str">
        <f t="shared" si="1369"/>
        <v xml:space="preserve"> </v>
      </c>
      <c r="AL2984" s="129" t="str">
        <f t="shared" si="1380"/>
        <v xml:space="preserve"> </v>
      </c>
      <c r="AM2984" s="130" t="str">
        <f t="shared" si="1381"/>
        <v xml:space="preserve"> </v>
      </c>
      <c r="AN2984" s="129" t="str">
        <f t="shared" si="1382"/>
        <v xml:space="preserve"> </v>
      </c>
      <c r="AO2984" s="131" t="str">
        <f t="shared" si="1370"/>
        <v xml:space="preserve"> </v>
      </c>
      <c r="AP2984" s="123" t="str">
        <f t="shared" si="1366"/>
        <v xml:space="preserve"> </v>
      </c>
      <c r="AQ2984" s="129" t="str">
        <f t="shared" si="1371"/>
        <v xml:space="preserve"> </v>
      </c>
      <c r="AR2984" s="111">
        <f t="shared" si="1372"/>
        <v>2981</v>
      </c>
      <c r="AS2984" s="111">
        <f t="shared" si="1373"/>
        <v>0</v>
      </c>
      <c r="AT2984" s="111">
        <f t="shared" si="1374"/>
        <v>0</v>
      </c>
      <c r="AU2984" s="111">
        <f t="shared" si="1377"/>
        <v>0</v>
      </c>
      <c r="AV2984" s="111" t="str">
        <f t="shared" si="1375"/>
        <v xml:space="preserve"> </v>
      </c>
      <c r="AW2984" s="112">
        <f t="shared" si="1376"/>
        <v>0</v>
      </c>
    </row>
    <row r="2985" spans="30:49">
      <c r="AD2985" s="132">
        <v>2982</v>
      </c>
      <c r="AE2985" s="125" t="str">
        <f t="shared" si="1367"/>
        <v xml:space="preserve"> </v>
      </c>
      <c r="AF2985" s="125" t="str">
        <f t="shared" si="1364"/>
        <v xml:space="preserve"> </v>
      </c>
      <c r="AG2985" s="125" t="str">
        <f t="shared" si="1368"/>
        <v xml:space="preserve"> </v>
      </c>
      <c r="AH2985" s="126" t="str">
        <f t="shared" si="1365"/>
        <v xml:space="preserve"> </v>
      </c>
      <c r="AI2985" s="127" t="str">
        <f t="shared" si="1378"/>
        <v xml:space="preserve"> </v>
      </c>
      <c r="AJ2985" s="128" t="str">
        <f t="shared" si="1379"/>
        <v xml:space="preserve"> </v>
      </c>
      <c r="AK2985" s="128" t="str">
        <f t="shared" si="1369"/>
        <v xml:space="preserve"> </v>
      </c>
      <c r="AL2985" s="129" t="str">
        <f t="shared" si="1380"/>
        <v xml:space="preserve"> </v>
      </c>
      <c r="AM2985" s="130" t="str">
        <f t="shared" si="1381"/>
        <v xml:space="preserve"> </v>
      </c>
      <c r="AN2985" s="129" t="str">
        <f t="shared" si="1382"/>
        <v xml:space="preserve"> </v>
      </c>
      <c r="AO2985" s="131" t="str">
        <f t="shared" si="1370"/>
        <v xml:space="preserve"> </v>
      </c>
      <c r="AP2985" s="123" t="str">
        <f t="shared" si="1366"/>
        <v xml:space="preserve"> </v>
      </c>
      <c r="AQ2985" s="129" t="str">
        <f t="shared" si="1371"/>
        <v xml:space="preserve"> </v>
      </c>
      <c r="AR2985" s="111">
        <f t="shared" si="1372"/>
        <v>2982</v>
      </c>
      <c r="AS2985" s="111">
        <f t="shared" si="1373"/>
        <v>0</v>
      </c>
      <c r="AT2985" s="111">
        <f t="shared" si="1374"/>
        <v>0</v>
      </c>
      <c r="AU2985" s="111">
        <f t="shared" si="1377"/>
        <v>0</v>
      </c>
      <c r="AV2985" s="111" t="str">
        <f t="shared" si="1375"/>
        <v xml:space="preserve"> </v>
      </c>
      <c r="AW2985" s="112">
        <f t="shared" si="1376"/>
        <v>0</v>
      </c>
    </row>
    <row r="2986" spans="30:49">
      <c r="AD2986" s="132">
        <v>2983</v>
      </c>
      <c r="AE2986" s="125" t="str">
        <f t="shared" si="1367"/>
        <v xml:space="preserve"> </v>
      </c>
      <c r="AF2986" s="125" t="str">
        <f t="shared" si="1364"/>
        <v xml:space="preserve"> </v>
      </c>
      <c r="AG2986" s="125" t="str">
        <f t="shared" si="1368"/>
        <v xml:space="preserve"> </v>
      </c>
      <c r="AH2986" s="126" t="str">
        <f t="shared" si="1365"/>
        <v xml:space="preserve"> </v>
      </c>
      <c r="AI2986" s="127" t="str">
        <f t="shared" si="1378"/>
        <v xml:space="preserve"> </v>
      </c>
      <c r="AJ2986" s="128" t="str">
        <f t="shared" si="1379"/>
        <v xml:space="preserve"> </v>
      </c>
      <c r="AK2986" s="128" t="str">
        <f t="shared" si="1369"/>
        <v xml:space="preserve"> </v>
      </c>
      <c r="AL2986" s="129" t="str">
        <f t="shared" si="1380"/>
        <v xml:space="preserve"> </v>
      </c>
      <c r="AM2986" s="130" t="str">
        <f t="shared" si="1381"/>
        <v xml:space="preserve"> </v>
      </c>
      <c r="AN2986" s="129" t="str">
        <f t="shared" si="1382"/>
        <v xml:space="preserve"> </v>
      </c>
      <c r="AO2986" s="131" t="str">
        <f t="shared" si="1370"/>
        <v xml:space="preserve"> </v>
      </c>
      <c r="AP2986" s="123" t="str">
        <f t="shared" si="1366"/>
        <v xml:space="preserve"> </v>
      </c>
      <c r="AQ2986" s="129" t="str">
        <f t="shared" si="1371"/>
        <v xml:space="preserve"> </v>
      </c>
      <c r="AR2986" s="111">
        <f t="shared" si="1372"/>
        <v>2983</v>
      </c>
      <c r="AS2986" s="111">
        <f t="shared" si="1373"/>
        <v>0</v>
      </c>
      <c r="AT2986" s="111">
        <f t="shared" si="1374"/>
        <v>0</v>
      </c>
      <c r="AU2986" s="111">
        <f t="shared" si="1377"/>
        <v>0</v>
      </c>
      <c r="AV2986" s="111" t="str">
        <f t="shared" si="1375"/>
        <v xml:space="preserve"> </v>
      </c>
      <c r="AW2986" s="112">
        <f t="shared" si="1376"/>
        <v>0</v>
      </c>
    </row>
    <row r="2987" spans="30:49">
      <c r="AD2987" s="132">
        <v>2984</v>
      </c>
      <c r="AE2987" s="125" t="str">
        <f t="shared" si="1367"/>
        <v xml:space="preserve"> </v>
      </c>
      <c r="AF2987" s="125" t="str">
        <f t="shared" ref="AF2987:AF3024" si="1383">IF(AF2986=" "," ",IF(AF2986&lt;0," ",AE2987+(AG2987*1+0.5*AK2987*1*1)))</f>
        <v xml:space="preserve"> </v>
      </c>
      <c r="AG2987" s="125" t="str">
        <f t="shared" si="1368"/>
        <v xml:space="preserve"> </v>
      </c>
      <c r="AH2987" s="126" t="str">
        <f t="shared" ref="AH2987:AH3024" si="1384">IF(AF2986=" "," ",IF(AF2986&lt;0," ",AG2987+AK2987*1))</f>
        <v xml:space="preserve"> </v>
      </c>
      <c r="AI2987" s="127" t="str">
        <f t="shared" si="1378"/>
        <v xml:space="preserve"> </v>
      </c>
      <c r="AJ2987" s="128" t="str">
        <f t="shared" si="1379"/>
        <v xml:space="preserve"> </v>
      </c>
      <c r="AK2987" s="128" t="str">
        <f t="shared" si="1369"/>
        <v xml:space="preserve"> </v>
      </c>
      <c r="AL2987" s="129" t="str">
        <f t="shared" si="1380"/>
        <v xml:space="preserve"> </v>
      </c>
      <c r="AM2987" s="130" t="str">
        <f t="shared" si="1381"/>
        <v xml:space="preserve"> </v>
      </c>
      <c r="AN2987" s="129" t="str">
        <f t="shared" si="1382"/>
        <v xml:space="preserve"> </v>
      </c>
      <c r="AO2987" s="131" t="str">
        <f t="shared" si="1370"/>
        <v xml:space="preserve"> </v>
      </c>
      <c r="AP2987" s="123" t="str">
        <f t="shared" si="1366"/>
        <v xml:space="preserve"> </v>
      </c>
      <c r="AQ2987" s="129" t="str">
        <f t="shared" si="1371"/>
        <v xml:space="preserve"> </v>
      </c>
      <c r="AR2987" s="111">
        <f t="shared" si="1372"/>
        <v>2984</v>
      </c>
      <c r="AS2987" s="111">
        <f t="shared" si="1373"/>
        <v>0</v>
      </c>
      <c r="AT2987" s="111">
        <f t="shared" si="1374"/>
        <v>0</v>
      </c>
      <c r="AU2987" s="111">
        <f t="shared" si="1377"/>
        <v>0</v>
      </c>
      <c r="AV2987" s="111" t="str">
        <f t="shared" si="1375"/>
        <v xml:space="preserve"> </v>
      </c>
      <c r="AW2987" s="112">
        <f t="shared" si="1376"/>
        <v>0</v>
      </c>
    </row>
    <row r="2988" spans="30:49">
      <c r="AD2988" s="132">
        <v>2985</v>
      </c>
      <c r="AE2988" s="125" t="str">
        <f t="shared" si="1367"/>
        <v xml:space="preserve"> </v>
      </c>
      <c r="AF2988" s="125" t="str">
        <f t="shared" si="1383"/>
        <v xml:space="preserve"> </v>
      </c>
      <c r="AG2988" s="125" t="str">
        <f t="shared" si="1368"/>
        <v xml:space="preserve"> </v>
      </c>
      <c r="AH2988" s="126" t="str">
        <f t="shared" si="1384"/>
        <v xml:space="preserve"> </v>
      </c>
      <c r="AI2988" s="127" t="str">
        <f t="shared" si="1378"/>
        <v xml:space="preserve"> </v>
      </c>
      <c r="AJ2988" s="128" t="str">
        <f t="shared" si="1379"/>
        <v xml:space="preserve"> </v>
      </c>
      <c r="AK2988" s="128" t="str">
        <f t="shared" si="1369"/>
        <v xml:space="preserve"> </v>
      </c>
      <c r="AL2988" s="129" t="str">
        <f t="shared" si="1380"/>
        <v xml:space="preserve"> </v>
      </c>
      <c r="AM2988" s="130" t="str">
        <f t="shared" si="1381"/>
        <v xml:space="preserve"> </v>
      </c>
      <c r="AN2988" s="129" t="str">
        <f t="shared" si="1382"/>
        <v xml:space="preserve"> </v>
      </c>
      <c r="AO2988" s="131" t="str">
        <f t="shared" si="1370"/>
        <v xml:space="preserve"> </v>
      </c>
      <c r="AP2988" s="123" t="str">
        <f t="shared" ref="AP2988:AP3024" si="1385">IF(AF2987=" "," ",IF(AF2987&lt;0," ",IF(AD2988&lt;$B$4,$B$3,0)))</f>
        <v xml:space="preserve"> </v>
      </c>
      <c r="AQ2988" s="129" t="str">
        <f t="shared" si="1371"/>
        <v xml:space="preserve"> </v>
      </c>
      <c r="AR2988" s="111">
        <f t="shared" si="1372"/>
        <v>2985</v>
      </c>
      <c r="AS2988" s="111">
        <f t="shared" si="1373"/>
        <v>0</v>
      </c>
      <c r="AT2988" s="111">
        <f t="shared" si="1374"/>
        <v>0</v>
      </c>
      <c r="AU2988" s="111">
        <f t="shared" si="1377"/>
        <v>0</v>
      </c>
      <c r="AV2988" s="111" t="str">
        <f t="shared" si="1375"/>
        <v xml:space="preserve"> </v>
      </c>
      <c r="AW2988" s="112">
        <f t="shared" si="1376"/>
        <v>0</v>
      </c>
    </row>
    <row r="2989" spans="30:49">
      <c r="AD2989" s="132">
        <v>2986</v>
      </c>
      <c r="AE2989" s="125" t="str">
        <f t="shared" si="1367"/>
        <v xml:space="preserve"> </v>
      </c>
      <c r="AF2989" s="125" t="str">
        <f t="shared" si="1383"/>
        <v xml:space="preserve"> </v>
      </c>
      <c r="AG2989" s="125" t="str">
        <f t="shared" si="1368"/>
        <v xml:space="preserve"> </v>
      </c>
      <c r="AH2989" s="126" t="str">
        <f t="shared" si="1384"/>
        <v xml:space="preserve"> </v>
      </c>
      <c r="AI2989" s="127" t="str">
        <f t="shared" si="1378"/>
        <v xml:space="preserve"> </v>
      </c>
      <c r="AJ2989" s="128" t="str">
        <f t="shared" si="1379"/>
        <v xml:space="preserve"> </v>
      </c>
      <c r="AK2989" s="128" t="str">
        <f t="shared" si="1369"/>
        <v xml:space="preserve"> </v>
      </c>
      <c r="AL2989" s="129" t="str">
        <f t="shared" si="1380"/>
        <v xml:space="preserve"> </v>
      </c>
      <c r="AM2989" s="130" t="str">
        <f t="shared" si="1381"/>
        <v xml:space="preserve"> </v>
      </c>
      <c r="AN2989" s="129" t="str">
        <f t="shared" si="1382"/>
        <v xml:space="preserve"> </v>
      </c>
      <c r="AO2989" s="131" t="str">
        <f t="shared" si="1370"/>
        <v xml:space="preserve"> </v>
      </c>
      <c r="AP2989" s="123" t="str">
        <f t="shared" si="1385"/>
        <v xml:space="preserve"> </v>
      </c>
      <c r="AQ2989" s="129" t="str">
        <f t="shared" si="1371"/>
        <v xml:space="preserve"> </v>
      </c>
      <c r="AR2989" s="111">
        <f t="shared" si="1372"/>
        <v>2986</v>
      </c>
      <c r="AS2989" s="111">
        <f t="shared" si="1373"/>
        <v>0</v>
      </c>
      <c r="AT2989" s="111">
        <f t="shared" si="1374"/>
        <v>0</v>
      </c>
      <c r="AU2989" s="111">
        <f t="shared" si="1377"/>
        <v>0</v>
      </c>
      <c r="AV2989" s="111" t="str">
        <f t="shared" si="1375"/>
        <v xml:space="preserve"> </v>
      </c>
      <c r="AW2989" s="112">
        <f t="shared" si="1376"/>
        <v>0</v>
      </c>
    </row>
    <row r="2990" spans="30:49">
      <c r="AD2990" s="132">
        <v>2987</v>
      </c>
      <c r="AE2990" s="125" t="str">
        <f t="shared" si="1367"/>
        <v xml:space="preserve"> </v>
      </c>
      <c r="AF2990" s="125" t="str">
        <f t="shared" si="1383"/>
        <v xml:space="preserve"> </v>
      </c>
      <c r="AG2990" s="125" t="str">
        <f t="shared" si="1368"/>
        <v xml:space="preserve"> </v>
      </c>
      <c r="AH2990" s="126" t="str">
        <f t="shared" si="1384"/>
        <v xml:space="preserve"> </v>
      </c>
      <c r="AI2990" s="127" t="str">
        <f t="shared" si="1378"/>
        <v xml:space="preserve"> </v>
      </c>
      <c r="AJ2990" s="128" t="str">
        <f t="shared" si="1379"/>
        <v xml:space="preserve"> </v>
      </c>
      <c r="AK2990" s="128" t="str">
        <f t="shared" si="1369"/>
        <v xml:space="preserve"> </v>
      </c>
      <c r="AL2990" s="129" t="str">
        <f t="shared" si="1380"/>
        <v xml:space="preserve"> </v>
      </c>
      <c r="AM2990" s="130" t="str">
        <f t="shared" si="1381"/>
        <v xml:space="preserve"> </v>
      </c>
      <c r="AN2990" s="129" t="str">
        <f t="shared" si="1382"/>
        <v xml:space="preserve"> </v>
      </c>
      <c r="AO2990" s="131" t="str">
        <f t="shared" si="1370"/>
        <v xml:space="preserve"> </v>
      </c>
      <c r="AP2990" s="123" t="str">
        <f t="shared" si="1385"/>
        <v xml:space="preserve"> </v>
      </c>
      <c r="AQ2990" s="129" t="str">
        <f t="shared" si="1371"/>
        <v xml:space="preserve"> </v>
      </c>
      <c r="AR2990" s="111">
        <f t="shared" si="1372"/>
        <v>2987</v>
      </c>
      <c r="AS2990" s="111">
        <f t="shared" si="1373"/>
        <v>0</v>
      </c>
      <c r="AT2990" s="111">
        <f t="shared" si="1374"/>
        <v>0</v>
      </c>
      <c r="AU2990" s="111">
        <f t="shared" si="1377"/>
        <v>0</v>
      </c>
      <c r="AV2990" s="111" t="str">
        <f t="shared" si="1375"/>
        <v xml:space="preserve"> </v>
      </c>
      <c r="AW2990" s="112">
        <f t="shared" si="1376"/>
        <v>0</v>
      </c>
    </row>
    <row r="2991" spans="30:49">
      <c r="AD2991" s="132">
        <v>2988</v>
      </c>
      <c r="AE2991" s="125" t="str">
        <f t="shared" si="1367"/>
        <v xml:space="preserve"> </v>
      </c>
      <c r="AF2991" s="125" t="str">
        <f t="shared" si="1383"/>
        <v xml:space="preserve"> </v>
      </c>
      <c r="AG2991" s="125" t="str">
        <f t="shared" si="1368"/>
        <v xml:space="preserve"> </v>
      </c>
      <c r="AH2991" s="126" t="str">
        <f t="shared" si="1384"/>
        <v xml:space="preserve"> </v>
      </c>
      <c r="AI2991" s="127" t="str">
        <f t="shared" si="1378"/>
        <v xml:space="preserve"> </v>
      </c>
      <c r="AJ2991" s="128" t="str">
        <f t="shared" si="1379"/>
        <v xml:space="preserve"> </v>
      </c>
      <c r="AK2991" s="128" t="str">
        <f t="shared" si="1369"/>
        <v xml:space="preserve"> </v>
      </c>
      <c r="AL2991" s="129" t="str">
        <f t="shared" si="1380"/>
        <v xml:space="preserve"> </v>
      </c>
      <c r="AM2991" s="130" t="str">
        <f t="shared" si="1381"/>
        <v xml:space="preserve"> </v>
      </c>
      <c r="AN2991" s="129" t="str">
        <f t="shared" si="1382"/>
        <v xml:space="preserve"> </v>
      </c>
      <c r="AO2991" s="131" t="str">
        <f t="shared" si="1370"/>
        <v xml:space="preserve"> </v>
      </c>
      <c r="AP2991" s="123" t="str">
        <f t="shared" si="1385"/>
        <v xml:space="preserve"> </v>
      </c>
      <c r="AQ2991" s="129" t="str">
        <f t="shared" si="1371"/>
        <v xml:space="preserve"> </v>
      </c>
      <c r="AR2991" s="111">
        <f t="shared" si="1372"/>
        <v>2988</v>
      </c>
      <c r="AS2991" s="111">
        <f t="shared" si="1373"/>
        <v>0</v>
      </c>
      <c r="AT2991" s="111">
        <f t="shared" si="1374"/>
        <v>0</v>
      </c>
      <c r="AU2991" s="111">
        <f t="shared" si="1377"/>
        <v>0</v>
      </c>
      <c r="AV2991" s="111" t="str">
        <f t="shared" si="1375"/>
        <v xml:space="preserve"> </v>
      </c>
      <c r="AW2991" s="112">
        <f t="shared" si="1376"/>
        <v>0</v>
      </c>
    </row>
    <row r="2992" spans="30:49">
      <c r="AD2992" s="132">
        <v>2989</v>
      </c>
      <c r="AE2992" s="125" t="str">
        <f t="shared" si="1367"/>
        <v xml:space="preserve"> </v>
      </c>
      <c r="AF2992" s="125" t="str">
        <f t="shared" si="1383"/>
        <v xml:space="preserve"> </v>
      </c>
      <c r="AG2992" s="125" t="str">
        <f t="shared" si="1368"/>
        <v xml:space="preserve"> </v>
      </c>
      <c r="AH2992" s="126" t="str">
        <f t="shared" si="1384"/>
        <v xml:space="preserve"> </v>
      </c>
      <c r="AI2992" s="127" t="str">
        <f t="shared" si="1378"/>
        <v xml:space="preserve"> </v>
      </c>
      <c r="AJ2992" s="128" t="str">
        <f t="shared" si="1379"/>
        <v xml:space="preserve"> </v>
      </c>
      <c r="AK2992" s="128" t="str">
        <f t="shared" si="1369"/>
        <v xml:space="preserve"> </v>
      </c>
      <c r="AL2992" s="129" t="str">
        <f t="shared" si="1380"/>
        <v xml:space="preserve"> </v>
      </c>
      <c r="AM2992" s="130" t="str">
        <f t="shared" si="1381"/>
        <v xml:space="preserve"> </v>
      </c>
      <c r="AN2992" s="129" t="str">
        <f t="shared" si="1382"/>
        <v xml:space="preserve"> </v>
      </c>
      <c r="AO2992" s="131" t="str">
        <f t="shared" si="1370"/>
        <v xml:space="preserve"> </v>
      </c>
      <c r="AP2992" s="123" t="str">
        <f t="shared" si="1385"/>
        <v xml:space="preserve"> </v>
      </c>
      <c r="AQ2992" s="129" t="str">
        <f t="shared" si="1371"/>
        <v xml:space="preserve"> </v>
      </c>
      <c r="AR2992" s="111">
        <f t="shared" si="1372"/>
        <v>2989</v>
      </c>
      <c r="AS2992" s="111">
        <f t="shared" si="1373"/>
        <v>0</v>
      </c>
      <c r="AT2992" s="111">
        <f t="shared" si="1374"/>
        <v>0</v>
      </c>
      <c r="AU2992" s="111">
        <f t="shared" si="1377"/>
        <v>0</v>
      </c>
      <c r="AV2992" s="111" t="str">
        <f t="shared" si="1375"/>
        <v xml:space="preserve"> </v>
      </c>
      <c r="AW2992" s="112">
        <f t="shared" si="1376"/>
        <v>0</v>
      </c>
    </row>
    <row r="2993" spans="30:49">
      <c r="AD2993" s="132">
        <v>2990</v>
      </c>
      <c r="AE2993" s="125" t="str">
        <f t="shared" si="1367"/>
        <v xml:space="preserve"> </v>
      </c>
      <c r="AF2993" s="125" t="str">
        <f t="shared" si="1383"/>
        <v xml:space="preserve"> </v>
      </c>
      <c r="AG2993" s="125" t="str">
        <f t="shared" si="1368"/>
        <v xml:space="preserve"> </v>
      </c>
      <c r="AH2993" s="126" t="str">
        <f t="shared" si="1384"/>
        <v xml:space="preserve"> </v>
      </c>
      <c r="AI2993" s="127" t="str">
        <f t="shared" si="1378"/>
        <v xml:space="preserve"> </v>
      </c>
      <c r="AJ2993" s="128" t="str">
        <f t="shared" si="1379"/>
        <v xml:space="preserve"> </v>
      </c>
      <c r="AK2993" s="128" t="str">
        <f t="shared" si="1369"/>
        <v xml:space="preserve"> </v>
      </c>
      <c r="AL2993" s="129" t="str">
        <f t="shared" si="1380"/>
        <v xml:space="preserve"> </v>
      </c>
      <c r="AM2993" s="130" t="str">
        <f t="shared" si="1381"/>
        <v xml:space="preserve"> </v>
      </c>
      <c r="AN2993" s="129" t="str">
        <f t="shared" si="1382"/>
        <v xml:space="preserve"> </v>
      </c>
      <c r="AO2993" s="131" t="str">
        <f t="shared" si="1370"/>
        <v xml:space="preserve"> </v>
      </c>
      <c r="AP2993" s="123" t="str">
        <f t="shared" si="1385"/>
        <v xml:space="preserve"> </v>
      </c>
      <c r="AQ2993" s="129" t="str">
        <f t="shared" si="1371"/>
        <v xml:space="preserve"> </v>
      </c>
      <c r="AR2993" s="111">
        <f t="shared" si="1372"/>
        <v>2990</v>
      </c>
      <c r="AS2993" s="111">
        <f t="shared" si="1373"/>
        <v>0</v>
      </c>
      <c r="AT2993" s="111">
        <f t="shared" si="1374"/>
        <v>0</v>
      </c>
      <c r="AU2993" s="111">
        <f t="shared" si="1377"/>
        <v>0</v>
      </c>
      <c r="AV2993" s="111" t="str">
        <f t="shared" si="1375"/>
        <v xml:space="preserve"> </v>
      </c>
      <c r="AW2993" s="112">
        <f t="shared" si="1376"/>
        <v>0</v>
      </c>
    </row>
    <row r="2994" spans="30:49">
      <c r="AD2994" s="132">
        <v>2991</v>
      </c>
      <c r="AE2994" s="125" t="str">
        <f t="shared" si="1367"/>
        <v xml:space="preserve"> </v>
      </c>
      <c r="AF2994" s="125" t="str">
        <f t="shared" si="1383"/>
        <v xml:space="preserve"> </v>
      </c>
      <c r="AG2994" s="125" t="str">
        <f t="shared" si="1368"/>
        <v xml:space="preserve"> </v>
      </c>
      <c r="AH2994" s="126" t="str">
        <f t="shared" si="1384"/>
        <v xml:space="preserve"> </v>
      </c>
      <c r="AI2994" s="127" t="str">
        <f t="shared" si="1378"/>
        <v xml:space="preserve"> </v>
      </c>
      <c r="AJ2994" s="128" t="str">
        <f t="shared" si="1379"/>
        <v xml:space="preserve"> </v>
      </c>
      <c r="AK2994" s="128" t="str">
        <f t="shared" si="1369"/>
        <v xml:space="preserve"> </v>
      </c>
      <c r="AL2994" s="129" t="str">
        <f t="shared" si="1380"/>
        <v xml:space="preserve"> </v>
      </c>
      <c r="AM2994" s="130" t="str">
        <f t="shared" si="1381"/>
        <v xml:space="preserve"> </v>
      </c>
      <c r="AN2994" s="129" t="str">
        <f t="shared" si="1382"/>
        <v xml:space="preserve"> </v>
      </c>
      <c r="AO2994" s="131" t="str">
        <f t="shared" si="1370"/>
        <v xml:space="preserve"> </v>
      </c>
      <c r="AP2994" s="123" t="str">
        <f t="shared" si="1385"/>
        <v xml:space="preserve"> </v>
      </c>
      <c r="AQ2994" s="129" t="str">
        <f t="shared" si="1371"/>
        <v xml:space="preserve"> </v>
      </c>
      <c r="AR2994" s="111">
        <f t="shared" si="1372"/>
        <v>2991</v>
      </c>
      <c r="AS2994" s="111">
        <f t="shared" si="1373"/>
        <v>0</v>
      </c>
      <c r="AT2994" s="111">
        <f t="shared" si="1374"/>
        <v>0</v>
      </c>
      <c r="AU2994" s="111">
        <f t="shared" si="1377"/>
        <v>0</v>
      </c>
      <c r="AV2994" s="111" t="str">
        <f t="shared" si="1375"/>
        <v xml:space="preserve"> </v>
      </c>
      <c r="AW2994" s="112">
        <f t="shared" si="1376"/>
        <v>0</v>
      </c>
    </row>
    <row r="2995" spans="30:49">
      <c r="AD2995" s="132">
        <v>2992</v>
      </c>
      <c r="AE2995" s="125" t="str">
        <f t="shared" si="1367"/>
        <v xml:space="preserve"> </v>
      </c>
      <c r="AF2995" s="125" t="str">
        <f t="shared" si="1383"/>
        <v xml:space="preserve"> </v>
      </c>
      <c r="AG2995" s="125" t="str">
        <f t="shared" si="1368"/>
        <v xml:space="preserve"> </v>
      </c>
      <c r="AH2995" s="126" t="str">
        <f t="shared" si="1384"/>
        <v xml:space="preserve"> </v>
      </c>
      <c r="AI2995" s="127" t="str">
        <f t="shared" si="1378"/>
        <v xml:space="preserve"> </v>
      </c>
      <c r="AJ2995" s="128" t="str">
        <f t="shared" si="1379"/>
        <v xml:space="preserve"> </v>
      </c>
      <c r="AK2995" s="128" t="str">
        <f t="shared" si="1369"/>
        <v xml:space="preserve"> </v>
      </c>
      <c r="AL2995" s="129" t="str">
        <f t="shared" si="1380"/>
        <v xml:space="preserve"> </v>
      </c>
      <c r="AM2995" s="130" t="str">
        <f t="shared" si="1381"/>
        <v xml:space="preserve"> </v>
      </c>
      <c r="AN2995" s="129" t="str">
        <f t="shared" si="1382"/>
        <v xml:space="preserve"> </v>
      </c>
      <c r="AO2995" s="131" t="str">
        <f t="shared" si="1370"/>
        <v xml:space="preserve"> </v>
      </c>
      <c r="AP2995" s="123" t="str">
        <f t="shared" si="1385"/>
        <v xml:space="preserve"> </v>
      </c>
      <c r="AQ2995" s="129" t="str">
        <f t="shared" si="1371"/>
        <v xml:space="preserve"> </v>
      </c>
      <c r="AR2995" s="111">
        <f t="shared" si="1372"/>
        <v>2992</v>
      </c>
      <c r="AS2995" s="111">
        <f t="shared" si="1373"/>
        <v>0</v>
      </c>
      <c r="AT2995" s="111">
        <f t="shared" si="1374"/>
        <v>0</v>
      </c>
      <c r="AU2995" s="111">
        <f t="shared" si="1377"/>
        <v>0</v>
      </c>
      <c r="AV2995" s="111" t="str">
        <f t="shared" si="1375"/>
        <v xml:space="preserve"> </v>
      </c>
      <c r="AW2995" s="112">
        <f t="shared" si="1376"/>
        <v>0</v>
      </c>
    </row>
    <row r="2996" spans="30:49">
      <c r="AD2996" s="132">
        <v>2993</v>
      </c>
      <c r="AE2996" s="125" t="str">
        <f t="shared" si="1367"/>
        <v xml:space="preserve"> </v>
      </c>
      <c r="AF2996" s="125" t="str">
        <f t="shared" si="1383"/>
        <v xml:space="preserve"> </v>
      </c>
      <c r="AG2996" s="125" t="str">
        <f t="shared" si="1368"/>
        <v xml:space="preserve"> </v>
      </c>
      <c r="AH2996" s="126" t="str">
        <f t="shared" si="1384"/>
        <v xml:space="preserve"> </v>
      </c>
      <c r="AI2996" s="127" t="str">
        <f t="shared" si="1378"/>
        <v xml:space="preserve"> </v>
      </c>
      <c r="AJ2996" s="128" t="str">
        <f t="shared" si="1379"/>
        <v xml:space="preserve"> </v>
      </c>
      <c r="AK2996" s="128" t="str">
        <f t="shared" si="1369"/>
        <v xml:space="preserve"> </v>
      </c>
      <c r="AL2996" s="129" t="str">
        <f t="shared" si="1380"/>
        <v xml:space="preserve"> </v>
      </c>
      <c r="AM2996" s="130" t="str">
        <f t="shared" si="1381"/>
        <v xml:space="preserve"> </v>
      </c>
      <c r="AN2996" s="129" t="str">
        <f t="shared" si="1382"/>
        <v xml:space="preserve"> </v>
      </c>
      <c r="AO2996" s="131" t="str">
        <f t="shared" si="1370"/>
        <v xml:space="preserve"> </v>
      </c>
      <c r="AP2996" s="123" t="str">
        <f t="shared" si="1385"/>
        <v xml:space="preserve"> </v>
      </c>
      <c r="AQ2996" s="129" t="str">
        <f t="shared" si="1371"/>
        <v xml:space="preserve"> </v>
      </c>
      <c r="AR2996" s="111">
        <f t="shared" si="1372"/>
        <v>2993</v>
      </c>
      <c r="AS2996" s="111">
        <f t="shared" si="1373"/>
        <v>0</v>
      </c>
      <c r="AT2996" s="111">
        <f t="shared" si="1374"/>
        <v>0</v>
      </c>
      <c r="AU2996" s="111">
        <f t="shared" si="1377"/>
        <v>0</v>
      </c>
      <c r="AV2996" s="111" t="str">
        <f t="shared" si="1375"/>
        <v xml:space="preserve"> </v>
      </c>
      <c r="AW2996" s="112">
        <f t="shared" si="1376"/>
        <v>0</v>
      </c>
    </row>
    <row r="2997" spans="30:49">
      <c r="AD2997" s="132">
        <v>2994</v>
      </c>
      <c r="AE2997" s="125" t="str">
        <f t="shared" si="1367"/>
        <v xml:space="preserve"> </v>
      </c>
      <c r="AF2997" s="125" t="str">
        <f t="shared" si="1383"/>
        <v xml:space="preserve"> </v>
      </c>
      <c r="AG2997" s="125" t="str">
        <f t="shared" si="1368"/>
        <v xml:space="preserve"> </v>
      </c>
      <c r="AH2997" s="126" t="str">
        <f t="shared" si="1384"/>
        <v xml:space="preserve"> </v>
      </c>
      <c r="AI2997" s="127" t="str">
        <f t="shared" si="1378"/>
        <v xml:space="preserve"> </v>
      </c>
      <c r="AJ2997" s="128" t="str">
        <f t="shared" si="1379"/>
        <v xml:space="preserve"> </v>
      </c>
      <c r="AK2997" s="128" t="str">
        <f t="shared" si="1369"/>
        <v xml:space="preserve"> </v>
      </c>
      <c r="AL2997" s="129" t="str">
        <f t="shared" si="1380"/>
        <v xml:space="preserve"> </v>
      </c>
      <c r="AM2997" s="130" t="str">
        <f t="shared" si="1381"/>
        <v xml:space="preserve"> </v>
      </c>
      <c r="AN2997" s="129" t="str">
        <f t="shared" si="1382"/>
        <v xml:space="preserve"> </v>
      </c>
      <c r="AO2997" s="131" t="str">
        <f t="shared" si="1370"/>
        <v xml:space="preserve"> </v>
      </c>
      <c r="AP2997" s="123" t="str">
        <f t="shared" si="1385"/>
        <v xml:space="preserve"> </v>
      </c>
      <c r="AQ2997" s="129" t="str">
        <f t="shared" si="1371"/>
        <v xml:space="preserve"> </v>
      </c>
      <c r="AR2997" s="111">
        <f t="shared" si="1372"/>
        <v>2994</v>
      </c>
      <c r="AS2997" s="111">
        <f t="shared" si="1373"/>
        <v>0</v>
      </c>
      <c r="AT2997" s="111">
        <f t="shared" si="1374"/>
        <v>0</v>
      </c>
      <c r="AU2997" s="111">
        <f t="shared" si="1377"/>
        <v>0</v>
      </c>
      <c r="AV2997" s="111" t="str">
        <f t="shared" si="1375"/>
        <v xml:space="preserve"> </v>
      </c>
      <c r="AW2997" s="112">
        <f t="shared" si="1376"/>
        <v>0</v>
      </c>
    </row>
    <row r="2998" spans="30:49">
      <c r="AD2998" s="132">
        <v>2995</v>
      </c>
      <c r="AE2998" s="125" t="str">
        <f t="shared" si="1367"/>
        <v xml:space="preserve"> </v>
      </c>
      <c r="AF2998" s="125" t="str">
        <f t="shared" si="1383"/>
        <v xml:space="preserve"> </v>
      </c>
      <c r="AG2998" s="125" t="str">
        <f t="shared" si="1368"/>
        <v xml:space="preserve"> </v>
      </c>
      <c r="AH2998" s="126" t="str">
        <f t="shared" si="1384"/>
        <v xml:space="preserve"> </v>
      </c>
      <c r="AI2998" s="127" t="str">
        <f t="shared" si="1378"/>
        <v xml:space="preserve"> </v>
      </c>
      <c r="AJ2998" s="128" t="str">
        <f t="shared" si="1379"/>
        <v xml:space="preserve"> </v>
      </c>
      <c r="AK2998" s="128" t="str">
        <f t="shared" si="1369"/>
        <v xml:space="preserve"> </v>
      </c>
      <c r="AL2998" s="129" t="str">
        <f t="shared" si="1380"/>
        <v xml:space="preserve"> </v>
      </c>
      <c r="AM2998" s="130" t="str">
        <f t="shared" si="1381"/>
        <v xml:space="preserve"> </v>
      </c>
      <c r="AN2998" s="129" t="str">
        <f t="shared" si="1382"/>
        <v xml:space="preserve"> </v>
      </c>
      <c r="AO2998" s="131" t="str">
        <f t="shared" si="1370"/>
        <v xml:space="preserve"> </v>
      </c>
      <c r="AP2998" s="123" t="str">
        <f t="shared" si="1385"/>
        <v xml:space="preserve"> </v>
      </c>
      <c r="AQ2998" s="129" t="str">
        <f t="shared" si="1371"/>
        <v xml:space="preserve"> </v>
      </c>
      <c r="AR2998" s="111">
        <f t="shared" si="1372"/>
        <v>2995</v>
      </c>
      <c r="AS2998" s="111">
        <f t="shared" si="1373"/>
        <v>0</v>
      </c>
      <c r="AT2998" s="111">
        <f t="shared" si="1374"/>
        <v>0</v>
      </c>
      <c r="AU2998" s="111">
        <f t="shared" si="1377"/>
        <v>0</v>
      </c>
      <c r="AV2998" s="111" t="str">
        <f t="shared" si="1375"/>
        <v xml:space="preserve"> </v>
      </c>
      <c r="AW2998" s="112">
        <f t="shared" si="1376"/>
        <v>0</v>
      </c>
    </row>
    <row r="2999" spans="30:49">
      <c r="AD2999" s="132">
        <v>2996</v>
      </c>
      <c r="AE2999" s="125" t="str">
        <f t="shared" si="1367"/>
        <v xml:space="preserve"> </v>
      </c>
      <c r="AF2999" s="125" t="str">
        <f t="shared" si="1383"/>
        <v xml:space="preserve"> </v>
      </c>
      <c r="AG2999" s="125" t="str">
        <f t="shared" si="1368"/>
        <v xml:space="preserve"> </v>
      </c>
      <c r="AH2999" s="126" t="str">
        <f t="shared" si="1384"/>
        <v xml:space="preserve"> </v>
      </c>
      <c r="AI2999" s="127" t="str">
        <f t="shared" si="1378"/>
        <v xml:space="preserve"> </v>
      </c>
      <c r="AJ2999" s="128" t="str">
        <f t="shared" si="1379"/>
        <v xml:space="preserve"> </v>
      </c>
      <c r="AK2999" s="128" t="str">
        <f t="shared" si="1369"/>
        <v xml:space="preserve"> </v>
      </c>
      <c r="AL2999" s="129" t="str">
        <f t="shared" si="1380"/>
        <v xml:space="preserve"> </v>
      </c>
      <c r="AM2999" s="130" t="str">
        <f t="shared" si="1381"/>
        <v xml:space="preserve"> </v>
      </c>
      <c r="AN2999" s="129" t="str">
        <f t="shared" si="1382"/>
        <v xml:space="preserve"> </v>
      </c>
      <c r="AO2999" s="131" t="str">
        <f t="shared" si="1370"/>
        <v xml:space="preserve"> </v>
      </c>
      <c r="AP2999" s="123" t="str">
        <f t="shared" si="1385"/>
        <v xml:space="preserve"> </v>
      </c>
      <c r="AQ2999" s="129" t="str">
        <f t="shared" si="1371"/>
        <v xml:space="preserve"> </v>
      </c>
      <c r="AR2999" s="111">
        <f t="shared" si="1372"/>
        <v>2996</v>
      </c>
      <c r="AS2999" s="111">
        <f t="shared" si="1373"/>
        <v>0</v>
      </c>
      <c r="AT2999" s="111">
        <f t="shared" si="1374"/>
        <v>0</v>
      </c>
      <c r="AU2999" s="111">
        <f t="shared" si="1377"/>
        <v>0</v>
      </c>
      <c r="AV2999" s="111" t="str">
        <f t="shared" si="1375"/>
        <v xml:space="preserve"> </v>
      </c>
      <c r="AW2999" s="112">
        <f t="shared" si="1376"/>
        <v>0</v>
      </c>
    </row>
    <row r="3000" spans="30:49">
      <c r="AD3000" s="132">
        <v>2997</v>
      </c>
      <c r="AE3000" s="125" t="str">
        <f t="shared" si="1367"/>
        <v xml:space="preserve"> </v>
      </c>
      <c r="AF3000" s="125" t="str">
        <f t="shared" si="1383"/>
        <v xml:space="preserve"> </v>
      </c>
      <c r="AG3000" s="125" t="str">
        <f t="shared" si="1368"/>
        <v xml:space="preserve"> </v>
      </c>
      <c r="AH3000" s="126" t="str">
        <f t="shared" si="1384"/>
        <v xml:space="preserve"> </v>
      </c>
      <c r="AI3000" s="127" t="str">
        <f t="shared" si="1378"/>
        <v xml:space="preserve"> </v>
      </c>
      <c r="AJ3000" s="128" t="str">
        <f t="shared" si="1379"/>
        <v xml:space="preserve"> </v>
      </c>
      <c r="AK3000" s="128" t="str">
        <f t="shared" si="1369"/>
        <v xml:space="preserve"> </v>
      </c>
      <c r="AL3000" s="129" t="str">
        <f t="shared" si="1380"/>
        <v xml:space="preserve"> </v>
      </c>
      <c r="AM3000" s="130" t="str">
        <f t="shared" si="1381"/>
        <v xml:space="preserve"> </v>
      </c>
      <c r="AN3000" s="129" t="str">
        <f t="shared" si="1382"/>
        <v xml:space="preserve"> </v>
      </c>
      <c r="AO3000" s="131" t="str">
        <f t="shared" si="1370"/>
        <v xml:space="preserve"> </v>
      </c>
      <c r="AP3000" s="123" t="str">
        <f t="shared" si="1385"/>
        <v xml:space="preserve"> </v>
      </c>
      <c r="AQ3000" s="129" t="str">
        <f t="shared" si="1371"/>
        <v xml:space="preserve"> </v>
      </c>
      <c r="AR3000" s="111">
        <f t="shared" si="1372"/>
        <v>2997</v>
      </c>
      <c r="AS3000" s="111">
        <f t="shared" si="1373"/>
        <v>0</v>
      </c>
      <c r="AT3000" s="111">
        <f t="shared" si="1374"/>
        <v>0</v>
      </c>
      <c r="AU3000" s="111">
        <f t="shared" si="1377"/>
        <v>0</v>
      </c>
      <c r="AV3000" s="111" t="str">
        <f t="shared" si="1375"/>
        <v xml:space="preserve"> </v>
      </c>
      <c r="AW3000" s="112">
        <f t="shared" si="1376"/>
        <v>0</v>
      </c>
    </row>
    <row r="3001" spans="30:49">
      <c r="AD3001" s="132">
        <v>2998</v>
      </c>
      <c r="AE3001" s="125" t="str">
        <f t="shared" si="1367"/>
        <v xml:space="preserve"> </v>
      </c>
      <c r="AF3001" s="125" t="str">
        <f t="shared" si="1383"/>
        <v xml:space="preserve"> </v>
      </c>
      <c r="AG3001" s="125" t="str">
        <f t="shared" si="1368"/>
        <v xml:space="preserve"> </v>
      </c>
      <c r="AH3001" s="126" t="str">
        <f t="shared" si="1384"/>
        <v xml:space="preserve"> </v>
      </c>
      <c r="AI3001" s="127" t="str">
        <f t="shared" si="1378"/>
        <v xml:space="preserve"> </v>
      </c>
      <c r="AJ3001" s="128" t="str">
        <f t="shared" si="1379"/>
        <v xml:space="preserve"> </v>
      </c>
      <c r="AK3001" s="128" t="str">
        <f t="shared" si="1369"/>
        <v xml:space="preserve"> </v>
      </c>
      <c r="AL3001" s="129" t="str">
        <f t="shared" si="1380"/>
        <v xml:space="preserve"> </v>
      </c>
      <c r="AM3001" s="130" t="str">
        <f t="shared" si="1381"/>
        <v xml:space="preserve"> </v>
      </c>
      <c r="AN3001" s="129" t="str">
        <f t="shared" si="1382"/>
        <v xml:space="preserve"> </v>
      </c>
      <c r="AO3001" s="131" t="str">
        <f t="shared" si="1370"/>
        <v xml:space="preserve"> </v>
      </c>
      <c r="AP3001" s="123" t="str">
        <f t="shared" si="1385"/>
        <v xml:space="preserve"> </v>
      </c>
      <c r="AQ3001" s="129" t="str">
        <f t="shared" si="1371"/>
        <v xml:space="preserve"> </v>
      </c>
      <c r="AR3001" s="111">
        <f t="shared" si="1372"/>
        <v>2998</v>
      </c>
      <c r="AS3001" s="111">
        <f t="shared" si="1373"/>
        <v>0</v>
      </c>
      <c r="AT3001" s="111">
        <f t="shared" si="1374"/>
        <v>0</v>
      </c>
      <c r="AU3001" s="111">
        <f t="shared" si="1377"/>
        <v>0</v>
      </c>
      <c r="AV3001" s="111" t="str">
        <f t="shared" si="1375"/>
        <v xml:space="preserve"> </v>
      </c>
      <c r="AW3001" s="112">
        <f t="shared" si="1376"/>
        <v>0</v>
      </c>
    </row>
    <row r="3002" spans="30:49">
      <c r="AD3002" s="132">
        <v>2999</v>
      </c>
      <c r="AE3002" s="125" t="str">
        <f t="shared" si="1367"/>
        <v xml:space="preserve"> </v>
      </c>
      <c r="AF3002" s="125" t="str">
        <f t="shared" si="1383"/>
        <v xml:space="preserve"> </v>
      </c>
      <c r="AG3002" s="125" t="str">
        <f t="shared" si="1368"/>
        <v xml:space="preserve"> </v>
      </c>
      <c r="AH3002" s="126" t="str">
        <f t="shared" si="1384"/>
        <v xml:space="preserve"> </v>
      </c>
      <c r="AI3002" s="127" t="str">
        <f t="shared" si="1378"/>
        <v xml:space="preserve"> </v>
      </c>
      <c r="AJ3002" s="128" t="str">
        <f t="shared" si="1379"/>
        <v xml:space="preserve"> </v>
      </c>
      <c r="AK3002" s="128" t="str">
        <f t="shared" si="1369"/>
        <v xml:space="preserve"> </v>
      </c>
      <c r="AL3002" s="129" t="str">
        <f t="shared" si="1380"/>
        <v xml:space="preserve"> </v>
      </c>
      <c r="AM3002" s="130" t="str">
        <f t="shared" si="1381"/>
        <v xml:space="preserve"> </v>
      </c>
      <c r="AN3002" s="129" t="str">
        <f t="shared" si="1382"/>
        <v xml:space="preserve"> </v>
      </c>
      <c r="AO3002" s="131" t="str">
        <f t="shared" si="1370"/>
        <v xml:space="preserve"> </v>
      </c>
      <c r="AP3002" s="123" t="str">
        <f t="shared" si="1385"/>
        <v xml:space="preserve"> </v>
      </c>
      <c r="AQ3002" s="129" t="str">
        <f t="shared" si="1371"/>
        <v xml:space="preserve"> </v>
      </c>
      <c r="AR3002" s="111">
        <f t="shared" si="1372"/>
        <v>2999</v>
      </c>
      <c r="AS3002" s="111">
        <f t="shared" si="1373"/>
        <v>0</v>
      </c>
      <c r="AT3002" s="111">
        <f t="shared" si="1374"/>
        <v>0</v>
      </c>
      <c r="AU3002" s="111">
        <f t="shared" si="1377"/>
        <v>0</v>
      </c>
      <c r="AV3002" s="111" t="str">
        <f t="shared" si="1375"/>
        <v xml:space="preserve"> </v>
      </c>
      <c r="AW3002" s="112">
        <f t="shared" si="1376"/>
        <v>0</v>
      </c>
    </row>
    <row r="3003" spans="30:49">
      <c r="AD3003" s="132">
        <v>3000</v>
      </c>
      <c r="AE3003" s="125" t="str">
        <f t="shared" si="1367"/>
        <v xml:space="preserve"> </v>
      </c>
      <c r="AF3003" s="125" t="str">
        <f t="shared" si="1383"/>
        <v xml:space="preserve"> </v>
      </c>
      <c r="AG3003" s="125" t="str">
        <f t="shared" si="1368"/>
        <v xml:space="preserve"> </v>
      </c>
      <c r="AH3003" s="126" t="str">
        <f t="shared" si="1384"/>
        <v xml:space="preserve"> </v>
      </c>
      <c r="AI3003" s="127" t="str">
        <f t="shared" si="1378"/>
        <v xml:space="preserve"> </v>
      </c>
      <c r="AJ3003" s="128" t="str">
        <f t="shared" si="1379"/>
        <v xml:space="preserve"> </v>
      </c>
      <c r="AK3003" s="128" t="str">
        <f t="shared" si="1369"/>
        <v xml:space="preserve"> </v>
      </c>
      <c r="AL3003" s="129" t="str">
        <f t="shared" si="1380"/>
        <v xml:space="preserve"> </v>
      </c>
      <c r="AM3003" s="130" t="str">
        <f t="shared" si="1381"/>
        <v xml:space="preserve"> </v>
      </c>
      <c r="AN3003" s="129" t="str">
        <f t="shared" si="1382"/>
        <v xml:space="preserve"> </v>
      </c>
      <c r="AO3003" s="131" t="str">
        <f t="shared" si="1370"/>
        <v xml:space="preserve"> </v>
      </c>
      <c r="AP3003" s="123" t="str">
        <f t="shared" si="1385"/>
        <v xml:space="preserve"> </v>
      </c>
      <c r="AQ3003" s="129" t="str">
        <f t="shared" si="1371"/>
        <v xml:space="preserve"> </v>
      </c>
      <c r="AR3003" s="111">
        <f t="shared" si="1372"/>
        <v>3000</v>
      </c>
      <c r="AS3003" s="111">
        <f t="shared" si="1373"/>
        <v>0</v>
      </c>
      <c r="AT3003" s="111">
        <f t="shared" si="1374"/>
        <v>0</v>
      </c>
      <c r="AU3003" s="111">
        <f t="shared" si="1377"/>
        <v>0</v>
      </c>
      <c r="AV3003" s="111" t="str">
        <f t="shared" si="1375"/>
        <v xml:space="preserve"> </v>
      </c>
      <c r="AW3003" s="112">
        <f t="shared" si="1376"/>
        <v>0</v>
      </c>
    </row>
    <row r="3004" spans="30:49">
      <c r="AD3004" s="132">
        <v>3001</v>
      </c>
      <c r="AE3004" s="125" t="str">
        <f t="shared" si="1367"/>
        <v xml:space="preserve"> </v>
      </c>
      <c r="AF3004" s="125" t="str">
        <f t="shared" si="1383"/>
        <v xml:space="preserve"> </v>
      </c>
      <c r="AG3004" s="125" t="str">
        <f t="shared" si="1368"/>
        <v xml:space="preserve"> </v>
      </c>
      <c r="AH3004" s="126" t="str">
        <f t="shared" si="1384"/>
        <v xml:space="preserve"> </v>
      </c>
      <c r="AI3004" s="127" t="str">
        <f t="shared" si="1378"/>
        <v xml:space="preserve"> </v>
      </c>
      <c r="AJ3004" s="128" t="str">
        <f t="shared" si="1379"/>
        <v xml:space="preserve"> </v>
      </c>
      <c r="AK3004" s="128" t="str">
        <f t="shared" si="1369"/>
        <v xml:space="preserve"> </v>
      </c>
      <c r="AL3004" s="129" t="str">
        <f t="shared" si="1380"/>
        <v xml:space="preserve"> </v>
      </c>
      <c r="AM3004" s="130" t="str">
        <f t="shared" si="1381"/>
        <v xml:space="preserve"> </v>
      </c>
      <c r="AN3004" s="129" t="str">
        <f t="shared" si="1382"/>
        <v xml:space="preserve"> </v>
      </c>
      <c r="AO3004" s="131" t="str">
        <f t="shared" si="1370"/>
        <v xml:space="preserve"> </v>
      </c>
      <c r="AP3004" s="123" t="str">
        <f t="shared" si="1385"/>
        <v xml:space="preserve"> </v>
      </c>
      <c r="AQ3004" s="129" t="str">
        <f t="shared" si="1371"/>
        <v xml:space="preserve"> </v>
      </c>
      <c r="AR3004" s="111">
        <f t="shared" si="1372"/>
        <v>3001</v>
      </c>
      <c r="AS3004" s="111">
        <f t="shared" si="1373"/>
        <v>0</v>
      </c>
      <c r="AT3004" s="111">
        <f t="shared" si="1374"/>
        <v>0</v>
      </c>
      <c r="AU3004" s="111">
        <f t="shared" si="1377"/>
        <v>0</v>
      </c>
      <c r="AV3004" s="111" t="str">
        <f t="shared" si="1375"/>
        <v xml:space="preserve"> </v>
      </c>
      <c r="AW3004" s="112">
        <f t="shared" si="1376"/>
        <v>0</v>
      </c>
    </row>
    <row r="3005" spans="30:49">
      <c r="AD3005" s="132">
        <v>3002</v>
      </c>
      <c r="AE3005" s="125" t="str">
        <f t="shared" si="1367"/>
        <v xml:space="preserve"> </v>
      </c>
      <c r="AF3005" s="125" t="str">
        <f t="shared" si="1383"/>
        <v xml:space="preserve"> </v>
      </c>
      <c r="AG3005" s="125" t="str">
        <f t="shared" si="1368"/>
        <v xml:space="preserve"> </v>
      </c>
      <c r="AH3005" s="126" t="str">
        <f t="shared" si="1384"/>
        <v xml:space="preserve"> </v>
      </c>
      <c r="AI3005" s="127" t="str">
        <f t="shared" si="1378"/>
        <v xml:space="preserve"> </v>
      </c>
      <c r="AJ3005" s="128" t="str">
        <f t="shared" si="1379"/>
        <v xml:space="preserve"> </v>
      </c>
      <c r="AK3005" s="128" t="str">
        <f t="shared" si="1369"/>
        <v xml:space="preserve"> </v>
      </c>
      <c r="AL3005" s="129" t="str">
        <f t="shared" si="1380"/>
        <v xml:space="preserve"> </v>
      </c>
      <c r="AM3005" s="130" t="str">
        <f t="shared" si="1381"/>
        <v xml:space="preserve"> </v>
      </c>
      <c r="AN3005" s="129" t="str">
        <f t="shared" si="1382"/>
        <v xml:space="preserve"> </v>
      </c>
      <c r="AO3005" s="131" t="str">
        <f t="shared" si="1370"/>
        <v xml:space="preserve"> </v>
      </c>
      <c r="AP3005" s="123" t="str">
        <f t="shared" si="1385"/>
        <v xml:space="preserve"> </v>
      </c>
      <c r="AQ3005" s="129" t="str">
        <f t="shared" si="1371"/>
        <v xml:space="preserve"> </v>
      </c>
      <c r="AR3005" s="111">
        <f t="shared" si="1372"/>
        <v>3002</v>
      </c>
      <c r="AS3005" s="111">
        <f t="shared" si="1373"/>
        <v>0</v>
      </c>
      <c r="AT3005" s="111">
        <f t="shared" si="1374"/>
        <v>0</v>
      </c>
      <c r="AU3005" s="111">
        <f t="shared" si="1377"/>
        <v>0</v>
      </c>
      <c r="AV3005" s="111" t="str">
        <f t="shared" si="1375"/>
        <v xml:space="preserve"> </v>
      </c>
      <c r="AW3005" s="112">
        <f t="shared" si="1376"/>
        <v>0</v>
      </c>
    </row>
    <row r="3006" spans="30:49">
      <c r="AD3006" s="132">
        <v>3003</v>
      </c>
      <c r="AE3006" s="125" t="str">
        <f t="shared" si="1367"/>
        <v xml:space="preserve"> </v>
      </c>
      <c r="AF3006" s="125" t="str">
        <f t="shared" si="1383"/>
        <v xml:space="preserve"> </v>
      </c>
      <c r="AG3006" s="125" t="str">
        <f t="shared" si="1368"/>
        <v xml:space="preserve"> </v>
      </c>
      <c r="AH3006" s="126" t="str">
        <f t="shared" si="1384"/>
        <v xml:space="preserve"> </v>
      </c>
      <c r="AI3006" s="127" t="str">
        <f t="shared" si="1378"/>
        <v xml:space="preserve"> </v>
      </c>
      <c r="AJ3006" s="128" t="str">
        <f t="shared" si="1379"/>
        <v xml:space="preserve"> </v>
      </c>
      <c r="AK3006" s="128" t="str">
        <f t="shared" si="1369"/>
        <v xml:space="preserve"> </v>
      </c>
      <c r="AL3006" s="129" t="str">
        <f t="shared" si="1380"/>
        <v xml:space="preserve"> </v>
      </c>
      <c r="AM3006" s="130" t="str">
        <f t="shared" si="1381"/>
        <v xml:space="preserve"> </v>
      </c>
      <c r="AN3006" s="129" t="str">
        <f t="shared" si="1382"/>
        <v xml:space="preserve"> </v>
      </c>
      <c r="AO3006" s="131" t="str">
        <f t="shared" si="1370"/>
        <v xml:space="preserve"> </v>
      </c>
      <c r="AP3006" s="123" t="str">
        <f t="shared" si="1385"/>
        <v xml:space="preserve"> </v>
      </c>
      <c r="AQ3006" s="129" t="str">
        <f t="shared" si="1371"/>
        <v xml:space="preserve"> </v>
      </c>
      <c r="AR3006" s="111">
        <f t="shared" si="1372"/>
        <v>3003</v>
      </c>
      <c r="AS3006" s="111">
        <f t="shared" si="1373"/>
        <v>0</v>
      </c>
      <c r="AT3006" s="111">
        <f t="shared" si="1374"/>
        <v>0</v>
      </c>
      <c r="AU3006" s="111">
        <f t="shared" si="1377"/>
        <v>0</v>
      </c>
      <c r="AV3006" s="111" t="str">
        <f t="shared" si="1375"/>
        <v xml:space="preserve"> </v>
      </c>
      <c r="AW3006" s="112">
        <f t="shared" si="1376"/>
        <v>0</v>
      </c>
    </row>
    <row r="3007" spans="30:49">
      <c r="AD3007" s="132">
        <v>3004</v>
      </c>
      <c r="AE3007" s="125" t="str">
        <f t="shared" si="1367"/>
        <v xml:space="preserve"> </v>
      </c>
      <c r="AF3007" s="125" t="str">
        <f t="shared" si="1383"/>
        <v xml:space="preserve"> </v>
      </c>
      <c r="AG3007" s="125" t="str">
        <f t="shared" si="1368"/>
        <v xml:space="preserve"> </v>
      </c>
      <c r="AH3007" s="126" t="str">
        <f t="shared" si="1384"/>
        <v xml:space="preserve"> </v>
      </c>
      <c r="AI3007" s="127" t="str">
        <f t="shared" si="1378"/>
        <v xml:space="preserve"> </v>
      </c>
      <c r="AJ3007" s="128" t="str">
        <f t="shared" si="1379"/>
        <v xml:space="preserve"> </v>
      </c>
      <c r="AK3007" s="128" t="str">
        <f t="shared" si="1369"/>
        <v xml:space="preserve"> </v>
      </c>
      <c r="AL3007" s="129" t="str">
        <f t="shared" si="1380"/>
        <v xml:space="preserve"> </v>
      </c>
      <c r="AM3007" s="130" t="str">
        <f t="shared" si="1381"/>
        <v xml:space="preserve"> </v>
      </c>
      <c r="AN3007" s="129" t="str">
        <f t="shared" si="1382"/>
        <v xml:space="preserve"> </v>
      </c>
      <c r="AO3007" s="131" t="str">
        <f t="shared" si="1370"/>
        <v xml:space="preserve"> </v>
      </c>
      <c r="AP3007" s="123" t="str">
        <f t="shared" si="1385"/>
        <v xml:space="preserve"> </v>
      </c>
      <c r="AQ3007" s="129" t="str">
        <f t="shared" si="1371"/>
        <v xml:space="preserve"> </v>
      </c>
      <c r="AR3007" s="111">
        <f t="shared" si="1372"/>
        <v>3004</v>
      </c>
      <c r="AS3007" s="111">
        <f t="shared" si="1373"/>
        <v>0</v>
      </c>
      <c r="AT3007" s="111">
        <f t="shared" si="1374"/>
        <v>0</v>
      </c>
      <c r="AU3007" s="111">
        <f t="shared" si="1377"/>
        <v>0</v>
      </c>
      <c r="AV3007" s="111" t="str">
        <f t="shared" si="1375"/>
        <v xml:space="preserve"> </v>
      </c>
      <c r="AW3007" s="112">
        <f t="shared" si="1376"/>
        <v>0</v>
      </c>
    </row>
    <row r="3008" spans="30:49">
      <c r="AD3008" s="132">
        <v>3005</v>
      </c>
      <c r="AE3008" s="125" t="str">
        <f t="shared" si="1367"/>
        <v xml:space="preserve"> </v>
      </c>
      <c r="AF3008" s="125" t="str">
        <f t="shared" si="1383"/>
        <v xml:space="preserve"> </v>
      </c>
      <c r="AG3008" s="125" t="str">
        <f t="shared" si="1368"/>
        <v xml:space="preserve"> </v>
      </c>
      <c r="AH3008" s="126" t="str">
        <f t="shared" si="1384"/>
        <v xml:space="preserve"> </v>
      </c>
      <c r="AI3008" s="127" t="str">
        <f t="shared" si="1378"/>
        <v xml:space="preserve"> </v>
      </c>
      <c r="AJ3008" s="128" t="str">
        <f t="shared" si="1379"/>
        <v xml:space="preserve"> </v>
      </c>
      <c r="AK3008" s="128" t="str">
        <f t="shared" si="1369"/>
        <v xml:space="preserve"> </v>
      </c>
      <c r="AL3008" s="129" t="str">
        <f t="shared" si="1380"/>
        <v xml:space="preserve"> </v>
      </c>
      <c r="AM3008" s="130" t="str">
        <f t="shared" si="1381"/>
        <v xml:space="preserve"> </v>
      </c>
      <c r="AN3008" s="129" t="str">
        <f t="shared" si="1382"/>
        <v xml:space="preserve"> </v>
      </c>
      <c r="AO3008" s="131" t="str">
        <f t="shared" si="1370"/>
        <v xml:space="preserve"> </v>
      </c>
      <c r="AP3008" s="123" t="str">
        <f t="shared" si="1385"/>
        <v xml:space="preserve"> </v>
      </c>
      <c r="AQ3008" s="129" t="str">
        <f t="shared" si="1371"/>
        <v xml:space="preserve"> </v>
      </c>
      <c r="AR3008" s="111">
        <f t="shared" si="1372"/>
        <v>3005</v>
      </c>
      <c r="AS3008" s="111">
        <f t="shared" si="1373"/>
        <v>0</v>
      </c>
      <c r="AT3008" s="111">
        <f t="shared" si="1374"/>
        <v>0</v>
      </c>
      <c r="AU3008" s="111">
        <f t="shared" si="1377"/>
        <v>0</v>
      </c>
      <c r="AV3008" s="111" t="str">
        <f t="shared" si="1375"/>
        <v xml:space="preserve"> </v>
      </c>
      <c r="AW3008" s="112">
        <f t="shared" si="1376"/>
        <v>0</v>
      </c>
    </row>
    <row r="3009" spans="30:49">
      <c r="AD3009" s="132">
        <v>3006</v>
      </c>
      <c r="AE3009" s="125" t="str">
        <f t="shared" ref="AE3009:AE3024" si="1386">IF(AF3008=" "," ",IF(AF3008&lt;0," ",AF3008))</f>
        <v xml:space="preserve"> </v>
      </c>
      <c r="AF3009" s="125" t="str">
        <f t="shared" si="1383"/>
        <v xml:space="preserve"> </v>
      </c>
      <c r="AG3009" s="125" t="str">
        <f t="shared" ref="AG3009:AG3024" si="1387">IF(AF3008=" "," ",IF(AF3008&lt;0," ",AH3008))</f>
        <v xml:space="preserve"> </v>
      </c>
      <c r="AH3009" s="126" t="str">
        <f t="shared" si="1384"/>
        <v xml:space="preserve"> </v>
      </c>
      <c r="AI3009" s="127" t="str">
        <f t="shared" si="1378"/>
        <v xml:space="preserve"> </v>
      </c>
      <c r="AJ3009" s="128" t="str">
        <f t="shared" si="1379"/>
        <v xml:space="preserve"> </v>
      </c>
      <c r="AK3009" s="128" t="str">
        <f t="shared" ref="AK3009:AK3024" si="1388">IF(AF3008=" "," ",IF(AF3008&lt;0," ",AQ3009/AJ3009))</f>
        <v xml:space="preserve"> </v>
      </c>
      <c r="AL3009" s="129" t="str">
        <f t="shared" si="1380"/>
        <v xml:space="preserve"> </v>
      </c>
      <c r="AM3009" s="130" t="str">
        <f t="shared" si="1381"/>
        <v xml:space="preserve"> </v>
      </c>
      <c r="AN3009" s="129" t="str">
        <f t="shared" si="1382"/>
        <v xml:space="preserve"> </v>
      </c>
      <c r="AO3009" s="131" t="str">
        <f t="shared" ref="AO3009:AO3024" si="1389">IF(AF3008=" "," ",IF(AF3008&lt;0," ",(-1)*AJ3009*AM3009))</f>
        <v xml:space="preserve"> </v>
      </c>
      <c r="AP3009" s="123" t="str">
        <f t="shared" si="1385"/>
        <v xml:space="preserve"> </v>
      </c>
      <c r="AQ3009" s="129" t="str">
        <f t="shared" ref="AQ3009:AQ3024" si="1390">IF(AF3008=" "," ",IF(AF3008&lt;0," ",AP3009+AO3009+AN3009))</f>
        <v xml:space="preserve"> </v>
      </c>
      <c r="AR3009" s="111">
        <f t="shared" ref="AR3009:AR3024" si="1391">IF(AE3009&gt;=AE3008,AD3009,0)</f>
        <v>3006</v>
      </c>
      <c r="AS3009" s="111">
        <f t="shared" ref="AS3009:AS3024" si="1392">IF(AF3009&gt;AE3009,AD3009,0)</f>
        <v>0</v>
      </c>
      <c r="AT3009" s="111">
        <f t="shared" ref="AT3009:AT3024" si="1393">IF(AF3009&lt;0,AD3009,0)</f>
        <v>0</v>
      </c>
      <c r="AU3009" s="111">
        <f t="shared" si="1377"/>
        <v>0</v>
      </c>
      <c r="AV3009" s="111" t="str">
        <f t="shared" ref="AV3009:AV3024" si="1394">IF(AP3009&lt;&gt;0,AF3009,0)</f>
        <v xml:space="preserve"> </v>
      </c>
      <c r="AW3009" s="112">
        <f t="shared" ref="AW3009:AW3024" si="1395">IF(AE3009=" ",0,AD3009)</f>
        <v>0</v>
      </c>
    </row>
    <row r="3010" spans="30:49">
      <c r="AD3010" s="132">
        <v>3007</v>
      </c>
      <c r="AE3010" s="125" t="str">
        <f t="shared" si="1386"/>
        <v xml:space="preserve"> </v>
      </c>
      <c r="AF3010" s="125" t="str">
        <f t="shared" si="1383"/>
        <v xml:space="preserve"> </v>
      </c>
      <c r="AG3010" s="125" t="str">
        <f t="shared" si="1387"/>
        <v xml:space="preserve"> </v>
      </c>
      <c r="AH3010" s="126" t="str">
        <f t="shared" si="1384"/>
        <v xml:space="preserve"> </v>
      </c>
      <c r="AI3010" s="127" t="str">
        <f t="shared" si="1378"/>
        <v xml:space="preserve"> </v>
      </c>
      <c r="AJ3010" s="128" t="str">
        <f t="shared" si="1379"/>
        <v xml:space="preserve"> </v>
      </c>
      <c r="AK3010" s="128" t="str">
        <f t="shared" si="1388"/>
        <v xml:space="preserve"> </v>
      </c>
      <c r="AL3010" s="129" t="str">
        <f t="shared" si="1380"/>
        <v xml:space="preserve"> </v>
      </c>
      <c r="AM3010" s="130" t="str">
        <f t="shared" si="1381"/>
        <v xml:space="preserve"> </v>
      </c>
      <c r="AN3010" s="129" t="str">
        <f t="shared" si="1382"/>
        <v xml:space="preserve"> </v>
      </c>
      <c r="AO3010" s="131" t="str">
        <f t="shared" si="1389"/>
        <v xml:space="preserve"> </v>
      </c>
      <c r="AP3010" s="123" t="str">
        <f t="shared" si="1385"/>
        <v xml:space="preserve"> </v>
      </c>
      <c r="AQ3010" s="129" t="str">
        <f t="shared" si="1390"/>
        <v xml:space="preserve"> </v>
      </c>
      <c r="AR3010" s="111">
        <f t="shared" si="1391"/>
        <v>3007</v>
      </c>
      <c r="AS3010" s="111">
        <f t="shared" si="1392"/>
        <v>0</v>
      </c>
      <c r="AT3010" s="111">
        <f t="shared" si="1393"/>
        <v>0</v>
      </c>
      <c r="AU3010" s="111">
        <f t="shared" si="1377"/>
        <v>0</v>
      </c>
      <c r="AV3010" s="111" t="str">
        <f t="shared" si="1394"/>
        <v xml:space="preserve"> </v>
      </c>
      <c r="AW3010" s="112">
        <f t="shared" si="1395"/>
        <v>0</v>
      </c>
    </row>
    <row r="3011" spans="30:49">
      <c r="AD3011" s="132">
        <v>3008</v>
      </c>
      <c r="AE3011" s="125" t="str">
        <f t="shared" si="1386"/>
        <v xml:space="preserve"> </v>
      </c>
      <c r="AF3011" s="125" t="str">
        <f t="shared" si="1383"/>
        <v xml:space="preserve"> </v>
      </c>
      <c r="AG3011" s="125" t="str">
        <f t="shared" si="1387"/>
        <v xml:space="preserve"> </v>
      </c>
      <c r="AH3011" s="126" t="str">
        <f t="shared" si="1384"/>
        <v xml:space="preserve"> </v>
      </c>
      <c r="AI3011" s="127" t="str">
        <f t="shared" si="1378"/>
        <v xml:space="preserve"> </v>
      </c>
      <c r="AJ3011" s="128" t="str">
        <f t="shared" si="1379"/>
        <v xml:space="preserve"> </v>
      </c>
      <c r="AK3011" s="128" t="str">
        <f t="shared" si="1388"/>
        <v xml:space="preserve"> </v>
      </c>
      <c r="AL3011" s="129" t="str">
        <f t="shared" si="1380"/>
        <v xml:space="preserve"> </v>
      </c>
      <c r="AM3011" s="130" t="str">
        <f t="shared" si="1381"/>
        <v xml:space="preserve"> </v>
      </c>
      <c r="AN3011" s="129" t="str">
        <f t="shared" si="1382"/>
        <v xml:space="preserve"> </v>
      </c>
      <c r="AO3011" s="131" t="str">
        <f t="shared" si="1389"/>
        <v xml:space="preserve"> </v>
      </c>
      <c r="AP3011" s="123" t="str">
        <f t="shared" si="1385"/>
        <v xml:space="preserve"> </v>
      </c>
      <c r="AQ3011" s="129" t="str">
        <f t="shared" si="1390"/>
        <v xml:space="preserve"> </v>
      </c>
      <c r="AR3011" s="111">
        <f t="shared" si="1391"/>
        <v>3008</v>
      </c>
      <c r="AS3011" s="111">
        <f t="shared" si="1392"/>
        <v>0</v>
      </c>
      <c r="AT3011" s="111">
        <f t="shared" si="1393"/>
        <v>0</v>
      </c>
      <c r="AU3011" s="111">
        <f t="shared" ref="AU3011:AU3024" si="1396">IF(AD3011=AB$4,AE3011,0)</f>
        <v>0</v>
      </c>
      <c r="AV3011" s="111" t="str">
        <f t="shared" si="1394"/>
        <v xml:space="preserve"> </v>
      </c>
      <c r="AW3011" s="112">
        <f t="shared" si="1395"/>
        <v>0</v>
      </c>
    </row>
    <row r="3012" spans="30:49">
      <c r="AD3012" s="132">
        <v>3009</v>
      </c>
      <c r="AE3012" s="125" t="str">
        <f t="shared" si="1386"/>
        <v xml:space="preserve"> </v>
      </c>
      <c r="AF3012" s="125" t="str">
        <f t="shared" si="1383"/>
        <v xml:space="preserve"> </v>
      </c>
      <c r="AG3012" s="125" t="str">
        <f t="shared" si="1387"/>
        <v xml:space="preserve"> </v>
      </c>
      <c r="AH3012" s="126" t="str">
        <f t="shared" si="1384"/>
        <v xml:space="preserve"> </v>
      </c>
      <c r="AI3012" s="127" t="str">
        <f t="shared" ref="AI3012:AI3024" si="1397">IF(AF3011=" "," ",IF(AF3011&lt;0," ",IF($B$6="off",0,IF(AD3012&lt;=$B$4,0.01*$B$10*$B$2*AD3012/$B$4,0.01*$B$10*$B$2))))</f>
        <v xml:space="preserve"> </v>
      </c>
      <c r="AJ3012" s="128" t="str">
        <f t="shared" ref="AJ3012:AJ3024" si="1398">IF(AF3011=" "," ",IF(AF3011&lt;0," ",$B$2-AI3012))</f>
        <v xml:space="preserve"> </v>
      </c>
      <c r="AK3012" s="128" t="str">
        <f t="shared" si="1388"/>
        <v xml:space="preserve"> </v>
      </c>
      <c r="AL3012" s="129" t="str">
        <f t="shared" ref="AL3012:AL3024" si="1399">IF(AF3011=" "," ",IF(AF3011&lt;0," ",$B$46*(0.5)^(AE3012/5500)))</f>
        <v xml:space="preserve"> </v>
      </c>
      <c r="AM3012" s="130" t="str">
        <f t="shared" ref="AM3012:AM3024" si="1400">IF(AF3011=" "," ",IF(AF3011&lt;0," ",$B$48*(0.25)^(AE3012/6366198)))</f>
        <v xml:space="preserve"> </v>
      </c>
      <c r="AN3012" s="129" t="str">
        <f t="shared" ref="AN3012:AN3024" si="1401">IF(AF3011=" "," ",IF(AF3011&lt;0," ",IF($B$5="off",0,IF(AG3012&lt;0,0.5*$B$9*$B$47*AL3012*AG3012^2,(-1)*0.5*$B$9*$B$47*AL3012*AG3012^2))))</f>
        <v xml:space="preserve"> </v>
      </c>
      <c r="AO3012" s="131" t="str">
        <f t="shared" si="1389"/>
        <v xml:space="preserve"> </v>
      </c>
      <c r="AP3012" s="123" t="str">
        <f t="shared" si="1385"/>
        <v xml:space="preserve"> </v>
      </c>
      <c r="AQ3012" s="129" t="str">
        <f t="shared" si="1390"/>
        <v xml:space="preserve"> </v>
      </c>
      <c r="AR3012" s="111">
        <f t="shared" si="1391"/>
        <v>3009</v>
      </c>
      <c r="AS3012" s="111">
        <f t="shared" si="1392"/>
        <v>0</v>
      </c>
      <c r="AT3012" s="111">
        <f t="shared" si="1393"/>
        <v>0</v>
      </c>
      <c r="AU3012" s="111">
        <f t="shared" si="1396"/>
        <v>0</v>
      </c>
      <c r="AV3012" s="111" t="str">
        <f t="shared" si="1394"/>
        <v xml:space="preserve"> </v>
      </c>
      <c r="AW3012" s="112">
        <f t="shared" si="1395"/>
        <v>0</v>
      </c>
    </row>
    <row r="3013" spans="30:49">
      <c r="AD3013" s="132">
        <v>3010</v>
      </c>
      <c r="AE3013" s="125" t="str">
        <f t="shared" si="1386"/>
        <v xml:space="preserve"> </v>
      </c>
      <c r="AF3013" s="125" t="str">
        <f t="shared" si="1383"/>
        <v xml:space="preserve"> </v>
      </c>
      <c r="AG3013" s="125" t="str">
        <f t="shared" si="1387"/>
        <v xml:space="preserve"> </v>
      </c>
      <c r="AH3013" s="126" t="str">
        <f t="shared" si="1384"/>
        <v xml:space="preserve"> </v>
      </c>
      <c r="AI3013" s="127" t="str">
        <f t="shared" si="1397"/>
        <v xml:space="preserve"> </v>
      </c>
      <c r="AJ3013" s="128" t="str">
        <f t="shared" si="1398"/>
        <v xml:space="preserve"> </v>
      </c>
      <c r="AK3013" s="128" t="str">
        <f t="shared" si="1388"/>
        <v xml:space="preserve"> </v>
      </c>
      <c r="AL3013" s="129" t="str">
        <f t="shared" si="1399"/>
        <v xml:space="preserve"> </v>
      </c>
      <c r="AM3013" s="130" t="str">
        <f t="shared" si="1400"/>
        <v xml:space="preserve"> </v>
      </c>
      <c r="AN3013" s="129" t="str">
        <f t="shared" si="1401"/>
        <v xml:space="preserve"> </v>
      </c>
      <c r="AO3013" s="131" t="str">
        <f t="shared" si="1389"/>
        <v xml:space="preserve"> </v>
      </c>
      <c r="AP3013" s="123" t="str">
        <f t="shared" si="1385"/>
        <v xml:space="preserve"> </v>
      </c>
      <c r="AQ3013" s="129" t="str">
        <f t="shared" si="1390"/>
        <v xml:space="preserve"> </v>
      </c>
      <c r="AR3013" s="111">
        <f t="shared" si="1391"/>
        <v>3010</v>
      </c>
      <c r="AS3013" s="111">
        <f t="shared" si="1392"/>
        <v>0</v>
      </c>
      <c r="AT3013" s="111">
        <f t="shared" si="1393"/>
        <v>0</v>
      </c>
      <c r="AU3013" s="111">
        <f t="shared" si="1396"/>
        <v>0</v>
      </c>
      <c r="AV3013" s="111" t="str">
        <f t="shared" si="1394"/>
        <v xml:space="preserve"> </v>
      </c>
      <c r="AW3013" s="112">
        <f t="shared" si="1395"/>
        <v>0</v>
      </c>
    </row>
    <row r="3014" spans="30:49">
      <c r="AD3014" s="132">
        <v>3011</v>
      </c>
      <c r="AE3014" s="125" t="str">
        <f t="shared" si="1386"/>
        <v xml:space="preserve"> </v>
      </c>
      <c r="AF3014" s="125" t="str">
        <f t="shared" si="1383"/>
        <v xml:space="preserve"> </v>
      </c>
      <c r="AG3014" s="125" t="str">
        <f t="shared" si="1387"/>
        <v xml:space="preserve"> </v>
      </c>
      <c r="AH3014" s="126" t="str">
        <f t="shared" si="1384"/>
        <v xml:space="preserve"> </v>
      </c>
      <c r="AI3014" s="127" t="str">
        <f t="shared" si="1397"/>
        <v xml:space="preserve"> </v>
      </c>
      <c r="AJ3014" s="128" t="str">
        <f t="shared" si="1398"/>
        <v xml:space="preserve"> </v>
      </c>
      <c r="AK3014" s="128" t="str">
        <f t="shared" si="1388"/>
        <v xml:space="preserve"> </v>
      </c>
      <c r="AL3014" s="129" t="str">
        <f t="shared" si="1399"/>
        <v xml:space="preserve"> </v>
      </c>
      <c r="AM3014" s="130" t="str">
        <f t="shared" si="1400"/>
        <v xml:space="preserve"> </v>
      </c>
      <c r="AN3014" s="129" t="str">
        <f t="shared" si="1401"/>
        <v xml:space="preserve"> </v>
      </c>
      <c r="AO3014" s="131" t="str">
        <f t="shared" si="1389"/>
        <v xml:space="preserve"> </v>
      </c>
      <c r="AP3014" s="123" t="str">
        <f t="shared" si="1385"/>
        <v xml:space="preserve"> </v>
      </c>
      <c r="AQ3014" s="129" t="str">
        <f t="shared" si="1390"/>
        <v xml:space="preserve"> </v>
      </c>
      <c r="AR3014" s="111">
        <f t="shared" si="1391"/>
        <v>3011</v>
      </c>
      <c r="AS3014" s="111">
        <f t="shared" si="1392"/>
        <v>0</v>
      </c>
      <c r="AT3014" s="111">
        <f t="shared" si="1393"/>
        <v>0</v>
      </c>
      <c r="AU3014" s="111">
        <f t="shared" si="1396"/>
        <v>0</v>
      </c>
      <c r="AV3014" s="111" t="str">
        <f t="shared" si="1394"/>
        <v xml:space="preserve"> </v>
      </c>
      <c r="AW3014" s="112">
        <f t="shared" si="1395"/>
        <v>0</v>
      </c>
    </row>
    <row r="3015" spans="30:49">
      <c r="AD3015" s="132">
        <v>3012</v>
      </c>
      <c r="AE3015" s="125" t="str">
        <f t="shared" si="1386"/>
        <v xml:space="preserve"> </v>
      </c>
      <c r="AF3015" s="125" t="str">
        <f t="shared" si="1383"/>
        <v xml:space="preserve"> </v>
      </c>
      <c r="AG3015" s="125" t="str">
        <f t="shared" si="1387"/>
        <v xml:space="preserve"> </v>
      </c>
      <c r="AH3015" s="126" t="str">
        <f t="shared" si="1384"/>
        <v xml:space="preserve"> </v>
      </c>
      <c r="AI3015" s="127" t="str">
        <f t="shared" si="1397"/>
        <v xml:space="preserve"> </v>
      </c>
      <c r="AJ3015" s="128" t="str">
        <f t="shared" si="1398"/>
        <v xml:space="preserve"> </v>
      </c>
      <c r="AK3015" s="128" t="str">
        <f t="shared" si="1388"/>
        <v xml:space="preserve"> </v>
      </c>
      <c r="AL3015" s="129" t="str">
        <f t="shared" si="1399"/>
        <v xml:space="preserve"> </v>
      </c>
      <c r="AM3015" s="130" t="str">
        <f t="shared" si="1400"/>
        <v xml:space="preserve"> </v>
      </c>
      <c r="AN3015" s="129" t="str">
        <f t="shared" si="1401"/>
        <v xml:space="preserve"> </v>
      </c>
      <c r="AO3015" s="131" t="str">
        <f t="shared" si="1389"/>
        <v xml:space="preserve"> </v>
      </c>
      <c r="AP3015" s="123" t="str">
        <f t="shared" si="1385"/>
        <v xml:space="preserve"> </v>
      </c>
      <c r="AQ3015" s="129" t="str">
        <f t="shared" si="1390"/>
        <v xml:space="preserve"> </v>
      </c>
      <c r="AR3015" s="111">
        <f t="shared" si="1391"/>
        <v>3012</v>
      </c>
      <c r="AS3015" s="111">
        <f t="shared" si="1392"/>
        <v>0</v>
      </c>
      <c r="AT3015" s="111">
        <f t="shared" si="1393"/>
        <v>0</v>
      </c>
      <c r="AU3015" s="111">
        <f t="shared" si="1396"/>
        <v>0</v>
      </c>
      <c r="AV3015" s="111" t="str">
        <f t="shared" si="1394"/>
        <v xml:space="preserve"> </v>
      </c>
      <c r="AW3015" s="112">
        <f t="shared" si="1395"/>
        <v>0</v>
      </c>
    </row>
    <row r="3016" spans="30:49">
      <c r="AD3016" s="132">
        <v>3013</v>
      </c>
      <c r="AE3016" s="125" t="str">
        <f t="shared" si="1386"/>
        <v xml:space="preserve"> </v>
      </c>
      <c r="AF3016" s="125" t="str">
        <f t="shared" si="1383"/>
        <v xml:space="preserve"> </v>
      </c>
      <c r="AG3016" s="125" t="str">
        <f t="shared" si="1387"/>
        <v xml:space="preserve"> </v>
      </c>
      <c r="AH3016" s="126" t="str">
        <f t="shared" si="1384"/>
        <v xml:space="preserve"> </v>
      </c>
      <c r="AI3016" s="127" t="str">
        <f t="shared" si="1397"/>
        <v xml:space="preserve"> </v>
      </c>
      <c r="AJ3016" s="128" t="str">
        <f t="shared" si="1398"/>
        <v xml:space="preserve"> </v>
      </c>
      <c r="AK3016" s="128" t="str">
        <f t="shared" si="1388"/>
        <v xml:space="preserve"> </v>
      </c>
      <c r="AL3016" s="129" t="str">
        <f t="shared" si="1399"/>
        <v xml:space="preserve"> </v>
      </c>
      <c r="AM3016" s="130" t="str">
        <f t="shared" si="1400"/>
        <v xml:space="preserve"> </v>
      </c>
      <c r="AN3016" s="129" t="str">
        <f t="shared" si="1401"/>
        <v xml:space="preserve"> </v>
      </c>
      <c r="AO3016" s="131" t="str">
        <f t="shared" si="1389"/>
        <v xml:space="preserve"> </v>
      </c>
      <c r="AP3016" s="123" t="str">
        <f t="shared" si="1385"/>
        <v xml:space="preserve"> </v>
      </c>
      <c r="AQ3016" s="129" t="str">
        <f t="shared" si="1390"/>
        <v xml:space="preserve"> </v>
      </c>
      <c r="AR3016" s="111">
        <f t="shared" si="1391"/>
        <v>3013</v>
      </c>
      <c r="AS3016" s="111">
        <f t="shared" si="1392"/>
        <v>0</v>
      </c>
      <c r="AT3016" s="111">
        <f t="shared" si="1393"/>
        <v>0</v>
      </c>
      <c r="AU3016" s="111">
        <f t="shared" si="1396"/>
        <v>0</v>
      </c>
      <c r="AV3016" s="111" t="str">
        <f t="shared" si="1394"/>
        <v xml:space="preserve"> </v>
      </c>
      <c r="AW3016" s="112">
        <f t="shared" si="1395"/>
        <v>0</v>
      </c>
    </row>
    <row r="3017" spans="30:49">
      <c r="AD3017" s="132">
        <v>3014</v>
      </c>
      <c r="AE3017" s="125" t="str">
        <f t="shared" si="1386"/>
        <v xml:space="preserve"> </v>
      </c>
      <c r="AF3017" s="125" t="str">
        <f t="shared" si="1383"/>
        <v xml:space="preserve"> </v>
      </c>
      <c r="AG3017" s="125" t="str">
        <f t="shared" si="1387"/>
        <v xml:space="preserve"> </v>
      </c>
      <c r="AH3017" s="126" t="str">
        <f t="shared" si="1384"/>
        <v xml:space="preserve"> </v>
      </c>
      <c r="AI3017" s="127" t="str">
        <f t="shared" si="1397"/>
        <v xml:space="preserve"> </v>
      </c>
      <c r="AJ3017" s="128" t="str">
        <f t="shared" si="1398"/>
        <v xml:space="preserve"> </v>
      </c>
      <c r="AK3017" s="128" t="str">
        <f t="shared" si="1388"/>
        <v xml:space="preserve"> </v>
      </c>
      <c r="AL3017" s="129" t="str">
        <f t="shared" si="1399"/>
        <v xml:space="preserve"> </v>
      </c>
      <c r="AM3017" s="130" t="str">
        <f t="shared" si="1400"/>
        <v xml:space="preserve"> </v>
      </c>
      <c r="AN3017" s="129" t="str">
        <f t="shared" si="1401"/>
        <v xml:space="preserve"> </v>
      </c>
      <c r="AO3017" s="131" t="str">
        <f t="shared" si="1389"/>
        <v xml:space="preserve"> </v>
      </c>
      <c r="AP3017" s="123" t="str">
        <f t="shared" si="1385"/>
        <v xml:space="preserve"> </v>
      </c>
      <c r="AQ3017" s="129" t="str">
        <f t="shared" si="1390"/>
        <v xml:space="preserve"> </v>
      </c>
      <c r="AR3017" s="111">
        <f t="shared" si="1391"/>
        <v>3014</v>
      </c>
      <c r="AS3017" s="111">
        <f t="shared" si="1392"/>
        <v>0</v>
      </c>
      <c r="AT3017" s="111">
        <f t="shared" si="1393"/>
        <v>0</v>
      </c>
      <c r="AU3017" s="111">
        <f t="shared" si="1396"/>
        <v>0</v>
      </c>
      <c r="AV3017" s="111" t="str">
        <f t="shared" si="1394"/>
        <v xml:space="preserve"> </v>
      </c>
      <c r="AW3017" s="112">
        <f t="shared" si="1395"/>
        <v>0</v>
      </c>
    </row>
    <row r="3018" spans="30:49">
      <c r="AD3018" s="132">
        <v>3015</v>
      </c>
      <c r="AE3018" s="125" t="str">
        <f t="shared" si="1386"/>
        <v xml:space="preserve"> </v>
      </c>
      <c r="AF3018" s="125" t="str">
        <f t="shared" si="1383"/>
        <v xml:space="preserve"> </v>
      </c>
      <c r="AG3018" s="125" t="str">
        <f t="shared" si="1387"/>
        <v xml:space="preserve"> </v>
      </c>
      <c r="AH3018" s="126" t="str">
        <f t="shared" si="1384"/>
        <v xml:space="preserve"> </v>
      </c>
      <c r="AI3018" s="127" t="str">
        <f t="shared" si="1397"/>
        <v xml:space="preserve"> </v>
      </c>
      <c r="AJ3018" s="128" t="str">
        <f t="shared" si="1398"/>
        <v xml:space="preserve"> </v>
      </c>
      <c r="AK3018" s="128" t="str">
        <f t="shared" si="1388"/>
        <v xml:space="preserve"> </v>
      </c>
      <c r="AL3018" s="129" t="str">
        <f t="shared" si="1399"/>
        <v xml:space="preserve"> </v>
      </c>
      <c r="AM3018" s="130" t="str">
        <f t="shared" si="1400"/>
        <v xml:space="preserve"> </v>
      </c>
      <c r="AN3018" s="129" t="str">
        <f t="shared" si="1401"/>
        <v xml:space="preserve"> </v>
      </c>
      <c r="AO3018" s="131" t="str">
        <f t="shared" si="1389"/>
        <v xml:space="preserve"> </v>
      </c>
      <c r="AP3018" s="123" t="str">
        <f t="shared" si="1385"/>
        <v xml:space="preserve"> </v>
      </c>
      <c r="AQ3018" s="129" t="str">
        <f t="shared" si="1390"/>
        <v xml:space="preserve"> </v>
      </c>
      <c r="AR3018" s="111">
        <f t="shared" si="1391"/>
        <v>3015</v>
      </c>
      <c r="AS3018" s="111">
        <f t="shared" si="1392"/>
        <v>0</v>
      </c>
      <c r="AT3018" s="111">
        <f t="shared" si="1393"/>
        <v>0</v>
      </c>
      <c r="AU3018" s="111">
        <f t="shared" si="1396"/>
        <v>0</v>
      </c>
      <c r="AV3018" s="111" t="str">
        <f t="shared" si="1394"/>
        <v xml:space="preserve"> </v>
      </c>
      <c r="AW3018" s="112">
        <f t="shared" si="1395"/>
        <v>0</v>
      </c>
    </row>
    <row r="3019" spans="30:49">
      <c r="AD3019" s="132">
        <v>3016</v>
      </c>
      <c r="AE3019" s="125" t="str">
        <f t="shared" si="1386"/>
        <v xml:space="preserve"> </v>
      </c>
      <c r="AF3019" s="125" t="str">
        <f t="shared" si="1383"/>
        <v xml:space="preserve"> </v>
      </c>
      <c r="AG3019" s="125" t="str">
        <f t="shared" si="1387"/>
        <v xml:space="preserve"> </v>
      </c>
      <c r="AH3019" s="126" t="str">
        <f t="shared" si="1384"/>
        <v xml:space="preserve"> </v>
      </c>
      <c r="AI3019" s="127" t="str">
        <f t="shared" si="1397"/>
        <v xml:space="preserve"> </v>
      </c>
      <c r="AJ3019" s="128" t="str">
        <f t="shared" si="1398"/>
        <v xml:space="preserve"> </v>
      </c>
      <c r="AK3019" s="128" t="str">
        <f t="shared" si="1388"/>
        <v xml:space="preserve"> </v>
      </c>
      <c r="AL3019" s="129" t="str">
        <f t="shared" si="1399"/>
        <v xml:space="preserve"> </v>
      </c>
      <c r="AM3019" s="130" t="str">
        <f t="shared" si="1400"/>
        <v xml:space="preserve"> </v>
      </c>
      <c r="AN3019" s="129" t="str">
        <f t="shared" si="1401"/>
        <v xml:space="preserve"> </v>
      </c>
      <c r="AO3019" s="131" t="str">
        <f t="shared" si="1389"/>
        <v xml:space="preserve"> </v>
      </c>
      <c r="AP3019" s="123" t="str">
        <f t="shared" si="1385"/>
        <v xml:space="preserve"> </v>
      </c>
      <c r="AQ3019" s="129" t="str">
        <f t="shared" si="1390"/>
        <v xml:space="preserve"> </v>
      </c>
      <c r="AR3019" s="111">
        <f t="shared" si="1391"/>
        <v>3016</v>
      </c>
      <c r="AS3019" s="111">
        <f t="shared" si="1392"/>
        <v>0</v>
      </c>
      <c r="AT3019" s="111">
        <f t="shared" si="1393"/>
        <v>0</v>
      </c>
      <c r="AU3019" s="111">
        <f t="shared" si="1396"/>
        <v>0</v>
      </c>
      <c r="AV3019" s="111" t="str">
        <f t="shared" si="1394"/>
        <v xml:space="preserve"> </v>
      </c>
      <c r="AW3019" s="112">
        <f t="shared" si="1395"/>
        <v>0</v>
      </c>
    </row>
    <row r="3020" spans="30:49">
      <c r="AD3020" s="132">
        <v>3017</v>
      </c>
      <c r="AE3020" s="125" t="str">
        <f t="shared" si="1386"/>
        <v xml:space="preserve"> </v>
      </c>
      <c r="AF3020" s="125" t="str">
        <f t="shared" si="1383"/>
        <v xml:space="preserve"> </v>
      </c>
      <c r="AG3020" s="125" t="str">
        <f t="shared" si="1387"/>
        <v xml:space="preserve"> </v>
      </c>
      <c r="AH3020" s="126" t="str">
        <f t="shared" si="1384"/>
        <v xml:space="preserve"> </v>
      </c>
      <c r="AI3020" s="127" t="str">
        <f t="shared" si="1397"/>
        <v xml:space="preserve"> </v>
      </c>
      <c r="AJ3020" s="128" t="str">
        <f t="shared" si="1398"/>
        <v xml:space="preserve"> </v>
      </c>
      <c r="AK3020" s="128" t="str">
        <f t="shared" si="1388"/>
        <v xml:space="preserve"> </v>
      </c>
      <c r="AL3020" s="129" t="str">
        <f t="shared" si="1399"/>
        <v xml:space="preserve"> </v>
      </c>
      <c r="AM3020" s="130" t="str">
        <f t="shared" si="1400"/>
        <v xml:space="preserve"> </v>
      </c>
      <c r="AN3020" s="129" t="str">
        <f t="shared" si="1401"/>
        <v xml:space="preserve"> </v>
      </c>
      <c r="AO3020" s="131" t="str">
        <f t="shared" si="1389"/>
        <v xml:space="preserve"> </v>
      </c>
      <c r="AP3020" s="123" t="str">
        <f t="shared" si="1385"/>
        <v xml:space="preserve"> </v>
      </c>
      <c r="AQ3020" s="129" t="str">
        <f t="shared" si="1390"/>
        <v xml:space="preserve"> </v>
      </c>
      <c r="AR3020" s="111">
        <f t="shared" si="1391"/>
        <v>3017</v>
      </c>
      <c r="AS3020" s="111">
        <f t="shared" si="1392"/>
        <v>0</v>
      </c>
      <c r="AT3020" s="111">
        <f t="shared" si="1393"/>
        <v>0</v>
      </c>
      <c r="AU3020" s="111">
        <f t="shared" si="1396"/>
        <v>0</v>
      </c>
      <c r="AV3020" s="111" t="str">
        <f t="shared" si="1394"/>
        <v xml:space="preserve"> </v>
      </c>
      <c r="AW3020" s="112">
        <f t="shared" si="1395"/>
        <v>0</v>
      </c>
    </row>
    <row r="3021" spans="30:49">
      <c r="AD3021" s="132">
        <v>3018</v>
      </c>
      <c r="AE3021" s="125" t="str">
        <f t="shared" si="1386"/>
        <v xml:space="preserve"> </v>
      </c>
      <c r="AF3021" s="125" t="str">
        <f t="shared" si="1383"/>
        <v xml:space="preserve"> </v>
      </c>
      <c r="AG3021" s="125" t="str">
        <f t="shared" si="1387"/>
        <v xml:space="preserve"> </v>
      </c>
      <c r="AH3021" s="126" t="str">
        <f t="shared" si="1384"/>
        <v xml:space="preserve"> </v>
      </c>
      <c r="AI3021" s="127" t="str">
        <f t="shared" si="1397"/>
        <v xml:space="preserve"> </v>
      </c>
      <c r="AJ3021" s="128" t="str">
        <f t="shared" si="1398"/>
        <v xml:space="preserve"> </v>
      </c>
      <c r="AK3021" s="128" t="str">
        <f t="shared" si="1388"/>
        <v xml:space="preserve"> </v>
      </c>
      <c r="AL3021" s="129" t="str">
        <f t="shared" si="1399"/>
        <v xml:space="preserve"> </v>
      </c>
      <c r="AM3021" s="130" t="str">
        <f t="shared" si="1400"/>
        <v xml:space="preserve"> </v>
      </c>
      <c r="AN3021" s="129" t="str">
        <f t="shared" si="1401"/>
        <v xml:space="preserve"> </v>
      </c>
      <c r="AO3021" s="131" t="str">
        <f t="shared" si="1389"/>
        <v xml:space="preserve"> </v>
      </c>
      <c r="AP3021" s="123" t="str">
        <f t="shared" si="1385"/>
        <v xml:space="preserve"> </v>
      </c>
      <c r="AQ3021" s="129" t="str">
        <f t="shared" si="1390"/>
        <v xml:space="preserve"> </v>
      </c>
      <c r="AR3021" s="111">
        <f t="shared" si="1391"/>
        <v>3018</v>
      </c>
      <c r="AS3021" s="111">
        <f t="shared" si="1392"/>
        <v>0</v>
      </c>
      <c r="AT3021" s="111">
        <f t="shared" si="1393"/>
        <v>0</v>
      </c>
      <c r="AU3021" s="111">
        <f t="shared" si="1396"/>
        <v>0</v>
      </c>
      <c r="AV3021" s="111" t="str">
        <f t="shared" si="1394"/>
        <v xml:space="preserve"> </v>
      </c>
      <c r="AW3021" s="112">
        <f t="shared" si="1395"/>
        <v>0</v>
      </c>
    </row>
    <row r="3022" spans="30:49">
      <c r="AD3022" s="132">
        <v>3019</v>
      </c>
      <c r="AE3022" s="125" t="str">
        <f t="shared" si="1386"/>
        <v xml:space="preserve"> </v>
      </c>
      <c r="AF3022" s="125" t="str">
        <f t="shared" si="1383"/>
        <v xml:space="preserve"> </v>
      </c>
      <c r="AG3022" s="125" t="str">
        <f t="shared" si="1387"/>
        <v xml:space="preserve"> </v>
      </c>
      <c r="AH3022" s="126" t="str">
        <f t="shared" si="1384"/>
        <v xml:space="preserve"> </v>
      </c>
      <c r="AI3022" s="127" t="str">
        <f t="shared" si="1397"/>
        <v xml:space="preserve"> </v>
      </c>
      <c r="AJ3022" s="128" t="str">
        <f t="shared" si="1398"/>
        <v xml:space="preserve"> </v>
      </c>
      <c r="AK3022" s="128" t="str">
        <f t="shared" si="1388"/>
        <v xml:space="preserve"> </v>
      </c>
      <c r="AL3022" s="129" t="str">
        <f t="shared" si="1399"/>
        <v xml:space="preserve"> </v>
      </c>
      <c r="AM3022" s="130" t="str">
        <f t="shared" si="1400"/>
        <v xml:space="preserve"> </v>
      </c>
      <c r="AN3022" s="129" t="str">
        <f t="shared" si="1401"/>
        <v xml:space="preserve"> </v>
      </c>
      <c r="AO3022" s="131" t="str">
        <f t="shared" si="1389"/>
        <v xml:space="preserve"> </v>
      </c>
      <c r="AP3022" s="123" t="str">
        <f t="shared" si="1385"/>
        <v xml:space="preserve"> </v>
      </c>
      <c r="AQ3022" s="129" t="str">
        <f t="shared" si="1390"/>
        <v xml:space="preserve"> </v>
      </c>
      <c r="AR3022" s="111">
        <f t="shared" si="1391"/>
        <v>3019</v>
      </c>
      <c r="AS3022" s="111">
        <f t="shared" si="1392"/>
        <v>0</v>
      </c>
      <c r="AT3022" s="111">
        <f t="shared" si="1393"/>
        <v>0</v>
      </c>
      <c r="AU3022" s="111">
        <f t="shared" si="1396"/>
        <v>0</v>
      </c>
      <c r="AV3022" s="111" t="str">
        <f t="shared" si="1394"/>
        <v xml:space="preserve"> </v>
      </c>
      <c r="AW3022" s="112">
        <f t="shared" si="1395"/>
        <v>0</v>
      </c>
    </row>
    <row r="3023" spans="30:49">
      <c r="AD3023" s="132">
        <v>3020</v>
      </c>
      <c r="AE3023" s="125" t="str">
        <f t="shared" si="1386"/>
        <v xml:space="preserve"> </v>
      </c>
      <c r="AF3023" s="125" t="str">
        <f t="shared" si="1383"/>
        <v xml:space="preserve"> </v>
      </c>
      <c r="AG3023" s="125" t="str">
        <f t="shared" si="1387"/>
        <v xml:space="preserve"> </v>
      </c>
      <c r="AH3023" s="126" t="str">
        <f t="shared" si="1384"/>
        <v xml:space="preserve"> </v>
      </c>
      <c r="AI3023" s="127" t="str">
        <f t="shared" si="1397"/>
        <v xml:space="preserve"> </v>
      </c>
      <c r="AJ3023" s="128" t="str">
        <f t="shared" si="1398"/>
        <v xml:space="preserve"> </v>
      </c>
      <c r="AK3023" s="128" t="str">
        <f t="shared" si="1388"/>
        <v xml:space="preserve"> </v>
      </c>
      <c r="AL3023" s="129" t="str">
        <f t="shared" si="1399"/>
        <v xml:space="preserve"> </v>
      </c>
      <c r="AM3023" s="130" t="str">
        <f t="shared" si="1400"/>
        <v xml:space="preserve"> </v>
      </c>
      <c r="AN3023" s="129" t="str">
        <f t="shared" si="1401"/>
        <v xml:space="preserve"> </v>
      </c>
      <c r="AO3023" s="131" t="str">
        <f t="shared" si="1389"/>
        <v xml:space="preserve"> </v>
      </c>
      <c r="AP3023" s="123" t="str">
        <f t="shared" si="1385"/>
        <v xml:space="preserve"> </v>
      </c>
      <c r="AQ3023" s="129" t="str">
        <f t="shared" si="1390"/>
        <v xml:space="preserve"> </v>
      </c>
      <c r="AR3023" s="111">
        <f t="shared" si="1391"/>
        <v>3020</v>
      </c>
      <c r="AS3023" s="111">
        <f t="shared" si="1392"/>
        <v>0</v>
      </c>
      <c r="AT3023" s="111">
        <f t="shared" si="1393"/>
        <v>0</v>
      </c>
      <c r="AU3023" s="111">
        <f t="shared" si="1396"/>
        <v>0</v>
      </c>
      <c r="AV3023" s="111" t="str">
        <f t="shared" si="1394"/>
        <v xml:space="preserve"> </v>
      </c>
      <c r="AW3023" s="112">
        <f t="shared" si="1395"/>
        <v>0</v>
      </c>
    </row>
    <row r="3024" spans="30:49">
      <c r="AD3024" s="132">
        <v>3021</v>
      </c>
      <c r="AE3024" s="125" t="str">
        <f t="shared" si="1386"/>
        <v xml:space="preserve"> </v>
      </c>
      <c r="AF3024" s="125" t="str">
        <f t="shared" si="1383"/>
        <v xml:space="preserve"> </v>
      </c>
      <c r="AG3024" s="125" t="str">
        <f t="shared" si="1387"/>
        <v xml:space="preserve"> </v>
      </c>
      <c r="AH3024" s="126" t="str">
        <f t="shared" si="1384"/>
        <v xml:space="preserve"> </v>
      </c>
      <c r="AI3024" s="127" t="str">
        <f t="shared" si="1397"/>
        <v xml:space="preserve"> </v>
      </c>
      <c r="AJ3024" s="128" t="str">
        <f t="shared" si="1398"/>
        <v xml:space="preserve"> </v>
      </c>
      <c r="AK3024" s="128" t="str">
        <f t="shared" si="1388"/>
        <v xml:space="preserve"> </v>
      </c>
      <c r="AL3024" s="129" t="str">
        <f t="shared" si="1399"/>
        <v xml:space="preserve"> </v>
      </c>
      <c r="AM3024" s="130" t="str">
        <f t="shared" si="1400"/>
        <v xml:space="preserve"> </v>
      </c>
      <c r="AN3024" s="129" t="str">
        <f t="shared" si="1401"/>
        <v xml:space="preserve"> </v>
      </c>
      <c r="AO3024" s="131" t="str">
        <f t="shared" si="1389"/>
        <v xml:space="preserve"> </v>
      </c>
      <c r="AP3024" s="123" t="str">
        <f t="shared" si="1385"/>
        <v xml:space="preserve"> </v>
      </c>
      <c r="AQ3024" s="129" t="str">
        <f t="shared" si="1390"/>
        <v xml:space="preserve"> </v>
      </c>
      <c r="AR3024" s="111">
        <f t="shared" si="1391"/>
        <v>3021</v>
      </c>
      <c r="AS3024" s="111">
        <f t="shared" si="1392"/>
        <v>0</v>
      </c>
      <c r="AT3024" s="111">
        <f t="shared" si="1393"/>
        <v>0</v>
      </c>
      <c r="AU3024" s="111">
        <f t="shared" si="1396"/>
        <v>0</v>
      </c>
      <c r="AV3024" s="111" t="str">
        <f t="shared" si="1394"/>
        <v xml:space="preserve"> </v>
      </c>
      <c r="AW3024" s="112">
        <f t="shared" si="1395"/>
        <v>0</v>
      </c>
    </row>
  </sheetData>
  <sheetProtection password="E920" sheet="1" objects="1" scenarios="1" selectLockedCells="1"/>
  <mergeCells count="19">
    <mergeCell ref="E5:E6"/>
    <mergeCell ref="F5:F6"/>
    <mergeCell ref="A1:C1"/>
    <mergeCell ref="E1:G1"/>
    <mergeCell ref="E3:E4"/>
    <mergeCell ref="F3:F4"/>
    <mergeCell ref="G3:G4"/>
    <mergeCell ref="G5:G6"/>
    <mergeCell ref="A6:A7"/>
    <mergeCell ref="B6:B7"/>
    <mergeCell ref="F8:F9"/>
    <mergeCell ref="G8:G9"/>
    <mergeCell ref="F11:G11"/>
    <mergeCell ref="A12:A13"/>
    <mergeCell ref="B12:B13"/>
    <mergeCell ref="E12:E13"/>
    <mergeCell ref="F12:F13"/>
    <mergeCell ref="G12:G13"/>
    <mergeCell ref="E8:E11"/>
  </mergeCells>
  <phoneticPr fontId="35" type="noConversion"/>
  <pageMargins left="0.75000000000000011" right="0.75000000000000011" top="1.0629921259842521" bottom="0.59722222222222221" header="0.30000000000000004" footer="0.5"/>
  <pageSetup paperSize="9" orientation="portrait" horizontalDpi="4294967292" verticalDpi="4294967292" r:id="rId1"/>
  <headerFooter>
    <oddHeader>&amp;L&amp;G&amp;R&amp;"Arial,Regular"&amp;9_x000D_Context &gt; Rockets &gt; Teaching and Learning Approaches &gt; Rocket graphs of motion</oddHeader>
    <oddFooter xml:space="preserve">&amp;L&amp;"Verdana,Regular"&amp;10&amp;K© Copyright. 2011. University of Waikato. All rights reserved. | &amp;Uwww.sciencelearn.org.nz 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5" name="Check Box 4">
              <controlPr locked="0"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142875</xdr:rowOff>
                  </from>
                  <to>
                    <xdr:col>1</xdr:col>
                    <xdr:colOff>438150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locked="0"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47625</xdr:rowOff>
                  </from>
                  <to>
                    <xdr:col>1</xdr:col>
                    <xdr:colOff>438150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7" name="Check Box 1">
              <controlPr locked="0" defaultSize="0" autoFill="0" autoLine="0" autoPict="0">
                <anchor moveWithCells="1">
                  <from>
                    <xdr:col>1</xdr:col>
                    <xdr:colOff>114300</xdr:colOff>
                    <xdr:row>4</xdr:row>
                    <xdr:rowOff>0</xdr:rowOff>
                  </from>
                  <to>
                    <xdr:col>1</xdr:col>
                    <xdr:colOff>428625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8" name="Check Box 2">
              <controlPr locked="0" defaultSize="0" autoFill="0" autoLine="0" autoPict="0">
                <anchor moveWithCells="1">
                  <from>
                    <xdr:col>1</xdr:col>
                    <xdr:colOff>114300</xdr:colOff>
                    <xdr:row>5</xdr:row>
                    <xdr:rowOff>28575</xdr:rowOff>
                  </from>
                  <to>
                    <xdr:col>1</xdr:col>
                    <xdr:colOff>400050</xdr:colOff>
                    <xdr:row>6</xdr:row>
                    <xdr:rowOff>114300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R1204"/>
  <sheetViews>
    <sheetView showGridLines="0" showRowColHeaders="0" tabSelected="1" showRuler="0" view="pageLayout" workbookViewId="0">
      <selection activeCell="I63" sqref="I63"/>
    </sheetView>
  </sheetViews>
  <sheetFormatPr defaultColWidth="11" defaultRowHeight="15.75"/>
  <cols>
    <col min="1" max="1" width="6.5" style="100" customWidth="1"/>
    <col min="2" max="2" width="9" style="96" customWidth="1"/>
    <col min="3" max="3" width="7.5" style="96" customWidth="1"/>
    <col min="4" max="4" width="5.875" style="97" customWidth="1"/>
    <col min="5" max="5" width="7.625" style="97" customWidth="1"/>
    <col min="6" max="7" width="7" style="98" customWidth="1"/>
    <col min="8" max="8" width="7.625" style="98" customWidth="1"/>
    <col min="9" max="9" width="7.625" style="97" customWidth="1"/>
    <col min="10" max="10" width="6.875" style="99" customWidth="1"/>
    <col min="11" max="11" width="7.875" style="98" customWidth="1"/>
    <col min="12" max="12" width="11" customWidth="1"/>
    <col min="13" max="13" width="11.875" customWidth="1"/>
    <col min="14" max="14" width="6.625" customWidth="1"/>
    <col min="15" max="15" width="4" customWidth="1"/>
    <col min="16" max="16" width="11" customWidth="1"/>
    <col min="17" max="17" width="26" customWidth="1"/>
    <col min="18" max="18" width="9.5" customWidth="1"/>
  </cols>
  <sheetData>
    <row r="1" spans="1:18" ht="22.5">
      <c r="A1" s="49" t="s">
        <v>2</v>
      </c>
      <c r="B1" s="50" t="s">
        <v>3</v>
      </c>
      <c r="C1" s="50" t="s">
        <v>4</v>
      </c>
      <c r="D1" s="51" t="s">
        <v>6</v>
      </c>
      <c r="E1" s="51" t="s">
        <v>7</v>
      </c>
      <c r="F1" s="52" t="s">
        <v>8</v>
      </c>
      <c r="G1" s="53" t="s">
        <v>9</v>
      </c>
      <c r="H1" s="54" t="s">
        <v>10</v>
      </c>
      <c r="I1" s="55" t="s">
        <v>11</v>
      </c>
      <c r="J1" s="50" t="s">
        <v>12</v>
      </c>
      <c r="K1" s="56" t="s">
        <v>13</v>
      </c>
      <c r="L1" s="57"/>
      <c r="M1" s="57"/>
      <c r="N1" s="57"/>
      <c r="O1" s="57"/>
      <c r="P1" s="57"/>
      <c r="Q1" s="57"/>
      <c r="R1" s="57"/>
    </row>
    <row r="2" spans="1:18">
      <c r="A2" s="58" t="s">
        <v>20</v>
      </c>
      <c r="B2" s="59" t="s">
        <v>21</v>
      </c>
      <c r="C2" s="59" t="s">
        <v>23</v>
      </c>
      <c r="D2" s="60" t="s">
        <v>25</v>
      </c>
      <c r="E2" s="60" t="s">
        <v>65</v>
      </c>
      <c r="F2" s="61" t="s">
        <v>66</v>
      </c>
      <c r="G2" s="62" t="s">
        <v>26</v>
      </c>
      <c r="H2" s="63" t="s">
        <v>27</v>
      </c>
      <c r="I2" s="64" t="s">
        <v>28</v>
      </c>
      <c r="J2" s="59" t="s">
        <v>29</v>
      </c>
      <c r="K2" s="65" t="s">
        <v>67</v>
      </c>
      <c r="L2" s="57"/>
      <c r="M2" s="57"/>
      <c r="N2" s="57"/>
      <c r="O2" s="57"/>
      <c r="P2" s="57"/>
      <c r="Q2" s="57"/>
      <c r="R2" s="57"/>
    </row>
    <row r="3" spans="1:18">
      <c r="A3" s="66">
        <f>GRAPHS!I3</f>
        <v>0</v>
      </c>
      <c r="B3" s="67">
        <f>GRAPHS!J3</f>
        <v>0</v>
      </c>
      <c r="C3" s="67">
        <f>GRAPHS!L3</f>
        <v>0</v>
      </c>
      <c r="D3" s="67">
        <f>GRAPHS!O3</f>
        <v>5</v>
      </c>
      <c r="E3" s="67">
        <f>GRAPHS!P3</f>
        <v>10.19</v>
      </c>
      <c r="F3" s="68">
        <f>GRAPHS!Q3</f>
        <v>1.2</v>
      </c>
      <c r="G3" s="68">
        <f>GRAPHS!R3</f>
        <v>9.81</v>
      </c>
      <c r="H3" s="67">
        <f>GRAPHS!S3</f>
        <v>0</v>
      </c>
      <c r="I3" s="67">
        <f>GRAPHS!T3</f>
        <v>-49.050000000000004</v>
      </c>
      <c r="J3" s="67">
        <f>GRAPHS!U3</f>
        <v>100</v>
      </c>
      <c r="K3" s="69">
        <f>GRAPHS!V3</f>
        <v>50.949999999999996</v>
      </c>
    </row>
    <row r="4" spans="1:18">
      <c r="A4" s="70">
        <f>GRAPHS!I4</f>
        <v>0.1</v>
      </c>
      <c r="B4" s="67">
        <f>GRAPHS!J4</f>
        <v>5.0949999999999995E-2</v>
      </c>
      <c r="C4" s="67">
        <f>GRAPHS!L4</f>
        <v>1.0189999999999999</v>
      </c>
      <c r="D4" s="67">
        <f>GRAPHS!O4</f>
        <v>5</v>
      </c>
      <c r="E4" s="67">
        <f>GRAPHS!P4</f>
        <v>10.190000108839994</v>
      </c>
      <c r="F4" s="68">
        <f>GRAPHS!Q4</f>
        <v>1.1999922947486252</v>
      </c>
      <c r="G4" s="68">
        <f>GRAPHS!R4</f>
        <v>9.8099998911600057</v>
      </c>
      <c r="H4" s="67">
        <f>GRAPHS!S4</f>
        <v>0</v>
      </c>
      <c r="I4" s="67">
        <f>GRAPHS!T4</f>
        <v>-49.049999455800027</v>
      </c>
      <c r="J4" s="67">
        <f>GRAPHS!U4</f>
        <v>100</v>
      </c>
      <c r="K4" s="69">
        <f>GRAPHS!V4</f>
        <v>50.950000544199973</v>
      </c>
    </row>
    <row r="5" spans="1:18">
      <c r="A5" s="70">
        <f>GRAPHS!I5</f>
        <v>0.2</v>
      </c>
      <c r="B5" s="67">
        <f>GRAPHS!J5</f>
        <v>0.20380000054419994</v>
      </c>
      <c r="C5" s="67">
        <f>GRAPHS!L5</f>
        <v>2.0380000108839993</v>
      </c>
      <c r="D5" s="67">
        <f>GRAPHS!O5</f>
        <v>5</v>
      </c>
      <c r="E5" s="67">
        <f>GRAPHS!P5</f>
        <v>10.190000435359968</v>
      </c>
      <c r="F5" s="68">
        <f>GRAPHS!Q5</f>
        <v>1.1999691792912723</v>
      </c>
      <c r="G5" s="68">
        <f>GRAPHS!R5</f>
        <v>9.809999564640032</v>
      </c>
      <c r="H5" s="67">
        <f>GRAPHS!S5</f>
        <v>0</v>
      </c>
      <c r="I5" s="67">
        <f>GRAPHS!T5</f>
        <v>-49.049997823200158</v>
      </c>
      <c r="J5" s="67">
        <f>GRAPHS!U5</f>
        <v>100</v>
      </c>
      <c r="K5" s="69">
        <f>GRAPHS!V5</f>
        <v>50.950002176799842</v>
      </c>
    </row>
    <row r="6" spans="1:18">
      <c r="A6" s="70">
        <f>GRAPHS!I6</f>
        <v>0.30000000000000004</v>
      </c>
      <c r="B6" s="67">
        <f>GRAPHS!J6</f>
        <v>0.45855000380939975</v>
      </c>
      <c r="C6" s="67">
        <f>GRAPHS!L6</f>
        <v>3.057000054419996</v>
      </c>
      <c r="D6" s="67">
        <f>GRAPHS!O6</f>
        <v>5</v>
      </c>
      <c r="E6" s="67">
        <f>GRAPHS!P6</f>
        <v>10.190000979559908</v>
      </c>
      <c r="F6" s="68">
        <f>GRAPHS!Q6</f>
        <v>1.1999306545181523</v>
      </c>
      <c r="G6" s="68">
        <f>GRAPHS!R6</f>
        <v>9.8099990204400918</v>
      </c>
      <c r="H6" s="67">
        <f>GRAPHS!S6</f>
        <v>0</v>
      </c>
      <c r="I6" s="67">
        <f>GRAPHS!T6</f>
        <v>-49.049995102200455</v>
      </c>
      <c r="J6" s="67">
        <f>GRAPHS!U6</f>
        <v>100</v>
      </c>
      <c r="K6" s="69">
        <f>GRAPHS!V6</f>
        <v>50.950004897799545</v>
      </c>
    </row>
    <row r="7" spans="1:18">
      <c r="A7" s="70">
        <f>GRAPHS!I7</f>
        <v>0.4</v>
      </c>
      <c r="B7" s="67">
        <f>GRAPHS!J7</f>
        <v>0.81520001414919885</v>
      </c>
      <c r="C7" s="67">
        <f>GRAPHS!L7</f>
        <v>4.076000152375987</v>
      </c>
      <c r="D7" s="67">
        <f>GRAPHS!O7</f>
        <v>5</v>
      </c>
      <c r="E7" s="67">
        <f>GRAPHS!P7</f>
        <v>10.190001741439785</v>
      </c>
      <c r="F7" s="68">
        <f>GRAPHS!Q7</f>
        <v>1.1998767219127779</v>
      </c>
      <c r="G7" s="68">
        <f>GRAPHS!R7</f>
        <v>9.8099982585602152</v>
      </c>
      <c r="H7" s="67">
        <f>GRAPHS!S7</f>
        <v>0</v>
      </c>
      <c r="I7" s="67">
        <f>GRAPHS!T7</f>
        <v>-49.049991292801074</v>
      </c>
      <c r="J7" s="67">
        <f>GRAPHS!U7</f>
        <v>100</v>
      </c>
      <c r="K7" s="69">
        <f>GRAPHS!V7</f>
        <v>50.950008707198926</v>
      </c>
    </row>
    <row r="8" spans="1:18">
      <c r="A8" s="70">
        <f>GRAPHS!I8</f>
        <v>0.5</v>
      </c>
      <c r="B8" s="67">
        <f>GRAPHS!J8</f>
        <v>1.2737500380939966</v>
      </c>
      <c r="C8" s="67">
        <f>GRAPHS!L8</f>
        <v>5.0950003265199655</v>
      </c>
      <c r="D8" s="67">
        <f>GRAPHS!O8</f>
        <v>5</v>
      </c>
      <c r="E8" s="67">
        <f>GRAPHS!P8</f>
        <v>10.190002720999564</v>
      </c>
      <c r="F8" s="68">
        <f>GRAPHS!Q8</f>
        <v>1.1998073835518677</v>
      </c>
      <c r="G8" s="68">
        <f>GRAPHS!R8</f>
        <v>9.8099972790004362</v>
      </c>
      <c r="H8" s="67">
        <f>GRAPHS!S8</f>
        <v>0</v>
      </c>
      <c r="I8" s="67">
        <f>GRAPHS!T8</f>
        <v>-49.049986395002179</v>
      </c>
      <c r="J8" s="67">
        <f>GRAPHS!U8</f>
        <v>100</v>
      </c>
      <c r="K8" s="69">
        <f>GRAPHS!V8</f>
        <v>50.950013604997821</v>
      </c>
    </row>
    <row r="9" spans="1:18">
      <c r="A9" s="70">
        <f>GRAPHS!I9</f>
        <v>0.6</v>
      </c>
      <c r="B9" s="67">
        <f>GRAPHS!J9</f>
        <v>1.8342000843509911</v>
      </c>
      <c r="C9" s="67">
        <f>GRAPHS!L9</f>
        <v>6.1140005986199224</v>
      </c>
      <c r="D9" s="67">
        <f>GRAPHS!O9</f>
        <v>5</v>
      </c>
      <c r="E9" s="67">
        <f>GRAPHS!P9</f>
        <v>10.190003918239194</v>
      </c>
      <c r="F9" s="68">
        <f>GRAPHS!Q9</f>
        <v>1.199722642105213</v>
      </c>
      <c r="G9" s="68">
        <f>GRAPHS!R9</f>
        <v>9.8099960817608061</v>
      </c>
      <c r="H9" s="67">
        <f>GRAPHS!S9</f>
        <v>0</v>
      </c>
      <c r="I9" s="67">
        <f>GRAPHS!T9</f>
        <v>-49.049980408804032</v>
      </c>
      <c r="J9" s="67">
        <f>GRAPHS!U9</f>
        <v>100</v>
      </c>
      <c r="K9" s="69">
        <f>GRAPHS!V9</f>
        <v>50.950019591195968</v>
      </c>
    </row>
    <row r="10" spans="1:18">
      <c r="A10" s="70">
        <f>GRAPHS!I10</f>
        <v>0.7</v>
      </c>
      <c r="B10" s="67">
        <f>GRAPHS!J10</f>
        <v>2.4965501638041792</v>
      </c>
      <c r="C10" s="67">
        <f>GRAPHS!L10</f>
        <v>7.1330009904438416</v>
      </c>
      <c r="D10" s="67">
        <f>GRAPHS!O10</f>
        <v>5</v>
      </c>
      <c r="E10" s="67">
        <f>GRAPHS!P10</f>
        <v>10.190005333158624</v>
      </c>
      <c r="F10" s="68">
        <f>GRAPHS!Q10</f>
        <v>1.1996225008355059</v>
      </c>
      <c r="G10" s="68">
        <f>GRAPHS!R10</f>
        <v>9.8099946668413764</v>
      </c>
      <c r="H10" s="67">
        <f>GRAPHS!S10</f>
        <v>0</v>
      </c>
      <c r="I10" s="67">
        <f>GRAPHS!T10</f>
        <v>-49.049973334206882</v>
      </c>
      <c r="J10" s="67">
        <f>GRAPHS!U10</f>
        <v>100</v>
      </c>
      <c r="K10" s="69">
        <f>GRAPHS!V10</f>
        <v>50.950026665793118</v>
      </c>
    </row>
    <row r="11" spans="1:18">
      <c r="A11" s="70">
        <f>GRAPHS!I11</f>
        <v>0.79999999999999993</v>
      </c>
      <c r="B11" s="67">
        <f>GRAPHS!J11</f>
        <v>3.2608002895143562</v>
      </c>
      <c r="C11" s="67">
        <f>GRAPHS!L11</f>
        <v>8.1520015237597043</v>
      </c>
      <c r="D11" s="67">
        <f>GRAPHS!O11</f>
        <v>5</v>
      </c>
      <c r="E11" s="67">
        <f>GRAPHS!P11</f>
        <v>10.190006965757785</v>
      </c>
      <c r="F11" s="68">
        <f>GRAPHS!Q11</f>
        <v>1.1995069635981319</v>
      </c>
      <c r="G11" s="68">
        <f>GRAPHS!R11</f>
        <v>9.8099930342422148</v>
      </c>
      <c r="H11" s="67">
        <f>GRAPHS!S11</f>
        <v>0</v>
      </c>
      <c r="I11" s="67">
        <f>GRAPHS!T11</f>
        <v>-49.04996517121107</v>
      </c>
      <c r="J11" s="67">
        <f>GRAPHS!U11</f>
        <v>100</v>
      </c>
      <c r="K11" s="69">
        <f>GRAPHS!V11</f>
        <v>50.95003482878893</v>
      </c>
    </row>
    <row r="12" spans="1:18">
      <c r="A12" s="70">
        <f>GRAPHS!I12</f>
        <v>0.89999999999999991</v>
      </c>
      <c r="B12" s="67">
        <f>GRAPHS!J12</f>
        <v>4.1269504767191156</v>
      </c>
      <c r="C12" s="67">
        <f>GRAPHS!L12</f>
        <v>9.1710022203354828</v>
      </c>
      <c r="D12" s="67">
        <f>GRAPHS!O12</f>
        <v>5</v>
      </c>
      <c r="E12" s="67">
        <f>GRAPHS!P12</f>
        <v>10.190008816036601</v>
      </c>
      <c r="F12" s="68">
        <f>GRAPHS!Q12</f>
        <v>1.199376034840921</v>
      </c>
      <c r="G12" s="68">
        <f>GRAPHS!R12</f>
        <v>9.8099911839633993</v>
      </c>
      <c r="H12" s="67">
        <f>GRAPHS!S12</f>
        <v>0</v>
      </c>
      <c r="I12" s="67">
        <f>GRAPHS!T12</f>
        <v>-49.049955919816995</v>
      </c>
      <c r="J12" s="67">
        <f>GRAPHS!U12</f>
        <v>100</v>
      </c>
      <c r="K12" s="69">
        <f>GRAPHS!V12</f>
        <v>50.950044080183005</v>
      </c>
    </row>
    <row r="13" spans="1:18">
      <c r="A13" s="70">
        <f>GRAPHS!I13</f>
        <v>0.99999999999999989</v>
      </c>
      <c r="B13" s="67">
        <f>GRAPHS!J13</f>
        <v>5.0950007428328465</v>
      </c>
      <c r="C13" s="67">
        <f>GRAPHS!L13</f>
        <v>10.190003101939142</v>
      </c>
      <c r="D13" s="67">
        <f>GRAPHS!O13</f>
        <v>5</v>
      </c>
      <c r="E13" s="67">
        <f>GRAPHS!P13</f>
        <v>10.190010883994985</v>
      </c>
      <c r="F13" s="68">
        <f>GRAPHS!Q13</f>
        <v>1.199229719603863</v>
      </c>
      <c r="G13" s="68">
        <f>GRAPHS!R13</f>
        <v>9.8099891160050152</v>
      </c>
      <c r="H13" s="67">
        <f>GRAPHS!S13</f>
        <v>0</v>
      </c>
      <c r="I13" s="67">
        <f>GRAPHS!T13</f>
        <v>-49.049945580025074</v>
      </c>
      <c r="J13" s="67">
        <f>GRAPHS!U13</f>
        <v>100</v>
      </c>
      <c r="K13" s="69">
        <f>GRAPHS!V13</f>
        <v>50.950054419974926</v>
      </c>
    </row>
    <row r="14" spans="1:18">
      <c r="A14" s="70">
        <f>GRAPHS!I14</f>
        <v>1.0999999999999999</v>
      </c>
      <c r="B14" s="67">
        <f>GRAPHS!J14</f>
        <v>6.1649511074467362</v>
      </c>
      <c r="C14" s="67">
        <f>GRAPHS!L14</f>
        <v>11.209004190338641</v>
      </c>
      <c r="D14" s="67">
        <f>GRAPHS!O14</f>
        <v>5</v>
      </c>
      <c r="E14" s="67">
        <f>GRAPHS!P14</f>
        <v>10.190013169632843</v>
      </c>
      <c r="F14" s="68">
        <f>GRAPHS!Q14</f>
        <v>1.1990680235187841</v>
      </c>
      <c r="G14" s="68">
        <f>GRAPHS!R14</f>
        <v>9.8099868303671567</v>
      </c>
      <c r="H14" s="67">
        <f>GRAPHS!S14</f>
        <v>0</v>
      </c>
      <c r="I14" s="67">
        <f>GRAPHS!T14</f>
        <v>-49.049934151835785</v>
      </c>
      <c r="J14" s="67">
        <f>GRAPHS!U14</f>
        <v>100</v>
      </c>
      <c r="K14" s="69">
        <f>GRAPHS!V14</f>
        <v>50.950065848164215</v>
      </c>
    </row>
    <row r="15" spans="1:18">
      <c r="A15" s="70">
        <f>GRAPHS!I15</f>
        <v>1.2</v>
      </c>
      <c r="B15" s="67">
        <f>GRAPHS!J15</f>
        <v>7.3368015923287651</v>
      </c>
      <c r="C15" s="67">
        <f>GRAPHS!L15</f>
        <v>12.228005507301926</v>
      </c>
      <c r="D15" s="67">
        <f>GRAPHS!O15</f>
        <v>5</v>
      </c>
      <c r="E15" s="67">
        <f>GRAPHS!P15</f>
        <v>10.19001567295007</v>
      </c>
      <c r="F15" s="68">
        <f>GRAPHS!Q15</f>
        <v>1.1988909528089866</v>
      </c>
      <c r="G15" s="68">
        <f>GRAPHS!R15</f>
        <v>9.8099843270499303</v>
      </c>
      <c r="H15" s="67">
        <f>GRAPHS!S15</f>
        <v>0</v>
      </c>
      <c r="I15" s="67">
        <f>GRAPHS!T15</f>
        <v>-49.049921635249653</v>
      </c>
      <c r="J15" s="67">
        <f>GRAPHS!U15</f>
        <v>100</v>
      </c>
      <c r="K15" s="69">
        <f>GRAPHS!V15</f>
        <v>50.950078364750347</v>
      </c>
    </row>
    <row r="16" spans="1:18">
      <c r="A16" s="70">
        <f>GRAPHS!I16</f>
        <v>1.3</v>
      </c>
      <c r="B16" s="67">
        <f>GRAPHS!J16</f>
        <v>8.610552221423708</v>
      </c>
      <c r="C16" s="67">
        <f>GRAPHS!L16</f>
        <v>13.247007074596933</v>
      </c>
      <c r="D16" s="67">
        <f>GRAPHS!O16</f>
        <v>5</v>
      </c>
      <c r="E16" s="67">
        <f>GRAPHS!P16</f>
        <v>10.190018393946547</v>
      </c>
      <c r="F16" s="68">
        <f>GRAPHS!Q16</f>
        <v>1.1986985142888484</v>
      </c>
      <c r="G16" s="68">
        <f>GRAPHS!R16</f>
        <v>9.8099816060534533</v>
      </c>
      <c r="H16" s="67">
        <f>GRAPHS!S16</f>
        <v>0</v>
      </c>
      <c r="I16" s="67">
        <f>GRAPHS!T16</f>
        <v>-49.049908030267268</v>
      </c>
      <c r="J16" s="67">
        <f>GRAPHS!U16</f>
        <v>100</v>
      </c>
      <c r="K16" s="69">
        <f>GRAPHS!V16</f>
        <v>50.950091969732732</v>
      </c>
    </row>
    <row r="17" spans="1:11">
      <c r="A17" s="70">
        <f>GRAPHS!I17</f>
        <v>1.4000000000000001</v>
      </c>
      <c r="B17" s="67">
        <f>GRAPHS!J17</f>
        <v>9.986203020853134</v>
      </c>
      <c r="C17" s="67">
        <f>GRAPHS!L17</f>
        <v>14.266008913991588</v>
      </c>
      <c r="D17" s="67">
        <f>GRAPHS!O17</f>
        <v>5</v>
      </c>
      <c r="E17" s="67">
        <f>GRAPHS!P17</f>
        <v>10.190021332622154</v>
      </c>
      <c r="F17" s="68">
        <f>GRAPHS!Q17</f>
        <v>1.1984907153633886</v>
      </c>
      <c r="G17" s="68">
        <f>GRAPHS!R17</f>
        <v>9.8099786673778464</v>
      </c>
      <c r="H17" s="67">
        <f>GRAPHS!S17</f>
        <v>0</v>
      </c>
      <c r="I17" s="67">
        <f>GRAPHS!T17</f>
        <v>-49.049893336889234</v>
      </c>
      <c r="J17" s="67">
        <f>GRAPHS!U17</f>
        <v>100</v>
      </c>
      <c r="K17" s="69">
        <f>GRAPHS!V17</f>
        <v>50.950106663110766</v>
      </c>
    </row>
    <row r="18" spans="1:11">
      <c r="A18" s="70">
        <f>GRAPHS!I18</f>
        <v>1.5000000000000002</v>
      </c>
      <c r="B18" s="67">
        <f>GRAPHS!J18</f>
        <v>11.463754018915404</v>
      </c>
      <c r="C18" s="67">
        <f>GRAPHS!L18</f>
        <v>15.285011047253803</v>
      </c>
      <c r="D18" s="67">
        <f>GRAPHS!O18</f>
        <v>5</v>
      </c>
      <c r="E18" s="67">
        <f>GRAPHS!P18</f>
        <v>10.19002448897675</v>
      </c>
      <c r="F18" s="68">
        <f>GRAPHS!Q18</f>
        <v>1.1982675640277898</v>
      </c>
      <c r="G18" s="68">
        <f>GRAPHS!R18</f>
        <v>9.80997551102325</v>
      </c>
      <c r="H18" s="67">
        <f>GRAPHS!S18</f>
        <v>0</v>
      </c>
      <c r="I18" s="67">
        <f>GRAPHS!T18</f>
        <v>-49.049877555116254</v>
      </c>
      <c r="J18" s="67">
        <f>GRAPHS!U18</f>
        <v>100</v>
      </c>
      <c r="K18" s="69">
        <f>GRAPHS!V18</f>
        <v>50.950122444883746</v>
      </c>
    </row>
    <row r="19" spans="1:11">
      <c r="A19" s="70">
        <f>GRAPHS!I19</f>
        <v>1.6000000000000003</v>
      </c>
      <c r="B19" s="67">
        <f>GRAPHS!J19</f>
        <v>13.043205246085668</v>
      </c>
      <c r="C19" s="67">
        <f>GRAPHS!L19</f>
        <v>16.304013496151477</v>
      </c>
      <c r="D19" s="67">
        <f>GRAPHS!O19</f>
        <v>5</v>
      </c>
      <c r="E19" s="67">
        <f>GRAPHS!P19</f>
        <v>10.190027863010194</v>
      </c>
      <c r="F19" s="68">
        <f>GRAPHS!Q19</f>
        <v>1.1980290688668886</v>
      </c>
      <c r="G19" s="68">
        <f>GRAPHS!R19</f>
        <v>9.8099721369898063</v>
      </c>
      <c r="H19" s="67">
        <f>GRAPHS!S19</f>
        <v>0</v>
      </c>
      <c r="I19" s="67">
        <f>GRAPHS!T19</f>
        <v>-49.049860684949032</v>
      </c>
      <c r="J19" s="67">
        <f>GRAPHS!U19</f>
        <v>100</v>
      </c>
      <c r="K19" s="69">
        <f>GRAPHS!V19</f>
        <v>50.950139315050968</v>
      </c>
    </row>
    <row r="20" spans="1:11">
      <c r="A20" s="70">
        <f>GRAPHS!I20</f>
        <v>1.7000000000000004</v>
      </c>
      <c r="B20" s="67">
        <f>GRAPHS!J20</f>
        <v>14.724556735015867</v>
      </c>
      <c r="C20" s="67">
        <f>GRAPHS!L20</f>
        <v>17.323016282452496</v>
      </c>
      <c r="D20" s="67">
        <f>GRAPHS!O20</f>
        <v>5</v>
      </c>
      <c r="E20" s="67">
        <f>GRAPHS!P20</f>
        <v>10.190031454722329</v>
      </c>
      <c r="F20" s="68">
        <f>GRAPHS!Q20</f>
        <v>1.197775239054623</v>
      </c>
      <c r="G20" s="68">
        <f>GRAPHS!R20</f>
        <v>9.8099685452776715</v>
      </c>
      <c r="H20" s="67">
        <f>GRAPHS!S20</f>
        <v>0</v>
      </c>
      <c r="I20" s="67">
        <f>GRAPHS!T20</f>
        <v>-49.049842726388356</v>
      </c>
      <c r="J20" s="67">
        <f>GRAPHS!U20</f>
        <v>100</v>
      </c>
      <c r="K20" s="69">
        <f>GRAPHS!V20</f>
        <v>50.950157273611644</v>
      </c>
    </row>
    <row r="21" spans="1:11">
      <c r="A21" s="70">
        <f>GRAPHS!I21</f>
        <v>1.8000000000000005</v>
      </c>
      <c r="B21" s="67">
        <f>GRAPHS!J21</f>
        <v>16.507808520534727</v>
      </c>
      <c r="C21" s="67">
        <f>GRAPHS!L21</f>
        <v>18.342019427924729</v>
      </c>
      <c r="D21" s="67">
        <f>GRAPHS!O21</f>
        <v>5</v>
      </c>
      <c r="E21" s="67">
        <f>GRAPHS!P21</f>
        <v>10.190035264112993</v>
      </c>
      <c r="F21" s="68">
        <f>GRAPHS!Q21</f>
        <v>1.1975060843534466</v>
      </c>
      <c r="G21" s="68">
        <f>GRAPHS!R21</f>
        <v>9.8099647358870072</v>
      </c>
      <c r="H21" s="67">
        <f>GRAPHS!S21</f>
        <v>0</v>
      </c>
      <c r="I21" s="67">
        <f>GRAPHS!T21</f>
        <v>-49.049823679435036</v>
      </c>
      <c r="J21" s="67">
        <f>GRAPHS!U21</f>
        <v>100</v>
      </c>
      <c r="K21" s="69">
        <f>GRAPHS!V21</f>
        <v>50.950176320564964</v>
      </c>
    </row>
    <row r="22" spans="1:11">
      <c r="A22" s="70">
        <f>GRAPHS!I22</f>
        <v>1.9000000000000006</v>
      </c>
      <c r="B22" s="67">
        <f>GRAPHS!J22</f>
        <v>18.392960639647765</v>
      </c>
      <c r="C22" s="67">
        <f>GRAPHS!L22</f>
        <v>19.361022954336029</v>
      </c>
      <c r="D22" s="67">
        <f>GRAPHS!O22</f>
        <v>5</v>
      </c>
      <c r="E22" s="67">
        <f>GRAPHS!P22</f>
        <v>10.190039291182009</v>
      </c>
      <c r="F22" s="68">
        <f>GRAPHS!Q22</f>
        <v>1.1972216151137021</v>
      </c>
      <c r="G22" s="68">
        <f>GRAPHS!R22</f>
        <v>9.8099607088179912</v>
      </c>
      <c r="H22" s="67">
        <f>GRAPHS!S22</f>
        <v>0</v>
      </c>
      <c r="I22" s="67">
        <f>GRAPHS!T22</f>
        <v>-49.049803544089954</v>
      </c>
      <c r="J22" s="67">
        <f>GRAPHS!U22</f>
        <v>100</v>
      </c>
      <c r="K22" s="69">
        <f>GRAPHS!V22</f>
        <v>50.950196455910046</v>
      </c>
    </row>
    <row r="23" spans="1:11">
      <c r="A23" s="70">
        <f>GRAPHS!I23</f>
        <v>2.0000000000000004</v>
      </c>
      <c r="B23" s="67">
        <f>GRAPHS!J23</f>
        <v>20.380013131537279</v>
      </c>
      <c r="C23" s="67">
        <f>GRAPHS!L23</f>
        <v>20.380026883454232</v>
      </c>
      <c r="D23" s="67">
        <f>GRAPHS!O23</f>
        <v>5</v>
      </c>
      <c r="E23" s="67">
        <f>GRAPHS!P23</f>
        <v>10.190043535929192</v>
      </c>
      <c r="F23" s="68">
        <f>GRAPHS!Q23</f>
        <v>1.1969218422729582</v>
      </c>
      <c r="G23" s="68">
        <f>GRAPHS!R23</f>
        <v>9.8099564640708081</v>
      </c>
      <c r="H23" s="67">
        <f>GRAPHS!S23</f>
        <v>0</v>
      </c>
      <c r="I23" s="67">
        <f>GRAPHS!T23</f>
        <v>-49.049782320354041</v>
      </c>
      <c r="J23" s="67">
        <f>GRAPHS!U23</f>
        <v>100</v>
      </c>
      <c r="K23" s="69">
        <f>GRAPHS!V23</f>
        <v>50.950217679645959</v>
      </c>
    </row>
    <row r="24" spans="1:11">
      <c r="A24" s="70">
        <f>GRAPHS!I24</f>
        <v>2.1000000000000005</v>
      </c>
      <c r="B24" s="67">
        <f>GRAPHS!J24</f>
        <v>22.46896603756235</v>
      </c>
      <c r="C24" s="67">
        <f>GRAPHS!L24</f>
        <v>21.399031237047151</v>
      </c>
      <c r="D24" s="67">
        <f>GRAPHS!O24</f>
        <v>5</v>
      </c>
      <c r="E24" s="67">
        <f>GRAPHS!P24</f>
        <v>10.190047998354348</v>
      </c>
      <c r="F24" s="68">
        <f>GRAPHS!Q24</f>
        <v>1.1966067773553095</v>
      </c>
      <c r="G24" s="68">
        <f>GRAPHS!R24</f>
        <v>9.8099520016456516</v>
      </c>
      <c r="H24" s="67">
        <f>GRAPHS!S24</f>
        <v>0</v>
      </c>
      <c r="I24" s="67">
        <f>GRAPHS!T24</f>
        <v>-49.049760008228262</v>
      </c>
      <c r="J24" s="67">
        <f>GRAPHS!U24</f>
        <v>100</v>
      </c>
      <c r="K24" s="69">
        <f>GRAPHS!V24</f>
        <v>50.950239991771738</v>
      </c>
    </row>
    <row r="25" spans="1:11">
      <c r="A25" s="70">
        <f>GRAPHS!I25</f>
        <v>2.2000000000000006</v>
      </c>
      <c r="B25" s="67">
        <f>GRAPHS!J25</f>
        <v>24.659819401258837</v>
      </c>
      <c r="C25" s="67">
        <f>GRAPHS!L25</f>
        <v>22.418036036882587</v>
      </c>
      <c r="D25" s="67">
        <f>GRAPHS!O25</f>
        <v>5</v>
      </c>
      <c r="E25" s="67">
        <f>GRAPHS!P25</f>
        <v>10.190052678457278</v>
      </c>
      <c r="F25" s="68">
        <f>GRAPHS!Q25</f>
        <v>1.1962764324706385</v>
      </c>
      <c r="G25" s="68">
        <f>GRAPHS!R25</f>
        <v>9.8099473215427224</v>
      </c>
      <c r="H25" s="67">
        <f>GRAPHS!S25</f>
        <v>0</v>
      </c>
      <c r="I25" s="67">
        <f>GRAPHS!T25</f>
        <v>-49.049736607713612</v>
      </c>
      <c r="J25" s="67">
        <f>GRAPHS!U25</f>
        <v>100</v>
      </c>
      <c r="K25" s="69">
        <f>GRAPHS!V25</f>
        <v>50.950263392286388</v>
      </c>
    </row>
    <row r="26" spans="1:11">
      <c r="A26" s="70">
        <f>GRAPHS!I26</f>
        <v>2.3000000000000007</v>
      </c>
      <c r="B26" s="67">
        <f>GRAPHS!J26</f>
        <v>26.952573268339382</v>
      </c>
      <c r="C26" s="67">
        <f>GRAPHS!L26</f>
        <v>23.437041304728314</v>
      </c>
      <c r="D26" s="67">
        <f>GRAPHS!O26</f>
        <v>5</v>
      </c>
      <c r="E26" s="67">
        <f>GRAPHS!P26</f>
        <v>10.190057576237761</v>
      </c>
      <c r="F26" s="68">
        <f>GRAPHS!Q26</f>
        <v>1.1959308203138403</v>
      </c>
      <c r="G26" s="68">
        <f>GRAPHS!R26</f>
        <v>9.809942423762239</v>
      </c>
      <c r="H26" s="67">
        <f>GRAPHS!S26</f>
        <v>0</v>
      </c>
      <c r="I26" s="67">
        <f>GRAPHS!T26</f>
        <v>-49.049712118811193</v>
      </c>
      <c r="J26" s="67">
        <f>GRAPHS!U26</f>
        <v>100</v>
      </c>
      <c r="K26" s="69">
        <f>GRAPHS!V26</f>
        <v>50.950287881188807</v>
      </c>
    </row>
    <row r="27" spans="1:11">
      <c r="A27" s="70">
        <f>GRAPHS!I27</f>
        <v>2.4000000000000008</v>
      </c>
      <c r="B27" s="67">
        <f>GRAPHS!J27</f>
        <v>29.347227686693401</v>
      </c>
      <c r="C27" s="67">
        <f>GRAPHS!L27</f>
        <v>24.456047062352091</v>
      </c>
      <c r="D27" s="67">
        <f>GRAPHS!O27</f>
        <v>5</v>
      </c>
      <c r="E27" s="67">
        <f>GRAPHS!P27</f>
        <v>10.190062691695578</v>
      </c>
      <c r="F27" s="68">
        <f>GRAPHS!Q27</f>
        <v>1.1955699541640101</v>
      </c>
      <c r="G27" s="68">
        <f>GRAPHS!R27</f>
        <v>9.8099373083044217</v>
      </c>
      <c r="H27" s="67">
        <f>GRAPHS!S27</f>
        <v>0</v>
      </c>
      <c r="I27" s="67">
        <f>GRAPHS!T27</f>
        <v>-49.049686541522107</v>
      </c>
      <c r="J27" s="67">
        <f>GRAPHS!U27</f>
        <v>100</v>
      </c>
      <c r="K27" s="69">
        <f>GRAPHS!V27</f>
        <v>50.950313458477893</v>
      </c>
    </row>
    <row r="28" spans="1:11">
      <c r="A28" s="70">
        <f>GRAPHS!I28</f>
        <v>2.5000000000000009</v>
      </c>
      <c r="B28" s="67">
        <f>GRAPHS!J28</f>
        <v>31.843782706387088</v>
      </c>
      <c r="C28" s="67">
        <f>GRAPHS!L28</f>
        <v>25.47505333152165</v>
      </c>
      <c r="D28" s="67">
        <f>GRAPHS!O28</f>
        <v>5</v>
      </c>
      <c r="E28" s="67">
        <f>GRAPHS!P28</f>
        <v>10.190068024830493</v>
      </c>
      <c r="F28" s="68">
        <f>GRAPHS!Q28</f>
        <v>1.1951938478835922</v>
      </c>
      <c r="G28" s="68">
        <f>GRAPHS!R28</f>
        <v>9.8099319751695067</v>
      </c>
      <c r="H28" s="67">
        <f>GRAPHS!S28</f>
        <v>0</v>
      </c>
      <c r="I28" s="67">
        <f>GRAPHS!T28</f>
        <v>-49.049659875847532</v>
      </c>
      <c r="J28" s="67">
        <f>GRAPHS!U28</f>
        <v>100</v>
      </c>
      <c r="K28" s="69">
        <f>GRAPHS!V28</f>
        <v>50.950340124152468</v>
      </c>
    </row>
    <row r="29" spans="1:11">
      <c r="A29" s="71">
        <f>GRAPHS!I29</f>
        <v>2.600000000000001</v>
      </c>
      <c r="B29" s="72">
        <f>GRAPHS!J29</f>
        <v>34.442238379663408</v>
      </c>
      <c r="C29" s="72">
        <f>GRAPHS!L29</f>
        <v>26.494060134004698</v>
      </c>
      <c r="D29" s="72">
        <f>GRAPHS!O29</f>
        <v>5</v>
      </c>
      <c r="E29" s="72">
        <f>GRAPHS!P29</f>
        <v>10.190073575642263</v>
      </c>
      <c r="F29" s="73">
        <f>GRAPHS!Q29</f>
        <v>1.1948025159174949</v>
      </c>
      <c r="G29" s="73">
        <f>GRAPHS!R29</f>
        <v>9.8099264243577373</v>
      </c>
      <c r="H29" s="72">
        <f>GRAPHS!S29</f>
        <v>0</v>
      </c>
      <c r="I29" s="72">
        <f>GRAPHS!T29</f>
        <v>-49.04963212178869</v>
      </c>
      <c r="J29" s="72">
        <f>GRAPHS!U29</f>
        <v>100</v>
      </c>
      <c r="K29" s="74">
        <f>GRAPHS!V29</f>
        <v>50.95036787821131</v>
      </c>
    </row>
    <row r="30" spans="1:11">
      <c r="A30" s="71">
        <f>GRAPHS!I30</f>
        <v>2.7000000000000011</v>
      </c>
      <c r="B30" s="72">
        <f>GRAPHS!J30</f>
        <v>37.142594760942089</v>
      </c>
      <c r="C30" s="72">
        <f>GRAPHS!L30</f>
        <v>27.513067491568926</v>
      </c>
      <c r="D30" s="72">
        <f>GRAPHS!O30</f>
        <v>5</v>
      </c>
      <c r="E30" s="72">
        <f>GRAPHS!P30</f>
        <v>10.190079344130636</v>
      </c>
      <c r="F30" s="73">
        <f>GRAPHS!Q30</f>
        <v>1.1943959732921647</v>
      </c>
      <c r="G30" s="73">
        <f>GRAPHS!R30</f>
        <v>9.8099206558693641</v>
      </c>
      <c r="H30" s="72">
        <f>GRAPHS!S30</f>
        <v>0</v>
      </c>
      <c r="I30" s="72">
        <f>GRAPHS!T30</f>
        <v>-49.049603279346819</v>
      </c>
      <c r="J30" s="72">
        <f>GRAPHS!U30</f>
        <v>100</v>
      </c>
      <c r="K30" s="74">
        <f>GRAPHS!V30</f>
        <v>50.950396720653181</v>
      </c>
    </row>
    <row r="31" spans="1:11">
      <c r="A31" s="71">
        <f>GRAPHS!I31</f>
        <v>2.8000000000000012</v>
      </c>
      <c r="B31" s="72">
        <f>GRAPHS!J31</f>
        <v>39.944851906819636</v>
      </c>
      <c r="C31" s="72">
        <f>GRAPHS!L31</f>
        <v>28.53207542598199</v>
      </c>
      <c r="D31" s="72">
        <f>GRAPHS!O31</f>
        <v>5</v>
      </c>
      <c r="E31" s="72">
        <f>GRAPHS!P31</f>
        <v>10.190085330295346</v>
      </c>
      <c r="F31" s="73">
        <f>GRAPHS!Q31</f>
        <v>1.1939742356146263</v>
      </c>
      <c r="G31" s="73">
        <f>GRAPHS!R31</f>
        <v>9.8099146697046535</v>
      </c>
      <c r="H31" s="72">
        <f>GRAPHS!S31</f>
        <v>0</v>
      </c>
      <c r="I31" s="72">
        <f>GRAPHS!T31</f>
        <v>-49.049573348523268</v>
      </c>
      <c r="J31" s="72">
        <f>GRAPHS!U31</f>
        <v>100</v>
      </c>
      <c r="K31" s="74">
        <f>GRAPHS!V31</f>
        <v>50.950426651476732</v>
      </c>
    </row>
    <row r="32" spans="1:11">
      <c r="A32" s="71">
        <f>GRAPHS!I32</f>
        <v>2.9000000000000012</v>
      </c>
      <c r="B32" s="72">
        <f>GRAPHS!J32</f>
        <v>42.84900987606931</v>
      </c>
      <c r="C32" s="72">
        <f>GRAPHS!L32</f>
        <v>29.551083959011525</v>
      </c>
      <c r="D32" s="72">
        <f>GRAPHS!O32</f>
        <v>5</v>
      </c>
      <c r="E32" s="72">
        <f>GRAPHS!P32</f>
        <v>10.190091534136124</v>
      </c>
      <c r="F32" s="73">
        <f>GRAPHS!Q32</f>
        <v>1.1935373190714837</v>
      </c>
      <c r="G32" s="73">
        <f>GRAPHS!R32</f>
        <v>9.8099084658638755</v>
      </c>
      <c r="H32" s="72">
        <f>GRAPHS!S32</f>
        <v>0</v>
      </c>
      <c r="I32" s="72">
        <f>GRAPHS!T32</f>
        <v>-49.04954232931938</v>
      </c>
      <c r="J32" s="72">
        <f>GRAPHS!U32</f>
        <v>100</v>
      </c>
      <c r="K32" s="74">
        <f>GRAPHS!V32</f>
        <v>50.95045767068062</v>
      </c>
    </row>
    <row r="33" spans="1:17">
      <c r="A33" s="71">
        <f>GRAPHS!I33</f>
        <v>3.0000000000000013</v>
      </c>
      <c r="B33" s="72">
        <f>GRAPHS!J33</f>
        <v>45.855068729641147</v>
      </c>
      <c r="C33" s="72">
        <f>GRAPHS!L33</f>
        <v>30.570093112425138</v>
      </c>
      <c r="D33" s="72">
        <f>GRAPHS!O33</f>
        <v>5</v>
      </c>
      <c r="E33" s="72">
        <f>GRAPHS!P33</f>
        <v>10.190097955652686</v>
      </c>
      <c r="F33" s="73">
        <f>GRAPHS!Q33</f>
        <v>1.193085240427886</v>
      </c>
      <c r="G33" s="73">
        <f>GRAPHS!R33</f>
        <v>9.8099020443473144</v>
      </c>
      <c r="H33" s="72">
        <f>GRAPHS!S33</f>
        <v>0</v>
      </c>
      <c r="I33" s="72">
        <f>GRAPHS!T33</f>
        <v>-49.049510221736568</v>
      </c>
      <c r="J33" s="72">
        <f>GRAPHS!U33</f>
        <v>100</v>
      </c>
      <c r="K33" s="74">
        <f>GRAPHS!V33</f>
        <v>50.950489778263432</v>
      </c>
    </row>
    <row r="34" spans="1:17">
      <c r="A34" s="71">
        <f>GRAPHS!I34</f>
        <v>3.1000000000000014</v>
      </c>
      <c r="B34" s="72">
        <f>GRAPHS!J34</f>
        <v>48.963028530661923</v>
      </c>
      <c r="C34" s="72">
        <f>GRAPHS!L34</f>
        <v>31.589102907990405</v>
      </c>
      <c r="D34" s="72">
        <f>GRAPHS!O34</f>
        <v>5</v>
      </c>
      <c r="E34" s="72">
        <f>GRAPHS!P34</f>
        <v>10.190104594844737</v>
      </c>
      <c r="F34" s="73">
        <f>GRAPHS!Q34</f>
        <v>1.192618017026456</v>
      </c>
      <c r="G34" s="73">
        <f>GRAPHS!R34</f>
        <v>9.8098954051552631</v>
      </c>
      <c r="H34" s="72">
        <f>GRAPHS!S34</f>
        <v>0</v>
      </c>
      <c r="I34" s="72">
        <f>GRAPHS!T34</f>
        <v>-49.049477025776312</v>
      </c>
      <c r="J34" s="72">
        <f>GRAPHS!U34</f>
        <v>100</v>
      </c>
      <c r="K34" s="74">
        <f>GRAPHS!V34</f>
        <v>50.950522974223688</v>
      </c>
    </row>
    <row r="35" spans="1:17">
      <c r="A35" s="71">
        <f>GRAPHS!I35</f>
        <v>3.2000000000000015</v>
      </c>
      <c r="B35" s="72">
        <f>GRAPHS!J35</f>
        <v>52.172889344435184</v>
      </c>
      <c r="C35" s="72">
        <f>GRAPHS!L35</f>
        <v>32.608113367474878</v>
      </c>
      <c r="D35" s="72">
        <f>GRAPHS!O35</f>
        <v>5</v>
      </c>
      <c r="E35" s="72">
        <f>GRAPHS!P35</f>
        <v>10.190111451711976</v>
      </c>
      <c r="F35" s="73">
        <f>GRAPHS!Q35</f>
        <v>1.1921356667861804</v>
      </c>
      <c r="G35" s="73">
        <f>GRAPHS!R35</f>
        <v>9.8098885482880238</v>
      </c>
      <c r="H35" s="72">
        <f>GRAPHS!S35</f>
        <v>0</v>
      </c>
      <c r="I35" s="72">
        <f>GRAPHS!T35</f>
        <v>-49.049442741440117</v>
      </c>
      <c r="J35" s="72">
        <f>GRAPHS!U35</f>
        <v>100</v>
      </c>
      <c r="K35" s="74">
        <f>GRAPHS!V35</f>
        <v>50.950557258559883</v>
      </c>
    </row>
    <row r="36" spans="1:17">
      <c r="A36" s="71">
        <f>GRAPHS!I36</f>
        <v>3.3000000000000016</v>
      </c>
      <c r="B36" s="72">
        <f>GRAPHS!J36</f>
        <v>55.484651238441231</v>
      </c>
      <c r="C36" s="72">
        <f>GRAPHS!L36</f>
        <v>33.627124512646077</v>
      </c>
      <c r="D36" s="72">
        <f>GRAPHS!O36</f>
        <v>5</v>
      </c>
      <c r="E36" s="72">
        <f>GRAPHS!P36</f>
        <v>10.190118526254093</v>
      </c>
      <c r="F36" s="73">
        <f>GRAPHS!Q36</f>
        <v>1.191638208201268</v>
      </c>
      <c r="G36" s="73">
        <f>GRAPHS!R36</f>
        <v>9.8098814737459072</v>
      </c>
      <c r="H36" s="72">
        <f>GRAPHS!S36</f>
        <v>0</v>
      </c>
      <c r="I36" s="72">
        <f>GRAPHS!T36</f>
        <v>-49.049407368729533</v>
      </c>
      <c r="J36" s="72">
        <f>GRAPHS!U36</f>
        <v>100</v>
      </c>
      <c r="K36" s="74">
        <f>GRAPHS!V36</f>
        <v>50.950592631270467</v>
      </c>
    </row>
    <row r="37" spans="1:17">
      <c r="A37" s="71">
        <f>GRAPHS!I37</f>
        <v>3.4000000000000017</v>
      </c>
      <c r="B37" s="72">
        <f>GRAPHS!J37</f>
        <v>58.898314282337111</v>
      </c>
      <c r="C37" s="72">
        <f>GRAPHS!L37</f>
        <v>34.646136365271488</v>
      </c>
      <c r="D37" s="72">
        <f>GRAPHS!O37</f>
        <v>5</v>
      </c>
      <c r="E37" s="72">
        <f>GRAPHS!P37</f>
        <v>10.190125818470761</v>
      </c>
      <c r="F37" s="73">
        <f>GRAPHS!Q37</f>
        <v>1.1911256603399654</v>
      </c>
      <c r="G37" s="73">
        <f>GRAPHS!R37</f>
        <v>9.8098741815292385</v>
      </c>
      <c r="H37" s="72">
        <f>GRAPHS!S37</f>
        <v>0</v>
      </c>
      <c r="I37" s="72">
        <f>GRAPHS!T37</f>
        <v>-49.049370907646193</v>
      </c>
      <c r="J37" s="72">
        <f>GRAPHS!U37</f>
        <v>100</v>
      </c>
      <c r="K37" s="74">
        <f>GRAPHS!V37</f>
        <v>50.950629092353807</v>
      </c>
    </row>
    <row r="38" spans="1:17">
      <c r="A38" s="71">
        <f>GRAPHS!I38</f>
        <v>3.5000000000000018</v>
      </c>
      <c r="B38" s="72">
        <f>GRAPHS!J38</f>
        <v>62.413878547956614</v>
      </c>
      <c r="C38" s="72">
        <f>GRAPHS!L38</f>
        <v>35.665148947118567</v>
      </c>
      <c r="D38" s="72">
        <f>GRAPHS!O38</f>
        <v>5</v>
      </c>
      <c r="E38" s="72">
        <f>GRAPHS!P38</f>
        <v>10.190133328361654</v>
      </c>
      <c r="F38" s="73">
        <f>GRAPHS!Q38</f>
        <v>1.1905980428433414</v>
      </c>
      <c r="G38" s="73">
        <f>GRAPHS!R38</f>
        <v>9.8098666716383462</v>
      </c>
      <c r="H38" s="72">
        <f>GRAPHS!S38</f>
        <v>0</v>
      </c>
      <c r="I38" s="72">
        <f>GRAPHS!T38</f>
        <v>-49.049333358191731</v>
      </c>
      <c r="J38" s="72">
        <f>GRAPHS!U38</f>
        <v>100</v>
      </c>
      <c r="K38" s="74">
        <f>GRAPHS!V38</f>
        <v>50.950666641808269</v>
      </c>
    </row>
    <row r="39" spans="1:17">
      <c r="A39" s="71">
        <f>GRAPHS!I39</f>
        <v>3.6000000000000019</v>
      </c>
      <c r="B39" s="72">
        <f>GRAPHS!J39</f>
        <v>66.031344109310282</v>
      </c>
      <c r="C39" s="72">
        <f>GRAPHS!L39</f>
        <v>36.684162279954734</v>
      </c>
      <c r="D39" s="72">
        <f>GRAPHS!O39</f>
        <v>5</v>
      </c>
      <c r="E39" s="72">
        <f>GRAPHS!P39</f>
        <v>10.190141055926423</v>
      </c>
      <c r="F39" s="73">
        <f>GRAPHS!Q39</f>
        <v>1.1900553759240331</v>
      </c>
      <c r="G39" s="73">
        <f>GRAPHS!R39</f>
        <v>9.8098589440735768</v>
      </c>
      <c r="H39" s="72">
        <f>GRAPHS!S39</f>
        <v>0</v>
      </c>
      <c r="I39" s="72">
        <f>GRAPHS!T39</f>
        <v>-49.049294720367882</v>
      </c>
      <c r="J39" s="72">
        <f>GRAPHS!U39</f>
        <v>100</v>
      </c>
      <c r="K39" s="74">
        <f>GRAPHS!V39</f>
        <v>50.950705279632118</v>
      </c>
    </row>
    <row r="40" spans="1:17" ht="18.75">
      <c r="A40" s="71">
        <f>GRAPHS!I40</f>
        <v>3.700000000000002</v>
      </c>
      <c r="B40" s="72">
        <f>GRAPHS!J40</f>
        <v>69.750711042585394</v>
      </c>
      <c r="C40" s="72">
        <f>GRAPHS!L40</f>
        <v>37.703176385547373</v>
      </c>
      <c r="D40" s="72">
        <f>GRAPHS!O40</f>
        <v>5</v>
      </c>
      <c r="E40" s="72">
        <f>GRAPHS!P40</f>
        <v>10.190149001164723</v>
      </c>
      <c r="F40" s="73">
        <f>GRAPHS!Q40</f>
        <v>1.1894976803649548</v>
      </c>
      <c r="G40" s="73">
        <f>GRAPHS!R40</f>
        <v>9.8098509988352767</v>
      </c>
      <c r="H40" s="72">
        <f>GRAPHS!S40</f>
        <v>0</v>
      </c>
      <c r="I40" s="72">
        <f>GRAPHS!T40</f>
        <v>-49.04925499417638</v>
      </c>
      <c r="J40" s="72">
        <f>GRAPHS!U40</f>
        <v>100</v>
      </c>
      <c r="K40" s="74">
        <f>GRAPHS!V40</f>
        <v>50.95074500582362</v>
      </c>
      <c r="L40" s="75" t="s">
        <v>68</v>
      </c>
      <c r="M40" s="76"/>
      <c r="N40" s="77" t="s">
        <v>69</v>
      </c>
      <c r="O40" s="78" t="s">
        <v>70</v>
      </c>
      <c r="P40" s="79" t="s">
        <v>71</v>
      </c>
    </row>
    <row r="41" spans="1:17" ht="18">
      <c r="A41" s="71">
        <f>GRAPHS!I41</f>
        <v>3.800000000000002</v>
      </c>
      <c r="B41" s="72">
        <f>GRAPHS!J41</f>
        <v>73.571979426145958</v>
      </c>
      <c r="C41" s="72">
        <f>GRAPHS!L41</f>
        <v>38.722191285663847</v>
      </c>
      <c r="D41" s="72">
        <f>GRAPHS!O41</f>
        <v>5</v>
      </c>
      <c r="E41" s="72">
        <f>GRAPHS!P41</f>
        <v>10.19015716407619</v>
      </c>
      <c r="F41" s="73">
        <f>GRAPHS!Q41</f>
        <v>1.1889249775179744</v>
      </c>
      <c r="G41" s="73">
        <f>GRAPHS!R41</f>
        <v>9.8098428359238099</v>
      </c>
      <c r="H41" s="72">
        <f>GRAPHS!S41</f>
        <v>0</v>
      </c>
      <c r="I41" s="72">
        <f>GRAPHS!T41</f>
        <v>-49.04921417961905</v>
      </c>
      <c r="J41" s="72">
        <f>GRAPHS!U41</f>
        <v>100</v>
      </c>
      <c r="K41" s="74">
        <f>GRAPHS!V41</f>
        <v>50.95078582038095</v>
      </c>
      <c r="L41" s="80" t="s">
        <v>72</v>
      </c>
      <c r="M41" s="81"/>
      <c r="O41" s="78" t="s">
        <v>73</v>
      </c>
      <c r="P41" s="79" t="s">
        <v>74</v>
      </c>
    </row>
    <row r="42" spans="1:17">
      <c r="A42" s="71">
        <f>GRAPHS!I42</f>
        <v>3.9000000000000021</v>
      </c>
      <c r="B42" s="72">
        <f>GRAPHS!J42</f>
        <v>77.49514934053272</v>
      </c>
      <c r="C42" s="72">
        <f>GRAPHS!L42</f>
        <v>39.741207002071462</v>
      </c>
      <c r="D42" s="72">
        <f>GRAPHS!O42</f>
        <v>5</v>
      </c>
      <c r="E42" s="72">
        <f>GRAPHS!P42</f>
        <v>10.190165544660452</v>
      </c>
      <c r="F42" s="73">
        <f>GRAPHS!Q42</f>
        <v>1.1883372893025494</v>
      </c>
      <c r="G42" s="73">
        <f>GRAPHS!R42</f>
        <v>9.8098344553395478</v>
      </c>
      <c r="H42" s="72">
        <f>GRAPHS!S42</f>
        <v>0</v>
      </c>
      <c r="I42" s="72">
        <f>GRAPHS!T42</f>
        <v>-49.049172276697739</v>
      </c>
      <c r="J42" s="72">
        <f>GRAPHS!U42</f>
        <v>100</v>
      </c>
      <c r="K42" s="74">
        <f>GRAPHS!V42</f>
        <v>50.950827723302261</v>
      </c>
      <c r="L42" s="82" t="s">
        <v>75</v>
      </c>
      <c r="M42" s="83"/>
      <c r="O42" s="84" t="s">
        <v>76</v>
      </c>
      <c r="P42" s="79" t="s">
        <v>77</v>
      </c>
    </row>
    <row r="43" spans="1:17" ht="18.75">
      <c r="A43" s="71">
        <f>GRAPHS!I43</f>
        <v>4.0000000000000018</v>
      </c>
      <c r="B43" s="72">
        <f>GRAPHS!J43</f>
        <v>81.52022086846317</v>
      </c>
      <c r="C43" s="72">
        <f>GRAPHS!L43</f>
        <v>40.760223556537511</v>
      </c>
      <c r="D43" s="72">
        <f>GRAPHS!O43</f>
        <v>5</v>
      </c>
      <c r="E43" s="72">
        <f>GRAPHS!P43</f>
        <v>10.190174142917128</v>
      </c>
      <c r="F43" s="73">
        <f>GRAPHS!Q43</f>
        <v>1.1877346382043312</v>
      </c>
      <c r="G43" s="73">
        <f>GRAPHS!R43</f>
        <v>9.8098258570828722</v>
      </c>
      <c r="H43" s="72">
        <f>GRAPHS!S43</f>
        <v>0</v>
      </c>
      <c r="I43" s="72">
        <f>GRAPHS!T43</f>
        <v>-49.049129285414359</v>
      </c>
      <c r="J43" s="72">
        <f>GRAPHS!U43</f>
        <v>100</v>
      </c>
      <c r="K43" s="74">
        <f>GRAPHS!V43</f>
        <v>50.950870714585641</v>
      </c>
      <c r="L43" s="85" t="s">
        <v>78</v>
      </c>
      <c r="M43" s="86"/>
      <c r="O43" s="87" t="s">
        <v>79</v>
      </c>
      <c r="P43" s="79" t="s">
        <v>80</v>
      </c>
      <c r="Q43" s="88"/>
    </row>
    <row r="44" spans="1:17">
      <c r="A44" s="71">
        <f>GRAPHS!I44</f>
        <v>4.1000000000000014</v>
      </c>
      <c r="B44" s="72">
        <f>GRAPHS!J44</f>
        <v>85.647194094831505</v>
      </c>
      <c r="C44" s="72">
        <f>GRAPHS!L44</f>
        <v>41.779240970829221</v>
      </c>
      <c r="D44" s="72">
        <f>GRAPHS!O44</f>
        <v>5</v>
      </c>
      <c r="E44" s="72">
        <f>GRAPHS!P44</f>
        <v>10.190182958845826</v>
      </c>
      <c r="F44" s="73">
        <f>GRAPHS!Q44</f>
        <v>1.1871170472737311</v>
      </c>
      <c r="G44" s="73">
        <f>GRAPHS!R44</f>
        <v>9.8098170411541741</v>
      </c>
      <c r="H44" s="72">
        <f>GRAPHS!S44</f>
        <v>0</v>
      </c>
      <c r="I44" s="72">
        <f>GRAPHS!T44</f>
        <v>-49.049085205770872</v>
      </c>
      <c r="J44" s="72">
        <f>GRAPHS!U44</f>
        <v>100</v>
      </c>
      <c r="K44" s="74">
        <f>GRAPHS!V44</f>
        <v>50.950914794229128</v>
      </c>
      <c r="L44" s="183" t="s">
        <v>81</v>
      </c>
      <c r="M44" s="184"/>
      <c r="O44" s="87" t="s">
        <v>82</v>
      </c>
      <c r="P44" s="79" t="s">
        <v>83</v>
      </c>
      <c r="Q44" s="88"/>
    </row>
    <row r="45" spans="1:17">
      <c r="A45" s="71">
        <f>GRAPHS!I45</f>
        <v>4.2000000000000011</v>
      </c>
      <c r="B45" s="72">
        <f>GRAPHS!J45</f>
        <v>89.876069106708655</v>
      </c>
      <c r="C45" s="72">
        <f>GRAPHS!L45</f>
        <v>42.798259266713806</v>
      </c>
      <c r="D45" s="72">
        <f>GRAPHS!O45</f>
        <v>5</v>
      </c>
      <c r="E45" s="72">
        <f>GRAPHS!P45</f>
        <v>10.190191992446147</v>
      </c>
      <c r="F45" s="73">
        <f>GRAPHS!Q45</f>
        <v>1.1864845401244519</v>
      </c>
      <c r="G45" s="73">
        <f>GRAPHS!R45</f>
        <v>9.809808007553853</v>
      </c>
      <c r="H45" s="72">
        <f>GRAPHS!S45</f>
        <v>0</v>
      </c>
      <c r="I45" s="72">
        <f>GRAPHS!T45</f>
        <v>-49.049040037769267</v>
      </c>
      <c r="J45" s="72">
        <f>GRAPHS!U45</f>
        <v>100</v>
      </c>
      <c r="K45" s="74">
        <f>GRAPHS!V45</f>
        <v>50.950959962230733</v>
      </c>
      <c r="O45" s="89" t="s">
        <v>84</v>
      </c>
      <c r="P45" s="79" t="s">
        <v>85</v>
      </c>
      <c r="Q45" s="90"/>
    </row>
    <row r="46" spans="1:17">
      <c r="A46" s="70">
        <f>GRAPHS!I46</f>
        <v>4.3000000000000007</v>
      </c>
      <c r="B46" s="67">
        <f>GRAPHS!J46</f>
        <v>94.20684599334227</v>
      </c>
      <c r="C46" s="67">
        <f>GRAPHS!L46</f>
        <v>43.817278465958424</v>
      </c>
      <c r="D46" s="67">
        <f>GRAPHS!O46</f>
        <v>5</v>
      </c>
      <c r="E46" s="67">
        <f>GRAPHS!P46</f>
        <v>10.190201243717681</v>
      </c>
      <c r="F46" s="68">
        <f>GRAPHS!Q46</f>
        <v>1.1858371409319843</v>
      </c>
      <c r="G46" s="68">
        <f>GRAPHS!R46</f>
        <v>9.8097987562823192</v>
      </c>
      <c r="H46" s="67">
        <f>GRAPHS!S46</f>
        <v>0</v>
      </c>
      <c r="I46" s="67">
        <f>GRAPHS!T46</f>
        <v>-49.048993781411596</v>
      </c>
      <c r="J46" s="67">
        <f>GRAPHS!U46</f>
        <v>100</v>
      </c>
      <c r="K46" s="69">
        <f>GRAPHS!V46</f>
        <v>50.951006218588404</v>
      </c>
    </row>
    <row r="47" spans="1:17">
      <c r="A47" s="70">
        <f>GRAPHS!I47</f>
        <v>4.4000000000000004</v>
      </c>
      <c r="B47" s="67">
        <f>GRAPHS!J47</f>
        <v>98.639524846156704</v>
      </c>
      <c r="C47" s="67">
        <f>GRAPHS!L47</f>
        <v>44.836298590330195</v>
      </c>
      <c r="D47" s="67">
        <f>GRAPHS!O47</f>
        <v>5</v>
      </c>
      <c r="E47" s="67">
        <f>GRAPHS!P47</f>
        <v>10.190210712660004</v>
      </c>
      <c r="F47" s="68">
        <f>GRAPHS!Q47</f>
        <v>1.1851748744320671</v>
      </c>
      <c r="G47" s="68">
        <f>GRAPHS!R47</f>
        <v>9.8097892873399957</v>
      </c>
      <c r="H47" s="67">
        <f>GRAPHS!S47</f>
        <v>0</v>
      </c>
      <c r="I47" s="67">
        <f>GRAPHS!T47</f>
        <v>-49.048946436699978</v>
      </c>
      <c r="J47" s="67">
        <f>GRAPHS!U47</f>
        <v>100</v>
      </c>
      <c r="K47" s="69">
        <f>GRAPHS!V47</f>
        <v>50.951053563300022</v>
      </c>
    </row>
    <row r="48" spans="1:17">
      <c r="A48" s="70">
        <f>GRAPHS!I48</f>
        <v>4.5</v>
      </c>
      <c r="B48" s="67">
        <f>GRAPHS!J48</f>
        <v>103.17410575875303</v>
      </c>
      <c r="C48" s="67">
        <f>GRAPHS!L48</f>
        <v>45.855319661596198</v>
      </c>
      <c r="D48" s="67">
        <f>GRAPHS!O48</f>
        <v>5</v>
      </c>
      <c r="E48" s="67">
        <f>GRAPHS!P48</f>
        <v>10.190220399272688</v>
      </c>
      <c r="F48" s="68">
        <f>GRAPHS!Q48</f>
        <v>1.1844977659191143</v>
      </c>
      <c r="G48" s="68">
        <f>GRAPHS!R48</f>
        <v>9.8097796007273121</v>
      </c>
      <c r="H48" s="67">
        <f>GRAPHS!S48</f>
        <v>0</v>
      </c>
      <c r="I48" s="67">
        <f>GRAPHS!T48</f>
        <v>-49.048898003636559</v>
      </c>
      <c r="J48" s="67">
        <f>GRAPHS!U48</f>
        <v>100</v>
      </c>
      <c r="K48" s="69">
        <f>GRAPHS!V48</f>
        <v>50.951101996363441</v>
      </c>
    </row>
    <row r="49" spans="1:11">
      <c r="A49" s="70">
        <f>GRAPHS!I49</f>
        <v>4.5999999999999996</v>
      </c>
      <c r="B49" s="67">
        <f>GRAPHS!J49</f>
        <v>107.81058882690901</v>
      </c>
      <c r="C49" s="67">
        <f>GRAPHS!L49</f>
        <v>46.87434170152347</v>
      </c>
      <c r="D49" s="67">
        <f>GRAPHS!O49</f>
        <v>5</v>
      </c>
      <c r="E49" s="67">
        <f>GRAPHS!P49</f>
        <v>10.190230303555294</v>
      </c>
      <c r="F49" s="68">
        <f>GRAPHS!Q49</f>
        <v>1.1838058412446033</v>
      </c>
      <c r="G49" s="68">
        <f>GRAPHS!R49</f>
        <v>9.8097696964447056</v>
      </c>
      <c r="H49" s="67">
        <f>GRAPHS!S49</f>
        <v>0</v>
      </c>
      <c r="I49" s="67">
        <f>GRAPHS!T49</f>
        <v>-49.048848482223526</v>
      </c>
      <c r="J49" s="67">
        <f>GRAPHS!U49</f>
        <v>100</v>
      </c>
      <c r="K49" s="69">
        <f>GRAPHS!V49</f>
        <v>50.951151517776474</v>
      </c>
    </row>
    <row r="50" spans="1:11">
      <c r="A50" s="70">
        <f>GRAPHS!I50</f>
        <v>4.6999999999999993</v>
      </c>
      <c r="B50" s="67">
        <f>GRAPHS!J50</f>
        <v>112.54897414857913</v>
      </c>
      <c r="C50" s="67">
        <f>GRAPHS!L50</f>
        <v>47.893364731878997</v>
      </c>
      <c r="D50" s="67">
        <f>GRAPHS!O50</f>
        <v>5</v>
      </c>
      <c r="E50" s="67">
        <f>GRAPHS!P50</f>
        <v>10.190240425507369</v>
      </c>
      <c r="F50" s="68">
        <f>GRAPHS!Q50</f>
        <v>1.1830991268154341</v>
      </c>
      <c r="G50" s="68">
        <f>GRAPHS!R50</f>
        <v>9.8097595744926309</v>
      </c>
      <c r="H50" s="67">
        <f>GRAPHS!S50</f>
        <v>0</v>
      </c>
      <c r="I50" s="67">
        <f>GRAPHS!T50</f>
        <v>-49.048797872463155</v>
      </c>
      <c r="J50" s="67">
        <f>GRAPHS!U50</f>
        <v>100</v>
      </c>
      <c r="K50" s="69">
        <f>GRAPHS!V50</f>
        <v>50.951202127536845</v>
      </c>
    </row>
    <row r="51" spans="1:11">
      <c r="A51" s="70">
        <f>GRAPHS!I51</f>
        <v>4.7999999999999989</v>
      </c>
      <c r="B51" s="67">
        <f>GRAPHS!J51</f>
        <v>117.38926182389457</v>
      </c>
      <c r="C51" s="67">
        <f>GRAPHS!L51</f>
        <v>48.912388774429736</v>
      </c>
      <c r="D51" s="67">
        <f>GRAPHS!O51</f>
        <v>5</v>
      </c>
      <c r="E51" s="67">
        <f>GRAPHS!P51</f>
        <v>10.190250765128456</v>
      </c>
      <c r="F51" s="68">
        <f>GRAPHS!Q51</f>
        <v>1.1823776495922482</v>
      </c>
      <c r="G51" s="68">
        <f>GRAPHS!R51</f>
        <v>9.8097492348715445</v>
      </c>
      <c r="H51" s="67">
        <f>GRAPHS!S51</f>
        <v>0</v>
      </c>
      <c r="I51" s="67">
        <f>GRAPHS!T51</f>
        <v>-49.048746174357724</v>
      </c>
      <c r="J51" s="67">
        <f>GRAPHS!U51</f>
        <v>100</v>
      </c>
      <c r="K51" s="69">
        <f>GRAPHS!V51</f>
        <v>50.951253825642276</v>
      </c>
    </row>
    <row r="52" spans="1:11">
      <c r="A52" s="70">
        <f>GRAPHS!I52</f>
        <v>4.8999999999999986</v>
      </c>
      <c r="B52" s="67">
        <f>GRAPHS!J52</f>
        <v>122.33145195516319</v>
      </c>
      <c r="C52" s="67">
        <f>GRAPHS!L52</f>
        <v>49.931413850942583</v>
      </c>
      <c r="D52" s="67">
        <f>GRAPHS!O52</f>
        <v>5</v>
      </c>
      <c r="E52" s="67">
        <f>GRAPHS!P52</f>
        <v>10.190261322418081</v>
      </c>
      <c r="F52" s="68">
        <f>GRAPHS!Q52</f>
        <v>1.1816414370877162</v>
      </c>
      <c r="G52" s="68">
        <f>GRAPHS!R52</f>
        <v>9.8097386775819189</v>
      </c>
      <c r="H52" s="67">
        <f>GRAPHS!S52</f>
        <v>0</v>
      </c>
      <c r="I52" s="67">
        <f>GRAPHS!T52</f>
        <v>-49.048693387909594</v>
      </c>
      <c r="J52" s="67">
        <f>GRAPHS!U52</f>
        <v>100</v>
      </c>
      <c r="K52" s="69">
        <f>GRAPHS!V52</f>
        <v>50.951306612090406</v>
      </c>
    </row>
    <row r="53" spans="1:11">
      <c r="A53" s="70">
        <f>GRAPHS!I53</f>
        <v>4.9999999999999982</v>
      </c>
      <c r="B53" s="67">
        <f>GRAPHS!J53</f>
        <v>127.37554464686954</v>
      </c>
      <c r="C53" s="67">
        <f>GRAPHS!L53</f>
        <v>50.950439983184388</v>
      </c>
      <c r="D53" s="67">
        <f>GRAPHS!O53</f>
        <v>5</v>
      </c>
      <c r="E53" s="67">
        <f>GRAPHS!P53</f>
        <v>10.19027209737577</v>
      </c>
      <c r="F53" s="68">
        <f>GRAPHS!Q53</f>
        <v>1.1808905173647906</v>
      </c>
      <c r="G53" s="68">
        <f>GRAPHS!R53</f>
        <v>9.8097279026242301</v>
      </c>
      <c r="H53" s="67">
        <f>GRAPHS!S53</f>
        <v>0</v>
      </c>
      <c r="I53" s="67">
        <f>GRAPHS!T53</f>
        <v>-49.048639513121152</v>
      </c>
      <c r="J53" s="67">
        <f>GRAPHS!U53</f>
        <v>100</v>
      </c>
      <c r="K53" s="69">
        <f>GRAPHS!V53</f>
        <v>50.951360486878848</v>
      </c>
    </row>
    <row r="54" spans="1:11">
      <c r="A54" s="70">
        <f>GRAPHS!I54</f>
        <v>5.0999999999999979</v>
      </c>
      <c r="B54" s="67">
        <f>GRAPHS!J54</f>
        <v>132.52154000567486</v>
      </c>
      <c r="C54" s="67">
        <f>GRAPHS!L54</f>
        <v>51.969467192921968</v>
      </c>
      <c r="D54" s="67">
        <f>GRAPHS!O54</f>
        <v>5</v>
      </c>
      <c r="E54" s="67">
        <f>GRAPHS!P54</f>
        <v>10.190283090001028</v>
      </c>
      <c r="F54" s="68">
        <f>GRAPHS!Q54</f>
        <v>1.1801249190349234</v>
      </c>
      <c r="G54" s="68">
        <f>GRAPHS!R54</f>
        <v>9.8097169099989721</v>
      </c>
      <c r="H54" s="67">
        <f>GRAPHS!S54</f>
        <v>0</v>
      </c>
      <c r="I54" s="67">
        <f>GRAPHS!T54</f>
        <v>-49.048584549994857</v>
      </c>
      <c r="J54" s="67">
        <f>GRAPHS!U54</f>
        <v>100</v>
      </c>
      <c r="K54" s="69">
        <f>GRAPHS!V54</f>
        <v>50.951415450005143</v>
      </c>
    </row>
    <row r="55" spans="1:11">
      <c r="A55" s="70">
        <f>GRAPHS!I55</f>
        <v>5.1999999999999975</v>
      </c>
      <c r="B55" s="67">
        <f>GRAPHS!J55</f>
        <v>137.76943814041707</v>
      </c>
      <c r="C55" s="67">
        <f>GRAPHS!L55</f>
        <v>52.988495501922074</v>
      </c>
      <c r="D55" s="67">
        <f>GRAPHS!O55</f>
        <v>5</v>
      </c>
      <c r="E55" s="67">
        <f>GRAPHS!P55</f>
        <v>10.19029430029336</v>
      </c>
      <c r="F55" s="68">
        <f>GRAPHS!Q55</f>
        <v>1.1793446712562503</v>
      </c>
      <c r="G55" s="68">
        <f>GRAPHS!R55</f>
        <v>9.8097056997066403</v>
      </c>
      <c r="H55" s="67">
        <f>GRAPHS!S55</f>
        <v>0</v>
      </c>
      <c r="I55" s="67">
        <f>GRAPHS!T55</f>
        <v>-49.048528498533202</v>
      </c>
      <c r="J55" s="67">
        <f>GRAPHS!U55</f>
        <v>100</v>
      </c>
      <c r="K55" s="69">
        <f>GRAPHS!V55</f>
        <v>50.951471501466798</v>
      </c>
    </row>
    <row r="56" spans="1:11">
      <c r="A56" s="70">
        <f>GRAPHS!I56</f>
        <v>5.2999999999999972</v>
      </c>
      <c r="B56" s="67">
        <f>GRAPHS!J56</f>
        <v>143.11923916211074</v>
      </c>
      <c r="C56" s="67">
        <f>GRAPHS!L56</f>
        <v>54.007524931951409</v>
      </c>
      <c r="D56" s="67">
        <f>GRAPHS!O56</f>
        <v>5</v>
      </c>
      <c r="E56" s="67">
        <f>GRAPHS!P56</f>
        <v>10.190305728252255</v>
      </c>
      <c r="F56" s="68">
        <f>GRAPHS!Q56</f>
        <v>1.1785498037317415</v>
      </c>
      <c r="G56" s="68">
        <f>GRAPHS!R56</f>
        <v>9.8096942717477447</v>
      </c>
      <c r="H56" s="67">
        <f>GRAPHS!S56</f>
        <v>0</v>
      </c>
      <c r="I56" s="67">
        <f>GRAPHS!T56</f>
        <v>-49.048471358738723</v>
      </c>
      <c r="J56" s="67">
        <f>GRAPHS!U56</f>
        <v>100</v>
      </c>
      <c r="K56" s="69">
        <f>GRAPHS!V56</f>
        <v>50.951528641261277</v>
      </c>
    </row>
    <row r="57" spans="1:11">
      <c r="A57" s="70">
        <f>GRAPHS!I57</f>
        <v>5.3999999999999968</v>
      </c>
      <c r="B57" s="67">
        <f>GRAPHS!J57</f>
        <v>148.57094318394715</v>
      </c>
      <c r="C57" s="67">
        <f>GRAPHS!L57</f>
        <v>55.026555504776631</v>
      </c>
      <c r="D57" s="67">
        <f>GRAPHS!O57</f>
        <v>5</v>
      </c>
      <c r="E57" s="67">
        <f>GRAPHS!P57</f>
        <v>10.190317373877194</v>
      </c>
      <c r="F57" s="68">
        <f>GRAPHS!Q57</f>
        <v>1.1777403467073178</v>
      </c>
      <c r="G57" s="68">
        <f>GRAPHS!R57</f>
        <v>9.8096826261228056</v>
      </c>
      <c r="H57" s="67">
        <f>GRAPHS!S57</f>
        <v>0</v>
      </c>
      <c r="I57" s="67">
        <f>GRAPHS!T57</f>
        <v>-49.04841313061403</v>
      </c>
      <c r="J57" s="67">
        <f>GRAPHS!U57</f>
        <v>100</v>
      </c>
      <c r="K57" s="69">
        <f>GRAPHS!V57</f>
        <v>50.95158686938597</v>
      </c>
    </row>
    <row r="58" spans="1:11">
      <c r="A58" s="70">
        <f>GRAPHS!I58</f>
        <v>5.4999999999999964</v>
      </c>
      <c r="B58" s="67">
        <f>GRAPHS!J58</f>
        <v>154.12455032129421</v>
      </c>
      <c r="C58" s="67">
        <f>GRAPHS!L58</f>
        <v>56.045587242164352</v>
      </c>
      <c r="D58" s="67">
        <f>GRAPHS!O58</f>
        <v>5</v>
      </c>
      <c r="E58" s="67">
        <f>GRAPHS!P58</f>
        <v>10.190329237167649</v>
      </c>
      <c r="F58" s="68">
        <f>GRAPHS!Q58</f>
        <v>1.1769163309699333</v>
      </c>
      <c r="G58" s="68">
        <f>GRAPHS!R58</f>
        <v>9.8096707628323507</v>
      </c>
      <c r="H58" s="67">
        <f>GRAPHS!S58</f>
        <v>0</v>
      </c>
      <c r="I58" s="67">
        <f>GRAPHS!T58</f>
        <v>-49.048353814161757</v>
      </c>
      <c r="J58" s="67">
        <f>GRAPHS!U58</f>
        <v>100</v>
      </c>
      <c r="K58" s="69">
        <f>GRAPHS!V58</f>
        <v>50.951646185838243</v>
      </c>
    </row>
    <row r="59" spans="1:11">
      <c r="A59" s="70">
        <f>GRAPHS!I59</f>
        <v>5.5999999999999961</v>
      </c>
      <c r="B59" s="67">
        <f>GRAPHS!J59</f>
        <v>159.78006069169649</v>
      </c>
      <c r="C59" s="67">
        <f>GRAPHS!L59</f>
        <v>57.064620165881117</v>
      </c>
      <c r="D59" s="67">
        <f>GRAPHS!O59</f>
        <v>5</v>
      </c>
      <c r="E59" s="67">
        <f>GRAPHS!P59</f>
        <v>10.190341318123082</v>
      </c>
      <c r="F59" s="68">
        <f>GRAPHS!Q59</f>
        <v>1.1760777878456263</v>
      </c>
      <c r="G59" s="68">
        <f>GRAPHS!R59</f>
        <v>9.8096586818769183</v>
      </c>
      <c r="H59" s="67">
        <f>GRAPHS!S59</f>
        <v>0</v>
      </c>
      <c r="I59" s="67">
        <f>GRAPHS!T59</f>
        <v>-49.048293409384591</v>
      </c>
      <c r="J59" s="67">
        <f>GRAPHS!U59</f>
        <v>100</v>
      </c>
      <c r="K59" s="69">
        <f>GRAPHS!V59</f>
        <v>50.951706590615409</v>
      </c>
    </row>
    <row r="60" spans="1:11">
      <c r="A60" s="70">
        <f>GRAPHS!I60</f>
        <v>5.6999999999999957</v>
      </c>
      <c r="B60" s="67">
        <f>GRAPHS!J60</f>
        <v>165.53747441487522</v>
      </c>
      <c r="C60" s="67">
        <f>GRAPHS!L60</f>
        <v>58.083654297693428</v>
      </c>
      <c r="D60" s="67">
        <f>GRAPHS!O60</f>
        <v>5</v>
      </c>
      <c r="E60" s="67">
        <f>GRAPHS!P60</f>
        <v>10.190353616742941</v>
      </c>
      <c r="F60" s="68">
        <f>GRAPHS!Q60</f>
        <v>1.1752247491975336</v>
      </c>
      <c r="G60" s="68">
        <f>GRAPHS!R60</f>
        <v>9.8096463832570588</v>
      </c>
      <c r="H60" s="67">
        <f>GRAPHS!S60</f>
        <v>0</v>
      </c>
      <c r="I60" s="67">
        <f>GRAPHS!T60</f>
        <v>-49.048231916285296</v>
      </c>
      <c r="J60" s="67">
        <f>GRAPHS!U60</f>
        <v>100</v>
      </c>
      <c r="K60" s="69">
        <f>GRAPHS!V60</f>
        <v>50.951768083714704</v>
      </c>
    </row>
    <row r="61" spans="1:11">
      <c r="A61" s="70">
        <f>GRAPHS!I61</f>
        <v>5.7999999999999954</v>
      </c>
      <c r="B61" s="67">
        <f>GRAPHS!J61</f>
        <v>171.39679161272826</v>
      </c>
      <c r="C61" s="67">
        <f>GRAPHS!L61</f>
        <v>59.102689659367719</v>
      </c>
      <c r="D61" s="67">
        <f>GRAPHS!O61</f>
        <v>5</v>
      </c>
      <c r="E61" s="67">
        <f>GRAPHS!P61</f>
        <v>10.190366133026671</v>
      </c>
      <c r="F61" s="68">
        <f>GRAPHS!Q61</f>
        <v>1.1743572474238761</v>
      </c>
      <c r="G61" s="68">
        <f>GRAPHS!R61</f>
        <v>9.8096338669733285</v>
      </c>
      <c r="H61" s="67">
        <f>GRAPHS!S61</f>
        <v>0</v>
      </c>
      <c r="I61" s="67">
        <f>GRAPHS!T61</f>
        <v>-49.048169334866643</v>
      </c>
      <c r="J61" s="67">
        <f>GRAPHS!U61</f>
        <v>100</v>
      </c>
      <c r="K61" s="69">
        <f>GRAPHS!V61</f>
        <v>50.951830665133357</v>
      </c>
    </row>
    <row r="62" spans="1:11">
      <c r="A62" s="70">
        <f>GRAPHS!I62</f>
        <v>5.899999999999995</v>
      </c>
      <c r="B62" s="67">
        <f>GRAPHS!J62</f>
        <v>177.35801240933017</v>
      </c>
      <c r="C62" s="67">
        <f>GRAPHS!L62</f>
        <v>60.121726272670386</v>
      </c>
      <c r="D62" s="67">
        <f>GRAPHS!O62</f>
        <v>5</v>
      </c>
      <c r="E62" s="67">
        <f>GRAPHS!P62</f>
        <v>10.190378866973703</v>
      </c>
      <c r="F62" s="68">
        <f>GRAPHS!Q62</f>
        <v>1.1734753154559074</v>
      </c>
      <c r="G62" s="68">
        <f>GRAPHS!R62</f>
        <v>9.8096211330262975</v>
      </c>
      <c r="H62" s="67">
        <f>GRAPHS!S62</f>
        <v>0</v>
      </c>
      <c r="I62" s="67">
        <f>GRAPHS!T62</f>
        <v>-49.048105665131487</v>
      </c>
      <c r="J62" s="67">
        <f>GRAPHS!U62</f>
        <v>100</v>
      </c>
      <c r="K62" s="69">
        <f>GRAPHS!V62</f>
        <v>50.951894334868513</v>
      </c>
    </row>
    <row r="63" spans="1:11">
      <c r="A63" s="70">
        <f>GRAPHS!I63</f>
        <v>5.9999999999999947</v>
      </c>
      <c r="B63" s="67">
        <f>GRAPHS!J63</f>
        <v>183.42113693093208</v>
      </c>
      <c r="C63" s="67">
        <f>GRAPHS!L63</f>
        <v>61.140764159367755</v>
      </c>
      <c r="D63" s="67">
        <f>GRAPHS!O63</f>
        <v>5</v>
      </c>
      <c r="E63" s="67">
        <f>GRAPHS!P63</f>
        <v>10.190391818583459</v>
      </c>
      <c r="F63" s="68">
        <f>GRAPHS!Q63</f>
        <v>1.1725789867558327</v>
      </c>
      <c r="G63" s="68">
        <f>GRAPHS!R63</f>
        <v>9.8096081814165412</v>
      </c>
      <c r="H63" s="67">
        <f>GRAPHS!S63</f>
        <v>0</v>
      </c>
      <c r="I63" s="67">
        <f>GRAPHS!T63</f>
        <v>-49.048040907082708</v>
      </c>
      <c r="J63" s="67">
        <f>GRAPHS!U63</f>
        <v>100</v>
      </c>
      <c r="K63" s="69">
        <f>GRAPHS!V63</f>
        <v>50.951959092917292</v>
      </c>
    </row>
    <row r="64" spans="1:11">
      <c r="A64" s="70">
        <f>GRAPHS!I64</f>
        <v>6.0999999999999943</v>
      </c>
      <c r="B64" s="67">
        <f>GRAPHS!J64</f>
        <v>189.58616530596177</v>
      </c>
      <c r="C64" s="67">
        <f>GRAPHS!L64</f>
        <v>62.159803341226102</v>
      </c>
      <c r="D64" s="67">
        <f>GRAPHS!O64</f>
        <v>5</v>
      </c>
      <c r="E64" s="67">
        <f>GRAPHS!P64</f>
        <v>10.190404987855352</v>
      </c>
      <c r="F64" s="68">
        <f>GRAPHS!Q64</f>
        <v>1.1716682953146942</v>
      </c>
      <c r="G64" s="68">
        <f>GRAPHS!R64</f>
        <v>9.8095950121446478</v>
      </c>
      <c r="H64" s="67">
        <f>GRAPHS!S64</f>
        <v>0</v>
      </c>
      <c r="I64" s="67">
        <f>GRAPHS!T64</f>
        <v>-49.047975060723239</v>
      </c>
      <c r="J64" s="67">
        <f>GRAPHS!U64</f>
        <v>100</v>
      </c>
      <c r="K64" s="69">
        <f>GRAPHS!V64</f>
        <v>50.952024939276761</v>
      </c>
    </row>
    <row r="65" spans="1:11">
      <c r="A65" s="70">
        <f>GRAPHS!I65</f>
        <v>6.199999999999994</v>
      </c>
      <c r="B65" s="67">
        <f>GRAPHS!J65</f>
        <v>195.85309766502365</v>
      </c>
      <c r="C65" s="67">
        <f>GRAPHS!L65</f>
        <v>63.178843840011638</v>
      </c>
      <c r="D65" s="67">
        <f>GRAPHS!O65</f>
        <v>5</v>
      </c>
      <c r="E65" s="67">
        <f>GRAPHS!P65</f>
        <v>10.190418374788782</v>
      </c>
      <c r="F65" s="68">
        <f>GRAPHS!Q65</f>
        <v>1.1707432756502225</v>
      </c>
      <c r="G65" s="68">
        <f>GRAPHS!R65</f>
        <v>9.8095816252112176</v>
      </c>
      <c r="H65" s="67">
        <f>GRAPHS!S65</f>
        <v>0</v>
      </c>
      <c r="I65" s="67">
        <f>GRAPHS!T65</f>
        <v>-49.047908126056086</v>
      </c>
      <c r="J65" s="67">
        <f>GRAPHS!U65</f>
        <v>100</v>
      </c>
      <c r="K65" s="69">
        <f>GRAPHS!V65</f>
        <v>50.952091873943914</v>
      </c>
    </row>
    <row r="66" spans="1:11">
      <c r="A66" s="70">
        <f>GRAPHS!I66</f>
        <v>6.2999999999999936</v>
      </c>
      <c r="B66" s="67">
        <f>GRAPHS!J66</f>
        <v>202.22193414089875</v>
      </c>
      <c r="C66" s="67">
        <f>GRAPHS!L66</f>
        <v>64.197885677490518</v>
      </c>
      <c r="D66" s="67">
        <f>GRAPHS!O66</f>
        <v>5</v>
      </c>
      <c r="E66" s="67">
        <f>GRAPHS!P66</f>
        <v>10.190431979383142</v>
      </c>
      <c r="F66" s="68">
        <f>GRAPHS!Q66</f>
        <v>1.1698039628046599</v>
      </c>
      <c r="G66" s="68">
        <f>GRAPHS!R66</f>
        <v>9.8095680206168581</v>
      </c>
      <c r="H66" s="67">
        <f>GRAPHS!S66</f>
        <v>0</v>
      </c>
      <c r="I66" s="67">
        <f>GRAPHS!T66</f>
        <v>-49.04784010308429</v>
      </c>
      <c r="J66" s="67">
        <f>GRAPHS!U66</f>
        <v>100</v>
      </c>
      <c r="K66" s="69">
        <f>GRAPHS!V66</f>
        <v>50.95215989691571</v>
      </c>
    </row>
    <row r="67" spans="1:11">
      <c r="A67" s="70">
        <f>GRAPHS!I67</f>
        <v>6.3999999999999932</v>
      </c>
      <c r="B67" s="67">
        <f>GRAPHS!J67</f>
        <v>208.69267486854471</v>
      </c>
      <c r="C67" s="67">
        <f>GRAPHS!L67</f>
        <v>65.216928875428835</v>
      </c>
      <c r="D67" s="67">
        <f>GRAPHS!O67</f>
        <v>5</v>
      </c>
      <c r="E67" s="67">
        <f>GRAPHS!P67</f>
        <v>10.190445801637818</v>
      </c>
      <c r="F67" s="68">
        <f>GRAPHS!Q67</f>
        <v>1.1688503923425477</v>
      </c>
      <c r="G67" s="68">
        <f>GRAPHS!R67</f>
        <v>9.8095541983621821</v>
      </c>
      <c r="H67" s="67">
        <f>GRAPHS!S67</f>
        <v>0</v>
      </c>
      <c r="I67" s="67">
        <f>GRAPHS!T67</f>
        <v>-49.047770991810907</v>
      </c>
      <c r="J67" s="67">
        <f>GRAPHS!U67</f>
        <v>100</v>
      </c>
      <c r="K67" s="69">
        <f>GRAPHS!V67</f>
        <v>50.952229008189093</v>
      </c>
    </row>
    <row r="68" spans="1:11">
      <c r="A68" s="70">
        <f>GRAPHS!I68</f>
        <v>6.4999999999999929</v>
      </c>
      <c r="B68" s="67">
        <f>GRAPHS!J68</f>
        <v>215.2653199850958</v>
      </c>
      <c r="C68" s="67">
        <f>GRAPHS!L68</f>
        <v>66.235973455592614</v>
      </c>
      <c r="D68" s="67">
        <f>GRAPHS!O68</f>
        <v>5</v>
      </c>
      <c r="E68" s="67">
        <f>GRAPHS!P68</f>
        <v>10.190459841552178</v>
      </c>
      <c r="F68" s="68">
        <f>GRAPHS!Q68</f>
        <v>1.1678826003484835</v>
      </c>
      <c r="G68" s="68">
        <f>GRAPHS!R68</f>
        <v>9.8095401584478221</v>
      </c>
      <c r="H68" s="67">
        <f>GRAPHS!S68</f>
        <v>0</v>
      </c>
      <c r="I68" s="67">
        <f>GRAPHS!T68</f>
        <v>-49.047700792239112</v>
      </c>
      <c r="J68" s="67">
        <f>GRAPHS!U68</f>
        <v>100</v>
      </c>
      <c r="K68" s="69">
        <f>GRAPHS!V68</f>
        <v>50.952299207760888</v>
      </c>
    </row>
    <row r="69" spans="1:11">
      <c r="A69" s="70">
        <f>GRAPHS!I69</f>
        <v>6.5999999999999925</v>
      </c>
      <c r="B69" s="67">
        <f>GRAPHS!J69</f>
        <v>221.93986962986281</v>
      </c>
      <c r="C69" s="67">
        <f>GRAPHS!L69</f>
        <v>67.255019439747826</v>
      </c>
      <c r="D69" s="67">
        <f>GRAPHS!O69</f>
        <v>5</v>
      </c>
      <c r="E69" s="67">
        <f>GRAPHS!P69</f>
        <v>10.190474099125588</v>
      </c>
      <c r="F69" s="68">
        <f>GRAPHS!Q69</f>
        <v>1.1669006234248473</v>
      </c>
      <c r="G69" s="68">
        <f>GRAPHS!R69</f>
        <v>9.8095259008744122</v>
      </c>
      <c r="H69" s="67">
        <f>GRAPHS!S69</f>
        <v>0</v>
      </c>
      <c r="I69" s="67">
        <f>GRAPHS!T69</f>
        <v>-49.047629504372061</v>
      </c>
      <c r="J69" s="67">
        <f>GRAPHS!U69</f>
        <v>100</v>
      </c>
      <c r="K69" s="69">
        <f>GRAPHS!V69</f>
        <v>50.952370495627939</v>
      </c>
    </row>
    <row r="70" spans="1:11">
      <c r="A70" s="70">
        <f>GRAPHS!I70</f>
        <v>6.6999999999999922</v>
      </c>
      <c r="B70" s="67">
        <f>GRAPHS!J70</f>
        <v>228.71632394433323</v>
      </c>
      <c r="C70" s="67">
        <f>GRAPHS!L70</f>
        <v>68.274066849660386</v>
      </c>
      <c r="D70" s="67">
        <f>GRAPHS!O70</f>
        <v>5</v>
      </c>
      <c r="E70" s="67">
        <f>GRAPHS!P70</f>
        <v>10.190488574357401</v>
      </c>
      <c r="F70" s="68">
        <f>GRAPHS!Q70</f>
        <v>1.1659044986894962</v>
      </c>
      <c r="G70" s="68">
        <f>GRAPHS!R70</f>
        <v>9.809511425642599</v>
      </c>
      <c r="H70" s="67">
        <f>GRAPHS!S70</f>
        <v>0</v>
      </c>
      <c r="I70" s="67">
        <f>GRAPHS!T70</f>
        <v>-49.047557128212993</v>
      </c>
      <c r="J70" s="67">
        <f>GRAPHS!U70</f>
        <v>100</v>
      </c>
      <c r="K70" s="69">
        <f>GRAPHS!V70</f>
        <v>50.952442871787007</v>
      </c>
    </row>
    <row r="71" spans="1:11">
      <c r="A71" s="70">
        <f>GRAPHS!I71</f>
        <v>6.7999999999999918</v>
      </c>
      <c r="B71" s="67">
        <f>GRAPHS!J71</f>
        <v>235.59468307217105</v>
      </c>
      <c r="C71" s="67">
        <f>GRAPHS!L71</f>
        <v>69.293115707096121</v>
      </c>
      <c r="D71" s="67">
        <f>GRAPHS!O71</f>
        <v>5</v>
      </c>
      <c r="E71" s="67">
        <f>GRAPHS!P71</f>
        <v>10.19050326724696</v>
      </c>
      <c r="F71" s="68">
        <f>GRAPHS!Q71</f>
        <v>1.1648942637734268</v>
      </c>
      <c r="G71" s="68">
        <f>GRAPHS!R71</f>
        <v>9.8094967327530398</v>
      </c>
      <c r="H71" s="67">
        <f>GRAPHS!S71</f>
        <v>0</v>
      </c>
      <c r="I71" s="67">
        <f>GRAPHS!T71</f>
        <v>-49.047483663765199</v>
      </c>
      <c r="J71" s="67">
        <f>GRAPHS!U71</f>
        <v>100</v>
      </c>
      <c r="K71" s="69">
        <f>GRAPHS!V71</f>
        <v>50.952516336234801</v>
      </c>
    </row>
    <row r="72" spans="1:11">
      <c r="A72" s="70">
        <f>GRAPHS!I72</f>
        <v>6.8999999999999915</v>
      </c>
      <c r="B72" s="67">
        <f>GRAPHS!J72</f>
        <v>242.57494715921689</v>
      </c>
      <c r="C72" s="67">
        <f>GRAPHS!L72</f>
        <v>70.312166033820816</v>
      </c>
      <c r="D72" s="67">
        <f>GRAPHS!O72</f>
        <v>5</v>
      </c>
      <c r="E72" s="67">
        <f>GRAPHS!P72</f>
        <v>10.190518177793596</v>
      </c>
      <c r="F72" s="68">
        <f>GRAPHS!Q72</f>
        <v>1.1638699568184077</v>
      </c>
      <c r="G72" s="68">
        <f>GRAPHS!R72</f>
        <v>9.8094818222064042</v>
      </c>
      <c r="H72" s="67">
        <f>GRAPHS!S72</f>
        <v>0</v>
      </c>
      <c r="I72" s="67">
        <f>GRAPHS!T72</f>
        <v>-49.047409111032024</v>
      </c>
      <c r="J72" s="67">
        <f>GRAPHS!U72</f>
        <v>100</v>
      </c>
      <c r="K72" s="69">
        <f>GRAPHS!V72</f>
        <v>50.952590888967976</v>
      </c>
    </row>
    <row r="73" spans="1:11">
      <c r="A73" s="70">
        <f>GRAPHS!I73</f>
        <v>6.9999999999999911</v>
      </c>
      <c r="B73" s="67">
        <f>GRAPHS!J73</f>
        <v>249.65711635348794</v>
      </c>
      <c r="C73" s="67">
        <f>GRAPHS!L73</f>
        <v>71.331217851600172</v>
      </c>
      <c r="D73" s="67">
        <f>GRAPHS!O73</f>
        <v>5</v>
      </c>
      <c r="E73" s="67">
        <f>GRAPHS!P73</f>
        <v>10.190533305996635</v>
      </c>
      <c r="F73" s="68">
        <f>GRAPHS!Q73</f>
        <v>1.1628316164745816</v>
      </c>
      <c r="G73" s="68">
        <f>GRAPHS!R73</f>
        <v>9.8094666940033655</v>
      </c>
      <c r="H73" s="67">
        <f>GRAPHS!S73</f>
        <v>0</v>
      </c>
      <c r="I73" s="67">
        <f>GRAPHS!T73</f>
        <v>-49.047333470016824</v>
      </c>
      <c r="J73" s="67">
        <f>GRAPHS!U73</f>
        <v>100</v>
      </c>
      <c r="K73" s="69">
        <f>GRAPHS!V73</f>
        <v>50.952666529983176</v>
      </c>
    </row>
    <row r="74" spans="1:11">
      <c r="A74" s="70">
        <f>GRAPHS!I74</f>
        <v>7.0999999999999908</v>
      </c>
      <c r="B74" s="67">
        <f>GRAPHS!J74</f>
        <v>256.84119080517792</v>
      </c>
      <c r="C74" s="67">
        <f>GRAPHS!L74</f>
        <v>72.350271182199833</v>
      </c>
      <c r="D74" s="67">
        <f>GRAPHS!O74</f>
        <v>5</v>
      </c>
      <c r="E74" s="67">
        <f>GRAPHS!P74</f>
        <v>10.190548651855392</v>
      </c>
      <c r="F74" s="68">
        <f>GRAPHS!Q74</f>
        <v>1.1617792818980357</v>
      </c>
      <c r="G74" s="68">
        <f>GRAPHS!R74</f>
        <v>9.8094513481446075</v>
      </c>
      <c r="H74" s="67">
        <f>GRAPHS!S74</f>
        <v>0</v>
      </c>
      <c r="I74" s="67">
        <f>GRAPHS!T74</f>
        <v>-49.047256740723036</v>
      </c>
      <c r="J74" s="67">
        <f>GRAPHS!U74</f>
        <v>100</v>
      </c>
      <c r="K74" s="69">
        <f>GRAPHS!V74</f>
        <v>50.952743259276964</v>
      </c>
    </row>
    <row r="75" spans="1:11">
      <c r="A75" s="70">
        <f>GRAPHS!I75</f>
        <v>7.1999999999999904</v>
      </c>
      <c r="B75" s="67">
        <f>GRAPHS!J75</f>
        <v>264.12717066665715</v>
      </c>
      <c r="C75" s="67">
        <f>GRAPHS!L75</f>
        <v>73.369326047385371</v>
      </c>
      <c r="D75" s="67">
        <f>GRAPHS!O75</f>
        <v>5</v>
      </c>
      <c r="E75" s="67">
        <f>GRAPHS!P75</f>
        <v>10.190564215369168</v>
      </c>
      <c r="F75" s="68">
        <f>GRAPHS!Q75</f>
        <v>1.1607129927483431</v>
      </c>
      <c r="G75" s="68">
        <f>GRAPHS!R75</f>
        <v>9.809435784630832</v>
      </c>
      <c r="H75" s="67">
        <f>GRAPHS!S75</f>
        <v>0</v>
      </c>
      <c r="I75" s="67">
        <f>GRAPHS!T75</f>
        <v>-49.047178923154163</v>
      </c>
      <c r="J75" s="67">
        <f>GRAPHS!U75</f>
        <v>100</v>
      </c>
      <c r="K75" s="69">
        <f>GRAPHS!V75</f>
        <v>50.952821076845837</v>
      </c>
    </row>
    <row r="76" spans="1:11">
      <c r="A76" s="70">
        <f>GRAPHS!I76</f>
        <v>7.2999999999999901</v>
      </c>
      <c r="B76" s="67">
        <f>GRAPHS!J76</f>
        <v>271.51505609247255</v>
      </c>
      <c r="C76" s="67">
        <f>GRAPHS!L76</f>
        <v>74.388382468922288</v>
      </c>
      <c r="D76" s="67">
        <f>GRAPHS!O76</f>
        <v>5</v>
      </c>
      <c r="E76" s="67">
        <f>GRAPHS!P76</f>
        <v>10.190579996537259</v>
      </c>
      <c r="F76" s="68">
        <f>GRAPHS!Q76</f>
        <v>1.1596327891860729</v>
      </c>
      <c r="G76" s="68">
        <f>GRAPHS!R76</f>
        <v>9.8094200034627406</v>
      </c>
      <c r="H76" s="67">
        <f>GRAPHS!S76</f>
        <v>0</v>
      </c>
      <c r="I76" s="67">
        <f>GRAPHS!T76</f>
        <v>-49.047100017313703</v>
      </c>
      <c r="J76" s="67">
        <f>GRAPHS!U76</f>
        <v>100</v>
      </c>
      <c r="K76" s="69">
        <f>GRAPHS!V76</f>
        <v>50.952899982686297</v>
      </c>
    </row>
    <row r="77" spans="1:11">
      <c r="A77" s="70">
        <f>GRAPHS!I77</f>
        <v>7.3999999999999897</v>
      </c>
      <c r="B77" s="67">
        <f>GRAPHS!J77</f>
        <v>279.00484723934744</v>
      </c>
      <c r="C77" s="67">
        <f>GRAPHS!L77</f>
        <v>75.407440468576013</v>
      </c>
      <c r="D77" s="67">
        <f>GRAPHS!O77</f>
        <v>5</v>
      </c>
      <c r="E77" s="67">
        <f>GRAPHS!P77</f>
        <v>10.190595995358947</v>
      </c>
      <c r="F77" s="68">
        <f>GRAPHS!Q77</f>
        <v>1.1585387118702715</v>
      </c>
      <c r="G77" s="68">
        <f>GRAPHS!R77</f>
        <v>9.8094040046410527</v>
      </c>
      <c r="H77" s="67">
        <f>GRAPHS!S77</f>
        <v>0</v>
      </c>
      <c r="I77" s="67">
        <f>GRAPHS!T77</f>
        <v>-49.047020023205263</v>
      </c>
      <c r="J77" s="67">
        <f>GRAPHS!U77</f>
        <v>100</v>
      </c>
      <c r="K77" s="69">
        <f>GRAPHS!V77</f>
        <v>50.952979976794737</v>
      </c>
    </row>
    <row r="78" spans="1:11">
      <c r="A78" s="70">
        <f>GRAPHS!I78</f>
        <v>7.4999999999999893</v>
      </c>
      <c r="B78" s="67">
        <f>GRAPHS!J78</f>
        <v>286.59654426618181</v>
      </c>
      <c r="C78" s="67">
        <f>GRAPHS!L78</f>
        <v>76.426500068111906</v>
      </c>
      <c r="D78" s="67">
        <f>GRAPHS!O78</f>
        <v>5</v>
      </c>
      <c r="E78" s="67">
        <f>GRAPHS!P78</f>
        <v>10.190612211833511</v>
      </c>
      <c r="F78" s="68">
        <f>GRAPHS!Q78</f>
        <v>1.1574308019559136</v>
      </c>
      <c r="G78" s="68">
        <f>GRAPHS!R78</f>
        <v>9.8093877881664895</v>
      </c>
      <c r="H78" s="67">
        <f>GRAPHS!S78</f>
        <v>0</v>
      </c>
      <c r="I78" s="67">
        <f>GRAPHS!T78</f>
        <v>-49.046938940832447</v>
      </c>
      <c r="J78" s="67">
        <f>GRAPHS!U78</f>
        <v>100</v>
      </c>
      <c r="K78" s="69">
        <f>GRAPHS!V78</f>
        <v>50.953061059167553</v>
      </c>
    </row>
    <row r="79" spans="1:11">
      <c r="A79" s="70">
        <f>GRAPHS!I79</f>
        <v>7.599999999999989</v>
      </c>
      <c r="B79" s="67">
        <f>GRAPHS!J79</f>
        <v>294.29014733405216</v>
      </c>
      <c r="C79" s="67">
        <f>GRAPHS!L79</f>
        <v>77.445561289295256</v>
      </c>
      <c r="D79" s="67">
        <f>GRAPHS!O79</f>
        <v>5</v>
      </c>
      <c r="E79" s="67">
        <f>GRAPHS!P79</f>
        <v>10.19062864596021</v>
      </c>
      <c r="F79" s="68">
        <f>GRAPHS!Q79</f>
        <v>1.1563091010913245</v>
      </c>
      <c r="G79" s="68">
        <f>GRAPHS!R79</f>
        <v>9.80937135403979</v>
      </c>
      <c r="H79" s="67">
        <f>GRAPHS!S79</f>
        <v>0</v>
      </c>
      <c r="I79" s="67">
        <f>GRAPHS!T79</f>
        <v>-49.04685677019895</v>
      </c>
      <c r="J79" s="67">
        <f>GRAPHS!U79</f>
        <v>100</v>
      </c>
      <c r="K79" s="69">
        <f>GRAPHS!V79</f>
        <v>50.95314322980105</v>
      </c>
    </row>
    <row r="80" spans="1:11">
      <c r="A80" s="70">
        <f>GRAPHS!I80</f>
        <v>7.6999999999999886</v>
      </c>
      <c r="B80" s="67">
        <f>GRAPHS!J80</f>
        <v>302.0856566062115</v>
      </c>
      <c r="C80" s="67">
        <f>GRAPHS!L80</f>
        <v>78.464624153891279</v>
      </c>
      <c r="D80" s="67">
        <f>GRAPHS!O80</f>
        <v>5</v>
      </c>
      <c r="E80" s="67">
        <f>GRAPHS!P80</f>
        <v>10.190645297738302</v>
      </c>
      <c r="F80" s="68">
        <f>GRAPHS!Q80</f>
        <v>1.155173651415571</v>
      </c>
      <c r="G80" s="68">
        <f>GRAPHS!R80</f>
        <v>9.8093547022616985</v>
      </c>
      <c r="H80" s="67">
        <f>GRAPHS!S80</f>
        <v>0</v>
      </c>
      <c r="I80" s="67">
        <f>GRAPHS!T80</f>
        <v>-49.046773511308494</v>
      </c>
      <c r="J80" s="67">
        <f>GRAPHS!U80</f>
        <v>100</v>
      </c>
      <c r="K80" s="69">
        <f>GRAPHS!V80</f>
        <v>50.953226488691506</v>
      </c>
    </row>
    <row r="81" spans="1:11">
      <c r="A81" s="70">
        <f>GRAPHS!I81</f>
        <v>7.7999999999999883</v>
      </c>
      <c r="B81" s="67">
        <f>GRAPHS!J81</f>
        <v>309.98307224808934</v>
      </c>
      <c r="C81" s="67">
        <f>GRAPHS!L81</f>
        <v>79.483688683665108</v>
      </c>
      <c r="D81" s="67">
        <f>GRAPHS!O81</f>
        <v>5</v>
      </c>
      <c r="E81" s="67">
        <f>GRAPHS!P81</f>
        <v>10.19066216716703</v>
      </c>
      <c r="F81" s="68">
        <f>GRAPHS!Q81</f>
        <v>1.1540244955558281</v>
      </c>
      <c r="G81" s="68">
        <f>GRAPHS!R81</f>
        <v>9.8093378328329699</v>
      </c>
      <c r="H81" s="67">
        <f>GRAPHS!S81</f>
        <v>0</v>
      </c>
      <c r="I81" s="67">
        <f>GRAPHS!T81</f>
        <v>-49.046689164164846</v>
      </c>
      <c r="J81" s="67">
        <f>GRAPHS!U81</f>
        <v>100</v>
      </c>
      <c r="K81" s="69">
        <f>GRAPHS!V81</f>
        <v>50.953310835835154</v>
      </c>
    </row>
    <row r="82" spans="1:11">
      <c r="A82" s="70">
        <f>GRAPHS!I82</f>
        <v>7.8999999999999879</v>
      </c>
      <c r="B82" s="67">
        <f>GRAPHS!J82</f>
        <v>317.98239442729169</v>
      </c>
      <c r="C82" s="67">
        <f>GRAPHS!L82</f>
        <v>80.502754900381817</v>
      </c>
      <c r="D82" s="67">
        <f>GRAPHS!O82</f>
        <v>5</v>
      </c>
      <c r="E82" s="67">
        <f>GRAPHS!P82</f>
        <v>10.19067925424563</v>
      </c>
      <c r="F82" s="68">
        <f>GRAPHS!Q82</f>
        <v>1.1528616766247108</v>
      </c>
      <c r="G82" s="68">
        <f>GRAPHS!R82</f>
        <v>9.8093207457543699</v>
      </c>
      <c r="H82" s="67">
        <f>GRAPHS!S82</f>
        <v>0</v>
      </c>
      <c r="I82" s="67">
        <f>GRAPHS!T82</f>
        <v>-49.046603728771849</v>
      </c>
      <c r="J82" s="67">
        <f>GRAPHS!U82</f>
        <v>100</v>
      </c>
      <c r="K82" s="69">
        <f>GRAPHS!V82</f>
        <v>50.953396271228151</v>
      </c>
    </row>
    <row r="83" spans="1:11">
      <c r="A83" s="70">
        <f>GRAPHS!I83</f>
        <v>7.9999999999999876</v>
      </c>
      <c r="B83" s="67">
        <f>GRAPHS!J83</f>
        <v>326.08362331360109</v>
      </c>
      <c r="C83" s="67">
        <f>GRAPHS!L83</f>
        <v>81.521822825806382</v>
      </c>
      <c r="D83" s="67">
        <f>GRAPHS!O83</f>
        <v>5</v>
      </c>
      <c r="E83" s="67">
        <f>GRAPHS!P83</f>
        <v>10.190696558973329</v>
      </c>
      <c r="F83" s="68">
        <f>GRAPHS!Q83</f>
        <v>1.1516852382175824</v>
      </c>
      <c r="G83" s="68">
        <f>GRAPHS!R83</f>
        <v>9.8093034410266711</v>
      </c>
      <c r="H83" s="67">
        <f>GRAPHS!S83</f>
        <v>0</v>
      </c>
      <c r="I83" s="67">
        <f>GRAPHS!T83</f>
        <v>-49.046517205133355</v>
      </c>
      <c r="J83" s="67">
        <f>GRAPHS!U83</f>
        <v>100</v>
      </c>
      <c r="K83" s="69">
        <f>GRAPHS!V83</f>
        <v>50.953482794866645</v>
      </c>
    </row>
    <row r="84" spans="1:11">
      <c r="A84" s="70">
        <f>GRAPHS!I84</f>
        <v>8.0999999999999872</v>
      </c>
      <c r="B84" s="67">
        <f>GRAPHS!J84</f>
        <v>334.28675907897662</v>
      </c>
      <c r="C84" s="67">
        <f>GRAPHS!L84</f>
        <v>82.540892481703708</v>
      </c>
      <c r="D84" s="67">
        <f>GRAPHS!O84</f>
        <v>5</v>
      </c>
      <c r="E84" s="67">
        <f>GRAPHS!P84</f>
        <v>10.19071408134934</v>
      </c>
      <c r="F84" s="68">
        <f>GRAPHS!Q84</f>
        <v>1.1504952244098319</v>
      </c>
      <c r="G84" s="68">
        <f>GRAPHS!R84</f>
        <v>9.8092859186506605</v>
      </c>
      <c r="H84" s="67">
        <f>GRAPHS!S84</f>
        <v>0</v>
      </c>
      <c r="I84" s="67">
        <f>GRAPHS!T84</f>
        <v>-49.046429593253301</v>
      </c>
      <c r="J84" s="67">
        <f>GRAPHS!U84</f>
        <v>100</v>
      </c>
      <c r="K84" s="69">
        <f>GRAPHS!V84</f>
        <v>50.953570406746699</v>
      </c>
    </row>
    <row r="85" spans="1:11">
      <c r="A85" s="70">
        <f>GRAPHS!I85</f>
        <v>8.1999999999999869</v>
      </c>
      <c r="B85" s="67">
        <f>GRAPHS!J85</f>
        <v>342.59180189755375</v>
      </c>
      <c r="C85" s="67">
        <f>GRAPHS!L85</f>
        <v>83.559963889838642</v>
      </c>
      <c r="D85" s="67">
        <f>GRAPHS!O85</f>
        <v>5</v>
      </c>
      <c r="E85" s="67">
        <f>GRAPHS!P85</f>
        <v>10.19073182137287</v>
      </c>
      <c r="F85" s="68">
        <f>GRAPHS!Q85</f>
        <v>1.1492916797541253</v>
      </c>
      <c r="G85" s="68">
        <f>GRAPHS!R85</f>
        <v>9.8092681786271303</v>
      </c>
      <c r="H85" s="67">
        <f>GRAPHS!S85</f>
        <v>0</v>
      </c>
      <c r="I85" s="67">
        <f>GRAPHS!T85</f>
        <v>-49.04634089313565</v>
      </c>
      <c r="J85" s="67">
        <f>GRAPHS!U85</f>
        <v>100</v>
      </c>
      <c r="K85" s="69">
        <f>GRAPHS!V85</f>
        <v>50.95365910686435</v>
      </c>
    </row>
    <row r="86" spans="1:11">
      <c r="A86" s="70">
        <f>GRAPHS!I86</f>
        <v>8.2999999999999865</v>
      </c>
      <c r="B86" s="67">
        <f>GRAPHS!J86</f>
        <v>350.99875194564447</v>
      </c>
      <c r="C86" s="67">
        <f>GRAPHS!L86</f>
        <v>84.579037071975932</v>
      </c>
      <c r="D86" s="67">
        <f>GRAPHS!O86</f>
        <v>5</v>
      </c>
      <c r="E86" s="67">
        <f>GRAPHS!P86</f>
        <v>10.190749779043111</v>
      </c>
      <c r="F86" s="68">
        <f>GRAPHS!Q86</f>
        <v>1.1480746492776259</v>
      </c>
      <c r="G86" s="68">
        <f>GRAPHS!R86</f>
        <v>9.8092502209568888</v>
      </c>
      <c r="H86" s="67">
        <f>GRAPHS!S86</f>
        <v>0</v>
      </c>
      <c r="I86" s="67">
        <f>GRAPHS!T86</f>
        <v>-49.046251104784446</v>
      </c>
      <c r="J86" s="67">
        <f>GRAPHS!U86</f>
        <v>100</v>
      </c>
      <c r="K86" s="69">
        <f>GRAPHS!V86</f>
        <v>50.953748895215554</v>
      </c>
    </row>
    <row r="87" spans="1:11">
      <c r="A87" s="70">
        <f>GRAPHS!I87</f>
        <v>8.3999999999999861</v>
      </c>
      <c r="B87" s="67">
        <f>GRAPHS!J87</f>
        <v>359.50760940173728</v>
      </c>
      <c r="C87" s="67">
        <f>GRAPHS!L87</f>
        <v>85.598112049880243</v>
      </c>
      <c r="D87" s="67">
        <f>GRAPHS!O87</f>
        <v>5</v>
      </c>
      <c r="E87" s="67">
        <f>GRAPHS!P87</f>
        <v>10.190767954359254</v>
      </c>
      <c r="F87" s="68">
        <f>GRAPHS!Q87</f>
        <v>1.1468441784791912</v>
      </c>
      <c r="G87" s="68">
        <f>GRAPHS!R87</f>
        <v>9.809232045640746</v>
      </c>
      <c r="H87" s="67">
        <f>GRAPHS!S87</f>
        <v>0</v>
      </c>
      <c r="I87" s="67">
        <f>GRAPHS!T87</f>
        <v>-49.046160228203732</v>
      </c>
      <c r="J87" s="67">
        <f>GRAPHS!U87</f>
        <v>100</v>
      </c>
      <c r="K87" s="69">
        <f>GRAPHS!V87</f>
        <v>50.953839771796268</v>
      </c>
    </row>
    <row r="88" spans="1:11">
      <c r="A88" s="70">
        <f>GRAPHS!I88</f>
        <v>8.4999999999999858</v>
      </c>
      <c r="B88" s="67">
        <f>GRAPHS!J88</f>
        <v>368.11837444649711</v>
      </c>
      <c r="C88" s="67">
        <f>GRAPHS!L88</f>
        <v>86.617188845316164</v>
      </c>
      <c r="D88" s="67">
        <f>GRAPHS!O88</f>
        <v>5</v>
      </c>
      <c r="E88" s="67">
        <f>GRAPHS!P88</f>
        <v>10.19078634732047</v>
      </c>
      <c r="F88" s="68">
        <f>GRAPHS!Q88</f>
        <v>1.1456003133265393</v>
      </c>
      <c r="G88" s="68">
        <f>GRAPHS!R88</f>
        <v>9.8092136526795297</v>
      </c>
      <c r="H88" s="67">
        <f>GRAPHS!S88</f>
        <v>0</v>
      </c>
      <c r="I88" s="67">
        <f>GRAPHS!T88</f>
        <v>-49.04606826339765</v>
      </c>
      <c r="J88" s="67">
        <f>GRAPHS!U88</f>
        <v>100</v>
      </c>
      <c r="K88" s="69">
        <f>GRAPHS!V88</f>
        <v>50.95393173660235</v>
      </c>
    </row>
    <row r="89" spans="1:11">
      <c r="A89" s="70">
        <f>GRAPHS!I89</f>
        <v>8.5999999999999854</v>
      </c>
      <c r="B89" s="67">
        <f>GRAPHS!J89</f>
        <v>376.83104726276531</v>
      </c>
      <c r="C89" s="67">
        <f>GRAPHS!L89</f>
        <v>87.636267480048218</v>
      </c>
      <c r="D89" s="67">
        <f>GRAPHS!O89</f>
        <v>5</v>
      </c>
      <c r="E89" s="67">
        <f>GRAPHS!P89</f>
        <v>10.190804957925931</v>
      </c>
      <c r="F89" s="68">
        <f>GRAPHS!Q89</f>
        <v>1.1443431002533897</v>
      </c>
      <c r="G89" s="68">
        <f>GRAPHS!R89</f>
        <v>9.8091950420740694</v>
      </c>
      <c r="H89" s="67">
        <f>GRAPHS!S89</f>
        <v>0</v>
      </c>
      <c r="I89" s="67">
        <f>GRAPHS!T89</f>
        <v>-49.045975210370344</v>
      </c>
      <c r="J89" s="67">
        <f>GRAPHS!U89</f>
        <v>100</v>
      </c>
      <c r="K89" s="69">
        <f>GRAPHS!V89</f>
        <v>50.954024789629656</v>
      </c>
    </row>
    <row r="90" spans="1:11">
      <c r="A90" s="70">
        <f>GRAPHS!I90</f>
        <v>8.6999999999999851</v>
      </c>
      <c r="B90" s="67">
        <f>GRAPHS!J90</f>
        <v>385.64562803555975</v>
      </c>
      <c r="C90" s="67">
        <f>GRAPHS!L90</f>
        <v>88.655347975840812</v>
      </c>
      <c r="D90" s="67">
        <f>GRAPHS!O90</f>
        <v>5</v>
      </c>
      <c r="E90" s="67">
        <f>GRAPHS!P90</f>
        <v>10.190823786174787</v>
      </c>
      <c r="F90" s="68">
        <f>GRAPHS!Q90</f>
        <v>1.1430725861565769</v>
      </c>
      <c r="G90" s="68">
        <f>GRAPHS!R90</f>
        <v>9.8091762138252125</v>
      </c>
      <c r="H90" s="67">
        <f>GRAPHS!S90</f>
        <v>0</v>
      </c>
      <c r="I90" s="67">
        <f>GRAPHS!T90</f>
        <v>-49.045881069126061</v>
      </c>
      <c r="J90" s="67">
        <f>GRAPHS!U90</f>
        <v>100</v>
      </c>
      <c r="K90" s="69">
        <f>GRAPHS!V90</f>
        <v>50.954118930873939</v>
      </c>
    </row>
    <row r="91" spans="1:11">
      <c r="A91" s="70">
        <f>GRAPHS!I91</f>
        <v>8.7999999999999847</v>
      </c>
      <c r="B91" s="67">
        <f>GRAPHS!J91</f>
        <v>394.56211695207469</v>
      </c>
      <c r="C91" s="67">
        <f>GRAPHS!L91</f>
        <v>89.674430354458295</v>
      </c>
      <c r="D91" s="67">
        <f>GRAPHS!O91</f>
        <v>5</v>
      </c>
      <c r="E91" s="67">
        <f>GRAPHS!P91</f>
        <v>10.190842832066188</v>
      </c>
      <c r="F91" s="68">
        <f>GRAPHS!Q91</f>
        <v>1.1417888183931379</v>
      </c>
      <c r="G91" s="68">
        <f>GRAPHS!R91</f>
        <v>9.8091571679338116</v>
      </c>
      <c r="H91" s="67">
        <f>GRAPHS!S91</f>
        <v>0</v>
      </c>
      <c r="I91" s="67">
        <f>GRAPHS!T91</f>
        <v>-49.045785839669058</v>
      </c>
      <c r="J91" s="67">
        <f>GRAPHS!U91</f>
        <v>100</v>
      </c>
      <c r="K91" s="69">
        <f>GRAPHS!V91</f>
        <v>50.954214160330942</v>
      </c>
    </row>
    <row r="92" spans="1:11">
      <c r="A92" s="70">
        <f>GRAPHS!I92</f>
        <v>8.8999999999999844</v>
      </c>
      <c r="B92" s="67">
        <f>GRAPHS!J92</f>
        <v>403.58051420168084</v>
      </c>
      <c r="C92" s="67">
        <f>GRAPHS!L92</f>
        <v>90.693514637664919</v>
      </c>
      <c r="D92" s="67">
        <f>GRAPHS!O92</f>
        <v>5</v>
      </c>
      <c r="E92" s="67">
        <f>GRAPHS!P92</f>
        <v>10.190862095599272</v>
      </c>
      <c r="F92" s="68">
        <f>GRAPHS!Q92</f>
        <v>1.1404918447773724</v>
      </c>
      <c r="G92" s="68">
        <f>GRAPHS!R92</f>
        <v>9.8091379044007283</v>
      </c>
      <c r="H92" s="67">
        <f>GRAPHS!S92</f>
        <v>0</v>
      </c>
      <c r="I92" s="67">
        <f>GRAPHS!T92</f>
        <v>-49.045689522003642</v>
      </c>
      <c r="J92" s="67">
        <f>GRAPHS!U92</f>
        <v>100</v>
      </c>
      <c r="K92" s="69">
        <f>GRAPHS!V92</f>
        <v>50.954310477996358</v>
      </c>
    </row>
    <row r="93" spans="1:11">
      <c r="A93" s="70">
        <f>GRAPHS!I93</f>
        <v>8.999999999999984</v>
      </c>
      <c r="B93" s="67">
        <f>GRAPHS!J93</f>
        <v>412.70081997592536</v>
      </c>
      <c r="C93" s="67">
        <f>GRAPHS!L93</f>
        <v>91.712600847224849</v>
      </c>
      <c r="D93" s="67">
        <f>GRAPHS!O93</f>
        <v>5</v>
      </c>
      <c r="E93" s="67">
        <f>GRAPHS!P93</f>
        <v>10.190881576773162</v>
      </c>
      <c r="F93" s="68">
        <f>GRAPHS!Q93</f>
        <v>1.1391817135778783</v>
      </c>
      <c r="G93" s="68">
        <f>GRAPHS!R93</f>
        <v>9.8091184232268382</v>
      </c>
      <c r="H93" s="67">
        <f>GRAPHS!S93</f>
        <v>0</v>
      </c>
      <c r="I93" s="67">
        <f>GRAPHS!T93</f>
        <v>-49.045592116134188</v>
      </c>
      <c r="J93" s="67">
        <f>GRAPHS!U93</f>
        <v>100</v>
      </c>
      <c r="K93" s="69">
        <f>GRAPHS!V93</f>
        <v>50.954407883865812</v>
      </c>
    </row>
    <row r="94" spans="1:11">
      <c r="A94" s="70">
        <f>GRAPHS!I94</f>
        <v>9.0999999999999837</v>
      </c>
      <c r="B94" s="67">
        <f>GRAPHS!J94</f>
        <v>421.92303446853168</v>
      </c>
      <c r="C94" s="67">
        <f>GRAPHS!L94</f>
        <v>92.731689004902165</v>
      </c>
      <c r="D94" s="67">
        <f>GRAPHS!O94</f>
        <v>5</v>
      </c>
      <c r="E94" s="67">
        <f>GRAPHS!P94</f>
        <v>10.190901275586976</v>
      </c>
      <c r="F94" s="68">
        <f>GRAPHS!Q94</f>
        <v>1.1378584735145605</v>
      </c>
      <c r="G94" s="68">
        <f>GRAPHS!R94</f>
        <v>9.8090987244130243</v>
      </c>
      <c r="H94" s="67">
        <f>GRAPHS!S94</f>
        <v>0</v>
      </c>
      <c r="I94" s="67">
        <f>GRAPHS!T94</f>
        <v>-49.045493622065123</v>
      </c>
      <c r="J94" s="67">
        <f>GRAPHS!U94</f>
        <v>100</v>
      </c>
      <c r="K94" s="69">
        <f>GRAPHS!V94</f>
        <v>50.954506377934877</v>
      </c>
    </row>
    <row r="95" spans="1:11">
      <c r="A95" s="70">
        <f>GRAPHS!I95</f>
        <v>9.1999999999999833</v>
      </c>
      <c r="B95" s="67">
        <f>GRAPHS!J95</f>
        <v>431.24715787539981</v>
      </c>
      <c r="C95" s="67">
        <f>GRAPHS!L95</f>
        <v>93.750779132460863</v>
      </c>
      <c r="D95" s="67">
        <f>GRAPHS!O95</f>
        <v>5</v>
      </c>
      <c r="E95" s="67">
        <f>GRAPHS!P95</f>
        <v>10.190921192039823</v>
      </c>
      <c r="F95" s="68">
        <f>GRAPHS!Q95</f>
        <v>1.1365221737556142</v>
      </c>
      <c r="G95" s="68">
        <f>GRAPHS!R95</f>
        <v>9.8090788079601765</v>
      </c>
      <c r="H95" s="67">
        <f>GRAPHS!S95</f>
        <v>0</v>
      </c>
      <c r="I95" s="67">
        <f>GRAPHS!T95</f>
        <v>-49.045394039800883</v>
      </c>
      <c r="J95" s="67">
        <f>GRAPHS!U95</f>
        <v>100</v>
      </c>
      <c r="K95" s="69">
        <f>GRAPHS!V95</f>
        <v>50.954605960199117</v>
      </c>
    </row>
    <row r="96" spans="1:11">
      <c r="A96" s="70">
        <f>GRAPHS!I96</f>
        <v>9.2999999999999829</v>
      </c>
      <c r="B96" s="67">
        <f>GRAPHS!J96</f>
        <v>440.67319039460608</v>
      </c>
      <c r="C96" s="67">
        <f>GRAPHS!L96</f>
        <v>94.769871251664853</v>
      </c>
      <c r="D96" s="67">
        <f>GRAPHS!O96</f>
        <v>5</v>
      </c>
      <c r="E96" s="67">
        <f>GRAPHS!P96</f>
        <v>10.190941326130799</v>
      </c>
      <c r="F96" s="68">
        <f>GRAPHS!Q96</f>
        <v>1.1351728639144827</v>
      </c>
      <c r="G96" s="68">
        <f>GRAPHS!R96</f>
        <v>9.8090586738692007</v>
      </c>
      <c r="H96" s="67">
        <f>GRAPHS!S96</f>
        <v>0</v>
      </c>
      <c r="I96" s="67">
        <f>GRAPHS!T96</f>
        <v>-49.045293369346005</v>
      </c>
      <c r="J96" s="67">
        <f>GRAPHS!U96</f>
        <v>100</v>
      </c>
      <c r="K96" s="69">
        <f>GRAPHS!V96</f>
        <v>50.954706630653995</v>
      </c>
    </row>
    <row r="97" spans="1:11">
      <c r="A97" s="70">
        <f>GRAPHS!I97</f>
        <v>9.3999999999999826</v>
      </c>
      <c r="B97" s="67">
        <f>GRAPHS!J97</f>
        <v>450.20113222640322</v>
      </c>
      <c r="C97" s="67">
        <f>GRAPHS!L97</f>
        <v>95.78896538427793</v>
      </c>
      <c r="D97" s="67">
        <f>GRAPHS!O97</f>
        <v>5</v>
      </c>
      <c r="E97" s="67">
        <f>GRAPHS!P97</f>
        <v>10.190961677858992</v>
      </c>
      <c r="F97" s="68">
        <f>GRAPHS!Q97</f>
        <v>1.1338105940467924</v>
      </c>
      <c r="G97" s="68">
        <f>GRAPHS!R97</f>
        <v>9.8090383221410082</v>
      </c>
      <c r="H97" s="67">
        <f>GRAPHS!S97</f>
        <v>0</v>
      </c>
      <c r="I97" s="67">
        <f>GRAPHS!T97</f>
        <v>-49.045191610705039</v>
      </c>
      <c r="J97" s="67">
        <f>GRAPHS!U97</f>
        <v>100</v>
      </c>
      <c r="K97" s="69">
        <f>GRAPHS!V97</f>
        <v>50.954808389294961</v>
      </c>
    </row>
    <row r="98" spans="1:11">
      <c r="A98" s="70">
        <f>GRAPHS!I98</f>
        <v>9.4999999999999822</v>
      </c>
      <c r="B98" s="67">
        <f>GRAPHS!J98</f>
        <v>459.83098357322029</v>
      </c>
      <c r="C98" s="67">
        <f>GRAPHS!L98</f>
        <v>96.808061552063833</v>
      </c>
      <c r="D98" s="67">
        <f>GRAPHS!O98</f>
        <v>5</v>
      </c>
      <c r="E98" s="67">
        <f>GRAPHS!P98</f>
        <v>10.190982247223477</v>
      </c>
      <c r="F98" s="68">
        <f>GRAPHS!Q98</f>
        <v>1.1324354146472593</v>
      </c>
      <c r="G98" s="68">
        <f>GRAPHS!R98</f>
        <v>9.8090177527765228</v>
      </c>
      <c r="H98" s="67">
        <f>GRAPHS!S98</f>
        <v>0</v>
      </c>
      <c r="I98" s="67">
        <f>GRAPHS!T98</f>
        <v>-49.045088763882617</v>
      </c>
      <c r="J98" s="67">
        <f>GRAPHS!U98</f>
        <v>100</v>
      </c>
      <c r="K98" s="69">
        <f>GRAPHS!V98</f>
        <v>50.954911236117383</v>
      </c>
    </row>
    <row r="99" spans="1:11">
      <c r="A99" s="70">
        <f>GRAPHS!I99</f>
        <v>9.5999999999999819</v>
      </c>
      <c r="B99" s="67">
        <f>GRAPHS!J99</f>
        <v>469.56274463966281</v>
      </c>
      <c r="C99" s="67">
        <f>GRAPHS!L99</f>
        <v>97.827159776786175</v>
      </c>
      <c r="D99" s="67">
        <f>GRAPHS!O99</f>
        <v>5</v>
      </c>
      <c r="E99" s="67">
        <f>GRAPHS!P99</f>
        <v>10.191003034223327</v>
      </c>
      <c r="F99" s="68">
        <f>GRAPHS!Q99</f>
        <v>1.1310473766465745</v>
      </c>
      <c r="G99" s="68">
        <f>GRAPHS!R99</f>
        <v>9.8089969657766733</v>
      </c>
      <c r="H99" s="67">
        <f>GRAPHS!S99</f>
        <v>0</v>
      </c>
      <c r="I99" s="67">
        <f>GRAPHS!T99</f>
        <v>-49.044984828883365</v>
      </c>
      <c r="J99" s="67">
        <f>GRAPHS!U99</f>
        <v>100</v>
      </c>
      <c r="K99" s="69">
        <f>GRAPHS!V99</f>
        <v>50.955015171116635</v>
      </c>
    </row>
    <row r="100" spans="1:11">
      <c r="A100" s="70">
        <f>GRAPHS!I100</f>
        <v>9.6999999999999815</v>
      </c>
      <c r="B100" s="67">
        <f>GRAPHS!J100</f>
        <v>479.39641563251257</v>
      </c>
      <c r="C100" s="67">
        <f>GRAPHS!L100</f>
        <v>98.846260080208509</v>
      </c>
      <c r="D100" s="67">
        <f>GRAPHS!O100</f>
        <v>5</v>
      </c>
      <c r="E100" s="67">
        <f>GRAPHS!P100</f>
        <v>10.191024038857593</v>
      </c>
      <c r="F100" s="68">
        <f>GRAPHS!Q100</f>
        <v>1.1296465314082627</v>
      </c>
      <c r="G100" s="68">
        <f>GRAPHS!R100</f>
        <v>9.8089759611424068</v>
      </c>
      <c r="H100" s="67">
        <f>GRAPHS!S100</f>
        <v>0</v>
      </c>
      <c r="I100" s="67">
        <f>GRAPHS!T100</f>
        <v>-49.044879805712036</v>
      </c>
      <c r="J100" s="67">
        <f>GRAPHS!U100</f>
        <v>100</v>
      </c>
      <c r="K100" s="69">
        <f>GRAPHS!V100</f>
        <v>50.955120194287964</v>
      </c>
    </row>
    <row r="101" spans="1:11">
      <c r="A101" s="70">
        <f>GRAPHS!I101</f>
        <v>9.7999999999999812</v>
      </c>
      <c r="B101" s="67">
        <f>GRAPHS!J101</f>
        <v>489.33199676072769</v>
      </c>
      <c r="C101" s="67">
        <f>GRAPHS!L101</f>
        <v>99.865362484094263</v>
      </c>
      <c r="D101" s="67">
        <f>GRAPHS!O101</f>
        <v>5</v>
      </c>
      <c r="E101" s="67">
        <f>GRAPHS!P101</f>
        <v>10.191045261125328</v>
      </c>
      <c r="F101" s="68">
        <f>GRAPHS!Q101</f>
        <v>1.1282329307255194</v>
      </c>
      <c r="G101" s="68">
        <f>GRAPHS!R101</f>
        <v>9.8089547388746716</v>
      </c>
      <c r="H101" s="67">
        <f>GRAPHS!S101</f>
        <v>0</v>
      </c>
      <c r="I101" s="67">
        <f>GRAPHS!T101</f>
        <v>-49.044773694373362</v>
      </c>
      <c r="J101" s="67">
        <f>GRAPHS!U101</f>
        <v>100</v>
      </c>
      <c r="K101" s="69">
        <f>GRAPHS!V101</f>
        <v>50.955226305626638</v>
      </c>
    </row>
    <row r="102" spans="1:11">
      <c r="A102" s="70">
        <f>GRAPHS!I102</f>
        <v>9.8999999999999808</v>
      </c>
      <c r="B102" s="67">
        <f>GRAPHS!J102</f>
        <v>499.36948823544276</v>
      </c>
      <c r="C102" s="67">
        <f>GRAPHS!L102</f>
        <v>100.88446701020679</v>
      </c>
      <c r="D102" s="67">
        <f>GRAPHS!O102</f>
        <v>5</v>
      </c>
      <c r="E102" s="67">
        <f>GRAPHS!P102</f>
        <v>10.191066701025569</v>
      </c>
      <c r="F102" s="68">
        <f>GRAPHS!Q102</f>
        <v>1.1268066268180226</v>
      </c>
      <c r="G102" s="68">
        <f>GRAPHS!R102</f>
        <v>9.8089332989744307</v>
      </c>
      <c r="H102" s="67">
        <f>GRAPHS!S102</f>
        <v>0</v>
      </c>
      <c r="I102" s="67">
        <f>GRAPHS!T102</f>
        <v>-49.044666494872153</v>
      </c>
      <c r="J102" s="67">
        <f>GRAPHS!U102</f>
        <v>100</v>
      </c>
      <c r="K102" s="69">
        <f>GRAPHS!V102</f>
        <v>50.955333505127847</v>
      </c>
    </row>
    <row r="103" spans="1:11">
      <c r="A103" s="70">
        <f>GRAPHS!I103</f>
        <v>9.9999999999999805</v>
      </c>
      <c r="B103" s="67">
        <f>GRAPHS!J103</f>
        <v>509.50889026996856</v>
      </c>
      <c r="C103" s="67">
        <f>GRAPHS!L103</f>
        <v>101.90357368030935</v>
      </c>
      <c r="D103" s="67">
        <f>GRAPHS!O103</f>
        <v>5</v>
      </c>
      <c r="E103" s="67">
        <f>GRAPHS!P103</f>
        <v>10.191088358557344</v>
      </c>
      <c r="F103" s="68">
        <f>GRAPHS!Q103</f>
        <v>1.1253676723287216</v>
      </c>
      <c r="G103" s="68">
        <f>GRAPHS!R103</f>
        <v>9.8089116414426556</v>
      </c>
      <c r="H103" s="67">
        <f>GRAPHS!S103</f>
        <v>0</v>
      </c>
      <c r="I103" s="67">
        <f>GRAPHS!T103</f>
        <v>-49.044558207213278</v>
      </c>
      <c r="J103" s="67">
        <f>GRAPHS!U103</f>
        <v>100</v>
      </c>
      <c r="K103" s="69">
        <f>GRAPHS!V103</f>
        <v>50.955441792786722</v>
      </c>
    </row>
    <row r="104" spans="1:11">
      <c r="A104" s="70">
        <f>GRAPHS!I104</f>
        <v>10.09999999999998</v>
      </c>
      <c r="B104" s="67">
        <f>GRAPHS!J104</f>
        <v>519.7502030797923</v>
      </c>
      <c r="C104" s="67">
        <f>GRAPHS!L104</f>
        <v>102.92268251616508</v>
      </c>
      <c r="D104" s="67">
        <f>GRAPHS!O104</f>
        <v>5</v>
      </c>
      <c r="E104" s="67">
        <f>GRAPHS!P104</f>
        <v>-9.8088897662803287</v>
      </c>
      <c r="F104" s="68">
        <f>GRAPHS!Q104</f>
        <v>1.123916120320603</v>
      </c>
      <c r="G104" s="68">
        <f>GRAPHS!R104</f>
        <v>9.8088897662803287</v>
      </c>
      <c r="H104" s="67">
        <f>GRAPHS!S104</f>
        <v>0</v>
      </c>
      <c r="I104" s="67">
        <f>GRAPHS!T104</f>
        <v>-49.044448831401645</v>
      </c>
      <c r="J104" s="67">
        <f>GRAPHS!U104</f>
        <v>0</v>
      </c>
      <c r="K104" s="69">
        <f>GRAPHS!V104</f>
        <v>-49.044448831401645</v>
      </c>
    </row>
    <row r="105" spans="1:11">
      <c r="A105" s="70">
        <f>GRAPHS!I105</f>
        <v>10.19999999999998</v>
      </c>
      <c r="B105" s="67">
        <f>GRAPHS!J105</f>
        <v>529.99342688257741</v>
      </c>
      <c r="C105" s="67">
        <f>GRAPHS!L105</f>
        <v>101.94179353953704</v>
      </c>
      <c r="D105" s="67">
        <f>GRAPHS!O105</f>
        <v>5</v>
      </c>
      <c r="E105" s="67">
        <f>GRAPHS!P105</f>
        <v>-9.8088678870849701</v>
      </c>
      <c r="F105" s="68">
        <f>GRAPHS!Q105</f>
        <v>1.1224661702617706</v>
      </c>
      <c r="G105" s="68">
        <f>GRAPHS!R105</f>
        <v>9.8088678870849701</v>
      </c>
      <c r="H105" s="67">
        <f>GRAPHS!S105</f>
        <v>0</v>
      </c>
      <c r="I105" s="67">
        <f>GRAPHS!T105</f>
        <v>-49.044339435424853</v>
      </c>
      <c r="J105" s="67">
        <f>GRAPHS!U105</f>
        <v>0</v>
      </c>
      <c r="K105" s="69">
        <f>GRAPHS!V105</f>
        <v>-49.044339435424853</v>
      </c>
    </row>
    <row r="106" spans="1:11">
      <c r="A106" s="70">
        <f>GRAPHS!I106</f>
        <v>10.299999999999979</v>
      </c>
      <c r="B106" s="67">
        <f>GRAPHS!J106</f>
        <v>540.13856189709566</v>
      </c>
      <c r="C106" s="67">
        <f>GRAPHS!L106</f>
        <v>100.96090675082854</v>
      </c>
      <c r="D106" s="67">
        <f>GRAPHS!O106</f>
        <v>5</v>
      </c>
      <c r="E106" s="67">
        <f>GRAPHS!P106</f>
        <v>-9.8088462174522011</v>
      </c>
      <c r="F106" s="68">
        <f>GRAPHS!Q106</f>
        <v>1.1210319486660338</v>
      </c>
      <c r="G106" s="68">
        <f>GRAPHS!R106</f>
        <v>9.8088462174522011</v>
      </c>
      <c r="H106" s="67">
        <f>GRAPHS!S106</f>
        <v>0</v>
      </c>
      <c r="I106" s="67">
        <f>GRAPHS!T106</f>
        <v>-49.044231087261004</v>
      </c>
      <c r="J106" s="67">
        <f>GRAPHS!U106</f>
        <v>0</v>
      </c>
      <c r="K106" s="69">
        <f>GRAPHS!V106</f>
        <v>-49.044231087261004</v>
      </c>
    </row>
    <row r="107" spans="1:11">
      <c r="A107" s="70">
        <f>GRAPHS!I107</f>
        <v>10.399999999999979</v>
      </c>
      <c r="B107" s="67">
        <f>GRAPHS!J107</f>
        <v>550.18560834109121</v>
      </c>
      <c r="C107" s="67">
        <f>GRAPHS!L107</f>
        <v>99.980022129083324</v>
      </c>
      <c r="D107" s="67">
        <f>GRAPHS!O107</f>
        <v>5</v>
      </c>
      <c r="E107" s="67">
        <f>GRAPHS!P107</f>
        <v>-9.808824757380167</v>
      </c>
      <c r="F107" s="68">
        <f>GRAPHS!Q107</f>
        <v>1.1196133999690379</v>
      </c>
      <c r="G107" s="68">
        <f>GRAPHS!R107</f>
        <v>9.808824757380167</v>
      </c>
      <c r="H107" s="67">
        <f>GRAPHS!S107</f>
        <v>0</v>
      </c>
      <c r="I107" s="67">
        <f>GRAPHS!T107</f>
        <v>-49.044123786900833</v>
      </c>
      <c r="J107" s="67">
        <f>GRAPHS!U107</f>
        <v>0</v>
      </c>
      <c r="K107" s="69">
        <f>GRAPHS!V107</f>
        <v>-49.044123786900833</v>
      </c>
    </row>
    <row r="108" spans="1:11">
      <c r="A108" s="70">
        <f>GRAPHS!I108</f>
        <v>10.499999999999979</v>
      </c>
      <c r="B108" s="67">
        <f>GRAPHS!J108</f>
        <v>560.13456643021266</v>
      </c>
      <c r="C108" s="67">
        <f>GRAPHS!L108</f>
        <v>98.99913965334531</v>
      </c>
      <c r="D108" s="67">
        <f>GRAPHS!O108</f>
        <v>5</v>
      </c>
      <c r="E108" s="67">
        <f>GRAPHS!P108</f>
        <v>-9.808803506867033</v>
      </c>
      <c r="F108" s="68">
        <f>GRAPHS!Q108</f>
        <v>1.1182104692583636</v>
      </c>
      <c r="G108" s="68">
        <f>GRAPHS!R108</f>
        <v>9.808803506867033</v>
      </c>
      <c r="H108" s="67">
        <f>GRAPHS!S108</f>
        <v>0</v>
      </c>
      <c r="I108" s="67">
        <f>GRAPHS!T108</f>
        <v>-49.044017534335168</v>
      </c>
      <c r="J108" s="67">
        <f>GRAPHS!U108</f>
        <v>0</v>
      </c>
      <c r="K108" s="69">
        <f>GRAPHS!V108</f>
        <v>-49.044017534335168</v>
      </c>
    </row>
    <row r="109" spans="1:11">
      <c r="A109" s="70">
        <f>GRAPHS!I109</f>
        <v>10.599999999999978</v>
      </c>
      <c r="B109" s="67">
        <f>GRAPHS!J109</f>
        <v>569.98543637801288</v>
      </c>
      <c r="C109" s="67">
        <f>GRAPHS!L109</f>
        <v>98.018259302658606</v>
      </c>
      <c r="D109" s="67">
        <f>GRAPHS!O109</f>
        <v>5</v>
      </c>
      <c r="E109" s="67">
        <f>GRAPHS!P109</f>
        <v>-9.8087824659109781</v>
      </c>
      <c r="F109" s="68">
        <f>GRAPHS!Q109</f>
        <v>1.1168231022699866</v>
      </c>
      <c r="G109" s="68">
        <f>GRAPHS!R109</f>
        <v>9.8087824659109781</v>
      </c>
      <c r="H109" s="67">
        <f>GRAPHS!S109</f>
        <v>0</v>
      </c>
      <c r="I109" s="67">
        <f>GRAPHS!T109</f>
        <v>-49.043912329554892</v>
      </c>
      <c r="J109" s="67">
        <f>GRAPHS!U109</f>
        <v>0</v>
      </c>
      <c r="K109" s="69">
        <f>GRAPHS!V109</f>
        <v>-49.043912329554892</v>
      </c>
    </row>
    <row r="110" spans="1:11">
      <c r="A110" s="70">
        <f>GRAPHS!I110</f>
        <v>10.699999999999978</v>
      </c>
      <c r="B110" s="67">
        <f>GRAPHS!J110</f>
        <v>579.73821839594916</v>
      </c>
      <c r="C110" s="67">
        <f>GRAPHS!L110</f>
        <v>97.037381056067503</v>
      </c>
      <c r="D110" s="67">
        <f>GRAPHS!O110</f>
        <v>5</v>
      </c>
      <c r="E110" s="67">
        <f>GRAPHS!P110</f>
        <v>-9.8087616345102084</v>
      </c>
      <c r="F110" s="68">
        <f>GRAPHS!Q110</f>
        <v>1.1154512453847774</v>
      </c>
      <c r="G110" s="68">
        <f>GRAPHS!R110</f>
        <v>9.8087616345102084</v>
      </c>
      <c r="H110" s="67">
        <f>GRAPHS!S110</f>
        <v>0</v>
      </c>
      <c r="I110" s="67">
        <f>GRAPHS!T110</f>
        <v>-49.043808172551039</v>
      </c>
      <c r="J110" s="67">
        <f>GRAPHS!U110</f>
        <v>0</v>
      </c>
      <c r="K110" s="69">
        <f>GRAPHS!V110</f>
        <v>-49.043808172551039</v>
      </c>
    </row>
    <row r="111" spans="1:11">
      <c r="A111" s="70">
        <f>GRAPHS!I111</f>
        <v>10.799999999999978</v>
      </c>
      <c r="B111" s="67">
        <f>GRAPHS!J111</f>
        <v>589.39291269338332</v>
      </c>
      <c r="C111" s="67">
        <f>GRAPHS!L111</f>
        <v>96.056504892616488</v>
      </c>
      <c r="D111" s="67">
        <f>GRAPHS!O111</f>
        <v>5</v>
      </c>
      <c r="E111" s="67">
        <f>GRAPHS!P111</f>
        <v>-9.8087410126629351</v>
      </c>
      <c r="F111" s="68">
        <f>GRAPHS!Q111</f>
        <v>1.114094845625049</v>
      </c>
      <c r="G111" s="68">
        <f>GRAPHS!R111</f>
        <v>9.8087410126629351</v>
      </c>
      <c r="H111" s="67">
        <f>GRAPHS!S111</f>
        <v>0</v>
      </c>
      <c r="I111" s="67">
        <f>GRAPHS!T111</f>
        <v>-49.043705063314675</v>
      </c>
      <c r="J111" s="67">
        <f>GRAPHS!U111</f>
        <v>0</v>
      </c>
      <c r="K111" s="69">
        <f>GRAPHS!V111</f>
        <v>-49.043705063314675</v>
      </c>
    </row>
    <row r="112" spans="1:11">
      <c r="A112" s="70">
        <f>GRAPHS!I112</f>
        <v>10.899999999999977</v>
      </c>
      <c r="B112" s="67">
        <f>GRAPHS!J112</f>
        <v>598.9495194775817</v>
      </c>
      <c r="C112" s="67">
        <f>GRAPHS!L112</f>
        <v>95.075630791350193</v>
      </c>
      <c r="D112" s="67">
        <f>GRAPHS!O112</f>
        <v>5</v>
      </c>
      <c r="E112" s="67">
        <f>GRAPHS!P112</f>
        <v>-9.8087206003673977</v>
      </c>
      <c r="F112" s="68">
        <f>GRAPHS!Q112</f>
        <v>1.1127538506511463</v>
      </c>
      <c r="G112" s="68">
        <f>GRAPHS!R112</f>
        <v>9.8087206003673977</v>
      </c>
      <c r="H112" s="67">
        <f>GRAPHS!S112</f>
        <v>0</v>
      </c>
      <c r="I112" s="67">
        <f>GRAPHS!T112</f>
        <v>-49.043603001836985</v>
      </c>
      <c r="J112" s="67">
        <f>GRAPHS!U112</f>
        <v>0</v>
      </c>
      <c r="K112" s="69">
        <f>GRAPHS!V112</f>
        <v>-49.043603001836985</v>
      </c>
    </row>
    <row r="113" spans="1:11">
      <c r="A113" s="70">
        <f>GRAPHS!I113</f>
        <v>10.999999999999977</v>
      </c>
      <c r="B113" s="67">
        <f>GRAPHS!J113</f>
        <v>608.40803895371494</v>
      </c>
      <c r="C113" s="67">
        <f>GRAPHS!L113</f>
        <v>94.094758731313448</v>
      </c>
      <c r="D113" s="67">
        <f>GRAPHS!O113</f>
        <v>5</v>
      </c>
      <c r="E113" s="67">
        <f>GRAPHS!P113</f>
        <v>-9.8087003976218483</v>
      </c>
      <c r="F113" s="68">
        <f>GRAPHS!Q113</f>
        <v>1.1114282087580802</v>
      </c>
      <c r="G113" s="68">
        <f>GRAPHS!R113</f>
        <v>9.8087003976218483</v>
      </c>
      <c r="H113" s="67">
        <f>GRAPHS!S113</f>
        <v>0</v>
      </c>
      <c r="I113" s="67">
        <f>GRAPHS!T113</f>
        <v>-49.043501988109242</v>
      </c>
      <c r="J113" s="67">
        <f>GRAPHS!U113</f>
        <v>0</v>
      </c>
      <c r="K113" s="69">
        <f>GRAPHS!V113</f>
        <v>-49.043501988109242</v>
      </c>
    </row>
    <row r="114" spans="1:11">
      <c r="A114" s="70">
        <f>GRAPHS!I114</f>
        <v>11.099999999999977</v>
      </c>
      <c r="B114" s="67">
        <f>GRAPHS!J114</f>
        <v>617.76847132485818</v>
      </c>
      <c r="C114" s="67">
        <f>GRAPHS!L114</f>
        <v>93.113888691551267</v>
      </c>
      <c r="D114" s="67">
        <f>GRAPHS!O114</f>
        <v>5</v>
      </c>
      <c r="E114" s="67">
        <f>GRAPHS!P114</f>
        <v>-9.8086804044245586</v>
      </c>
      <c r="F114" s="68">
        <f>GRAPHS!Q114</f>
        <v>1.1101178688722055</v>
      </c>
      <c r="G114" s="68">
        <f>GRAPHS!R114</f>
        <v>9.8086804044245586</v>
      </c>
      <c r="H114" s="67">
        <f>GRAPHS!S114</f>
        <v>0</v>
      </c>
      <c r="I114" s="67">
        <f>GRAPHS!T114</f>
        <v>-49.043402022122791</v>
      </c>
      <c r="J114" s="67">
        <f>GRAPHS!U114</f>
        <v>0</v>
      </c>
      <c r="K114" s="69">
        <f>GRAPHS!V114</f>
        <v>-49.043402022122791</v>
      </c>
    </row>
    <row r="115" spans="1:11">
      <c r="A115" s="70">
        <f>GRAPHS!I115</f>
        <v>11.199999999999976</v>
      </c>
      <c r="B115" s="67">
        <f>GRAPHS!J115</f>
        <v>627.03081679199124</v>
      </c>
      <c r="C115" s="67">
        <f>GRAPHS!L115</f>
        <v>92.133020651108808</v>
      </c>
      <c r="D115" s="67">
        <f>GRAPHS!O115</f>
        <v>5</v>
      </c>
      <c r="E115" s="67">
        <f>GRAPHS!P115</f>
        <v>-9.8086606207738214</v>
      </c>
      <c r="F115" s="68">
        <f>GRAPHS!Q115</f>
        <v>1.1088227805479394</v>
      </c>
      <c r="G115" s="68">
        <f>GRAPHS!R115</f>
        <v>9.8086606207738214</v>
      </c>
      <c r="H115" s="67">
        <f>GRAPHS!S115</f>
        <v>0</v>
      </c>
      <c r="I115" s="67">
        <f>GRAPHS!T115</f>
        <v>-49.043303103869107</v>
      </c>
      <c r="J115" s="67">
        <f>GRAPHS!U115</f>
        <v>0</v>
      </c>
      <c r="K115" s="69">
        <f>GRAPHS!V115</f>
        <v>-49.043303103869107</v>
      </c>
    </row>
    <row r="116" spans="1:11">
      <c r="A116" s="70">
        <f>GRAPHS!I116</f>
        <v>11.299999999999976</v>
      </c>
      <c r="B116" s="67">
        <f>GRAPHS!J116</f>
        <v>636.19507555399821</v>
      </c>
      <c r="C116" s="67">
        <f>GRAPHS!L116</f>
        <v>91.152154589031426</v>
      </c>
      <c r="D116" s="67">
        <f>GRAPHS!O116</f>
        <v>5</v>
      </c>
      <c r="E116" s="67">
        <f>GRAPHS!P116</f>
        <v>-9.8086410466679386</v>
      </c>
      <c r="F116" s="68">
        <f>GRAPHS!Q116</f>
        <v>1.1075428939645255</v>
      </c>
      <c r="G116" s="68">
        <f>GRAPHS!R116</f>
        <v>9.8086410466679386</v>
      </c>
      <c r="H116" s="67">
        <f>GRAPHS!S116</f>
        <v>0</v>
      </c>
      <c r="I116" s="67">
        <f>GRAPHS!T116</f>
        <v>-49.043205233339691</v>
      </c>
      <c r="J116" s="67">
        <f>GRAPHS!U116</f>
        <v>0</v>
      </c>
      <c r="K116" s="69">
        <f>GRAPHS!V116</f>
        <v>-49.043205233339691</v>
      </c>
    </row>
    <row r="117" spans="1:11">
      <c r="A117" s="70">
        <f>GRAPHS!I117</f>
        <v>11.399999999999975</v>
      </c>
      <c r="B117" s="67">
        <f>GRAPHS!J117</f>
        <v>645.26124780766804</v>
      </c>
      <c r="C117" s="67">
        <f>GRAPHS!L117</f>
        <v>90.171290484364633</v>
      </c>
      <c r="D117" s="67">
        <f>GRAPHS!O117</f>
        <v>5</v>
      </c>
      <c r="E117" s="67">
        <f>GRAPHS!P117</f>
        <v>-9.8086216821052403</v>
      </c>
      <c r="F117" s="68">
        <f>GRAPHS!Q117</f>
        <v>1.10627815992284</v>
      </c>
      <c r="G117" s="68">
        <f>GRAPHS!R117</f>
        <v>9.8086216821052403</v>
      </c>
      <c r="H117" s="67">
        <f>GRAPHS!S117</f>
        <v>0</v>
      </c>
      <c r="I117" s="67">
        <f>GRAPHS!T117</f>
        <v>-49.043108410526202</v>
      </c>
      <c r="J117" s="67">
        <f>GRAPHS!U117</f>
        <v>0</v>
      </c>
      <c r="K117" s="69">
        <f>GRAPHS!V117</f>
        <v>-49.043108410526202</v>
      </c>
    </row>
    <row r="118" spans="1:11">
      <c r="A118" s="70">
        <f>GRAPHS!I118</f>
        <v>11.499999999999975</v>
      </c>
      <c r="B118" s="67">
        <f>GRAPHS!J118</f>
        <v>654.229333747694</v>
      </c>
      <c r="C118" s="67">
        <f>GRAPHS!L118</f>
        <v>89.190428316154112</v>
      </c>
      <c r="D118" s="67">
        <f>GRAPHS!O118</f>
        <v>5</v>
      </c>
      <c r="E118" s="67">
        <f>GRAPHS!P118</f>
        <v>-9.8086025270840675</v>
      </c>
      <c r="F118" s="68">
        <f>GRAPHS!Q118</f>
        <v>1.1050285298422371</v>
      </c>
      <c r="G118" s="68">
        <f>GRAPHS!R118</f>
        <v>9.8086025270840675</v>
      </c>
      <c r="H118" s="67">
        <f>GRAPHS!S118</f>
        <v>0</v>
      </c>
      <c r="I118" s="67">
        <f>GRAPHS!T118</f>
        <v>-49.04301263542034</v>
      </c>
      <c r="J118" s="67">
        <f>GRAPHS!U118</f>
        <v>0</v>
      </c>
      <c r="K118" s="69">
        <f>GRAPHS!V118</f>
        <v>-49.04301263542034</v>
      </c>
    </row>
    <row r="119" spans="1:11">
      <c r="A119" s="70">
        <f>GRAPHS!I119</f>
        <v>11.599999999999975</v>
      </c>
      <c r="B119" s="67">
        <f>GRAPHS!J119</f>
        <v>663.09933356667398</v>
      </c>
      <c r="C119" s="67">
        <f>GRAPHS!L119</f>
        <v>88.209568063445701</v>
      </c>
      <c r="D119" s="67">
        <f>GRAPHS!O119</f>
        <v>5</v>
      </c>
      <c r="E119" s="67">
        <f>GRAPHS!P119</f>
        <v>-9.8085835816027807</v>
      </c>
      <c r="F119" s="68">
        <f>GRAPHS!Q119</f>
        <v>1.1037939557574401</v>
      </c>
      <c r="G119" s="68">
        <f>GRAPHS!R119</f>
        <v>9.8085835816027807</v>
      </c>
      <c r="H119" s="67">
        <f>GRAPHS!S119</f>
        <v>0</v>
      </c>
      <c r="I119" s="67">
        <f>GRAPHS!T119</f>
        <v>-49.042917908013905</v>
      </c>
      <c r="J119" s="67">
        <f>GRAPHS!U119</f>
        <v>0</v>
      </c>
      <c r="K119" s="69">
        <f>GRAPHS!V119</f>
        <v>-49.042917908013905</v>
      </c>
    </row>
    <row r="120" spans="1:11">
      <c r="A120" s="70">
        <f>GRAPHS!I120</f>
        <v>11.699999999999974</v>
      </c>
      <c r="B120" s="67">
        <f>GRAPHS!J120</f>
        <v>671.87124745511051</v>
      </c>
      <c r="C120" s="67">
        <f>GRAPHS!L120</f>
        <v>87.228709705285425</v>
      </c>
      <c r="D120" s="67">
        <f>GRAPHS!O120</f>
        <v>5</v>
      </c>
      <c r="E120" s="67">
        <f>GRAPHS!P120</f>
        <v>-9.8085648456597614</v>
      </c>
      <c r="F120" s="68">
        <f>GRAPHS!Q120</f>
        <v>1.1025743903154719</v>
      </c>
      <c r="G120" s="68">
        <f>GRAPHS!R120</f>
        <v>9.8085648456597614</v>
      </c>
      <c r="H120" s="67">
        <f>GRAPHS!S120</f>
        <v>0</v>
      </c>
      <c r="I120" s="67">
        <f>GRAPHS!T120</f>
        <v>-49.042824228298805</v>
      </c>
      <c r="J120" s="67">
        <f>GRAPHS!U120</f>
        <v>0</v>
      </c>
      <c r="K120" s="69">
        <f>GRAPHS!V120</f>
        <v>-49.042824228298805</v>
      </c>
    </row>
    <row r="121" spans="1:11">
      <c r="A121" s="70">
        <f>GRAPHS!I121</f>
        <v>11.799999999999974</v>
      </c>
      <c r="B121" s="67">
        <f>GRAPHS!J121</f>
        <v>680.54507560141076</v>
      </c>
      <c r="C121" s="67">
        <f>GRAPHS!L121</f>
        <v>86.247853220719449</v>
      </c>
      <c r="D121" s="67">
        <f>GRAPHS!O121</f>
        <v>5</v>
      </c>
      <c r="E121" s="67">
        <f>GRAPHS!P121</f>
        <v>-9.8085463192534039</v>
      </c>
      <c r="F121" s="68">
        <f>GRAPHS!Q121</f>
        <v>1.1013697867726271</v>
      </c>
      <c r="G121" s="68">
        <f>GRAPHS!R121</f>
        <v>9.8085463192534039</v>
      </c>
      <c r="H121" s="67">
        <f>GRAPHS!S121</f>
        <v>0</v>
      </c>
      <c r="I121" s="67">
        <f>GRAPHS!T121</f>
        <v>-49.042731596267018</v>
      </c>
      <c r="J121" s="67">
        <f>GRAPHS!U121</f>
        <v>0</v>
      </c>
      <c r="K121" s="69">
        <f>GRAPHS!V121</f>
        <v>-49.042731596267018</v>
      </c>
    </row>
    <row r="122" spans="1:11">
      <c r="A122" s="70">
        <f>GRAPHS!I122</f>
        <v>11.899999999999974</v>
      </c>
      <c r="B122" s="67">
        <f>GRAPHS!J122</f>
        <v>689.12081819188643</v>
      </c>
      <c r="C122" s="67">
        <f>GRAPHS!L122</f>
        <v>85.26699858879411</v>
      </c>
      <c r="D122" s="67">
        <f>GRAPHS!O122</f>
        <v>5</v>
      </c>
      <c r="E122" s="67">
        <f>GRAPHS!P122</f>
        <v>-9.8085280023821237</v>
      </c>
      <c r="F122" s="68">
        <f>GRAPHS!Q122</f>
        <v>1.1001800989914856</v>
      </c>
      <c r="G122" s="68">
        <f>GRAPHS!R122</f>
        <v>9.8085280023821237</v>
      </c>
      <c r="H122" s="67">
        <f>GRAPHS!S122</f>
        <v>0</v>
      </c>
      <c r="I122" s="67">
        <f>GRAPHS!T122</f>
        <v>-49.042640011910621</v>
      </c>
      <c r="J122" s="67">
        <f>GRAPHS!U122</f>
        <v>0</v>
      </c>
      <c r="K122" s="69">
        <f>GRAPHS!V122</f>
        <v>-49.042640011910621</v>
      </c>
    </row>
    <row r="123" spans="1:11">
      <c r="A123" s="70">
        <f>GRAPHS!I123</f>
        <v>11.999999999999973</v>
      </c>
      <c r="B123" s="67">
        <f>GRAPHS!J123</f>
        <v>697.59847541075396</v>
      </c>
      <c r="C123" s="67">
        <f>GRAPHS!L123</f>
        <v>84.286145788555899</v>
      </c>
      <c r="D123" s="67">
        <f>GRAPHS!O123</f>
        <v>5</v>
      </c>
      <c r="E123" s="67">
        <f>GRAPHS!P123</f>
        <v>-9.8085098950443559</v>
      </c>
      <c r="F123" s="68">
        <f>GRAPHS!Q123</f>
        <v>1.0990052814379672</v>
      </c>
      <c r="G123" s="68">
        <f>GRAPHS!R123</f>
        <v>9.8085098950443559</v>
      </c>
      <c r="H123" s="67">
        <f>GRAPHS!S123</f>
        <v>0</v>
      </c>
      <c r="I123" s="67">
        <f>GRAPHS!T123</f>
        <v>-49.042549475221776</v>
      </c>
      <c r="J123" s="67">
        <f>GRAPHS!U123</f>
        <v>0</v>
      </c>
      <c r="K123" s="69">
        <f>GRAPHS!V123</f>
        <v>-49.042549475221776</v>
      </c>
    </row>
    <row r="124" spans="1:11">
      <c r="A124" s="70">
        <f>GRAPHS!I124</f>
        <v>12.099999999999973</v>
      </c>
      <c r="B124" s="67">
        <f>GRAPHS!J124</f>
        <v>705.97804744013433</v>
      </c>
      <c r="C124" s="67">
        <f>GRAPHS!L124</f>
        <v>83.305294799051467</v>
      </c>
      <c r="D124" s="67">
        <f>GRAPHS!O124</f>
        <v>5</v>
      </c>
      <c r="E124" s="67">
        <f>GRAPHS!P124</f>
        <v>-9.8084919972385478</v>
      </c>
      <c r="F124" s="68">
        <f>GRAPHS!Q124</f>
        <v>1.0978452891784249</v>
      </c>
      <c r="G124" s="68">
        <f>GRAPHS!R124</f>
        <v>9.8084919972385478</v>
      </c>
      <c r="H124" s="67">
        <f>GRAPHS!S124</f>
        <v>0</v>
      </c>
      <c r="I124" s="67">
        <f>GRAPHS!T124</f>
        <v>-49.042459986192739</v>
      </c>
      <c r="J124" s="67">
        <f>GRAPHS!U124</f>
        <v>0</v>
      </c>
      <c r="K124" s="69">
        <f>GRAPHS!V124</f>
        <v>-49.042459986192739</v>
      </c>
    </row>
    <row r="125" spans="1:11">
      <c r="A125" s="70">
        <f>GRAPHS!I125</f>
        <v>12.199999999999973</v>
      </c>
      <c r="B125" s="67">
        <f>GRAPHS!J125</f>
        <v>714.25953446005326</v>
      </c>
      <c r="C125" s="67">
        <f>GRAPHS!L125</f>
        <v>82.324445599327618</v>
      </c>
      <c r="D125" s="67">
        <f>GRAPHS!O125</f>
        <v>5</v>
      </c>
      <c r="E125" s="67">
        <f>GRAPHS!P125</f>
        <v>-9.8084743089631719</v>
      </c>
      <c r="F125" s="68">
        <f>GRAPHS!Q125</f>
        <v>1.0967000778767817</v>
      </c>
      <c r="G125" s="68">
        <f>GRAPHS!R125</f>
        <v>9.8084743089631719</v>
      </c>
      <c r="H125" s="67">
        <f>GRAPHS!S125</f>
        <v>0</v>
      </c>
      <c r="I125" s="67">
        <f>GRAPHS!T125</f>
        <v>-49.042371544815857</v>
      </c>
      <c r="J125" s="67">
        <f>GRAPHS!U125</f>
        <v>0</v>
      </c>
      <c r="K125" s="69">
        <f>GRAPHS!V125</f>
        <v>-49.042371544815857</v>
      </c>
    </row>
    <row r="126" spans="1:11">
      <c r="A126" s="70">
        <f>GRAPHS!I126</f>
        <v>12.299999999999972</v>
      </c>
      <c r="B126" s="67">
        <f>GRAPHS!J126</f>
        <v>722.44293664844122</v>
      </c>
      <c r="C126" s="67">
        <f>GRAPHS!L126</f>
        <v>81.343598168431299</v>
      </c>
      <c r="D126" s="67">
        <f>GRAPHS!O126</f>
        <v>5</v>
      </c>
      <c r="E126" s="67">
        <f>GRAPHS!P126</f>
        <v>-9.808456830216711</v>
      </c>
      <c r="F126" s="68">
        <f>GRAPHS!Q126</f>
        <v>1.095569603791704</v>
      </c>
      <c r="G126" s="68">
        <f>GRAPHS!R126</f>
        <v>9.808456830216711</v>
      </c>
      <c r="H126" s="67">
        <f>GRAPHS!S126</f>
        <v>0</v>
      </c>
      <c r="I126" s="67">
        <f>GRAPHS!T126</f>
        <v>-49.042284151083557</v>
      </c>
      <c r="J126" s="67">
        <f>GRAPHS!U126</f>
        <v>0</v>
      </c>
      <c r="K126" s="69">
        <f>GRAPHS!V126</f>
        <v>-49.042284151083557</v>
      </c>
    </row>
    <row r="127" spans="1:11">
      <c r="A127" s="70">
        <f>GRAPHS!I127</f>
        <v>12.399999999999972</v>
      </c>
      <c r="B127" s="67">
        <f>GRAPHS!J127</f>
        <v>730.52825418113332</v>
      </c>
      <c r="C127" s="67">
        <f>GRAPHS!L127</f>
        <v>80.362752485409629</v>
      </c>
      <c r="D127" s="67">
        <f>GRAPHS!O127</f>
        <v>5</v>
      </c>
      <c r="E127" s="67">
        <f>GRAPHS!P127</f>
        <v>-9.8084395609976713</v>
      </c>
      <c r="F127" s="68">
        <f>GRAPHS!Q127</f>
        <v>1.0944538237738173</v>
      </c>
      <c r="G127" s="68">
        <f>GRAPHS!R127</f>
        <v>9.8084395609976713</v>
      </c>
      <c r="H127" s="67">
        <f>GRAPHS!S127</f>
        <v>0</v>
      </c>
      <c r="I127" s="67">
        <f>GRAPHS!T127</f>
        <v>-49.042197804988355</v>
      </c>
      <c r="J127" s="67">
        <f>GRAPHS!U127</f>
        <v>0</v>
      </c>
      <c r="K127" s="69">
        <f>GRAPHS!V127</f>
        <v>-49.042197804988355</v>
      </c>
    </row>
    <row r="128" spans="1:11">
      <c r="A128" s="70">
        <f>GRAPHS!I128</f>
        <v>12.499999999999972</v>
      </c>
      <c r="B128" s="67">
        <f>GRAPHS!J128</f>
        <v>738.51548723186932</v>
      </c>
      <c r="C128" s="67">
        <f>GRAPHS!L128</f>
        <v>79.381908529309868</v>
      </c>
      <c r="D128" s="67">
        <f>GRAPHS!O128</f>
        <v>5</v>
      </c>
      <c r="E128" s="67">
        <f>GRAPHS!P128</f>
        <v>-9.8084225013045732</v>
      </c>
      <c r="F128" s="68">
        <f>GRAPHS!Q128</f>
        <v>1.0933526952629593</v>
      </c>
      <c r="G128" s="68">
        <f>GRAPHS!R128</f>
        <v>9.8084225013045732</v>
      </c>
      <c r="H128" s="67">
        <f>GRAPHS!S128</f>
        <v>0</v>
      </c>
      <c r="I128" s="67">
        <f>GRAPHS!T128</f>
        <v>-49.042112506522869</v>
      </c>
      <c r="J128" s="67">
        <f>GRAPHS!U128</f>
        <v>0</v>
      </c>
      <c r="K128" s="69">
        <f>GRAPHS!V128</f>
        <v>-49.042112506522869</v>
      </c>
    </row>
    <row r="129" spans="1:11">
      <c r="A129" s="70">
        <f>GRAPHS!I129</f>
        <v>12.599999999999971</v>
      </c>
      <c r="B129" s="67">
        <f>GRAPHS!J129</f>
        <v>746.40463597229382</v>
      </c>
      <c r="C129" s="67">
        <f>GRAPHS!L129</f>
        <v>78.401066279179418</v>
      </c>
      <c r="D129" s="67">
        <f>GRAPHS!O129</f>
        <v>5</v>
      </c>
      <c r="E129" s="67">
        <f>GRAPHS!P129</f>
        <v>-9.8084056511359616</v>
      </c>
      <c r="F129" s="68">
        <f>GRAPHS!Q129</f>
        <v>1.0922661762854753</v>
      </c>
      <c r="G129" s="68">
        <f>GRAPHS!R129</f>
        <v>9.8084056511359616</v>
      </c>
      <c r="H129" s="67">
        <f>GRAPHS!S129</f>
        <v>0</v>
      </c>
      <c r="I129" s="67">
        <f>GRAPHS!T129</f>
        <v>-49.04202825567981</v>
      </c>
      <c r="J129" s="67">
        <f>GRAPHS!U129</f>
        <v>0</v>
      </c>
      <c r="K129" s="69">
        <f>GRAPHS!V129</f>
        <v>-49.04202825567981</v>
      </c>
    </row>
    <row r="130" spans="1:11">
      <c r="A130" s="70">
        <f>GRAPHS!I130</f>
        <v>12.699999999999971</v>
      </c>
      <c r="B130" s="67">
        <f>GRAPHS!J130</f>
        <v>754.19570057195608</v>
      </c>
      <c r="C130" s="67">
        <f>GRAPHS!L130</f>
        <v>77.420225714065822</v>
      </c>
      <c r="D130" s="67">
        <f>GRAPHS!O130</f>
        <v>5</v>
      </c>
      <c r="E130" s="67">
        <f>GRAPHS!P130</f>
        <v>-9.808389010490389</v>
      </c>
      <c r="F130" s="68">
        <f>GRAPHS!Q130</f>
        <v>1.0911942254515483</v>
      </c>
      <c r="G130" s="68">
        <f>GRAPHS!R130</f>
        <v>9.808389010490389</v>
      </c>
      <c r="H130" s="67">
        <f>GRAPHS!S130</f>
        <v>0</v>
      </c>
      <c r="I130" s="67">
        <f>GRAPHS!T130</f>
        <v>-49.041945052451943</v>
      </c>
      <c r="J130" s="67">
        <f>GRAPHS!U130</f>
        <v>0</v>
      </c>
      <c r="K130" s="69">
        <f>GRAPHS!V130</f>
        <v>-49.041945052451943</v>
      </c>
    </row>
    <row r="131" spans="1:11">
      <c r="A131" s="70">
        <f>GRAPHS!I131</f>
        <v>12.799999999999971</v>
      </c>
      <c r="B131" s="67">
        <f>GRAPHS!J131</f>
        <v>761.88868119831022</v>
      </c>
      <c r="C131" s="67">
        <f>GRAPHS!L131</f>
        <v>76.439386813016782</v>
      </c>
      <c r="D131" s="67">
        <f>GRAPHS!O131</f>
        <v>5</v>
      </c>
      <c r="E131" s="67">
        <f>GRAPHS!P131</f>
        <v>-9.8083725793664343</v>
      </c>
      <c r="F131" s="68">
        <f>GRAPHS!Q131</f>
        <v>1.0901368019525719</v>
      </c>
      <c r="G131" s="68">
        <f>GRAPHS!R131</f>
        <v>9.8083725793664343</v>
      </c>
      <c r="H131" s="67">
        <f>GRAPHS!S131</f>
        <v>0</v>
      </c>
      <c r="I131" s="67">
        <f>GRAPHS!T131</f>
        <v>-49.041862896832171</v>
      </c>
      <c r="J131" s="67">
        <f>GRAPHS!U131</f>
        <v>0</v>
      </c>
      <c r="K131" s="69">
        <f>GRAPHS!V131</f>
        <v>-49.041862896832171</v>
      </c>
    </row>
    <row r="132" spans="1:11">
      <c r="A132" s="70">
        <f>GRAPHS!I132</f>
        <v>12.89999999999997</v>
      </c>
      <c r="B132" s="67">
        <f>GRAPHS!J132</f>
        <v>769.48357801671511</v>
      </c>
      <c r="C132" s="67">
        <f>GRAPHS!L132</f>
        <v>75.45854955508014</v>
      </c>
      <c r="D132" s="67">
        <f>GRAPHS!O132</f>
        <v>5</v>
      </c>
      <c r="E132" s="67">
        <f>GRAPHS!P132</f>
        <v>-9.8083563577626922</v>
      </c>
      <c r="F132" s="68">
        <f>GRAPHS!Q132</f>
        <v>1.0890938655585598</v>
      </c>
      <c r="G132" s="68">
        <f>GRAPHS!R132</f>
        <v>9.8083563577626922</v>
      </c>
      <c r="H132" s="67">
        <f>GRAPHS!S132</f>
        <v>0</v>
      </c>
      <c r="I132" s="67">
        <f>GRAPHS!T132</f>
        <v>-49.041781788813459</v>
      </c>
      <c r="J132" s="67">
        <f>GRAPHS!U132</f>
        <v>0</v>
      </c>
      <c r="K132" s="69">
        <f>GRAPHS!V132</f>
        <v>-49.041781788813459</v>
      </c>
    </row>
    <row r="133" spans="1:11">
      <c r="A133" s="70">
        <f>GRAPHS!I133</f>
        <v>12.99999999999997</v>
      </c>
      <c r="B133" s="67">
        <f>GRAPHS!J133</f>
        <v>776.98039119043426</v>
      </c>
      <c r="C133" s="67">
        <f>GRAPHS!L133</f>
        <v>74.477713919303866</v>
      </c>
      <c r="D133" s="67">
        <f>GRAPHS!O133</f>
        <v>5</v>
      </c>
      <c r="E133" s="67">
        <f>GRAPHS!P133</f>
        <v>-9.8083403456777738</v>
      </c>
      <c r="F133" s="68">
        <f>GRAPHS!Q133</f>
        <v>1.0880653766155939</v>
      </c>
      <c r="G133" s="68">
        <f>GRAPHS!R133</f>
        <v>9.8083403456777738</v>
      </c>
      <c r="H133" s="67">
        <f>GRAPHS!S133</f>
        <v>0</v>
      </c>
      <c r="I133" s="67">
        <f>GRAPHS!T133</f>
        <v>-49.041701728388873</v>
      </c>
      <c r="J133" s="67">
        <f>GRAPHS!U133</f>
        <v>0</v>
      </c>
      <c r="K133" s="69">
        <f>GRAPHS!V133</f>
        <v>-49.041701728388873</v>
      </c>
    </row>
    <row r="134" spans="1:11">
      <c r="A134" s="70">
        <f>GRAPHS!I134</f>
        <v>13.099999999999969</v>
      </c>
      <c r="B134" s="67">
        <f>GRAPHS!J134</f>
        <v>784.37912088063626</v>
      </c>
      <c r="C134" s="67">
        <f>GRAPHS!L134</f>
        <v>73.496879884736089</v>
      </c>
      <c r="D134" s="67">
        <f>GRAPHS!O134</f>
        <v>5</v>
      </c>
      <c r="E134" s="67">
        <f>GRAPHS!P134</f>
        <v>-9.8083245431103059</v>
      </c>
      <c r="F134" s="68">
        <f>GRAPHS!Q134</f>
        <v>1.0870512960433099</v>
      </c>
      <c r="G134" s="68">
        <f>GRAPHS!R134</f>
        <v>9.8083245431103059</v>
      </c>
      <c r="H134" s="67">
        <f>GRAPHS!S134</f>
        <v>0</v>
      </c>
      <c r="I134" s="67">
        <f>GRAPHS!T134</f>
        <v>-49.041622715551526</v>
      </c>
      <c r="J134" s="67">
        <f>GRAPHS!U134</f>
        <v>0</v>
      </c>
      <c r="K134" s="69">
        <f>GRAPHS!V134</f>
        <v>-49.041622715551526</v>
      </c>
    </row>
    <row r="135" spans="1:11">
      <c r="A135" s="70">
        <f>GRAPHS!I135</f>
        <v>13.199999999999969</v>
      </c>
      <c r="B135" s="67">
        <f>GRAPHS!J135</f>
        <v>791.67976724639436</v>
      </c>
      <c r="C135" s="67">
        <f>GRAPHS!L135</f>
        <v>72.516047430425061</v>
      </c>
      <c r="D135" s="67">
        <f>GRAPHS!O135</f>
        <v>5</v>
      </c>
      <c r="E135" s="67">
        <f>GRAPHS!P135</f>
        <v>-9.8083089500589402</v>
      </c>
      <c r="F135" s="68">
        <f>GRAPHS!Q135</f>
        <v>1.0860515853324224</v>
      </c>
      <c r="G135" s="68">
        <f>GRAPHS!R135</f>
        <v>9.8083089500589402</v>
      </c>
      <c r="H135" s="67">
        <f>GRAPHS!S135</f>
        <v>0</v>
      </c>
      <c r="I135" s="67">
        <f>GRAPHS!T135</f>
        <v>-49.041544750294705</v>
      </c>
      <c r="J135" s="67">
        <f>GRAPHS!U135</f>
        <v>0</v>
      </c>
      <c r="K135" s="69">
        <f>GRAPHS!V135</f>
        <v>-49.041544750294705</v>
      </c>
    </row>
    <row r="136" spans="1:11">
      <c r="A136" s="70">
        <f>GRAPHS!I136</f>
        <v>13.299999999999969</v>
      </c>
      <c r="B136" s="67">
        <f>GRAPHS!J136</f>
        <v>798.88233044468654</v>
      </c>
      <c r="C136" s="67">
        <f>GRAPHS!L136</f>
        <v>71.535216535419167</v>
      </c>
      <c r="D136" s="67">
        <f>GRAPHS!O136</f>
        <v>5</v>
      </c>
      <c r="E136" s="67">
        <f>GRAPHS!P136</f>
        <v>-9.808293566522341</v>
      </c>
      <c r="F136" s="68">
        <f>GRAPHS!Q136</f>
        <v>1.0850662065422858</v>
      </c>
      <c r="G136" s="68">
        <f>GRAPHS!R136</f>
        <v>9.808293566522341</v>
      </c>
      <c r="H136" s="67">
        <f>GRAPHS!S136</f>
        <v>0</v>
      </c>
      <c r="I136" s="67">
        <f>GRAPHS!T136</f>
        <v>-49.041467832611701</v>
      </c>
      <c r="J136" s="67">
        <f>GRAPHS!U136</f>
        <v>0</v>
      </c>
      <c r="K136" s="69">
        <f>GRAPHS!V136</f>
        <v>-49.041467832611701</v>
      </c>
    </row>
    <row r="137" spans="1:11">
      <c r="A137" s="70">
        <f>GRAPHS!I137</f>
        <v>13.399999999999968</v>
      </c>
      <c r="B137" s="67">
        <f>GRAPHS!J137</f>
        <v>805.98681063039589</v>
      </c>
      <c r="C137" s="67">
        <f>GRAPHS!L137</f>
        <v>70.55438717876693</v>
      </c>
      <c r="D137" s="67">
        <f>GRAPHS!O137</f>
        <v>5</v>
      </c>
      <c r="E137" s="67">
        <f>GRAPHS!P137</f>
        <v>-9.8082783924991919</v>
      </c>
      <c r="F137" s="68">
        <f>GRAPHS!Q137</f>
        <v>1.0840951222984943</v>
      </c>
      <c r="G137" s="68">
        <f>GRAPHS!R137</f>
        <v>9.8082783924991919</v>
      </c>
      <c r="H137" s="67">
        <f>GRAPHS!S137</f>
        <v>0</v>
      </c>
      <c r="I137" s="67">
        <f>GRAPHS!T137</f>
        <v>-49.041391962495958</v>
      </c>
      <c r="J137" s="67">
        <f>GRAPHS!U137</f>
        <v>0</v>
      </c>
      <c r="K137" s="69">
        <f>GRAPHS!V137</f>
        <v>-49.041391962495958</v>
      </c>
    </row>
    <row r="138" spans="1:11">
      <c r="A138" s="70">
        <f>GRAPHS!I138</f>
        <v>13.499999999999968</v>
      </c>
      <c r="B138" s="67">
        <f>GRAPHS!J138</f>
        <v>812.99320795631013</v>
      </c>
      <c r="C138" s="67">
        <f>GRAPHS!L138</f>
        <v>69.573559339517004</v>
      </c>
      <c r="D138" s="67">
        <f>GRAPHS!O138</f>
        <v>5</v>
      </c>
      <c r="E138" s="67">
        <f>GRAPHS!P138</f>
        <v>-9.8082634279881926</v>
      </c>
      <c r="F138" s="68">
        <f>GRAPHS!Q138</f>
        <v>1.0831382957905171</v>
      </c>
      <c r="G138" s="68">
        <f>GRAPHS!R138</f>
        <v>9.8082634279881926</v>
      </c>
      <c r="H138" s="67">
        <f>GRAPHS!S138</f>
        <v>0</v>
      </c>
      <c r="I138" s="67">
        <f>GRAPHS!T138</f>
        <v>-49.041317139940965</v>
      </c>
      <c r="J138" s="67">
        <f>GRAPHS!U138</f>
        <v>0</v>
      </c>
      <c r="K138" s="69">
        <f>GRAPHS!V138</f>
        <v>-49.041317139940965</v>
      </c>
    </row>
    <row r="139" spans="1:11">
      <c r="A139" s="70">
        <f>GRAPHS!I139</f>
        <v>13.599999999999968</v>
      </c>
      <c r="B139" s="67">
        <f>GRAPHS!J139</f>
        <v>819.90152257312184</v>
      </c>
      <c r="C139" s="67">
        <f>GRAPHS!L139</f>
        <v>68.592732996718183</v>
      </c>
      <c r="D139" s="67">
        <f>GRAPHS!O139</f>
        <v>5</v>
      </c>
      <c r="E139" s="67">
        <f>GRAPHS!P139</f>
        <v>-9.8082486729880642</v>
      </c>
      <c r="F139" s="68">
        <f>GRAPHS!Q139</f>
        <v>1.0821956907693733</v>
      </c>
      <c r="G139" s="68">
        <f>GRAPHS!R139</f>
        <v>9.8082486729880642</v>
      </c>
      <c r="H139" s="67">
        <f>GRAPHS!S139</f>
        <v>0</v>
      </c>
      <c r="I139" s="67">
        <f>GRAPHS!T139</f>
        <v>-49.041243364940321</v>
      </c>
      <c r="J139" s="67">
        <f>GRAPHS!U139</f>
        <v>0</v>
      </c>
      <c r="K139" s="69">
        <f>GRAPHS!V139</f>
        <v>-49.041243364940321</v>
      </c>
    </row>
    <row r="140" spans="1:11">
      <c r="A140" s="70">
        <f>GRAPHS!I140</f>
        <v>13.699999999999967</v>
      </c>
      <c r="B140" s="67">
        <f>GRAPHS!J140</f>
        <v>826.7117546294287</v>
      </c>
      <c r="C140" s="67">
        <f>GRAPHS!L140</f>
        <v>67.611908129419376</v>
      </c>
      <c r="D140" s="67">
        <f>GRAPHS!O140</f>
        <v>5</v>
      </c>
      <c r="E140" s="67">
        <f>GRAPHS!P140</f>
        <v>-9.8082341274975438</v>
      </c>
      <c r="F140" s="68">
        <f>GRAPHS!Q140</f>
        <v>1.0812672715453411</v>
      </c>
      <c r="G140" s="68">
        <f>GRAPHS!R140</f>
        <v>9.8082341274975438</v>
      </c>
      <c r="H140" s="67">
        <f>GRAPHS!S140</f>
        <v>0</v>
      </c>
      <c r="I140" s="67">
        <f>GRAPHS!T140</f>
        <v>-49.041170637487717</v>
      </c>
      <c r="J140" s="67">
        <f>GRAPHS!U140</f>
        <v>0</v>
      </c>
      <c r="K140" s="69">
        <f>GRAPHS!V140</f>
        <v>-49.041170637487717</v>
      </c>
    </row>
    <row r="141" spans="1:11">
      <c r="A141" s="70">
        <f>GRAPHS!I141</f>
        <v>13.799999999999967</v>
      </c>
      <c r="B141" s="67">
        <f>GRAPHS!J141</f>
        <v>833.42390427173314</v>
      </c>
      <c r="C141" s="67">
        <f>GRAPHS!L141</f>
        <v>66.631084716669619</v>
      </c>
      <c r="D141" s="67">
        <f>GRAPHS!O141</f>
        <v>5</v>
      </c>
      <c r="E141" s="67">
        <f>GRAPHS!P141</f>
        <v>-9.8082197915153859</v>
      </c>
      <c r="F141" s="68">
        <f>GRAPHS!Q141</f>
        <v>1.0803530029857049</v>
      </c>
      <c r="G141" s="68">
        <f>GRAPHS!R141</f>
        <v>9.8082197915153859</v>
      </c>
      <c r="H141" s="67">
        <f>GRAPHS!S141</f>
        <v>0</v>
      </c>
      <c r="I141" s="67">
        <f>GRAPHS!T141</f>
        <v>-49.041098957576928</v>
      </c>
      <c r="J141" s="67">
        <f>GRAPHS!U141</f>
        <v>0</v>
      </c>
      <c r="K141" s="69">
        <f>GRAPHS!V141</f>
        <v>-49.041098957576928</v>
      </c>
    </row>
    <row r="142" spans="1:11">
      <c r="A142" s="70">
        <f>GRAPHS!I142</f>
        <v>13.899999999999967</v>
      </c>
      <c r="B142" s="67">
        <f>GRAPHS!J142</f>
        <v>840.03797164444256</v>
      </c>
      <c r="C142" s="67">
        <f>GRAPHS!L142</f>
        <v>65.650262737518077</v>
      </c>
      <c r="D142" s="67">
        <f>GRAPHS!O142</f>
        <v>5</v>
      </c>
      <c r="E142" s="67">
        <f>GRAPHS!P142</f>
        <v>-9.8082056650403615</v>
      </c>
      <c r="F142" s="68">
        <f>GRAPHS!Q142</f>
        <v>1.0794528505125383</v>
      </c>
      <c r="G142" s="68">
        <f>GRAPHS!R142</f>
        <v>9.8082056650403615</v>
      </c>
      <c r="H142" s="67">
        <f>GRAPHS!S142</f>
        <v>0</v>
      </c>
      <c r="I142" s="67">
        <f>GRAPHS!T142</f>
        <v>-49.041028325201808</v>
      </c>
      <c r="J142" s="67">
        <f>GRAPHS!U142</f>
        <v>0</v>
      </c>
      <c r="K142" s="69">
        <f>GRAPHS!V142</f>
        <v>-49.041028325201808</v>
      </c>
    </row>
    <row r="143" spans="1:11">
      <c r="A143" s="70">
        <f>GRAPHS!I143</f>
        <v>13.999999999999966</v>
      </c>
      <c r="B143" s="67">
        <f>GRAPHS!J143</f>
        <v>846.55395688986914</v>
      </c>
      <c r="C143" s="67">
        <f>GRAPHS!L143</f>
        <v>64.66944217101404</v>
      </c>
      <c r="D143" s="67">
        <f>GRAPHS!O143</f>
        <v>5</v>
      </c>
      <c r="E143" s="67">
        <f>GRAPHS!P143</f>
        <v>-9.8081917480712661</v>
      </c>
      <c r="F143" s="68">
        <f>GRAPHS!Q143</f>
        <v>1.0785667801005236</v>
      </c>
      <c r="G143" s="68">
        <f>GRAPHS!R143</f>
        <v>9.8081917480712661</v>
      </c>
      <c r="H143" s="67">
        <f>GRAPHS!S143</f>
        <v>0</v>
      </c>
      <c r="I143" s="67">
        <f>GRAPHS!T143</f>
        <v>-49.040958740356331</v>
      </c>
      <c r="J143" s="67">
        <f>GRAPHS!U143</f>
        <v>0</v>
      </c>
      <c r="K143" s="69">
        <f>GRAPHS!V143</f>
        <v>-49.040958740356331</v>
      </c>
    </row>
    <row r="144" spans="1:11">
      <c r="A144" s="70">
        <f>GRAPHS!I144</f>
        <v>14.099999999999966</v>
      </c>
      <c r="B144" s="67">
        <f>GRAPHS!J144</f>
        <v>852.97186014823023</v>
      </c>
      <c r="C144" s="67">
        <f>GRAPHS!L144</f>
        <v>63.688622996206917</v>
      </c>
      <c r="D144" s="67">
        <f>GRAPHS!O144</f>
        <v>5</v>
      </c>
      <c r="E144" s="67">
        <f>GRAPHS!P144</f>
        <v>-9.8081780406069043</v>
      </c>
      <c r="F144" s="68">
        <f>GRAPHS!Q144</f>
        <v>1.077694758274808</v>
      </c>
      <c r="G144" s="68">
        <f>GRAPHS!R144</f>
        <v>9.8081780406069043</v>
      </c>
      <c r="H144" s="67">
        <f>GRAPHS!S144</f>
        <v>0</v>
      </c>
      <c r="I144" s="67">
        <f>GRAPHS!T144</f>
        <v>-49.040890203034522</v>
      </c>
      <c r="J144" s="67">
        <f>GRAPHS!U144</f>
        <v>0</v>
      </c>
      <c r="K144" s="69">
        <f>GRAPHS!V144</f>
        <v>-49.040890203034522</v>
      </c>
    </row>
    <row r="145" spans="1:11">
      <c r="A145" s="70">
        <f>GRAPHS!I145</f>
        <v>14.199999999999966</v>
      </c>
      <c r="B145" s="67">
        <f>GRAPHS!J145</f>
        <v>859.29168155764785</v>
      </c>
      <c r="C145" s="67">
        <f>GRAPHS!L145</f>
        <v>62.707805192146225</v>
      </c>
      <c r="D145" s="67">
        <f>GRAPHS!O145</f>
        <v>5</v>
      </c>
      <c r="E145" s="67">
        <f>GRAPHS!P145</f>
        <v>-9.8081645426461055</v>
      </c>
      <c r="F145" s="68">
        <f>GRAPHS!Q145</f>
        <v>1.0768367521088933</v>
      </c>
      <c r="G145" s="68">
        <f>GRAPHS!R145</f>
        <v>9.8081645426461055</v>
      </c>
      <c r="H145" s="67">
        <f>GRAPHS!S145</f>
        <v>0</v>
      </c>
      <c r="I145" s="67">
        <f>GRAPHS!T145</f>
        <v>-49.040822713230526</v>
      </c>
      <c r="J145" s="67">
        <f>GRAPHS!U145</f>
        <v>0</v>
      </c>
      <c r="K145" s="69">
        <f>GRAPHS!V145</f>
        <v>-49.040822713230526</v>
      </c>
    </row>
    <row r="146" spans="1:11">
      <c r="A146" s="70">
        <f>GRAPHS!I146</f>
        <v>14.299999999999965</v>
      </c>
      <c r="B146" s="67">
        <f>GRAPHS!J146</f>
        <v>865.51342125414919</v>
      </c>
      <c r="C146" s="67">
        <f>GRAPHS!L146</f>
        <v>61.726988737881612</v>
      </c>
      <c r="D146" s="67">
        <f>GRAPHS!O146</f>
        <v>5</v>
      </c>
      <c r="E146" s="67">
        <f>GRAPHS!P146</f>
        <v>-9.8081512541877114</v>
      </c>
      <c r="F146" s="68">
        <f>GRAPHS!Q146</f>
        <v>1.0759927292225646</v>
      </c>
      <c r="G146" s="68">
        <f>GRAPHS!R146</f>
        <v>9.8081512541877114</v>
      </c>
      <c r="H146" s="67">
        <f>GRAPHS!S146</f>
        <v>0</v>
      </c>
      <c r="I146" s="67">
        <f>GRAPHS!T146</f>
        <v>-49.040756270938559</v>
      </c>
      <c r="J146" s="67">
        <f>GRAPHS!U146</f>
        <v>0</v>
      </c>
      <c r="K146" s="69">
        <f>GRAPHS!V146</f>
        <v>-49.040756270938559</v>
      </c>
    </row>
    <row r="147" spans="1:11">
      <c r="A147" s="70">
        <f>GRAPHS!I147</f>
        <v>14.399999999999965</v>
      </c>
      <c r="B147" s="67">
        <f>GRAPHS!J147</f>
        <v>871.63707937166646</v>
      </c>
      <c r="C147" s="67">
        <f>GRAPHS!L147</f>
        <v>60.74617361246284</v>
      </c>
      <c r="D147" s="67">
        <f>GRAPHS!O147</f>
        <v>5</v>
      </c>
      <c r="E147" s="67">
        <f>GRAPHS!P147</f>
        <v>-9.808138175230587</v>
      </c>
      <c r="F147" s="68">
        <f>GRAPHS!Q147</f>
        <v>1.0751626577798508</v>
      </c>
      <c r="G147" s="68">
        <f>GRAPHS!R147</f>
        <v>9.808138175230587</v>
      </c>
      <c r="H147" s="67">
        <f>GRAPHS!S147</f>
        <v>0</v>
      </c>
      <c r="I147" s="67">
        <f>GRAPHS!T147</f>
        <v>-49.040690876152937</v>
      </c>
      <c r="J147" s="67">
        <f>GRAPHS!U147</f>
        <v>0</v>
      </c>
      <c r="K147" s="69">
        <f>GRAPHS!V147</f>
        <v>-49.040690876152937</v>
      </c>
    </row>
    <row r="148" spans="1:11">
      <c r="A148" s="70">
        <f>GRAPHS!I148</f>
        <v>14.499999999999964</v>
      </c>
      <c r="B148" s="67">
        <f>GRAPHS!J148</f>
        <v>877.66265604203659</v>
      </c>
      <c r="C148" s="67">
        <f>GRAPHS!L148</f>
        <v>59.765359794939783</v>
      </c>
      <c r="D148" s="67">
        <f>GRAPHS!O148</f>
        <v>5</v>
      </c>
      <c r="E148" s="67">
        <f>GRAPHS!P148</f>
        <v>-9.8081253057736131</v>
      </c>
      <c r="F148" s="68">
        <f>GRAPHS!Q148</f>
        <v>1.0743465064870241</v>
      </c>
      <c r="G148" s="68">
        <f>GRAPHS!R148</f>
        <v>9.8081253057736131</v>
      </c>
      <c r="H148" s="67">
        <f>GRAPHS!S148</f>
        <v>0</v>
      </c>
      <c r="I148" s="67">
        <f>GRAPHS!T148</f>
        <v>-49.040626528868067</v>
      </c>
      <c r="J148" s="67">
        <f>GRAPHS!U148</f>
        <v>0</v>
      </c>
      <c r="K148" s="69">
        <f>GRAPHS!V148</f>
        <v>-49.040626528868067</v>
      </c>
    </row>
    <row r="149" spans="1:11">
      <c r="A149" s="70">
        <f>GRAPHS!I149</f>
        <v>14.599999999999964</v>
      </c>
      <c r="B149" s="67">
        <f>GRAPHS!J149</f>
        <v>883.59015139500173</v>
      </c>
      <c r="C149" s="67">
        <f>GRAPHS!L149</f>
        <v>58.784547264362423</v>
      </c>
      <c r="D149" s="67">
        <f>GRAPHS!O149</f>
        <v>5</v>
      </c>
      <c r="E149" s="67">
        <f>GRAPHS!P149</f>
        <v>-9.8081126458156849</v>
      </c>
      <c r="F149" s="68">
        <f>GRAPHS!Q149</f>
        <v>1.0735442445906311</v>
      </c>
      <c r="G149" s="68">
        <f>GRAPHS!R149</f>
        <v>9.8081126458156849</v>
      </c>
      <c r="H149" s="67">
        <f>GRAPHS!S149</f>
        <v>0</v>
      </c>
      <c r="I149" s="67">
        <f>GRAPHS!T149</f>
        <v>-49.040563229078423</v>
      </c>
      <c r="J149" s="67">
        <f>GRAPHS!U149</f>
        <v>0</v>
      </c>
      <c r="K149" s="69">
        <f>GRAPHS!V149</f>
        <v>-49.040563229078423</v>
      </c>
    </row>
    <row r="150" spans="1:11">
      <c r="A150" s="70">
        <f>GRAPHS!I150</f>
        <v>14.699999999999964</v>
      </c>
      <c r="B150" s="67">
        <f>GRAPHS!J150</f>
        <v>889.41956555820889</v>
      </c>
      <c r="C150" s="67">
        <f>GRAPHS!L150</f>
        <v>57.803735999780855</v>
      </c>
      <c r="D150" s="67">
        <f>GRAPHS!O150</f>
        <v>5</v>
      </c>
      <c r="E150" s="67">
        <f>GRAPHS!P150</f>
        <v>-9.8081001953557205</v>
      </c>
      <c r="F150" s="68">
        <f>GRAPHS!Q150</f>
        <v>1.0727558418755616</v>
      </c>
      <c r="G150" s="68">
        <f>GRAPHS!R150</f>
        <v>9.8081001953557205</v>
      </c>
      <c r="H150" s="67">
        <f>GRAPHS!S150</f>
        <v>0</v>
      </c>
      <c r="I150" s="67">
        <f>GRAPHS!T150</f>
        <v>-49.040500976778603</v>
      </c>
      <c r="J150" s="67">
        <f>GRAPHS!U150</f>
        <v>0</v>
      </c>
      <c r="K150" s="69">
        <f>GRAPHS!V150</f>
        <v>-49.040500976778603</v>
      </c>
    </row>
    <row r="151" spans="1:11">
      <c r="A151" s="70">
        <f>GRAPHS!I151</f>
        <v>14.799999999999963</v>
      </c>
      <c r="B151" s="67">
        <f>GRAPHS!J151</f>
        <v>895.15089865721018</v>
      </c>
      <c r="C151" s="67">
        <f>GRAPHS!L151</f>
        <v>56.82292598024528</v>
      </c>
      <c r="D151" s="67">
        <f>GRAPHS!O151</f>
        <v>5</v>
      </c>
      <c r="E151" s="67">
        <f>GRAPHS!P151</f>
        <v>-9.808087954392656</v>
      </c>
      <c r="F151" s="68">
        <f>GRAPHS!Q151</f>
        <v>1.0719812686631502</v>
      </c>
      <c r="G151" s="68">
        <f>GRAPHS!R151</f>
        <v>9.808087954392656</v>
      </c>
      <c r="H151" s="67">
        <f>GRAPHS!S151</f>
        <v>0</v>
      </c>
      <c r="I151" s="67">
        <f>GRAPHS!T151</f>
        <v>-49.040439771963278</v>
      </c>
      <c r="J151" s="67">
        <f>GRAPHS!U151</f>
        <v>0</v>
      </c>
      <c r="K151" s="69">
        <f>GRAPHS!V151</f>
        <v>-49.040439771963278</v>
      </c>
    </row>
    <row r="152" spans="1:11">
      <c r="A152" s="70">
        <f>GRAPHS!I152</f>
        <v>14.899999999999963</v>
      </c>
      <c r="B152" s="67">
        <f>GRAPHS!J152</f>
        <v>900.78415081546279</v>
      </c>
      <c r="C152" s="67">
        <f>GRAPHS!L152</f>
        <v>55.842117184806014</v>
      </c>
      <c r="D152" s="67">
        <f>GRAPHS!O152</f>
        <v>5</v>
      </c>
      <c r="E152" s="67">
        <f>GRAPHS!P152</f>
        <v>-9.8080759229254397</v>
      </c>
      <c r="F152" s="68">
        <f>GRAPHS!Q152</f>
        <v>1.0712204958093141</v>
      </c>
      <c r="G152" s="68">
        <f>GRAPHS!R152</f>
        <v>9.8080759229254397</v>
      </c>
      <c r="H152" s="67">
        <f>GRAPHS!S152</f>
        <v>0</v>
      </c>
      <c r="I152" s="67">
        <f>GRAPHS!T152</f>
        <v>-49.040379614627199</v>
      </c>
      <c r="J152" s="67">
        <f>GRAPHS!U152</f>
        <v>0</v>
      </c>
      <c r="K152" s="69">
        <f>GRAPHS!V152</f>
        <v>-49.040379614627199</v>
      </c>
    </row>
    <row r="153" spans="1:11">
      <c r="A153" s="70">
        <f>GRAPHS!I153</f>
        <v>14.999999999999963</v>
      </c>
      <c r="B153" s="67">
        <f>GRAPHS!J153</f>
        <v>906.3193221543288</v>
      </c>
      <c r="C153" s="67">
        <f>GRAPHS!L153</f>
        <v>54.861309592513472</v>
      </c>
      <c r="D153" s="67">
        <f>GRAPHS!O153</f>
        <v>5</v>
      </c>
      <c r="E153" s="67">
        <f>GRAPHS!P153</f>
        <v>-9.8080641009530414</v>
      </c>
      <c r="F153" s="68">
        <f>GRAPHS!Q153</f>
        <v>1.0704734947027237</v>
      </c>
      <c r="G153" s="68">
        <f>GRAPHS!R153</f>
        <v>9.8080641009530414</v>
      </c>
      <c r="H153" s="67">
        <f>GRAPHS!S153</f>
        <v>0</v>
      </c>
      <c r="I153" s="67">
        <f>GRAPHS!T153</f>
        <v>-49.040320504765205</v>
      </c>
      <c r="J153" s="67">
        <f>GRAPHS!U153</f>
        <v>0</v>
      </c>
      <c r="K153" s="69">
        <f>GRAPHS!V153</f>
        <v>-49.040320504765205</v>
      </c>
    </row>
    <row r="154" spans="1:11">
      <c r="A154" s="70">
        <f>GRAPHS!I154</f>
        <v>15.099999999999962</v>
      </c>
      <c r="B154" s="67">
        <f>GRAPHS!J154</f>
        <v>911.75641279307536</v>
      </c>
      <c r="C154" s="67">
        <f>GRAPHS!L154</f>
        <v>53.880503182418167</v>
      </c>
      <c r="D154" s="67">
        <f>GRAPHS!O154</f>
        <v>5</v>
      </c>
      <c r="E154" s="67">
        <f>GRAPHS!P154</f>
        <v>-9.808052488474452</v>
      </c>
      <c r="F154" s="68">
        <f>GRAPHS!Q154</f>
        <v>1.0697402372630092</v>
      </c>
      <c r="G154" s="68">
        <f>GRAPHS!R154</f>
        <v>9.808052488474452</v>
      </c>
      <c r="H154" s="67">
        <f>GRAPHS!S154</f>
        <v>0</v>
      </c>
      <c r="I154" s="67">
        <f>GRAPHS!T154</f>
        <v>-49.04026244237226</v>
      </c>
      <c r="J154" s="67">
        <f>GRAPHS!U154</f>
        <v>0</v>
      </c>
      <c r="K154" s="69">
        <f>GRAPHS!V154</f>
        <v>-49.04026244237226</v>
      </c>
    </row>
    <row r="155" spans="1:11">
      <c r="A155" s="70">
        <f>GRAPHS!I155</f>
        <v>15.199999999999962</v>
      </c>
      <c r="B155" s="67">
        <f>GRAPHS!J155</f>
        <v>917.09542284887482</v>
      </c>
      <c r="C155" s="67">
        <f>GRAPHS!L155</f>
        <v>52.899697933570721</v>
      </c>
      <c r="D155" s="67">
        <f>GRAPHS!O155</f>
        <v>5</v>
      </c>
      <c r="E155" s="67">
        <f>GRAPHS!P155</f>
        <v>-9.8080410854886768</v>
      </c>
      <c r="F155" s="68">
        <f>GRAPHS!Q155</f>
        <v>1.0690206959389992</v>
      </c>
      <c r="G155" s="68">
        <f>GRAPHS!R155</f>
        <v>9.8080410854886768</v>
      </c>
      <c r="H155" s="67">
        <f>GRAPHS!S155</f>
        <v>0</v>
      </c>
      <c r="I155" s="67">
        <f>GRAPHS!T155</f>
        <v>-49.040205427443382</v>
      </c>
      <c r="J155" s="67">
        <f>GRAPHS!U155</f>
        <v>0</v>
      </c>
      <c r="K155" s="69">
        <f>GRAPHS!V155</f>
        <v>-49.040205427443382</v>
      </c>
    </row>
    <row r="156" spans="1:11">
      <c r="A156" s="70">
        <f>GRAPHS!I156</f>
        <v>15.299999999999962</v>
      </c>
      <c r="B156" s="67">
        <f>GRAPHS!J156</f>
        <v>922.33635243680442</v>
      </c>
      <c r="C156" s="67">
        <f>GRAPHS!L156</f>
        <v>51.918893825021854</v>
      </c>
      <c r="D156" s="67">
        <f>GRAPHS!O156</f>
        <v>5</v>
      </c>
      <c r="E156" s="67">
        <f>GRAPHS!P156</f>
        <v>-9.8080298919947371</v>
      </c>
      <c r="F156" s="68">
        <f>GRAPHS!Q156</f>
        <v>1.0683148437069956</v>
      </c>
      <c r="G156" s="68">
        <f>GRAPHS!R156</f>
        <v>9.8080298919947371</v>
      </c>
      <c r="H156" s="67">
        <f>GRAPHS!S156</f>
        <v>0</v>
      </c>
      <c r="I156" s="67">
        <f>GRAPHS!T156</f>
        <v>-49.040149459973684</v>
      </c>
      <c r="J156" s="67">
        <f>GRAPHS!U156</f>
        <v>0</v>
      </c>
      <c r="K156" s="69">
        <f>GRAPHS!V156</f>
        <v>-49.040149459973684</v>
      </c>
    </row>
    <row r="157" spans="1:11">
      <c r="A157" s="70">
        <f>GRAPHS!I157</f>
        <v>15.399999999999961</v>
      </c>
      <c r="B157" s="67">
        <f>GRAPHS!J157</f>
        <v>927.47920166984659</v>
      </c>
      <c r="C157" s="67">
        <f>GRAPHS!L157</f>
        <v>50.938090835822379</v>
      </c>
      <c r="D157" s="67">
        <f>GRAPHS!O157</f>
        <v>5</v>
      </c>
      <c r="E157" s="67">
        <f>GRAPHS!P157</f>
        <v>-9.8080189079916735</v>
      </c>
      <c r="F157" s="68">
        <f>GRAPHS!Q157</f>
        <v>1.0676226540690805</v>
      </c>
      <c r="G157" s="68">
        <f>GRAPHS!R157</f>
        <v>9.8080189079916735</v>
      </c>
      <c r="H157" s="67">
        <f>GRAPHS!S157</f>
        <v>0</v>
      </c>
      <c r="I157" s="67">
        <f>GRAPHS!T157</f>
        <v>-49.040094539958368</v>
      </c>
      <c r="J157" s="67">
        <f>GRAPHS!U157</f>
        <v>0</v>
      </c>
      <c r="K157" s="69">
        <f>GRAPHS!V157</f>
        <v>-49.040094539958368</v>
      </c>
    </row>
    <row r="158" spans="1:11">
      <c r="A158" s="70">
        <f>GRAPHS!I158</f>
        <v>15.499999999999961</v>
      </c>
      <c r="B158" s="67">
        <f>GRAPHS!J158</f>
        <v>932.52397065888886</v>
      </c>
      <c r="C158" s="67">
        <f>GRAPHS!L158</f>
        <v>49.957288945023208</v>
      </c>
      <c r="D158" s="67">
        <f>GRAPHS!O158</f>
        <v>5</v>
      </c>
      <c r="E158" s="67">
        <f>GRAPHS!P158</f>
        <v>-9.8080081334785518</v>
      </c>
      <c r="F158" s="68">
        <f>GRAPHS!Q158</f>
        <v>1.066944101051458</v>
      </c>
      <c r="G158" s="68">
        <f>GRAPHS!R158</f>
        <v>9.8080081334785518</v>
      </c>
      <c r="H158" s="67">
        <f>GRAPHS!S158</f>
        <v>0</v>
      </c>
      <c r="I158" s="67">
        <f>GRAPHS!T158</f>
        <v>-49.040040667392759</v>
      </c>
      <c r="J158" s="67">
        <f>GRAPHS!U158</f>
        <v>0</v>
      </c>
      <c r="K158" s="69">
        <f>GRAPHS!V158</f>
        <v>-49.040040667392759</v>
      </c>
    </row>
    <row r="159" spans="1:11">
      <c r="A159" s="70">
        <f>GRAPHS!I159</f>
        <v>15.599999999999961</v>
      </c>
      <c r="B159" s="67">
        <f>GRAPHS!J159</f>
        <v>937.47065951272384</v>
      </c>
      <c r="C159" s="67">
        <f>GRAPHS!L159</f>
        <v>48.976488131675353</v>
      </c>
      <c r="D159" s="67">
        <f>GRAPHS!O159</f>
        <v>5</v>
      </c>
      <c r="E159" s="67">
        <f>GRAPHS!P159</f>
        <v>-9.8079975684544412</v>
      </c>
      <c r="F159" s="68">
        <f>GRAPHS!Q159</f>
        <v>1.0662791592028278</v>
      </c>
      <c r="G159" s="68">
        <f>GRAPHS!R159</f>
        <v>9.8079975684544412</v>
      </c>
      <c r="H159" s="67">
        <f>GRAPHS!S159</f>
        <v>0</v>
      </c>
      <c r="I159" s="67">
        <f>GRAPHS!T159</f>
        <v>-49.039987842272204</v>
      </c>
      <c r="J159" s="67">
        <f>GRAPHS!U159</f>
        <v>0</v>
      </c>
      <c r="K159" s="69">
        <f>GRAPHS!V159</f>
        <v>-49.039987842272204</v>
      </c>
    </row>
    <row r="160" spans="1:11">
      <c r="A160" s="70">
        <f>GRAPHS!I160</f>
        <v>15.69999999999996</v>
      </c>
      <c r="B160" s="67">
        <f>GRAPHS!J160</f>
        <v>942.31926833804914</v>
      </c>
      <c r="C160" s="67">
        <f>GRAPHS!L160</f>
        <v>47.995688374829911</v>
      </c>
      <c r="D160" s="67">
        <f>GRAPHS!O160</f>
        <v>5</v>
      </c>
      <c r="E160" s="67">
        <f>GRAPHS!P160</f>
        <v>-9.8079872129184409</v>
      </c>
      <c r="F160" s="68">
        <f>GRAPHS!Q160</f>
        <v>1.0656278035927949</v>
      </c>
      <c r="G160" s="68">
        <f>GRAPHS!R160</f>
        <v>9.8079872129184409</v>
      </c>
      <c r="H160" s="67">
        <f>GRAPHS!S160</f>
        <v>0</v>
      </c>
      <c r="I160" s="67">
        <f>GRAPHS!T160</f>
        <v>-49.039936064592204</v>
      </c>
      <c r="J160" s="67">
        <f>GRAPHS!U160</f>
        <v>0</v>
      </c>
      <c r="K160" s="69">
        <f>GRAPHS!V160</f>
        <v>-49.039936064592204</v>
      </c>
    </row>
    <row r="161" spans="1:11">
      <c r="A161" s="70">
        <f>GRAPHS!I161</f>
        <v>15.79999999999996</v>
      </c>
      <c r="B161" s="67">
        <f>GRAPHS!J161</f>
        <v>947.06979723946756</v>
      </c>
      <c r="C161" s="67">
        <f>GRAPHS!L161</f>
        <v>47.014889653538063</v>
      </c>
      <c r="D161" s="67">
        <f>GRAPHS!O161</f>
        <v>5</v>
      </c>
      <c r="E161" s="67">
        <f>GRAPHS!P161</f>
        <v>-9.8079770668696646</v>
      </c>
      <c r="F161" s="68">
        <f>GRAPHS!Q161</f>
        <v>1.0649900098103091</v>
      </c>
      <c r="G161" s="68">
        <f>GRAPHS!R161</f>
        <v>9.8079770668696646</v>
      </c>
      <c r="H161" s="67">
        <f>GRAPHS!S161</f>
        <v>0</v>
      </c>
      <c r="I161" s="67">
        <f>GRAPHS!T161</f>
        <v>-49.039885334348327</v>
      </c>
      <c r="J161" s="67">
        <f>GRAPHS!U161</f>
        <v>0</v>
      </c>
      <c r="K161" s="69">
        <f>GRAPHS!V161</f>
        <v>-49.039885334348327</v>
      </c>
    </row>
    <row r="162" spans="1:11">
      <c r="A162" s="70">
        <f>GRAPHS!I162</f>
        <v>15.899999999999959</v>
      </c>
      <c r="B162" s="67">
        <f>GRAPHS!J162</f>
        <v>951.722246319487</v>
      </c>
      <c r="C162" s="67">
        <f>GRAPHS!L162</f>
        <v>46.034091946851099</v>
      </c>
      <c r="D162" s="67">
        <f>GRAPHS!O162</f>
        <v>5</v>
      </c>
      <c r="E162" s="67">
        <f>GRAPHS!P162</f>
        <v>-9.807967130307242</v>
      </c>
      <c r="F162" s="68">
        <f>GRAPHS!Q162</f>
        <v>1.0643657539621409</v>
      </c>
      <c r="G162" s="68">
        <f>GRAPHS!R162</f>
        <v>9.807967130307242</v>
      </c>
      <c r="H162" s="67">
        <f>GRAPHS!S162</f>
        <v>0</v>
      </c>
      <c r="I162" s="67">
        <f>GRAPHS!T162</f>
        <v>-49.039835651536208</v>
      </c>
      <c r="J162" s="67">
        <f>GRAPHS!U162</f>
        <v>0</v>
      </c>
      <c r="K162" s="69">
        <f>GRAPHS!V162</f>
        <v>-49.039835651536208</v>
      </c>
    </row>
    <row r="163" spans="1:11">
      <c r="A163" s="70">
        <f>GRAPHS!I163</f>
        <v>15.999999999999959</v>
      </c>
      <c r="B163" s="67">
        <f>GRAPHS!J163</f>
        <v>956.27661567852056</v>
      </c>
      <c r="C163" s="67">
        <f>GRAPHS!L163</f>
        <v>45.053295233820371</v>
      </c>
      <c r="D163" s="67">
        <f>GRAPHS!O163</f>
        <v>5</v>
      </c>
      <c r="E163" s="67">
        <f>GRAPHS!P163</f>
        <v>-9.8079574032303221</v>
      </c>
      <c r="F163" s="68">
        <f>GRAPHS!Q163</f>
        <v>1.0637550126713879</v>
      </c>
      <c r="G163" s="68">
        <f>GRAPHS!R163</f>
        <v>9.8079574032303221</v>
      </c>
      <c r="H163" s="67">
        <f>GRAPHS!S163</f>
        <v>0</v>
      </c>
      <c r="I163" s="67">
        <f>GRAPHS!T163</f>
        <v>-49.039787016151607</v>
      </c>
      <c r="J163" s="67">
        <f>GRAPHS!U163</f>
        <v>0</v>
      </c>
      <c r="K163" s="69">
        <f>GRAPHS!V163</f>
        <v>-49.039787016151607</v>
      </c>
    </row>
    <row r="164" spans="1:11">
      <c r="A164" s="70">
        <f>GRAPHS!I164</f>
        <v>16.099999999999959</v>
      </c>
      <c r="B164" s="67">
        <f>GRAPHS!J164</f>
        <v>960.73290541488643</v>
      </c>
      <c r="C164" s="67">
        <f>GRAPHS!L164</f>
        <v>44.07249949349734</v>
      </c>
      <c r="D164" s="67">
        <f>GRAPHS!O164</f>
        <v>5</v>
      </c>
      <c r="E164" s="67">
        <f>GRAPHS!P164</f>
        <v>-9.8079478856380717</v>
      </c>
      <c r="F164" s="68">
        <f>GRAPHS!Q164</f>
        <v>1.0631577630760154</v>
      </c>
      <c r="G164" s="68">
        <f>GRAPHS!R164</f>
        <v>9.8079478856380717</v>
      </c>
      <c r="H164" s="67">
        <f>GRAPHS!S164</f>
        <v>0</v>
      </c>
      <c r="I164" s="67">
        <f>GRAPHS!T164</f>
        <v>-49.039739428190359</v>
      </c>
      <c r="J164" s="67">
        <f>GRAPHS!U164</f>
        <v>0</v>
      </c>
      <c r="K164" s="69">
        <f>GRAPHS!V164</f>
        <v>-49.039739428190359</v>
      </c>
    </row>
    <row r="165" spans="1:11">
      <c r="A165" s="70">
        <f>GRAPHS!I165</f>
        <v>16.19999999999996</v>
      </c>
      <c r="B165" s="67">
        <f>GRAPHS!J165</f>
        <v>965.09111562480803</v>
      </c>
      <c r="C165" s="67">
        <f>GRAPHS!L165</f>
        <v>43.091704704933534</v>
      </c>
      <c r="D165" s="67">
        <f>GRAPHS!O165</f>
        <v>5</v>
      </c>
      <c r="E165" s="67">
        <f>GRAPHS!P165</f>
        <v>-9.8079385775296757</v>
      </c>
      <c r="F165" s="68">
        <f>GRAPHS!Q165</f>
        <v>1.0625739828274292</v>
      </c>
      <c r="G165" s="68">
        <f>GRAPHS!R165</f>
        <v>9.8079385775296757</v>
      </c>
      <c r="H165" s="67">
        <f>GRAPHS!S165</f>
        <v>0</v>
      </c>
      <c r="I165" s="67">
        <f>GRAPHS!T165</f>
        <v>-49.039692887648378</v>
      </c>
      <c r="J165" s="67">
        <f>GRAPHS!U165</f>
        <v>0</v>
      </c>
      <c r="K165" s="69">
        <f>GRAPHS!V165</f>
        <v>-49.039692887648378</v>
      </c>
    </row>
    <row r="166" spans="1:11">
      <c r="A166" s="70">
        <f>GRAPHS!I166</f>
        <v>16.299999999999962</v>
      </c>
      <c r="B166" s="67">
        <f>GRAPHS!J166</f>
        <v>969.35124640241372</v>
      </c>
      <c r="C166" s="67">
        <f>GRAPHS!L166</f>
        <v>42.110910847180563</v>
      </c>
      <c r="D166" s="67">
        <f>GRAPHS!O166</f>
        <v>5</v>
      </c>
      <c r="E166" s="67">
        <f>GRAPHS!P166</f>
        <v>-9.8079294789043363</v>
      </c>
      <c r="F166" s="68">
        <f>GRAPHS!Q166</f>
        <v>1.062003650089081</v>
      </c>
      <c r="G166" s="68">
        <f>GRAPHS!R166</f>
        <v>9.8079294789043363</v>
      </c>
      <c r="H166" s="67">
        <f>GRAPHS!S166</f>
        <v>0</v>
      </c>
      <c r="I166" s="67">
        <f>GRAPHS!T166</f>
        <v>-49.03964739452168</v>
      </c>
      <c r="J166" s="67">
        <f>GRAPHS!U166</f>
        <v>0</v>
      </c>
      <c r="K166" s="69">
        <f>GRAPHS!V166</f>
        <v>-49.03964739452168</v>
      </c>
    </row>
    <row r="167" spans="1:11">
      <c r="A167" s="70">
        <f>GRAPHS!I167</f>
        <v>16.399999999999963</v>
      </c>
      <c r="B167" s="67">
        <f>GRAPHS!J167</f>
        <v>973.51329783973722</v>
      </c>
      <c r="C167" s="67">
        <f>GRAPHS!L167</f>
        <v>41.130117899290127</v>
      </c>
      <c r="D167" s="67">
        <f>GRAPHS!O167</f>
        <v>5</v>
      </c>
      <c r="E167" s="67">
        <f>GRAPHS!P167</f>
        <v>-9.8079205897612738</v>
      </c>
      <c r="F167" s="68">
        <f>GRAPHS!Q167</f>
        <v>1.0614467435351063</v>
      </c>
      <c r="G167" s="68">
        <f>GRAPHS!R167</f>
        <v>9.8079205897612738</v>
      </c>
      <c r="H167" s="67">
        <f>GRAPHS!S167</f>
        <v>0</v>
      </c>
      <c r="I167" s="67">
        <f>GRAPHS!T167</f>
        <v>-49.039602948806369</v>
      </c>
      <c r="J167" s="67">
        <f>GRAPHS!U167</f>
        <v>0</v>
      </c>
      <c r="K167" s="69">
        <f>GRAPHS!V167</f>
        <v>-49.039602948806369</v>
      </c>
    </row>
    <row r="168" spans="1:11">
      <c r="A168" s="70">
        <f>GRAPHS!I168</f>
        <v>16.499999999999964</v>
      </c>
      <c r="B168" s="67">
        <f>GRAPHS!J168</f>
        <v>977.57727002671743</v>
      </c>
      <c r="C168" s="67">
        <f>GRAPHS!L168</f>
        <v>40.149325840313999</v>
      </c>
      <c r="D168" s="67">
        <f>GRAPHS!O168</f>
        <v>5</v>
      </c>
      <c r="E168" s="67">
        <f>GRAPHS!P168</f>
        <v>-9.8079119100997278</v>
      </c>
      <c r="F168" s="68">
        <f>GRAPHS!Q168</f>
        <v>1.0609032423489946</v>
      </c>
      <c r="G168" s="68">
        <f>GRAPHS!R168</f>
        <v>9.8079119100997278</v>
      </c>
      <c r="H168" s="67">
        <f>GRAPHS!S168</f>
        <v>0</v>
      </c>
      <c r="I168" s="67">
        <f>GRAPHS!T168</f>
        <v>-49.039559550498637</v>
      </c>
      <c r="J168" s="67">
        <f>GRAPHS!U168</f>
        <v>0</v>
      </c>
      <c r="K168" s="69">
        <f>GRAPHS!V168</f>
        <v>-49.039559550498637</v>
      </c>
    </row>
    <row r="169" spans="1:11">
      <c r="A169" s="70">
        <f>GRAPHS!I169</f>
        <v>16.599999999999966</v>
      </c>
      <c r="B169" s="67">
        <f>GRAPHS!J169</f>
        <v>981.54316305119835</v>
      </c>
      <c r="C169" s="67">
        <f>GRAPHS!L169</f>
        <v>39.168534649304029</v>
      </c>
      <c r="D169" s="67">
        <f>GRAPHS!O169</f>
        <v>5</v>
      </c>
      <c r="E169" s="67">
        <f>GRAPHS!P169</f>
        <v>-9.8079034399189524</v>
      </c>
      <c r="F169" s="68">
        <f>GRAPHS!Q169</f>
        <v>1.060373126222292</v>
      </c>
      <c r="G169" s="68">
        <f>GRAPHS!R169</f>
        <v>9.8079034399189524</v>
      </c>
      <c r="H169" s="67">
        <f>GRAPHS!S169</f>
        <v>0</v>
      </c>
      <c r="I169" s="67">
        <f>GRAPHS!T169</f>
        <v>-49.039517199594762</v>
      </c>
      <c r="J169" s="67">
        <f>GRAPHS!U169</f>
        <v>0</v>
      </c>
      <c r="K169" s="69">
        <f>GRAPHS!V169</f>
        <v>-49.039517199594762</v>
      </c>
    </row>
    <row r="170" spans="1:11">
      <c r="A170" s="70">
        <f>GRAPHS!I170</f>
        <v>16.699999999999967</v>
      </c>
      <c r="B170" s="67">
        <f>GRAPHS!J170</f>
        <v>985.41097699892919</v>
      </c>
      <c r="C170" s="67">
        <f>GRAPHS!L170</f>
        <v>38.187744305312137</v>
      </c>
      <c r="D170" s="67">
        <f>GRAPHS!O170</f>
        <v>5</v>
      </c>
      <c r="E170" s="67">
        <f>GRAPHS!P170</f>
        <v>-9.8078951792182245</v>
      </c>
      <c r="F170" s="68">
        <f>GRAPHS!Q170</f>
        <v>1.0598563753533352</v>
      </c>
      <c r="G170" s="68">
        <f>GRAPHS!R170</f>
        <v>9.8078951792182245</v>
      </c>
      <c r="H170" s="67">
        <f>GRAPHS!S170</f>
        <v>0</v>
      </c>
      <c r="I170" s="67">
        <f>GRAPHS!T170</f>
        <v>-49.039475896091119</v>
      </c>
      <c r="J170" s="67">
        <f>GRAPHS!U170</f>
        <v>0</v>
      </c>
      <c r="K170" s="69">
        <f>GRAPHS!V170</f>
        <v>-49.039475896091119</v>
      </c>
    </row>
    <row r="171" spans="1:11">
      <c r="A171" s="70">
        <f>GRAPHS!I171</f>
        <v>16.799999999999969</v>
      </c>
      <c r="B171" s="67">
        <f>GRAPHS!J171</f>
        <v>989.18071195356436</v>
      </c>
      <c r="C171" s="67">
        <f>GRAPHS!L171</f>
        <v>37.206954787390316</v>
      </c>
      <c r="D171" s="67">
        <f>GRAPHS!O171</f>
        <v>5</v>
      </c>
      <c r="E171" s="67">
        <f>GRAPHS!P171</f>
        <v>-9.8078871279968336</v>
      </c>
      <c r="F171" s="68">
        <f>GRAPHS!Q171</f>
        <v>1.0593529704460189</v>
      </c>
      <c r="G171" s="68">
        <f>GRAPHS!R171</f>
        <v>9.8078871279968336</v>
      </c>
      <c r="H171" s="67">
        <f>GRAPHS!S171</f>
        <v>0</v>
      </c>
      <c r="I171" s="67">
        <f>GRAPHS!T171</f>
        <v>-49.03943563998417</v>
      </c>
      <c r="J171" s="67">
        <f>GRAPHS!U171</f>
        <v>0</v>
      </c>
      <c r="K171" s="69">
        <f>GRAPHS!V171</f>
        <v>-49.03943563998417</v>
      </c>
    </row>
    <row r="172" spans="1:11">
      <c r="A172" s="70">
        <f>GRAPHS!I172</f>
        <v>16.89999999999997</v>
      </c>
      <c r="B172" s="67">
        <f>GRAPHS!J172</f>
        <v>992.85236799666336</v>
      </c>
      <c r="C172" s="67">
        <f>GRAPHS!L172</f>
        <v>36.22616607459063</v>
      </c>
      <c r="D172" s="67">
        <f>GRAPHS!O172</f>
        <v>5</v>
      </c>
      <c r="E172" s="67">
        <f>GRAPHS!P172</f>
        <v>-9.8078792862540904</v>
      </c>
      <c r="F172" s="68">
        <f>GRAPHS!Q172</f>
        <v>1.0588628927085937</v>
      </c>
      <c r="G172" s="68">
        <f>GRAPHS!R172</f>
        <v>9.8078792862540904</v>
      </c>
      <c r="H172" s="67">
        <f>GRAPHS!S172</f>
        <v>0</v>
      </c>
      <c r="I172" s="67">
        <f>GRAPHS!T172</f>
        <v>-49.039396431270454</v>
      </c>
      <c r="J172" s="67">
        <f>GRAPHS!U172</f>
        <v>0</v>
      </c>
      <c r="K172" s="69">
        <f>GRAPHS!V172</f>
        <v>-49.039396431270454</v>
      </c>
    </row>
    <row r="173" spans="1:11">
      <c r="A173" s="70">
        <f>GRAPHS!I173</f>
        <v>16.999999999999972</v>
      </c>
      <c r="B173" s="67">
        <f>GRAPHS!J173</f>
        <v>996.42594520769114</v>
      </c>
      <c r="C173" s="67">
        <f>GRAPHS!L173</f>
        <v>35.245378145965219</v>
      </c>
      <c r="D173" s="67">
        <f>GRAPHS!O173</f>
        <v>5</v>
      </c>
      <c r="E173" s="67">
        <f>GRAPHS!P173</f>
        <v>-9.8078716539893254</v>
      </c>
      <c r="F173" s="68">
        <f>GRAPHS!Q173</f>
        <v>1.0583861238524961</v>
      </c>
      <c r="G173" s="68">
        <f>GRAPHS!R173</f>
        <v>9.8078716539893254</v>
      </c>
      <c r="H173" s="67">
        <f>GRAPHS!S173</f>
        <v>0</v>
      </c>
      <c r="I173" s="67">
        <f>GRAPHS!T173</f>
        <v>-49.039358269946625</v>
      </c>
      <c r="J173" s="67">
        <f>GRAPHS!U173</f>
        <v>0</v>
      </c>
      <c r="K173" s="69">
        <f>GRAPHS!V173</f>
        <v>-49.039358269946625</v>
      </c>
    </row>
    <row r="174" spans="1:11">
      <c r="A174" s="70">
        <f>GRAPHS!I174</f>
        <v>17.099999999999973</v>
      </c>
      <c r="B174" s="67">
        <f>GRAPHS!J174</f>
        <v>999.90144366401773</v>
      </c>
      <c r="C174" s="67">
        <f>GRAPHS!L174</f>
        <v>34.26459098056629</v>
      </c>
      <c r="D174" s="67">
        <f>GRAPHS!O174</f>
        <v>5</v>
      </c>
      <c r="E174" s="67">
        <f>GRAPHS!P174</f>
        <v>-9.8078642312018793</v>
      </c>
      <c r="F174" s="68">
        <f>GRAPHS!Q174</f>
        <v>1.0579226460912106</v>
      </c>
      <c r="G174" s="68">
        <f>GRAPHS!R174</f>
        <v>9.8078642312018793</v>
      </c>
      <c r="H174" s="67">
        <f>GRAPHS!S174</f>
        <v>0</v>
      </c>
      <c r="I174" s="67">
        <f>GRAPHS!T174</f>
        <v>-49.039321156009393</v>
      </c>
      <c r="J174" s="67">
        <f>GRAPHS!U174</f>
        <v>0</v>
      </c>
      <c r="K174" s="69">
        <f>GRAPHS!V174</f>
        <v>-49.039321156009393</v>
      </c>
    </row>
    <row r="175" spans="1:11">
      <c r="A175" s="70">
        <f>GRAPHS!I175</f>
        <v>17.199999999999974</v>
      </c>
      <c r="B175" s="67">
        <f>GRAPHS!J175</f>
        <v>1003.2788634409184</v>
      </c>
      <c r="C175" s="67">
        <f>GRAPHS!L175</f>
        <v>33.283804557446103</v>
      </c>
      <c r="D175" s="67">
        <f>GRAPHS!O175</f>
        <v>5</v>
      </c>
      <c r="E175" s="67">
        <f>GRAPHS!P175</f>
        <v>-9.80785701789112</v>
      </c>
      <c r="F175" s="68">
        <f>GRAPHS!Q175</f>
        <v>1.0574724421391632</v>
      </c>
      <c r="G175" s="68">
        <f>GRAPHS!R175</f>
        <v>9.80785701789112</v>
      </c>
      <c r="H175" s="67">
        <f>GRAPHS!S175</f>
        <v>0</v>
      </c>
      <c r="I175" s="67">
        <f>GRAPHS!T175</f>
        <v>-49.039285089455603</v>
      </c>
      <c r="J175" s="67">
        <f>GRAPHS!U175</f>
        <v>0</v>
      </c>
      <c r="K175" s="69">
        <f>GRAPHS!V175</f>
        <v>-49.039285089455603</v>
      </c>
    </row>
    <row r="176" spans="1:11">
      <c r="A176" s="70">
        <f>GRAPHS!I176</f>
        <v>17.299999999999976</v>
      </c>
      <c r="B176" s="67">
        <f>GRAPHS!J176</f>
        <v>1006.5582046115735</v>
      </c>
      <c r="C176" s="67">
        <f>GRAPHS!L176</f>
        <v>32.303018855656994</v>
      </c>
      <c r="D176" s="67">
        <f>GRAPHS!O176</f>
        <v>5</v>
      </c>
      <c r="E176" s="67">
        <f>GRAPHS!P176</f>
        <v>-9.8078500140564255</v>
      </c>
      <c r="F176" s="68">
        <f>GRAPHS!Q176</f>
        <v>1.0570354952106467</v>
      </c>
      <c r="G176" s="68">
        <f>GRAPHS!R176</f>
        <v>9.8078500140564255</v>
      </c>
      <c r="H176" s="67">
        <f>GRAPHS!S176</f>
        <v>0</v>
      </c>
      <c r="I176" s="67">
        <f>GRAPHS!T176</f>
        <v>-49.039250070282129</v>
      </c>
      <c r="J176" s="67">
        <f>GRAPHS!U176</f>
        <v>0</v>
      </c>
      <c r="K176" s="69">
        <f>GRAPHS!V176</f>
        <v>-49.039250070282129</v>
      </c>
    </row>
    <row r="177" spans="1:11">
      <c r="A177" s="70">
        <f>GRAPHS!I177</f>
        <v>17.399999999999977</v>
      </c>
      <c r="B177" s="67">
        <f>GRAPHS!J177</f>
        <v>1009.7394672470689</v>
      </c>
      <c r="C177" s="67">
        <f>GRAPHS!L177</f>
        <v>31.322233854251351</v>
      </c>
      <c r="D177" s="67">
        <f>GRAPHS!O177</f>
        <v>5</v>
      </c>
      <c r="E177" s="67">
        <f>GRAPHS!P177</f>
        <v>-9.8078432196971974</v>
      </c>
      <c r="F177" s="68">
        <f>GRAPHS!Q177</f>
        <v>1.0566117890187758</v>
      </c>
      <c r="G177" s="68">
        <f>GRAPHS!R177</f>
        <v>9.8078432196971974</v>
      </c>
      <c r="H177" s="67">
        <f>GRAPHS!S177</f>
        <v>0</v>
      </c>
      <c r="I177" s="67">
        <f>GRAPHS!T177</f>
        <v>-49.039216098485987</v>
      </c>
      <c r="J177" s="67">
        <f>GRAPHS!U177</f>
        <v>0</v>
      </c>
      <c r="K177" s="69">
        <f>GRAPHS!V177</f>
        <v>-49.039216098485987</v>
      </c>
    </row>
    <row r="178" spans="1:11">
      <c r="A178" s="70">
        <f>GRAPHS!I178</f>
        <v>17.499999999999979</v>
      </c>
      <c r="B178" s="67">
        <f>GRAPHS!J178</f>
        <v>1012.8226514163955</v>
      </c>
      <c r="C178" s="67">
        <f>GRAPHS!L178</f>
        <v>30.341449532281633</v>
      </c>
      <c r="D178" s="67">
        <f>GRAPHS!O178</f>
        <v>5</v>
      </c>
      <c r="E178" s="67">
        <f>GRAPHS!P178</f>
        <v>-9.8078366348128547</v>
      </c>
      <c r="F178" s="68">
        <f>GRAPHS!Q178</f>
        <v>1.0562013077744761</v>
      </c>
      <c r="G178" s="68">
        <f>GRAPHS!R178</f>
        <v>9.8078366348128547</v>
      </c>
      <c r="H178" s="67">
        <f>GRAPHS!S178</f>
        <v>0</v>
      </c>
      <c r="I178" s="67">
        <f>GRAPHS!T178</f>
        <v>-49.039183174064277</v>
      </c>
      <c r="J178" s="67">
        <f>GRAPHS!U178</f>
        <v>0</v>
      </c>
      <c r="K178" s="69">
        <f>GRAPHS!V178</f>
        <v>-49.039183174064277</v>
      </c>
    </row>
    <row r="179" spans="1:11">
      <c r="A179" s="70">
        <f>GRAPHS!I179</f>
        <v>17.59999999999998</v>
      </c>
      <c r="B179" s="67">
        <f>GRAPHS!J179</f>
        <v>1015.8077571864496</v>
      </c>
      <c r="C179" s="67">
        <f>GRAPHS!L179</f>
        <v>29.360665868800346</v>
      </c>
      <c r="D179" s="67">
        <f>GRAPHS!O179</f>
        <v>5</v>
      </c>
      <c r="E179" s="67">
        <f>GRAPHS!P179</f>
        <v>-9.807830259402829</v>
      </c>
      <c r="F179" s="68">
        <f>GRAPHS!Q179</f>
        <v>1.0558040361855023</v>
      </c>
      <c r="G179" s="68">
        <f>GRAPHS!R179</f>
        <v>9.807830259402829</v>
      </c>
      <c r="H179" s="67">
        <f>GRAPHS!S179</f>
        <v>0</v>
      </c>
      <c r="I179" s="67">
        <f>GRAPHS!T179</f>
        <v>-49.039151297014143</v>
      </c>
      <c r="J179" s="67">
        <f>GRAPHS!U179</f>
        <v>0</v>
      </c>
      <c r="K179" s="69">
        <f>GRAPHS!V179</f>
        <v>-49.039151297014143</v>
      </c>
    </row>
    <row r="180" spans="1:11">
      <c r="A180" s="70">
        <f>GRAPHS!I180</f>
        <v>17.699999999999982</v>
      </c>
      <c r="B180" s="67">
        <f>GRAPHS!J180</f>
        <v>1018.6947846220327</v>
      </c>
      <c r="C180" s="67">
        <f>GRAPHS!L180</f>
        <v>28.379882842860063</v>
      </c>
      <c r="D180" s="67">
        <f>GRAPHS!O180</f>
        <v>5</v>
      </c>
      <c r="E180" s="67">
        <f>GRAPHS!P180</f>
        <v>-9.8078240934665768</v>
      </c>
      <c r="F180" s="68">
        <f>GRAPHS!Q180</f>
        <v>1.0554199594554881</v>
      </c>
      <c r="G180" s="68">
        <f>GRAPHS!R180</f>
        <v>9.8078240934665768</v>
      </c>
      <c r="H180" s="67">
        <f>GRAPHS!S180</f>
        <v>0</v>
      </c>
      <c r="I180" s="67">
        <f>GRAPHS!T180</f>
        <v>-49.039120467332886</v>
      </c>
      <c r="J180" s="67">
        <f>GRAPHS!U180</f>
        <v>0</v>
      </c>
      <c r="K180" s="69">
        <f>GRAPHS!V180</f>
        <v>-49.039120467332886</v>
      </c>
    </row>
    <row r="181" spans="1:11">
      <c r="A181" s="70">
        <f>GRAPHS!I181</f>
        <v>17.799999999999983</v>
      </c>
      <c r="B181" s="67">
        <f>GRAPHS!J181</f>
        <v>1021.4837337858513</v>
      </c>
      <c r="C181" s="67">
        <f>GRAPHS!L181</f>
        <v>27.399100433513404</v>
      </c>
      <c r="D181" s="67">
        <f>GRAPHS!O181</f>
        <v>5</v>
      </c>
      <c r="E181" s="67">
        <f>GRAPHS!P181</f>
        <v>-9.8078181370035651</v>
      </c>
      <c r="F181" s="68">
        <f>GRAPHS!Q181</f>
        <v>1.0550490632830272</v>
      </c>
      <c r="G181" s="68">
        <f>GRAPHS!R181</f>
        <v>9.8078181370035651</v>
      </c>
      <c r="H181" s="67">
        <f>GRAPHS!S181</f>
        <v>0</v>
      </c>
      <c r="I181" s="67">
        <f>GRAPHS!T181</f>
        <v>-49.039090685017825</v>
      </c>
      <c r="J181" s="67">
        <f>GRAPHS!U181</f>
        <v>0</v>
      </c>
      <c r="K181" s="69">
        <f>GRAPHS!V181</f>
        <v>-49.039090685017825</v>
      </c>
    </row>
    <row r="182" spans="1:11">
      <c r="A182" s="70">
        <f>GRAPHS!I182</f>
        <v>17.899999999999984</v>
      </c>
      <c r="B182" s="67">
        <f>GRAPHS!J182</f>
        <v>1024.1746047385177</v>
      </c>
      <c r="C182" s="67">
        <f>GRAPHS!L182</f>
        <v>26.418318619813046</v>
      </c>
      <c r="D182" s="67">
        <f>GRAPHS!O182</f>
        <v>5</v>
      </c>
      <c r="E182" s="67">
        <f>GRAPHS!P182</f>
        <v>-9.8078123900132876</v>
      </c>
      <c r="F182" s="68">
        <f>GRAPHS!Q182</f>
        <v>1.0546913338607853</v>
      </c>
      <c r="G182" s="68">
        <f>GRAPHS!R182</f>
        <v>9.8078123900132876</v>
      </c>
      <c r="H182" s="67">
        <f>GRAPHS!S182</f>
        <v>0</v>
      </c>
      <c r="I182" s="67">
        <f>GRAPHS!T182</f>
        <v>-49.03906195006644</v>
      </c>
      <c r="J182" s="67">
        <f>GRAPHS!U182</f>
        <v>0</v>
      </c>
      <c r="K182" s="69">
        <f>GRAPHS!V182</f>
        <v>-49.03906195006644</v>
      </c>
    </row>
    <row r="183" spans="1:11">
      <c r="A183" s="70">
        <f>GRAPHS!I183</f>
        <v>17.999999999999986</v>
      </c>
      <c r="B183" s="67">
        <f>GRAPHS!J183</f>
        <v>1026.7673975385489</v>
      </c>
      <c r="C183" s="67">
        <f>GRAPHS!L183</f>
        <v>25.437537380811719</v>
      </c>
      <c r="D183" s="67">
        <f>GRAPHS!O183</f>
        <v>5</v>
      </c>
      <c r="E183" s="67">
        <f>GRAPHS!P183</f>
        <v>-9.8078068524952471</v>
      </c>
      <c r="F183" s="68">
        <f>GRAPHS!Q183</f>
        <v>1.0543467578746426</v>
      </c>
      <c r="G183" s="68">
        <f>GRAPHS!R183</f>
        <v>9.8078068524952471</v>
      </c>
      <c r="H183" s="67">
        <f>GRAPHS!S183</f>
        <v>0</v>
      </c>
      <c r="I183" s="67">
        <f>GRAPHS!T183</f>
        <v>-49.039034262476235</v>
      </c>
      <c r="J183" s="67">
        <f>GRAPHS!U183</f>
        <v>0</v>
      </c>
      <c r="K183" s="69">
        <f>GRAPHS!V183</f>
        <v>-49.039034262476235</v>
      </c>
    </row>
    <row r="184" spans="1:11">
      <c r="A184" s="70">
        <f>GRAPHS!I184</f>
        <v>18.099999999999987</v>
      </c>
      <c r="B184" s="67">
        <f>GRAPHS!J184</f>
        <v>1029.2621122423677</v>
      </c>
      <c r="C184" s="67">
        <f>GRAPHS!L184</f>
        <v>24.456756695562195</v>
      </c>
      <c r="D184" s="67">
        <f>GRAPHS!O184</f>
        <v>5</v>
      </c>
      <c r="E184" s="67">
        <f>GRAPHS!P184</f>
        <v>-9.8078015244489691</v>
      </c>
      <c r="F184" s="68">
        <f>GRAPHS!Q184</f>
        <v>1.054015322502869</v>
      </c>
      <c r="G184" s="68">
        <f>GRAPHS!R184</f>
        <v>9.8078015244489691</v>
      </c>
      <c r="H184" s="67">
        <f>GRAPHS!S184</f>
        <v>0</v>
      </c>
      <c r="I184" s="67">
        <f>GRAPHS!T184</f>
        <v>-49.039007622244846</v>
      </c>
      <c r="J184" s="67">
        <f>GRAPHS!U184</f>
        <v>0</v>
      </c>
      <c r="K184" s="69">
        <f>GRAPHS!V184</f>
        <v>-49.039007622244846</v>
      </c>
    </row>
    <row r="185" spans="1:11">
      <c r="A185" s="70">
        <f>GRAPHS!I185</f>
        <v>18.199999999999989</v>
      </c>
      <c r="B185" s="67">
        <f>GRAPHS!J185</f>
        <v>1031.6587489043018</v>
      </c>
      <c r="C185" s="67">
        <f>GRAPHS!L185</f>
        <v>23.475976543117298</v>
      </c>
      <c r="D185" s="67">
        <f>GRAPHS!O185</f>
        <v>5</v>
      </c>
      <c r="E185" s="67">
        <f>GRAPHS!P185</f>
        <v>-9.8077964058739973</v>
      </c>
      <c r="F185" s="68">
        <f>GRAPHS!Q185</f>
        <v>1.0536970154153258</v>
      </c>
      <c r="G185" s="68">
        <f>GRAPHS!R185</f>
        <v>9.8077964058739973</v>
      </c>
      <c r="H185" s="67">
        <f>GRAPHS!S185</f>
        <v>0</v>
      </c>
      <c r="I185" s="67">
        <f>GRAPHS!T185</f>
        <v>-49.03898202936999</v>
      </c>
      <c r="J185" s="67">
        <f>GRAPHS!U185</f>
        <v>0</v>
      </c>
      <c r="K185" s="69">
        <f>GRAPHS!V185</f>
        <v>-49.03898202936999</v>
      </c>
    </row>
    <row r="186" spans="1:11">
      <c r="A186" s="70">
        <f>GRAPHS!I186</f>
        <v>18.29999999999999</v>
      </c>
      <c r="B186" s="67">
        <f>GRAPHS!J186</f>
        <v>1033.9573075765841</v>
      </c>
      <c r="C186" s="67">
        <f>GRAPHS!L186</f>
        <v>22.495196902529898</v>
      </c>
      <c r="D186" s="67">
        <f>GRAPHS!O186</f>
        <v>5</v>
      </c>
      <c r="E186" s="67">
        <f>GRAPHS!P186</f>
        <v>-9.8077914967698909</v>
      </c>
      <c r="F186" s="68">
        <f>GRAPHS!Q186</f>
        <v>1.0533918247727028</v>
      </c>
      <c r="G186" s="68">
        <f>GRAPHS!R186</f>
        <v>9.8077914967698909</v>
      </c>
      <c r="H186" s="67">
        <f>GRAPHS!S186</f>
        <v>0</v>
      </c>
      <c r="I186" s="67">
        <f>GRAPHS!T186</f>
        <v>-49.038957483849458</v>
      </c>
      <c r="J186" s="67">
        <f>GRAPHS!U186</f>
        <v>0</v>
      </c>
      <c r="K186" s="69">
        <f>GRAPHS!V186</f>
        <v>-49.038957483849458</v>
      </c>
    </row>
    <row r="187" spans="1:11">
      <c r="A187" s="70">
        <f>GRAPHS!I187</f>
        <v>18.399999999999991</v>
      </c>
      <c r="B187" s="67">
        <f>GRAPHS!J187</f>
        <v>1036.1577883093532</v>
      </c>
      <c r="C187" s="67">
        <f>GRAPHS!L187</f>
        <v>21.514417752852907</v>
      </c>
      <c r="D187" s="67">
        <f>GRAPHS!O187</f>
        <v>5</v>
      </c>
      <c r="E187" s="67">
        <f>GRAPHS!P187</f>
        <v>-9.8077867971362309</v>
      </c>
      <c r="F187" s="68">
        <f>GRAPHS!Q187</f>
        <v>1.0530997392257837</v>
      </c>
      <c r="G187" s="68">
        <f>GRAPHS!R187</f>
        <v>9.8077867971362309</v>
      </c>
      <c r="H187" s="67">
        <f>GRAPHS!S187</f>
        <v>0</v>
      </c>
      <c r="I187" s="67">
        <f>GRAPHS!T187</f>
        <v>-49.038933985681155</v>
      </c>
      <c r="J187" s="67">
        <f>GRAPHS!U187</f>
        <v>0</v>
      </c>
      <c r="K187" s="69">
        <f>GRAPHS!V187</f>
        <v>-49.038933985681155</v>
      </c>
    </row>
    <row r="188" spans="1:11">
      <c r="A188" s="70">
        <f>GRAPHS!I188</f>
        <v>18.499999999999993</v>
      </c>
      <c r="B188" s="67">
        <f>GRAPHS!J188</f>
        <v>1038.2601911506529</v>
      </c>
      <c r="C188" s="67">
        <f>GRAPHS!L188</f>
        <v>20.533639073139284</v>
      </c>
      <c r="D188" s="67">
        <f>GRAPHS!O188</f>
        <v>5</v>
      </c>
      <c r="E188" s="67">
        <f>GRAPHS!P188</f>
        <v>-9.8077823069726104</v>
      </c>
      <c r="F188" s="68">
        <f>GRAPHS!Q188</f>
        <v>1.0528207479147411</v>
      </c>
      <c r="G188" s="68">
        <f>GRAPHS!R188</f>
        <v>9.8077823069726104</v>
      </c>
      <c r="H188" s="67">
        <f>GRAPHS!S188</f>
        <v>0</v>
      </c>
      <c r="I188" s="67">
        <f>GRAPHS!T188</f>
        <v>-49.038911534863054</v>
      </c>
      <c r="J188" s="67">
        <f>GRAPHS!U188</f>
        <v>0</v>
      </c>
      <c r="K188" s="69">
        <f>GRAPHS!V188</f>
        <v>-49.038911534863054</v>
      </c>
    </row>
    <row r="189" spans="1:11">
      <c r="A189" s="70">
        <f>GRAPHS!I189</f>
        <v>18.599999999999994</v>
      </c>
      <c r="B189" s="67">
        <f>GRAPHS!J189</f>
        <v>1040.264516146432</v>
      </c>
      <c r="C189" s="67">
        <f>GRAPHS!L189</f>
        <v>19.552860842442023</v>
      </c>
      <c r="D189" s="67">
        <f>GRAPHS!O189</f>
        <v>5</v>
      </c>
      <c r="E189" s="67">
        <f>GRAPHS!P189</f>
        <v>-9.8077780262786458</v>
      </c>
      <c r="F189" s="68">
        <f>GRAPHS!Q189</f>
        <v>1.0525548404684648</v>
      </c>
      <c r="G189" s="68">
        <f>GRAPHS!R189</f>
        <v>9.8077780262786458</v>
      </c>
      <c r="H189" s="67">
        <f>GRAPHS!S189</f>
        <v>0</v>
      </c>
      <c r="I189" s="67">
        <f>GRAPHS!T189</f>
        <v>-49.038890131393231</v>
      </c>
      <c r="J189" s="67">
        <f>GRAPHS!U189</f>
        <v>0</v>
      </c>
      <c r="K189" s="69">
        <f>GRAPHS!V189</f>
        <v>-49.038890131393231</v>
      </c>
    </row>
    <row r="190" spans="1:11">
      <c r="A190" s="70">
        <f>GRAPHS!I190</f>
        <v>18.699999999999996</v>
      </c>
      <c r="B190" s="67">
        <f>GRAPHS!J190</f>
        <v>1042.1707633405449</v>
      </c>
      <c r="C190" s="67">
        <f>GRAPHS!L190</f>
        <v>18.572083039814157</v>
      </c>
      <c r="D190" s="67">
        <f>GRAPHS!O190</f>
        <v>5</v>
      </c>
      <c r="E190" s="67">
        <f>GRAPHS!P190</f>
        <v>-9.8077739550539675</v>
      </c>
      <c r="F190" s="68">
        <f>GRAPHS!Q190</f>
        <v>1.0523020070039175</v>
      </c>
      <c r="G190" s="68">
        <f>GRAPHS!R190</f>
        <v>9.8077739550539675</v>
      </c>
      <c r="H190" s="67">
        <f>GRAPHS!S190</f>
        <v>0</v>
      </c>
      <c r="I190" s="67">
        <f>GRAPHS!T190</f>
        <v>-49.038869775269838</v>
      </c>
      <c r="J190" s="67">
        <f>GRAPHS!U190</f>
        <v>0</v>
      </c>
      <c r="K190" s="69">
        <f>GRAPHS!V190</f>
        <v>-49.038869775269838</v>
      </c>
    </row>
    <row r="191" spans="1:11">
      <c r="A191" s="70">
        <f>GRAPHS!I191</f>
        <v>18.799999999999997</v>
      </c>
      <c r="B191" s="67">
        <f>GRAPHS!J191</f>
        <v>1043.978932774751</v>
      </c>
      <c r="C191" s="67">
        <f>GRAPHS!L191</f>
        <v>17.591305644308761</v>
      </c>
      <c r="D191" s="67">
        <f>GRAPHS!O191</f>
        <v>5</v>
      </c>
      <c r="E191" s="67">
        <f>GRAPHS!P191</f>
        <v>-9.8077700932982292</v>
      </c>
      <c r="F191" s="68">
        <f>GRAPHS!Q191</f>
        <v>1.0520622381255227</v>
      </c>
      <c r="G191" s="68">
        <f>GRAPHS!R191</f>
        <v>9.8077700932982292</v>
      </c>
      <c r="H191" s="67">
        <f>GRAPHS!S191</f>
        <v>0</v>
      </c>
      <c r="I191" s="67">
        <f>GRAPHS!T191</f>
        <v>-49.038850466491148</v>
      </c>
      <c r="J191" s="67">
        <f>GRAPHS!U191</f>
        <v>0</v>
      </c>
      <c r="K191" s="69">
        <f>GRAPHS!V191</f>
        <v>-49.038850466491148</v>
      </c>
    </row>
    <row r="192" spans="1:11">
      <c r="A192" s="70">
        <f>GRAPHS!I192</f>
        <v>18.899999999999999</v>
      </c>
      <c r="B192" s="67">
        <f>GRAPHS!J192</f>
        <v>1045.6890244887154</v>
      </c>
      <c r="C192" s="67">
        <f>GRAPHS!L192</f>
        <v>16.610528634978937</v>
      </c>
      <c r="D192" s="67">
        <f>GRAPHS!O192</f>
        <v>5</v>
      </c>
      <c r="E192" s="67">
        <f>GRAPHS!P192</f>
        <v>-9.8077664410110934</v>
      </c>
      <c r="F192" s="68">
        <f>GRAPHS!Q192</f>
        <v>1.0518355249245834</v>
      </c>
      <c r="G192" s="68">
        <f>GRAPHS!R192</f>
        <v>9.8077664410110934</v>
      </c>
      <c r="H192" s="67">
        <f>GRAPHS!S192</f>
        <v>0</v>
      </c>
      <c r="I192" s="67">
        <f>GRAPHS!T192</f>
        <v>-49.038832205055471</v>
      </c>
      <c r="J192" s="67">
        <f>GRAPHS!U192</f>
        <v>0</v>
      </c>
      <c r="K192" s="69">
        <f>GRAPHS!V192</f>
        <v>-49.038832205055471</v>
      </c>
    </row>
    <row r="193" spans="1:11">
      <c r="A193" s="70">
        <f>GRAPHS!I193</f>
        <v>19</v>
      </c>
      <c r="B193" s="67">
        <f>GRAPHS!J193</f>
        <v>1047.3010385200082</v>
      </c>
      <c r="C193" s="67">
        <f>GRAPHS!L193</f>
        <v>15.629751990877828</v>
      </c>
      <c r="D193" s="67">
        <f>GRAPHS!O193</f>
        <v>5</v>
      </c>
      <c r="E193" s="67">
        <f>GRAPHS!P193</f>
        <v>-9.8077629981922474</v>
      </c>
      <c r="F193" s="68">
        <f>GRAPHS!Q193</f>
        <v>1.0516218589787278</v>
      </c>
      <c r="G193" s="68">
        <f>GRAPHS!R193</f>
        <v>9.8077629981922474</v>
      </c>
      <c r="H193" s="67">
        <f>GRAPHS!S193</f>
        <v>0</v>
      </c>
      <c r="I193" s="67">
        <f>GRAPHS!T193</f>
        <v>-49.038814990961235</v>
      </c>
      <c r="J193" s="67">
        <f>GRAPHS!U193</f>
        <v>0</v>
      </c>
      <c r="K193" s="69">
        <f>GRAPHS!V193</f>
        <v>-49.038814990961235</v>
      </c>
    </row>
    <row r="194" spans="1:11">
      <c r="A194" s="70">
        <f>GRAPHS!I194</f>
        <v>19.100000000000001</v>
      </c>
      <c r="B194" s="67">
        <f>GRAPHS!J194</f>
        <v>1048.8149749041049</v>
      </c>
      <c r="C194" s="67">
        <f>GRAPHS!L194</f>
        <v>14.648975691058604</v>
      </c>
      <c r="D194" s="67">
        <f>GRAPHS!O194</f>
        <v>5</v>
      </c>
      <c r="E194" s="67">
        <f>GRAPHS!P194</f>
        <v>-9.8077597648413981</v>
      </c>
      <c r="F194" s="68">
        <f>GRAPHS!Q194</f>
        <v>1.0514212323513905</v>
      </c>
      <c r="G194" s="68">
        <f>GRAPHS!R194</f>
        <v>9.8077597648413981</v>
      </c>
      <c r="H194" s="67">
        <f>GRAPHS!S194</f>
        <v>0</v>
      </c>
      <c r="I194" s="67">
        <f>GRAPHS!T194</f>
        <v>-49.038798824206992</v>
      </c>
      <c r="J194" s="67">
        <f>GRAPHS!U194</f>
        <v>0</v>
      </c>
      <c r="K194" s="69">
        <f>GRAPHS!V194</f>
        <v>-49.038798824206992</v>
      </c>
    </row>
    <row r="195" spans="1:11">
      <c r="A195" s="70">
        <f>GRAPHS!I195</f>
        <v>19.200000000000003</v>
      </c>
      <c r="B195" s="67">
        <f>GRAPHS!J195</f>
        <v>1050.2308336743865</v>
      </c>
      <c r="C195" s="67">
        <f>GRAPHS!L195</f>
        <v>13.668199714574465</v>
      </c>
      <c r="D195" s="67">
        <f>GRAPHS!O195</f>
        <v>5</v>
      </c>
      <c r="E195" s="67">
        <f>GRAPHS!P195</f>
        <v>-9.8077567409582631</v>
      </c>
      <c r="F195" s="68">
        <f>GRAPHS!Q195</f>
        <v>1.0512336375913183</v>
      </c>
      <c r="G195" s="68">
        <f>GRAPHS!R195</f>
        <v>9.8077567409582631</v>
      </c>
      <c r="H195" s="67">
        <f>GRAPHS!S195</f>
        <v>0</v>
      </c>
      <c r="I195" s="67">
        <f>GRAPHS!T195</f>
        <v>-49.038783704791314</v>
      </c>
      <c r="J195" s="67">
        <f>GRAPHS!U195</f>
        <v>0</v>
      </c>
      <c r="K195" s="69">
        <f>GRAPHS!V195</f>
        <v>-49.038783704791314</v>
      </c>
    </row>
    <row r="196" spans="1:11">
      <c r="A196" s="70">
        <f>GRAPHS!I196</f>
        <v>19.300000000000004</v>
      </c>
      <c r="B196" s="67">
        <f>GRAPHS!J196</f>
        <v>1051.5486148621392</v>
      </c>
      <c r="C196" s="67">
        <f>GRAPHS!L196</f>
        <v>12.687424040478639</v>
      </c>
      <c r="D196" s="67">
        <f>GRAPHS!O196</f>
        <v>5</v>
      </c>
      <c r="E196" s="67">
        <f>GRAPHS!P196</f>
        <v>-9.807753926542583</v>
      </c>
      <c r="F196" s="68">
        <f>GRAPHS!Q196</f>
        <v>1.0510590677321097</v>
      </c>
      <c r="G196" s="68">
        <f>GRAPHS!R196</f>
        <v>9.807753926542583</v>
      </c>
      <c r="H196" s="67">
        <f>GRAPHS!S196</f>
        <v>0</v>
      </c>
      <c r="I196" s="67">
        <f>GRAPHS!T196</f>
        <v>-49.038769632712913</v>
      </c>
      <c r="J196" s="67">
        <f>GRAPHS!U196</f>
        <v>0</v>
      </c>
      <c r="K196" s="69">
        <f>GRAPHS!V196</f>
        <v>-49.038769632712913</v>
      </c>
    </row>
    <row r="197" spans="1:11">
      <c r="A197" s="70">
        <f>GRAPHS!I197</f>
        <v>19.400000000000006</v>
      </c>
      <c r="B197" s="67">
        <f>GRAPHS!J197</f>
        <v>1052.7683184965542</v>
      </c>
      <c r="C197" s="67">
        <f>GRAPHS!L197</f>
        <v>11.70664864782438</v>
      </c>
      <c r="D197" s="67">
        <f>GRAPHS!O197</f>
        <v>5</v>
      </c>
      <c r="E197" s="67">
        <f>GRAPHS!P197</f>
        <v>-9.8077513215941163</v>
      </c>
      <c r="F197" s="68">
        <f>GRAPHS!Q197</f>
        <v>1.0508975162917842</v>
      </c>
      <c r="G197" s="68">
        <f>GRAPHS!R197</f>
        <v>9.8077513215941163</v>
      </c>
      <c r="H197" s="67">
        <f>GRAPHS!S197</f>
        <v>0</v>
      </c>
      <c r="I197" s="67">
        <f>GRAPHS!T197</f>
        <v>-49.038756607970583</v>
      </c>
      <c r="J197" s="67">
        <f>GRAPHS!U197</f>
        <v>0</v>
      </c>
      <c r="K197" s="69">
        <f>GRAPHS!V197</f>
        <v>-49.038756607970583</v>
      </c>
    </row>
    <row r="198" spans="1:11">
      <c r="A198" s="70">
        <f>GRAPHS!I198</f>
        <v>19.500000000000007</v>
      </c>
      <c r="B198" s="67">
        <f>GRAPHS!J198</f>
        <v>1053.8899446047287</v>
      </c>
      <c r="C198" s="67">
        <f>GRAPHS!L198</f>
        <v>10.725873515664968</v>
      </c>
      <c r="D198" s="67">
        <f>GRAPHS!O198</f>
        <v>5</v>
      </c>
      <c r="E198" s="67">
        <f>GRAPHS!P198</f>
        <v>-9.8077489261126392</v>
      </c>
      <c r="F198" s="68">
        <f>GRAPHS!Q198</f>
        <v>1.0507489772723793</v>
      </c>
      <c r="G198" s="68">
        <f>GRAPHS!R198</f>
        <v>9.8077489261126392</v>
      </c>
      <c r="H198" s="67">
        <f>GRAPHS!S198</f>
        <v>0</v>
      </c>
      <c r="I198" s="67">
        <f>GRAPHS!T198</f>
        <v>-49.038744630563194</v>
      </c>
      <c r="J198" s="67">
        <f>GRAPHS!U198</f>
        <v>0</v>
      </c>
      <c r="K198" s="69">
        <f>GRAPHS!V198</f>
        <v>-49.038744630563194</v>
      </c>
    </row>
    <row r="199" spans="1:11">
      <c r="A199" s="70">
        <f>GRAPHS!I199</f>
        <v>19.600000000000009</v>
      </c>
      <c r="B199" s="67">
        <f>GRAPHS!J199</f>
        <v>1054.9134932116647</v>
      </c>
      <c r="C199" s="67">
        <f>GRAPHS!L199</f>
        <v>9.7450986230537051</v>
      </c>
      <c r="D199" s="67">
        <f>GRAPHS!O199</f>
        <v>5</v>
      </c>
      <c r="E199" s="67">
        <f>GRAPHS!P199</f>
        <v>-9.8077467400979401</v>
      </c>
      <c r="F199" s="68">
        <f>GRAPHS!Q199</f>
        <v>1.0506134451595812</v>
      </c>
      <c r="G199" s="68">
        <f>GRAPHS!R199</f>
        <v>9.8077467400979401</v>
      </c>
      <c r="H199" s="67">
        <f>GRAPHS!S199</f>
        <v>0</v>
      </c>
      <c r="I199" s="67">
        <f>GRAPHS!T199</f>
        <v>-49.038733700489701</v>
      </c>
      <c r="J199" s="67">
        <f>GRAPHS!U199</f>
        <v>0</v>
      </c>
      <c r="K199" s="69">
        <f>GRAPHS!V199</f>
        <v>-49.038733700489701</v>
      </c>
    </row>
    <row r="200" spans="1:11">
      <c r="A200" s="70">
        <f>GRAPHS!I200</f>
        <v>19.70000000000001</v>
      </c>
      <c r="B200" s="67">
        <f>GRAPHS!J200</f>
        <v>1055.8389643402695</v>
      </c>
      <c r="C200" s="67">
        <f>GRAPHS!L200</f>
        <v>8.7643239490439111</v>
      </c>
      <c r="D200" s="67">
        <f>GRAPHS!O200</f>
        <v>5</v>
      </c>
      <c r="E200" s="67">
        <f>GRAPHS!P200</f>
        <v>-9.8077447635498345</v>
      </c>
      <c r="F200" s="68">
        <f>GRAPHS!Q200</f>
        <v>1.0504909149223816</v>
      </c>
      <c r="G200" s="68">
        <f>GRAPHS!R200</f>
        <v>9.8077447635498345</v>
      </c>
      <c r="H200" s="67">
        <f>GRAPHS!S200</f>
        <v>0</v>
      </c>
      <c r="I200" s="67">
        <f>GRAPHS!T200</f>
        <v>-49.038723817749172</v>
      </c>
      <c r="J200" s="67">
        <f>GRAPHS!U200</f>
        <v>0</v>
      </c>
      <c r="K200" s="69">
        <f>GRAPHS!V200</f>
        <v>-49.038723817749172</v>
      </c>
    </row>
    <row r="201" spans="1:11">
      <c r="A201" s="70">
        <f>GRAPHS!I201</f>
        <v>19.800000000000011</v>
      </c>
      <c r="B201" s="67">
        <f>GRAPHS!J201</f>
        <v>1056.6663580113561</v>
      </c>
      <c r="C201" s="67">
        <f>GRAPHS!L201</f>
        <v>7.7835494726889278</v>
      </c>
      <c r="D201" s="67">
        <f>GRAPHS!O201</f>
        <v>5</v>
      </c>
      <c r="E201" s="67">
        <f>GRAPHS!P201</f>
        <v>-9.80774299646815</v>
      </c>
      <c r="F201" s="68">
        <f>GRAPHS!Q201</f>
        <v>1.0503813820127668</v>
      </c>
      <c r="G201" s="68">
        <f>GRAPHS!R201</f>
        <v>9.80774299646815</v>
      </c>
      <c r="H201" s="67">
        <f>GRAPHS!S201</f>
        <v>0</v>
      </c>
      <c r="I201" s="67">
        <f>GRAPHS!T201</f>
        <v>-49.03871498234075</v>
      </c>
      <c r="J201" s="67">
        <f>GRAPHS!U201</f>
        <v>0</v>
      </c>
      <c r="K201" s="69">
        <f>GRAPHS!V201</f>
        <v>-49.03871498234075</v>
      </c>
    </row>
    <row r="202" spans="1:11">
      <c r="A202" s="70">
        <f>GRAPHS!I202</f>
        <v>19.900000000000013</v>
      </c>
      <c r="B202" s="67">
        <f>GRAPHS!J202</f>
        <v>1057.3956742436426</v>
      </c>
      <c r="C202" s="67">
        <f>GRAPHS!L202</f>
        <v>6.8027751730421127</v>
      </c>
      <c r="D202" s="67">
        <f>GRAPHS!O202</f>
        <v>5</v>
      </c>
      <c r="E202" s="67">
        <f>GRAPHS!P202</f>
        <v>-9.807741438852732</v>
      </c>
      <c r="F202" s="68">
        <f>GRAPHS!Q202</f>
        <v>1.0502848423654365</v>
      </c>
      <c r="G202" s="68">
        <f>GRAPHS!R202</f>
        <v>9.807741438852732</v>
      </c>
      <c r="H202" s="67">
        <f>GRAPHS!S202</f>
        <v>0</v>
      </c>
      <c r="I202" s="67">
        <f>GRAPHS!T202</f>
        <v>-49.038707194263658</v>
      </c>
      <c r="J202" s="67">
        <f>GRAPHS!U202</f>
        <v>0</v>
      </c>
      <c r="K202" s="69">
        <f>GRAPHS!V202</f>
        <v>-49.038707194263658</v>
      </c>
    </row>
    <row r="203" spans="1:11">
      <c r="A203" s="70">
        <f>GRAPHS!I203</f>
        <v>20.000000000000014</v>
      </c>
      <c r="B203" s="67">
        <f>GRAPHS!J203</f>
        <v>1058.0269130537524</v>
      </c>
      <c r="C203" s="67">
        <f>GRAPHS!L203</f>
        <v>5.8220010291568389</v>
      </c>
      <c r="D203" s="67">
        <f>GRAPHS!O203</f>
        <v>5</v>
      </c>
      <c r="E203" s="67">
        <f>GRAPHS!P203</f>
        <v>-9.8077400907034473</v>
      </c>
      <c r="F203" s="68">
        <f>GRAPHS!Q203</f>
        <v>1.0502012923975526</v>
      </c>
      <c r="G203" s="68">
        <f>GRAPHS!R203</f>
        <v>9.8077400907034473</v>
      </c>
      <c r="H203" s="67">
        <f>GRAPHS!S203</f>
        <v>0</v>
      </c>
      <c r="I203" s="67">
        <f>GRAPHS!T203</f>
        <v>-49.038700453517237</v>
      </c>
      <c r="J203" s="67">
        <f>GRAPHS!U203</f>
        <v>0</v>
      </c>
      <c r="K203" s="69">
        <f>GRAPHS!V203</f>
        <v>-49.038700453517237</v>
      </c>
    </row>
    <row r="204" spans="1:11">
      <c r="A204" s="70">
        <f>GRAPHS!I204</f>
        <v>20.100000000000016</v>
      </c>
      <c r="B204" s="67">
        <f>GRAPHS!J204</f>
        <v>1058.5600744562146</v>
      </c>
      <c r="C204" s="67">
        <f>GRAPHS!L204</f>
        <v>4.8412270200864942</v>
      </c>
      <c r="D204" s="67">
        <f>GRAPHS!O204</f>
        <v>5</v>
      </c>
      <c r="E204" s="67">
        <f>GRAPHS!P204</f>
        <v>-9.8077389520201788</v>
      </c>
      <c r="F204" s="68">
        <f>GRAPHS!Q204</f>
        <v>1.0501307290085158</v>
      </c>
      <c r="G204" s="68">
        <f>GRAPHS!R204</f>
        <v>9.8077389520201788</v>
      </c>
      <c r="H204" s="67">
        <f>GRAPHS!S204</f>
        <v>0</v>
      </c>
      <c r="I204" s="67">
        <f>GRAPHS!T204</f>
        <v>-49.038694760100896</v>
      </c>
      <c r="J204" s="67">
        <f>GRAPHS!U204</f>
        <v>0</v>
      </c>
      <c r="K204" s="69">
        <f>GRAPHS!V204</f>
        <v>-49.038694760100896</v>
      </c>
    </row>
    <row r="205" spans="1:11">
      <c r="A205" s="70">
        <f>GRAPHS!I205</f>
        <v>20.200000000000017</v>
      </c>
      <c r="B205" s="67">
        <f>GRAPHS!J205</f>
        <v>1058.9951584634632</v>
      </c>
      <c r="C205" s="67">
        <f>GRAPHS!L205</f>
        <v>3.8604531248844762</v>
      </c>
      <c r="D205" s="67">
        <f>GRAPHS!O205</f>
        <v>5</v>
      </c>
      <c r="E205" s="67">
        <f>GRAPHS!P205</f>
        <v>-9.807738022802825</v>
      </c>
      <c r="F205" s="68">
        <f>GRAPHS!Q205</f>
        <v>1.0500731495797755</v>
      </c>
      <c r="G205" s="68">
        <f>GRAPHS!R205</f>
        <v>9.807738022802825</v>
      </c>
      <c r="H205" s="67">
        <f>GRAPHS!S205</f>
        <v>0</v>
      </c>
      <c r="I205" s="67">
        <f>GRAPHS!T205</f>
        <v>-49.038690114014123</v>
      </c>
      <c r="J205" s="67">
        <f>GRAPHS!U205</f>
        <v>0</v>
      </c>
      <c r="K205" s="69">
        <f>GRAPHS!V205</f>
        <v>-49.038690114014123</v>
      </c>
    </row>
    <row r="206" spans="1:11">
      <c r="A206" s="70">
        <f>GRAPHS!I206</f>
        <v>20.300000000000018</v>
      </c>
      <c r="B206" s="67">
        <f>GRAPHS!J206</f>
        <v>1059.3321650858377</v>
      </c>
      <c r="C206" s="67">
        <f>GRAPHS!L206</f>
        <v>2.8796793226041935</v>
      </c>
      <c r="D206" s="67">
        <f>GRAPHS!O206</f>
        <v>5</v>
      </c>
      <c r="E206" s="67">
        <f>GRAPHS!P206</f>
        <v>-9.8077373030513044</v>
      </c>
      <c r="F206" s="68">
        <f>GRAPHS!Q206</f>
        <v>1.0500285519746673</v>
      </c>
      <c r="G206" s="68">
        <f>GRAPHS!R206</f>
        <v>9.8077373030513044</v>
      </c>
      <c r="H206" s="67">
        <f>GRAPHS!S206</f>
        <v>0</v>
      </c>
      <c r="I206" s="67">
        <f>GRAPHS!T206</f>
        <v>-49.038686515256522</v>
      </c>
      <c r="J206" s="67">
        <f>GRAPHS!U206</f>
        <v>0</v>
      </c>
      <c r="K206" s="69">
        <f>GRAPHS!V206</f>
        <v>-49.038686515256522</v>
      </c>
    </row>
    <row r="207" spans="1:11">
      <c r="A207" s="70">
        <f>GRAPHS!I207</f>
        <v>20.40000000000002</v>
      </c>
      <c r="B207" s="67">
        <f>GRAPHS!J207</f>
        <v>1059.5710943315828</v>
      </c>
      <c r="C207" s="67">
        <f>GRAPHS!L207</f>
        <v>1.898905592299063</v>
      </c>
      <c r="D207" s="67">
        <f>GRAPHS!O207</f>
        <v>5</v>
      </c>
      <c r="E207" s="67">
        <f>GRAPHS!P207</f>
        <v>-9.8077367927655548</v>
      </c>
      <c r="F207" s="68">
        <f>GRAPHS!Q207</f>
        <v>1.0499969345382798</v>
      </c>
      <c r="G207" s="68">
        <f>GRAPHS!R207</f>
        <v>9.8077367927655548</v>
      </c>
      <c r="H207" s="67">
        <f>GRAPHS!S207</f>
        <v>0</v>
      </c>
      <c r="I207" s="67">
        <f>GRAPHS!T207</f>
        <v>-49.038683963827772</v>
      </c>
      <c r="J207" s="67">
        <f>GRAPHS!U207</f>
        <v>0</v>
      </c>
      <c r="K207" s="69">
        <f>GRAPHS!V207</f>
        <v>-49.038683963827772</v>
      </c>
    </row>
    <row r="208" spans="1:11">
      <c r="A208" s="70">
        <f>GRAPHS!I208</f>
        <v>20.500000000000021</v>
      </c>
      <c r="B208" s="67">
        <f>GRAPHS!J208</f>
        <v>1059.7119462068488</v>
      </c>
      <c r="C208" s="67">
        <f>GRAPHS!L208</f>
        <v>0.91813191302250741</v>
      </c>
      <c r="D208" s="67">
        <f>GRAPHS!O208</f>
        <v>5</v>
      </c>
      <c r="E208" s="67">
        <f>GRAPHS!P208</f>
        <v>-9.8077364919455281</v>
      </c>
      <c r="F208" s="68">
        <f>GRAPHS!Q208</f>
        <v>1.0499782960973534</v>
      </c>
      <c r="G208" s="68">
        <f>GRAPHS!R208</f>
        <v>9.8077364919455281</v>
      </c>
      <c r="H208" s="67">
        <f>GRAPHS!S208</f>
        <v>0</v>
      </c>
      <c r="I208" s="67">
        <f>GRAPHS!T208</f>
        <v>-49.038682459727639</v>
      </c>
      <c r="J208" s="67">
        <f>GRAPHS!U208</f>
        <v>0</v>
      </c>
      <c r="K208" s="69">
        <f>GRAPHS!V208</f>
        <v>-49.038682459727639</v>
      </c>
    </row>
    <row r="209" spans="1:11">
      <c r="A209" s="70">
        <f>GRAPHS!I209</f>
        <v>20.600000000000023</v>
      </c>
      <c r="B209" s="67">
        <f>GRAPHS!J209</f>
        <v>1059.7547207156913</v>
      </c>
      <c r="C209" s="67">
        <f>GRAPHS!L209</f>
        <v>-6.2641736172045492E-2</v>
      </c>
      <c r="D209" s="67">
        <f>GRAPHS!O209</f>
        <v>5</v>
      </c>
      <c r="E209" s="67">
        <f>GRAPHS!P209</f>
        <v>-9.8077364005911996</v>
      </c>
      <c r="F209" s="68">
        <f>GRAPHS!Q209</f>
        <v>1.0499726359602068</v>
      </c>
      <c r="G209" s="68">
        <f>GRAPHS!R209</f>
        <v>9.8077364005911996</v>
      </c>
      <c r="H209" s="67">
        <f>GRAPHS!S209</f>
        <v>0</v>
      </c>
      <c r="I209" s="67">
        <f>GRAPHS!T209</f>
        <v>-49.038682002955994</v>
      </c>
      <c r="J209" s="67">
        <f>GRAPHS!U209</f>
        <v>0</v>
      </c>
      <c r="K209" s="69">
        <f>GRAPHS!V209</f>
        <v>-49.038682002955994</v>
      </c>
    </row>
    <row r="210" spans="1:11">
      <c r="A210" s="70">
        <f>GRAPHS!I210</f>
        <v>20.700000000000024</v>
      </c>
      <c r="B210" s="67">
        <f>GRAPHS!J210</f>
        <v>1059.6994178600712</v>
      </c>
      <c r="C210" s="67">
        <f>GRAPHS!L210</f>
        <v>-1.0434153762311655</v>
      </c>
      <c r="D210" s="67">
        <f>GRAPHS!O210</f>
        <v>5</v>
      </c>
      <c r="E210" s="67">
        <f>GRAPHS!P210</f>
        <v>-9.8077365187025567</v>
      </c>
      <c r="F210" s="68">
        <f>GRAPHS!Q210</f>
        <v>1.0499799539166952</v>
      </c>
      <c r="G210" s="68">
        <f>GRAPHS!R210</f>
        <v>9.8077365187025567</v>
      </c>
      <c r="H210" s="67">
        <f>GRAPHS!S210</f>
        <v>0</v>
      </c>
      <c r="I210" s="67">
        <f>GRAPHS!T210</f>
        <v>-49.038682593512782</v>
      </c>
      <c r="J210" s="67">
        <f>GRAPHS!U210</f>
        <v>0</v>
      </c>
      <c r="K210" s="69">
        <f>GRAPHS!V210</f>
        <v>-49.038682593512782</v>
      </c>
    </row>
    <row r="211" spans="1:11">
      <c r="A211" s="70">
        <f>GRAPHS!I211</f>
        <v>20.800000000000026</v>
      </c>
      <c r="B211" s="67">
        <f>GRAPHS!J211</f>
        <v>1059.5460376398546</v>
      </c>
      <c r="C211" s="67">
        <f>GRAPHS!L211</f>
        <v>-2.0241890281014214</v>
      </c>
      <c r="D211" s="67">
        <f>GRAPHS!O211</f>
        <v>5</v>
      </c>
      <c r="E211" s="67">
        <f>GRAPHS!P211</f>
        <v>-9.8077368462796084</v>
      </c>
      <c r="F211" s="68">
        <f>GRAPHS!Q211</f>
        <v>1.0500002502381962</v>
      </c>
      <c r="G211" s="68">
        <f>GRAPHS!R211</f>
        <v>9.8077368462796084</v>
      </c>
      <c r="H211" s="67">
        <f>GRAPHS!S211</f>
        <v>0</v>
      </c>
      <c r="I211" s="67">
        <f>GRAPHS!T211</f>
        <v>-49.038684231398044</v>
      </c>
      <c r="J211" s="67">
        <f>GRAPHS!U211</f>
        <v>0</v>
      </c>
      <c r="K211" s="69">
        <f>GRAPHS!V211</f>
        <v>-49.038684231398044</v>
      </c>
    </row>
    <row r="212" spans="1:11">
      <c r="A212" s="70">
        <f>GRAPHS!I212</f>
        <v>20.900000000000027</v>
      </c>
      <c r="B212" s="67">
        <f>GRAPHS!J212</f>
        <v>1059.294580052813</v>
      </c>
      <c r="C212" s="67">
        <f>GRAPHS!L212</f>
        <v>-3.0049627127293821</v>
      </c>
      <c r="D212" s="67">
        <f>GRAPHS!O212</f>
        <v>5</v>
      </c>
      <c r="E212" s="67">
        <f>GRAPHS!P212</f>
        <v>-9.8077373833223795</v>
      </c>
      <c r="F212" s="68">
        <f>GRAPHS!Q212</f>
        <v>1.050033525677627</v>
      </c>
      <c r="G212" s="68">
        <f>GRAPHS!R212</f>
        <v>9.8077373833223795</v>
      </c>
      <c r="H212" s="67">
        <f>GRAPHS!S212</f>
        <v>0</v>
      </c>
      <c r="I212" s="67">
        <f>GRAPHS!T212</f>
        <v>-49.038686916611894</v>
      </c>
      <c r="J212" s="67">
        <f>GRAPHS!U212</f>
        <v>0</v>
      </c>
      <c r="K212" s="69">
        <f>GRAPHS!V212</f>
        <v>-49.038686916611894</v>
      </c>
    </row>
    <row r="213" spans="1:11">
      <c r="A213" s="70">
        <f>GRAPHS!I213</f>
        <v>21.000000000000028</v>
      </c>
      <c r="B213" s="67">
        <f>GRAPHS!J213</f>
        <v>1058.9450450946235</v>
      </c>
      <c r="C213" s="67">
        <f>GRAPHS!L213</f>
        <v>-3.9857364510616202</v>
      </c>
      <c r="D213" s="67">
        <f>GRAPHS!O213</f>
        <v>5</v>
      </c>
      <c r="E213" s="67">
        <f>GRAPHS!P213</f>
        <v>-9.8077381298309145</v>
      </c>
      <c r="F213" s="68">
        <f>GRAPHS!Q213</f>
        <v>1.0500797814694915</v>
      </c>
      <c r="G213" s="68">
        <f>GRAPHS!R213</f>
        <v>9.8077381298309145</v>
      </c>
      <c r="H213" s="67">
        <f>GRAPHS!S213</f>
        <v>0</v>
      </c>
      <c r="I213" s="67">
        <f>GRAPHS!T213</f>
        <v>-49.038690649154574</v>
      </c>
      <c r="J213" s="67">
        <f>GRAPHS!U213</f>
        <v>0</v>
      </c>
      <c r="K213" s="69">
        <f>GRAPHS!V213</f>
        <v>-49.038690649154574</v>
      </c>
    </row>
    <row r="214" spans="1:11">
      <c r="A214" s="70">
        <f>GRAPHS!I214</f>
        <v>21.10000000000003</v>
      </c>
      <c r="B214" s="67">
        <f>GRAPHS!J214</f>
        <v>1058.4974327588682</v>
      </c>
      <c r="C214" s="67">
        <f>GRAPHS!L214</f>
        <v>-4.9665102640447119</v>
      </c>
      <c r="D214" s="67">
        <f>GRAPHS!O214</f>
        <v>5</v>
      </c>
      <c r="E214" s="67">
        <f>GRAPHS!P214</f>
        <v>-9.8077390858052738</v>
      </c>
      <c r="F214" s="68">
        <f>GRAPHS!Q214</f>
        <v>1.0501390193299558</v>
      </c>
      <c r="G214" s="68">
        <f>GRAPHS!R214</f>
        <v>9.8077390858052738</v>
      </c>
      <c r="H214" s="67">
        <f>GRAPHS!S214</f>
        <v>0</v>
      </c>
      <c r="I214" s="67">
        <f>GRAPHS!T214</f>
        <v>-49.038695429026369</v>
      </c>
      <c r="J214" s="67">
        <f>GRAPHS!U214</f>
        <v>0</v>
      </c>
      <c r="K214" s="69">
        <f>GRAPHS!V214</f>
        <v>-49.038695429026369</v>
      </c>
    </row>
    <row r="215" spans="1:11">
      <c r="A215" s="70">
        <f>GRAPHS!I215</f>
        <v>21.200000000000031</v>
      </c>
      <c r="B215" s="67">
        <f>GRAPHS!J215</f>
        <v>1057.9517430370347</v>
      </c>
      <c r="C215" s="67">
        <f>GRAPHS!L215</f>
        <v>-5.9472841726252392</v>
      </c>
      <c r="D215" s="67">
        <f>GRAPHS!O215</f>
        <v>5</v>
      </c>
      <c r="E215" s="67">
        <f>GRAPHS!P215</f>
        <v>-9.8077402512455389</v>
      </c>
      <c r="F215" s="68">
        <f>GRAPHS!Q215</f>
        <v>1.0502112414569553</v>
      </c>
      <c r="G215" s="68">
        <f>GRAPHS!R215</f>
        <v>9.8077402512455389</v>
      </c>
      <c r="H215" s="67">
        <f>GRAPHS!S215</f>
        <v>0</v>
      </c>
      <c r="I215" s="67">
        <f>GRAPHS!T215</f>
        <v>-49.038701256227696</v>
      </c>
      <c r="J215" s="67">
        <f>GRAPHS!U215</f>
        <v>0</v>
      </c>
      <c r="K215" s="69">
        <f>GRAPHS!V215</f>
        <v>-49.038701256227696</v>
      </c>
    </row>
    <row r="216" spans="1:11">
      <c r="A216" s="70">
        <f>GRAPHS!I216</f>
        <v>21.300000000000033</v>
      </c>
      <c r="B216" s="67">
        <f>GRAPHS!J216</f>
        <v>1057.3079759185159</v>
      </c>
      <c r="C216" s="67">
        <f>GRAPHS!L216</f>
        <v>-6.9280581977497935</v>
      </c>
      <c r="D216" s="67">
        <f>GRAPHS!O216</f>
        <v>5</v>
      </c>
      <c r="E216" s="67">
        <f>GRAPHS!P216</f>
        <v>-9.8077416261518042</v>
      </c>
      <c r="F216" s="68">
        <f>GRAPHS!Q216</f>
        <v>1.0502964505303298</v>
      </c>
      <c r="G216" s="68">
        <f>GRAPHS!R216</f>
        <v>9.8077416261518042</v>
      </c>
      <c r="H216" s="67">
        <f>GRAPHS!S216</f>
        <v>0</v>
      </c>
      <c r="I216" s="67">
        <f>GRAPHS!T216</f>
        <v>-49.038708130759019</v>
      </c>
      <c r="J216" s="67">
        <f>GRAPHS!U216</f>
        <v>0</v>
      </c>
      <c r="K216" s="69">
        <f>GRAPHS!V216</f>
        <v>-49.038708130759019</v>
      </c>
    </row>
    <row r="217" spans="1:11">
      <c r="A217" s="70">
        <f>GRAPHS!I217</f>
        <v>21.400000000000034</v>
      </c>
      <c r="B217" s="67">
        <f>GRAPHS!J217</f>
        <v>1056.5661313906103</v>
      </c>
      <c r="C217" s="67">
        <f>GRAPHS!L217</f>
        <v>-7.9088323603649737</v>
      </c>
      <c r="D217" s="67">
        <f>GRAPHS!O217</f>
        <v>5</v>
      </c>
      <c r="E217" s="67">
        <f>GRAPHS!P217</f>
        <v>-9.8077432105241886</v>
      </c>
      <c r="F217" s="68">
        <f>GRAPHS!Q217</f>
        <v>1.0503946497119896</v>
      </c>
      <c r="G217" s="68">
        <f>GRAPHS!R217</f>
        <v>9.8077432105241886</v>
      </c>
      <c r="H217" s="67">
        <f>GRAPHS!S217</f>
        <v>0</v>
      </c>
      <c r="I217" s="67">
        <f>GRAPHS!T217</f>
        <v>-49.038716052620941</v>
      </c>
      <c r="J217" s="67">
        <f>GRAPHS!U217</f>
        <v>0</v>
      </c>
      <c r="K217" s="69">
        <f>GRAPHS!V217</f>
        <v>-49.038716052620941</v>
      </c>
    </row>
    <row r="218" spans="1:11">
      <c r="A218" s="70">
        <f>GRAPHS!I218</f>
        <v>21.500000000000036</v>
      </c>
      <c r="B218" s="67">
        <f>GRAPHS!J218</f>
        <v>1055.7262094385212</v>
      </c>
      <c r="C218" s="67">
        <f>GRAPHS!L218</f>
        <v>-8.8896066814173924</v>
      </c>
      <c r="D218" s="67">
        <f>GRAPHS!O218</f>
        <v>5</v>
      </c>
      <c r="E218" s="67">
        <f>GRAPHS!P218</f>
        <v>-9.8077450043628236</v>
      </c>
      <c r="F218" s="68">
        <f>GRAPHS!Q218</f>
        <v>1.0505058426461116</v>
      </c>
      <c r="G218" s="68">
        <f>GRAPHS!R218</f>
        <v>9.8077450043628236</v>
      </c>
      <c r="H218" s="67">
        <f>GRAPHS!S218</f>
        <v>0</v>
      </c>
      <c r="I218" s="67">
        <f>GRAPHS!T218</f>
        <v>-49.038725021814116</v>
      </c>
      <c r="J218" s="67">
        <f>GRAPHS!U218</f>
        <v>0</v>
      </c>
      <c r="K218" s="69">
        <f>GRAPHS!V218</f>
        <v>-49.038725021814116</v>
      </c>
    </row>
    <row r="219" spans="1:11">
      <c r="A219" s="70">
        <f>GRAPHS!I219</f>
        <v>21.600000000000037</v>
      </c>
      <c r="B219" s="67">
        <f>GRAPHS!J219</f>
        <v>1054.7882100453576</v>
      </c>
      <c r="C219" s="67">
        <f>GRAPHS!L219</f>
        <v>-9.8703811818536753</v>
      </c>
      <c r="D219" s="67">
        <f>GRAPHS!O219</f>
        <v>5</v>
      </c>
      <c r="E219" s="67">
        <f>GRAPHS!P219</f>
        <v>-9.8077470076678583</v>
      </c>
      <c r="F219" s="68">
        <f>GRAPHS!Q219</f>
        <v>1.0506300334593648</v>
      </c>
      <c r="G219" s="68">
        <f>GRAPHS!R219</f>
        <v>9.8077470076678583</v>
      </c>
      <c r="H219" s="67">
        <f>GRAPHS!S219</f>
        <v>0</v>
      </c>
      <c r="I219" s="67">
        <f>GRAPHS!T219</f>
        <v>-49.03873503833929</v>
      </c>
      <c r="J219" s="67">
        <f>GRAPHS!U219</f>
        <v>0</v>
      </c>
      <c r="K219" s="69">
        <f>GRAPHS!V219</f>
        <v>-49.03873503833929</v>
      </c>
    </row>
    <row r="220" spans="1:11">
      <c r="A220" s="70">
        <f>GRAPHS!I220</f>
        <v>21.700000000000038</v>
      </c>
      <c r="B220" s="67">
        <f>GRAPHS!J220</f>
        <v>1053.7521331921339</v>
      </c>
      <c r="C220" s="67">
        <f>GRAPHS!L220</f>
        <v>-10.851155882620461</v>
      </c>
      <c r="D220" s="67">
        <f>GRAPHS!O220</f>
        <v>5</v>
      </c>
      <c r="E220" s="67">
        <f>GRAPHS!P220</f>
        <v>-9.8077492204394634</v>
      </c>
      <c r="F220" s="68">
        <f>GRAPHS!Q220</f>
        <v>1.0507672267611647</v>
      </c>
      <c r="G220" s="68">
        <f>GRAPHS!R220</f>
        <v>9.8077492204394634</v>
      </c>
      <c r="H220" s="67">
        <f>GRAPHS!S220</f>
        <v>0</v>
      </c>
      <c r="I220" s="67">
        <f>GRAPHS!T220</f>
        <v>-49.038746102197315</v>
      </c>
      <c r="J220" s="67">
        <f>GRAPHS!U220</f>
        <v>0</v>
      </c>
      <c r="K220" s="69">
        <f>GRAPHS!V220</f>
        <v>-49.038746102197315</v>
      </c>
    </row>
    <row r="221" spans="1:11">
      <c r="A221" s="70">
        <f>GRAPHS!I221</f>
        <v>21.80000000000004</v>
      </c>
      <c r="B221" s="67">
        <f>GRAPHS!J221</f>
        <v>1052.6179788577697</v>
      </c>
      <c r="C221" s="67">
        <f>GRAPHS!L221</f>
        <v>-11.831930804664406</v>
      </c>
      <c r="D221" s="67">
        <f>GRAPHS!O221</f>
        <v>5</v>
      </c>
      <c r="E221" s="67">
        <f>GRAPHS!P221</f>
        <v>-9.8077516426778253</v>
      </c>
      <c r="F221" s="68">
        <f>GRAPHS!Q221</f>
        <v>1.0509174276439597</v>
      </c>
      <c r="G221" s="68">
        <f>GRAPHS!R221</f>
        <v>9.8077516426778253</v>
      </c>
      <c r="H221" s="67">
        <f>GRAPHS!S221</f>
        <v>0</v>
      </c>
      <c r="I221" s="67">
        <f>GRAPHS!T221</f>
        <v>-49.03875821338913</v>
      </c>
      <c r="J221" s="67">
        <f>GRAPHS!U221</f>
        <v>0</v>
      </c>
      <c r="K221" s="69">
        <f>GRAPHS!V221</f>
        <v>-49.03875821338913</v>
      </c>
    </row>
    <row r="222" spans="1:11">
      <c r="A222" s="70">
        <f>GRAPHS!I222</f>
        <v>21.900000000000041</v>
      </c>
      <c r="B222" s="67">
        <f>GRAPHS!J222</f>
        <v>1051.3857470190899</v>
      </c>
      <c r="C222" s="67">
        <f>GRAPHS!L222</f>
        <v>-12.812705968932189</v>
      </c>
      <c r="D222" s="67">
        <f>GRAPHS!O222</f>
        <v>5</v>
      </c>
      <c r="E222" s="67">
        <f>GRAPHS!P222</f>
        <v>-9.8077542743831483</v>
      </c>
      <c r="F222" s="68">
        <f>GRAPHS!Q222</f>
        <v>1.0510806416835463</v>
      </c>
      <c r="G222" s="68">
        <f>GRAPHS!R222</f>
        <v>9.8077542743831483</v>
      </c>
      <c r="H222" s="67">
        <f>GRAPHS!S222</f>
        <v>0</v>
      </c>
      <c r="I222" s="67">
        <f>GRAPHS!T222</f>
        <v>-49.038771371915743</v>
      </c>
      <c r="J222" s="67">
        <f>GRAPHS!U222</f>
        <v>0</v>
      </c>
      <c r="K222" s="69">
        <f>GRAPHS!V222</f>
        <v>-49.038771371915743</v>
      </c>
    </row>
    <row r="223" spans="1:11">
      <c r="A223" s="70">
        <f>GRAPHS!I223</f>
        <v>22.000000000000043</v>
      </c>
      <c r="B223" s="67">
        <f>GRAPHS!J223</f>
        <v>1050.0554376508248</v>
      </c>
      <c r="C223" s="67">
        <f>GRAPHS!L223</f>
        <v>-13.793481396370504</v>
      </c>
      <c r="D223" s="67">
        <f>GRAPHS!O223</f>
        <v>5</v>
      </c>
      <c r="E223" s="67">
        <f>GRAPHS!P223</f>
        <v>-9.8077571155556562</v>
      </c>
      <c r="F223" s="68">
        <f>GRAPHS!Q223</f>
        <v>1.0512568749394131</v>
      </c>
      <c r="G223" s="68">
        <f>GRAPHS!R223</f>
        <v>9.8077571155556562</v>
      </c>
      <c r="H223" s="67">
        <f>GRAPHS!S223</f>
        <v>0</v>
      </c>
      <c r="I223" s="67">
        <f>GRAPHS!T223</f>
        <v>-49.038785577778285</v>
      </c>
      <c r="J223" s="67">
        <f>GRAPHS!U223</f>
        <v>0</v>
      </c>
      <c r="K223" s="69">
        <f>GRAPHS!V223</f>
        <v>-49.038785577778285</v>
      </c>
    </row>
    <row r="224" spans="1:11">
      <c r="A224" s="70">
        <f>GRAPHS!I224</f>
        <v>22.100000000000044</v>
      </c>
      <c r="B224" s="67">
        <f>GRAPHS!J224</f>
        <v>1048.6270507256099</v>
      </c>
      <c r="C224" s="67">
        <f>GRAPHS!L224</f>
        <v>-14.77425710792607</v>
      </c>
      <c r="D224" s="67">
        <f>GRAPHS!O224</f>
        <v>5</v>
      </c>
      <c r="E224" s="67">
        <f>GRAPHS!P224</f>
        <v>-9.8077601661955907</v>
      </c>
      <c r="F224" s="68">
        <f>GRAPHS!Q224</f>
        <v>1.0514461339551175</v>
      </c>
      <c r="G224" s="68">
        <f>GRAPHS!R224</f>
        <v>9.8077601661955907</v>
      </c>
      <c r="H224" s="67">
        <f>GRAPHS!S224</f>
        <v>0</v>
      </c>
      <c r="I224" s="67">
        <f>GRAPHS!T224</f>
        <v>-49.038800830977955</v>
      </c>
      <c r="J224" s="67">
        <f>GRAPHS!U224</f>
        <v>0</v>
      </c>
      <c r="K224" s="69">
        <f>GRAPHS!V224</f>
        <v>-49.038800830977955</v>
      </c>
    </row>
    <row r="225" spans="1:11">
      <c r="A225" s="70">
        <f>GRAPHS!I225</f>
        <v>22.200000000000045</v>
      </c>
      <c r="B225" s="67">
        <f>GRAPHS!J225</f>
        <v>1047.1005862139864</v>
      </c>
      <c r="C225" s="67">
        <f>GRAPHS!L225</f>
        <v>-15.75503312454563</v>
      </c>
      <c r="D225" s="67">
        <f>GRAPHS!O225</f>
        <v>5</v>
      </c>
      <c r="E225" s="67">
        <f>GRAPHS!P225</f>
        <v>-9.8077634263032056</v>
      </c>
      <c r="F225" s="68">
        <f>GRAPHS!Q225</f>
        <v>1.05164842575869</v>
      </c>
      <c r="G225" s="68">
        <f>GRAPHS!R225</f>
        <v>9.8077634263032056</v>
      </c>
      <c r="H225" s="67">
        <f>GRAPHS!S225</f>
        <v>0</v>
      </c>
      <c r="I225" s="67">
        <f>GRAPHS!T225</f>
        <v>-49.038817131516026</v>
      </c>
      <c r="J225" s="67">
        <f>GRAPHS!U225</f>
        <v>0</v>
      </c>
      <c r="K225" s="69">
        <f>GRAPHS!V225</f>
        <v>-49.038817131516026</v>
      </c>
    </row>
    <row r="226" spans="1:11">
      <c r="A226" s="70">
        <f>GRAPHS!I226</f>
        <v>22.300000000000047</v>
      </c>
      <c r="B226" s="67">
        <f>GRAPHS!J226</f>
        <v>1045.4760440844002</v>
      </c>
      <c r="C226" s="67">
        <f>GRAPHS!L226</f>
        <v>-16.735809467175951</v>
      </c>
      <c r="D226" s="67">
        <f>GRAPHS!O226</f>
        <v>5</v>
      </c>
      <c r="E226" s="67">
        <f>GRAPHS!P226</f>
        <v>-9.80776689587878</v>
      </c>
      <c r="F226" s="68">
        <f>GRAPHS!Q226</f>
        <v>1.0518637578630694</v>
      </c>
      <c r="G226" s="68">
        <f>GRAPHS!R226</f>
        <v>9.80776689587878</v>
      </c>
      <c r="H226" s="67">
        <f>GRAPHS!S226</f>
        <v>0</v>
      </c>
      <c r="I226" s="67">
        <f>GRAPHS!T226</f>
        <v>-49.038834479393898</v>
      </c>
      <c r="J226" s="67">
        <f>GRAPHS!U226</f>
        <v>0</v>
      </c>
      <c r="K226" s="69">
        <f>GRAPHS!V226</f>
        <v>-49.038834479393898</v>
      </c>
    </row>
    <row r="227" spans="1:11">
      <c r="A227" s="70">
        <f>GRAPHS!I227</f>
        <v>22.400000000000048</v>
      </c>
      <c r="B227" s="67">
        <f>GRAPHS!J227</f>
        <v>1043.7534243032032</v>
      </c>
      <c r="C227" s="67">
        <f>GRAPHS!L227</f>
        <v>-17.716586156763828</v>
      </c>
      <c r="D227" s="67">
        <f>GRAPHS!O227</f>
        <v>5</v>
      </c>
      <c r="E227" s="67">
        <f>GRAPHS!P227</f>
        <v>-9.8077705749226087</v>
      </c>
      <c r="F227" s="68">
        <f>GRAPHS!Q227</f>
        <v>1.0520921382665682</v>
      </c>
      <c r="G227" s="68">
        <f>GRAPHS!R227</f>
        <v>9.8077705749226087</v>
      </c>
      <c r="H227" s="67">
        <f>GRAPHS!S227</f>
        <v>0</v>
      </c>
      <c r="I227" s="67">
        <f>GRAPHS!T227</f>
        <v>-49.038852874613042</v>
      </c>
      <c r="J227" s="67">
        <f>GRAPHS!U227</f>
        <v>0</v>
      </c>
      <c r="K227" s="69">
        <f>GRAPHS!V227</f>
        <v>-49.038852874613042</v>
      </c>
    </row>
    <row r="228" spans="1:11">
      <c r="A228" s="70">
        <f>GRAPHS!I228</f>
        <v>22.50000000000005</v>
      </c>
      <c r="B228" s="67">
        <f>GRAPHS!J228</f>
        <v>1041.9327268346522</v>
      </c>
      <c r="C228" s="67">
        <f>GRAPHS!L228</f>
        <v>-18.697363214256089</v>
      </c>
      <c r="D228" s="67">
        <f>GRAPHS!O228</f>
        <v>5</v>
      </c>
      <c r="E228" s="67">
        <f>GRAPHS!P228</f>
        <v>-9.8077744634350026</v>
      </c>
      <c r="F228" s="68">
        <f>GRAPHS!Q228</f>
        <v>1.0523335754533685</v>
      </c>
      <c r="G228" s="68">
        <f>GRAPHS!R228</f>
        <v>9.8077744634350026</v>
      </c>
      <c r="H228" s="67">
        <f>GRAPHS!S228</f>
        <v>0</v>
      </c>
      <c r="I228" s="67">
        <f>GRAPHS!T228</f>
        <v>-49.038872317175013</v>
      </c>
      <c r="J228" s="67">
        <f>GRAPHS!U228</f>
        <v>0</v>
      </c>
      <c r="K228" s="69">
        <f>GRAPHS!V228</f>
        <v>-49.038872317175013</v>
      </c>
    </row>
    <row r="229" spans="1:11">
      <c r="A229" s="70">
        <f>GRAPHS!I229</f>
        <v>22.600000000000051</v>
      </c>
      <c r="B229" s="67">
        <f>GRAPHS!J229</f>
        <v>1040.0139516409095</v>
      </c>
      <c r="C229" s="67">
        <f>GRAPHS!L229</f>
        <v>-19.678140660599588</v>
      </c>
      <c r="D229" s="67">
        <f>GRAPHS!O229</f>
        <v>5</v>
      </c>
      <c r="E229" s="67">
        <f>GRAPHS!P229</f>
        <v>-9.8077785614162938</v>
      </c>
      <c r="F229" s="68">
        <f>GRAPHS!Q229</f>
        <v>1.0525880783940469</v>
      </c>
      <c r="G229" s="68">
        <f>GRAPHS!R229</f>
        <v>9.8077785614162938</v>
      </c>
      <c r="H229" s="67">
        <f>GRAPHS!S229</f>
        <v>0</v>
      </c>
      <c r="I229" s="67">
        <f>GRAPHS!T229</f>
        <v>-49.038892807081467</v>
      </c>
      <c r="J229" s="67">
        <f>GRAPHS!U229</f>
        <v>0</v>
      </c>
      <c r="K229" s="69">
        <f>GRAPHS!V229</f>
        <v>-49.038892807081467</v>
      </c>
    </row>
    <row r="230" spans="1:11">
      <c r="A230" s="70">
        <f>GRAPHS!I230</f>
        <v>22.700000000000053</v>
      </c>
      <c r="B230" s="67">
        <f>GRAPHS!J230</f>
        <v>1037.9970986820424</v>
      </c>
      <c r="C230" s="67">
        <f>GRAPHS!L230</f>
        <v>-20.658918516741217</v>
      </c>
      <c r="D230" s="67">
        <f>GRAPHS!O230</f>
        <v>5</v>
      </c>
      <c r="E230" s="67">
        <f>GRAPHS!P230</f>
        <v>-9.8077828688668252</v>
      </c>
      <c r="F230" s="68">
        <f>GRAPHS!Q230</f>
        <v>1.0528556565461311</v>
      </c>
      <c r="G230" s="68">
        <f>GRAPHS!R230</f>
        <v>9.8077828688668252</v>
      </c>
      <c r="H230" s="67">
        <f>GRAPHS!S230</f>
        <v>0</v>
      </c>
      <c r="I230" s="67">
        <f>GRAPHS!T230</f>
        <v>-49.038914344334124</v>
      </c>
      <c r="J230" s="67">
        <f>GRAPHS!U230</f>
        <v>0</v>
      </c>
      <c r="K230" s="69">
        <f>GRAPHS!V230</f>
        <v>-49.038914344334124</v>
      </c>
    </row>
    <row r="231" spans="1:11">
      <c r="A231" s="70">
        <f>GRAPHS!I231</f>
        <v>22.800000000000054</v>
      </c>
      <c r="B231" s="67">
        <f>GRAPHS!J231</f>
        <v>1035.8821679160239</v>
      </c>
      <c r="C231" s="67">
        <f>GRAPHS!L231</f>
        <v>-21.639696803627899</v>
      </c>
      <c r="D231" s="67">
        <f>GRAPHS!O231</f>
        <v>5</v>
      </c>
      <c r="E231" s="67">
        <f>GRAPHS!P231</f>
        <v>-9.807787385786968</v>
      </c>
      <c r="F231" s="68">
        <f>GRAPHS!Q231</f>
        <v>1.0531363198546848</v>
      </c>
      <c r="G231" s="68">
        <f>GRAPHS!R231</f>
        <v>9.807787385786968</v>
      </c>
      <c r="H231" s="67">
        <f>GRAPHS!S231</f>
        <v>0</v>
      </c>
      <c r="I231" s="67">
        <f>GRAPHS!T231</f>
        <v>-49.038936928934838</v>
      </c>
      <c r="J231" s="67">
        <f>GRAPHS!U231</f>
        <v>0</v>
      </c>
      <c r="K231" s="69">
        <f>GRAPHS!V231</f>
        <v>-49.038936928934838</v>
      </c>
    </row>
    <row r="232" spans="1:11">
      <c r="A232" s="70">
        <f>GRAPHS!I232</f>
        <v>22.900000000000055</v>
      </c>
      <c r="B232" s="67">
        <f>GRAPHS!J232</f>
        <v>1033.6691592987322</v>
      </c>
      <c r="C232" s="67">
        <f>GRAPHS!L232</f>
        <v>-22.620475542206595</v>
      </c>
      <c r="D232" s="67">
        <f>GRAPHS!O232</f>
        <v>5</v>
      </c>
      <c r="E232" s="67">
        <f>GRAPHS!P232</f>
        <v>-9.8077921121771041</v>
      </c>
      <c r="F232" s="68">
        <f>GRAPHS!Q232</f>
        <v>1.0534300787529254</v>
      </c>
      <c r="G232" s="68">
        <f>GRAPHS!R232</f>
        <v>9.8077921121771041</v>
      </c>
      <c r="H232" s="67">
        <f>GRAPHS!S232</f>
        <v>0</v>
      </c>
      <c r="I232" s="67">
        <f>GRAPHS!T232</f>
        <v>-49.038960560885521</v>
      </c>
      <c r="J232" s="67">
        <f>GRAPHS!U232</f>
        <v>0</v>
      </c>
      <c r="K232" s="69">
        <f>GRAPHS!V232</f>
        <v>-49.038960560885521</v>
      </c>
    </row>
    <row r="233" spans="1:11">
      <c r="A233" s="70">
        <f>GRAPHS!I233</f>
        <v>23.000000000000057</v>
      </c>
      <c r="B233" s="67">
        <f>GRAPHS!J233</f>
        <v>1031.3580727839508</v>
      </c>
      <c r="C233" s="67">
        <f>GRAPHS!L233</f>
        <v>-23.601254753424307</v>
      </c>
      <c r="D233" s="67">
        <f>GRAPHS!O233</f>
        <v>5</v>
      </c>
      <c r="E233" s="67">
        <f>GRAPHS!P233</f>
        <v>-9.8077970480376333</v>
      </c>
      <c r="F233" s="68">
        <f>GRAPHS!Q233</f>
        <v>1.0537369441628703</v>
      </c>
      <c r="G233" s="68">
        <f>GRAPHS!R233</f>
        <v>9.8077970480376333</v>
      </c>
      <c r="H233" s="67">
        <f>GRAPHS!S233</f>
        <v>0</v>
      </c>
      <c r="I233" s="67">
        <f>GRAPHS!T233</f>
        <v>-49.038985240188168</v>
      </c>
      <c r="J233" s="67">
        <f>GRAPHS!U233</f>
        <v>0</v>
      </c>
      <c r="K233" s="69">
        <f>GRAPHS!V233</f>
        <v>-49.038985240188168</v>
      </c>
    </row>
    <row r="234" spans="1:11">
      <c r="A234" s="70">
        <f>GRAPHS!I234</f>
        <v>23.100000000000058</v>
      </c>
      <c r="B234" s="67">
        <f>GRAPHS!J234</f>
        <v>1028.9489083233682</v>
      </c>
      <c r="C234" s="67">
        <f>GRAPHS!L234</f>
        <v>-24.582034458228069</v>
      </c>
      <c r="D234" s="67">
        <f>GRAPHS!O234</f>
        <v>5</v>
      </c>
      <c r="E234" s="67">
        <f>GRAPHS!P234</f>
        <v>-9.8078021933689765</v>
      </c>
      <c r="F234" s="68">
        <f>GRAPHS!Q234</f>
        <v>1.0540569274960137</v>
      </c>
      <c r="G234" s="68">
        <f>GRAPHS!R234</f>
        <v>9.8078021933689765</v>
      </c>
      <c r="H234" s="67">
        <f>GRAPHS!S234</f>
        <v>0</v>
      </c>
      <c r="I234" s="67">
        <f>GRAPHS!T234</f>
        <v>-49.039010966844884</v>
      </c>
      <c r="J234" s="67">
        <f>GRAPHS!U234</f>
        <v>0</v>
      </c>
      <c r="K234" s="69">
        <f>GRAPHS!V234</f>
        <v>-49.039010966844884</v>
      </c>
    </row>
    <row r="235" spans="1:11">
      <c r="A235" s="70">
        <f>GRAPHS!I235</f>
        <v>23.20000000000006</v>
      </c>
      <c r="B235" s="67">
        <f>GRAPHS!J235</f>
        <v>1026.4416658665784</v>
      </c>
      <c r="C235" s="67">
        <f>GRAPHS!L235</f>
        <v>-25.562814677564965</v>
      </c>
      <c r="D235" s="67">
        <f>GRAPHS!O235</f>
        <v>5</v>
      </c>
      <c r="E235" s="67">
        <f>GRAPHS!P235</f>
        <v>-9.8078075481715707</v>
      </c>
      <c r="F235" s="68">
        <f>GRAPHS!Q235</f>
        <v>1.054390040654035</v>
      </c>
      <c r="G235" s="68">
        <f>GRAPHS!R235</f>
        <v>9.8078075481715707</v>
      </c>
      <c r="H235" s="67">
        <f>GRAPHS!S235</f>
        <v>0</v>
      </c>
      <c r="I235" s="67">
        <f>GRAPHS!T235</f>
        <v>-49.03903774085785</v>
      </c>
      <c r="J235" s="67">
        <f>GRAPHS!U235</f>
        <v>0</v>
      </c>
      <c r="K235" s="69">
        <f>GRAPHS!V235</f>
        <v>-49.03903774085785</v>
      </c>
    </row>
    <row r="236" spans="1:11">
      <c r="A236" s="70">
        <f>GRAPHS!I236</f>
        <v>23.300000000000061</v>
      </c>
      <c r="B236" s="67">
        <f>GRAPHS!J236</f>
        <v>1023.836345361081</v>
      </c>
      <c r="C236" s="67">
        <f>GRAPHS!L236</f>
        <v>-26.543595432382123</v>
      </c>
      <c r="D236" s="67">
        <f>GRAPHS!O236</f>
        <v>5</v>
      </c>
      <c r="E236" s="67">
        <f>GRAPHS!P236</f>
        <v>-9.8078131124458707</v>
      </c>
      <c r="F236" s="68">
        <f>GRAPHS!Q236</f>
        <v>1.0547362960295359</v>
      </c>
      <c r="G236" s="68">
        <f>GRAPHS!R236</f>
        <v>9.8078131124458707</v>
      </c>
      <c r="H236" s="67">
        <f>GRAPHS!S236</f>
        <v>0</v>
      </c>
      <c r="I236" s="67">
        <f>GRAPHS!T236</f>
        <v>-49.039065562229354</v>
      </c>
      <c r="J236" s="67">
        <f>GRAPHS!U236</f>
        <v>0</v>
      </c>
      <c r="K236" s="69">
        <f>GRAPHS!V236</f>
        <v>-49.039065562229354</v>
      </c>
    </row>
    <row r="237" spans="1:11">
      <c r="A237" s="70">
        <f>GRAPHS!I237</f>
        <v>23.400000000000063</v>
      </c>
      <c r="B237" s="67">
        <f>GRAPHS!J237</f>
        <v>1021.1329467522806</v>
      </c>
      <c r="C237" s="67">
        <f>GRAPHS!L237</f>
        <v>-27.524376743626711</v>
      </c>
      <c r="D237" s="67">
        <f>GRAPHS!O237</f>
        <v>5</v>
      </c>
      <c r="E237" s="67">
        <f>GRAPHS!P237</f>
        <v>-9.8078188861923508</v>
      </c>
      <c r="F237" s="68">
        <f>GRAPHS!Q237</f>
        <v>1.0550957065068107</v>
      </c>
      <c r="G237" s="68">
        <f>GRAPHS!R237</f>
        <v>9.8078188861923508</v>
      </c>
      <c r="H237" s="67">
        <f>GRAPHS!S237</f>
        <v>0</v>
      </c>
      <c r="I237" s="67">
        <f>GRAPHS!T237</f>
        <v>-49.039094430961754</v>
      </c>
      <c r="J237" s="67">
        <f>GRAPHS!U237</f>
        <v>0</v>
      </c>
      <c r="K237" s="69">
        <f>GRAPHS!V237</f>
        <v>-49.039094430961754</v>
      </c>
    </row>
    <row r="238" spans="1:11">
      <c r="A238" s="70">
        <f>GRAPHS!I238</f>
        <v>23.500000000000064</v>
      </c>
      <c r="B238" s="67">
        <f>GRAPHS!J238</f>
        <v>1018.3314699834871</v>
      </c>
      <c r="C238" s="67">
        <f>GRAPHS!L238</f>
        <v>-28.505158632245944</v>
      </c>
      <c r="D238" s="67">
        <f>GRAPHS!O238</f>
        <v>5</v>
      </c>
      <c r="E238" s="67">
        <f>GRAPHS!P238</f>
        <v>-9.8078248694115011</v>
      </c>
      <c r="F238" s="68">
        <f>GRAPHS!Q238</f>
        <v>1.0554682854626447</v>
      </c>
      <c r="G238" s="68">
        <f>GRAPHS!R238</f>
        <v>9.8078248694115011</v>
      </c>
      <c r="H238" s="67">
        <f>GRAPHS!S238</f>
        <v>0</v>
      </c>
      <c r="I238" s="67">
        <f>GRAPHS!T238</f>
        <v>-49.039124347057509</v>
      </c>
      <c r="J238" s="67">
        <f>GRAPHS!U238</f>
        <v>0</v>
      </c>
      <c r="K238" s="69">
        <f>GRAPHS!V238</f>
        <v>-49.039124347057509</v>
      </c>
    </row>
    <row r="239" spans="1:11">
      <c r="A239" s="70">
        <f>GRAPHS!I239</f>
        <v>23.600000000000065</v>
      </c>
      <c r="B239" s="67">
        <f>GRAPHS!J239</f>
        <v>1015.4319149959155</v>
      </c>
      <c r="C239" s="67">
        <f>GRAPHS!L239</f>
        <v>-29.485941119187096</v>
      </c>
      <c r="D239" s="67">
        <f>GRAPHS!O239</f>
        <v>5</v>
      </c>
      <c r="E239" s="67">
        <f>GRAPHS!P239</f>
        <v>-9.8078310621038298</v>
      </c>
      <c r="F239" s="68">
        <f>GRAPHS!Q239</f>
        <v>1.0558540467671451</v>
      </c>
      <c r="G239" s="68">
        <f>GRAPHS!R239</f>
        <v>9.8078310621038298</v>
      </c>
      <c r="H239" s="67">
        <f>GRAPHS!S239</f>
        <v>0</v>
      </c>
      <c r="I239" s="67">
        <f>GRAPHS!T239</f>
        <v>-49.039155310519149</v>
      </c>
      <c r="J239" s="67">
        <f>GRAPHS!U239</f>
        <v>0</v>
      </c>
      <c r="K239" s="69">
        <f>GRAPHS!V239</f>
        <v>-49.039155310519149</v>
      </c>
    </row>
    <row r="240" spans="1:11">
      <c r="A240" s="70">
        <f>GRAPHS!I240</f>
        <v>23.700000000000067</v>
      </c>
      <c r="B240" s="67">
        <f>GRAPHS!J240</f>
        <v>1012.4342817286862</v>
      </c>
      <c r="C240" s="67">
        <f>GRAPHS!L240</f>
        <v>-30.466724225397478</v>
      </c>
      <c r="D240" s="67">
        <f>GRAPHS!O240</f>
        <v>5</v>
      </c>
      <c r="E240" s="67">
        <f>GRAPHS!P240</f>
        <v>-9.8078374642698662</v>
      </c>
      <c r="F240" s="68">
        <f>GRAPHS!Q240</f>
        <v>1.0562530047846015</v>
      </c>
      <c r="G240" s="68">
        <f>GRAPHS!R240</f>
        <v>9.8078374642698662</v>
      </c>
      <c r="H240" s="67">
        <f>GRAPHS!S240</f>
        <v>0</v>
      </c>
      <c r="I240" s="67">
        <f>GRAPHS!T240</f>
        <v>-49.039187321349331</v>
      </c>
      <c r="J240" s="67">
        <f>GRAPHS!U240</f>
        <v>0</v>
      </c>
      <c r="K240" s="69">
        <f>GRAPHS!V240</f>
        <v>-49.039187321349331</v>
      </c>
    </row>
    <row r="241" spans="1:11">
      <c r="A241" s="70">
        <f>GRAPHS!I241</f>
        <v>23.800000000000068</v>
      </c>
      <c r="B241" s="67">
        <f>GRAPHS!J241</f>
        <v>1009.3385701188251</v>
      </c>
      <c r="C241" s="67">
        <f>GRAPHS!L241</f>
        <v>-31.447507971824464</v>
      </c>
      <c r="D241" s="67">
        <f>GRAPHS!O241</f>
        <v>5</v>
      </c>
      <c r="E241" s="67">
        <f>GRAPHS!P241</f>
        <v>-9.8078440759101522</v>
      </c>
      <c r="F241" s="68">
        <f>GRAPHS!Q241</f>
        <v>1.0566651743743787</v>
      </c>
      <c r="G241" s="68">
        <f>GRAPHS!R241</f>
        <v>9.8078440759101522</v>
      </c>
      <c r="H241" s="67">
        <f>GRAPHS!S241</f>
        <v>0</v>
      </c>
      <c r="I241" s="67">
        <f>GRAPHS!T241</f>
        <v>-49.039220379550763</v>
      </c>
      <c r="J241" s="67">
        <f>GRAPHS!U241</f>
        <v>0</v>
      </c>
      <c r="K241" s="69">
        <f>GRAPHS!V241</f>
        <v>-49.039220379550763</v>
      </c>
    </row>
    <row r="242" spans="1:11">
      <c r="A242" s="70">
        <f>GRAPHS!I242</f>
        <v>23.90000000000007</v>
      </c>
      <c r="B242" s="67">
        <f>GRAPHS!J242</f>
        <v>1006.1447801012631</v>
      </c>
      <c r="C242" s="67">
        <f>GRAPHS!L242</f>
        <v>-32.428292379415481</v>
      </c>
      <c r="D242" s="67">
        <f>GRAPHS!O242</f>
        <v>5</v>
      </c>
      <c r="E242" s="67">
        <f>GRAPHS!P242</f>
        <v>-9.8078508970252525</v>
      </c>
      <c r="F242" s="68">
        <f>GRAPHS!Q242</f>
        <v>1.0570905708918381</v>
      </c>
      <c r="G242" s="68">
        <f>GRAPHS!R242</f>
        <v>9.8078508970252525</v>
      </c>
      <c r="H242" s="67">
        <f>GRAPHS!S242</f>
        <v>0</v>
      </c>
      <c r="I242" s="67">
        <f>GRAPHS!T242</f>
        <v>-49.039254485126264</v>
      </c>
      <c r="J242" s="67">
        <f>GRAPHS!U242</f>
        <v>0</v>
      </c>
      <c r="K242" s="69">
        <f>GRAPHS!V242</f>
        <v>-49.039254485126264</v>
      </c>
    </row>
    <row r="243" spans="1:11">
      <c r="A243" s="70">
        <f>GRAPHS!I243</f>
        <v>24.000000000000071</v>
      </c>
      <c r="B243" s="67">
        <f>GRAPHS!J243</f>
        <v>1002.8529116088364</v>
      </c>
      <c r="C243" s="67">
        <f>GRAPHS!L243</f>
        <v>-33.409077469118003</v>
      </c>
      <c r="D243" s="67">
        <f>GRAPHS!O243</f>
        <v>5</v>
      </c>
      <c r="E243" s="67">
        <f>GRAPHS!P243</f>
        <v>-9.8078579276157463</v>
      </c>
      <c r="F243" s="68">
        <f>GRAPHS!Q243</f>
        <v>1.0575292101892939</v>
      </c>
      <c r="G243" s="68">
        <f>GRAPHS!R243</f>
        <v>9.8078579276157463</v>
      </c>
      <c r="H243" s="67">
        <f>GRAPHS!S243</f>
        <v>0</v>
      </c>
      <c r="I243" s="67">
        <f>GRAPHS!T243</f>
        <v>-49.039289638078728</v>
      </c>
      <c r="J243" s="67">
        <f>GRAPHS!U243</f>
        <v>0</v>
      </c>
      <c r="K243" s="69">
        <f>GRAPHS!V243</f>
        <v>-49.039289638078728</v>
      </c>
    </row>
    <row r="244" spans="1:11">
      <c r="A244" s="70">
        <f>GRAPHS!I244</f>
        <v>24.100000000000072</v>
      </c>
      <c r="B244" s="67">
        <f>GRAPHS!J244</f>
        <v>999.46296457228652</v>
      </c>
      <c r="C244" s="67">
        <f>GRAPHS!L244</f>
        <v>-34.389863261879576</v>
      </c>
      <c r="D244" s="67">
        <f>GRAPHS!O244</f>
        <v>5</v>
      </c>
      <c r="E244" s="67">
        <f>GRAPHS!P244</f>
        <v>-9.8078651676822322</v>
      </c>
      <c r="F244" s="68">
        <f>GRAPHS!Q244</f>
        <v>1.0579811086169963</v>
      </c>
      <c r="G244" s="68">
        <f>GRAPHS!R244</f>
        <v>9.8078651676822322</v>
      </c>
      <c r="H244" s="67">
        <f>GRAPHS!S244</f>
        <v>0</v>
      </c>
      <c r="I244" s="67">
        <f>GRAPHS!T244</f>
        <v>-49.039325838411159</v>
      </c>
      <c r="J244" s="67">
        <f>GRAPHS!U244</f>
        <v>0</v>
      </c>
      <c r="K244" s="69">
        <f>GRAPHS!V244</f>
        <v>-49.039325838411159</v>
      </c>
    </row>
    <row r="245" spans="1:11">
      <c r="A245" s="70">
        <f>GRAPHS!I245</f>
        <v>24.200000000000074</v>
      </c>
      <c r="B245" s="67">
        <f>GRAPHS!J245</f>
        <v>995.97493892026012</v>
      </c>
      <c r="C245" s="67">
        <f>GRAPHS!L245</f>
        <v>-35.370649778647802</v>
      </c>
      <c r="D245" s="67">
        <f>GRAPHS!O245</f>
        <v>5</v>
      </c>
      <c r="E245" s="67">
        <f>GRAPHS!P245</f>
        <v>-9.8078726172253266</v>
      </c>
      <c r="F245" s="68">
        <f>GRAPHS!Q245</f>
        <v>1.058446283024149</v>
      </c>
      <c r="G245" s="68">
        <f>GRAPHS!R245</f>
        <v>9.8078726172253266</v>
      </c>
      <c r="H245" s="67">
        <f>GRAPHS!S245</f>
        <v>0</v>
      </c>
      <c r="I245" s="67">
        <f>GRAPHS!T245</f>
        <v>-49.039363086126635</v>
      </c>
      <c r="J245" s="67">
        <f>GRAPHS!U245</f>
        <v>0</v>
      </c>
      <c r="K245" s="69">
        <f>GRAPHS!V245</f>
        <v>-49.039363086126635</v>
      </c>
    </row>
    <row r="246" spans="1:11">
      <c r="A246" s="70">
        <f>GRAPHS!I246</f>
        <v>24.300000000000075</v>
      </c>
      <c r="B246" s="67">
        <f>GRAPHS!J246</f>
        <v>992.38883457930922</v>
      </c>
      <c r="C246" s="67">
        <f>GRAPHS!L246</f>
        <v>-36.351437040370335</v>
      </c>
      <c r="D246" s="67">
        <f>GRAPHS!O246</f>
        <v>5</v>
      </c>
      <c r="E246" s="67">
        <f>GRAPHS!P246</f>
        <v>-9.8078802762456654</v>
      </c>
      <c r="F246" s="68">
        <f>GRAPHS!Q246</f>
        <v>1.0589247507599557</v>
      </c>
      <c r="G246" s="68">
        <f>GRAPHS!R246</f>
        <v>9.8078802762456654</v>
      </c>
      <c r="H246" s="67">
        <f>GRAPHS!S246</f>
        <v>0</v>
      </c>
      <c r="I246" s="67">
        <f>GRAPHS!T246</f>
        <v>-49.03940138122833</v>
      </c>
      <c r="J246" s="67">
        <f>GRAPHS!U246</f>
        <v>0</v>
      </c>
      <c r="K246" s="69">
        <f>GRAPHS!V246</f>
        <v>-49.03940138122833</v>
      </c>
    </row>
    <row r="247" spans="1:11">
      <c r="A247" s="70">
        <f>GRAPHS!I247</f>
        <v>24.400000000000077</v>
      </c>
      <c r="B247" s="67">
        <f>GRAPHS!J247</f>
        <v>988.70465147389098</v>
      </c>
      <c r="C247" s="67">
        <f>GRAPHS!L247</f>
        <v>-37.332225067994905</v>
      </c>
      <c r="D247" s="67">
        <f>GRAPHS!O247</f>
        <v>5</v>
      </c>
      <c r="E247" s="67">
        <f>GRAPHS!P247</f>
        <v>-9.807888144743897</v>
      </c>
      <c r="F247" s="68">
        <f>GRAPHS!Q247</f>
        <v>1.0594165296747009</v>
      </c>
      <c r="G247" s="68">
        <f>GRAPHS!R247</f>
        <v>9.807888144743897</v>
      </c>
      <c r="H247" s="67">
        <f>GRAPHS!S247</f>
        <v>0</v>
      </c>
      <c r="I247" s="67">
        <f>GRAPHS!T247</f>
        <v>-49.039440723719487</v>
      </c>
      <c r="J247" s="67">
        <f>GRAPHS!U247</f>
        <v>0</v>
      </c>
      <c r="K247" s="69">
        <f>GRAPHS!V247</f>
        <v>-49.039440723719487</v>
      </c>
    </row>
    <row r="248" spans="1:11">
      <c r="A248" s="70">
        <f>GRAPHS!I248</f>
        <v>24.500000000000078</v>
      </c>
      <c r="B248" s="67">
        <f>GRAPHS!J248</f>
        <v>984.92238952636774</v>
      </c>
      <c r="C248" s="67">
        <f>GRAPHS!L248</f>
        <v>-38.313013882469292</v>
      </c>
      <c r="D248" s="67">
        <f>GRAPHS!O248</f>
        <v>5</v>
      </c>
      <c r="E248" s="67">
        <f>GRAPHS!P248</f>
        <v>-9.8078962227206947</v>
      </c>
      <c r="F248" s="68">
        <f>GRAPHS!Q248</f>
        <v>1.0599216381208587</v>
      </c>
      <c r="G248" s="68">
        <f>GRAPHS!R248</f>
        <v>9.8078962227206947</v>
      </c>
      <c r="H248" s="67">
        <f>GRAPHS!S248</f>
        <v>0</v>
      </c>
      <c r="I248" s="67">
        <f>GRAPHS!T248</f>
        <v>-49.039481113603472</v>
      </c>
      <c r="J248" s="67">
        <f>GRAPHS!U248</f>
        <v>0</v>
      </c>
      <c r="K248" s="69">
        <f>GRAPHS!V248</f>
        <v>-49.039481113603472</v>
      </c>
    </row>
    <row r="249" spans="1:11">
      <c r="A249" s="70">
        <f>GRAPHS!I249</f>
        <v>24.60000000000008</v>
      </c>
      <c r="B249" s="67">
        <f>GRAPHS!J249</f>
        <v>981.04204865700717</v>
      </c>
      <c r="C249" s="67">
        <f>GRAPHS!L249</f>
        <v>-39.293803504741362</v>
      </c>
      <c r="D249" s="67">
        <f>GRAPHS!O249</f>
        <v>5</v>
      </c>
      <c r="E249" s="67">
        <f>GRAPHS!P249</f>
        <v>-9.8079045101767441</v>
      </c>
      <c r="F249" s="68">
        <f>GRAPHS!Q249</f>
        <v>1.0604400949542356</v>
      </c>
      <c r="G249" s="68">
        <f>GRAPHS!R249</f>
        <v>9.8079045101767441</v>
      </c>
      <c r="H249" s="67">
        <f>GRAPHS!S249</f>
        <v>0</v>
      </c>
      <c r="I249" s="67">
        <f>GRAPHS!T249</f>
        <v>-49.039522550883717</v>
      </c>
      <c r="J249" s="67">
        <f>GRAPHS!U249</f>
        <v>0</v>
      </c>
      <c r="K249" s="69">
        <f>GRAPHS!V249</f>
        <v>-49.039522550883717</v>
      </c>
    </row>
    <row r="250" spans="1:11">
      <c r="A250" s="70">
        <f>GRAPHS!I250</f>
        <v>24.700000000000081</v>
      </c>
      <c r="B250" s="67">
        <f>GRAPHS!J250</f>
        <v>977.06362878398215</v>
      </c>
      <c r="C250" s="67">
        <f>GRAPHS!L250</f>
        <v>-40.274593955759038</v>
      </c>
      <c r="D250" s="67">
        <f>GRAPHS!O250</f>
        <v>5</v>
      </c>
      <c r="E250" s="67">
        <f>GRAPHS!P250</f>
        <v>-9.8079130071127523</v>
      </c>
      <c r="F250" s="68">
        <f>GRAPHS!Q250</f>
        <v>1.0609719195351452</v>
      </c>
      <c r="G250" s="68">
        <f>GRAPHS!R250</f>
        <v>9.8079130071127523</v>
      </c>
      <c r="H250" s="67">
        <f>GRAPHS!S250</f>
        <v>0</v>
      </c>
      <c r="I250" s="67">
        <f>GRAPHS!T250</f>
        <v>-49.039565035563761</v>
      </c>
      <c r="J250" s="67">
        <f>GRAPHS!U250</f>
        <v>0</v>
      </c>
      <c r="K250" s="69">
        <f>GRAPHS!V250</f>
        <v>-49.039565035563761</v>
      </c>
    </row>
    <row r="251" spans="1:11">
      <c r="A251" s="70">
        <f>GRAPHS!I251</f>
        <v>24.800000000000082</v>
      </c>
      <c r="B251" s="67">
        <f>GRAPHS!J251</f>
        <v>972.98712982337065</v>
      </c>
      <c r="C251" s="67">
        <f>GRAPHS!L251</f>
        <v>-41.255385256470312</v>
      </c>
      <c r="D251" s="67">
        <f>GRAPHS!O251</f>
        <v>5</v>
      </c>
      <c r="E251" s="67">
        <f>GRAPHS!P251</f>
        <v>-9.8079217135294439</v>
      </c>
      <c r="F251" s="68">
        <f>GRAPHS!Q251</f>
        <v>1.0615171317296119</v>
      </c>
      <c r="G251" s="68">
        <f>GRAPHS!R251</f>
        <v>9.8079217135294439</v>
      </c>
      <c r="H251" s="67">
        <f>GRAPHS!S251</f>
        <v>0</v>
      </c>
      <c r="I251" s="67">
        <f>GRAPHS!T251</f>
        <v>-49.039608567647221</v>
      </c>
      <c r="J251" s="67">
        <f>GRAPHS!U251</f>
        <v>0</v>
      </c>
      <c r="K251" s="69">
        <f>GRAPHS!V251</f>
        <v>-49.039608567647221</v>
      </c>
    </row>
    <row r="252" spans="1:11">
      <c r="A252" s="70">
        <f>GRAPHS!I252</f>
        <v>24.900000000000084</v>
      </c>
      <c r="B252" s="67">
        <f>GRAPHS!J252</f>
        <v>968.81255168915595</v>
      </c>
      <c r="C252" s="67">
        <f>GRAPHS!L252</f>
        <v>-42.236177427823257</v>
      </c>
      <c r="D252" s="67">
        <f>GRAPHS!O252</f>
        <v>5</v>
      </c>
      <c r="E252" s="67">
        <f>GRAPHS!P252</f>
        <v>-9.8079306294275579</v>
      </c>
      <c r="F252" s="68">
        <f>GRAPHS!Q252</f>
        <v>1.0620757519106105</v>
      </c>
      <c r="G252" s="68">
        <f>GRAPHS!R252</f>
        <v>9.8079306294275579</v>
      </c>
      <c r="H252" s="67">
        <f>GRAPHS!S252</f>
        <v>0</v>
      </c>
      <c r="I252" s="67">
        <f>GRAPHS!T252</f>
        <v>-49.039653147137791</v>
      </c>
      <c r="J252" s="67">
        <f>GRAPHS!U252</f>
        <v>0</v>
      </c>
      <c r="K252" s="69">
        <f>GRAPHS!V252</f>
        <v>-49.039653147137791</v>
      </c>
    </row>
    <row r="253" spans="1:11">
      <c r="A253" s="70">
        <f>GRAPHS!I253</f>
        <v>25.000000000000085</v>
      </c>
      <c r="B253" s="67">
        <f>GRAPHS!J253</f>
        <v>964.53989429322644</v>
      </c>
      <c r="C253" s="67">
        <f>GRAPHS!L253</f>
        <v>-43.216970490766016</v>
      </c>
      <c r="D253" s="67">
        <f>GRAPHS!O253</f>
        <v>5</v>
      </c>
      <c r="E253" s="67">
        <f>GRAPHS!P253</f>
        <v>-9.8079397548078546</v>
      </c>
      <c r="F253" s="68">
        <f>GRAPHS!Q253</f>
        <v>1.0626478009593341</v>
      </c>
      <c r="G253" s="68">
        <f>GRAPHS!R253</f>
        <v>9.8079397548078546</v>
      </c>
      <c r="H253" s="67">
        <f>GRAPHS!S253</f>
        <v>0</v>
      </c>
      <c r="I253" s="67">
        <f>GRAPHS!T253</f>
        <v>-49.039698774039273</v>
      </c>
      <c r="J253" s="67">
        <f>GRAPHS!U253</f>
        <v>0</v>
      </c>
      <c r="K253" s="69">
        <f>GRAPHS!V253</f>
        <v>-49.039698774039273</v>
      </c>
    </row>
    <row r="254" spans="1:11">
      <c r="A254" s="70">
        <f>GRAPHS!I254</f>
        <v>25.100000000000087</v>
      </c>
      <c r="B254" s="67">
        <f>GRAPHS!J254</f>
        <v>960.16915754537581</v>
      </c>
      <c r="C254" s="67">
        <f>GRAPHS!L254</f>
        <v>-44.197764466246802</v>
      </c>
      <c r="D254" s="67">
        <f>GRAPHS!O254</f>
        <v>5</v>
      </c>
      <c r="E254" s="67">
        <f>GRAPHS!P254</f>
        <v>-9.8079490896711121</v>
      </c>
      <c r="F254" s="68">
        <f>GRAPHS!Q254</f>
        <v>1.0632333002664962</v>
      </c>
      <c r="G254" s="68">
        <f>GRAPHS!R254</f>
        <v>9.8079490896711121</v>
      </c>
      <c r="H254" s="67">
        <f>GRAPHS!S254</f>
        <v>0</v>
      </c>
      <c r="I254" s="67">
        <f>GRAPHS!T254</f>
        <v>-49.039745448355561</v>
      </c>
      <c r="J254" s="67">
        <f>GRAPHS!U254</f>
        <v>0</v>
      </c>
      <c r="K254" s="69">
        <f>GRAPHS!V254</f>
        <v>-49.039745448355561</v>
      </c>
    </row>
    <row r="255" spans="1:11">
      <c r="A255" s="70">
        <f>GRAPHS!I255</f>
        <v>25.200000000000088</v>
      </c>
      <c r="B255" s="67">
        <f>GRAPHS!J255</f>
        <v>955.70034135330275</v>
      </c>
      <c r="C255" s="67">
        <f>GRAPHS!L255</f>
        <v>-45.178559375213915</v>
      </c>
      <c r="D255" s="67">
        <f>GRAPHS!O255</f>
        <v>5</v>
      </c>
      <c r="E255" s="67">
        <f>GRAPHS!P255</f>
        <v>-9.8079586340181262</v>
      </c>
      <c r="F255" s="68">
        <f>GRAPHS!Q255</f>
        <v>1.0638322717336652</v>
      </c>
      <c r="G255" s="68">
        <f>GRAPHS!R255</f>
        <v>9.8079586340181262</v>
      </c>
      <c r="H255" s="67">
        <f>GRAPHS!S255</f>
        <v>0</v>
      </c>
      <c r="I255" s="67">
        <f>GRAPHS!T255</f>
        <v>-49.039793170090633</v>
      </c>
      <c r="J255" s="67">
        <f>GRAPHS!U255</f>
        <v>0</v>
      </c>
      <c r="K255" s="69">
        <f>GRAPHS!V255</f>
        <v>-49.039793170090633</v>
      </c>
    </row>
    <row r="256" spans="1:11">
      <c r="A256" s="70">
        <f>GRAPHS!I256</f>
        <v>25.30000000000009</v>
      </c>
      <c r="B256" s="67">
        <f>GRAPHS!J256</f>
        <v>951.13344562261125</v>
      </c>
      <c r="C256" s="67">
        <f>GRAPHS!L256</f>
        <v>-46.159355238615724</v>
      </c>
      <c r="D256" s="67">
        <f>GRAPHS!O256</f>
        <v>5</v>
      </c>
      <c r="E256" s="67">
        <f>GRAPHS!P256</f>
        <v>-9.8079683878497086</v>
      </c>
      <c r="F256" s="68">
        <f>GRAPHS!Q256</f>
        <v>1.0644447377746302</v>
      </c>
      <c r="G256" s="68">
        <f>GRAPHS!R256</f>
        <v>9.8079683878497086</v>
      </c>
      <c r="H256" s="67">
        <f>GRAPHS!S256</f>
        <v>0</v>
      </c>
      <c r="I256" s="67">
        <f>GRAPHS!T256</f>
        <v>-49.039841939248547</v>
      </c>
      <c r="J256" s="67">
        <f>GRAPHS!U256</f>
        <v>0</v>
      </c>
      <c r="K256" s="69">
        <f>GRAPHS!V256</f>
        <v>-49.039841939248547</v>
      </c>
    </row>
    <row r="257" spans="1:11">
      <c r="A257" s="70">
        <f>GRAPHS!I257</f>
        <v>25.400000000000091</v>
      </c>
      <c r="B257" s="67">
        <f>GRAPHS!J257</f>
        <v>946.46847025681041</v>
      </c>
      <c r="C257" s="67">
        <f>GRAPHS!L257</f>
        <v>-47.140152077400693</v>
      </c>
      <c r="D257" s="67">
        <f>GRAPHS!O257</f>
        <v>5</v>
      </c>
      <c r="E257" s="67">
        <f>GRAPHS!P257</f>
        <v>-9.8079783511666907</v>
      </c>
      <c r="F257" s="68">
        <f>GRAPHS!Q257</f>
        <v>1.0650707213167991</v>
      </c>
      <c r="G257" s="68">
        <f>GRAPHS!R257</f>
        <v>9.8079783511666907</v>
      </c>
      <c r="H257" s="67">
        <f>GRAPHS!S257</f>
        <v>0</v>
      </c>
      <c r="I257" s="67">
        <f>GRAPHS!T257</f>
        <v>-49.039891755833452</v>
      </c>
      <c r="J257" s="67">
        <f>GRAPHS!U257</f>
        <v>0</v>
      </c>
      <c r="K257" s="69">
        <f>GRAPHS!V257</f>
        <v>-49.039891755833452</v>
      </c>
    </row>
    <row r="258" spans="1:11">
      <c r="A258" s="70">
        <f>GRAPHS!I258</f>
        <v>25.500000000000092</v>
      </c>
      <c r="B258" s="67">
        <f>GRAPHS!J258</f>
        <v>941.70541515731452</v>
      </c>
      <c r="C258" s="67">
        <f>GRAPHS!L258</f>
        <v>-48.120949912517361</v>
      </c>
      <c r="D258" s="67">
        <f>GRAPHS!O258</f>
        <v>5</v>
      </c>
      <c r="E258" s="67">
        <f>GRAPHS!P258</f>
        <v>-9.8079885239699216</v>
      </c>
      <c r="F258" s="68">
        <f>GRAPHS!Q258</f>
        <v>1.0657102458026306</v>
      </c>
      <c r="G258" s="68">
        <f>GRAPHS!R258</f>
        <v>9.8079885239699216</v>
      </c>
      <c r="H258" s="67">
        <f>GRAPHS!S258</f>
        <v>0</v>
      </c>
      <c r="I258" s="67">
        <f>GRAPHS!T258</f>
        <v>-49.039942619849612</v>
      </c>
      <c r="J258" s="67">
        <f>GRAPHS!U258</f>
        <v>0</v>
      </c>
      <c r="K258" s="69">
        <f>GRAPHS!V258</f>
        <v>-49.039942619849612</v>
      </c>
    </row>
    <row r="259" spans="1:11">
      <c r="A259" s="70">
        <f>GRAPHS!I259</f>
        <v>25.600000000000094</v>
      </c>
      <c r="B259" s="67">
        <f>GRAPHS!J259</f>
        <v>936.84428022344298</v>
      </c>
      <c r="C259" s="67">
        <f>GRAPHS!L259</f>
        <v>-49.101748764914355</v>
      </c>
      <c r="D259" s="67">
        <f>GRAPHS!O259</f>
        <v>5</v>
      </c>
      <c r="E259" s="67">
        <f>GRAPHS!P259</f>
        <v>-9.8079989062602699</v>
      </c>
      <c r="F259" s="68">
        <f>GRAPHS!Q259</f>
        <v>1.0663633351910982</v>
      </c>
      <c r="G259" s="68">
        <f>GRAPHS!R259</f>
        <v>9.8079989062602699</v>
      </c>
      <c r="H259" s="67">
        <f>GRAPHS!S259</f>
        <v>0</v>
      </c>
      <c r="I259" s="67">
        <f>GRAPHS!T259</f>
        <v>-49.039994531301346</v>
      </c>
      <c r="J259" s="67">
        <f>GRAPHS!U259</f>
        <v>0</v>
      </c>
      <c r="K259" s="69">
        <f>GRAPHS!V259</f>
        <v>-49.039994531301346</v>
      </c>
    </row>
    <row r="260" spans="1:11">
      <c r="A260" s="70">
        <f>GRAPHS!I260</f>
        <v>25.700000000000095</v>
      </c>
      <c r="B260" s="67">
        <f>GRAPHS!J260</f>
        <v>931.88506535242027</v>
      </c>
      <c r="C260" s="67">
        <f>GRAPHS!L260</f>
        <v>-50.082548655540378</v>
      </c>
      <c r="D260" s="67">
        <f>GRAPHS!O260</f>
        <v>5</v>
      </c>
      <c r="E260" s="67">
        <f>GRAPHS!P260</f>
        <v>-9.8080094980386168</v>
      </c>
      <c r="F260" s="68">
        <f>GRAPHS!Q260</f>
        <v>1.0670300139591864</v>
      </c>
      <c r="G260" s="68">
        <f>GRAPHS!R260</f>
        <v>9.8080094980386168</v>
      </c>
      <c r="H260" s="67">
        <f>GRAPHS!S260</f>
        <v>0</v>
      </c>
      <c r="I260" s="67">
        <f>GRAPHS!T260</f>
        <v>-49.040047490193082</v>
      </c>
      <c r="J260" s="67">
        <f>GRAPHS!U260</f>
        <v>0</v>
      </c>
      <c r="K260" s="69">
        <f>GRAPHS!V260</f>
        <v>-49.040047490193082</v>
      </c>
    </row>
    <row r="261" spans="1:11">
      <c r="A261" s="70">
        <f>GRAPHS!I261</f>
        <v>25.800000000000097</v>
      </c>
      <c r="B261" s="67">
        <f>GRAPHS!J261</f>
        <v>926.82777043937608</v>
      </c>
      <c r="C261" s="67">
        <f>GRAPHS!L261</f>
        <v>-51.063349605344243</v>
      </c>
      <c r="D261" s="67">
        <f>GRAPHS!O261</f>
        <v>5</v>
      </c>
      <c r="E261" s="67">
        <f>GRAPHS!P261</f>
        <v>-9.8080202993058681</v>
      </c>
      <c r="F261" s="68">
        <f>GRAPHS!Q261</f>
        <v>1.0677103071034209</v>
      </c>
      <c r="G261" s="68">
        <f>GRAPHS!R261</f>
        <v>9.8080202993058681</v>
      </c>
      <c r="H261" s="67">
        <f>GRAPHS!S261</f>
        <v>0</v>
      </c>
      <c r="I261" s="67">
        <f>GRAPHS!T261</f>
        <v>-49.040101496529338</v>
      </c>
      <c r="J261" s="67">
        <f>GRAPHS!U261</f>
        <v>0</v>
      </c>
      <c r="K261" s="69">
        <f>GRAPHS!V261</f>
        <v>-49.040101496529338</v>
      </c>
    </row>
    <row r="262" spans="1:11">
      <c r="A262" s="70">
        <f>GRAPHS!I262</f>
        <v>25.900000000000098</v>
      </c>
      <c r="B262" s="67">
        <f>GRAPHS!J262</f>
        <v>921.67239537734508</v>
      </c>
      <c r="C262" s="67">
        <f>GRAPHS!L262</f>
        <v>-52.044151635274829</v>
      </c>
      <c r="D262" s="67">
        <f>GRAPHS!O262</f>
        <v>5</v>
      </c>
      <c r="E262" s="67">
        <f>GRAPHS!P262</f>
        <v>-9.8080313100629422</v>
      </c>
      <c r="F262" s="68">
        <f>GRAPHS!Q262</f>
        <v>1.0684042401414315</v>
      </c>
      <c r="G262" s="68">
        <f>GRAPHS!R262</f>
        <v>9.8080313100629422</v>
      </c>
      <c r="H262" s="67">
        <f>GRAPHS!S262</f>
        <v>0</v>
      </c>
      <c r="I262" s="67">
        <f>GRAPHS!T262</f>
        <v>-49.040156550314713</v>
      </c>
      <c r="J262" s="67">
        <f>GRAPHS!U262</f>
        <v>0</v>
      </c>
      <c r="K262" s="69">
        <f>GRAPHS!V262</f>
        <v>-49.040156550314713</v>
      </c>
    </row>
    <row r="263" spans="1:11">
      <c r="A263" s="70">
        <f>GRAPHS!I263</f>
        <v>26.000000000000099</v>
      </c>
      <c r="B263" s="67">
        <f>GRAPHS!J263</f>
        <v>916.41894005726726</v>
      </c>
      <c r="C263" s="67">
        <f>GRAPHS!L263</f>
        <v>-53.024954766281127</v>
      </c>
      <c r="D263" s="67">
        <f>GRAPHS!O263</f>
        <v>5</v>
      </c>
      <c r="E263" s="67">
        <f>GRAPHS!P263</f>
        <v>-9.8080425303107788</v>
      </c>
      <c r="F263" s="68">
        <f>GRAPHS!Q263</f>
        <v>1.0691118391135483</v>
      </c>
      <c r="G263" s="68">
        <f>GRAPHS!R263</f>
        <v>9.8080425303107788</v>
      </c>
      <c r="H263" s="67">
        <f>GRAPHS!S263</f>
        <v>0</v>
      </c>
      <c r="I263" s="67">
        <f>GRAPHS!T263</f>
        <v>-49.040212651553894</v>
      </c>
      <c r="J263" s="67">
        <f>GRAPHS!U263</f>
        <v>0</v>
      </c>
      <c r="K263" s="69">
        <f>GRAPHS!V263</f>
        <v>-49.040212651553894</v>
      </c>
    </row>
    <row r="264" spans="1:11">
      <c r="A264" s="70">
        <f>GRAPHS!I264</f>
        <v>26.100000000000101</v>
      </c>
      <c r="B264" s="67">
        <f>GRAPHS!J264</f>
        <v>911.06740436798759</v>
      </c>
      <c r="C264" s="67">
        <f>GRAPHS!L264</f>
        <v>-54.005759019312208</v>
      </c>
      <c r="D264" s="67">
        <f>GRAPHS!O264</f>
        <v>5</v>
      </c>
      <c r="E264" s="67">
        <f>GRAPHS!P264</f>
        <v>-9.8080539600503336</v>
      </c>
      <c r="F264" s="68">
        <f>GRAPHS!Q264</f>
        <v>1.0698331305844306</v>
      </c>
      <c r="G264" s="68">
        <f>GRAPHS!R264</f>
        <v>9.8080539600503336</v>
      </c>
      <c r="H264" s="67">
        <f>GRAPHS!S264</f>
        <v>0</v>
      </c>
      <c r="I264" s="67">
        <f>GRAPHS!T264</f>
        <v>-49.040269800251664</v>
      </c>
      <c r="J264" s="67">
        <f>GRAPHS!U264</f>
        <v>0</v>
      </c>
      <c r="K264" s="69">
        <f>GRAPHS!V264</f>
        <v>-49.040269800251664</v>
      </c>
    </row>
    <row r="265" spans="1:11">
      <c r="A265" s="70">
        <f>GRAPHS!I265</f>
        <v>26.200000000000102</v>
      </c>
      <c r="B265" s="67">
        <f>GRAPHS!J265</f>
        <v>905.61778819625613</v>
      </c>
      <c r="C265" s="67">
        <f>GRAPHS!L265</f>
        <v>-54.98656441531724</v>
      </c>
      <c r="D265" s="67">
        <f>GRAPHS!O265</f>
        <v>5</v>
      </c>
      <c r="E265" s="67">
        <f>GRAPHS!P265</f>
        <v>-9.8080655992825818</v>
      </c>
      <c r="F265" s="68">
        <f>GRAPHS!Q265</f>
        <v>1.0705681416447315</v>
      </c>
      <c r="G265" s="68">
        <f>GRAPHS!R265</f>
        <v>9.8080655992825818</v>
      </c>
      <c r="H265" s="67">
        <f>GRAPHS!S265</f>
        <v>0</v>
      </c>
      <c r="I265" s="67">
        <f>GRAPHS!T265</f>
        <v>-49.040327996412913</v>
      </c>
      <c r="J265" s="67">
        <f>GRAPHS!U265</f>
        <v>0</v>
      </c>
      <c r="K265" s="69">
        <f>GRAPHS!V265</f>
        <v>-49.040327996412913</v>
      </c>
    </row>
    <row r="266" spans="1:11">
      <c r="A266" s="70">
        <f>GRAPHS!I266</f>
        <v>26.300000000000104</v>
      </c>
      <c r="B266" s="67">
        <f>GRAPHS!J266</f>
        <v>900.07009142672803</v>
      </c>
      <c r="C266" s="67">
        <f>GRAPHS!L266</f>
        <v>-55.967370975245501</v>
      </c>
      <c r="D266" s="67">
        <f>GRAPHS!O266</f>
        <v>5</v>
      </c>
      <c r="E266" s="67">
        <f>GRAPHS!P266</f>
        <v>-9.8080774480085129</v>
      </c>
      <c r="F266" s="68">
        <f>GRAPHS!Q266</f>
        <v>1.071316899912792</v>
      </c>
      <c r="G266" s="68">
        <f>GRAPHS!R266</f>
        <v>9.8080774480085129</v>
      </c>
      <c r="H266" s="67">
        <f>GRAPHS!S266</f>
        <v>0</v>
      </c>
      <c r="I266" s="67">
        <f>GRAPHS!T266</f>
        <v>-49.040387240042563</v>
      </c>
      <c r="J266" s="67">
        <f>GRAPHS!U266</f>
        <v>0</v>
      </c>
      <c r="K266" s="69">
        <f>GRAPHS!V266</f>
        <v>-49.040387240042563</v>
      </c>
    </row>
    <row r="267" spans="1:11">
      <c r="A267" s="70">
        <f>GRAPHS!I267</f>
        <v>26.400000000000105</v>
      </c>
      <c r="B267" s="67">
        <f>GRAPHS!J267</f>
        <v>894.42431394196342</v>
      </c>
      <c r="C267" s="67">
        <f>GRAPHS!L267</f>
        <v>-56.94817872004635</v>
      </c>
      <c r="D267" s="67">
        <f>GRAPHS!O267</f>
        <v>5</v>
      </c>
      <c r="E267" s="67">
        <f>GRAPHS!P267</f>
        <v>-9.8080895062291411</v>
      </c>
      <c r="F267" s="68">
        <f>GRAPHS!Q267</f>
        <v>1.0720794335363744</v>
      </c>
      <c r="G267" s="68">
        <f>GRAPHS!R267</f>
        <v>9.8080895062291411</v>
      </c>
      <c r="H267" s="67">
        <f>GRAPHS!S267</f>
        <v>0</v>
      </c>
      <c r="I267" s="67">
        <f>GRAPHS!T267</f>
        <v>-49.040447531145702</v>
      </c>
      <c r="J267" s="67">
        <f>GRAPHS!U267</f>
        <v>0</v>
      </c>
      <c r="K267" s="69">
        <f>GRAPHS!V267</f>
        <v>-49.040447531145702</v>
      </c>
    </row>
    <row r="268" spans="1:11">
      <c r="A268" s="70">
        <f>GRAPHS!I268</f>
        <v>26.500000000000107</v>
      </c>
      <c r="B268" s="67">
        <f>GRAPHS!J268</f>
        <v>888.68045562242764</v>
      </c>
      <c r="C268" s="67">
        <f>GRAPHS!L268</f>
        <v>-57.928987670669265</v>
      </c>
      <c r="D268" s="67">
        <f>GRAPHS!O268</f>
        <v>5</v>
      </c>
      <c r="E268" s="67">
        <f>GRAPHS!P268</f>
        <v>-9.8081017739454914</v>
      </c>
      <c r="F268" s="68">
        <f>GRAPHS!Q268</f>
        <v>1.0728557711944251</v>
      </c>
      <c r="G268" s="68">
        <f>GRAPHS!R268</f>
        <v>9.8081017739454914</v>
      </c>
      <c r="H268" s="67">
        <f>GRAPHS!S268</f>
        <v>0</v>
      </c>
      <c r="I268" s="67">
        <f>GRAPHS!T268</f>
        <v>-49.040508869727461</v>
      </c>
      <c r="J268" s="67">
        <f>GRAPHS!U268</f>
        <v>0</v>
      </c>
      <c r="K268" s="69">
        <f>GRAPHS!V268</f>
        <v>-49.040508869727461</v>
      </c>
    </row>
    <row r="269" spans="1:11">
      <c r="A269" s="70">
        <f>GRAPHS!I269</f>
        <v>26.600000000000108</v>
      </c>
      <c r="B269" s="67">
        <f>GRAPHS!J269</f>
        <v>882.83851634649102</v>
      </c>
      <c r="C269" s="67">
        <f>GRAPHS!L269</f>
        <v>-58.909797848063818</v>
      </c>
      <c r="D269" s="67">
        <f>GRAPHS!O269</f>
        <v>5</v>
      </c>
      <c r="E269" s="67">
        <f>GRAPHS!P269</f>
        <v>-9.8081142511586101</v>
      </c>
      <c r="F269" s="68">
        <f>GRAPHS!Q269</f>
        <v>1.0736459420988731</v>
      </c>
      <c r="G269" s="68">
        <f>GRAPHS!R269</f>
        <v>9.8081142511586101</v>
      </c>
      <c r="H269" s="67">
        <f>GRAPHS!S269</f>
        <v>0</v>
      </c>
      <c r="I269" s="67">
        <f>GRAPHS!T269</f>
        <v>-49.040571255793054</v>
      </c>
      <c r="J269" s="67">
        <f>GRAPHS!U269</f>
        <v>0</v>
      </c>
      <c r="K269" s="69">
        <f>GRAPHS!V269</f>
        <v>-49.040571255793054</v>
      </c>
    </row>
    <row r="270" spans="1:11">
      <c r="A270" s="70">
        <f>GRAPHS!I270</f>
        <v>26.700000000000109</v>
      </c>
      <c r="B270" s="67">
        <f>GRAPHS!J270</f>
        <v>876.89849599042884</v>
      </c>
      <c r="C270" s="67">
        <f>GRAPHS!L270</f>
        <v>-59.890609273179678</v>
      </c>
      <c r="D270" s="67">
        <f>GRAPHS!O270</f>
        <v>5</v>
      </c>
      <c r="E270" s="67">
        <f>GRAPHS!P270</f>
        <v>-9.8081269378695612</v>
      </c>
      <c r="F270" s="68">
        <f>GRAPHS!Q270</f>
        <v>1.0744499759964645</v>
      </c>
      <c r="G270" s="68">
        <f>GRAPHS!R270</f>
        <v>9.8081269378695612</v>
      </c>
      <c r="H270" s="67">
        <f>GRAPHS!S270</f>
        <v>0</v>
      </c>
      <c r="I270" s="67">
        <f>GRAPHS!T270</f>
        <v>-49.040634689347804</v>
      </c>
      <c r="J270" s="67">
        <f>GRAPHS!U270</f>
        <v>0</v>
      </c>
      <c r="K270" s="69">
        <f>GRAPHS!V270</f>
        <v>-49.040634689347804</v>
      </c>
    </row>
    <row r="271" spans="1:11">
      <c r="A271" s="70">
        <f>GRAPHS!I271</f>
        <v>26.800000000000111</v>
      </c>
      <c r="B271" s="67">
        <f>GRAPHS!J271</f>
        <v>870.8603944284215</v>
      </c>
      <c r="C271" s="67">
        <f>GRAPHS!L271</f>
        <v>-60.871421966966636</v>
      </c>
      <c r="D271" s="67">
        <f>GRAPHS!O271</f>
        <v>5</v>
      </c>
      <c r="E271" s="67">
        <f>GRAPHS!P271</f>
        <v>-9.8081398340794266</v>
      </c>
      <c r="F271" s="68">
        <f>GRAPHS!Q271</f>
        <v>1.0752679031706276</v>
      </c>
      <c r="G271" s="68">
        <f>GRAPHS!R271</f>
        <v>9.8081398340794266</v>
      </c>
      <c r="H271" s="67">
        <f>GRAPHS!S271</f>
        <v>0</v>
      </c>
      <c r="I271" s="67">
        <f>GRAPHS!T271</f>
        <v>-49.040699170397133</v>
      </c>
      <c r="J271" s="67">
        <f>GRAPHS!U271</f>
        <v>0</v>
      </c>
      <c r="K271" s="69">
        <f>GRAPHS!V271</f>
        <v>-49.040699170397133</v>
      </c>
    </row>
    <row r="272" spans="1:11">
      <c r="A272" s="70">
        <f>GRAPHS!I272</f>
        <v>26.900000000000112</v>
      </c>
      <c r="B272" s="67">
        <f>GRAPHS!J272</f>
        <v>864.72421153255448</v>
      </c>
      <c r="C272" s="67">
        <f>GRAPHS!L272</f>
        <v>-61.852235950374578</v>
      </c>
      <c r="D272" s="67">
        <f>GRAPHS!O272</f>
        <v>5</v>
      </c>
      <c r="E272" s="67">
        <f>GRAPHS!P272</f>
        <v>-9.8081529397893057</v>
      </c>
      <c r="F272" s="68">
        <f>GRAPHS!Q272</f>
        <v>1.076099754443377</v>
      </c>
      <c r="G272" s="68">
        <f>GRAPHS!R272</f>
        <v>9.8081529397893057</v>
      </c>
      <c r="H272" s="67">
        <f>GRAPHS!S272</f>
        <v>0</v>
      </c>
      <c r="I272" s="67">
        <f>GRAPHS!T272</f>
        <v>-49.040764698946532</v>
      </c>
      <c r="J272" s="67">
        <f>GRAPHS!U272</f>
        <v>0</v>
      </c>
      <c r="K272" s="69">
        <f>GRAPHS!V272</f>
        <v>-49.040764698946532</v>
      </c>
    </row>
    <row r="273" spans="1:11">
      <c r="A273" s="70">
        <f>GRAPHS!I273</f>
        <v>27.000000000000114</v>
      </c>
      <c r="B273" s="67">
        <f>GRAPHS!J273</f>
        <v>858.48994717281812</v>
      </c>
      <c r="C273" s="67">
        <f>GRAPHS!L273</f>
        <v>-62.833051244353506</v>
      </c>
      <c r="D273" s="67">
        <f>GRAPHS!O273</f>
        <v>5</v>
      </c>
      <c r="E273" s="67">
        <f>GRAPHS!P273</f>
        <v>-9.8081662550003159</v>
      </c>
      <c r="F273" s="68">
        <f>GRAPHS!Q273</f>
        <v>1.0769455611772494</v>
      </c>
      <c r="G273" s="68">
        <f>GRAPHS!R273</f>
        <v>9.8081662550003159</v>
      </c>
      <c r="H273" s="67">
        <f>GRAPHS!S273</f>
        <v>0</v>
      </c>
      <c r="I273" s="67">
        <f>GRAPHS!T273</f>
        <v>-49.04083127500158</v>
      </c>
      <c r="J273" s="67">
        <f>GRAPHS!U273</f>
        <v>0</v>
      </c>
      <c r="K273" s="69">
        <f>GRAPHS!V273</f>
        <v>-49.04083127500158</v>
      </c>
    </row>
    <row r="274" spans="1:11">
      <c r="A274" s="70">
        <f>GRAPHS!I274</f>
        <v>27.100000000000115</v>
      </c>
      <c r="B274" s="67">
        <f>GRAPHS!J274</f>
        <v>852.15760121710775</v>
      </c>
      <c r="C274" s="67">
        <f>GRAPHS!L274</f>
        <v>-63.813867869853539</v>
      </c>
      <c r="D274" s="67">
        <f>GRAPHS!O274</f>
        <v>5</v>
      </c>
      <c r="E274" s="67">
        <f>GRAPHS!P274</f>
        <v>-9.8081797797135906</v>
      </c>
      <c r="F274" s="68">
        <f>GRAPHS!Q274</f>
        <v>1.0778053552772746</v>
      </c>
      <c r="G274" s="68">
        <f>GRAPHS!R274</f>
        <v>9.8081797797135906</v>
      </c>
      <c r="H274" s="67">
        <f>GRAPHS!S274</f>
        <v>0</v>
      </c>
      <c r="I274" s="67">
        <f>GRAPHS!T274</f>
        <v>-49.040898898567953</v>
      </c>
      <c r="J274" s="67">
        <f>GRAPHS!U274</f>
        <v>0</v>
      </c>
      <c r="K274" s="69">
        <f>GRAPHS!V274</f>
        <v>-49.040898898567953</v>
      </c>
    </row>
    <row r="275" spans="1:11">
      <c r="A275" s="70">
        <f>GRAPHS!I275</f>
        <v>27.200000000000117</v>
      </c>
      <c r="B275" s="67">
        <f>GRAPHS!J275</f>
        <v>845.7271735312238</v>
      </c>
      <c r="C275" s="67">
        <f>GRAPHS!L275</f>
        <v>-64.794685847824894</v>
      </c>
      <c r="D275" s="67">
        <f>GRAPHS!O275</f>
        <v>5</v>
      </c>
      <c r="E275" s="67">
        <f>GRAPHS!P275</f>
        <v>-9.8081935139302878</v>
      </c>
      <c r="F275" s="68">
        <f>GRAPHS!Q275</f>
        <v>1.0786791691929838</v>
      </c>
      <c r="G275" s="68">
        <f>GRAPHS!R275</f>
        <v>9.8081935139302878</v>
      </c>
      <c r="H275" s="67">
        <f>GRAPHS!S275</f>
        <v>0</v>
      </c>
      <c r="I275" s="67">
        <f>GRAPHS!T275</f>
        <v>-49.040967569651443</v>
      </c>
      <c r="J275" s="67">
        <f>GRAPHS!U275</f>
        <v>0</v>
      </c>
      <c r="K275" s="69">
        <f>GRAPHS!V275</f>
        <v>-49.040967569651443</v>
      </c>
    </row>
    <row r="276" spans="1:11">
      <c r="A276" s="70">
        <f>GRAPHS!I276</f>
        <v>27.300000000000118</v>
      </c>
      <c r="B276" s="67">
        <f>GRAPHS!J276</f>
        <v>839.19866397887165</v>
      </c>
      <c r="C276" s="67">
        <f>GRAPHS!L276</f>
        <v>-65.775505199217918</v>
      </c>
      <c r="D276" s="67">
        <f>GRAPHS!O276</f>
        <v>5</v>
      </c>
      <c r="E276" s="67">
        <f>GRAPHS!P276</f>
        <v>-9.808207457651573</v>
      </c>
      <c r="F276" s="68">
        <f>GRAPHS!Q276</f>
        <v>1.079567035920451</v>
      </c>
      <c r="G276" s="68">
        <f>GRAPHS!R276</f>
        <v>9.808207457651573</v>
      </c>
      <c r="H276" s="67">
        <f>GRAPHS!S276</f>
        <v>0</v>
      </c>
      <c r="I276" s="67">
        <f>GRAPHS!T276</f>
        <v>-49.041037288257868</v>
      </c>
      <c r="J276" s="67">
        <f>GRAPHS!U276</f>
        <v>0</v>
      </c>
      <c r="K276" s="69">
        <f>GRAPHS!V276</f>
        <v>-49.041037288257868</v>
      </c>
    </row>
    <row r="277" spans="1:11">
      <c r="A277" s="70">
        <f>GRAPHS!I277</f>
        <v>27.400000000000119</v>
      </c>
      <c r="B277" s="67">
        <f>GRAPHS!J277</f>
        <v>832.57207242166157</v>
      </c>
      <c r="C277" s="67">
        <f>GRAPHS!L277</f>
        <v>-66.756325944983075</v>
      </c>
      <c r="D277" s="67">
        <f>GRAPHS!O277</f>
        <v>5</v>
      </c>
      <c r="E277" s="67">
        <f>GRAPHS!P277</f>
        <v>-9.8082216108786398</v>
      </c>
      <c r="F277" s="68">
        <f>GRAPHS!Q277</f>
        <v>1.0804689890043699</v>
      </c>
      <c r="G277" s="68">
        <f>GRAPHS!R277</f>
        <v>9.8082216108786398</v>
      </c>
      <c r="H277" s="67">
        <f>GRAPHS!S277</f>
        <v>0</v>
      </c>
      <c r="I277" s="67">
        <f>GRAPHS!T277</f>
        <v>-49.041108054393199</v>
      </c>
      <c r="J277" s="67">
        <f>GRAPHS!U277</f>
        <v>0</v>
      </c>
      <c r="K277" s="69">
        <f>GRAPHS!V277</f>
        <v>-49.041108054393199</v>
      </c>
    </row>
    <row r="278" spans="1:11">
      <c r="A278" s="70">
        <f>GRAPHS!I278</f>
        <v>27.500000000000121</v>
      </c>
      <c r="B278" s="67">
        <f>GRAPHS!J278</f>
        <v>825.84739871910892</v>
      </c>
      <c r="C278" s="67">
        <f>GRAPHS!L278</f>
        <v>-67.737148106070933</v>
      </c>
      <c r="D278" s="67">
        <f>GRAPHS!O278</f>
        <v>5</v>
      </c>
      <c r="E278" s="67">
        <f>GRAPHS!P278</f>
        <v>-9.8082359736126907</v>
      </c>
      <c r="F278" s="68">
        <f>GRAPHS!Q278</f>
        <v>1.0813850625401684</v>
      </c>
      <c r="G278" s="68">
        <f>GRAPHS!R278</f>
        <v>9.8082359736126907</v>
      </c>
      <c r="H278" s="67">
        <f>GRAPHS!S278</f>
        <v>0</v>
      </c>
      <c r="I278" s="67">
        <f>GRAPHS!T278</f>
        <v>-49.041179868063452</v>
      </c>
      <c r="J278" s="67">
        <f>GRAPHS!U278</f>
        <v>0</v>
      </c>
      <c r="K278" s="69">
        <f>GRAPHS!V278</f>
        <v>-49.041179868063452</v>
      </c>
    </row>
    <row r="279" spans="1:11">
      <c r="A279" s="70">
        <f>GRAPHS!I279</f>
        <v>27.600000000000122</v>
      </c>
      <c r="B279" s="67">
        <f>GRAPHS!J279</f>
        <v>819.02464272863381</v>
      </c>
      <c r="C279" s="67">
        <f>GRAPHS!L279</f>
        <v>-68.717971703432198</v>
      </c>
      <c r="D279" s="67">
        <f>GRAPHS!O279</f>
        <v>5</v>
      </c>
      <c r="E279" s="67">
        <f>GRAPHS!P279</f>
        <v>-9.8082505458549551</v>
      </c>
      <c r="F279" s="68">
        <f>GRAPHS!Q279</f>
        <v>1.0823152911761571</v>
      </c>
      <c r="G279" s="68">
        <f>GRAPHS!R279</f>
        <v>9.8082505458549551</v>
      </c>
      <c r="H279" s="67">
        <f>GRAPHS!S279</f>
        <v>0</v>
      </c>
      <c r="I279" s="67">
        <f>GRAPHS!T279</f>
        <v>-49.041252729274774</v>
      </c>
      <c r="J279" s="67">
        <f>GRAPHS!U279</f>
        <v>0</v>
      </c>
      <c r="K279" s="69">
        <f>GRAPHS!V279</f>
        <v>-49.041252729274774</v>
      </c>
    </row>
    <row r="280" spans="1:11">
      <c r="A280" s="70">
        <f>GRAPHS!I280</f>
        <v>27.700000000000124</v>
      </c>
      <c r="B280" s="67">
        <f>GRAPHS!J280</f>
        <v>812.10380430556131</v>
      </c>
      <c r="C280" s="67">
        <f>GRAPHS!L280</f>
        <v>-69.698796758017693</v>
      </c>
      <c r="D280" s="67">
        <f>GRAPHS!O280</f>
        <v>5</v>
      </c>
      <c r="E280" s="67">
        <f>GRAPHS!P280</f>
        <v>-9.8082653276066747</v>
      </c>
      <c r="F280" s="68">
        <f>GRAPHS!Q280</f>
        <v>1.0832597101157146</v>
      </c>
      <c r="G280" s="68">
        <f>GRAPHS!R280</f>
        <v>9.8082653276066747</v>
      </c>
      <c r="H280" s="67">
        <f>GRAPHS!S280</f>
        <v>0</v>
      </c>
      <c r="I280" s="67">
        <f>GRAPHS!T280</f>
        <v>-49.041326638033375</v>
      </c>
      <c r="J280" s="67">
        <f>GRAPHS!U280</f>
        <v>0</v>
      </c>
      <c r="K280" s="69">
        <f>GRAPHS!V280</f>
        <v>-49.041326638033375</v>
      </c>
    </row>
    <row r="281" spans="1:11">
      <c r="A281" s="70">
        <f>GRAPHS!I281</f>
        <v>27.800000000000125</v>
      </c>
      <c r="B281" s="67">
        <f>GRAPHS!J281</f>
        <v>805.0848833031215</v>
      </c>
      <c r="C281" s="67">
        <f>GRAPHS!L281</f>
        <v>-70.679623290778366</v>
      </c>
      <c r="D281" s="67">
        <f>GRAPHS!O281</f>
        <v>5</v>
      </c>
      <c r="E281" s="67">
        <f>GRAPHS!P281</f>
        <v>-9.808280318869107</v>
      </c>
      <c r="F281" s="68">
        <f>GRAPHS!Q281</f>
        <v>1.0842183551195086</v>
      </c>
      <c r="G281" s="68">
        <f>GRAPHS!R281</f>
        <v>9.808280318869107</v>
      </c>
      <c r="H281" s="67">
        <f>GRAPHS!S281</f>
        <v>0</v>
      </c>
      <c r="I281" s="67">
        <f>GRAPHS!T281</f>
        <v>-49.041401594345537</v>
      </c>
      <c r="J281" s="67">
        <f>GRAPHS!U281</f>
        <v>0</v>
      </c>
      <c r="K281" s="69">
        <f>GRAPHS!V281</f>
        <v>-49.041401594345537</v>
      </c>
    </row>
    <row r="282" spans="1:11">
      <c r="A282" s="70">
        <f>GRAPHS!I282</f>
        <v>27.900000000000126</v>
      </c>
      <c r="B282" s="67">
        <f>GRAPHS!J282</f>
        <v>797.96787957244931</v>
      </c>
      <c r="C282" s="67">
        <f>GRAPHS!L282</f>
        <v>-71.660451322665281</v>
      </c>
      <c r="D282" s="67">
        <f>GRAPHS!O282</f>
        <v>5</v>
      </c>
      <c r="E282" s="67">
        <f>GRAPHS!P282</f>
        <v>-9.8082955196435346</v>
      </c>
      <c r="F282" s="68">
        <f>GRAPHS!Q282</f>
        <v>1.0851912625077538</v>
      </c>
      <c r="G282" s="68">
        <f>GRAPHS!R282</f>
        <v>9.8082955196435346</v>
      </c>
      <c r="H282" s="67">
        <f>GRAPHS!S282</f>
        <v>0</v>
      </c>
      <c r="I282" s="67">
        <f>GRAPHS!T282</f>
        <v>-49.041477598217675</v>
      </c>
      <c r="J282" s="67">
        <f>GRAPHS!U282</f>
        <v>0</v>
      </c>
      <c r="K282" s="69">
        <f>GRAPHS!V282</f>
        <v>-49.041477598217675</v>
      </c>
    </row>
    <row r="283" spans="1:11">
      <c r="A283" s="70">
        <f>GRAPHS!I283</f>
        <v>28.000000000000128</v>
      </c>
      <c r="B283" s="67">
        <f>GRAPHS!J283</f>
        <v>790.75279296258452</v>
      </c>
      <c r="C283" s="67">
        <f>GRAPHS!L283</f>
        <v>-72.641280874629629</v>
      </c>
      <c r="D283" s="67">
        <f>GRAPHS!O283</f>
        <v>5</v>
      </c>
      <c r="E283" s="67">
        <f>GRAPHS!P283</f>
        <v>-9.8083109299312525</v>
      </c>
      <c r="F283" s="68">
        <f>GRAPHS!Q283</f>
        <v>1.0861784691625065</v>
      </c>
      <c r="G283" s="68">
        <f>GRAPHS!R283</f>
        <v>9.8083109299312525</v>
      </c>
      <c r="H283" s="67">
        <f>GRAPHS!S283</f>
        <v>0</v>
      </c>
      <c r="I283" s="67">
        <f>GRAPHS!T283</f>
        <v>-49.041554649656263</v>
      </c>
      <c r="J283" s="67">
        <f>GRAPHS!U283</f>
        <v>0</v>
      </c>
      <c r="K283" s="69">
        <f>GRAPHS!V283</f>
        <v>-49.041554649656263</v>
      </c>
    </row>
    <row r="284" spans="1:11">
      <c r="A284" s="70">
        <f>GRAPHS!I284</f>
        <v>28.100000000000129</v>
      </c>
      <c r="B284" s="67">
        <f>GRAPHS!J284</f>
        <v>783.43962332047192</v>
      </c>
      <c r="C284" s="67">
        <f>GRAPHS!L284</f>
        <v>-73.622111967622757</v>
      </c>
      <c r="D284" s="67">
        <f>GRAPHS!O284</f>
        <v>5</v>
      </c>
      <c r="E284" s="67">
        <f>GRAPHS!P284</f>
        <v>-9.8083265497335734</v>
      </c>
      <c r="F284" s="68">
        <f>GRAPHS!Q284</f>
        <v>1.0871800125299962</v>
      </c>
      <c r="G284" s="68">
        <f>GRAPHS!R284</f>
        <v>9.8083265497335734</v>
      </c>
      <c r="H284" s="67">
        <f>GRAPHS!S284</f>
        <v>0</v>
      </c>
      <c r="I284" s="67">
        <f>GRAPHS!T284</f>
        <v>-49.041632748667865</v>
      </c>
      <c r="J284" s="67">
        <f>GRAPHS!U284</f>
        <v>0</v>
      </c>
      <c r="K284" s="69">
        <f>GRAPHS!V284</f>
        <v>-49.041632748667865</v>
      </c>
    </row>
    <row r="285" spans="1:11">
      <c r="A285" s="70">
        <f>GRAPHS!I285</f>
        <v>28.200000000000131</v>
      </c>
      <c r="B285" s="67">
        <f>GRAPHS!J285</f>
        <v>776.02837049096092</v>
      </c>
      <c r="C285" s="67">
        <f>GRAPHS!L285</f>
        <v>-74.602944622596112</v>
      </c>
      <c r="D285" s="67">
        <f>GRAPHS!O285</f>
        <v>5</v>
      </c>
      <c r="E285" s="67">
        <f>GRAPHS!P285</f>
        <v>-9.8083423790518314</v>
      </c>
      <c r="F285" s="68">
        <f>GRAPHS!Q285</f>
        <v>1.0881959306229929</v>
      </c>
      <c r="G285" s="68">
        <f>GRAPHS!R285</f>
        <v>9.8083423790518314</v>
      </c>
      <c r="H285" s="67">
        <f>GRAPHS!S285</f>
        <v>0</v>
      </c>
      <c r="I285" s="67">
        <f>GRAPHS!T285</f>
        <v>-49.041711895259155</v>
      </c>
      <c r="J285" s="67">
        <f>GRAPHS!U285</f>
        <v>0</v>
      </c>
      <c r="K285" s="69">
        <f>GRAPHS!V285</f>
        <v>-49.041711895259155</v>
      </c>
    </row>
    <row r="286" spans="1:11">
      <c r="A286" s="70">
        <f>GRAPHS!I286</f>
        <v>28.300000000000132</v>
      </c>
      <c r="B286" s="67">
        <f>GRAPHS!J286</f>
        <v>768.51903431680603</v>
      </c>
      <c r="C286" s="67">
        <f>GRAPHS!L286</f>
        <v>-75.583778860501297</v>
      </c>
      <c r="D286" s="67">
        <f>GRAPHS!O286</f>
        <v>5</v>
      </c>
      <c r="E286" s="67">
        <f>GRAPHS!P286</f>
        <v>-9.8083584178873746</v>
      </c>
      <c r="F286" s="68">
        <f>GRAPHS!Q286</f>
        <v>1.0892262620232136</v>
      </c>
      <c r="G286" s="68">
        <f>GRAPHS!R286</f>
        <v>9.8083584178873746</v>
      </c>
      <c r="H286" s="67">
        <f>GRAPHS!S286</f>
        <v>0</v>
      </c>
      <c r="I286" s="67">
        <f>GRAPHS!T286</f>
        <v>-49.041792089436875</v>
      </c>
      <c r="J286" s="67">
        <f>GRAPHS!U286</f>
        <v>0</v>
      </c>
      <c r="K286" s="69">
        <f>GRAPHS!V286</f>
        <v>-49.041792089436875</v>
      </c>
    </row>
    <row r="287" spans="1:11">
      <c r="A287" s="70">
        <f>GRAPHS!I287</f>
        <v>28.400000000000134</v>
      </c>
      <c r="B287" s="67">
        <f>GRAPHS!J287</f>
        <v>760.91161463866649</v>
      </c>
      <c r="C287" s="67">
        <f>GRAPHS!L287</f>
        <v>-76.564614702290029</v>
      </c>
      <c r="D287" s="67">
        <f>GRAPHS!O287</f>
        <v>5</v>
      </c>
      <c r="E287" s="67">
        <f>GRAPHS!P287</f>
        <v>-9.8083746662415745</v>
      </c>
      <c r="F287" s="68">
        <f>GRAPHS!Q287</f>
        <v>1.0902710458837646</v>
      </c>
      <c r="G287" s="68">
        <f>GRAPHS!R287</f>
        <v>9.8083746662415745</v>
      </c>
      <c r="H287" s="67">
        <f>GRAPHS!S287</f>
        <v>0</v>
      </c>
      <c r="I287" s="67">
        <f>GRAPHS!T287</f>
        <v>-49.041873331207874</v>
      </c>
      <c r="J287" s="67">
        <f>GRAPHS!U287</f>
        <v>0</v>
      </c>
      <c r="K287" s="69">
        <f>GRAPHS!V287</f>
        <v>-49.041873331207874</v>
      </c>
    </row>
    <row r="288" spans="1:11">
      <c r="A288" s="70">
        <f>GRAPHS!I288</f>
        <v>28.500000000000135</v>
      </c>
      <c r="B288" s="67">
        <f>GRAPHS!J288</f>
        <v>753.20611129510633</v>
      </c>
      <c r="C288" s="67">
        <f>GRAPHS!L288</f>
        <v>-77.545452168914181</v>
      </c>
      <c r="D288" s="67">
        <f>GRAPHS!O288</f>
        <v>5</v>
      </c>
      <c r="E288" s="67">
        <f>GRAPHS!P288</f>
        <v>-9.808391124115813</v>
      </c>
      <c r="F288" s="68">
        <f>GRAPHS!Q288</f>
        <v>1.091330321931623</v>
      </c>
      <c r="G288" s="68">
        <f>GRAPHS!R288</f>
        <v>9.808391124115813</v>
      </c>
      <c r="H288" s="67">
        <f>GRAPHS!S288</f>
        <v>0</v>
      </c>
      <c r="I288" s="67">
        <f>GRAPHS!T288</f>
        <v>-49.041955620579067</v>
      </c>
      <c r="J288" s="67">
        <f>GRAPHS!U288</f>
        <v>0</v>
      </c>
      <c r="K288" s="69">
        <f>GRAPHS!V288</f>
        <v>-49.041955620579067</v>
      </c>
    </row>
    <row r="289" spans="1:11">
      <c r="A289" s="70">
        <f>GRAPHS!I289</f>
        <v>28.600000000000136</v>
      </c>
      <c r="B289" s="67">
        <f>GRAPHS!J289</f>
        <v>745.40252412259429</v>
      </c>
      <c r="C289" s="67">
        <f>GRAPHS!L289</f>
        <v>-78.526291281325769</v>
      </c>
      <c r="D289" s="67">
        <f>GRAPHS!O289</f>
        <v>5</v>
      </c>
      <c r="E289" s="67">
        <f>GRAPHS!P289</f>
        <v>-9.8084077915114989</v>
      </c>
      <c r="F289" s="68">
        <f>GRAPHS!Q289</f>
        <v>1.0924041304701546</v>
      </c>
      <c r="G289" s="68">
        <f>GRAPHS!R289</f>
        <v>9.8084077915114989</v>
      </c>
      <c r="H289" s="67">
        <f>GRAPHS!S289</f>
        <v>0</v>
      </c>
      <c r="I289" s="67">
        <f>GRAPHS!T289</f>
        <v>-49.042038957557494</v>
      </c>
      <c r="J289" s="67">
        <f>GRAPHS!U289</f>
        <v>0</v>
      </c>
      <c r="K289" s="69">
        <f>GRAPHS!V289</f>
        <v>-49.042038957557494</v>
      </c>
    </row>
    <row r="290" spans="1:11">
      <c r="A290" s="70">
        <f>GRAPHS!I290</f>
        <v>28.700000000000138</v>
      </c>
      <c r="B290" s="67">
        <f>GRAPHS!J290</f>
        <v>737.50085295550412</v>
      </c>
      <c r="C290" s="67">
        <f>GRAPHS!L290</f>
        <v>-79.50713206047692</v>
      </c>
      <c r="D290" s="67">
        <f>GRAPHS!O290</f>
        <v>5</v>
      </c>
      <c r="E290" s="67">
        <f>GRAPHS!P290</f>
        <v>-9.8084246684300496</v>
      </c>
      <c r="F290" s="68">
        <f>GRAPHS!Q290</f>
        <v>1.0934925123816708</v>
      </c>
      <c r="G290" s="68">
        <f>GRAPHS!R290</f>
        <v>9.8084246684300496</v>
      </c>
      <c r="H290" s="67">
        <f>GRAPHS!S290</f>
        <v>0</v>
      </c>
      <c r="I290" s="67">
        <f>GRAPHS!T290</f>
        <v>-49.042123342150248</v>
      </c>
      <c r="J290" s="67">
        <f>GRAPHS!U290</f>
        <v>0</v>
      </c>
      <c r="K290" s="69">
        <f>GRAPHS!V290</f>
        <v>-49.042123342150248</v>
      </c>
    </row>
    <row r="291" spans="1:11">
      <c r="A291" s="70">
        <f>GRAPHS!I291</f>
        <v>28.800000000000139</v>
      </c>
      <c r="B291" s="67">
        <f>GRAPHS!J291</f>
        <v>729.5010976261143</v>
      </c>
      <c r="C291" s="67">
        <f>GRAPHS!L291</f>
        <v>-80.487974527319921</v>
      </c>
      <c r="D291" s="67">
        <f>GRAPHS!O291</f>
        <v>5</v>
      </c>
      <c r="E291" s="67">
        <f>GRAPHS!P291</f>
        <v>-9.8084417548729057</v>
      </c>
      <c r="F291" s="68">
        <f>GRAPHS!Q291</f>
        <v>1.094595509130023</v>
      </c>
      <c r="G291" s="68">
        <f>GRAPHS!R291</f>
        <v>9.8084417548729057</v>
      </c>
      <c r="H291" s="67">
        <f>GRAPHS!S291</f>
        <v>0</v>
      </c>
      <c r="I291" s="67">
        <f>GRAPHS!T291</f>
        <v>-49.042208774364525</v>
      </c>
      <c r="J291" s="67">
        <f>GRAPHS!U291</f>
        <v>0</v>
      </c>
      <c r="K291" s="69">
        <f>GRAPHS!V291</f>
        <v>-49.042208774364525</v>
      </c>
    </row>
    <row r="292" spans="1:11">
      <c r="A292" s="70">
        <f>GRAPHS!I292</f>
        <v>28.900000000000141</v>
      </c>
      <c r="B292" s="67">
        <f>GRAPHS!J292</f>
        <v>721.40325796460797</v>
      </c>
      <c r="C292" s="67">
        <f>GRAPHS!L292</f>
        <v>-81.468818702807212</v>
      </c>
      <c r="D292" s="67">
        <f>GRAPHS!O292</f>
        <v>5</v>
      </c>
      <c r="E292" s="67">
        <f>GRAPHS!P292</f>
        <v>-9.8084590508415275</v>
      </c>
      <c r="F292" s="68">
        <f>GRAPHS!Q292</f>
        <v>1.0957131627632379</v>
      </c>
      <c r="G292" s="68">
        <f>GRAPHS!R292</f>
        <v>9.8084590508415275</v>
      </c>
      <c r="H292" s="67">
        <f>GRAPHS!S292</f>
        <v>0</v>
      </c>
      <c r="I292" s="67">
        <f>GRAPHS!T292</f>
        <v>-49.042295254207637</v>
      </c>
      <c r="J292" s="67">
        <f>GRAPHS!U292</f>
        <v>0</v>
      </c>
      <c r="K292" s="69">
        <f>GRAPHS!V292</f>
        <v>-49.042295254207637</v>
      </c>
    </row>
    <row r="293" spans="1:11">
      <c r="A293" s="70">
        <f>GRAPHS!I293</f>
        <v>29.000000000000142</v>
      </c>
      <c r="B293" s="67">
        <f>GRAPHS!J293</f>
        <v>713.20733379907301</v>
      </c>
      <c r="C293" s="67">
        <f>GRAPHS!L293</f>
        <v>-82.449664607891364</v>
      </c>
      <c r="D293" s="67">
        <f>GRAPHS!O293</f>
        <v>5</v>
      </c>
      <c r="E293" s="67">
        <f>GRAPHS!P293</f>
        <v>-9.8084765563373875</v>
      </c>
      <c r="F293" s="68">
        <f>GRAPHS!Q293</f>
        <v>1.0968455159161885</v>
      </c>
      <c r="G293" s="68">
        <f>GRAPHS!R293</f>
        <v>9.8084765563373875</v>
      </c>
      <c r="H293" s="67">
        <f>GRAPHS!S293</f>
        <v>0</v>
      </c>
      <c r="I293" s="67">
        <f>GRAPHS!T293</f>
        <v>-49.042382781686939</v>
      </c>
      <c r="J293" s="67">
        <f>GRAPHS!U293</f>
        <v>0</v>
      </c>
      <c r="K293" s="69">
        <f>GRAPHS!V293</f>
        <v>-49.042382781686939</v>
      </c>
    </row>
    <row r="294" spans="1:11">
      <c r="A294" s="70">
        <f>GRAPHS!I294</f>
        <v>29.100000000000144</v>
      </c>
      <c r="B294" s="67">
        <f>GRAPHS!J294</f>
        <v>704.91332495550216</v>
      </c>
      <c r="C294" s="67">
        <f>GRAPHS!L294</f>
        <v>-83.430512263525102</v>
      </c>
      <c r="D294" s="67">
        <f>GRAPHS!O294</f>
        <v>5</v>
      </c>
      <c r="E294" s="67">
        <f>GRAPHS!P294</f>
        <v>-9.8084942713619796</v>
      </c>
      <c r="F294" s="68">
        <f>GRAPHS!Q294</f>
        <v>1.0979926118133057</v>
      </c>
      <c r="G294" s="68">
        <f>GRAPHS!R294</f>
        <v>9.8084942713619796</v>
      </c>
      <c r="H294" s="67">
        <f>GRAPHS!S294</f>
        <v>0</v>
      </c>
      <c r="I294" s="67">
        <f>GRAPHS!T294</f>
        <v>-49.042471356809898</v>
      </c>
      <c r="J294" s="67">
        <f>GRAPHS!U294</f>
        <v>0</v>
      </c>
      <c r="K294" s="69">
        <f>GRAPHS!V294</f>
        <v>-49.042471356809898</v>
      </c>
    </row>
    <row r="295" spans="1:11">
      <c r="A295" s="70">
        <f>GRAPHS!I295</f>
        <v>29.200000000000145</v>
      </c>
      <c r="B295" s="67">
        <f>GRAPHS!J295</f>
        <v>696.52123125779281</v>
      </c>
      <c r="C295" s="67">
        <f>GRAPHS!L295</f>
        <v>-84.411361690661295</v>
      </c>
      <c r="D295" s="67">
        <f>GRAPHS!O295</f>
        <v>5</v>
      </c>
      <c r="E295" s="67">
        <f>GRAPHS!P295</f>
        <v>-9.8085121959168156</v>
      </c>
      <c r="F295" s="68">
        <f>GRAPHS!Q295</f>
        <v>1.0991544942713296</v>
      </c>
      <c r="G295" s="68">
        <f>GRAPHS!R295</f>
        <v>9.8085121959168156</v>
      </c>
      <c r="H295" s="67">
        <f>GRAPHS!S295</f>
        <v>0</v>
      </c>
      <c r="I295" s="67">
        <f>GRAPHS!T295</f>
        <v>-49.042560979584081</v>
      </c>
      <c r="J295" s="67">
        <f>GRAPHS!U295</f>
        <v>0</v>
      </c>
      <c r="K295" s="69">
        <f>GRAPHS!V295</f>
        <v>-49.042560979584081</v>
      </c>
    </row>
    <row r="296" spans="1:11">
      <c r="A296" s="70">
        <f>GRAPHS!I296</f>
        <v>29.300000000000146</v>
      </c>
      <c r="B296" s="67">
        <f>GRAPHS!J296</f>
        <v>688.03105252774708</v>
      </c>
      <c r="C296" s="67">
        <f>GRAPHS!L296</f>
        <v>-85.392212910252979</v>
      </c>
      <c r="D296" s="67">
        <f>GRAPHS!O296</f>
        <v>5</v>
      </c>
      <c r="E296" s="67">
        <f>GRAPHS!P296</f>
        <v>-9.8085303300034248</v>
      </c>
      <c r="F296" s="68">
        <f>GRAPHS!Q296</f>
        <v>1.1003312077020997</v>
      </c>
      <c r="G296" s="68">
        <f>GRAPHS!R296</f>
        <v>9.8085303300034248</v>
      </c>
      <c r="H296" s="67">
        <f>GRAPHS!S296</f>
        <v>0</v>
      </c>
      <c r="I296" s="67">
        <f>GRAPHS!T296</f>
        <v>-49.04265165001712</v>
      </c>
      <c r="J296" s="67">
        <f>GRAPHS!U296</f>
        <v>0</v>
      </c>
      <c r="K296" s="69">
        <f>GRAPHS!V296</f>
        <v>-49.04265165001712</v>
      </c>
    </row>
    <row r="297" spans="1:11">
      <c r="A297" s="70">
        <f>GRAPHS!I297</f>
        <v>29.400000000000148</v>
      </c>
      <c r="B297" s="67">
        <f>GRAPHS!J297</f>
        <v>679.44278858507175</v>
      </c>
      <c r="C297" s="67">
        <f>GRAPHS!L297</f>
        <v>-86.373065943253323</v>
      </c>
      <c r="D297" s="67">
        <f>GRAPHS!O297</f>
        <v>5</v>
      </c>
      <c r="E297" s="67">
        <f>GRAPHS!P297</f>
        <v>-9.8085486736233545</v>
      </c>
      <c r="F297" s="68">
        <f>GRAPHS!Q297</f>
        <v>1.101522797115384</v>
      </c>
      <c r="G297" s="68">
        <f>GRAPHS!R297</f>
        <v>9.8085486736233545</v>
      </c>
      <c r="H297" s="67">
        <f>GRAPHS!S297</f>
        <v>0</v>
      </c>
      <c r="I297" s="67">
        <f>GRAPHS!T297</f>
        <v>-49.042743368116774</v>
      </c>
      <c r="J297" s="67">
        <f>GRAPHS!U297</f>
        <v>0</v>
      </c>
      <c r="K297" s="69">
        <f>GRAPHS!V297</f>
        <v>-49.042743368116774</v>
      </c>
    </row>
    <row r="298" spans="1:11">
      <c r="A298" s="70">
        <f>GRAPHS!I298</f>
        <v>29.500000000000149</v>
      </c>
      <c r="B298" s="67">
        <f>GRAPHS!J298</f>
        <v>670.75643924737835</v>
      </c>
      <c r="C298" s="67">
        <f>GRAPHS!L298</f>
        <v>-87.353920810615662</v>
      </c>
      <c r="D298" s="67">
        <f>GRAPHS!O298</f>
        <v>5</v>
      </c>
      <c r="E298" s="67">
        <f>GRAPHS!P298</f>
        <v>-9.8085672267781696</v>
      </c>
      <c r="F298" s="68">
        <f>GRAPHS!Q298</f>
        <v>1.1027293081217515</v>
      </c>
      <c r="G298" s="68">
        <f>GRAPHS!R298</f>
        <v>9.8085672267781696</v>
      </c>
      <c r="H298" s="67">
        <f>GRAPHS!S298</f>
        <v>0</v>
      </c>
      <c r="I298" s="67">
        <f>GRAPHS!T298</f>
        <v>-49.042836133890845</v>
      </c>
      <c r="J298" s="67">
        <f>GRAPHS!U298</f>
        <v>0</v>
      </c>
      <c r="K298" s="69">
        <f>GRAPHS!V298</f>
        <v>-49.042836133890845</v>
      </c>
    </row>
    <row r="299" spans="1:11">
      <c r="A299" s="70">
        <f>GRAPHS!I299</f>
        <v>29.600000000000151</v>
      </c>
      <c r="B299" s="67">
        <f>GRAPHS!J299</f>
        <v>661.97200433018293</v>
      </c>
      <c r="C299" s="67">
        <f>GRAPHS!L299</f>
        <v>-88.334777533293476</v>
      </c>
      <c r="D299" s="67">
        <f>GRAPHS!O299</f>
        <v>5</v>
      </c>
      <c r="E299" s="67">
        <f>GRAPHS!P299</f>
        <v>-9.8085859894694529</v>
      </c>
      <c r="F299" s="68">
        <f>GRAPHS!Q299</f>
        <v>1.1039507869354799</v>
      </c>
      <c r="G299" s="68">
        <f>GRAPHS!R299</f>
        <v>9.8085859894694529</v>
      </c>
      <c r="H299" s="67">
        <f>GRAPHS!S299</f>
        <v>0</v>
      </c>
      <c r="I299" s="67">
        <f>GRAPHS!T299</f>
        <v>-49.042929947347261</v>
      </c>
      <c r="J299" s="67">
        <f>GRAPHS!U299</f>
        <v>0</v>
      </c>
      <c r="K299" s="69">
        <f>GRAPHS!V299</f>
        <v>-49.042929947347261</v>
      </c>
    </row>
    <row r="300" spans="1:11">
      <c r="A300" s="70">
        <f>GRAPHS!I300</f>
        <v>29.700000000000152</v>
      </c>
      <c r="B300" s="67">
        <f>GRAPHS!J300</f>
        <v>653.08948364690627</v>
      </c>
      <c r="C300" s="67">
        <f>GRAPHS!L300</f>
        <v>-89.315636132240428</v>
      </c>
      <c r="D300" s="67">
        <f>GRAPHS!O300</f>
        <v>5</v>
      </c>
      <c r="E300" s="67">
        <f>GRAPHS!P300</f>
        <v>-9.8086049616988049</v>
      </c>
      <c r="F300" s="68">
        <f>GRAPHS!Q300</f>
        <v>1.105187280377508</v>
      </c>
      <c r="G300" s="68">
        <f>GRAPHS!R300</f>
        <v>9.8086049616988049</v>
      </c>
      <c r="H300" s="67">
        <f>GRAPHS!S300</f>
        <v>0</v>
      </c>
      <c r="I300" s="67">
        <f>GRAPHS!T300</f>
        <v>-49.043024808494025</v>
      </c>
      <c r="J300" s="67">
        <f>GRAPHS!U300</f>
        <v>0</v>
      </c>
      <c r="K300" s="69">
        <f>GRAPHS!V300</f>
        <v>-49.043024808494025</v>
      </c>
    </row>
    <row r="301" spans="1:11">
      <c r="A301" s="70">
        <f>GRAPHS!I301</f>
        <v>29.800000000000153</v>
      </c>
      <c r="B301" s="67">
        <f>GRAPHS!J301</f>
        <v>644.10887700887372</v>
      </c>
      <c r="C301" s="67">
        <f>GRAPHS!L301</f>
        <v>-90.29649662841031</v>
      </c>
      <c r="D301" s="67">
        <f>GRAPHS!O301</f>
        <v>5</v>
      </c>
      <c r="E301" s="67">
        <f>GRAPHS!P301</f>
        <v>-9.8086241434678438</v>
      </c>
      <c r="F301" s="68">
        <f>GRAPHS!Q301</f>
        <v>1.1064388358784274</v>
      </c>
      <c r="G301" s="68">
        <f>GRAPHS!R301</f>
        <v>9.8086241434678438</v>
      </c>
      <c r="H301" s="67">
        <f>GRAPHS!S301</f>
        <v>0</v>
      </c>
      <c r="I301" s="67">
        <f>GRAPHS!T301</f>
        <v>-49.043120717339221</v>
      </c>
      <c r="J301" s="67">
        <f>GRAPHS!U301</f>
        <v>0</v>
      </c>
      <c r="K301" s="69">
        <f>GRAPHS!V301</f>
        <v>-49.043120717339221</v>
      </c>
    </row>
    <row r="302" spans="1:11">
      <c r="A302" s="70">
        <f>GRAPHS!I302</f>
        <v>29.900000000000155</v>
      </c>
      <c r="B302" s="67">
        <f>GRAPHS!J302</f>
        <v>635.03018422531534</v>
      </c>
      <c r="C302" s="67">
        <f>GRAPHS!L302</f>
        <v>-91.277359042757098</v>
      </c>
      <c r="D302" s="67">
        <f>GRAPHS!O302</f>
        <v>5</v>
      </c>
      <c r="E302" s="67">
        <f>GRAPHS!P302</f>
        <v>-9.8086435347782093</v>
      </c>
      <c r="F302" s="68">
        <f>GRAPHS!Q302</f>
        <v>1.1077055014815156</v>
      </c>
      <c r="G302" s="68">
        <f>GRAPHS!R302</f>
        <v>9.8086435347782093</v>
      </c>
      <c r="H302" s="67">
        <f>GRAPHS!S302</f>
        <v>0</v>
      </c>
      <c r="I302" s="67">
        <f>GRAPHS!T302</f>
        <v>-49.04321767389105</v>
      </c>
      <c r="J302" s="67">
        <f>GRAPHS!U302</f>
        <v>0</v>
      </c>
      <c r="K302" s="69">
        <f>GRAPHS!V302</f>
        <v>-49.04321767389105</v>
      </c>
    </row>
    <row r="303" spans="1:11">
      <c r="A303" s="70">
        <f>GRAPHS!I303</f>
        <v>30.000000000000156</v>
      </c>
      <c r="B303" s="67">
        <f>GRAPHS!J303</f>
        <v>625.85340510336573</v>
      </c>
      <c r="C303" s="67">
        <f>GRAPHS!L303</f>
        <v>-92.258223396234925</v>
      </c>
      <c r="D303" s="67">
        <f>GRAPHS!O303</f>
        <v>5</v>
      </c>
      <c r="E303" s="67">
        <f>GRAPHS!P303</f>
        <v>-9.8086631356315532</v>
      </c>
      <c r="F303" s="68">
        <f>GRAPHS!Q303</f>
        <v>1.1089873258458096</v>
      </c>
      <c r="G303" s="68">
        <f>GRAPHS!R303</f>
        <v>9.8086631356315532</v>
      </c>
      <c r="H303" s="67">
        <f>GRAPHS!S303</f>
        <v>0</v>
      </c>
      <c r="I303" s="67">
        <f>GRAPHS!T303</f>
        <v>-49.043315678157768</v>
      </c>
      <c r="J303" s="67">
        <f>GRAPHS!U303</f>
        <v>0</v>
      </c>
      <c r="K303" s="69">
        <f>GRAPHS!V303</f>
        <v>-49.043315678157768</v>
      </c>
    </row>
    <row r="304" spans="1:11">
      <c r="A304" s="70">
        <f>GRAPHS!I304</f>
        <v>30.100000000000158</v>
      </c>
      <c r="B304" s="67">
        <f>GRAPHS!J304</f>
        <v>616.57853944806413</v>
      </c>
      <c r="C304" s="67">
        <f>GRAPHS!L304</f>
        <v>-93.23908970979808</v>
      </c>
      <c r="D304" s="67">
        <f>GRAPHS!O304</f>
        <v>5</v>
      </c>
      <c r="E304" s="67">
        <f>GRAPHS!P304</f>
        <v>-9.8086829460295473</v>
      </c>
      <c r="F304" s="68">
        <f>GRAPHS!Q304</f>
        <v>1.1102843582492219</v>
      </c>
      <c r="G304" s="68">
        <f>GRAPHS!R304</f>
        <v>9.8086829460295473</v>
      </c>
      <c r="H304" s="67">
        <f>GRAPHS!S304</f>
        <v>0</v>
      </c>
      <c r="I304" s="67">
        <f>GRAPHS!T304</f>
        <v>-49.043414730147738</v>
      </c>
      <c r="J304" s="67">
        <f>GRAPHS!U304</f>
        <v>0</v>
      </c>
      <c r="K304" s="69">
        <f>GRAPHS!V304</f>
        <v>-49.043414730147738</v>
      </c>
    </row>
    <row r="305" spans="1:11">
      <c r="A305" s="70">
        <f>GRAPHS!I305</f>
        <v>30.200000000000159</v>
      </c>
      <c r="B305" s="67">
        <f>GRAPHS!J305</f>
        <v>607.2055870623542</v>
      </c>
      <c r="C305" s="67">
        <f>GRAPHS!L305</f>
        <v>-94.219958004401036</v>
      </c>
      <c r="D305" s="67">
        <f>GRAPHS!O305</f>
        <v>5</v>
      </c>
      <c r="E305" s="67">
        <f>GRAPHS!P305</f>
        <v>-9.8087029659738842</v>
      </c>
      <c r="F305" s="68">
        <f>GRAPHS!Q305</f>
        <v>1.1115966485916988</v>
      </c>
      <c r="G305" s="68">
        <f>GRAPHS!R305</f>
        <v>9.8087029659738842</v>
      </c>
      <c r="H305" s="67">
        <f>GRAPHS!S305</f>
        <v>0</v>
      </c>
      <c r="I305" s="67">
        <f>GRAPHS!T305</f>
        <v>-49.043514829869423</v>
      </c>
      <c r="J305" s="67">
        <f>GRAPHS!U305</f>
        <v>0</v>
      </c>
      <c r="K305" s="69">
        <f>GRAPHS!V305</f>
        <v>-49.043514829869423</v>
      </c>
    </row>
    <row r="306" spans="1:11">
      <c r="A306" s="70">
        <f>GRAPHS!I306</f>
        <v>30.300000000000161</v>
      </c>
      <c r="B306" s="67">
        <f>GRAPHS!J306</f>
        <v>597.73454774708421</v>
      </c>
      <c r="C306" s="67">
        <f>GRAPHS!L306</f>
        <v>-95.200828300998424</v>
      </c>
      <c r="D306" s="67">
        <f>GRAPHS!O306</f>
        <v>5</v>
      </c>
      <c r="E306" s="67">
        <f>GRAPHS!P306</f>
        <v>-9.8087231954662712</v>
      </c>
      <c r="F306" s="68">
        <f>GRAPHS!Q306</f>
        <v>1.1129242473984202</v>
      </c>
      <c r="G306" s="68">
        <f>GRAPHS!R306</f>
        <v>9.8087231954662712</v>
      </c>
      <c r="H306" s="67">
        <f>GRAPHS!S306</f>
        <v>0</v>
      </c>
      <c r="I306" s="67">
        <f>GRAPHS!T306</f>
        <v>-49.043615977331356</v>
      </c>
      <c r="J306" s="67">
        <f>GRAPHS!U306</f>
        <v>0</v>
      </c>
      <c r="K306" s="69">
        <f>GRAPHS!V306</f>
        <v>-49.043615977331356</v>
      </c>
    </row>
    <row r="307" spans="1:11">
      <c r="A307" s="70">
        <f>GRAPHS!I307</f>
        <v>30.400000000000162</v>
      </c>
      <c r="B307" s="67">
        <f>GRAPHS!J307</f>
        <v>588.16542130100709</v>
      </c>
      <c r="C307" s="67">
        <f>GRAPHS!L307</f>
        <v>-96.181700620545058</v>
      </c>
      <c r="D307" s="67">
        <f>GRAPHS!O307</f>
        <v>5</v>
      </c>
      <c r="E307" s="67">
        <f>GRAPHS!P307</f>
        <v>-9.8087436345084349</v>
      </c>
      <c r="F307" s="68">
        <f>GRAPHS!Q307</f>
        <v>1.1142672058230416</v>
      </c>
      <c r="G307" s="68">
        <f>GRAPHS!R307</f>
        <v>9.8087436345084349</v>
      </c>
      <c r="H307" s="67">
        <f>GRAPHS!S307</f>
        <v>0</v>
      </c>
      <c r="I307" s="67">
        <f>GRAPHS!T307</f>
        <v>-49.043718172542171</v>
      </c>
      <c r="J307" s="67">
        <f>GRAPHS!U307</f>
        <v>0</v>
      </c>
      <c r="K307" s="69">
        <f>GRAPHS!V307</f>
        <v>-49.043718172542171</v>
      </c>
    </row>
    <row r="308" spans="1:11">
      <c r="A308" s="70">
        <f>GRAPHS!I308</f>
        <v>30.500000000000163</v>
      </c>
      <c r="B308" s="67">
        <f>GRAPHS!J308</f>
        <v>578.49820752078006</v>
      </c>
      <c r="C308" s="67">
        <f>GRAPHS!L308</f>
        <v>-97.162574983995896</v>
      </c>
      <c r="D308" s="67">
        <f>GRAPHS!O308</f>
        <v>5</v>
      </c>
      <c r="E308" s="67">
        <f>GRAPHS!P308</f>
        <v>-9.8087642831021178</v>
      </c>
      <c r="F308" s="68">
        <f>GRAPHS!Q308</f>
        <v>1.1156255756509794</v>
      </c>
      <c r="G308" s="68">
        <f>GRAPHS!R308</f>
        <v>9.8087642831021178</v>
      </c>
      <c r="H308" s="67">
        <f>GRAPHS!S308</f>
        <v>0</v>
      </c>
      <c r="I308" s="67">
        <f>GRAPHS!T308</f>
        <v>-49.043821415510592</v>
      </c>
      <c r="J308" s="67">
        <f>GRAPHS!U308</f>
        <v>0</v>
      </c>
      <c r="K308" s="69">
        <f>GRAPHS!V308</f>
        <v>-49.043821415510592</v>
      </c>
    </row>
    <row r="309" spans="1:11">
      <c r="A309" s="70">
        <f>GRAPHS!I309</f>
        <v>30.600000000000165</v>
      </c>
      <c r="B309" s="67">
        <f>GRAPHS!J309</f>
        <v>568.73290620096498</v>
      </c>
      <c r="C309" s="67">
        <f>GRAPHS!L309</f>
        <v>-98.143451412306106</v>
      </c>
      <c r="D309" s="67">
        <f>GRAPHS!O309</f>
        <v>5</v>
      </c>
      <c r="E309" s="67">
        <f>GRAPHS!P309</f>
        <v>-9.8087851412490838</v>
      </c>
      <c r="F309" s="68">
        <f>GRAPHS!Q309</f>
        <v>1.1169994093027404</v>
      </c>
      <c r="G309" s="68">
        <f>GRAPHS!R309</f>
        <v>9.8087851412490838</v>
      </c>
      <c r="H309" s="67">
        <f>GRAPHS!S309</f>
        <v>0</v>
      </c>
      <c r="I309" s="67">
        <f>GRAPHS!T309</f>
        <v>-49.043925706245417</v>
      </c>
      <c r="J309" s="67">
        <f>GRAPHS!U309</f>
        <v>0</v>
      </c>
      <c r="K309" s="69">
        <f>GRAPHS!V309</f>
        <v>-49.043925706245417</v>
      </c>
    </row>
    <row r="310" spans="1:11">
      <c r="A310" s="70">
        <f>GRAPHS!I310</f>
        <v>30.700000000000166</v>
      </c>
      <c r="B310" s="67">
        <f>GRAPHS!J310</f>
        <v>558.86951713402811</v>
      </c>
      <c r="C310" s="67">
        <f>GRAPHS!L310</f>
        <v>-99.124329926431017</v>
      </c>
      <c r="D310" s="67">
        <f>GRAPHS!O310</f>
        <v>5</v>
      </c>
      <c r="E310" s="67">
        <f>GRAPHS!P310</f>
        <v>-9.808806208951113</v>
      </c>
      <c r="F310" s="68">
        <f>GRAPHS!Q310</f>
        <v>1.1183887598372915</v>
      </c>
      <c r="G310" s="68">
        <f>GRAPHS!R310</f>
        <v>9.808806208951113</v>
      </c>
      <c r="H310" s="67">
        <f>GRAPHS!S310</f>
        <v>0</v>
      </c>
      <c r="I310" s="67">
        <f>GRAPHS!T310</f>
        <v>-49.044031044755563</v>
      </c>
      <c r="J310" s="67">
        <f>GRAPHS!U310</f>
        <v>0</v>
      </c>
      <c r="K310" s="69">
        <f>GRAPHS!V310</f>
        <v>-49.044031044755563</v>
      </c>
    </row>
    <row r="311" spans="1:11">
      <c r="A311" s="70">
        <f>GRAPHS!I311</f>
        <v>30.800000000000168</v>
      </c>
      <c r="B311" s="67">
        <f>GRAPHS!J311</f>
        <v>548.90804011034027</v>
      </c>
      <c r="C311" s="67">
        <f>GRAPHS!L311</f>
        <v>-100.10521054732612</v>
      </c>
      <c r="D311" s="67">
        <f>GRAPHS!O311</f>
        <v>5</v>
      </c>
      <c r="E311" s="67">
        <f>GRAPHS!P311</f>
        <v>-9.8088274862100011</v>
      </c>
      <c r="F311" s="68">
        <f>GRAPHS!Q311</f>
        <v>1.1197936809554769</v>
      </c>
      <c r="G311" s="68">
        <f>GRAPHS!R311</f>
        <v>9.8088274862100011</v>
      </c>
      <c r="H311" s="67">
        <f>GRAPHS!S311</f>
        <v>0</v>
      </c>
      <c r="I311" s="67">
        <f>GRAPHS!T311</f>
        <v>-49.044137431050004</v>
      </c>
      <c r="J311" s="67">
        <f>GRAPHS!U311</f>
        <v>0</v>
      </c>
      <c r="K311" s="69">
        <f>GRAPHS!V311</f>
        <v>-49.044137431050004</v>
      </c>
    </row>
    <row r="312" spans="1:11">
      <c r="A312" s="70">
        <f>GRAPHS!I312</f>
        <v>30.900000000000169</v>
      </c>
      <c r="B312" s="67">
        <f>GRAPHS!J312</f>
        <v>538.84847491817663</v>
      </c>
      <c r="C312" s="67">
        <f>GRAPHS!L312</f>
        <v>-101.08609329594712</v>
      </c>
      <c r="D312" s="67">
        <f>GRAPHS!O312</f>
        <v>5</v>
      </c>
      <c r="E312" s="67">
        <f>GRAPHS!P312</f>
        <v>-9.8088489730275654</v>
      </c>
      <c r="F312" s="68">
        <f>GRAPHS!Q312</f>
        <v>1.1212142270034764</v>
      </c>
      <c r="G312" s="68">
        <f>GRAPHS!R312</f>
        <v>9.8088489730275654</v>
      </c>
      <c r="H312" s="67">
        <f>GRAPHS!S312</f>
        <v>0</v>
      </c>
      <c r="I312" s="67">
        <f>GRAPHS!T312</f>
        <v>-49.044244865137827</v>
      </c>
      <c r="J312" s="67">
        <f>GRAPHS!U312</f>
        <v>0</v>
      </c>
      <c r="K312" s="69">
        <f>GRAPHS!V312</f>
        <v>-49.044244865137827</v>
      </c>
    </row>
    <row r="313" spans="1:11">
      <c r="A313" s="70">
        <f>GRAPHS!I313</f>
        <v>31.000000000000171</v>
      </c>
      <c r="B313" s="67">
        <f>GRAPHS!J313</f>
        <v>528.69082134371683</v>
      </c>
      <c r="C313" s="67">
        <f>GRAPHS!L313</f>
        <v>-102.06697819324988</v>
      </c>
      <c r="D313" s="67">
        <f>GRAPHS!O313</f>
        <v>5</v>
      </c>
      <c r="E313" s="67">
        <f>GRAPHS!P313</f>
        <v>-9.8088706694056391</v>
      </c>
      <c r="F313" s="68">
        <f>GRAPHS!Q313</f>
        <v>1.1226504529763091</v>
      </c>
      <c r="G313" s="68">
        <f>GRAPHS!R313</f>
        <v>9.8088706694056391</v>
      </c>
      <c r="H313" s="67">
        <f>GRAPHS!S313</f>
        <v>0</v>
      </c>
      <c r="I313" s="67">
        <f>GRAPHS!T313</f>
        <v>-49.044353347028192</v>
      </c>
      <c r="J313" s="67">
        <f>GRAPHS!U313</f>
        <v>0</v>
      </c>
      <c r="K313" s="69">
        <f>GRAPHS!V313</f>
        <v>-49.044353347028192</v>
      </c>
    </row>
    <row r="314" spans="1:11">
      <c r="A314" s="70">
        <f>GRAPHS!I314</f>
        <v>31.100000000000172</v>
      </c>
      <c r="B314" s="67">
        <f>GRAPHS!J314</f>
        <v>518.43507917104478</v>
      </c>
      <c r="C314" s="67">
        <f>GRAPHS!L314</f>
        <v>-103.04786526019045</v>
      </c>
      <c r="D314" s="67">
        <f>GRAPHS!O314</f>
        <v>5</v>
      </c>
      <c r="E314" s="67">
        <f>GRAPHS!P314</f>
        <v>-9.8088925753460767</v>
      </c>
      <c r="F314" s="68">
        <f>GRAPHS!Q314</f>
        <v>1.1241024145213818</v>
      </c>
      <c r="G314" s="68">
        <f>GRAPHS!R314</f>
        <v>9.8088925753460767</v>
      </c>
      <c r="H314" s="67">
        <f>GRAPHS!S314</f>
        <v>0</v>
      </c>
      <c r="I314" s="67">
        <f>GRAPHS!T314</f>
        <v>-49.044462876730385</v>
      </c>
      <c r="J314" s="67">
        <f>GRAPHS!U314</f>
        <v>0</v>
      </c>
      <c r="K314" s="69">
        <f>GRAPHS!V314</f>
        <v>-49.044462876730385</v>
      </c>
    </row>
    <row r="315" spans="1:11">
      <c r="A315" s="70">
        <f>GRAPHS!I315</f>
        <v>31.200000000000173</v>
      </c>
      <c r="B315" s="67">
        <f>GRAPHS!J315</f>
        <v>508.08124818214901</v>
      </c>
      <c r="C315" s="67">
        <f>GRAPHS!L315</f>
        <v>-104.02875451772506</v>
      </c>
      <c r="D315" s="67">
        <f>GRAPHS!O315</f>
        <v>5</v>
      </c>
      <c r="E315" s="67">
        <f>GRAPHS!P315</f>
        <v>-9.8089146908507416</v>
      </c>
      <c r="F315" s="68">
        <f>GRAPHS!Q315</f>
        <v>1.1255701679420822</v>
      </c>
      <c r="G315" s="68">
        <f>GRAPHS!R315</f>
        <v>9.8089146908507416</v>
      </c>
      <c r="H315" s="67">
        <f>GRAPHS!S315</f>
        <v>0</v>
      </c>
      <c r="I315" s="67">
        <f>GRAPHS!T315</f>
        <v>-49.044573454253708</v>
      </c>
      <c r="J315" s="67">
        <f>GRAPHS!U315</f>
        <v>0</v>
      </c>
      <c r="K315" s="69">
        <f>GRAPHS!V315</f>
        <v>-49.044573454253708</v>
      </c>
    </row>
    <row r="316" spans="1:11">
      <c r="A316" s="70">
        <f>GRAPHS!I316</f>
        <v>31.300000000000175</v>
      </c>
      <c r="B316" s="67">
        <f>GRAPHS!J316</f>
        <v>497.62932815692227</v>
      </c>
      <c r="C316" s="67">
        <f>GRAPHS!L316</f>
        <v>-105.00964598681014</v>
      </c>
      <c r="D316" s="67">
        <f>GRAPHS!O316</f>
        <v>5</v>
      </c>
      <c r="E316" s="67">
        <f>GRAPHS!P316</f>
        <v>-9.8089370159215274</v>
      </c>
      <c r="F316" s="68">
        <f>GRAPHS!Q316</f>
        <v>1.1270537702014174</v>
      </c>
      <c r="G316" s="68">
        <f>GRAPHS!R316</f>
        <v>9.8089370159215274</v>
      </c>
      <c r="H316" s="67">
        <f>GRAPHS!S316</f>
        <v>0</v>
      </c>
      <c r="I316" s="67">
        <f>GRAPHS!T316</f>
        <v>-49.044685079607639</v>
      </c>
      <c r="J316" s="67">
        <f>GRAPHS!U316</f>
        <v>0</v>
      </c>
      <c r="K316" s="69">
        <f>GRAPHS!V316</f>
        <v>-49.044685079607639</v>
      </c>
    </row>
    <row r="317" spans="1:11">
      <c r="A317" s="70">
        <f>GRAPHS!I317</f>
        <v>31.400000000000176</v>
      </c>
      <c r="B317" s="67">
        <f>GRAPHS!J317</f>
        <v>487.07931887316164</v>
      </c>
      <c r="C317" s="67">
        <f>GRAPHS!L317</f>
        <v>-105.99053968840229</v>
      </c>
      <c r="D317" s="67">
        <f>GRAPHS!O317</f>
        <v>5</v>
      </c>
      <c r="E317" s="67">
        <f>GRAPHS!P317</f>
        <v>-9.8089595505603349</v>
      </c>
      <c r="F317" s="68">
        <f>GRAPHS!Q317</f>
        <v>1.1285532789256976</v>
      </c>
      <c r="G317" s="68">
        <f>GRAPHS!R317</f>
        <v>9.8089595505603349</v>
      </c>
      <c r="H317" s="67">
        <f>GRAPHS!S317</f>
        <v>0</v>
      </c>
      <c r="I317" s="67">
        <f>GRAPHS!T317</f>
        <v>-49.044797752801671</v>
      </c>
      <c r="J317" s="67">
        <f>GRAPHS!U317</f>
        <v>0</v>
      </c>
      <c r="K317" s="69">
        <f>GRAPHS!V317</f>
        <v>-49.044797752801671</v>
      </c>
    </row>
    <row r="318" spans="1:11">
      <c r="A318" s="70">
        <f>GRAPHS!I318</f>
        <v>31.500000000000178</v>
      </c>
      <c r="B318" s="67">
        <f>GRAPHS!J318</f>
        <v>476.43122010656862</v>
      </c>
      <c r="C318" s="67">
        <f>GRAPHS!L318</f>
        <v>-106.97143564345832</v>
      </c>
      <c r="D318" s="67">
        <f>GRAPHS!O318</f>
        <v>5</v>
      </c>
      <c r="E318" s="67">
        <f>GRAPHS!P318</f>
        <v>-9.8089822947690894</v>
      </c>
      <c r="F318" s="68">
        <f>GRAPHS!Q318</f>
        <v>1.130068752408266</v>
      </c>
      <c r="G318" s="68">
        <f>GRAPHS!R318</f>
        <v>9.8089822947690894</v>
      </c>
      <c r="H318" s="67">
        <f>GRAPHS!S318</f>
        <v>0</v>
      </c>
      <c r="I318" s="67">
        <f>GRAPHS!T318</f>
        <v>-49.044911473845445</v>
      </c>
      <c r="J318" s="67">
        <f>GRAPHS!U318</f>
        <v>0</v>
      </c>
      <c r="K318" s="69">
        <f>GRAPHS!V318</f>
        <v>-49.044911473845445</v>
      </c>
    </row>
    <row r="319" spans="1:11">
      <c r="A319" s="70">
        <f>GRAPHS!I319</f>
        <v>31.600000000000179</v>
      </c>
      <c r="B319" s="67">
        <f>GRAPHS!J319</f>
        <v>465.68503163074894</v>
      </c>
      <c r="C319" s="67">
        <f>GRAPHS!L319</f>
        <v>-107.95233387293523</v>
      </c>
      <c r="D319" s="67">
        <f>GRAPHS!O319</f>
        <v>5</v>
      </c>
      <c r="E319" s="67">
        <f>GRAPHS!P319</f>
        <v>-9.809005248549731</v>
      </c>
      <c r="F319" s="68">
        <f>GRAPHS!Q319</f>
        <v>1.131600249613276</v>
      </c>
      <c r="G319" s="68">
        <f>GRAPHS!R319</f>
        <v>9.809005248549731</v>
      </c>
      <c r="H319" s="67">
        <f>GRAPHS!S319</f>
        <v>0</v>
      </c>
      <c r="I319" s="67">
        <f>GRAPHS!T319</f>
        <v>-49.045026242748655</v>
      </c>
      <c r="J319" s="67">
        <f>GRAPHS!U319</f>
        <v>0</v>
      </c>
      <c r="K319" s="69">
        <f>GRAPHS!V319</f>
        <v>-49.045026242748655</v>
      </c>
    </row>
    <row r="320" spans="1:11">
      <c r="A320" s="70">
        <f>GRAPHS!I320</f>
        <v>31.70000000000018</v>
      </c>
      <c r="B320" s="67">
        <f>GRAPHS!J320</f>
        <v>454.84075321721269</v>
      </c>
      <c r="C320" s="67">
        <f>GRAPHS!L320</f>
        <v>-108.9332343977902</v>
      </c>
      <c r="D320" s="67">
        <f>GRAPHS!O320</f>
        <v>5</v>
      </c>
      <c r="E320" s="67">
        <f>GRAPHS!P320</f>
        <v>-9.8090284119042188</v>
      </c>
      <c r="F320" s="68">
        <f>GRAPHS!Q320</f>
        <v>1.1331478301795117</v>
      </c>
      <c r="G320" s="68">
        <f>GRAPHS!R320</f>
        <v>9.8090284119042188</v>
      </c>
      <c r="H320" s="67">
        <f>GRAPHS!S320</f>
        <v>0</v>
      </c>
      <c r="I320" s="67">
        <f>GRAPHS!T320</f>
        <v>-49.045142059521098</v>
      </c>
      <c r="J320" s="67">
        <f>GRAPHS!U320</f>
        <v>0</v>
      </c>
      <c r="K320" s="69">
        <f>GRAPHS!V320</f>
        <v>-49.045142059521098</v>
      </c>
    </row>
    <row r="321" spans="1:11">
      <c r="A321" s="70">
        <f>GRAPHS!I321</f>
        <v>31.800000000000182</v>
      </c>
      <c r="B321" s="67">
        <f>GRAPHS!J321</f>
        <v>443.89838463537416</v>
      </c>
      <c r="C321" s="67">
        <f>GRAPHS!L321</f>
        <v>-109.91413723898063</v>
      </c>
      <c r="D321" s="67">
        <f>GRAPHS!O321</f>
        <v>5</v>
      </c>
      <c r="E321" s="67">
        <f>GRAPHS!P321</f>
        <v>-9.8090517848345318</v>
      </c>
      <c r="F321" s="68">
        <f>GRAPHS!Q321</f>
        <v>1.1347115544242603</v>
      </c>
      <c r="G321" s="68">
        <f>GRAPHS!R321</f>
        <v>9.8090517848345318</v>
      </c>
      <c r="H321" s="67">
        <f>GRAPHS!S321</f>
        <v>0</v>
      </c>
      <c r="I321" s="67">
        <f>GRAPHS!T321</f>
        <v>-49.045258924172657</v>
      </c>
      <c r="J321" s="67">
        <f>GRAPHS!U321</f>
        <v>0</v>
      </c>
      <c r="K321" s="69">
        <f>GRAPHS!V321</f>
        <v>-49.045258924172657</v>
      </c>
    </row>
    <row r="322" spans="1:11">
      <c r="A322" s="70">
        <f>GRAPHS!I322</f>
        <v>31.900000000000183</v>
      </c>
      <c r="B322" s="67">
        <f>GRAPHS!J322</f>
        <v>432.8579256525519</v>
      </c>
      <c r="C322" s="67">
        <f>GRAPHS!L322</f>
        <v>-110.89504241746408</v>
      </c>
      <c r="D322" s="67">
        <f>GRAPHS!O322</f>
        <v>5</v>
      </c>
      <c r="E322" s="67">
        <f>GRAPHS!P322</f>
        <v>-9.8090753673426629</v>
      </c>
      <c r="F322" s="68">
        <f>GRAPHS!Q322</f>
        <v>1.1362914833472275</v>
      </c>
      <c r="G322" s="68">
        <f>GRAPHS!R322</f>
        <v>9.8090753673426629</v>
      </c>
      <c r="H322" s="67">
        <f>GRAPHS!S322</f>
        <v>0</v>
      </c>
      <c r="I322" s="67">
        <f>GRAPHS!T322</f>
        <v>-49.045376836713316</v>
      </c>
      <c r="J322" s="67">
        <f>GRAPHS!U322</f>
        <v>0</v>
      </c>
      <c r="K322" s="69">
        <f>GRAPHS!V322</f>
        <v>-49.045376836713316</v>
      </c>
    </row>
    <row r="323" spans="1:11">
      <c r="A323" s="70">
        <f>GRAPHS!I323</f>
        <v>32.000000000000185</v>
      </c>
      <c r="B323" s="67">
        <f>GRAPHS!J323</f>
        <v>421.71937603396879</v>
      </c>
      <c r="C323" s="67">
        <f>GRAPHS!L323</f>
        <v>-111.87594995419835</v>
      </c>
      <c r="D323" s="67">
        <f>GRAPHS!O323</f>
        <v>5</v>
      </c>
      <c r="E323" s="67">
        <f>GRAPHS!P323</f>
        <v>-9.8090991594306267</v>
      </c>
      <c r="F323" s="68">
        <f>GRAPHS!Q323</f>
        <v>1.1378876786345016</v>
      </c>
      <c r="G323" s="68">
        <f>GRAPHS!R323</f>
        <v>9.8090991594306267</v>
      </c>
      <c r="H323" s="67">
        <f>GRAPHS!S323</f>
        <v>0</v>
      </c>
      <c r="I323" s="67">
        <f>GRAPHS!T323</f>
        <v>-49.045495797153137</v>
      </c>
      <c r="J323" s="67">
        <f>GRAPHS!U323</f>
        <v>0</v>
      </c>
      <c r="K323" s="69">
        <f>GRAPHS!V323</f>
        <v>-49.045495797153137</v>
      </c>
    </row>
    <row r="324" spans="1:11">
      <c r="A324" s="70">
        <f>GRAPHS!I324</f>
        <v>32.100000000000186</v>
      </c>
      <c r="B324" s="67">
        <f>GRAPHS!J324</f>
        <v>410.48273554275181</v>
      </c>
      <c r="C324" s="67">
        <f>GRAPHS!L324</f>
        <v>-112.85685987014141</v>
      </c>
      <c r="D324" s="67">
        <f>GRAPHS!O324</f>
        <v>5</v>
      </c>
      <c r="E324" s="67">
        <f>GRAPHS!P324</f>
        <v>-9.8091231611004517</v>
      </c>
      <c r="F324" s="68">
        <f>GRAPHS!Q324</f>
        <v>1.1395002026625685</v>
      </c>
      <c r="G324" s="68">
        <f>GRAPHS!R324</f>
        <v>9.8091231611004517</v>
      </c>
      <c r="H324" s="67">
        <f>GRAPHS!S324</f>
        <v>0</v>
      </c>
      <c r="I324" s="67">
        <f>GRAPHS!T324</f>
        <v>-49.045615805502258</v>
      </c>
      <c r="J324" s="67">
        <f>GRAPHS!U324</f>
        <v>0</v>
      </c>
      <c r="K324" s="69">
        <f>GRAPHS!V324</f>
        <v>-49.045615805502258</v>
      </c>
    </row>
    <row r="325" spans="1:11">
      <c r="A325" s="70">
        <f>GRAPHS!I325</f>
        <v>32.200000000000188</v>
      </c>
      <c r="B325" s="67">
        <f>GRAPHS!J325</f>
        <v>399.14800393993215</v>
      </c>
      <c r="C325" s="67">
        <f>GRAPHS!L325</f>
        <v>-113.83777218625146</v>
      </c>
      <c r="D325" s="67">
        <f>GRAPHS!O325</f>
        <v>5</v>
      </c>
      <c r="E325" s="67">
        <f>GRAPHS!P325</f>
        <v>-9.8091473723541878</v>
      </c>
      <c r="F325" s="68">
        <f>GRAPHS!Q325</f>
        <v>1.14112911850237</v>
      </c>
      <c r="G325" s="68">
        <f>GRAPHS!R325</f>
        <v>9.8091473723541878</v>
      </c>
      <c r="H325" s="67">
        <f>GRAPHS!S325</f>
        <v>0</v>
      </c>
      <c r="I325" s="67">
        <f>GRAPHS!T325</f>
        <v>-49.045736861770941</v>
      </c>
      <c r="J325" s="67">
        <f>GRAPHS!U325</f>
        <v>0</v>
      </c>
      <c r="K325" s="69">
        <f>GRAPHS!V325</f>
        <v>-49.045736861770941</v>
      </c>
    </row>
    <row r="326" spans="1:11">
      <c r="A326" s="70">
        <f>GRAPHS!I326</f>
        <v>32.300000000000189</v>
      </c>
      <c r="B326" s="67">
        <f>GRAPHS!J326</f>
        <v>387.71518098444523</v>
      </c>
      <c r="C326" s="67">
        <f>GRAPHS!L326</f>
        <v>-114.81868692348688</v>
      </c>
      <c r="D326" s="67">
        <f>GRAPHS!O326</f>
        <v>5</v>
      </c>
      <c r="E326" s="67">
        <f>GRAPHS!P326</f>
        <v>-9.8091717931939009</v>
      </c>
      <c r="F326" s="68">
        <f>GRAPHS!Q326</f>
        <v>1.1427744899234156</v>
      </c>
      <c r="G326" s="68">
        <f>GRAPHS!R326</f>
        <v>9.8091717931939009</v>
      </c>
      <c r="H326" s="67">
        <f>GRAPHS!S326</f>
        <v>0</v>
      </c>
      <c r="I326" s="67">
        <f>GRAPHS!T326</f>
        <v>-49.045858965969501</v>
      </c>
      <c r="J326" s="67">
        <f>GRAPHS!U326</f>
        <v>0</v>
      </c>
      <c r="K326" s="69">
        <f>GRAPHS!V326</f>
        <v>-49.045858965969501</v>
      </c>
    </row>
    <row r="327" spans="1:11">
      <c r="A327" s="70">
        <f>GRAPHS!I327</f>
        <v>32.40000000000019</v>
      </c>
      <c r="B327" s="67">
        <f>GRAPHS!J327</f>
        <v>376.18426643313057</v>
      </c>
      <c r="C327" s="67">
        <f>GRAPHS!L327</f>
        <v>-115.79960410280627</v>
      </c>
      <c r="D327" s="67">
        <f>GRAPHS!O327</f>
        <v>5</v>
      </c>
      <c r="E327" s="67">
        <f>GRAPHS!P327</f>
        <v>-9.8091964236216747</v>
      </c>
      <c r="F327" s="68">
        <f>GRAPHS!Q327</f>
        <v>1.1444363813979408</v>
      </c>
      <c r="G327" s="68">
        <f>GRAPHS!R327</f>
        <v>9.8091964236216747</v>
      </c>
      <c r="H327" s="67">
        <f>GRAPHS!S327</f>
        <v>0</v>
      </c>
      <c r="I327" s="67">
        <f>GRAPHS!T327</f>
        <v>-49.04598211810837</v>
      </c>
      <c r="J327" s="67">
        <f>GRAPHS!U327</f>
        <v>0</v>
      </c>
      <c r="K327" s="69">
        <f>GRAPHS!V327</f>
        <v>-49.04598211810837</v>
      </c>
    </row>
    <row r="328" spans="1:11">
      <c r="A328" s="70">
        <f>GRAPHS!I328</f>
        <v>32.500000000000192</v>
      </c>
      <c r="B328" s="67">
        <f>GRAPHS!J328</f>
        <v>364.55526004073181</v>
      </c>
      <c r="C328" s="67">
        <f>GRAPHS!L328</f>
        <v>-116.78052374516844</v>
      </c>
      <c r="D328" s="67">
        <f>GRAPHS!O328</f>
        <v>5</v>
      </c>
      <c r="E328" s="67">
        <f>GRAPHS!P328</f>
        <v>-9.8092212636396141</v>
      </c>
      <c r="F328" s="68">
        <f>GRAPHS!Q328</f>
        <v>1.1461148581051146</v>
      </c>
      <c r="G328" s="68">
        <f>GRAPHS!R328</f>
        <v>9.8092212636396141</v>
      </c>
      <c r="H328" s="67">
        <f>GRAPHS!S328</f>
        <v>0</v>
      </c>
      <c r="I328" s="67">
        <f>GRAPHS!T328</f>
        <v>-49.046106318198071</v>
      </c>
      <c r="J328" s="67">
        <f>GRAPHS!U328</f>
        <v>0</v>
      </c>
      <c r="K328" s="69">
        <f>GRAPHS!V328</f>
        <v>-49.046106318198071</v>
      </c>
    </row>
    <row r="329" spans="1:11">
      <c r="A329" s="70">
        <f>GRAPHS!I329</f>
        <v>32.600000000000193</v>
      </c>
      <c r="B329" s="67">
        <f>GRAPHS!J329</f>
        <v>352.82816155989678</v>
      </c>
      <c r="C329" s="67">
        <f>GRAPHS!L329</f>
        <v>-117.7614458715324</v>
      </c>
      <c r="D329" s="67">
        <f>GRAPHS!O329</f>
        <v>5</v>
      </c>
      <c r="E329" s="67">
        <f>GRAPHS!P329</f>
        <v>-9.8092463132498384</v>
      </c>
      <c r="F329" s="68">
        <f>GRAPHS!Q329</f>
        <v>1.1478099859352999</v>
      </c>
      <c r="G329" s="68">
        <f>GRAPHS!R329</f>
        <v>9.8092463132498384</v>
      </c>
      <c r="H329" s="67">
        <f>GRAPHS!S329</f>
        <v>0</v>
      </c>
      <c r="I329" s="67">
        <f>GRAPHS!T329</f>
        <v>-49.04623156624919</v>
      </c>
      <c r="J329" s="67">
        <f>GRAPHS!U329</f>
        <v>0</v>
      </c>
      <c r="K329" s="69">
        <f>GRAPHS!V329</f>
        <v>-49.04623156624919</v>
      </c>
    </row>
    <row r="330" spans="1:11">
      <c r="A330" s="70">
        <f>GRAPHS!I330</f>
        <v>32.700000000000195</v>
      </c>
      <c r="B330" s="67">
        <f>GRAPHS!J330</f>
        <v>341.00297074117731</v>
      </c>
      <c r="C330" s="67">
        <f>GRAPHS!L330</f>
        <v>-118.74237050285738</v>
      </c>
      <c r="D330" s="67">
        <f>GRAPHS!O330</f>
        <v>5</v>
      </c>
      <c r="E330" s="67">
        <f>GRAPHS!P330</f>
        <v>-9.8092715724544846</v>
      </c>
      <c r="F330" s="68">
        <f>GRAPHS!Q330</f>
        <v>1.1495218314943596</v>
      </c>
      <c r="G330" s="68">
        <f>GRAPHS!R330</f>
        <v>9.8092715724544846</v>
      </c>
      <c r="H330" s="67">
        <f>GRAPHS!S330</f>
        <v>0</v>
      </c>
      <c r="I330" s="67">
        <f>GRAPHS!T330</f>
        <v>-49.046357862272423</v>
      </c>
      <c r="J330" s="67">
        <f>GRAPHS!U330</f>
        <v>0</v>
      </c>
      <c r="K330" s="69">
        <f>GRAPHS!V330</f>
        <v>-49.046357862272423</v>
      </c>
    </row>
    <row r="331" spans="1:11">
      <c r="A331" s="70">
        <f>GRAPHS!I331</f>
        <v>32.800000000000196</v>
      </c>
      <c r="B331" s="67">
        <f>GRAPHS!J331</f>
        <v>329.07968733302931</v>
      </c>
      <c r="C331" s="67">
        <f>GRAPHS!L331</f>
        <v>-119.72329766010283</v>
      </c>
      <c r="D331" s="67">
        <f>GRAPHS!O331</f>
        <v>5</v>
      </c>
      <c r="E331" s="67">
        <f>GRAPHS!P331</f>
        <v>-9.809297041255709</v>
      </c>
      <c r="F331" s="68">
        <f>GRAPHS!Q331</f>
        <v>1.1512504621080175</v>
      </c>
      <c r="G331" s="68">
        <f>GRAPHS!R331</f>
        <v>9.809297041255709</v>
      </c>
      <c r="H331" s="67">
        <f>GRAPHS!S331</f>
        <v>0</v>
      </c>
      <c r="I331" s="67">
        <f>GRAPHS!T331</f>
        <v>-49.046485206278547</v>
      </c>
      <c r="J331" s="67">
        <f>GRAPHS!U331</f>
        <v>0</v>
      </c>
      <c r="K331" s="69">
        <f>GRAPHS!V331</f>
        <v>-49.046485206278547</v>
      </c>
    </row>
    <row r="332" spans="1:11">
      <c r="A332" s="70">
        <f>GRAPHS!I332</f>
        <v>32.900000000000198</v>
      </c>
      <c r="B332" s="67">
        <f>GRAPHS!J332</f>
        <v>317.05831108181275</v>
      </c>
      <c r="C332" s="67">
        <f>GRAPHS!L332</f>
        <v>-120.7042273642284</v>
      </c>
      <c r="D332" s="67">
        <f>GRAPHS!O332</f>
        <v>5</v>
      </c>
      <c r="E332" s="67">
        <f>GRAPHS!P332</f>
        <v>-9.809322719655686</v>
      </c>
      <c r="F332" s="68">
        <f>GRAPHS!Q332</f>
        <v>1.1529959458262684</v>
      </c>
      <c r="G332" s="68">
        <f>GRAPHS!R332</f>
        <v>9.809322719655686</v>
      </c>
      <c r="H332" s="67">
        <f>GRAPHS!S332</f>
        <v>0</v>
      </c>
      <c r="I332" s="67">
        <f>GRAPHS!T332</f>
        <v>-49.046613598278427</v>
      </c>
      <c r="J332" s="67">
        <f>GRAPHS!U332</f>
        <v>0</v>
      </c>
      <c r="K332" s="69">
        <f>GRAPHS!V332</f>
        <v>-49.046613598278427</v>
      </c>
    </row>
    <row r="333" spans="1:11">
      <c r="A333" s="70">
        <f>GRAPHS!I333</f>
        <v>33.000000000000199</v>
      </c>
      <c r="B333" s="67">
        <f>GRAPHS!J333</f>
        <v>304.93884173179163</v>
      </c>
      <c r="C333" s="67">
        <f>GRAPHS!L333</f>
        <v>-121.68515963619397</v>
      </c>
      <c r="D333" s="67">
        <f>GRAPHS!O333</f>
        <v>5</v>
      </c>
      <c r="E333" s="67">
        <f>GRAPHS!P333</f>
        <v>-9.8093486076566094</v>
      </c>
      <c r="F333" s="68">
        <f>GRAPHS!Q333</f>
        <v>1.1547583514278394</v>
      </c>
      <c r="G333" s="68">
        <f>GRAPHS!R333</f>
        <v>9.8093486076566094</v>
      </c>
      <c r="H333" s="67">
        <f>GRAPHS!S333</f>
        <v>0</v>
      </c>
      <c r="I333" s="67">
        <f>GRAPHS!T333</f>
        <v>-49.046743038283047</v>
      </c>
      <c r="J333" s="67">
        <f>GRAPHS!U333</f>
        <v>0</v>
      </c>
      <c r="K333" s="69">
        <f>GRAPHS!V333</f>
        <v>-49.046743038283047</v>
      </c>
    </row>
    <row r="334" spans="1:11">
      <c r="A334" s="70">
        <f>GRAPHS!I334</f>
        <v>33.1000000000002</v>
      </c>
      <c r="B334" s="67">
        <f>GRAPHS!J334</f>
        <v>292.72127902513392</v>
      </c>
      <c r="C334" s="67">
        <f>GRAPHS!L334</f>
        <v>-122.66609449695963</v>
      </c>
      <c r="D334" s="67">
        <f>GRAPHS!O334</f>
        <v>5</v>
      </c>
      <c r="E334" s="67">
        <f>GRAPHS!P334</f>
        <v>-9.8093747052606872</v>
      </c>
      <c r="F334" s="68">
        <f>GRAPHS!Q334</f>
        <v>1.1565377484247037</v>
      </c>
      <c r="G334" s="68">
        <f>GRAPHS!R334</f>
        <v>9.8093747052606872</v>
      </c>
      <c r="H334" s="67">
        <f>GRAPHS!S334</f>
        <v>0</v>
      </c>
      <c r="I334" s="67">
        <f>GRAPHS!T334</f>
        <v>-49.046873526303436</v>
      </c>
      <c r="J334" s="67">
        <f>GRAPHS!U334</f>
        <v>0</v>
      </c>
      <c r="K334" s="69">
        <f>GRAPHS!V334</f>
        <v>-49.046873526303436</v>
      </c>
    </row>
    <row r="335" spans="1:11">
      <c r="A335" s="70">
        <f>GRAPHS!I335</f>
        <v>33.200000000000202</v>
      </c>
      <c r="B335" s="67">
        <f>GRAPHS!J335</f>
        <v>280.40562270191168</v>
      </c>
      <c r="C335" s="67">
        <f>GRAPHS!L335</f>
        <v>-123.6470319674857</v>
      </c>
      <c r="D335" s="67">
        <f>GRAPHS!O335</f>
        <v>5</v>
      </c>
      <c r="E335" s="67">
        <f>GRAPHS!P335</f>
        <v>-9.809401012470147</v>
      </c>
      <c r="F335" s="68">
        <f>GRAPHS!Q335</f>
        <v>1.1583342070666469</v>
      </c>
      <c r="G335" s="68">
        <f>GRAPHS!R335</f>
        <v>9.809401012470147</v>
      </c>
      <c r="H335" s="67">
        <f>GRAPHS!S335</f>
        <v>0</v>
      </c>
      <c r="I335" s="67">
        <f>GRAPHS!T335</f>
        <v>-49.047005062350735</v>
      </c>
      <c r="J335" s="67">
        <f>GRAPHS!U335</f>
        <v>0</v>
      </c>
      <c r="K335" s="69">
        <f>GRAPHS!V335</f>
        <v>-49.047005062350735</v>
      </c>
    </row>
    <row r="336" spans="1:11">
      <c r="A336" s="70">
        <f>GRAPHS!I336</f>
        <v>33.300000000000203</v>
      </c>
      <c r="B336" s="67">
        <f>GRAPHS!J336</f>
        <v>267.99187250010078</v>
      </c>
      <c r="C336" s="67">
        <f>GRAPHS!L336</f>
        <v>-124.62797206873272</v>
      </c>
      <c r="D336" s="67">
        <f>GRAPHS!O336</f>
        <v>5</v>
      </c>
      <c r="E336" s="67">
        <f>GRAPHS!P336</f>
        <v>-9.8094275292872339</v>
      </c>
      <c r="F336" s="68">
        <f>GRAPHS!Q336</f>
        <v>1.1601477983458859</v>
      </c>
      <c r="G336" s="68">
        <f>GRAPHS!R336</f>
        <v>9.8094275292872339</v>
      </c>
      <c r="H336" s="67">
        <f>GRAPHS!S336</f>
        <v>0</v>
      </c>
      <c r="I336" s="67">
        <f>GRAPHS!T336</f>
        <v>-49.04713764643617</v>
      </c>
      <c r="J336" s="67">
        <f>GRAPHS!U336</f>
        <v>0</v>
      </c>
      <c r="K336" s="69">
        <f>GRAPHS!V336</f>
        <v>-49.04713764643617</v>
      </c>
    </row>
    <row r="337" spans="1:11">
      <c r="A337" s="70">
        <f>GRAPHS!I337</f>
        <v>33.400000000000205</v>
      </c>
      <c r="B337" s="67">
        <f>GRAPHS!J337</f>
        <v>255.48002815558107</v>
      </c>
      <c r="C337" s="67">
        <f>GRAPHS!L337</f>
        <v>-125.60891482166144</v>
      </c>
      <c r="D337" s="67">
        <f>GRAPHS!O337</f>
        <v>5</v>
      </c>
      <c r="E337" s="67">
        <f>GRAPHS!P337</f>
        <v>-9.809454255714213</v>
      </c>
      <c r="F337" s="68">
        <f>GRAPHS!Q337</f>
        <v>1.1619785940017393</v>
      </c>
      <c r="G337" s="68">
        <f>GRAPHS!R337</f>
        <v>9.809454255714213</v>
      </c>
      <c r="H337" s="67">
        <f>GRAPHS!S337</f>
        <v>0</v>
      </c>
      <c r="I337" s="67">
        <f>GRAPHS!T337</f>
        <v>-49.047271278571067</v>
      </c>
      <c r="J337" s="67">
        <f>GRAPHS!U337</f>
        <v>0</v>
      </c>
      <c r="K337" s="69">
        <f>GRAPHS!V337</f>
        <v>-49.047271278571067</v>
      </c>
    </row>
    <row r="338" spans="1:11">
      <c r="A338" s="70">
        <f>GRAPHS!I338</f>
        <v>33.500000000000206</v>
      </c>
      <c r="B338" s="67">
        <f>GRAPHS!J338</f>
        <v>242.87008940213636</v>
      </c>
      <c r="C338" s="67">
        <f>GRAPHS!L338</f>
        <v>-126.58986024723286</v>
      </c>
      <c r="D338" s="67">
        <f>GRAPHS!O338</f>
        <v>5</v>
      </c>
      <c r="E338" s="67">
        <f>GRAPHS!P338</f>
        <v>-9.8094811917533669</v>
      </c>
      <c r="F338" s="68">
        <f>GRAPHS!Q338</f>
        <v>1.1638266665253545</v>
      </c>
      <c r="G338" s="68">
        <f>GRAPHS!R338</f>
        <v>9.8094811917533669</v>
      </c>
      <c r="H338" s="67">
        <f>GRAPHS!S338</f>
        <v>0</v>
      </c>
      <c r="I338" s="67">
        <f>GRAPHS!T338</f>
        <v>-49.047405958766831</v>
      </c>
      <c r="J338" s="67">
        <f>GRAPHS!U338</f>
        <v>0</v>
      </c>
      <c r="K338" s="69">
        <f>GRAPHS!V338</f>
        <v>-49.047405958766831</v>
      </c>
    </row>
    <row r="339" spans="1:11">
      <c r="A339" s="70">
        <f>GRAPHS!I339</f>
        <v>33.600000000000207</v>
      </c>
      <c r="B339" s="67">
        <f>GRAPHS!J339</f>
        <v>230.16205597145429</v>
      </c>
      <c r="C339" s="67">
        <f>GRAPHS!L339</f>
        <v>-127.5708083664082</v>
      </c>
      <c r="D339" s="67">
        <f>GRAPHS!O339</f>
        <v>5</v>
      </c>
      <c r="E339" s="67">
        <f>GRAPHS!P339</f>
        <v>-9.809508337406994</v>
      </c>
      <c r="F339" s="68">
        <f>GRAPHS!Q339</f>
        <v>1.1656920891644864</v>
      </c>
      <c r="G339" s="68">
        <f>GRAPHS!R339</f>
        <v>9.809508337406994</v>
      </c>
      <c r="H339" s="67">
        <f>GRAPHS!S339</f>
        <v>0</v>
      </c>
      <c r="I339" s="67">
        <f>GRAPHS!T339</f>
        <v>-49.047541687034972</v>
      </c>
      <c r="J339" s="67">
        <f>GRAPHS!U339</f>
        <v>0</v>
      </c>
      <c r="K339" s="69">
        <f>GRAPHS!V339</f>
        <v>-49.047541687034972</v>
      </c>
    </row>
    <row r="340" spans="1:11">
      <c r="A340" s="70">
        <f>GRAPHS!I340</f>
        <v>33.700000000000209</v>
      </c>
      <c r="B340" s="67">
        <f>GRAPHS!J340</f>
        <v>217.35592759312644</v>
      </c>
      <c r="C340" s="67">
        <f>GRAPHS!L340</f>
        <v>-128.55175920014889</v>
      </c>
      <c r="D340" s="67">
        <f>GRAPHS!O340</f>
        <v>5</v>
      </c>
      <c r="E340" s="67">
        <f>GRAPHS!P340</f>
        <v>-9.8095356926774091</v>
      </c>
      <c r="F340" s="68">
        <f>GRAPHS!Q340</f>
        <v>1.1675749359283312</v>
      </c>
      <c r="G340" s="68">
        <f>GRAPHS!R340</f>
        <v>9.8095356926774091</v>
      </c>
      <c r="H340" s="67">
        <f>GRAPHS!S340</f>
        <v>0</v>
      </c>
      <c r="I340" s="67">
        <f>GRAPHS!T340</f>
        <v>-49.047678463387044</v>
      </c>
      <c r="J340" s="67">
        <f>GRAPHS!U340</f>
        <v>0</v>
      </c>
      <c r="K340" s="69">
        <f>GRAPHS!V340</f>
        <v>-49.047678463387044</v>
      </c>
    </row>
    <row r="341" spans="1:11">
      <c r="A341" s="70">
        <f>GRAPHS!I341</f>
        <v>33.80000000000021</v>
      </c>
      <c r="B341" s="67">
        <f>GRAPHS!J341</f>
        <v>204.45170399464817</v>
      </c>
      <c r="C341" s="67">
        <f>GRAPHS!L341</f>
        <v>-129.53271276941663</v>
      </c>
      <c r="D341" s="67">
        <f>GRAPHS!O341</f>
        <v>5</v>
      </c>
      <c r="E341" s="67">
        <f>GRAPHS!P341</f>
        <v>-9.8095632575669516</v>
      </c>
      <c r="F341" s="68">
        <f>GRAPHS!Q341</f>
        <v>1.1694752815924148</v>
      </c>
      <c r="G341" s="68">
        <f>GRAPHS!R341</f>
        <v>9.8095632575669516</v>
      </c>
      <c r="H341" s="67">
        <f>GRAPHS!S341</f>
        <v>0</v>
      </c>
      <c r="I341" s="67">
        <f>GRAPHS!T341</f>
        <v>-49.047816287834756</v>
      </c>
      <c r="J341" s="67">
        <f>GRAPHS!U341</f>
        <v>0</v>
      </c>
      <c r="K341" s="69">
        <f>GRAPHS!V341</f>
        <v>-49.047816287834756</v>
      </c>
    </row>
    <row r="342" spans="1:11">
      <c r="A342" s="70">
        <f>GRAPHS!I342</f>
        <v>33.900000000000212</v>
      </c>
      <c r="B342" s="67">
        <f>GRAPHS!J342</f>
        <v>191.44938490141868</v>
      </c>
      <c r="C342" s="67">
        <f>GRAPHS!L342</f>
        <v>-130.51366909517333</v>
      </c>
      <c r="D342" s="67">
        <f>GRAPHS!O342</f>
        <v>5</v>
      </c>
      <c r="E342" s="67">
        <f>GRAPHS!P342</f>
        <v>-9.8095910320779716</v>
      </c>
      <c r="F342" s="68">
        <f>GRAPHS!Q342</f>
        <v>1.171393201703538</v>
      </c>
      <c r="G342" s="68">
        <f>GRAPHS!R342</f>
        <v>9.8095910320779716</v>
      </c>
      <c r="H342" s="67">
        <f>GRAPHS!S342</f>
        <v>0</v>
      </c>
      <c r="I342" s="67">
        <f>GRAPHS!T342</f>
        <v>-49.047955160389861</v>
      </c>
      <c r="J342" s="67">
        <f>GRAPHS!U342</f>
        <v>0</v>
      </c>
      <c r="K342" s="69">
        <f>GRAPHS!V342</f>
        <v>-49.047955160389861</v>
      </c>
    </row>
    <row r="343" spans="1:11">
      <c r="A343" s="70">
        <f>GRAPHS!I343</f>
        <v>34.000000000000213</v>
      </c>
      <c r="B343" s="67">
        <f>GRAPHS!J343</f>
        <v>178.34897003674095</v>
      </c>
      <c r="C343" s="67">
        <f>GRAPHS!L343</f>
        <v>-131.49462819838112</v>
      </c>
      <c r="D343" s="67">
        <f>GRAPHS!O343</f>
        <v>5</v>
      </c>
      <c r="E343" s="67">
        <f>GRAPHS!P343</f>
        <v>-9.8096190162128423</v>
      </c>
      <c r="F343" s="68">
        <f>GRAPHS!Q343</f>
        <v>1.1733287725847752</v>
      </c>
      <c r="G343" s="68">
        <f>GRAPHS!R343</f>
        <v>9.8096190162128423</v>
      </c>
      <c r="H343" s="67">
        <f>GRAPHS!S343</f>
        <v>0</v>
      </c>
      <c r="I343" s="67">
        <f>GRAPHS!T343</f>
        <v>-49.048095081064211</v>
      </c>
      <c r="J343" s="67">
        <f>GRAPHS!U343</f>
        <v>0</v>
      </c>
      <c r="K343" s="69">
        <f>GRAPHS!V343</f>
        <v>-49.048095081064211</v>
      </c>
    </row>
    <row r="344" spans="1:11">
      <c r="A344" s="70">
        <f>GRAPHS!I344</f>
        <v>34.100000000000215</v>
      </c>
      <c r="B344" s="67">
        <f>GRAPHS!J344</f>
        <v>165.15045912182177</v>
      </c>
      <c r="C344" s="67">
        <f>GRAPHS!L344</f>
        <v>-132.47559010000239</v>
      </c>
      <c r="D344" s="67">
        <f>GRAPHS!O344</f>
        <v>5</v>
      </c>
      <c r="E344" s="67">
        <f>GRAPHS!P344</f>
        <v>-9.8096472099739511</v>
      </c>
      <c r="F344" s="68">
        <f>GRAPHS!Q344</f>
        <v>1.1752820713405314</v>
      </c>
      <c r="G344" s="68">
        <f>GRAPHS!R344</f>
        <v>9.8096472099739511</v>
      </c>
      <c r="H344" s="67">
        <f>GRAPHS!S344</f>
        <v>0</v>
      </c>
      <c r="I344" s="67">
        <f>GRAPHS!T344</f>
        <v>-49.048236049869757</v>
      </c>
      <c r="J344" s="67">
        <f>GRAPHS!U344</f>
        <v>0</v>
      </c>
      <c r="K344" s="69">
        <f>GRAPHS!V344</f>
        <v>-49.048236049869757</v>
      </c>
    </row>
    <row r="345" spans="1:11">
      <c r="A345" s="70">
        <f>GRAPHS!I345</f>
        <v>34.200000000000216</v>
      </c>
      <c r="B345" s="67">
        <f>GRAPHS!J345</f>
        <v>151.85385187577165</v>
      </c>
      <c r="C345" s="67">
        <f>GRAPHS!L345</f>
        <v>-133.4565548209998</v>
      </c>
      <c r="D345" s="67">
        <f>GRAPHS!O345</f>
        <v>5</v>
      </c>
      <c r="E345" s="67">
        <f>GRAPHS!P345</f>
        <v>-9.8096756133637069</v>
      </c>
      <c r="F345" s="68">
        <f>GRAPHS!Q345</f>
        <v>1.1772531758616542</v>
      </c>
      <c r="G345" s="68">
        <f>GRAPHS!R345</f>
        <v>9.8096756133637069</v>
      </c>
      <c r="H345" s="67">
        <f>GRAPHS!S345</f>
        <v>0</v>
      </c>
      <c r="I345" s="67">
        <f>GRAPHS!T345</f>
        <v>-49.048378066818536</v>
      </c>
      <c r="J345" s="67">
        <f>GRAPHS!U345</f>
        <v>0</v>
      </c>
      <c r="K345" s="69">
        <f>GRAPHS!V345</f>
        <v>-49.048378066818536</v>
      </c>
    </row>
    <row r="346" spans="1:11">
      <c r="A346" s="70">
        <f>GRAPHS!I346</f>
        <v>34.300000000000217</v>
      </c>
      <c r="B346" s="67">
        <f>GRAPHS!J346</f>
        <v>138.45914801560485</v>
      </c>
      <c r="C346" s="67">
        <f>GRAPHS!L346</f>
        <v>-134.43752238233617</v>
      </c>
      <c r="D346" s="67">
        <f>GRAPHS!O346</f>
        <v>5</v>
      </c>
      <c r="E346" s="67">
        <f>GRAPHS!P346</f>
        <v>-9.8097042263845342</v>
      </c>
      <c r="F346" s="68">
        <f>GRAPHS!Q346</f>
        <v>1.1792421648306051</v>
      </c>
      <c r="G346" s="68">
        <f>GRAPHS!R346</f>
        <v>9.8097042263845342</v>
      </c>
      <c r="H346" s="67">
        <f>GRAPHS!S346</f>
        <v>0</v>
      </c>
      <c r="I346" s="67">
        <f>GRAPHS!T346</f>
        <v>-49.048521131922669</v>
      </c>
      <c r="J346" s="67">
        <f>GRAPHS!U346</f>
        <v>0</v>
      </c>
      <c r="K346" s="69">
        <f>GRAPHS!V346</f>
        <v>-49.048521131922669</v>
      </c>
    </row>
    <row r="347" spans="1:11">
      <c r="A347" s="70">
        <f>GRAPHS!I347</f>
        <v>34.400000000000219</v>
      </c>
      <c r="B347" s="67">
        <f>GRAPHS!J347</f>
        <v>124.96634725623932</v>
      </c>
      <c r="C347" s="67">
        <f>GRAPHS!L347</f>
        <v>-135.41849280497462</v>
      </c>
      <c r="D347" s="67">
        <f>GRAPHS!O347</f>
        <v>5</v>
      </c>
      <c r="E347" s="67">
        <f>GRAPHS!P347</f>
        <v>-9.8097330490388757</v>
      </c>
      <c r="F347" s="68">
        <f>GRAPHS!Q347</f>
        <v>1.1812491177266864</v>
      </c>
      <c r="G347" s="68">
        <f>GRAPHS!R347</f>
        <v>9.8097330490388757</v>
      </c>
      <c r="H347" s="67">
        <f>GRAPHS!S347</f>
        <v>0</v>
      </c>
      <c r="I347" s="67">
        <f>GRAPHS!T347</f>
        <v>-49.048665245194378</v>
      </c>
      <c r="J347" s="67">
        <f>GRAPHS!U347</f>
        <v>0</v>
      </c>
      <c r="K347" s="69">
        <f>GRAPHS!V347</f>
        <v>-49.048665245194378</v>
      </c>
    </row>
    <row r="348" spans="1:11">
      <c r="A348" s="70">
        <f>GRAPHS!I348</f>
        <v>34.50000000000022</v>
      </c>
      <c r="B348" s="67">
        <f>GRAPHS!J348</f>
        <v>111.37544931049666</v>
      </c>
      <c r="C348" s="67">
        <f>GRAPHS!L348</f>
        <v>-136.39946610987852</v>
      </c>
      <c r="D348" s="67">
        <f>GRAPHS!O348</f>
        <v>5</v>
      </c>
      <c r="E348" s="67">
        <f>GRAPHS!P348</f>
        <v>-9.8097620813291897</v>
      </c>
      <c r="F348" s="68">
        <f>GRAPHS!Q348</f>
        <v>1.1832741148313271</v>
      </c>
      <c r="G348" s="68">
        <f>GRAPHS!R348</f>
        <v>9.8097620813291897</v>
      </c>
      <c r="H348" s="67">
        <f>GRAPHS!S348</f>
        <v>0</v>
      </c>
      <c r="I348" s="67">
        <f>GRAPHS!T348</f>
        <v>-49.048810406645948</v>
      </c>
      <c r="J348" s="67">
        <f>GRAPHS!U348</f>
        <v>0</v>
      </c>
      <c r="K348" s="69">
        <f>GRAPHS!V348</f>
        <v>-49.048810406645948</v>
      </c>
    </row>
    <row r="349" spans="1:11">
      <c r="A349" s="70">
        <f>GRAPHS!I349</f>
        <v>34.600000000000222</v>
      </c>
      <c r="B349" s="67">
        <f>GRAPHS!J349</f>
        <v>97.686453889102168</v>
      </c>
      <c r="C349" s="67">
        <f>GRAPHS!L349</f>
        <v>-137.38044231801143</v>
      </c>
      <c r="D349" s="67">
        <f>GRAPHS!O349</f>
        <v>5</v>
      </c>
      <c r="E349" s="67">
        <f>GRAPHS!P349</f>
        <v>-9.8097913232579597</v>
      </c>
      <c r="F349" s="68">
        <f>GRAPHS!Q349</f>
        <v>1.1853172372334284</v>
      </c>
      <c r="G349" s="68">
        <f>GRAPHS!R349</f>
        <v>9.8097913232579597</v>
      </c>
      <c r="H349" s="67">
        <f>GRAPHS!S349</f>
        <v>0</v>
      </c>
      <c r="I349" s="67">
        <f>GRAPHS!T349</f>
        <v>-49.0489566162898</v>
      </c>
      <c r="J349" s="67">
        <f>GRAPHS!U349</f>
        <v>0</v>
      </c>
      <c r="K349" s="69">
        <f>GRAPHS!V349</f>
        <v>-49.0489566162898</v>
      </c>
    </row>
    <row r="350" spans="1:11">
      <c r="A350" s="70">
        <f>GRAPHS!I350</f>
        <v>34.700000000000223</v>
      </c>
      <c r="B350" s="67">
        <f>GRAPHS!J350</f>
        <v>83.899360700684738</v>
      </c>
      <c r="C350" s="67">
        <f>GRAPHS!L350</f>
        <v>-138.36142145033722</v>
      </c>
      <c r="D350" s="67">
        <f>GRAPHS!O350</f>
        <v>5</v>
      </c>
      <c r="E350" s="67">
        <f>GRAPHS!P350</f>
        <v>-9.8098207748276778</v>
      </c>
      <c r="F350" s="68">
        <f>GRAPHS!Q350</f>
        <v>1.1873785668347665</v>
      </c>
      <c r="G350" s="68">
        <f>GRAPHS!R350</f>
        <v>9.8098207748276778</v>
      </c>
      <c r="H350" s="67">
        <f>GRAPHS!S350</f>
        <v>0</v>
      </c>
      <c r="I350" s="67">
        <f>GRAPHS!T350</f>
        <v>-49.049103874138389</v>
      </c>
      <c r="J350" s="67">
        <f>GRAPHS!U350</f>
        <v>0</v>
      </c>
      <c r="K350" s="69">
        <f>GRAPHS!V350</f>
        <v>-49.049103874138389</v>
      </c>
    </row>
    <row r="351" spans="1:11">
      <c r="A351" s="70">
        <f>GRAPHS!I351</f>
        <v>34.800000000000225</v>
      </c>
      <c r="B351" s="67">
        <f>GRAPHS!J351</f>
        <v>70.01416945177688</v>
      </c>
      <c r="C351" s="67">
        <f>GRAPHS!L351</f>
        <v>-139.34240352781998</v>
      </c>
      <c r="D351" s="67">
        <f>GRAPHS!O351</f>
        <v>5</v>
      </c>
      <c r="E351" s="67">
        <f>GRAPHS!P351</f>
        <v>-9.8098504360408629</v>
      </c>
      <c r="F351" s="68">
        <f>GRAPHS!Q351</f>
        <v>1.1894581863554567</v>
      </c>
      <c r="G351" s="68">
        <f>GRAPHS!R351</f>
        <v>9.8098504360408629</v>
      </c>
      <c r="H351" s="67">
        <f>GRAPHS!S351</f>
        <v>0</v>
      </c>
      <c r="I351" s="67">
        <f>GRAPHS!T351</f>
        <v>-49.049252180204313</v>
      </c>
      <c r="J351" s="67">
        <f>GRAPHS!U351</f>
        <v>0</v>
      </c>
      <c r="K351" s="69">
        <f>GRAPHS!V351</f>
        <v>-49.049252180204313</v>
      </c>
    </row>
    <row r="352" spans="1:11">
      <c r="A352" s="70">
        <f>GRAPHS!I352</f>
        <v>34.900000000000226</v>
      </c>
      <c r="B352" s="67">
        <f>GRAPHS!J352</f>
        <v>56.030879846814678</v>
      </c>
      <c r="C352" s="67">
        <f>GRAPHS!L352</f>
        <v>-140.32338857142406</v>
      </c>
      <c r="D352" s="67">
        <f>GRAPHS!O352</f>
        <v>5</v>
      </c>
      <c r="E352" s="67">
        <f>GRAPHS!P352</f>
        <v>-9.8098803069000429</v>
      </c>
      <c r="F352" s="68">
        <f>GRAPHS!Q352</f>
        <v>1.1915561793394769</v>
      </c>
      <c r="G352" s="68">
        <f>GRAPHS!R352</f>
        <v>9.8098803069000429</v>
      </c>
      <c r="H352" s="67">
        <f>GRAPHS!S352</f>
        <v>0</v>
      </c>
      <c r="I352" s="67">
        <f>GRAPHS!T352</f>
        <v>-49.049401534500213</v>
      </c>
      <c r="J352" s="67">
        <f>GRAPHS!U352</f>
        <v>0</v>
      </c>
      <c r="K352" s="69">
        <f>GRAPHS!V352</f>
        <v>-49.049401534500213</v>
      </c>
    </row>
    <row r="353" spans="1:11">
      <c r="A353" s="70">
        <f>GRAPHS!I353</f>
        <v>35.000000000000227</v>
      </c>
      <c r="B353" s="67">
        <f>GRAPHS!J353</f>
        <v>41.949491588137775</v>
      </c>
      <c r="C353" s="67">
        <f>GRAPHS!L353</f>
        <v>-141.30437660211408</v>
      </c>
      <c r="D353" s="67">
        <f>GRAPHS!O353</f>
        <v>5</v>
      </c>
      <c r="E353" s="67">
        <f>GRAPHS!P353</f>
        <v>-9.8099103874077702</v>
      </c>
      <c r="F353" s="68">
        <f>GRAPHS!Q353</f>
        <v>1.1936726301602514</v>
      </c>
      <c r="G353" s="68">
        <f>GRAPHS!R353</f>
        <v>9.8099103874077702</v>
      </c>
      <c r="H353" s="67">
        <f>GRAPHS!S353</f>
        <v>0</v>
      </c>
      <c r="I353" s="67">
        <f>GRAPHS!T353</f>
        <v>-49.049551937038849</v>
      </c>
      <c r="J353" s="67">
        <f>GRAPHS!U353</f>
        <v>0</v>
      </c>
      <c r="K353" s="69">
        <f>GRAPHS!V353</f>
        <v>-49.049551937038849</v>
      </c>
    </row>
    <row r="354" spans="1:11">
      <c r="A354" s="70">
        <f>GRAPHS!I354</f>
        <v>35.100000000000229</v>
      </c>
      <c r="B354" s="67">
        <f>GRAPHS!J354</f>
        <v>27.77000437598933</v>
      </c>
      <c r="C354" s="67">
        <f>GRAPHS!L354</f>
        <v>-142.28536764085484</v>
      </c>
      <c r="D354" s="67">
        <f>GRAPHS!O354</f>
        <v>5</v>
      </c>
      <c r="E354" s="67">
        <f>GRAPHS!P354</f>
        <v>-9.8099406775666136</v>
      </c>
      <c r="F354" s="68">
        <f>GRAPHS!Q354</f>
        <v>1.1958076240262974</v>
      </c>
      <c r="G354" s="68">
        <f>GRAPHS!R354</f>
        <v>9.8099406775666136</v>
      </c>
      <c r="H354" s="67">
        <f>GRAPHS!S354</f>
        <v>0</v>
      </c>
      <c r="I354" s="67">
        <f>GRAPHS!T354</f>
        <v>-49.04970338783307</v>
      </c>
      <c r="J354" s="67">
        <f>GRAPHS!U354</f>
        <v>0</v>
      </c>
      <c r="K354" s="69">
        <f>GRAPHS!V354</f>
        <v>-49.04970338783307</v>
      </c>
    </row>
    <row r="355" spans="1:11">
      <c r="A355" s="70">
        <f>GRAPHS!I355</f>
        <v>35.20000000000023</v>
      </c>
      <c r="B355" s="67">
        <f>GRAPHS!J355</f>
        <v>13.492417908516012</v>
      </c>
      <c r="C355" s="67">
        <f>GRAPHS!L355</f>
        <v>-143.2663617086115</v>
      </c>
      <c r="D355" s="67">
        <f>GRAPHS!O355</f>
        <v>5</v>
      </c>
      <c r="E355" s="67">
        <f>GRAPHS!P355</f>
        <v>-9.8099711773791611</v>
      </c>
      <c r="F355" s="68">
        <f>GRAPHS!Q355</f>
        <v>1.1979612469869314</v>
      </c>
      <c r="G355" s="68">
        <f>GRAPHS!R355</f>
        <v>9.8099711773791611</v>
      </c>
      <c r="H355" s="67">
        <f>GRAPHS!S355</f>
        <v>0</v>
      </c>
      <c r="I355" s="67">
        <f>GRAPHS!T355</f>
        <v>-49.049855886895806</v>
      </c>
      <c r="J355" s="67">
        <f>GRAPHS!U355</f>
        <v>0</v>
      </c>
      <c r="K355" s="69">
        <f>GRAPHS!V355</f>
        <v>-49.049855886895806</v>
      </c>
    </row>
    <row r="356" spans="1:11">
      <c r="A356" s="70">
        <f>GRAPHS!I356</f>
        <v>35.300000000000232</v>
      </c>
      <c r="B356" s="67" t="str">
        <f>GRAPHS!J356</f>
        <v xml:space="preserve"> </v>
      </c>
      <c r="C356" s="67" t="str">
        <f>GRAPHS!L356</f>
        <v xml:space="preserve"> </v>
      </c>
      <c r="D356" s="67" t="str">
        <f>GRAPHS!O356</f>
        <v xml:space="preserve"> </v>
      </c>
      <c r="E356" s="67" t="str">
        <f>GRAPHS!P356</f>
        <v xml:space="preserve"> </v>
      </c>
      <c r="F356" s="68" t="str">
        <f>GRAPHS!Q356</f>
        <v xml:space="preserve"> </v>
      </c>
      <c r="G356" s="68" t="str">
        <f>GRAPHS!R356</f>
        <v xml:space="preserve"> </v>
      </c>
      <c r="H356" s="67" t="str">
        <f>GRAPHS!S356</f>
        <v xml:space="preserve"> </v>
      </c>
      <c r="I356" s="67" t="str">
        <f>GRAPHS!T356</f>
        <v xml:space="preserve"> </v>
      </c>
      <c r="J356" s="67" t="str">
        <f>GRAPHS!U356</f>
        <v xml:space="preserve"> </v>
      </c>
      <c r="K356" s="69" t="str">
        <f>GRAPHS!V356</f>
        <v xml:space="preserve"> </v>
      </c>
    </row>
    <row r="357" spans="1:11">
      <c r="A357" s="70">
        <f>GRAPHS!I357</f>
        <v>35.400000000000233</v>
      </c>
      <c r="B357" s="67" t="str">
        <f>GRAPHS!J357</f>
        <v xml:space="preserve"> </v>
      </c>
      <c r="C357" s="67" t="str">
        <f>GRAPHS!L357</f>
        <v xml:space="preserve"> </v>
      </c>
      <c r="D357" s="67" t="str">
        <f>GRAPHS!O357</f>
        <v xml:space="preserve"> </v>
      </c>
      <c r="E357" s="67" t="str">
        <f>GRAPHS!P357</f>
        <v xml:space="preserve"> </v>
      </c>
      <c r="F357" s="68" t="str">
        <f>GRAPHS!Q357</f>
        <v xml:space="preserve"> </v>
      </c>
      <c r="G357" s="68" t="str">
        <f>GRAPHS!R357</f>
        <v xml:space="preserve"> </v>
      </c>
      <c r="H357" s="67" t="str">
        <f>GRAPHS!S357</f>
        <v xml:space="preserve"> </v>
      </c>
      <c r="I357" s="67" t="str">
        <f>GRAPHS!T357</f>
        <v xml:space="preserve"> </v>
      </c>
      <c r="J357" s="67" t="str">
        <f>GRAPHS!U357</f>
        <v xml:space="preserve"> </v>
      </c>
      <c r="K357" s="69" t="str">
        <f>GRAPHS!V357</f>
        <v xml:space="preserve"> </v>
      </c>
    </row>
    <row r="358" spans="1:11">
      <c r="A358" s="70">
        <f>GRAPHS!I358</f>
        <v>35.500000000000234</v>
      </c>
      <c r="B358" s="67" t="str">
        <f>GRAPHS!J358</f>
        <v xml:space="preserve"> </v>
      </c>
      <c r="C358" s="67" t="str">
        <f>GRAPHS!L358</f>
        <v xml:space="preserve"> </v>
      </c>
      <c r="D358" s="67" t="str">
        <f>GRAPHS!O358</f>
        <v xml:space="preserve"> </v>
      </c>
      <c r="E358" s="67" t="str">
        <f>GRAPHS!P358</f>
        <v xml:space="preserve"> </v>
      </c>
      <c r="F358" s="68" t="str">
        <f>GRAPHS!Q358</f>
        <v xml:space="preserve"> </v>
      </c>
      <c r="G358" s="68" t="str">
        <f>GRAPHS!R358</f>
        <v xml:space="preserve"> </v>
      </c>
      <c r="H358" s="67" t="str">
        <f>GRAPHS!S358</f>
        <v xml:space="preserve"> </v>
      </c>
      <c r="I358" s="67" t="str">
        <f>GRAPHS!T358</f>
        <v xml:space="preserve"> </v>
      </c>
      <c r="J358" s="67" t="str">
        <f>GRAPHS!U358</f>
        <v xml:space="preserve"> </v>
      </c>
      <c r="K358" s="69" t="str">
        <f>GRAPHS!V358</f>
        <v xml:space="preserve"> </v>
      </c>
    </row>
    <row r="359" spans="1:11">
      <c r="A359" s="70">
        <f>GRAPHS!I359</f>
        <v>35.600000000000236</v>
      </c>
      <c r="B359" s="67" t="str">
        <f>GRAPHS!J359</f>
        <v xml:space="preserve"> </v>
      </c>
      <c r="C359" s="67" t="str">
        <f>GRAPHS!L359</f>
        <v xml:space="preserve"> </v>
      </c>
      <c r="D359" s="67" t="str">
        <f>GRAPHS!O359</f>
        <v xml:space="preserve"> </v>
      </c>
      <c r="E359" s="67" t="str">
        <f>GRAPHS!P359</f>
        <v xml:space="preserve"> </v>
      </c>
      <c r="F359" s="68" t="str">
        <f>GRAPHS!Q359</f>
        <v xml:space="preserve"> </v>
      </c>
      <c r="G359" s="68" t="str">
        <f>GRAPHS!R359</f>
        <v xml:space="preserve"> </v>
      </c>
      <c r="H359" s="67" t="str">
        <f>GRAPHS!S359</f>
        <v xml:space="preserve"> </v>
      </c>
      <c r="I359" s="67" t="str">
        <f>GRAPHS!T359</f>
        <v xml:space="preserve"> </v>
      </c>
      <c r="J359" s="67" t="str">
        <f>GRAPHS!U359</f>
        <v xml:space="preserve"> </v>
      </c>
      <c r="K359" s="69" t="str">
        <f>GRAPHS!V359</f>
        <v xml:space="preserve"> </v>
      </c>
    </row>
    <row r="360" spans="1:11">
      <c r="A360" s="70">
        <f>GRAPHS!I360</f>
        <v>35.700000000000237</v>
      </c>
      <c r="B360" s="67" t="str">
        <f>GRAPHS!J360</f>
        <v xml:space="preserve"> </v>
      </c>
      <c r="C360" s="67" t="str">
        <f>GRAPHS!L360</f>
        <v xml:space="preserve"> </v>
      </c>
      <c r="D360" s="67" t="str">
        <f>GRAPHS!O360</f>
        <v xml:space="preserve"> </v>
      </c>
      <c r="E360" s="67" t="str">
        <f>GRAPHS!P360</f>
        <v xml:space="preserve"> </v>
      </c>
      <c r="F360" s="68" t="str">
        <f>GRAPHS!Q360</f>
        <v xml:space="preserve"> </v>
      </c>
      <c r="G360" s="68" t="str">
        <f>GRAPHS!R360</f>
        <v xml:space="preserve"> </v>
      </c>
      <c r="H360" s="67" t="str">
        <f>GRAPHS!S360</f>
        <v xml:space="preserve"> </v>
      </c>
      <c r="I360" s="67" t="str">
        <f>GRAPHS!T360</f>
        <v xml:space="preserve"> </v>
      </c>
      <c r="J360" s="67" t="str">
        <f>GRAPHS!U360</f>
        <v xml:space="preserve"> </v>
      </c>
      <c r="K360" s="69" t="str">
        <f>GRAPHS!V360</f>
        <v xml:space="preserve"> </v>
      </c>
    </row>
    <row r="361" spans="1:11">
      <c r="A361" s="70">
        <f>GRAPHS!I361</f>
        <v>35.800000000000239</v>
      </c>
      <c r="B361" s="67" t="str">
        <f>GRAPHS!J361</f>
        <v xml:space="preserve"> </v>
      </c>
      <c r="C361" s="67" t="str">
        <f>GRAPHS!L361</f>
        <v xml:space="preserve"> </v>
      </c>
      <c r="D361" s="67" t="str">
        <f>GRAPHS!O361</f>
        <v xml:space="preserve"> </v>
      </c>
      <c r="E361" s="67" t="str">
        <f>GRAPHS!P361</f>
        <v xml:space="preserve"> </v>
      </c>
      <c r="F361" s="68" t="str">
        <f>GRAPHS!Q361</f>
        <v xml:space="preserve"> </v>
      </c>
      <c r="G361" s="68" t="str">
        <f>GRAPHS!R361</f>
        <v xml:space="preserve"> </v>
      </c>
      <c r="H361" s="67" t="str">
        <f>GRAPHS!S361</f>
        <v xml:space="preserve"> </v>
      </c>
      <c r="I361" s="67" t="str">
        <f>GRAPHS!T361</f>
        <v xml:space="preserve"> </v>
      </c>
      <c r="J361" s="67" t="str">
        <f>GRAPHS!U361</f>
        <v xml:space="preserve"> </v>
      </c>
      <c r="K361" s="69" t="str">
        <f>GRAPHS!V361</f>
        <v xml:space="preserve"> </v>
      </c>
    </row>
    <row r="362" spans="1:11">
      <c r="A362" s="70">
        <f>GRAPHS!I362</f>
        <v>35.90000000000024</v>
      </c>
      <c r="B362" s="67" t="str">
        <f>GRAPHS!J362</f>
        <v xml:space="preserve"> </v>
      </c>
      <c r="C362" s="67" t="str">
        <f>GRAPHS!L362</f>
        <v xml:space="preserve"> </v>
      </c>
      <c r="D362" s="67" t="str">
        <f>GRAPHS!O362</f>
        <v xml:space="preserve"> </v>
      </c>
      <c r="E362" s="67" t="str">
        <f>GRAPHS!P362</f>
        <v xml:space="preserve"> </v>
      </c>
      <c r="F362" s="68" t="str">
        <f>GRAPHS!Q362</f>
        <v xml:space="preserve"> </v>
      </c>
      <c r="G362" s="68" t="str">
        <f>GRAPHS!R362</f>
        <v xml:space="preserve"> </v>
      </c>
      <c r="H362" s="67" t="str">
        <f>GRAPHS!S362</f>
        <v xml:space="preserve"> </v>
      </c>
      <c r="I362" s="67" t="str">
        <f>GRAPHS!T362</f>
        <v xml:space="preserve"> </v>
      </c>
      <c r="J362" s="67" t="str">
        <f>GRAPHS!U362</f>
        <v xml:space="preserve"> </v>
      </c>
      <c r="K362" s="69" t="str">
        <f>GRAPHS!V362</f>
        <v xml:space="preserve"> </v>
      </c>
    </row>
    <row r="363" spans="1:11">
      <c r="A363" s="70">
        <f>GRAPHS!I363</f>
        <v>36.000000000000242</v>
      </c>
      <c r="B363" s="67" t="str">
        <f>GRAPHS!J363</f>
        <v xml:space="preserve"> </v>
      </c>
      <c r="C363" s="67" t="str">
        <f>GRAPHS!L363</f>
        <v xml:space="preserve"> </v>
      </c>
      <c r="D363" s="67" t="str">
        <f>GRAPHS!O363</f>
        <v xml:space="preserve"> </v>
      </c>
      <c r="E363" s="67" t="str">
        <f>GRAPHS!P363</f>
        <v xml:space="preserve"> </v>
      </c>
      <c r="F363" s="68" t="str">
        <f>GRAPHS!Q363</f>
        <v xml:space="preserve"> </v>
      </c>
      <c r="G363" s="68" t="str">
        <f>GRAPHS!R363</f>
        <v xml:space="preserve"> </v>
      </c>
      <c r="H363" s="67" t="str">
        <f>GRAPHS!S363</f>
        <v xml:space="preserve"> </v>
      </c>
      <c r="I363" s="67" t="str">
        <f>GRAPHS!T363</f>
        <v xml:space="preserve"> </v>
      </c>
      <c r="J363" s="67" t="str">
        <f>GRAPHS!U363</f>
        <v xml:space="preserve"> </v>
      </c>
      <c r="K363" s="69" t="str">
        <f>GRAPHS!V363</f>
        <v xml:space="preserve"> </v>
      </c>
    </row>
    <row r="364" spans="1:11">
      <c r="A364" s="70">
        <f>GRAPHS!I364</f>
        <v>36.100000000000243</v>
      </c>
      <c r="B364" s="67" t="str">
        <f>GRAPHS!J364</f>
        <v xml:space="preserve"> </v>
      </c>
      <c r="C364" s="67" t="str">
        <f>GRAPHS!L364</f>
        <v xml:space="preserve"> </v>
      </c>
      <c r="D364" s="67" t="str">
        <f>GRAPHS!O364</f>
        <v xml:space="preserve"> </v>
      </c>
      <c r="E364" s="67" t="str">
        <f>GRAPHS!P364</f>
        <v xml:space="preserve"> </v>
      </c>
      <c r="F364" s="68" t="str">
        <f>GRAPHS!Q364</f>
        <v xml:space="preserve"> </v>
      </c>
      <c r="G364" s="68" t="str">
        <f>GRAPHS!R364</f>
        <v xml:space="preserve"> </v>
      </c>
      <c r="H364" s="67" t="str">
        <f>GRAPHS!S364</f>
        <v xml:space="preserve"> </v>
      </c>
      <c r="I364" s="67" t="str">
        <f>GRAPHS!T364</f>
        <v xml:space="preserve"> </v>
      </c>
      <c r="J364" s="67" t="str">
        <f>GRAPHS!U364</f>
        <v xml:space="preserve"> </v>
      </c>
      <c r="K364" s="69" t="str">
        <f>GRAPHS!V364</f>
        <v xml:space="preserve"> </v>
      </c>
    </row>
    <row r="365" spans="1:11">
      <c r="A365" s="70">
        <f>GRAPHS!I365</f>
        <v>36.200000000000244</v>
      </c>
      <c r="B365" s="67" t="str">
        <f>GRAPHS!J365</f>
        <v xml:space="preserve"> </v>
      </c>
      <c r="C365" s="67" t="str">
        <f>GRAPHS!L365</f>
        <v xml:space="preserve"> </v>
      </c>
      <c r="D365" s="67" t="str">
        <f>GRAPHS!O365</f>
        <v xml:space="preserve"> </v>
      </c>
      <c r="E365" s="67" t="str">
        <f>GRAPHS!P365</f>
        <v xml:space="preserve"> </v>
      </c>
      <c r="F365" s="68" t="str">
        <f>GRAPHS!Q365</f>
        <v xml:space="preserve"> </v>
      </c>
      <c r="G365" s="68" t="str">
        <f>GRAPHS!R365</f>
        <v xml:space="preserve"> </v>
      </c>
      <c r="H365" s="67" t="str">
        <f>GRAPHS!S365</f>
        <v xml:space="preserve"> </v>
      </c>
      <c r="I365" s="67" t="str">
        <f>GRAPHS!T365</f>
        <v xml:space="preserve"> </v>
      </c>
      <c r="J365" s="67" t="str">
        <f>GRAPHS!U365</f>
        <v xml:space="preserve"> </v>
      </c>
      <c r="K365" s="69" t="str">
        <f>GRAPHS!V365</f>
        <v xml:space="preserve"> </v>
      </c>
    </row>
    <row r="366" spans="1:11">
      <c r="A366" s="70">
        <f>GRAPHS!I366</f>
        <v>36.300000000000246</v>
      </c>
      <c r="B366" s="67" t="str">
        <f>GRAPHS!J366</f>
        <v xml:space="preserve"> </v>
      </c>
      <c r="C366" s="67" t="str">
        <f>GRAPHS!L366</f>
        <v xml:space="preserve"> </v>
      </c>
      <c r="D366" s="67" t="str">
        <f>GRAPHS!O366</f>
        <v xml:space="preserve"> </v>
      </c>
      <c r="E366" s="67" t="str">
        <f>GRAPHS!P366</f>
        <v xml:space="preserve"> </v>
      </c>
      <c r="F366" s="68" t="str">
        <f>GRAPHS!Q366</f>
        <v xml:space="preserve"> </v>
      </c>
      <c r="G366" s="68" t="str">
        <f>GRAPHS!R366</f>
        <v xml:space="preserve"> </v>
      </c>
      <c r="H366" s="67" t="str">
        <f>GRAPHS!S366</f>
        <v xml:space="preserve"> </v>
      </c>
      <c r="I366" s="67" t="str">
        <f>GRAPHS!T366</f>
        <v xml:space="preserve"> </v>
      </c>
      <c r="J366" s="67" t="str">
        <f>GRAPHS!U366</f>
        <v xml:space="preserve"> </v>
      </c>
      <c r="K366" s="69" t="str">
        <f>GRAPHS!V366</f>
        <v xml:space="preserve"> </v>
      </c>
    </row>
    <row r="367" spans="1:11">
      <c r="A367" s="70">
        <f>GRAPHS!I367</f>
        <v>36.400000000000247</v>
      </c>
      <c r="B367" s="67" t="str">
        <f>GRAPHS!J367</f>
        <v xml:space="preserve"> </v>
      </c>
      <c r="C367" s="67" t="str">
        <f>GRAPHS!L367</f>
        <v xml:space="preserve"> </v>
      </c>
      <c r="D367" s="67" t="str">
        <f>GRAPHS!O367</f>
        <v xml:space="preserve"> </v>
      </c>
      <c r="E367" s="67" t="str">
        <f>GRAPHS!P367</f>
        <v xml:space="preserve"> </v>
      </c>
      <c r="F367" s="68" t="str">
        <f>GRAPHS!Q367</f>
        <v xml:space="preserve"> </v>
      </c>
      <c r="G367" s="68" t="str">
        <f>GRAPHS!R367</f>
        <v xml:space="preserve"> </v>
      </c>
      <c r="H367" s="67" t="str">
        <f>GRAPHS!S367</f>
        <v xml:space="preserve"> </v>
      </c>
      <c r="I367" s="67" t="str">
        <f>GRAPHS!T367</f>
        <v xml:space="preserve"> </v>
      </c>
      <c r="J367" s="67" t="str">
        <f>GRAPHS!U367</f>
        <v xml:space="preserve"> </v>
      </c>
      <c r="K367" s="69" t="str">
        <f>GRAPHS!V367</f>
        <v xml:space="preserve"> </v>
      </c>
    </row>
    <row r="368" spans="1:11">
      <c r="A368" s="70">
        <f>GRAPHS!I368</f>
        <v>36.500000000000249</v>
      </c>
      <c r="B368" s="67" t="str">
        <f>GRAPHS!J368</f>
        <v xml:space="preserve"> </v>
      </c>
      <c r="C368" s="67" t="str">
        <f>GRAPHS!L368</f>
        <v xml:space="preserve"> </v>
      </c>
      <c r="D368" s="67" t="str">
        <f>GRAPHS!O368</f>
        <v xml:space="preserve"> </v>
      </c>
      <c r="E368" s="67" t="str">
        <f>GRAPHS!P368</f>
        <v xml:space="preserve"> </v>
      </c>
      <c r="F368" s="68" t="str">
        <f>GRAPHS!Q368</f>
        <v xml:space="preserve"> </v>
      </c>
      <c r="G368" s="68" t="str">
        <f>GRAPHS!R368</f>
        <v xml:space="preserve"> </v>
      </c>
      <c r="H368" s="67" t="str">
        <f>GRAPHS!S368</f>
        <v xml:space="preserve"> </v>
      </c>
      <c r="I368" s="67" t="str">
        <f>GRAPHS!T368</f>
        <v xml:space="preserve"> </v>
      </c>
      <c r="J368" s="67" t="str">
        <f>GRAPHS!U368</f>
        <v xml:space="preserve"> </v>
      </c>
      <c r="K368" s="69" t="str">
        <f>GRAPHS!V368</f>
        <v xml:space="preserve"> </v>
      </c>
    </row>
    <row r="369" spans="1:11">
      <c r="A369" s="70">
        <f>GRAPHS!I369</f>
        <v>36.60000000000025</v>
      </c>
      <c r="B369" s="67" t="str">
        <f>GRAPHS!J369</f>
        <v xml:space="preserve"> </v>
      </c>
      <c r="C369" s="67" t="str">
        <f>GRAPHS!L369</f>
        <v xml:space="preserve"> </v>
      </c>
      <c r="D369" s="67" t="str">
        <f>GRAPHS!O369</f>
        <v xml:space="preserve"> </v>
      </c>
      <c r="E369" s="67" t="str">
        <f>GRAPHS!P369</f>
        <v xml:space="preserve"> </v>
      </c>
      <c r="F369" s="68" t="str">
        <f>GRAPHS!Q369</f>
        <v xml:space="preserve"> </v>
      </c>
      <c r="G369" s="68" t="str">
        <f>GRAPHS!R369</f>
        <v xml:space="preserve"> </v>
      </c>
      <c r="H369" s="67" t="str">
        <f>GRAPHS!S369</f>
        <v xml:space="preserve"> </v>
      </c>
      <c r="I369" s="67" t="str">
        <f>GRAPHS!T369</f>
        <v xml:space="preserve"> </v>
      </c>
      <c r="J369" s="67" t="str">
        <f>GRAPHS!U369</f>
        <v xml:space="preserve"> </v>
      </c>
      <c r="K369" s="69" t="str">
        <f>GRAPHS!V369</f>
        <v xml:space="preserve"> </v>
      </c>
    </row>
    <row r="370" spans="1:11">
      <c r="A370" s="70">
        <f>GRAPHS!I370</f>
        <v>36.700000000000252</v>
      </c>
      <c r="B370" s="67" t="str">
        <f>GRAPHS!J370</f>
        <v xml:space="preserve"> </v>
      </c>
      <c r="C370" s="67" t="str">
        <f>GRAPHS!L370</f>
        <v xml:space="preserve"> </v>
      </c>
      <c r="D370" s="67" t="str">
        <f>GRAPHS!O370</f>
        <v xml:space="preserve"> </v>
      </c>
      <c r="E370" s="67" t="str">
        <f>GRAPHS!P370</f>
        <v xml:space="preserve"> </v>
      </c>
      <c r="F370" s="68" t="str">
        <f>GRAPHS!Q370</f>
        <v xml:space="preserve"> </v>
      </c>
      <c r="G370" s="68" t="str">
        <f>GRAPHS!R370</f>
        <v xml:space="preserve"> </v>
      </c>
      <c r="H370" s="67" t="str">
        <f>GRAPHS!S370</f>
        <v xml:space="preserve"> </v>
      </c>
      <c r="I370" s="67" t="str">
        <f>GRAPHS!T370</f>
        <v xml:space="preserve"> </v>
      </c>
      <c r="J370" s="67" t="str">
        <f>GRAPHS!U370</f>
        <v xml:space="preserve"> </v>
      </c>
      <c r="K370" s="69" t="str">
        <f>GRAPHS!V370</f>
        <v xml:space="preserve"> </v>
      </c>
    </row>
    <row r="371" spans="1:11">
      <c r="A371" s="70">
        <f>GRAPHS!I371</f>
        <v>36.800000000000253</v>
      </c>
      <c r="B371" s="67" t="str">
        <f>GRAPHS!J371</f>
        <v xml:space="preserve"> </v>
      </c>
      <c r="C371" s="67" t="str">
        <f>GRAPHS!L371</f>
        <v xml:space="preserve"> </v>
      </c>
      <c r="D371" s="67" t="str">
        <f>GRAPHS!O371</f>
        <v xml:space="preserve"> </v>
      </c>
      <c r="E371" s="67" t="str">
        <f>GRAPHS!P371</f>
        <v xml:space="preserve"> </v>
      </c>
      <c r="F371" s="68" t="str">
        <f>GRAPHS!Q371</f>
        <v xml:space="preserve"> </v>
      </c>
      <c r="G371" s="68" t="str">
        <f>GRAPHS!R371</f>
        <v xml:space="preserve"> </v>
      </c>
      <c r="H371" s="67" t="str">
        <f>GRAPHS!S371</f>
        <v xml:space="preserve"> </v>
      </c>
      <c r="I371" s="67" t="str">
        <f>GRAPHS!T371</f>
        <v xml:space="preserve"> </v>
      </c>
      <c r="J371" s="67" t="str">
        <f>GRAPHS!U371</f>
        <v xml:space="preserve"> </v>
      </c>
      <c r="K371" s="69" t="str">
        <f>GRAPHS!V371</f>
        <v xml:space="preserve"> </v>
      </c>
    </row>
    <row r="372" spans="1:11">
      <c r="A372" s="70">
        <f>GRAPHS!I372</f>
        <v>36.900000000000254</v>
      </c>
      <c r="B372" s="67" t="str">
        <f>GRAPHS!J372</f>
        <v xml:space="preserve"> </v>
      </c>
      <c r="C372" s="67" t="str">
        <f>GRAPHS!L372</f>
        <v xml:space="preserve"> </v>
      </c>
      <c r="D372" s="67" t="str">
        <f>GRAPHS!O372</f>
        <v xml:space="preserve"> </v>
      </c>
      <c r="E372" s="67" t="str">
        <f>GRAPHS!P372</f>
        <v xml:space="preserve"> </v>
      </c>
      <c r="F372" s="68" t="str">
        <f>GRAPHS!Q372</f>
        <v xml:space="preserve"> </v>
      </c>
      <c r="G372" s="68" t="str">
        <f>GRAPHS!R372</f>
        <v xml:space="preserve"> </v>
      </c>
      <c r="H372" s="67" t="str">
        <f>GRAPHS!S372</f>
        <v xml:space="preserve"> </v>
      </c>
      <c r="I372" s="67" t="str">
        <f>GRAPHS!T372</f>
        <v xml:space="preserve"> </v>
      </c>
      <c r="J372" s="67" t="str">
        <f>GRAPHS!U372</f>
        <v xml:space="preserve"> </v>
      </c>
      <c r="K372" s="69" t="str">
        <f>GRAPHS!V372</f>
        <v xml:space="preserve"> </v>
      </c>
    </row>
    <row r="373" spans="1:11">
      <c r="A373" s="70">
        <f>GRAPHS!I373</f>
        <v>37.000000000000256</v>
      </c>
      <c r="B373" s="67" t="str">
        <f>GRAPHS!J373</f>
        <v xml:space="preserve"> </v>
      </c>
      <c r="C373" s="67" t="str">
        <f>GRAPHS!L373</f>
        <v xml:space="preserve"> </v>
      </c>
      <c r="D373" s="67" t="str">
        <f>GRAPHS!O373</f>
        <v xml:space="preserve"> </v>
      </c>
      <c r="E373" s="67" t="str">
        <f>GRAPHS!P373</f>
        <v xml:space="preserve"> </v>
      </c>
      <c r="F373" s="68" t="str">
        <f>GRAPHS!Q373</f>
        <v xml:space="preserve"> </v>
      </c>
      <c r="G373" s="68" t="str">
        <f>GRAPHS!R373</f>
        <v xml:space="preserve"> </v>
      </c>
      <c r="H373" s="67" t="str">
        <f>GRAPHS!S373</f>
        <v xml:space="preserve"> </v>
      </c>
      <c r="I373" s="67" t="str">
        <f>GRAPHS!T373</f>
        <v xml:space="preserve"> </v>
      </c>
      <c r="J373" s="67" t="str">
        <f>GRAPHS!U373</f>
        <v xml:space="preserve"> </v>
      </c>
      <c r="K373" s="69" t="str">
        <f>GRAPHS!V373</f>
        <v xml:space="preserve"> </v>
      </c>
    </row>
    <row r="374" spans="1:11">
      <c r="A374" s="70">
        <f>GRAPHS!I374</f>
        <v>37.100000000000257</v>
      </c>
      <c r="B374" s="67" t="str">
        <f>GRAPHS!J374</f>
        <v xml:space="preserve"> </v>
      </c>
      <c r="C374" s="67" t="str">
        <f>GRAPHS!L374</f>
        <v xml:space="preserve"> </v>
      </c>
      <c r="D374" s="67" t="str">
        <f>GRAPHS!O374</f>
        <v xml:space="preserve"> </v>
      </c>
      <c r="E374" s="67" t="str">
        <f>GRAPHS!P374</f>
        <v xml:space="preserve"> </v>
      </c>
      <c r="F374" s="68" t="str">
        <f>GRAPHS!Q374</f>
        <v xml:space="preserve"> </v>
      </c>
      <c r="G374" s="68" t="str">
        <f>GRAPHS!R374</f>
        <v xml:space="preserve"> </v>
      </c>
      <c r="H374" s="67" t="str">
        <f>GRAPHS!S374</f>
        <v xml:space="preserve"> </v>
      </c>
      <c r="I374" s="67" t="str">
        <f>GRAPHS!T374</f>
        <v xml:space="preserve"> </v>
      </c>
      <c r="J374" s="67" t="str">
        <f>GRAPHS!U374</f>
        <v xml:space="preserve"> </v>
      </c>
      <c r="K374" s="69" t="str">
        <f>GRAPHS!V374</f>
        <v xml:space="preserve"> </v>
      </c>
    </row>
    <row r="375" spans="1:11">
      <c r="A375" s="70">
        <f>GRAPHS!I375</f>
        <v>37.200000000000259</v>
      </c>
      <c r="B375" s="67" t="str">
        <f>GRAPHS!J375</f>
        <v xml:space="preserve"> </v>
      </c>
      <c r="C375" s="67" t="str">
        <f>GRAPHS!L375</f>
        <v xml:space="preserve"> </v>
      </c>
      <c r="D375" s="67" t="str">
        <f>GRAPHS!O375</f>
        <v xml:space="preserve"> </v>
      </c>
      <c r="E375" s="67" t="str">
        <f>GRAPHS!P375</f>
        <v xml:space="preserve"> </v>
      </c>
      <c r="F375" s="68" t="str">
        <f>GRAPHS!Q375</f>
        <v xml:space="preserve"> </v>
      </c>
      <c r="G375" s="68" t="str">
        <f>GRAPHS!R375</f>
        <v xml:space="preserve"> </v>
      </c>
      <c r="H375" s="67" t="str">
        <f>GRAPHS!S375</f>
        <v xml:space="preserve"> </v>
      </c>
      <c r="I375" s="67" t="str">
        <f>GRAPHS!T375</f>
        <v xml:space="preserve"> </v>
      </c>
      <c r="J375" s="67" t="str">
        <f>GRAPHS!U375</f>
        <v xml:space="preserve"> </v>
      </c>
      <c r="K375" s="69" t="str">
        <f>GRAPHS!V375</f>
        <v xml:space="preserve"> </v>
      </c>
    </row>
    <row r="376" spans="1:11">
      <c r="A376" s="70">
        <f>GRAPHS!I376</f>
        <v>37.30000000000026</v>
      </c>
      <c r="B376" s="67" t="str">
        <f>GRAPHS!J376</f>
        <v xml:space="preserve"> </v>
      </c>
      <c r="C376" s="67" t="str">
        <f>GRAPHS!L376</f>
        <v xml:space="preserve"> </v>
      </c>
      <c r="D376" s="67" t="str">
        <f>GRAPHS!O376</f>
        <v xml:space="preserve"> </v>
      </c>
      <c r="E376" s="67" t="str">
        <f>GRAPHS!P376</f>
        <v xml:space="preserve"> </v>
      </c>
      <c r="F376" s="68" t="str">
        <f>GRAPHS!Q376</f>
        <v xml:space="preserve"> </v>
      </c>
      <c r="G376" s="68" t="str">
        <f>GRAPHS!R376</f>
        <v xml:space="preserve"> </v>
      </c>
      <c r="H376" s="67" t="str">
        <f>GRAPHS!S376</f>
        <v xml:space="preserve"> </v>
      </c>
      <c r="I376" s="67" t="str">
        <f>GRAPHS!T376</f>
        <v xml:space="preserve"> </v>
      </c>
      <c r="J376" s="67" t="str">
        <f>GRAPHS!U376</f>
        <v xml:space="preserve"> </v>
      </c>
      <c r="K376" s="69" t="str">
        <f>GRAPHS!V376</f>
        <v xml:space="preserve"> </v>
      </c>
    </row>
    <row r="377" spans="1:11">
      <c r="A377" s="70">
        <f>GRAPHS!I377</f>
        <v>37.400000000000261</v>
      </c>
      <c r="B377" s="67" t="str">
        <f>GRAPHS!J377</f>
        <v xml:space="preserve"> </v>
      </c>
      <c r="C377" s="67" t="str">
        <f>GRAPHS!L377</f>
        <v xml:space="preserve"> </v>
      </c>
      <c r="D377" s="67" t="str">
        <f>GRAPHS!O377</f>
        <v xml:space="preserve"> </v>
      </c>
      <c r="E377" s="67" t="str">
        <f>GRAPHS!P377</f>
        <v xml:space="preserve"> </v>
      </c>
      <c r="F377" s="68" t="str">
        <f>GRAPHS!Q377</f>
        <v xml:space="preserve"> </v>
      </c>
      <c r="G377" s="68" t="str">
        <f>GRAPHS!R377</f>
        <v xml:space="preserve"> </v>
      </c>
      <c r="H377" s="67" t="str">
        <f>GRAPHS!S377</f>
        <v xml:space="preserve"> </v>
      </c>
      <c r="I377" s="67" t="str">
        <f>GRAPHS!T377</f>
        <v xml:space="preserve"> </v>
      </c>
      <c r="J377" s="67" t="str">
        <f>GRAPHS!U377</f>
        <v xml:space="preserve"> </v>
      </c>
      <c r="K377" s="69" t="str">
        <f>GRAPHS!V377</f>
        <v xml:space="preserve"> </v>
      </c>
    </row>
    <row r="378" spans="1:11">
      <c r="A378" s="70">
        <f>GRAPHS!I378</f>
        <v>37.500000000000263</v>
      </c>
      <c r="B378" s="67" t="str">
        <f>GRAPHS!J378</f>
        <v xml:space="preserve"> </v>
      </c>
      <c r="C378" s="67" t="str">
        <f>GRAPHS!L378</f>
        <v xml:space="preserve"> </v>
      </c>
      <c r="D378" s="67" t="str">
        <f>GRAPHS!O378</f>
        <v xml:space="preserve"> </v>
      </c>
      <c r="E378" s="67" t="str">
        <f>GRAPHS!P378</f>
        <v xml:space="preserve"> </v>
      </c>
      <c r="F378" s="68" t="str">
        <f>GRAPHS!Q378</f>
        <v xml:space="preserve"> </v>
      </c>
      <c r="G378" s="68" t="str">
        <f>GRAPHS!R378</f>
        <v xml:space="preserve"> </v>
      </c>
      <c r="H378" s="67" t="str">
        <f>GRAPHS!S378</f>
        <v xml:space="preserve"> </v>
      </c>
      <c r="I378" s="67" t="str">
        <f>GRAPHS!T378</f>
        <v xml:space="preserve"> </v>
      </c>
      <c r="J378" s="67" t="str">
        <f>GRAPHS!U378</f>
        <v xml:space="preserve"> </v>
      </c>
      <c r="K378" s="69" t="str">
        <f>GRAPHS!V378</f>
        <v xml:space="preserve"> </v>
      </c>
    </row>
    <row r="379" spans="1:11">
      <c r="A379" s="70">
        <f>GRAPHS!I379</f>
        <v>37.600000000000264</v>
      </c>
      <c r="B379" s="67" t="str">
        <f>GRAPHS!J379</f>
        <v xml:space="preserve"> </v>
      </c>
      <c r="C379" s="67" t="str">
        <f>GRAPHS!L379</f>
        <v xml:space="preserve"> </v>
      </c>
      <c r="D379" s="67" t="str">
        <f>GRAPHS!O379</f>
        <v xml:space="preserve"> </v>
      </c>
      <c r="E379" s="67" t="str">
        <f>GRAPHS!P379</f>
        <v xml:space="preserve"> </v>
      </c>
      <c r="F379" s="68" t="str">
        <f>GRAPHS!Q379</f>
        <v xml:space="preserve"> </v>
      </c>
      <c r="G379" s="68" t="str">
        <f>GRAPHS!R379</f>
        <v xml:space="preserve"> </v>
      </c>
      <c r="H379" s="67" t="str">
        <f>GRAPHS!S379</f>
        <v xml:space="preserve"> </v>
      </c>
      <c r="I379" s="67" t="str">
        <f>GRAPHS!T379</f>
        <v xml:space="preserve"> </v>
      </c>
      <c r="J379" s="67" t="str">
        <f>GRAPHS!U379</f>
        <v xml:space="preserve"> </v>
      </c>
      <c r="K379" s="69" t="str">
        <f>GRAPHS!V379</f>
        <v xml:space="preserve"> </v>
      </c>
    </row>
    <row r="380" spans="1:11">
      <c r="A380" s="70">
        <f>GRAPHS!I380</f>
        <v>37.700000000000266</v>
      </c>
      <c r="B380" s="67" t="str">
        <f>GRAPHS!J380</f>
        <v xml:space="preserve"> </v>
      </c>
      <c r="C380" s="67" t="str">
        <f>GRAPHS!L380</f>
        <v xml:space="preserve"> </v>
      </c>
      <c r="D380" s="67" t="str">
        <f>GRAPHS!O380</f>
        <v xml:space="preserve"> </v>
      </c>
      <c r="E380" s="67" t="str">
        <f>GRAPHS!P380</f>
        <v xml:space="preserve"> </v>
      </c>
      <c r="F380" s="68" t="str">
        <f>GRAPHS!Q380</f>
        <v xml:space="preserve"> </v>
      </c>
      <c r="G380" s="68" t="str">
        <f>GRAPHS!R380</f>
        <v xml:space="preserve"> </v>
      </c>
      <c r="H380" s="67" t="str">
        <f>GRAPHS!S380</f>
        <v xml:space="preserve"> </v>
      </c>
      <c r="I380" s="67" t="str">
        <f>GRAPHS!T380</f>
        <v xml:space="preserve"> </v>
      </c>
      <c r="J380" s="67" t="str">
        <f>GRAPHS!U380</f>
        <v xml:space="preserve"> </v>
      </c>
      <c r="K380" s="69" t="str">
        <f>GRAPHS!V380</f>
        <v xml:space="preserve"> </v>
      </c>
    </row>
    <row r="381" spans="1:11">
      <c r="A381" s="70">
        <f>GRAPHS!I381</f>
        <v>37.800000000000267</v>
      </c>
      <c r="B381" s="67" t="str">
        <f>GRAPHS!J381</f>
        <v xml:space="preserve"> </v>
      </c>
      <c r="C381" s="67" t="str">
        <f>GRAPHS!L381</f>
        <v xml:space="preserve"> </v>
      </c>
      <c r="D381" s="67" t="str">
        <f>GRAPHS!O381</f>
        <v xml:space="preserve"> </v>
      </c>
      <c r="E381" s="67" t="str">
        <f>GRAPHS!P381</f>
        <v xml:space="preserve"> </v>
      </c>
      <c r="F381" s="68" t="str">
        <f>GRAPHS!Q381</f>
        <v xml:space="preserve"> </v>
      </c>
      <c r="G381" s="68" t="str">
        <f>GRAPHS!R381</f>
        <v xml:space="preserve"> </v>
      </c>
      <c r="H381" s="67" t="str">
        <f>GRAPHS!S381</f>
        <v xml:space="preserve"> </v>
      </c>
      <c r="I381" s="67" t="str">
        <f>GRAPHS!T381</f>
        <v xml:space="preserve"> </v>
      </c>
      <c r="J381" s="67" t="str">
        <f>GRAPHS!U381</f>
        <v xml:space="preserve"> </v>
      </c>
      <c r="K381" s="69" t="str">
        <f>GRAPHS!V381</f>
        <v xml:space="preserve"> </v>
      </c>
    </row>
    <row r="382" spans="1:11">
      <c r="A382" s="70">
        <f>GRAPHS!I382</f>
        <v>37.900000000000269</v>
      </c>
      <c r="B382" s="67" t="str">
        <f>GRAPHS!J382</f>
        <v xml:space="preserve"> </v>
      </c>
      <c r="C382" s="67" t="str">
        <f>GRAPHS!L382</f>
        <v xml:space="preserve"> </v>
      </c>
      <c r="D382" s="67" t="str">
        <f>GRAPHS!O382</f>
        <v xml:space="preserve"> </v>
      </c>
      <c r="E382" s="67" t="str">
        <f>GRAPHS!P382</f>
        <v xml:space="preserve"> </v>
      </c>
      <c r="F382" s="68" t="str">
        <f>GRAPHS!Q382</f>
        <v xml:space="preserve"> </v>
      </c>
      <c r="G382" s="68" t="str">
        <f>GRAPHS!R382</f>
        <v xml:space="preserve"> </v>
      </c>
      <c r="H382" s="67" t="str">
        <f>GRAPHS!S382</f>
        <v xml:space="preserve"> </v>
      </c>
      <c r="I382" s="67" t="str">
        <f>GRAPHS!T382</f>
        <v xml:space="preserve"> </v>
      </c>
      <c r="J382" s="67" t="str">
        <f>GRAPHS!U382</f>
        <v xml:space="preserve"> </v>
      </c>
      <c r="K382" s="69" t="str">
        <f>GRAPHS!V382</f>
        <v xml:space="preserve"> </v>
      </c>
    </row>
    <row r="383" spans="1:11">
      <c r="A383" s="70">
        <f>GRAPHS!I383</f>
        <v>38.00000000000027</v>
      </c>
      <c r="B383" s="67" t="str">
        <f>GRAPHS!J383</f>
        <v xml:space="preserve"> </v>
      </c>
      <c r="C383" s="67" t="str">
        <f>GRAPHS!L383</f>
        <v xml:space="preserve"> </v>
      </c>
      <c r="D383" s="67" t="str">
        <f>GRAPHS!O383</f>
        <v xml:space="preserve"> </v>
      </c>
      <c r="E383" s="67" t="str">
        <f>GRAPHS!P383</f>
        <v xml:space="preserve"> </v>
      </c>
      <c r="F383" s="68" t="str">
        <f>GRAPHS!Q383</f>
        <v xml:space="preserve"> </v>
      </c>
      <c r="G383" s="68" t="str">
        <f>GRAPHS!R383</f>
        <v xml:space="preserve"> </v>
      </c>
      <c r="H383" s="67" t="str">
        <f>GRAPHS!S383</f>
        <v xml:space="preserve"> </v>
      </c>
      <c r="I383" s="67" t="str">
        <f>GRAPHS!T383</f>
        <v xml:space="preserve"> </v>
      </c>
      <c r="J383" s="67" t="str">
        <f>GRAPHS!U383</f>
        <v xml:space="preserve"> </v>
      </c>
      <c r="K383" s="69" t="str">
        <f>GRAPHS!V383</f>
        <v xml:space="preserve"> </v>
      </c>
    </row>
    <row r="384" spans="1:11">
      <c r="A384" s="70">
        <f>GRAPHS!I384</f>
        <v>38.100000000000271</v>
      </c>
      <c r="B384" s="67" t="str">
        <f>GRAPHS!J384</f>
        <v xml:space="preserve"> </v>
      </c>
      <c r="C384" s="67" t="str">
        <f>GRAPHS!L384</f>
        <v xml:space="preserve"> </v>
      </c>
      <c r="D384" s="67" t="str">
        <f>GRAPHS!O384</f>
        <v xml:space="preserve"> </v>
      </c>
      <c r="E384" s="67" t="str">
        <f>GRAPHS!P384</f>
        <v xml:space="preserve"> </v>
      </c>
      <c r="F384" s="68" t="str">
        <f>GRAPHS!Q384</f>
        <v xml:space="preserve"> </v>
      </c>
      <c r="G384" s="68" t="str">
        <f>GRAPHS!R384</f>
        <v xml:space="preserve"> </v>
      </c>
      <c r="H384" s="67" t="str">
        <f>GRAPHS!S384</f>
        <v xml:space="preserve"> </v>
      </c>
      <c r="I384" s="67" t="str">
        <f>GRAPHS!T384</f>
        <v xml:space="preserve"> </v>
      </c>
      <c r="J384" s="67" t="str">
        <f>GRAPHS!U384</f>
        <v xml:space="preserve"> </v>
      </c>
      <c r="K384" s="69" t="str">
        <f>GRAPHS!V384</f>
        <v xml:space="preserve"> </v>
      </c>
    </row>
    <row r="385" spans="1:11">
      <c r="A385" s="70">
        <f>GRAPHS!I385</f>
        <v>38.200000000000273</v>
      </c>
      <c r="B385" s="67" t="str">
        <f>GRAPHS!J385</f>
        <v xml:space="preserve"> </v>
      </c>
      <c r="C385" s="67" t="str">
        <f>GRAPHS!L385</f>
        <v xml:space="preserve"> </v>
      </c>
      <c r="D385" s="67" t="str">
        <f>GRAPHS!O385</f>
        <v xml:space="preserve"> </v>
      </c>
      <c r="E385" s="67" t="str">
        <f>GRAPHS!P385</f>
        <v xml:space="preserve"> </v>
      </c>
      <c r="F385" s="68" t="str">
        <f>GRAPHS!Q385</f>
        <v xml:space="preserve"> </v>
      </c>
      <c r="G385" s="68" t="str">
        <f>GRAPHS!R385</f>
        <v xml:space="preserve"> </v>
      </c>
      <c r="H385" s="67" t="str">
        <f>GRAPHS!S385</f>
        <v xml:space="preserve"> </v>
      </c>
      <c r="I385" s="67" t="str">
        <f>GRAPHS!T385</f>
        <v xml:space="preserve"> </v>
      </c>
      <c r="J385" s="67" t="str">
        <f>GRAPHS!U385</f>
        <v xml:space="preserve"> </v>
      </c>
      <c r="K385" s="69" t="str">
        <f>GRAPHS!V385</f>
        <v xml:space="preserve"> </v>
      </c>
    </row>
    <row r="386" spans="1:11">
      <c r="A386" s="70">
        <f>GRAPHS!I386</f>
        <v>38.300000000000274</v>
      </c>
      <c r="B386" s="67" t="str">
        <f>GRAPHS!J386</f>
        <v xml:space="preserve"> </v>
      </c>
      <c r="C386" s="67" t="str">
        <f>GRAPHS!L386</f>
        <v xml:space="preserve"> </v>
      </c>
      <c r="D386" s="67" t="str">
        <f>GRAPHS!O386</f>
        <v xml:space="preserve"> </v>
      </c>
      <c r="E386" s="67" t="str">
        <f>GRAPHS!P386</f>
        <v xml:space="preserve"> </v>
      </c>
      <c r="F386" s="68" t="str">
        <f>GRAPHS!Q386</f>
        <v xml:space="preserve"> </v>
      </c>
      <c r="G386" s="68" t="str">
        <f>GRAPHS!R386</f>
        <v xml:space="preserve"> </v>
      </c>
      <c r="H386" s="67" t="str">
        <f>GRAPHS!S386</f>
        <v xml:space="preserve"> </v>
      </c>
      <c r="I386" s="67" t="str">
        <f>GRAPHS!T386</f>
        <v xml:space="preserve"> </v>
      </c>
      <c r="J386" s="67" t="str">
        <f>GRAPHS!U386</f>
        <v xml:space="preserve"> </v>
      </c>
      <c r="K386" s="69" t="str">
        <f>GRAPHS!V386</f>
        <v xml:space="preserve"> </v>
      </c>
    </row>
    <row r="387" spans="1:11">
      <c r="A387" s="70">
        <f>GRAPHS!I387</f>
        <v>38.400000000000276</v>
      </c>
      <c r="B387" s="67" t="str">
        <f>GRAPHS!J387</f>
        <v xml:space="preserve"> </v>
      </c>
      <c r="C387" s="67" t="str">
        <f>GRAPHS!L387</f>
        <v xml:space="preserve"> </v>
      </c>
      <c r="D387" s="67" t="str">
        <f>GRAPHS!O387</f>
        <v xml:space="preserve"> </v>
      </c>
      <c r="E387" s="67" t="str">
        <f>GRAPHS!P387</f>
        <v xml:space="preserve"> </v>
      </c>
      <c r="F387" s="68" t="str">
        <f>GRAPHS!Q387</f>
        <v xml:space="preserve"> </v>
      </c>
      <c r="G387" s="68" t="str">
        <f>GRAPHS!R387</f>
        <v xml:space="preserve"> </v>
      </c>
      <c r="H387" s="67" t="str">
        <f>GRAPHS!S387</f>
        <v xml:space="preserve"> </v>
      </c>
      <c r="I387" s="67" t="str">
        <f>GRAPHS!T387</f>
        <v xml:space="preserve"> </v>
      </c>
      <c r="J387" s="67" t="str">
        <f>GRAPHS!U387</f>
        <v xml:space="preserve"> </v>
      </c>
      <c r="K387" s="69" t="str">
        <f>GRAPHS!V387</f>
        <v xml:space="preserve"> </v>
      </c>
    </row>
    <row r="388" spans="1:11">
      <c r="A388" s="70">
        <f>GRAPHS!I388</f>
        <v>38.500000000000277</v>
      </c>
      <c r="B388" s="67" t="str">
        <f>GRAPHS!J388</f>
        <v xml:space="preserve"> </v>
      </c>
      <c r="C388" s="67" t="str">
        <f>GRAPHS!L388</f>
        <v xml:space="preserve"> </v>
      </c>
      <c r="D388" s="67" t="str">
        <f>GRAPHS!O388</f>
        <v xml:space="preserve"> </v>
      </c>
      <c r="E388" s="67" t="str">
        <f>GRAPHS!P388</f>
        <v xml:space="preserve"> </v>
      </c>
      <c r="F388" s="68" t="str">
        <f>GRAPHS!Q388</f>
        <v xml:space="preserve"> </v>
      </c>
      <c r="G388" s="68" t="str">
        <f>GRAPHS!R388</f>
        <v xml:space="preserve"> </v>
      </c>
      <c r="H388" s="67" t="str">
        <f>GRAPHS!S388</f>
        <v xml:space="preserve"> </v>
      </c>
      <c r="I388" s="67" t="str">
        <f>GRAPHS!T388</f>
        <v xml:space="preserve"> </v>
      </c>
      <c r="J388" s="67" t="str">
        <f>GRAPHS!U388</f>
        <v xml:space="preserve"> </v>
      </c>
      <c r="K388" s="69" t="str">
        <f>GRAPHS!V388</f>
        <v xml:space="preserve"> </v>
      </c>
    </row>
    <row r="389" spans="1:11">
      <c r="A389" s="70">
        <f>GRAPHS!I389</f>
        <v>38.600000000000279</v>
      </c>
      <c r="B389" s="67" t="str">
        <f>GRAPHS!J389</f>
        <v xml:space="preserve"> </v>
      </c>
      <c r="C389" s="67" t="str">
        <f>GRAPHS!L389</f>
        <v xml:space="preserve"> </v>
      </c>
      <c r="D389" s="67" t="str">
        <f>GRAPHS!O389</f>
        <v xml:space="preserve"> </v>
      </c>
      <c r="E389" s="67" t="str">
        <f>GRAPHS!P389</f>
        <v xml:space="preserve"> </v>
      </c>
      <c r="F389" s="68" t="str">
        <f>GRAPHS!Q389</f>
        <v xml:space="preserve"> </v>
      </c>
      <c r="G389" s="68" t="str">
        <f>GRAPHS!R389</f>
        <v xml:space="preserve"> </v>
      </c>
      <c r="H389" s="67" t="str">
        <f>GRAPHS!S389</f>
        <v xml:space="preserve"> </v>
      </c>
      <c r="I389" s="67" t="str">
        <f>GRAPHS!T389</f>
        <v xml:space="preserve"> </v>
      </c>
      <c r="J389" s="67" t="str">
        <f>GRAPHS!U389</f>
        <v xml:space="preserve"> </v>
      </c>
      <c r="K389" s="69" t="str">
        <f>GRAPHS!V389</f>
        <v xml:space="preserve"> </v>
      </c>
    </row>
    <row r="390" spans="1:11">
      <c r="A390" s="70">
        <f>GRAPHS!I390</f>
        <v>38.70000000000028</v>
      </c>
      <c r="B390" s="67" t="str">
        <f>GRAPHS!J390</f>
        <v xml:space="preserve"> </v>
      </c>
      <c r="C390" s="67" t="str">
        <f>GRAPHS!L390</f>
        <v xml:space="preserve"> </v>
      </c>
      <c r="D390" s="67" t="str">
        <f>GRAPHS!O390</f>
        <v xml:space="preserve"> </v>
      </c>
      <c r="E390" s="67" t="str">
        <f>GRAPHS!P390</f>
        <v xml:space="preserve"> </v>
      </c>
      <c r="F390" s="68" t="str">
        <f>GRAPHS!Q390</f>
        <v xml:space="preserve"> </v>
      </c>
      <c r="G390" s="68" t="str">
        <f>GRAPHS!R390</f>
        <v xml:space="preserve"> </v>
      </c>
      <c r="H390" s="67" t="str">
        <f>GRAPHS!S390</f>
        <v xml:space="preserve"> </v>
      </c>
      <c r="I390" s="67" t="str">
        <f>GRAPHS!T390</f>
        <v xml:space="preserve"> </v>
      </c>
      <c r="J390" s="67" t="str">
        <f>GRAPHS!U390</f>
        <v xml:space="preserve"> </v>
      </c>
      <c r="K390" s="69" t="str">
        <f>GRAPHS!V390</f>
        <v xml:space="preserve"> </v>
      </c>
    </row>
    <row r="391" spans="1:11">
      <c r="A391" s="70">
        <f>GRAPHS!I391</f>
        <v>38.800000000000281</v>
      </c>
      <c r="B391" s="67" t="str">
        <f>GRAPHS!J391</f>
        <v xml:space="preserve"> </v>
      </c>
      <c r="C391" s="67" t="str">
        <f>GRAPHS!L391</f>
        <v xml:space="preserve"> </v>
      </c>
      <c r="D391" s="67" t="str">
        <f>GRAPHS!O391</f>
        <v xml:space="preserve"> </v>
      </c>
      <c r="E391" s="67" t="str">
        <f>GRAPHS!P391</f>
        <v xml:space="preserve"> </v>
      </c>
      <c r="F391" s="68" t="str">
        <f>GRAPHS!Q391</f>
        <v xml:space="preserve"> </v>
      </c>
      <c r="G391" s="68" t="str">
        <f>GRAPHS!R391</f>
        <v xml:space="preserve"> </v>
      </c>
      <c r="H391" s="67" t="str">
        <f>GRAPHS!S391</f>
        <v xml:space="preserve"> </v>
      </c>
      <c r="I391" s="67" t="str">
        <f>GRAPHS!T391</f>
        <v xml:space="preserve"> </v>
      </c>
      <c r="J391" s="67" t="str">
        <f>GRAPHS!U391</f>
        <v xml:space="preserve"> </v>
      </c>
      <c r="K391" s="69" t="str">
        <f>GRAPHS!V391</f>
        <v xml:space="preserve"> </v>
      </c>
    </row>
    <row r="392" spans="1:11">
      <c r="A392" s="70">
        <f>GRAPHS!I392</f>
        <v>38.900000000000283</v>
      </c>
      <c r="B392" s="67" t="str">
        <f>GRAPHS!J392</f>
        <v xml:space="preserve"> </v>
      </c>
      <c r="C392" s="67" t="str">
        <f>GRAPHS!L392</f>
        <v xml:space="preserve"> </v>
      </c>
      <c r="D392" s="67" t="str">
        <f>GRAPHS!O392</f>
        <v xml:space="preserve"> </v>
      </c>
      <c r="E392" s="67" t="str">
        <f>GRAPHS!P392</f>
        <v xml:space="preserve"> </v>
      </c>
      <c r="F392" s="68" t="str">
        <f>GRAPHS!Q392</f>
        <v xml:space="preserve"> </v>
      </c>
      <c r="G392" s="68" t="str">
        <f>GRAPHS!R392</f>
        <v xml:space="preserve"> </v>
      </c>
      <c r="H392" s="67" t="str">
        <f>GRAPHS!S392</f>
        <v xml:space="preserve"> </v>
      </c>
      <c r="I392" s="67" t="str">
        <f>GRAPHS!T392</f>
        <v xml:space="preserve"> </v>
      </c>
      <c r="J392" s="67" t="str">
        <f>GRAPHS!U392</f>
        <v xml:space="preserve"> </v>
      </c>
      <c r="K392" s="69" t="str">
        <f>GRAPHS!V392</f>
        <v xml:space="preserve"> </v>
      </c>
    </row>
    <row r="393" spans="1:11">
      <c r="A393" s="70">
        <f>GRAPHS!I393</f>
        <v>39.000000000000284</v>
      </c>
      <c r="B393" s="67" t="str">
        <f>GRAPHS!J393</f>
        <v xml:space="preserve"> </v>
      </c>
      <c r="C393" s="67" t="str">
        <f>GRAPHS!L393</f>
        <v xml:space="preserve"> </v>
      </c>
      <c r="D393" s="67" t="str">
        <f>GRAPHS!O393</f>
        <v xml:space="preserve"> </v>
      </c>
      <c r="E393" s="67" t="str">
        <f>GRAPHS!P393</f>
        <v xml:space="preserve"> </v>
      </c>
      <c r="F393" s="68" t="str">
        <f>GRAPHS!Q393</f>
        <v xml:space="preserve"> </v>
      </c>
      <c r="G393" s="68" t="str">
        <f>GRAPHS!R393</f>
        <v xml:space="preserve"> </v>
      </c>
      <c r="H393" s="67" t="str">
        <f>GRAPHS!S393</f>
        <v xml:space="preserve"> </v>
      </c>
      <c r="I393" s="67" t="str">
        <f>GRAPHS!T393</f>
        <v xml:space="preserve"> </v>
      </c>
      <c r="J393" s="67" t="str">
        <f>GRAPHS!U393</f>
        <v xml:space="preserve"> </v>
      </c>
      <c r="K393" s="69" t="str">
        <f>GRAPHS!V393</f>
        <v xml:space="preserve"> </v>
      </c>
    </row>
    <row r="394" spans="1:11">
      <c r="A394" s="70">
        <f>GRAPHS!I394</f>
        <v>39.100000000000286</v>
      </c>
      <c r="B394" s="67" t="str">
        <f>GRAPHS!J394</f>
        <v xml:space="preserve"> </v>
      </c>
      <c r="C394" s="67" t="str">
        <f>GRAPHS!L394</f>
        <v xml:space="preserve"> </v>
      </c>
      <c r="D394" s="67" t="str">
        <f>GRAPHS!O394</f>
        <v xml:space="preserve"> </v>
      </c>
      <c r="E394" s="67" t="str">
        <f>GRAPHS!P394</f>
        <v xml:space="preserve"> </v>
      </c>
      <c r="F394" s="68" t="str">
        <f>GRAPHS!Q394</f>
        <v xml:space="preserve"> </v>
      </c>
      <c r="G394" s="68" t="str">
        <f>GRAPHS!R394</f>
        <v xml:space="preserve"> </v>
      </c>
      <c r="H394" s="67" t="str">
        <f>GRAPHS!S394</f>
        <v xml:space="preserve"> </v>
      </c>
      <c r="I394" s="67" t="str">
        <f>GRAPHS!T394</f>
        <v xml:space="preserve"> </v>
      </c>
      <c r="J394" s="67" t="str">
        <f>GRAPHS!U394</f>
        <v xml:space="preserve"> </v>
      </c>
      <c r="K394" s="69" t="str">
        <f>GRAPHS!V394</f>
        <v xml:space="preserve"> </v>
      </c>
    </row>
    <row r="395" spans="1:11">
      <c r="A395" s="70">
        <f>GRAPHS!I395</f>
        <v>39.200000000000287</v>
      </c>
      <c r="B395" s="67" t="str">
        <f>GRAPHS!J395</f>
        <v xml:space="preserve"> </v>
      </c>
      <c r="C395" s="67" t="str">
        <f>GRAPHS!L395</f>
        <v xml:space="preserve"> </v>
      </c>
      <c r="D395" s="67" t="str">
        <f>GRAPHS!O395</f>
        <v xml:space="preserve"> </v>
      </c>
      <c r="E395" s="67" t="str">
        <f>GRAPHS!P395</f>
        <v xml:space="preserve"> </v>
      </c>
      <c r="F395" s="68" t="str">
        <f>GRAPHS!Q395</f>
        <v xml:space="preserve"> </v>
      </c>
      <c r="G395" s="68" t="str">
        <f>GRAPHS!R395</f>
        <v xml:space="preserve"> </v>
      </c>
      <c r="H395" s="67" t="str">
        <f>GRAPHS!S395</f>
        <v xml:space="preserve"> </v>
      </c>
      <c r="I395" s="67" t="str">
        <f>GRAPHS!T395</f>
        <v xml:space="preserve"> </v>
      </c>
      <c r="J395" s="67" t="str">
        <f>GRAPHS!U395</f>
        <v xml:space="preserve"> </v>
      </c>
      <c r="K395" s="69" t="str">
        <f>GRAPHS!V395</f>
        <v xml:space="preserve"> </v>
      </c>
    </row>
    <row r="396" spans="1:11">
      <c r="A396" s="70">
        <f>GRAPHS!I396</f>
        <v>39.300000000000288</v>
      </c>
      <c r="B396" s="67" t="str">
        <f>GRAPHS!J396</f>
        <v xml:space="preserve"> </v>
      </c>
      <c r="C396" s="67" t="str">
        <f>GRAPHS!L396</f>
        <v xml:space="preserve"> </v>
      </c>
      <c r="D396" s="67" t="str">
        <f>GRAPHS!O396</f>
        <v xml:space="preserve"> </v>
      </c>
      <c r="E396" s="67" t="str">
        <f>GRAPHS!P396</f>
        <v xml:space="preserve"> </v>
      </c>
      <c r="F396" s="68" t="str">
        <f>GRAPHS!Q396</f>
        <v xml:space="preserve"> </v>
      </c>
      <c r="G396" s="68" t="str">
        <f>GRAPHS!R396</f>
        <v xml:space="preserve"> </v>
      </c>
      <c r="H396" s="67" t="str">
        <f>GRAPHS!S396</f>
        <v xml:space="preserve"> </v>
      </c>
      <c r="I396" s="67" t="str">
        <f>GRAPHS!T396</f>
        <v xml:space="preserve"> </v>
      </c>
      <c r="J396" s="67" t="str">
        <f>GRAPHS!U396</f>
        <v xml:space="preserve"> </v>
      </c>
      <c r="K396" s="69" t="str">
        <f>GRAPHS!V396</f>
        <v xml:space="preserve"> </v>
      </c>
    </row>
    <row r="397" spans="1:11">
      <c r="A397" s="70">
        <f>GRAPHS!I397</f>
        <v>39.40000000000029</v>
      </c>
      <c r="B397" s="67" t="str">
        <f>GRAPHS!J397</f>
        <v xml:space="preserve"> </v>
      </c>
      <c r="C397" s="67" t="str">
        <f>GRAPHS!L397</f>
        <v xml:space="preserve"> </v>
      </c>
      <c r="D397" s="67" t="str">
        <f>GRAPHS!O397</f>
        <v xml:space="preserve"> </v>
      </c>
      <c r="E397" s="67" t="str">
        <f>GRAPHS!P397</f>
        <v xml:space="preserve"> </v>
      </c>
      <c r="F397" s="68" t="str">
        <f>GRAPHS!Q397</f>
        <v xml:space="preserve"> </v>
      </c>
      <c r="G397" s="68" t="str">
        <f>GRAPHS!R397</f>
        <v xml:space="preserve"> </v>
      </c>
      <c r="H397" s="67" t="str">
        <f>GRAPHS!S397</f>
        <v xml:space="preserve"> </v>
      </c>
      <c r="I397" s="67" t="str">
        <f>GRAPHS!T397</f>
        <v xml:space="preserve"> </v>
      </c>
      <c r="J397" s="67" t="str">
        <f>GRAPHS!U397</f>
        <v xml:space="preserve"> </v>
      </c>
      <c r="K397" s="69" t="str">
        <f>GRAPHS!V397</f>
        <v xml:space="preserve"> </v>
      </c>
    </row>
    <row r="398" spans="1:11">
      <c r="A398" s="70">
        <f>GRAPHS!I398</f>
        <v>39.500000000000291</v>
      </c>
      <c r="B398" s="67" t="str">
        <f>GRAPHS!J398</f>
        <v xml:space="preserve"> </v>
      </c>
      <c r="C398" s="67" t="str">
        <f>GRAPHS!L398</f>
        <v xml:space="preserve"> </v>
      </c>
      <c r="D398" s="67" t="str">
        <f>GRAPHS!O398</f>
        <v xml:space="preserve"> </v>
      </c>
      <c r="E398" s="67" t="str">
        <f>GRAPHS!P398</f>
        <v xml:space="preserve"> </v>
      </c>
      <c r="F398" s="68" t="str">
        <f>GRAPHS!Q398</f>
        <v xml:space="preserve"> </v>
      </c>
      <c r="G398" s="68" t="str">
        <f>GRAPHS!R398</f>
        <v xml:space="preserve"> </v>
      </c>
      <c r="H398" s="67" t="str">
        <f>GRAPHS!S398</f>
        <v xml:space="preserve"> </v>
      </c>
      <c r="I398" s="67" t="str">
        <f>GRAPHS!T398</f>
        <v xml:space="preserve"> </v>
      </c>
      <c r="J398" s="67" t="str">
        <f>GRAPHS!U398</f>
        <v xml:space="preserve"> </v>
      </c>
      <c r="K398" s="69" t="str">
        <f>GRAPHS!V398</f>
        <v xml:space="preserve"> </v>
      </c>
    </row>
    <row r="399" spans="1:11">
      <c r="A399" s="70">
        <f>GRAPHS!I399</f>
        <v>39.600000000000293</v>
      </c>
      <c r="B399" s="67" t="str">
        <f>GRAPHS!J399</f>
        <v xml:space="preserve"> </v>
      </c>
      <c r="C399" s="67" t="str">
        <f>GRAPHS!L399</f>
        <v xml:space="preserve"> </v>
      </c>
      <c r="D399" s="67" t="str">
        <f>GRAPHS!O399</f>
        <v xml:space="preserve"> </v>
      </c>
      <c r="E399" s="67" t="str">
        <f>GRAPHS!P399</f>
        <v xml:space="preserve"> </v>
      </c>
      <c r="F399" s="68" t="str">
        <f>GRAPHS!Q399</f>
        <v xml:space="preserve"> </v>
      </c>
      <c r="G399" s="68" t="str">
        <f>GRAPHS!R399</f>
        <v xml:space="preserve"> </v>
      </c>
      <c r="H399" s="67" t="str">
        <f>GRAPHS!S399</f>
        <v xml:space="preserve"> </v>
      </c>
      <c r="I399" s="67" t="str">
        <f>GRAPHS!T399</f>
        <v xml:space="preserve"> </v>
      </c>
      <c r="J399" s="67" t="str">
        <f>GRAPHS!U399</f>
        <v xml:space="preserve"> </v>
      </c>
      <c r="K399" s="69" t="str">
        <f>GRAPHS!V399</f>
        <v xml:space="preserve"> </v>
      </c>
    </row>
    <row r="400" spans="1:11">
      <c r="A400" s="70">
        <f>GRAPHS!I400</f>
        <v>39.700000000000294</v>
      </c>
      <c r="B400" s="67" t="str">
        <f>GRAPHS!J400</f>
        <v xml:space="preserve"> </v>
      </c>
      <c r="C400" s="67" t="str">
        <f>GRAPHS!L400</f>
        <v xml:space="preserve"> </v>
      </c>
      <c r="D400" s="67" t="str">
        <f>GRAPHS!O400</f>
        <v xml:space="preserve"> </v>
      </c>
      <c r="E400" s="67" t="str">
        <f>GRAPHS!P400</f>
        <v xml:space="preserve"> </v>
      </c>
      <c r="F400" s="68" t="str">
        <f>GRAPHS!Q400</f>
        <v xml:space="preserve"> </v>
      </c>
      <c r="G400" s="68" t="str">
        <f>GRAPHS!R400</f>
        <v xml:space="preserve"> </v>
      </c>
      <c r="H400" s="67" t="str">
        <f>GRAPHS!S400</f>
        <v xml:space="preserve"> </v>
      </c>
      <c r="I400" s="67" t="str">
        <f>GRAPHS!T400</f>
        <v xml:space="preserve"> </v>
      </c>
      <c r="J400" s="67" t="str">
        <f>GRAPHS!U400</f>
        <v xml:space="preserve"> </v>
      </c>
      <c r="K400" s="69" t="str">
        <f>GRAPHS!V400</f>
        <v xml:space="preserve"> </v>
      </c>
    </row>
    <row r="401" spans="1:11">
      <c r="A401" s="70">
        <f>GRAPHS!I401</f>
        <v>39.800000000000296</v>
      </c>
      <c r="B401" s="67" t="str">
        <f>GRAPHS!J401</f>
        <v xml:space="preserve"> </v>
      </c>
      <c r="C401" s="67" t="str">
        <f>GRAPHS!L401</f>
        <v xml:space="preserve"> </v>
      </c>
      <c r="D401" s="67" t="str">
        <f>GRAPHS!O401</f>
        <v xml:space="preserve"> </v>
      </c>
      <c r="E401" s="67" t="str">
        <f>GRAPHS!P401</f>
        <v xml:space="preserve"> </v>
      </c>
      <c r="F401" s="68" t="str">
        <f>GRAPHS!Q401</f>
        <v xml:space="preserve"> </v>
      </c>
      <c r="G401" s="68" t="str">
        <f>GRAPHS!R401</f>
        <v xml:space="preserve"> </v>
      </c>
      <c r="H401" s="67" t="str">
        <f>GRAPHS!S401</f>
        <v xml:space="preserve"> </v>
      </c>
      <c r="I401" s="67" t="str">
        <f>GRAPHS!T401</f>
        <v xml:space="preserve"> </v>
      </c>
      <c r="J401" s="67" t="str">
        <f>GRAPHS!U401</f>
        <v xml:space="preserve"> </v>
      </c>
      <c r="K401" s="69" t="str">
        <f>GRAPHS!V401</f>
        <v xml:space="preserve"> </v>
      </c>
    </row>
    <row r="402" spans="1:11">
      <c r="A402" s="70">
        <f>GRAPHS!I402</f>
        <v>39.900000000000297</v>
      </c>
      <c r="B402" s="67" t="str">
        <f>GRAPHS!J402</f>
        <v xml:space="preserve"> </v>
      </c>
      <c r="C402" s="67" t="str">
        <f>GRAPHS!L402</f>
        <v xml:space="preserve"> </v>
      </c>
      <c r="D402" s="67" t="str">
        <f>GRAPHS!O402</f>
        <v xml:space="preserve"> </v>
      </c>
      <c r="E402" s="67" t="str">
        <f>GRAPHS!P402</f>
        <v xml:space="preserve"> </v>
      </c>
      <c r="F402" s="68" t="str">
        <f>GRAPHS!Q402</f>
        <v xml:space="preserve"> </v>
      </c>
      <c r="G402" s="68" t="str">
        <f>GRAPHS!R402</f>
        <v xml:space="preserve"> </v>
      </c>
      <c r="H402" s="67" t="str">
        <f>GRAPHS!S402</f>
        <v xml:space="preserve"> </v>
      </c>
      <c r="I402" s="67" t="str">
        <f>GRAPHS!T402</f>
        <v xml:space="preserve"> </v>
      </c>
      <c r="J402" s="67" t="str">
        <f>GRAPHS!U402</f>
        <v xml:space="preserve"> </v>
      </c>
      <c r="K402" s="69" t="str">
        <f>GRAPHS!V402</f>
        <v xml:space="preserve"> </v>
      </c>
    </row>
    <row r="403" spans="1:11">
      <c r="A403" s="70">
        <f>GRAPHS!I403</f>
        <v>40.000000000000298</v>
      </c>
      <c r="B403" s="67" t="str">
        <f>GRAPHS!J403</f>
        <v xml:space="preserve"> </v>
      </c>
      <c r="C403" s="67" t="str">
        <f>GRAPHS!L403</f>
        <v xml:space="preserve"> </v>
      </c>
      <c r="D403" s="67" t="str">
        <f>GRAPHS!O403</f>
        <v xml:space="preserve"> </v>
      </c>
      <c r="E403" s="67" t="str">
        <f>GRAPHS!P403</f>
        <v xml:space="preserve"> </v>
      </c>
      <c r="F403" s="68" t="str">
        <f>GRAPHS!Q403</f>
        <v xml:space="preserve"> </v>
      </c>
      <c r="G403" s="68" t="str">
        <f>GRAPHS!R403</f>
        <v xml:space="preserve"> </v>
      </c>
      <c r="H403" s="67" t="str">
        <f>GRAPHS!S403</f>
        <v xml:space="preserve"> </v>
      </c>
      <c r="I403" s="67" t="str">
        <f>GRAPHS!T403</f>
        <v xml:space="preserve"> </v>
      </c>
      <c r="J403" s="67" t="str">
        <f>GRAPHS!U403</f>
        <v xml:space="preserve"> </v>
      </c>
      <c r="K403" s="69" t="str">
        <f>GRAPHS!V403</f>
        <v xml:space="preserve"> </v>
      </c>
    </row>
    <row r="404" spans="1:11">
      <c r="A404" s="70">
        <f>GRAPHS!I404</f>
        <v>40.1000000000003</v>
      </c>
      <c r="B404" s="67" t="str">
        <f>GRAPHS!J404</f>
        <v xml:space="preserve"> </v>
      </c>
      <c r="C404" s="67" t="str">
        <f>GRAPHS!L404</f>
        <v xml:space="preserve"> </v>
      </c>
      <c r="D404" s="67" t="str">
        <f>GRAPHS!O404</f>
        <v xml:space="preserve"> </v>
      </c>
      <c r="E404" s="67" t="str">
        <f>GRAPHS!P404</f>
        <v xml:space="preserve"> </v>
      </c>
      <c r="F404" s="68" t="str">
        <f>GRAPHS!Q404</f>
        <v xml:space="preserve"> </v>
      </c>
      <c r="G404" s="68" t="str">
        <f>GRAPHS!R404</f>
        <v xml:space="preserve"> </v>
      </c>
      <c r="H404" s="67" t="str">
        <f>GRAPHS!S404</f>
        <v xml:space="preserve"> </v>
      </c>
      <c r="I404" s="67" t="str">
        <f>GRAPHS!T404</f>
        <v xml:space="preserve"> </v>
      </c>
      <c r="J404" s="67" t="str">
        <f>GRAPHS!U404</f>
        <v xml:space="preserve"> </v>
      </c>
      <c r="K404" s="69" t="str">
        <f>GRAPHS!V404</f>
        <v xml:space="preserve"> </v>
      </c>
    </row>
    <row r="405" spans="1:11">
      <c r="A405" s="70">
        <f>GRAPHS!I405</f>
        <v>40.200000000000301</v>
      </c>
      <c r="B405" s="67" t="str">
        <f>GRAPHS!J405</f>
        <v xml:space="preserve"> </v>
      </c>
      <c r="C405" s="67" t="str">
        <f>GRAPHS!L405</f>
        <v xml:space="preserve"> </v>
      </c>
      <c r="D405" s="67" t="str">
        <f>GRAPHS!O405</f>
        <v xml:space="preserve"> </v>
      </c>
      <c r="E405" s="67" t="str">
        <f>GRAPHS!P405</f>
        <v xml:space="preserve"> </v>
      </c>
      <c r="F405" s="68" t="str">
        <f>GRAPHS!Q405</f>
        <v xml:space="preserve"> </v>
      </c>
      <c r="G405" s="68" t="str">
        <f>GRAPHS!R405</f>
        <v xml:space="preserve"> </v>
      </c>
      <c r="H405" s="67" t="str">
        <f>GRAPHS!S405</f>
        <v xml:space="preserve"> </v>
      </c>
      <c r="I405" s="67" t="str">
        <f>GRAPHS!T405</f>
        <v xml:space="preserve"> </v>
      </c>
      <c r="J405" s="67" t="str">
        <f>GRAPHS!U405</f>
        <v xml:space="preserve"> </v>
      </c>
      <c r="K405" s="69" t="str">
        <f>GRAPHS!V405</f>
        <v xml:space="preserve"> </v>
      </c>
    </row>
    <row r="406" spans="1:11">
      <c r="A406" s="70">
        <f>GRAPHS!I406</f>
        <v>40.300000000000303</v>
      </c>
      <c r="B406" s="67" t="str">
        <f>GRAPHS!J406</f>
        <v xml:space="preserve"> </v>
      </c>
      <c r="C406" s="67" t="str">
        <f>GRAPHS!L406</f>
        <v xml:space="preserve"> </v>
      </c>
      <c r="D406" s="67" t="str">
        <f>GRAPHS!O406</f>
        <v xml:space="preserve"> </v>
      </c>
      <c r="E406" s="67" t="str">
        <f>GRAPHS!P406</f>
        <v xml:space="preserve"> </v>
      </c>
      <c r="F406" s="68" t="str">
        <f>GRAPHS!Q406</f>
        <v xml:space="preserve"> </v>
      </c>
      <c r="G406" s="68" t="str">
        <f>GRAPHS!R406</f>
        <v xml:space="preserve"> </v>
      </c>
      <c r="H406" s="67" t="str">
        <f>GRAPHS!S406</f>
        <v xml:space="preserve"> </v>
      </c>
      <c r="I406" s="67" t="str">
        <f>GRAPHS!T406</f>
        <v xml:space="preserve"> </v>
      </c>
      <c r="J406" s="67" t="str">
        <f>GRAPHS!U406</f>
        <v xml:space="preserve"> </v>
      </c>
      <c r="K406" s="69" t="str">
        <f>GRAPHS!V406</f>
        <v xml:space="preserve"> </v>
      </c>
    </row>
    <row r="407" spans="1:11">
      <c r="A407" s="70">
        <f>GRAPHS!I407</f>
        <v>40.400000000000304</v>
      </c>
      <c r="B407" s="67" t="str">
        <f>GRAPHS!J407</f>
        <v xml:space="preserve"> </v>
      </c>
      <c r="C407" s="67" t="str">
        <f>GRAPHS!L407</f>
        <v xml:space="preserve"> </v>
      </c>
      <c r="D407" s="67" t="str">
        <f>GRAPHS!O407</f>
        <v xml:space="preserve"> </v>
      </c>
      <c r="E407" s="67" t="str">
        <f>GRAPHS!P407</f>
        <v xml:space="preserve"> </v>
      </c>
      <c r="F407" s="68" t="str">
        <f>GRAPHS!Q407</f>
        <v xml:space="preserve"> </v>
      </c>
      <c r="G407" s="68" t="str">
        <f>GRAPHS!R407</f>
        <v xml:space="preserve"> </v>
      </c>
      <c r="H407" s="67" t="str">
        <f>GRAPHS!S407</f>
        <v xml:space="preserve"> </v>
      </c>
      <c r="I407" s="67" t="str">
        <f>GRAPHS!T407</f>
        <v xml:space="preserve"> </v>
      </c>
      <c r="J407" s="67" t="str">
        <f>GRAPHS!U407</f>
        <v xml:space="preserve"> </v>
      </c>
      <c r="K407" s="69" t="str">
        <f>GRAPHS!V407</f>
        <v xml:space="preserve"> </v>
      </c>
    </row>
    <row r="408" spans="1:11">
      <c r="A408" s="70">
        <f>GRAPHS!I408</f>
        <v>40.500000000000306</v>
      </c>
      <c r="B408" s="67" t="str">
        <f>GRAPHS!J408</f>
        <v xml:space="preserve"> </v>
      </c>
      <c r="C408" s="67" t="str">
        <f>GRAPHS!L408</f>
        <v xml:space="preserve"> </v>
      </c>
      <c r="D408" s="67" t="str">
        <f>GRAPHS!O408</f>
        <v xml:space="preserve"> </v>
      </c>
      <c r="E408" s="67" t="str">
        <f>GRAPHS!P408</f>
        <v xml:space="preserve"> </v>
      </c>
      <c r="F408" s="68" t="str">
        <f>GRAPHS!Q408</f>
        <v xml:space="preserve"> </v>
      </c>
      <c r="G408" s="68" t="str">
        <f>GRAPHS!R408</f>
        <v xml:space="preserve"> </v>
      </c>
      <c r="H408" s="67" t="str">
        <f>GRAPHS!S408</f>
        <v xml:space="preserve"> </v>
      </c>
      <c r="I408" s="67" t="str">
        <f>GRAPHS!T408</f>
        <v xml:space="preserve"> </v>
      </c>
      <c r="J408" s="67" t="str">
        <f>GRAPHS!U408</f>
        <v xml:space="preserve"> </v>
      </c>
      <c r="K408" s="69" t="str">
        <f>GRAPHS!V408</f>
        <v xml:space="preserve"> </v>
      </c>
    </row>
    <row r="409" spans="1:11">
      <c r="A409" s="70">
        <f>GRAPHS!I409</f>
        <v>40.600000000000307</v>
      </c>
      <c r="B409" s="67" t="str">
        <f>GRAPHS!J409</f>
        <v xml:space="preserve"> </v>
      </c>
      <c r="C409" s="67" t="str">
        <f>GRAPHS!L409</f>
        <v xml:space="preserve"> </v>
      </c>
      <c r="D409" s="67" t="str">
        <f>GRAPHS!O409</f>
        <v xml:space="preserve"> </v>
      </c>
      <c r="E409" s="67" t="str">
        <f>GRAPHS!P409</f>
        <v xml:space="preserve"> </v>
      </c>
      <c r="F409" s="68" t="str">
        <f>GRAPHS!Q409</f>
        <v xml:space="preserve"> </v>
      </c>
      <c r="G409" s="68" t="str">
        <f>GRAPHS!R409</f>
        <v xml:space="preserve"> </v>
      </c>
      <c r="H409" s="67" t="str">
        <f>GRAPHS!S409</f>
        <v xml:space="preserve"> </v>
      </c>
      <c r="I409" s="67" t="str">
        <f>GRAPHS!T409</f>
        <v xml:space="preserve"> </v>
      </c>
      <c r="J409" s="67" t="str">
        <f>GRAPHS!U409</f>
        <v xml:space="preserve"> </v>
      </c>
      <c r="K409" s="69" t="str">
        <f>GRAPHS!V409</f>
        <v xml:space="preserve"> </v>
      </c>
    </row>
    <row r="410" spans="1:11">
      <c r="A410" s="70">
        <f>GRAPHS!I410</f>
        <v>40.700000000000308</v>
      </c>
      <c r="B410" s="67" t="str">
        <f>GRAPHS!J410</f>
        <v xml:space="preserve"> </v>
      </c>
      <c r="C410" s="67" t="str">
        <f>GRAPHS!L410</f>
        <v xml:space="preserve"> </v>
      </c>
      <c r="D410" s="67" t="str">
        <f>GRAPHS!O410</f>
        <v xml:space="preserve"> </v>
      </c>
      <c r="E410" s="67" t="str">
        <f>GRAPHS!P410</f>
        <v xml:space="preserve"> </v>
      </c>
      <c r="F410" s="68" t="str">
        <f>GRAPHS!Q410</f>
        <v xml:space="preserve"> </v>
      </c>
      <c r="G410" s="68" t="str">
        <f>GRAPHS!R410</f>
        <v xml:space="preserve"> </v>
      </c>
      <c r="H410" s="67" t="str">
        <f>GRAPHS!S410</f>
        <v xml:space="preserve"> </v>
      </c>
      <c r="I410" s="67" t="str">
        <f>GRAPHS!T410</f>
        <v xml:space="preserve"> </v>
      </c>
      <c r="J410" s="67" t="str">
        <f>GRAPHS!U410</f>
        <v xml:space="preserve"> </v>
      </c>
      <c r="K410" s="69" t="str">
        <f>GRAPHS!V410</f>
        <v xml:space="preserve"> </v>
      </c>
    </row>
    <row r="411" spans="1:11">
      <c r="A411" s="70">
        <f>GRAPHS!I411</f>
        <v>40.80000000000031</v>
      </c>
      <c r="B411" s="67" t="str">
        <f>GRAPHS!J411</f>
        <v xml:space="preserve"> </v>
      </c>
      <c r="C411" s="67" t="str">
        <f>GRAPHS!L411</f>
        <v xml:space="preserve"> </v>
      </c>
      <c r="D411" s="67" t="str">
        <f>GRAPHS!O411</f>
        <v xml:space="preserve"> </v>
      </c>
      <c r="E411" s="67" t="str">
        <f>GRAPHS!P411</f>
        <v xml:space="preserve"> </v>
      </c>
      <c r="F411" s="68" t="str">
        <f>GRAPHS!Q411</f>
        <v xml:space="preserve"> </v>
      </c>
      <c r="G411" s="68" t="str">
        <f>GRAPHS!R411</f>
        <v xml:space="preserve"> </v>
      </c>
      <c r="H411" s="67" t="str">
        <f>GRAPHS!S411</f>
        <v xml:space="preserve"> </v>
      </c>
      <c r="I411" s="67" t="str">
        <f>GRAPHS!T411</f>
        <v xml:space="preserve"> </v>
      </c>
      <c r="J411" s="67" t="str">
        <f>GRAPHS!U411</f>
        <v xml:space="preserve"> </v>
      </c>
      <c r="K411" s="69" t="str">
        <f>GRAPHS!V411</f>
        <v xml:space="preserve"> </v>
      </c>
    </row>
    <row r="412" spans="1:11">
      <c r="A412" s="70">
        <f>GRAPHS!I412</f>
        <v>40.900000000000311</v>
      </c>
      <c r="B412" s="67" t="str">
        <f>GRAPHS!J412</f>
        <v xml:space="preserve"> </v>
      </c>
      <c r="C412" s="67" t="str">
        <f>GRAPHS!L412</f>
        <v xml:space="preserve"> </v>
      </c>
      <c r="D412" s="67" t="str">
        <f>GRAPHS!O412</f>
        <v xml:space="preserve"> </v>
      </c>
      <c r="E412" s="67" t="str">
        <f>GRAPHS!P412</f>
        <v xml:space="preserve"> </v>
      </c>
      <c r="F412" s="68" t="str">
        <f>GRAPHS!Q412</f>
        <v xml:space="preserve"> </v>
      </c>
      <c r="G412" s="68" t="str">
        <f>GRAPHS!R412</f>
        <v xml:space="preserve"> </v>
      </c>
      <c r="H412" s="67" t="str">
        <f>GRAPHS!S412</f>
        <v xml:space="preserve"> </v>
      </c>
      <c r="I412" s="67" t="str">
        <f>GRAPHS!T412</f>
        <v xml:space="preserve"> </v>
      </c>
      <c r="J412" s="67" t="str">
        <f>GRAPHS!U412</f>
        <v xml:space="preserve"> </v>
      </c>
      <c r="K412" s="69" t="str">
        <f>GRAPHS!V412</f>
        <v xml:space="preserve"> </v>
      </c>
    </row>
    <row r="413" spans="1:11">
      <c r="A413" s="70">
        <f>GRAPHS!I413</f>
        <v>41.000000000000313</v>
      </c>
      <c r="B413" s="67" t="str">
        <f>GRAPHS!J413</f>
        <v xml:space="preserve"> </v>
      </c>
      <c r="C413" s="67" t="str">
        <f>GRAPHS!L413</f>
        <v xml:space="preserve"> </v>
      </c>
      <c r="D413" s="67" t="str">
        <f>GRAPHS!O413</f>
        <v xml:space="preserve"> </v>
      </c>
      <c r="E413" s="67" t="str">
        <f>GRAPHS!P413</f>
        <v xml:space="preserve"> </v>
      </c>
      <c r="F413" s="68" t="str">
        <f>GRAPHS!Q413</f>
        <v xml:space="preserve"> </v>
      </c>
      <c r="G413" s="68" t="str">
        <f>GRAPHS!R413</f>
        <v xml:space="preserve"> </v>
      </c>
      <c r="H413" s="67" t="str">
        <f>GRAPHS!S413</f>
        <v xml:space="preserve"> </v>
      </c>
      <c r="I413" s="67" t="str">
        <f>GRAPHS!T413</f>
        <v xml:space="preserve"> </v>
      </c>
      <c r="J413" s="67" t="str">
        <f>GRAPHS!U413</f>
        <v xml:space="preserve"> </v>
      </c>
      <c r="K413" s="69" t="str">
        <f>GRAPHS!V413</f>
        <v xml:space="preserve"> </v>
      </c>
    </row>
    <row r="414" spans="1:11">
      <c r="A414" s="70">
        <f>GRAPHS!I414</f>
        <v>41.100000000000314</v>
      </c>
      <c r="B414" s="67" t="str">
        <f>GRAPHS!J414</f>
        <v xml:space="preserve"> </v>
      </c>
      <c r="C414" s="67" t="str">
        <f>GRAPHS!L414</f>
        <v xml:space="preserve"> </v>
      </c>
      <c r="D414" s="67" t="str">
        <f>GRAPHS!O414</f>
        <v xml:space="preserve"> </v>
      </c>
      <c r="E414" s="67" t="str">
        <f>GRAPHS!P414</f>
        <v xml:space="preserve"> </v>
      </c>
      <c r="F414" s="68" t="str">
        <f>GRAPHS!Q414</f>
        <v xml:space="preserve"> </v>
      </c>
      <c r="G414" s="68" t="str">
        <f>GRAPHS!R414</f>
        <v xml:space="preserve"> </v>
      </c>
      <c r="H414" s="67" t="str">
        <f>GRAPHS!S414</f>
        <v xml:space="preserve"> </v>
      </c>
      <c r="I414" s="67" t="str">
        <f>GRAPHS!T414</f>
        <v xml:space="preserve"> </v>
      </c>
      <c r="J414" s="67" t="str">
        <f>GRAPHS!U414</f>
        <v xml:space="preserve"> </v>
      </c>
      <c r="K414" s="69" t="str">
        <f>GRAPHS!V414</f>
        <v xml:space="preserve"> </v>
      </c>
    </row>
    <row r="415" spans="1:11">
      <c r="A415" s="70">
        <f>GRAPHS!I415</f>
        <v>41.200000000000315</v>
      </c>
      <c r="B415" s="67" t="str">
        <f>GRAPHS!J415</f>
        <v xml:space="preserve"> </v>
      </c>
      <c r="C415" s="67" t="str">
        <f>GRAPHS!L415</f>
        <v xml:space="preserve"> </v>
      </c>
      <c r="D415" s="67" t="str">
        <f>GRAPHS!O415</f>
        <v xml:space="preserve"> </v>
      </c>
      <c r="E415" s="67" t="str">
        <f>GRAPHS!P415</f>
        <v xml:space="preserve"> </v>
      </c>
      <c r="F415" s="68" t="str">
        <f>GRAPHS!Q415</f>
        <v xml:space="preserve"> </v>
      </c>
      <c r="G415" s="68" t="str">
        <f>GRAPHS!R415</f>
        <v xml:space="preserve"> </v>
      </c>
      <c r="H415" s="67" t="str">
        <f>GRAPHS!S415</f>
        <v xml:space="preserve"> </v>
      </c>
      <c r="I415" s="67" t="str">
        <f>GRAPHS!T415</f>
        <v xml:space="preserve"> </v>
      </c>
      <c r="J415" s="67" t="str">
        <f>GRAPHS!U415</f>
        <v xml:space="preserve"> </v>
      </c>
      <c r="K415" s="69" t="str">
        <f>GRAPHS!V415</f>
        <v xml:space="preserve"> </v>
      </c>
    </row>
    <row r="416" spans="1:11">
      <c r="A416" s="70">
        <f>GRAPHS!I416</f>
        <v>41.300000000000317</v>
      </c>
      <c r="B416" s="67" t="str">
        <f>GRAPHS!J416</f>
        <v xml:space="preserve"> </v>
      </c>
      <c r="C416" s="67" t="str">
        <f>GRAPHS!L416</f>
        <v xml:space="preserve"> </v>
      </c>
      <c r="D416" s="67" t="str">
        <f>GRAPHS!O416</f>
        <v xml:space="preserve"> </v>
      </c>
      <c r="E416" s="67" t="str">
        <f>GRAPHS!P416</f>
        <v xml:space="preserve"> </v>
      </c>
      <c r="F416" s="68" t="str">
        <f>GRAPHS!Q416</f>
        <v xml:space="preserve"> </v>
      </c>
      <c r="G416" s="68" t="str">
        <f>GRAPHS!R416</f>
        <v xml:space="preserve"> </v>
      </c>
      <c r="H416" s="67" t="str">
        <f>GRAPHS!S416</f>
        <v xml:space="preserve"> </v>
      </c>
      <c r="I416" s="67" t="str">
        <f>GRAPHS!T416</f>
        <v xml:space="preserve"> </v>
      </c>
      <c r="J416" s="67" t="str">
        <f>GRAPHS!U416</f>
        <v xml:space="preserve"> </v>
      </c>
      <c r="K416" s="69" t="str">
        <f>GRAPHS!V416</f>
        <v xml:space="preserve"> </v>
      </c>
    </row>
    <row r="417" spans="1:11">
      <c r="A417" s="70">
        <f>GRAPHS!I417</f>
        <v>41.400000000000318</v>
      </c>
      <c r="B417" s="67" t="str">
        <f>GRAPHS!J417</f>
        <v xml:space="preserve"> </v>
      </c>
      <c r="C417" s="67" t="str">
        <f>GRAPHS!L417</f>
        <v xml:space="preserve"> </v>
      </c>
      <c r="D417" s="67" t="str">
        <f>GRAPHS!O417</f>
        <v xml:space="preserve"> </v>
      </c>
      <c r="E417" s="67" t="str">
        <f>GRAPHS!P417</f>
        <v xml:space="preserve"> </v>
      </c>
      <c r="F417" s="68" t="str">
        <f>GRAPHS!Q417</f>
        <v xml:space="preserve"> </v>
      </c>
      <c r="G417" s="68" t="str">
        <f>GRAPHS!R417</f>
        <v xml:space="preserve"> </v>
      </c>
      <c r="H417" s="67" t="str">
        <f>GRAPHS!S417</f>
        <v xml:space="preserve"> </v>
      </c>
      <c r="I417" s="67" t="str">
        <f>GRAPHS!T417</f>
        <v xml:space="preserve"> </v>
      </c>
      <c r="J417" s="67" t="str">
        <f>GRAPHS!U417</f>
        <v xml:space="preserve"> </v>
      </c>
      <c r="K417" s="69" t="str">
        <f>GRAPHS!V417</f>
        <v xml:space="preserve"> </v>
      </c>
    </row>
    <row r="418" spans="1:11">
      <c r="A418" s="70">
        <f>GRAPHS!I418</f>
        <v>41.50000000000032</v>
      </c>
      <c r="B418" s="67" t="str">
        <f>GRAPHS!J418</f>
        <v xml:space="preserve"> </v>
      </c>
      <c r="C418" s="67" t="str">
        <f>GRAPHS!L418</f>
        <v xml:space="preserve"> </v>
      </c>
      <c r="D418" s="67" t="str">
        <f>GRAPHS!O418</f>
        <v xml:space="preserve"> </v>
      </c>
      <c r="E418" s="67" t="str">
        <f>GRAPHS!P418</f>
        <v xml:space="preserve"> </v>
      </c>
      <c r="F418" s="68" t="str">
        <f>GRAPHS!Q418</f>
        <v xml:space="preserve"> </v>
      </c>
      <c r="G418" s="68" t="str">
        <f>GRAPHS!R418</f>
        <v xml:space="preserve"> </v>
      </c>
      <c r="H418" s="67" t="str">
        <f>GRAPHS!S418</f>
        <v xml:space="preserve"> </v>
      </c>
      <c r="I418" s="67" t="str">
        <f>GRAPHS!T418</f>
        <v xml:space="preserve"> </v>
      </c>
      <c r="J418" s="67" t="str">
        <f>GRAPHS!U418</f>
        <v xml:space="preserve"> </v>
      </c>
      <c r="K418" s="69" t="str">
        <f>GRAPHS!V418</f>
        <v xml:space="preserve"> </v>
      </c>
    </row>
    <row r="419" spans="1:11">
      <c r="A419" s="70">
        <f>GRAPHS!I419</f>
        <v>41.600000000000321</v>
      </c>
      <c r="B419" s="67" t="str">
        <f>GRAPHS!J419</f>
        <v xml:space="preserve"> </v>
      </c>
      <c r="C419" s="67" t="str">
        <f>GRAPHS!L419</f>
        <v xml:space="preserve"> </v>
      </c>
      <c r="D419" s="67" t="str">
        <f>GRAPHS!O419</f>
        <v xml:space="preserve"> </v>
      </c>
      <c r="E419" s="67" t="str">
        <f>GRAPHS!P419</f>
        <v xml:space="preserve"> </v>
      </c>
      <c r="F419" s="68" t="str">
        <f>GRAPHS!Q419</f>
        <v xml:space="preserve"> </v>
      </c>
      <c r="G419" s="68" t="str">
        <f>GRAPHS!R419</f>
        <v xml:space="preserve"> </v>
      </c>
      <c r="H419" s="67" t="str">
        <f>GRAPHS!S419</f>
        <v xml:space="preserve"> </v>
      </c>
      <c r="I419" s="67" t="str">
        <f>GRAPHS!T419</f>
        <v xml:space="preserve"> </v>
      </c>
      <c r="J419" s="67" t="str">
        <f>GRAPHS!U419</f>
        <v xml:space="preserve"> </v>
      </c>
      <c r="K419" s="69" t="str">
        <f>GRAPHS!V419</f>
        <v xml:space="preserve"> </v>
      </c>
    </row>
    <row r="420" spans="1:11">
      <c r="A420" s="70">
        <f>GRAPHS!I420</f>
        <v>41.700000000000323</v>
      </c>
      <c r="B420" s="67" t="str">
        <f>GRAPHS!J420</f>
        <v xml:space="preserve"> </v>
      </c>
      <c r="C420" s="67" t="str">
        <f>GRAPHS!L420</f>
        <v xml:space="preserve"> </v>
      </c>
      <c r="D420" s="67" t="str">
        <f>GRAPHS!O420</f>
        <v xml:space="preserve"> </v>
      </c>
      <c r="E420" s="67" t="str">
        <f>GRAPHS!P420</f>
        <v xml:space="preserve"> </v>
      </c>
      <c r="F420" s="68" t="str">
        <f>GRAPHS!Q420</f>
        <v xml:space="preserve"> </v>
      </c>
      <c r="G420" s="68" t="str">
        <f>GRAPHS!R420</f>
        <v xml:space="preserve"> </v>
      </c>
      <c r="H420" s="67" t="str">
        <f>GRAPHS!S420</f>
        <v xml:space="preserve"> </v>
      </c>
      <c r="I420" s="67" t="str">
        <f>GRAPHS!T420</f>
        <v xml:space="preserve"> </v>
      </c>
      <c r="J420" s="67" t="str">
        <f>GRAPHS!U420</f>
        <v xml:space="preserve"> </v>
      </c>
      <c r="K420" s="69" t="str">
        <f>GRAPHS!V420</f>
        <v xml:space="preserve"> </v>
      </c>
    </row>
    <row r="421" spans="1:11">
      <c r="A421" s="70">
        <f>GRAPHS!I421</f>
        <v>41.800000000000324</v>
      </c>
      <c r="B421" s="67" t="str">
        <f>GRAPHS!J421</f>
        <v xml:space="preserve"> </v>
      </c>
      <c r="C421" s="67" t="str">
        <f>GRAPHS!L421</f>
        <v xml:space="preserve"> </v>
      </c>
      <c r="D421" s="67" t="str">
        <f>GRAPHS!O421</f>
        <v xml:space="preserve"> </v>
      </c>
      <c r="E421" s="67" t="str">
        <f>GRAPHS!P421</f>
        <v xml:space="preserve"> </v>
      </c>
      <c r="F421" s="68" t="str">
        <f>GRAPHS!Q421</f>
        <v xml:space="preserve"> </v>
      </c>
      <c r="G421" s="68" t="str">
        <f>GRAPHS!R421</f>
        <v xml:space="preserve"> </v>
      </c>
      <c r="H421" s="67" t="str">
        <f>GRAPHS!S421</f>
        <v xml:space="preserve"> </v>
      </c>
      <c r="I421" s="67" t="str">
        <f>GRAPHS!T421</f>
        <v xml:space="preserve"> </v>
      </c>
      <c r="J421" s="67" t="str">
        <f>GRAPHS!U421</f>
        <v xml:space="preserve"> </v>
      </c>
      <c r="K421" s="69" t="str">
        <f>GRAPHS!V421</f>
        <v xml:space="preserve"> </v>
      </c>
    </row>
    <row r="422" spans="1:11">
      <c r="A422" s="70">
        <f>GRAPHS!I422</f>
        <v>41.900000000000325</v>
      </c>
      <c r="B422" s="67" t="str">
        <f>GRAPHS!J422</f>
        <v xml:space="preserve"> </v>
      </c>
      <c r="C422" s="67" t="str">
        <f>GRAPHS!L422</f>
        <v xml:space="preserve"> </v>
      </c>
      <c r="D422" s="67" t="str">
        <f>GRAPHS!O422</f>
        <v xml:space="preserve"> </v>
      </c>
      <c r="E422" s="67" t="str">
        <f>GRAPHS!P422</f>
        <v xml:space="preserve"> </v>
      </c>
      <c r="F422" s="68" t="str">
        <f>GRAPHS!Q422</f>
        <v xml:space="preserve"> </v>
      </c>
      <c r="G422" s="68" t="str">
        <f>GRAPHS!R422</f>
        <v xml:space="preserve"> </v>
      </c>
      <c r="H422" s="67" t="str">
        <f>GRAPHS!S422</f>
        <v xml:space="preserve"> </v>
      </c>
      <c r="I422" s="67" t="str">
        <f>GRAPHS!T422</f>
        <v xml:space="preserve"> </v>
      </c>
      <c r="J422" s="67" t="str">
        <f>GRAPHS!U422</f>
        <v xml:space="preserve"> </v>
      </c>
      <c r="K422" s="69" t="str">
        <f>GRAPHS!V422</f>
        <v xml:space="preserve"> </v>
      </c>
    </row>
    <row r="423" spans="1:11">
      <c r="A423" s="70">
        <f>GRAPHS!I423</f>
        <v>42.000000000000327</v>
      </c>
      <c r="B423" s="67" t="str">
        <f>GRAPHS!J423</f>
        <v xml:space="preserve"> </v>
      </c>
      <c r="C423" s="67" t="str">
        <f>GRAPHS!L423</f>
        <v xml:space="preserve"> </v>
      </c>
      <c r="D423" s="67" t="str">
        <f>GRAPHS!O423</f>
        <v xml:space="preserve"> </v>
      </c>
      <c r="E423" s="67" t="str">
        <f>GRAPHS!P423</f>
        <v xml:space="preserve"> </v>
      </c>
      <c r="F423" s="68" t="str">
        <f>GRAPHS!Q423</f>
        <v xml:space="preserve"> </v>
      </c>
      <c r="G423" s="68" t="str">
        <f>GRAPHS!R423</f>
        <v xml:space="preserve"> </v>
      </c>
      <c r="H423" s="67" t="str">
        <f>GRAPHS!S423</f>
        <v xml:space="preserve"> </v>
      </c>
      <c r="I423" s="67" t="str">
        <f>GRAPHS!T423</f>
        <v xml:space="preserve"> </v>
      </c>
      <c r="J423" s="67" t="str">
        <f>GRAPHS!U423</f>
        <v xml:space="preserve"> </v>
      </c>
      <c r="K423" s="69" t="str">
        <f>GRAPHS!V423</f>
        <v xml:space="preserve"> </v>
      </c>
    </row>
    <row r="424" spans="1:11">
      <c r="A424" s="70">
        <f>GRAPHS!I424</f>
        <v>42.100000000000328</v>
      </c>
      <c r="B424" s="67" t="str">
        <f>GRAPHS!J424</f>
        <v xml:space="preserve"> </v>
      </c>
      <c r="C424" s="67" t="str">
        <f>GRAPHS!L424</f>
        <v xml:space="preserve"> </v>
      </c>
      <c r="D424" s="67" t="str">
        <f>GRAPHS!O424</f>
        <v xml:space="preserve"> </v>
      </c>
      <c r="E424" s="67" t="str">
        <f>GRAPHS!P424</f>
        <v xml:space="preserve"> </v>
      </c>
      <c r="F424" s="68" t="str">
        <f>GRAPHS!Q424</f>
        <v xml:space="preserve"> </v>
      </c>
      <c r="G424" s="68" t="str">
        <f>GRAPHS!R424</f>
        <v xml:space="preserve"> </v>
      </c>
      <c r="H424" s="67" t="str">
        <f>GRAPHS!S424</f>
        <v xml:space="preserve"> </v>
      </c>
      <c r="I424" s="67" t="str">
        <f>GRAPHS!T424</f>
        <v xml:space="preserve"> </v>
      </c>
      <c r="J424" s="67" t="str">
        <f>GRAPHS!U424</f>
        <v xml:space="preserve"> </v>
      </c>
      <c r="K424" s="69" t="str">
        <f>GRAPHS!V424</f>
        <v xml:space="preserve"> </v>
      </c>
    </row>
    <row r="425" spans="1:11">
      <c r="A425" s="70">
        <f>GRAPHS!I425</f>
        <v>42.20000000000033</v>
      </c>
      <c r="B425" s="67" t="str">
        <f>GRAPHS!J425</f>
        <v xml:space="preserve"> </v>
      </c>
      <c r="C425" s="67" t="str">
        <f>GRAPHS!L425</f>
        <v xml:space="preserve"> </v>
      </c>
      <c r="D425" s="67" t="str">
        <f>GRAPHS!O425</f>
        <v xml:space="preserve"> </v>
      </c>
      <c r="E425" s="67" t="str">
        <f>GRAPHS!P425</f>
        <v xml:space="preserve"> </v>
      </c>
      <c r="F425" s="68" t="str">
        <f>GRAPHS!Q425</f>
        <v xml:space="preserve"> </v>
      </c>
      <c r="G425" s="68" t="str">
        <f>GRAPHS!R425</f>
        <v xml:space="preserve"> </v>
      </c>
      <c r="H425" s="67" t="str">
        <f>GRAPHS!S425</f>
        <v xml:space="preserve"> </v>
      </c>
      <c r="I425" s="67" t="str">
        <f>GRAPHS!T425</f>
        <v xml:space="preserve"> </v>
      </c>
      <c r="J425" s="67" t="str">
        <f>GRAPHS!U425</f>
        <v xml:space="preserve"> </v>
      </c>
      <c r="K425" s="69" t="str">
        <f>GRAPHS!V425</f>
        <v xml:space="preserve"> </v>
      </c>
    </row>
    <row r="426" spans="1:11">
      <c r="A426" s="70">
        <f>GRAPHS!I426</f>
        <v>42.300000000000331</v>
      </c>
      <c r="B426" s="67" t="str">
        <f>GRAPHS!J426</f>
        <v xml:space="preserve"> </v>
      </c>
      <c r="C426" s="67" t="str">
        <f>GRAPHS!L426</f>
        <v xml:space="preserve"> </v>
      </c>
      <c r="D426" s="67" t="str">
        <f>GRAPHS!O426</f>
        <v xml:space="preserve"> </v>
      </c>
      <c r="E426" s="67" t="str">
        <f>GRAPHS!P426</f>
        <v xml:space="preserve"> </v>
      </c>
      <c r="F426" s="68" t="str">
        <f>GRAPHS!Q426</f>
        <v xml:space="preserve"> </v>
      </c>
      <c r="G426" s="68" t="str">
        <f>GRAPHS!R426</f>
        <v xml:space="preserve"> </v>
      </c>
      <c r="H426" s="67" t="str">
        <f>GRAPHS!S426</f>
        <v xml:space="preserve"> </v>
      </c>
      <c r="I426" s="67" t="str">
        <f>GRAPHS!T426</f>
        <v xml:space="preserve"> </v>
      </c>
      <c r="J426" s="67" t="str">
        <f>GRAPHS!U426</f>
        <v xml:space="preserve"> </v>
      </c>
      <c r="K426" s="69" t="str">
        <f>GRAPHS!V426</f>
        <v xml:space="preserve"> </v>
      </c>
    </row>
    <row r="427" spans="1:11">
      <c r="A427" s="70">
        <f>GRAPHS!I427</f>
        <v>42.400000000000333</v>
      </c>
      <c r="B427" s="67" t="str">
        <f>GRAPHS!J427</f>
        <v xml:space="preserve"> </v>
      </c>
      <c r="C427" s="67" t="str">
        <f>GRAPHS!L427</f>
        <v xml:space="preserve"> </v>
      </c>
      <c r="D427" s="67" t="str">
        <f>GRAPHS!O427</f>
        <v xml:space="preserve"> </v>
      </c>
      <c r="E427" s="67" t="str">
        <f>GRAPHS!P427</f>
        <v xml:space="preserve"> </v>
      </c>
      <c r="F427" s="68" t="str">
        <f>GRAPHS!Q427</f>
        <v xml:space="preserve"> </v>
      </c>
      <c r="G427" s="68" t="str">
        <f>GRAPHS!R427</f>
        <v xml:space="preserve"> </v>
      </c>
      <c r="H427" s="67" t="str">
        <f>GRAPHS!S427</f>
        <v xml:space="preserve"> </v>
      </c>
      <c r="I427" s="67" t="str">
        <f>GRAPHS!T427</f>
        <v xml:space="preserve"> </v>
      </c>
      <c r="J427" s="67" t="str">
        <f>GRAPHS!U427</f>
        <v xml:space="preserve"> </v>
      </c>
      <c r="K427" s="69" t="str">
        <f>GRAPHS!V427</f>
        <v xml:space="preserve"> </v>
      </c>
    </row>
    <row r="428" spans="1:11">
      <c r="A428" s="70">
        <f>GRAPHS!I428</f>
        <v>42.500000000000334</v>
      </c>
      <c r="B428" s="67" t="str">
        <f>GRAPHS!J428</f>
        <v xml:space="preserve"> </v>
      </c>
      <c r="C428" s="67" t="str">
        <f>GRAPHS!L428</f>
        <v xml:space="preserve"> </v>
      </c>
      <c r="D428" s="67" t="str">
        <f>GRAPHS!O428</f>
        <v xml:space="preserve"> </v>
      </c>
      <c r="E428" s="67" t="str">
        <f>GRAPHS!P428</f>
        <v xml:space="preserve"> </v>
      </c>
      <c r="F428" s="68" t="str">
        <f>GRAPHS!Q428</f>
        <v xml:space="preserve"> </v>
      </c>
      <c r="G428" s="68" t="str">
        <f>GRAPHS!R428</f>
        <v xml:space="preserve"> </v>
      </c>
      <c r="H428" s="67" t="str">
        <f>GRAPHS!S428</f>
        <v xml:space="preserve"> </v>
      </c>
      <c r="I428" s="67" t="str">
        <f>GRAPHS!T428</f>
        <v xml:space="preserve"> </v>
      </c>
      <c r="J428" s="67" t="str">
        <f>GRAPHS!U428</f>
        <v xml:space="preserve"> </v>
      </c>
      <c r="K428" s="69" t="str">
        <f>GRAPHS!V428</f>
        <v xml:space="preserve"> </v>
      </c>
    </row>
    <row r="429" spans="1:11">
      <c r="A429" s="70">
        <f>GRAPHS!I429</f>
        <v>42.600000000000335</v>
      </c>
      <c r="B429" s="67" t="str">
        <f>GRAPHS!J429</f>
        <v xml:space="preserve"> </v>
      </c>
      <c r="C429" s="67" t="str">
        <f>GRAPHS!L429</f>
        <v xml:space="preserve"> </v>
      </c>
      <c r="D429" s="67" t="str">
        <f>GRAPHS!O429</f>
        <v xml:space="preserve"> </v>
      </c>
      <c r="E429" s="67" t="str">
        <f>GRAPHS!P429</f>
        <v xml:space="preserve"> </v>
      </c>
      <c r="F429" s="68" t="str">
        <f>GRAPHS!Q429</f>
        <v xml:space="preserve"> </v>
      </c>
      <c r="G429" s="68" t="str">
        <f>GRAPHS!R429</f>
        <v xml:space="preserve"> </v>
      </c>
      <c r="H429" s="67" t="str">
        <f>GRAPHS!S429</f>
        <v xml:space="preserve"> </v>
      </c>
      <c r="I429" s="67" t="str">
        <f>GRAPHS!T429</f>
        <v xml:space="preserve"> </v>
      </c>
      <c r="J429" s="67" t="str">
        <f>GRAPHS!U429</f>
        <v xml:space="preserve"> </v>
      </c>
      <c r="K429" s="69" t="str">
        <f>GRAPHS!V429</f>
        <v xml:space="preserve"> </v>
      </c>
    </row>
    <row r="430" spans="1:11">
      <c r="A430" s="70">
        <f>GRAPHS!I430</f>
        <v>42.700000000000337</v>
      </c>
      <c r="B430" s="67" t="str">
        <f>GRAPHS!J430</f>
        <v xml:space="preserve"> </v>
      </c>
      <c r="C430" s="67" t="str">
        <f>GRAPHS!L430</f>
        <v xml:space="preserve"> </v>
      </c>
      <c r="D430" s="67" t="str">
        <f>GRAPHS!O430</f>
        <v xml:space="preserve"> </v>
      </c>
      <c r="E430" s="67" t="str">
        <f>GRAPHS!P430</f>
        <v xml:space="preserve"> </v>
      </c>
      <c r="F430" s="68" t="str">
        <f>GRAPHS!Q430</f>
        <v xml:space="preserve"> </v>
      </c>
      <c r="G430" s="68" t="str">
        <f>GRAPHS!R430</f>
        <v xml:space="preserve"> </v>
      </c>
      <c r="H430" s="67" t="str">
        <f>GRAPHS!S430</f>
        <v xml:space="preserve"> </v>
      </c>
      <c r="I430" s="67" t="str">
        <f>GRAPHS!T430</f>
        <v xml:space="preserve"> </v>
      </c>
      <c r="J430" s="67" t="str">
        <f>GRAPHS!U430</f>
        <v xml:space="preserve"> </v>
      </c>
      <c r="K430" s="69" t="str">
        <f>GRAPHS!V430</f>
        <v xml:space="preserve"> </v>
      </c>
    </row>
    <row r="431" spans="1:11">
      <c r="A431" s="70">
        <f>GRAPHS!I431</f>
        <v>42.800000000000338</v>
      </c>
      <c r="B431" s="67" t="str">
        <f>GRAPHS!J431</f>
        <v xml:space="preserve"> </v>
      </c>
      <c r="C431" s="67" t="str">
        <f>GRAPHS!L431</f>
        <v xml:space="preserve"> </v>
      </c>
      <c r="D431" s="67" t="str">
        <f>GRAPHS!O431</f>
        <v xml:space="preserve"> </v>
      </c>
      <c r="E431" s="67" t="str">
        <f>GRAPHS!P431</f>
        <v xml:space="preserve"> </v>
      </c>
      <c r="F431" s="68" t="str">
        <f>GRAPHS!Q431</f>
        <v xml:space="preserve"> </v>
      </c>
      <c r="G431" s="68" t="str">
        <f>GRAPHS!R431</f>
        <v xml:space="preserve"> </v>
      </c>
      <c r="H431" s="67" t="str">
        <f>GRAPHS!S431</f>
        <v xml:space="preserve"> </v>
      </c>
      <c r="I431" s="67" t="str">
        <f>GRAPHS!T431</f>
        <v xml:space="preserve"> </v>
      </c>
      <c r="J431" s="67" t="str">
        <f>GRAPHS!U431</f>
        <v xml:space="preserve"> </v>
      </c>
      <c r="K431" s="69" t="str">
        <f>GRAPHS!V431</f>
        <v xml:space="preserve"> </v>
      </c>
    </row>
    <row r="432" spans="1:11">
      <c r="A432" s="70">
        <f>GRAPHS!I432</f>
        <v>42.90000000000034</v>
      </c>
      <c r="B432" s="67" t="str">
        <f>GRAPHS!J432</f>
        <v xml:space="preserve"> </v>
      </c>
      <c r="C432" s="67" t="str">
        <f>GRAPHS!L432</f>
        <v xml:space="preserve"> </v>
      </c>
      <c r="D432" s="67" t="str">
        <f>GRAPHS!O432</f>
        <v xml:space="preserve"> </v>
      </c>
      <c r="E432" s="67" t="str">
        <f>GRAPHS!P432</f>
        <v xml:space="preserve"> </v>
      </c>
      <c r="F432" s="68" t="str">
        <f>GRAPHS!Q432</f>
        <v xml:space="preserve"> </v>
      </c>
      <c r="G432" s="68" t="str">
        <f>GRAPHS!R432</f>
        <v xml:space="preserve"> </v>
      </c>
      <c r="H432" s="67" t="str">
        <f>GRAPHS!S432</f>
        <v xml:space="preserve"> </v>
      </c>
      <c r="I432" s="67" t="str">
        <f>GRAPHS!T432</f>
        <v xml:space="preserve"> </v>
      </c>
      <c r="J432" s="67" t="str">
        <f>GRAPHS!U432</f>
        <v xml:space="preserve"> </v>
      </c>
      <c r="K432" s="69" t="str">
        <f>GRAPHS!V432</f>
        <v xml:space="preserve"> </v>
      </c>
    </row>
    <row r="433" spans="1:11">
      <c r="A433" s="70">
        <f>GRAPHS!I433</f>
        <v>43.000000000000341</v>
      </c>
      <c r="B433" s="67" t="str">
        <f>GRAPHS!J433</f>
        <v xml:space="preserve"> </v>
      </c>
      <c r="C433" s="67" t="str">
        <f>GRAPHS!L433</f>
        <v xml:space="preserve"> </v>
      </c>
      <c r="D433" s="67" t="str">
        <f>GRAPHS!O433</f>
        <v xml:space="preserve"> </v>
      </c>
      <c r="E433" s="67" t="str">
        <f>GRAPHS!P433</f>
        <v xml:space="preserve"> </v>
      </c>
      <c r="F433" s="68" t="str">
        <f>GRAPHS!Q433</f>
        <v xml:space="preserve"> </v>
      </c>
      <c r="G433" s="68" t="str">
        <f>GRAPHS!R433</f>
        <v xml:space="preserve"> </v>
      </c>
      <c r="H433" s="67" t="str">
        <f>GRAPHS!S433</f>
        <v xml:space="preserve"> </v>
      </c>
      <c r="I433" s="67" t="str">
        <f>GRAPHS!T433</f>
        <v xml:space="preserve"> </v>
      </c>
      <c r="J433" s="67" t="str">
        <f>GRAPHS!U433</f>
        <v xml:space="preserve"> </v>
      </c>
      <c r="K433" s="69" t="str">
        <f>GRAPHS!V433</f>
        <v xml:space="preserve"> </v>
      </c>
    </row>
    <row r="434" spans="1:11">
      <c r="A434" s="70">
        <f>GRAPHS!I434</f>
        <v>43.100000000000342</v>
      </c>
      <c r="B434" s="67" t="str">
        <f>GRAPHS!J434</f>
        <v xml:space="preserve"> </v>
      </c>
      <c r="C434" s="67" t="str">
        <f>GRAPHS!L434</f>
        <v xml:space="preserve"> </v>
      </c>
      <c r="D434" s="67" t="str">
        <f>GRAPHS!O434</f>
        <v xml:space="preserve"> </v>
      </c>
      <c r="E434" s="67" t="str">
        <f>GRAPHS!P434</f>
        <v xml:space="preserve"> </v>
      </c>
      <c r="F434" s="68" t="str">
        <f>GRAPHS!Q434</f>
        <v xml:space="preserve"> </v>
      </c>
      <c r="G434" s="68" t="str">
        <f>GRAPHS!R434</f>
        <v xml:space="preserve"> </v>
      </c>
      <c r="H434" s="67" t="str">
        <f>GRAPHS!S434</f>
        <v xml:space="preserve"> </v>
      </c>
      <c r="I434" s="67" t="str">
        <f>GRAPHS!T434</f>
        <v xml:space="preserve"> </v>
      </c>
      <c r="J434" s="67" t="str">
        <f>GRAPHS!U434</f>
        <v xml:space="preserve"> </v>
      </c>
      <c r="K434" s="69" t="str">
        <f>GRAPHS!V434</f>
        <v xml:space="preserve"> </v>
      </c>
    </row>
    <row r="435" spans="1:11">
      <c r="A435" s="70">
        <f>GRAPHS!I435</f>
        <v>43.200000000000344</v>
      </c>
      <c r="B435" s="67" t="str">
        <f>GRAPHS!J435</f>
        <v xml:space="preserve"> </v>
      </c>
      <c r="C435" s="67" t="str">
        <f>GRAPHS!L435</f>
        <v xml:space="preserve"> </v>
      </c>
      <c r="D435" s="67" t="str">
        <f>GRAPHS!O435</f>
        <v xml:space="preserve"> </v>
      </c>
      <c r="E435" s="67" t="str">
        <f>GRAPHS!P435</f>
        <v xml:space="preserve"> </v>
      </c>
      <c r="F435" s="68" t="str">
        <f>GRAPHS!Q435</f>
        <v xml:space="preserve"> </v>
      </c>
      <c r="G435" s="68" t="str">
        <f>GRAPHS!R435</f>
        <v xml:space="preserve"> </v>
      </c>
      <c r="H435" s="67" t="str">
        <f>GRAPHS!S435</f>
        <v xml:space="preserve"> </v>
      </c>
      <c r="I435" s="67" t="str">
        <f>GRAPHS!T435</f>
        <v xml:space="preserve"> </v>
      </c>
      <c r="J435" s="67" t="str">
        <f>GRAPHS!U435</f>
        <v xml:space="preserve"> </v>
      </c>
      <c r="K435" s="69" t="str">
        <f>GRAPHS!V435</f>
        <v xml:space="preserve"> </v>
      </c>
    </row>
    <row r="436" spans="1:11">
      <c r="A436" s="70">
        <f>GRAPHS!I436</f>
        <v>43.300000000000345</v>
      </c>
      <c r="B436" s="67" t="str">
        <f>GRAPHS!J436</f>
        <v xml:space="preserve"> </v>
      </c>
      <c r="C436" s="67" t="str">
        <f>GRAPHS!L436</f>
        <v xml:space="preserve"> </v>
      </c>
      <c r="D436" s="67" t="str">
        <f>GRAPHS!O436</f>
        <v xml:space="preserve"> </v>
      </c>
      <c r="E436" s="67" t="str">
        <f>GRAPHS!P436</f>
        <v xml:space="preserve"> </v>
      </c>
      <c r="F436" s="68" t="str">
        <f>GRAPHS!Q436</f>
        <v xml:space="preserve"> </v>
      </c>
      <c r="G436" s="68" t="str">
        <f>GRAPHS!R436</f>
        <v xml:space="preserve"> </v>
      </c>
      <c r="H436" s="67" t="str">
        <f>GRAPHS!S436</f>
        <v xml:space="preserve"> </v>
      </c>
      <c r="I436" s="67" t="str">
        <f>GRAPHS!T436</f>
        <v xml:space="preserve"> </v>
      </c>
      <c r="J436" s="67" t="str">
        <f>GRAPHS!U436</f>
        <v xml:space="preserve"> </v>
      </c>
      <c r="K436" s="69" t="str">
        <f>GRAPHS!V436</f>
        <v xml:space="preserve"> </v>
      </c>
    </row>
    <row r="437" spans="1:11">
      <c r="A437" s="70">
        <f>GRAPHS!I437</f>
        <v>43.400000000000347</v>
      </c>
      <c r="B437" s="67" t="str">
        <f>GRAPHS!J437</f>
        <v xml:space="preserve"> </v>
      </c>
      <c r="C437" s="67" t="str">
        <f>GRAPHS!L437</f>
        <v xml:space="preserve"> </v>
      </c>
      <c r="D437" s="67" t="str">
        <f>GRAPHS!O437</f>
        <v xml:space="preserve"> </v>
      </c>
      <c r="E437" s="67" t="str">
        <f>GRAPHS!P437</f>
        <v xml:space="preserve"> </v>
      </c>
      <c r="F437" s="68" t="str">
        <f>GRAPHS!Q437</f>
        <v xml:space="preserve"> </v>
      </c>
      <c r="G437" s="68" t="str">
        <f>GRAPHS!R437</f>
        <v xml:space="preserve"> </v>
      </c>
      <c r="H437" s="67" t="str">
        <f>GRAPHS!S437</f>
        <v xml:space="preserve"> </v>
      </c>
      <c r="I437" s="67" t="str">
        <f>GRAPHS!T437</f>
        <v xml:space="preserve"> </v>
      </c>
      <c r="J437" s="67" t="str">
        <f>GRAPHS!U437</f>
        <v xml:space="preserve"> </v>
      </c>
      <c r="K437" s="69" t="str">
        <f>GRAPHS!V437</f>
        <v xml:space="preserve"> </v>
      </c>
    </row>
    <row r="438" spans="1:11">
      <c r="A438" s="70">
        <f>GRAPHS!I438</f>
        <v>43.500000000000348</v>
      </c>
      <c r="B438" s="67" t="str">
        <f>GRAPHS!J438</f>
        <v xml:space="preserve"> </v>
      </c>
      <c r="C438" s="67" t="str">
        <f>GRAPHS!L438</f>
        <v xml:space="preserve"> </v>
      </c>
      <c r="D438" s="67" t="str">
        <f>GRAPHS!O438</f>
        <v xml:space="preserve"> </v>
      </c>
      <c r="E438" s="67" t="str">
        <f>GRAPHS!P438</f>
        <v xml:space="preserve"> </v>
      </c>
      <c r="F438" s="68" t="str">
        <f>GRAPHS!Q438</f>
        <v xml:space="preserve"> </v>
      </c>
      <c r="G438" s="68" t="str">
        <f>GRAPHS!R438</f>
        <v xml:space="preserve"> </v>
      </c>
      <c r="H438" s="67" t="str">
        <f>GRAPHS!S438</f>
        <v xml:space="preserve"> </v>
      </c>
      <c r="I438" s="67" t="str">
        <f>GRAPHS!T438</f>
        <v xml:space="preserve"> </v>
      </c>
      <c r="J438" s="67" t="str">
        <f>GRAPHS!U438</f>
        <v xml:space="preserve"> </v>
      </c>
      <c r="K438" s="69" t="str">
        <f>GRAPHS!V438</f>
        <v xml:space="preserve"> </v>
      </c>
    </row>
    <row r="439" spans="1:11">
      <c r="A439" s="70">
        <f>GRAPHS!I439</f>
        <v>43.60000000000035</v>
      </c>
      <c r="B439" s="67" t="str">
        <f>GRAPHS!J439</f>
        <v xml:space="preserve"> </v>
      </c>
      <c r="C439" s="67" t="str">
        <f>GRAPHS!L439</f>
        <v xml:space="preserve"> </v>
      </c>
      <c r="D439" s="67" t="str">
        <f>GRAPHS!O439</f>
        <v xml:space="preserve"> </v>
      </c>
      <c r="E439" s="67" t="str">
        <f>GRAPHS!P439</f>
        <v xml:space="preserve"> </v>
      </c>
      <c r="F439" s="68" t="str">
        <f>GRAPHS!Q439</f>
        <v xml:space="preserve"> </v>
      </c>
      <c r="G439" s="68" t="str">
        <f>GRAPHS!R439</f>
        <v xml:space="preserve"> </v>
      </c>
      <c r="H439" s="67" t="str">
        <f>GRAPHS!S439</f>
        <v xml:space="preserve"> </v>
      </c>
      <c r="I439" s="67" t="str">
        <f>GRAPHS!T439</f>
        <v xml:space="preserve"> </v>
      </c>
      <c r="J439" s="67" t="str">
        <f>GRAPHS!U439</f>
        <v xml:space="preserve"> </v>
      </c>
      <c r="K439" s="69" t="str">
        <f>GRAPHS!V439</f>
        <v xml:space="preserve"> </v>
      </c>
    </row>
    <row r="440" spans="1:11">
      <c r="A440" s="70">
        <f>GRAPHS!I440</f>
        <v>43.700000000000351</v>
      </c>
      <c r="B440" s="67" t="str">
        <f>GRAPHS!J440</f>
        <v xml:space="preserve"> </v>
      </c>
      <c r="C440" s="67" t="str">
        <f>GRAPHS!L440</f>
        <v xml:space="preserve"> </v>
      </c>
      <c r="D440" s="67" t="str">
        <f>GRAPHS!O440</f>
        <v xml:space="preserve"> </v>
      </c>
      <c r="E440" s="67" t="str">
        <f>GRAPHS!P440</f>
        <v xml:space="preserve"> </v>
      </c>
      <c r="F440" s="68" t="str">
        <f>GRAPHS!Q440</f>
        <v xml:space="preserve"> </v>
      </c>
      <c r="G440" s="68" t="str">
        <f>GRAPHS!R440</f>
        <v xml:space="preserve"> </v>
      </c>
      <c r="H440" s="67" t="str">
        <f>GRAPHS!S440</f>
        <v xml:space="preserve"> </v>
      </c>
      <c r="I440" s="67" t="str">
        <f>GRAPHS!T440</f>
        <v xml:space="preserve"> </v>
      </c>
      <c r="J440" s="67" t="str">
        <f>GRAPHS!U440</f>
        <v xml:space="preserve"> </v>
      </c>
      <c r="K440" s="69" t="str">
        <f>GRAPHS!V440</f>
        <v xml:space="preserve"> </v>
      </c>
    </row>
    <row r="441" spans="1:11">
      <c r="A441" s="70">
        <f>GRAPHS!I441</f>
        <v>43.800000000000352</v>
      </c>
      <c r="B441" s="67" t="str">
        <f>GRAPHS!J441</f>
        <v xml:space="preserve"> </v>
      </c>
      <c r="C441" s="67" t="str">
        <f>GRAPHS!L441</f>
        <v xml:space="preserve"> </v>
      </c>
      <c r="D441" s="67" t="str">
        <f>GRAPHS!O441</f>
        <v xml:space="preserve"> </v>
      </c>
      <c r="E441" s="67" t="str">
        <f>GRAPHS!P441</f>
        <v xml:space="preserve"> </v>
      </c>
      <c r="F441" s="68" t="str">
        <f>GRAPHS!Q441</f>
        <v xml:space="preserve"> </v>
      </c>
      <c r="G441" s="68" t="str">
        <f>GRAPHS!R441</f>
        <v xml:space="preserve"> </v>
      </c>
      <c r="H441" s="67" t="str">
        <f>GRAPHS!S441</f>
        <v xml:space="preserve"> </v>
      </c>
      <c r="I441" s="67" t="str">
        <f>GRAPHS!T441</f>
        <v xml:space="preserve"> </v>
      </c>
      <c r="J441" s="67" t="str">
        <f>GRAPHS!U441</f>
        <v xml:space="preserve"> </v>
      </c>
      <c r="K441" s="69" t="str">
        <f>GRAPHS!V441</f>
        <v xml:space="preserve"> </v>
      </c>
    </row>
    <row r="442" spans="1:11">
      <c r="A442" s="70">
        <f>GRAPHS!I442</f>
        <v>43.900000000000354</v>
      </c>
      <c r="B442" s="67" t="str">
        <f>GRAPHS!J442</f>
        <v xml:space="preserve"> </v>
      </c>
      <c r="C442" s="67" t="str">
        <f>GRAPHS!L442</f>
        <v xml:space="preserve"> </v>
      </c>
      <c r="D442" s="67" t="str">
        <f>GRAPHS!O442</f>
        <v xml:space="preserve"> </v>
      </c>
      <c r="E442" s="67" t="str">
        <f>GRAPHS!P442</f>
        <v xml:space="preserve"> </v>
      </c>
      <c r="F442" s="68" t="str">
        <f>GRAPHS!Q442</f>
        <v xml:space="preserve"> </v>
      </c>
      <c r="G442" s="68" t="str">
        <f>GRAPHS!R442</f>
        <v xml:space="preserve"> </v>
      </c>
      <c r="H442" s="67" t="str">
        <f>GRAPHS!S442</f>
        <v xml:space="preserve"> </v>
      </c>
      <c r="I442" s="67" t="str">
        <f>GRAPHS!T442</f>
        <v xml:space="preserve"> </v>
      </c>
      <c r="J442" s="67" t="str">
        <f>GRAPHS!U442</f>
        <v xml:space="preserve"> </v>
      </c>
      <c r="K442" s="69" t="str">
        <f>GRAPHS!V442</f>
        <v xml:space="preserve"> </v>
      </c>
    </row>
    <row r="443" spans="1:11">
      <c r="A443" s="70">
        <f>GRAPHS!I443</f>
        <v>44.000000000000355</v>
      </c>
      <c r="B443" s="67" t="str">
        <f>GRAPHS!J443</f>
        <v xml:space="preserve"> </v>
      </c>
      <c r="C443" s="67" t="str">
        <f>GRAPHS!L443</f>
        <v xml:space="preserve"> </v>
      </c>
      <c r="D443" s="67" t="str">
        <f>GRAPHS!O443</f>
        <v xml:space="preserve"> </v>
      </c>
      <c r="E443" s="67" t="str">
        <f>GRAPHS!P443</f>
        <v xml:space="preserve"> </v>
      </c>
      <c r="F443" s="68" t="str">
        <f>GRAPHS!Q443</f>
        <v xml:space="preserve"> </v>
      </c>
      <c r="G443" s="68" t="str">
        <f>GRAPHS!R443</f>
        <v xml:space="preserve"> </v>
      </c>
      <c r="H443" s="67" t="str">
        <f>GRAPHS!S443</f>
        <v xml:space="preserve"> </v>
      </c>
      <c r="I443" s="67" t="str">
        <f>GRAPHS!T443</f>
        <v xml:space="preserve"> </v>
      </c>
      <c r="J443" s="67" t="str">
        <f>GRAPHS!U443</f>
        <v xml:space="preserve"> </v>
      </c>
      <c r="K443" s="69" t="str">
        <f>GRAPHS!V443</f>
        <v xml:space="preserve"> </v>
      </c>
    </row>
    <row r="444" spans="1:11">
      <c r="A444" s="70">
        <f>GRAPHS!I444</f>
        <v>44.100000000000357</v>
      </c>
      <c r="B444" s="67" t="str">
        <f>GRAPHS!J444</f>
        <v xml:space="preserve"> </v>
      </c>
      <c r="C444" s="67" t="str">
        <f>GRAPHS!L444</f>
        <v xml:space="preserve"> </v>
      </c>
      <c r="D444" s="67" t="str">
        <f>GRAPHS!O444</f>
        <v xml:space="preserve"> </v>
      </c>
      <c r="E444" s="67" t="str">
        <f>GRAPHS!P444</f>
        <v xml:space="preserve"> </v>
      </c>
      <c r="F444" s="68" t="str">
        <f>GRAPHS!Q444</f>
        <v xml:space="preserve"> </v>
      </c>
      <c r="G444" s="68" t="str">
        <f>GRAPHS!R444</f>
        <v xml:space="preserve"> </v>
      </c>
      <c r="H444" s="67" t="str">
        <f>GRAPHS!S444</f>
        <v xml:space="preserve"> </v>
      </c>
      <c r="I444" s="67" t="str">
        <f>GRAPHS!T444</f>
        <v xml:space="preserve"> </v>
      </c>
      <c r="J444" s="67" t="str">
        <f>GRAPHS!U444</f>
        <v xml:space="preserve"> </v>
      </c>
      <c r="K444" s="69" t="str">
        <f>GRAPHS!V444</f>
        <v xml:space="preserve"> </v>
      </c>
    </row>
    <row r="445" spans="1:11">
      <c r="A445" s="70">
        <f>GRAPHS!I445</f>
        <v>44.200000000000358</v>
      </c>
      <c r="B445" s="67" t="str">
        <f>GRAPHS!J445</f>
        <v xml:space="preserve"> </v>
      </c>
      <c r="C445" s="67" t="str">
        <f>GRAPHS!L445</f>
        <v xml:space="preserve"> </v>
      </c>
      <c r="D445" s="67" t="str">
        <f>GRAPHS!O445</f>
        <v xml:space="preserve"> </v>
      </c>
      <c r="E445" s="67" t="str">
        <f>GRAPHS!P445</f>
        <v xml:space="preserve"> </v>
      </c>
      <c r="F445" s="68" t="str">
        <f>GRAPHS!Q445</f>
        <v xml:space="preserve"> </v>
      </c>
      <c r="G445" s="68" t="str">
        <f>GRAPHS!R445</f>
        <v xml:space="preserve"> </v>
      </c>
      <c r="H445" s="67" t="str">
        <f>GRAPHS!S445</f>
        <v xml:space="preserve"> </v>
      </c>
      <c r="I445" s="67" t="str">
        <f>GRAPHS!T445</f>
        <v xml:space="preserve"> </v>
      </c>
      <c r="J445" s="67" t="str">
        <f>GRAPHS!U445</f>
        <v xml:space="preserve"> </v>
      </c>
      <c r="K445" s="69" t="str">
        <f>GRAPHS!V445</f>
        <v xml:space="preserve"> </v>
      </c>
    </row>
    <row r="446" spans="1:11">
      <c r="A446" s="70">
        <f>GRAPHS!I446</f>
        <v>44.30000000000036</v>
      </c>
      <c r="B446" s="67" t="str">
        <f>GRAPHS!J446</f>
        <v xml:space="preserve"> </v>
      </c>
      <c r="C446" s="67" t="str">
        <f>GRAPHS!L446</f>
        <v xml:space="preserve"> </v>
      </c>
      <c r="D446" s="67" t="str">
        <f>GRAPHS!O446</f>
        <v xml:space="preserve"> </v>
      </c>
      <c r="E446" s="67" t="str">
        <f>GRAPHS!P446</f>
        <v xml:space="preserve"> </v>
      </c>
      <c r="F446" s="68" t="str">
        <f>GRAPHS!Q446</f>
        <v xml:space="preserve"> </v>
      </c>
      <c r="G446" s="68" t="str">
        <f>GRAPHS!R446</f>
        <v xml:space="preserve"> </v>
      </c>
      <c r="H446" s="67" t="str">
        <f>GRAPHS!S446</f>
        <v xml:space="preserve"> </v>
      </c>
      <c r="I446" s="67" t="str">
        <f>GRAPHS!T446</f>
        <v xml:space="preserve"> </v>
      </c>
      <c r="J446" s="67" t="str">
        <f>GRAPHS!U446</f>
        <v xml:space="preserve"> </v>
      </c>
      <c r="K446" s="69" t="str">
        <f>GRAPHS!V446</f>
        <v xml:space="preserve"> </v>
      </c>
    </row>
    <row r="447" spans="1:11">
      <c r="A447" s="70">
        <f>GRAPHS!I447</f>
        <v>44.400000000000361</v>
      </c>
      <c r="B447" s="67" t="str">
        <f>GRAPHS!J447</f>
        <v xml:space="preserve"> </v>
      </c>
      <c r="C447" s="67" t="str">
        <f>GRAPHS!L447</f>
        <v xml:space="preserve"> </v>
      </c>
      <c r="D447" s="67" t="str">
        <f>GRAPHS!O447</f>
        <v xml:space="preserve"> </v>
      </c>
      <c r="E447" s="67" t="str">
        <f>GRAPHS!P447</f>
        <v xml:space="preserve"> </v>
      </c>
      <c r="F447" s="68" t="str">
        <f>GRAPHS!Q447</f>
        <v xml:space="preserve"> </v>
      </c>
      <c r="G447" s="68" t="str">
        <f>GRAPHS!R447</f>
        <v xml:space="preserve"> </v>
      </c>
      <c r="H447" s="67" t="str">
        <f>GRAPHS!S447</f>
        <v xml:space="preserve"> </v>
      </c>
      <c r="I447" s="67" t="str">
        <f>GRAPHS!T447</f>
        <v xml:space="preserve"> </v>
      </c>
      <c r="J447" s="67" t="str">
        <f>GRAPHS!U447</f>
        <v xml:space="preserve"> </v>
      </c>
      <c r="K447" s="69" t="str">
        <f>GRAPHS!V447</f>
        <v xml:space="preserve"> </v>
      </c>
    </row>
    <row r="448" spans="1:11">
      <c r="A448" s="70">
        <f>GRAPHS!I448</f>
        <v>44.500000000000362</v>
      </c>
      <c r="B448" s="67" t="str">
        <f>GRAPHS!J448</f>
        <v xml:space="preserve"> </v>
      </c>
      <c r="C448" s="67" t="str">
        <f>GRAPHS!L448</f>
        <v xml:space="preserve"> </v>
      </c>
      <c r="D448" s="67" t="str">
        <f>GRAPHS!O448</f>
        <v xml:space="preserve"> </v>
      </c>
      <c r="E448" s="67" t="str">
        <f>GRAPHS!P448</f>
        <v xml:space="preserve"> </v>
      </c>
      <c r="F448" s="68" t="str">
        <f>GRAPHS!Q448</f>
        <v xml:space="preserve"> </v>
      </c>
      <c r="G448" s="68" t="str">
        <f>GRAPHS!R448</f>
        <v xml:space="preserve"> </v>
      </c>
      <c r="H448" s="67" t="str">
        <f>GRAPHS!S448</f>
        <v xml:space="preserve"> </v>
      </c>
      <c r="I448" s="67" t="str">
        <f>GRAPHS!T448</f>
        <v xml:space="preserve"> </v>
      </c>
      <c r="J448" s="67" t="str">
        <f>GRAPHS!U448</f>
        <v xml:space="preserve"> </v>
      </c>
      <c r="K448" s="69" t="str">
        <f>GRAPHS!V448</f>
        <v xml:space="preserve"> </v>
      </c>
    </row>
    <row r="449" spans="1:11">
      <c r="A449" s="70">
        <f>GRAPHS!I449</f>
        <v>44.600000000000364</v>
      </c>
      <c r="B449" s="67" t="str">
        <f>GRAPHS!J449</f>
        <v xml:space="preserve"> </v>
      </c>
      <c r="C449" s="67" t="str">
        <f>GRAPHS!L449</f>
        <v xml:space="preserve"> </v>
      </c>
      <c r="D449" s="67" t="str">
        <f>GRAPHS!O449</f>
        <v xml:space="preserve"> </v>
      </c>
      <c r="E449" s="67" t="str">
        <f>GRAPHS!P449</f>
        <v xml:space="preserve"> </v>
      </c>
      <c r="F449" s="68" t="str">
        <f>GRAPHS!Q449</f>
        <v xml:space="preserve"> </v>
      </c>
      <c r="G449" s="68" t="str">
        <f>GRAPHS!R449</f>
        <v xml:space="preserve"> </v>
      </c>
      <c r="H449" s="67" t="str">
        <f>GRAPHS!S449</f>
        <v xml:space="preserve"> </v>
      </c>
      <c r="I449" s="67" t="str">
        <f>GRAPHS!T449</f>
        <v xml:space="preserve"> </v>
      </c>
      <c r="J449" s="67" t="str">
        <f>GRAPHS!U449</f>
        <v xml:space="preserve"> </v>
      </c>
      <c r="K449" s="69" t="str">
        <f>GRAPHS!V449</f>
        <v xml:space="preserve"> </v>
      </c>
    </row>
    <row r="450" spans="1:11">
      <c r="A450" s="70">
        <f>GRAPHS!I450</f>
        <v>44.700000000000365</v>
      </c>
      <c r="B450" s="67" t="str">
        <f>GRAPHS!J450</f>
        <v xml:space="preserve"> </v>
      </c>
      <c r="C450" s="67" t="str">
        <f>GRAPHS!L450</f>
        <v xml:space="preserve"> </v>
      </c>
      <c r="D450" s="67" t="str">
        <f>GRAPHS!O450</f>
        <v xml:space="preserve"> </v>
      </c>
      <c r="E450" s="67" t="str">
        <f>GRAPHS!P450</f>
        <v xml:space="preserve"> </v>
      </c>
      <c r="F450" s="68" t="str">
        <f>GRAPHS!Q450</f>
        <v xml:space="preserve"> </v>
      </c>
      <c r="G450" s="68" t="str">
        <f>GRAPHS!R450</f>
        <v xml:space="preserve"> </v>
      </c>
      <c r="H450" s="67" t="str">
        <f>GRAPHS!S450</f>
        <v xml:space="preserve"> </v>
      </c>
      <c r="I450" s="67" t="str">
        <f>GRAPHS!T450</f>
        <v xml:space="preserve"> </v>
      </c>
      <c r="J450" s="67" t="str">
        <f>GRAPHS!U450</f>
        <v xml:space="preserve"> </v>
      </c>
      <c r="K450" s="69" t="str">
        <f>GRAPHS!V450</f>
        <v xml:space="preserve"> </v>
      </c>
    </row>
    <row r="451" spans="1:11">
      <c r="A451" s="70">
        <f>GRAPHS!I451</f>
        <v>44.800000000000367</v>
      </c>
      <c r="B451" s="67" t="str">
        <f>GRAPHS!J451</f>
        <v xml:space="preserve"> </v>
      </c>
      <c r="C451" s="67" t="str">
        <f>GRAPHS!L451</f>
        <v xml:space="preserve"> </v>
      </c>
      <c r="D451" s="67" t="str">
        <f>GRAPHS!O451</f>
        <v xml:space="preserve"> </v>
      </c>
      <c r="E451" s="67" t="str">
        <f>GRAPHS!P451</f>
        <v xml:space="preserve"> </v>
      </c>
      <c r="F451" s="68" t="str">
        <f>GRAPHS!Q451</f>
        <v xml:space="preserve"> </v>
      </c>
      <c r="G451" s="68" t="str">
        <f>GRAPHS!R451</f>
        <v xml:space="preserve"> </v>
      </c>
      <c r="H451" s="67" t="str">
        <f>GRAPHS!S451</f>
        <v xml:space="preserve"> </v>
      </c>
      <c r="I451" s="67" t="str">
        <f>GRAPHS!T451</f>
        <v xml:space="preserve"> </v>
      </c>
      <c r="J451" s="67" t="str">
        <f>GRAPHS!U451</f>
        <v xml:space="preserve"> </v>
      </c>
      <c r="K451" s="69" t="str">
        <f>GRAPHS!V451</f>
        <v xml:space="preserve"> </v>
      </c>
    </row>
    <row r="452" spans="1:11">
      <c r="A452" s="70">
        <f>GRAPHS!I452</f>
        <v>44.900000000000368</v>
      </c>
      <c r="B452" s="67" t="str">
        <f>GRAPHS!J452</f>
        <v xml:space="preserve"> </v>
      </c>
      <c r="C452" s="67" t="str">
        <f>GRAPHS!L452</f>
        <v xml:space="preserve"> </v>
      </c>
      <c r="D452" s="67" t="str">
        <f>GRAPHS!O452</f>
        <v xml:space="preserve"> </v>
      </c>
      <c r="E452" s="67" t="str">
        <f>GRAPHS!P452</f>
        <v xml:space="preserve"> </v>
      </c>
      <c r="F452" s="68" t="str">
        <f>GRAPHS!Q452</f>
        <v xml:space="preserve"> </v>
      </c>
      <c r="G452" s="68" t="str">
        <f>GRAPHS!R452</f>
        <v xml:space="preserve"> </v>
      </c>
      <c r="H452" s="67" t="str">
        <f>GRAPHS!S452</f>
        <v xml:space="preserve"> </v>
      </c>
      <c r="I452" s="67" t="str">
        <f>GRAPHS!T452</f>
        <v xml:space="preserve"> </v>
      </c>
      <c r="J452" s="67" t="str">
        <f>GRAPHS!U452</f>
        <v xml:space="preserve"> </v>
      </c>
      <c r="K452" s="69" t="str">
        <f>GRAPHS!V452</f>
        <v xml:space="preserve"> </v>
      </c>
    </row>
    <row r="453" spans="1:11">
      <c r="A453" s="70">
        <f>GRAPHS!I453</f>
        <v>45.000000000000369</v>
      </c>
      <c r="B453" s="67" t="str">
        <f>GRAPHS!J453</f>
        <v xml:space="preserve"> </v>
      </c>
      <c r="C453" s="67" t="str">
        <f>GRAPHS!L453</f>
        <v xml:space="preserve"> </v>
      </c>
      <c r="D453" s="67" t="str">
        <f>GRAPHS!O453</f>
        <v xml:space="preserve"> </v>
      </c>
      <c r="E453" s="67" t="str">
        <f>GRAPHS!P453</f>
        <v xml:space="preserve"> </v>
      </c>
      <c r="F453" s="68" t="str">
        <f>GRAPHS!Q453</f>
        <v xml:space="preserve"> </v>
      </c>
      <c r="G453" s="68" t="str">
        <f>GRAPHS!R453</f>
        <v xml:space="preserve"> </v>
      </c>
      <c r="H453" s="67" t="str">
        <f>GRAPHS!S453</f>
        <v xml:space="preserve"> </v>
      </c>
      <c r="I453" s="67" t="str">
        <f>GRAPHS!T453</f>
        <v xml:space="preserve"> </v>
      </c>
      <c r="J453" s="67" t="str">
        <f>GRAPHS!U453</f>
        <v xml:space="preserve"> </v>
      </c>
      <c r="K453" s="69" t="str">
        <f>GRAPHS!V453</f>
        <v xml:space="preserve"> </v>
      </c>
    </row>
    <row r="454" spans="1:11">
      <c r="A454" s="70">
        <f>GRAPHS!I454</f>
        <v>45.100000000000371</v>
      </c>
      <c r="B454" s="67" t="str">
        <f>GRAPHS!J454</f>
        <v xml:space="preserve"> </v>
      </c>
      <c r="C454" s="67" t="str">
        <f>GRAPHS!L454</f>
        <v xml:space="preserve"> </v>
      </c>
      <c r="D454" s="67" t="str">
        <f>GRAPHS!O454</f>
        <v xml:space="preserve"> </v>
      </c>
      <c r="E454" s="67" t="str">
        <f>GRAPHS!P454</f>
        <v xml:space="preserve"> </v>
      </c>
      <c r="F454" s="68" t="str">
        <f>GRAPHS!Q454</f>
        <v xml:space="preserve"> </v>
      </c>
      <c r="G454" s="68" t="str">
        <f>GRAPHS!R454</f>
        <v xml:space="preserve"> </v>
      </c>
      <c r="H454" s="67" t="str">
        <f>GRAPHS!S454</f>
        <v xml:space="preserve"> </v>
      </c>
      <c r="I454" s="67" t="str">
        <f>GRAPHS!T454</f>
        <v xml:space="preserve"> </v>
      </c>
      <c r="J454" s="67" t="str">
        <f>GRAPHS!U454</f>
        <v xml:space="preserve"> </v>
      </c>
      <c r="K454" s="69" t="str">
        <f>GRAPHS!V454</f>
        <v xml:space="preserve"> </v>
      </c>
    </row>
    <row r="455" spans="1:11">
      <c r="A455" s="70">
        <f>GRAPHS!I455</f>
        <v>45.200000000000372</v>
      </c>
      <c r="B455" s="67" t="str">
        <f>GRAPHS!J455</f>
        <v xml:space="preserve"> </v>
      </c>
      <c r="C455" s="67" t="str">
        <f>GRAPHS!L455</f>
        <v xml:space="preserve"> </v>
      </c>
      <c r="D455" s="67" t="str">
        <f>GRAPHS!O455</f>
        <v xml:space="preserve"> </v>
      </c>
      <c r="E455" s="67" t="str">
        <f>GRAPHS!P455</f>
        <v xml:space="preserve"> </v>
      </c>
      <c r="F455" s="68" t="str">
        <f>GRAPHS!Q455</f>
        <v xml:space="preserve"> </v>
      </c>
      <c r="G455" s="68" t="str">
        <f>GRAPHS!R455</f>
        <v xml:space="preserve"> </v>
      </c>
      <c r="H455" s="67" t="str">
        <f>GRAPHS!S455</f>
        <v xml:space="preserve"> </v>
      </c>
      <c r="I455" s="67" t="str">
        <f>GRAPHS!T455</f>
        <v xml:space="preserve"> </v>
      </c>
      <c r="J455" s="67" t="str">
        <f>GRAPHS!U455</f>
        <v xml:space="preserve"> </v>
      </c>
      <c r="K455" s="69" t="str">
        <f>GRAPHS!V455</f>
        <v xml:space="preserve"> </v>
      </c>
    </row>
    <row r="456" spans="1:11">
      <c r="A456" s="70">
        <f>GRAPHS!I456</f>
        <v>45.300000000000374</v>
      </c>
      <c r="B456" s="67" t="str">
        <f>GRAPHS!J456</f>
        <v xml:space="preserve"> </v>
      </c>
      <c r="C456" s="67" t="str">
        <f>GRAPHS!L456</f>
        <v xml:space="preserve"> </v>
      </c>
      <c r="D456" s="67" t="str">
        <f>GRAPHS!O456</f>
        <v xml:space="preserve"> </v>
      </c>
      <c r="E456" s="67" t="str">
        <f>GRAPHS!P456</f>
        <v xml:space="preserve"> </v>
      </c>
      <c r="F456" s="68" t="str">
        <f>GRAPHS!Q456</f>
        <v xml:space="preserve"> </v>
      </c>
      <c r="G456" s="68" t="str">
        <f>GRAPHS!R456</f>
        <v xml:space="preserve"> </v>
      </c>
      <c r="H456" s="67" t="str">
        <f>GRAPHS!S456</f>
        <v xml:space="preserve"> </v>
      </c>
      <c r="I456" s="67" t="str">
        <f>GRAPHS!T456</f>
        <v xml:space="preserve"> </v>
      </c>
      <c r="J456" s="67" t="str">
        <f>GRAPHS!U456</f>
        <v xml:space="preserve"> </v>
      </c>
      <c r="K456" s="69" t="str">
        <f>GRAPHS!V456</f>
        <v xml:space="preserve"> </v>
      </c>
    </row>
    <row r="457" spans="1:11">
      <c r="A457" s="70">
        <f>GRAPHS!I457</f>
        <v>45.400000000000375</v>
      </c>
      <c r="B457" s="67" t="str">
        <f>GRAPHS!J457</f>
        <v xml:space="preserve"> </v>
      </c>
      <c r="C457" s="67" t="str">
        <f>GRAPHS!L457</f>
        <v xml:space="preserve"> </v>
      </c>
      <c r="D457" s="67" t="str">
        <f>GRAPHS!O457</f>
        <v xml:space="preserve"> </v>
      </c>
      <c r="E457" s="67" t="str">
        <f>GRAPHS!P457</f>
        <v xml:space="preserve"> </v>
      </c>
      <c r="F457" s="68" t="str">
        <f>GRAPHS!Q457</f>
        <v xml:space="preserve"> </v>
      </c>
      <c r="G457" s="68" t="str">
        <f>GRAPHS!R457</f>
        <v xml:space="preserve"> </v>
      </c>
      <c r="H457" s="67" t="str">
        <f>GRAPHS!S457</f>
        <v xml:space="preserve"> </v>
      </c>
      <c r="I457" s="67" t="str">
        <f>GRAPHS!T457</f>
        <v xml:space="preserve"> </v>
      </c>
      <c r="J457" s="67" t="str">
        <f>GRAPHS!U457</f>
        <v xml:space="preserve"> </v>
      </c>
      <c r="K457" s="69" t="str">
        <f>GRAPHS!V457</f>
        <v xml:space="preserve"> </v>
      </c>
    </row>
    <row r="458" spans="1:11">
      <c r="A458" s="70">
        <f>GRAPHS!I458</f>
        <v>45.500000000000377</v>
      </c>
      <c r="B458" s="67" t="str">
        <f>GRAPHS!J458</f>
        <v xml:space="preserve"> </v>
      </c>
      <c r="C458" s="67" t="str">
        <f>GRAPHS!L458</f>
        <v xml:space="preserve"> </v>
      </c>
      <c r="D458" s="67" t="str">
        <f>GRAPHS!O458</f>
        <v xml:space="preserve"> </v>
      </c>
      <c r="E458" s="67" t="str">
        <f>GRAPHS!P458</f>
        <v xml:space="preserve"> </v>
      </c>
      <c r="F458" s="68" t="str">
        <f>GRAPHS!Q458</f>
        <v xml:space="preserve"> </v>
      </c>
      <c r="G458" s="68" t="str">
        <f>GRAPHS!R458</f>
        <v xml:space="preserve"> </v>
      </c>
      <c r="H458" s="67" t="str">
        <f>GRAPHS!S458</f>
        <v xml:space="preserve"> </v>
      </c>
      <c r="I458" s="67" t="str">
        <f>GRAPHS!T458</f>
        <v xml:space="preserve"> </v>
      </c>
      <c r="J458" s="67" t="str">
        <f>GRAPHS!U458</f>
        <v xml:space="preserve"> </v>
      </c>
      <c r="K458" s="69" t="str">
        <f>GRAPHS!V458</f>
        <v xml:space="preserve"> </v>
      </c>
    </row>
    <row r="459" spans="1:11">
      <c r="A459" s="70">
        <f>GRAPHS!I459</f>
        <v>45.600000000000378</v>
      </c>
      <c r="B459" s="67" t="str">
        <f>GRAPHS!J459</f>
        <v xml:space="preserve"> </v>
      </c>
      <c r="C459" s="67" t="str">
        <f>GRAPHS!L459</f>
        <v xml:space="preserve"> </v>
      </c>
      <c r="D459" s="67" t="str">
        <f>GRAPHS!O459</f>
        <v xml:space="preserve"> </v>
      </c>
      <c r="E459" s="67" t="str">
        <f>GRAPHS!P459</f>
        <v xml:space="preserve"> </v>
      </c>
      <c r="F459" s="68" t="str">
        <f>GRAPHS!Q459</f>
        <v xml:space="preserve"> </v>
      </c>
      <c r="G459" s="68" t="str">
        <f>GRAPHS!R459</f>
        <v xml:space="preserve"> </v>
      </c>
      <c r="H459" s="67" t="str">
        <f>GRAPHS!S459</f>
        <v xml:space="preserve"> </v>
      </c>
      <c r="I459" s="67" t="str">
        <f>GRAPHS!T459</f>
        <v xml:space="preserve"> </v>
      </c>
      <c r="J459" s="67" t="str">
        <f>GRAPHS!U459</f>
        <v xml:space="preserve"> </v>
      </c>
      <c r="K459" s="69" t="str">
        <f>GRAPHS!V459</f>
        <v xml:space="preserve"> </v>
      </c>
    </row>
    <row r="460" spans="1:11">
      <c r="A460" s="70">
        <f>GRAPHS!I460</f>
        <v>45.700000000000379</v>
      </c>
      <c r="B460" s="67" t="str">
        <f>GRAPHS!J460</f>
        <v xml:space="preserve"> </v>
      </c>
      <c r="C460" s="67" t="str">
        <f>GRAPHS!L460</f>
        <v xml:space="preserve"> </v>
      </c>
      <c r="D460" s="67" t="str">
        <f>GRAPHS!O460</f>
        <v xml:space="preserve"> </v>
      </c>
      <c r="E460" s="67" t="str">
        <f>GRAPHS!P460</f>
        <v xml:space="preserve"> </v>
      </c>
      <c r="F460" s="68" t="str">
        <f>GRAPHS!Q460</f>
        <v xml:space="preserve"> </v>
      </c>
      <c r="G460" s="68" t="str">
        <f>GRAPHS!R460</f>
        <v xml:space="preserve"> </v>
      </c>
      <c r="H460" s="67" t="str">
        <f>GRAPHS!S460</f>
        <v xml:space="preserve"> </v>
      </c>
      <c r="I460" s="67" t="str">
        <f>GRAPHS!T460</f>
        <v xml:space="preserve"> </v>
      </c>
      <c r="J460" s="67" t="str">
        <f>GRAPHS!U460</f>
        <v xml:space="preserve"> </v>
      </c>
      <c r="K460" s="69" t="str">
        <f>GRAPHS!V460</f>
        <v xml:space="preserve"> </v>
      </c>
    </row>
    <row r="461" spans="1:11">
      <c r="A461" s="70">
        <f>GRAPHS!I461</f>
        <v>45.800000000000381</v>
      </c>
      <c r="B461" s="67" t="str">
        <f>GRAPHS!J461</f>
        <v xml:space="preserve"> </v>
      </c>
      <c r="C461" s="67" t="str">
        <f>GRAPHS!L461</f>
        <v xml:space="preserve"> </v>
      </c>
      <c r="D461" s="67" t="str">
        <f>GRAPHS!O461</f>
        <v xml:space="preserve"> </v>
      </c>
      <c r="E461" s="67" t="str">
        <f>GRAPHS!P461</f>
        <v xml:space="preserve"> </v>
      </c>
      <c r="F461" s="68" t="str">
        <f>GRAPHS!Q461</f>
        <v xml:space="preserve"> </v>
      </c>
      <c r="G461" s="68" t="str">
        <f>GRAPHS!R461</f>
        <v xml:space="preserve"> </v>
      </c>
      <c r="H461" s="67" t="str">
        <f>GRAPHS!S461</f>
        <v xml:space="preserve"> </v>
      </c>
      <c r="I461" s="67" t="str">
        <f>GRAPHS!T461</f>
        <v xml:space="preserve"> </v>
      </c>
      <c r="J461" s="67" t="str">
        <f>GRAPHS!U461</f>
        <v xml:space="preserve"> </v>
      </c>
      <c r="K461" s="69" t="str">
        <f>GRAPHS!V461</f>
        <v xml:space="preserve"> </v>
      </c>
    </row>
    <row r="462" spans="1:11">
      <c r="A462" s="70">
        <f>GRAPHS!I462</f>
        <v>45.900000000000382</v>
      </c>
      <c r="B462" s="67" t="str">
        <f>GRAPHS!J462</f>
        <v xml:space="preserve"> </v>
      </c>
      <c r="C462" s="67" t="str">
        <f>GRAPHS!L462</f>
        <v xml:space="preserve"> </v>
      </c>
      <c r="D462" s="67" t="str">
        <f>GRAPHS!O462</f>
        <v xml:space="preserve"> </v>
      </c>
      <c r="E462" s="67" t="str">
        <f>GRAPHS!P462</f>
        <v xml:space="preserve"> </v>
      </c>
      <c r="F462" s="68" t="str">
        <f>GRAPHS!Q462</f>
        <v xml:space="preserve"> </v>
      </c>
      <c r="G462" s="68" t="str">
        <f>GRAPHS!R462</f>
        <v xml:space="preserve"> </v>
      </c>
      <c r="H462" s="67" t="str">
        <f>GRAPHS!S462</f>
        <v xml:space="preserve"> </v>
      </c>
      <c r="I462" s="67" t="str">
        <f>GRAPHS!T462</f>
        <v xml:space="preserve"> </v>
      </c>
      <c r="J462" s="67" t="str">
        <f>GRAPHS!U462</f>
        <v xml:space="preserve"> </v>
      </c>
      <c r="K462" s="69" t="str">
        <f>GRAPHS!V462</f>
        <v xml:space="preserve"> </v>
      </c>
    </row>
    <row r="463" spans="1:11">
      <c r="A463" s="70">
        <f>GRAPHS!I463</f>
        <v>46.000000000000384</v>
      </c>
      <c r="B463" s="67" t="str">
        <f>GRAPHS!J463</f>
        <v xml:space="preserve"> </v>
      </c>
      <c r="C463" s="67" t="str">
        <f>GRAPHS!L463</f>
        <v xml:space="preserve"> </v>
      </c>
      <c r="D463" s="67" t="str">
        <f>GRAPHS!O463</f>
        <v xml:space="preserve"> </v>
      </c>
      <c r="E463" s="67" t="str">
        <f>GRAPHS!P463</f>
        <v xml:space="preserve"> </v>
      </c>
      <c r="F463" s="68" t="str">
        <f>GRAPHS!Q463</f>
        <v xml:space="preserve"> </v>
      </c>
      <c r="G463" s="68" t="str">
        <f>GRAPHS!R463</f>
        <v xml:space="preserve"> </v>
      </c>
      <c r="H463" s="67" t="str">
        <f>GRAPHS!S463</f>
        <v xml:space="preserve"> </v>
      </c>
      <c r="I463" s="67" t="str">
        <f>GRAPHS!T463</f>
        <v xml:space="preserve"> </v>
      </c>
      <c r="J463" s="67" t="str">
        <f>GRAPHS!U463</f>
        <v xml:space="preserve"> </v>
      </c>
      <c r="K463" s="69" t="str">
        <f>GRAPHS!V463</f>
        <v xml:space="preserve"> </v>
      </c>
    </row>
    <row r="464" spans="1:11">
      <c r="A464" s="70">
        <f>GRAPHS!I464</f>
        <v>46.100000000000385</v>
      </c>
      <c r="B464" s="67" t="str">
        <f>GRAPHS!J464</f>
        <v xml:space="preserve"> </v>
      </c>
      <c r="C464" s="67" t="str">
        <f>GRAPHS!L464</f>
        <v xml:space="preserve"> </v>
      </c>
      <c r="D464" s="67" t="str">
        <f>GRAPHS!O464</f>
        <v xml:space="preserve"> </v>
      </c>
      <c r="E464" s="67" t="str">
        <f>GRAPHS!P464</f>
        <v xml:space="preserve"> </v>
      </c>
      <c r="F464" s="68" t="str">
        <f>GRAPHS!Q464</f>
        <v xml:space="preserve"> </v>
      </c>
      <c r="G464" s="68" t="str">
        <f>GRAPHS!R464</f>
        <v xml:space="preserve"> </v>
      </c>
      <c r="H464" s="67" t="str">
        <f>GRAPHS!S464</f>
        <v xml:space="preserve"> </v>
      </c>
      <c r="I464" s="67" t="str">
        <f>GRAPHS!T464</f>
        <v xml:space="preserve"> </v>
      </c>
      <c r="J464" s="67" t="str">
        <f>GRAPHS!U464</f>
        <v xml:space="preserve"> </v>
      </c>
      <c r="K464" s="69" t="str">
        <f>GRAPHS!V464</f>
        <v xml:space="preserve"> </v>
      </c>
    </row>
    <row r="465" spans="1:11">
      <c r="A465" s="70">
        <f>GRAPHS!I465</f>
        <v>46.200000000000387</v>
      </c>
      <c r="B465" s="67" t="str">
        <f>GRAPHS!J465</f>
        <v xml:space="preserve"> </v>
      </c>
      <c r="C465" s="67" t="str">
        <f>GRAPHS!L465</f>
        <v xml:space="preserve"> </v>
      </c>
      <c r="D465" s="67" t="str">
        <f>GRAPHS!O465</f>
        <v xml:space="preserve"> </v>
      </c>
      <c r="E465" s="67" t="str">
        <f>GRAPHS!P465</f>
        <v xml:space="preserve"> </v>
      </c>
      <c r="F465" s="68" t="str">
        <f>GRAPHS!Q465</f>
        <v xml:space="preserve"> </v>
      </c>
      <c r="G465" s="68" t="str">
        <f>GRAPHS!R465</f>
        <v xml:space="preserve"> </v>
      </c>
      <c r="H465" s="67" t="str">
        <f>GRAPHS!S465</f>
        <v xml:space="preserve"> </v>
      </c>
      <c r="I465" s="67" t="str">
        <f>GRAPHS!T465</f>
        <v xml:space="preserve"> </v>
      </c>
      <c r="J465" s="67" t="str">
        <f>GRAPHS!U465</f>
        <v xml:space="preserve"> </v>
      </c>
      <c r="K465" s="69" t="str">
        <f>GRAPHS!V465</f>
        <v xml:space="preserve"> </v>
      </c>
    </row>
    <row r="466" spans="1:11">
      <c r="A466" s="70">
        <f>GRAPHS!I466</f>
        <v>46.300000000000388</v>
      </c>
      <c r="B466" s="67" t="str">
        <f>GRAPHS!J466</f>
        <v xml:space="preserve"> </v>
      </c>
      <c r="C466" s="67" t="str">
        <f>GRAPHS!L466</f>
        <v xml:space="preserve"> </v>
      </c>
      <c r="D466" s="67" t="str">
        <f>GRAPHS!O466</f>
        <v xml:space="preserve"> </v>
      </c>
      <c r="E466" s="67" t="str">
        <f>GRAPHS!P466</f>
        <v xml:space="preserve"> </v>
      </c>
      <c r="F466" s="68" t="str">
        <f>GRAPHS!Q466</f>
        <v xml:space="preserve"> </v>
      </c>
      <c r="G466" s="68" t="str">
        <f>GRAPHS!R466</f>
        <v xml:space="preserve"> </v>
      </c>
      <c r="H466" s="67" t="str">
        <f>GRAPHS!S466</f>
        <v xml:space="preserve"> </v>
      </c>
      <c r="I466" s="67" t="str">
        <f>GRAPHS!T466</f>
        <v xml:space="preserve"> </v>
      </c>
      <c r="J466" s="67" t="str">
        <f>GRAPHS!U466</f>
        <v xml:space="preserve"> </v>
      </c>
      <c r="K466" s="69" t="str">
        <f>GRAPHS!V466</f>
        <v xml:space="preserve"> </v>
      </c>
    </row>
    <row r="467" spans="1:11">
      <c r="A467" s="70">
        <f>GRAPHS!I467</f>
        <v>46.400000000000389</v>
      </c>
      <c r="B467" s="67" t="str">
        <f>GRAPHS!J467</f>
        <v xml:space="preserve"> </v>
      </c>
      <c r="C467" s="67" t="str">
        <f>GRAPHS!L467</f>
        <v xml:space="preserve"> </v>
      </c>
      <c r="D467" s="67" t="str">
        <f>GRAPHS!O467</f>
        <v xml:space="preserve"> </v>
      </c>
      <c r="E467" s="67" t="str">
        <f>GRAPHS!P467</f>
        <v xml:space="preserve"> </v>
      </c>
      <c r="F467" s="68" t="str">
        <f>GRAPHS!Q467</f>
        <v xml:space="preserve"> </v>
      </c>
      <c r="G467" s="68" t="str">
        <f>GRAPHS!R467</f>
        <v xml:space="preserve"> </v>
      </c>
      <c r="H467" s="67" t="str">
        <f>GRAPHS!S467</f>
        <v xml:space="preserve"> </v>
      </c>
      <c r="I467" s="67" t="str">
        <f>GRAPHS!T467</f>
        <v xml:space="preserve"> </v>
      </c>
      <c r="J467" s="67" t="str">
        <f>GRAPHS!U467</f>
        <v xml:space="preserve"> </v>
      </c>
      <c r="K467" s="69" t="str">
        <f>GRAPHS!V467</f>
        <v xml:space="preserve"> </v>
      </c>
    </row>
    <row r="468" spans="1:11">
      <c r="A468" s="70">
        <f>GRAPHS!I468</f>
        <v>46.500000000000391</v>
      </c>
      <c r="B468" s="67" t="str">
        <f>GRAPHS!J468</f>
        <v xml:space="preserve"> </v>
      </c>
      <c r="C468" s="67" t="str">
        <f>GRAPHS!L468</f>
        <v xml:space="preserve"> </v>
      </c>
      <c r="D468" s="67" t="str">
        <f>GRAPHS!O468</f>
        <v xml:space="preserve"> </v>
      </c>
      <c r="E468" s="67" t="str">
        <f>GRAPHS!P468</f>
        <v xml:space="preserve"> </v>
      </c>
      <c r="F468" s="68" t="str">
        <f>GRAPHS!Q468</f>
        <v xml:space="preserve"> </v>
      </c>
      <c r="G468" s="68" t="str">
        <f>GRAPHS!R468</f>
        <v xml:space="preserve"> </v>
      </c>
      <c r="H468" s="67" t="str">
        <f>GRAPHS!S468</f>
        <v xml:space="preserve"> </v>
      </c>
      <c r="I468" s="67" t="str">
        <f>GRAPHS!T468</f>
        <v xml:space="preserve"> </v>
      </c>
      <c r="J468" s="67" t="str">
        <f>GRAPHS!U468</f>
        <v xml:space="preserve"> </v>
      </c>
      <c r="K468" s="69" t="str">
        <f>GRAPHS!V468</f>
        <v xml:space="preserve"> </v>
      </c>
    </row>
    <row r="469" spans="1:11">
      <c r="A469" s="70">
        <f>GRAPHS!I469</f>
        <v>46.600000000000392</v>
      </c>
      <c r="B469" s="67" t="str">
        <f>GRAPHS!J469</f>
        <v xml:space="preserve"> </v>
      </c>
      <c r="C469" s="67" t="str">
        <f>GRAPHS!L469</f>
        <v xml:space="preserve"> </v>
      </c>
      <c r="D469" s="67" t="str">
        <f>GRAPHS!O469</f>
        <v xml:space="preserve"> </v>
      </c>
      <c r="E469" s="67" t="str">
        <f>GRAPHS!P469</f>
        <v xml:space="preserve"> </v>
      </c>
      <c r="F469" s="68" t="str">
        <f>GRAPHS!Q469</f>
        <v xml:space="preserve"> </v>
      </c>
      <c r="G469" s="68" t="str">
        <f>GRAPHS!R469</f>
        <v xml:space="preserve"> </v>
      </c>
      <c r="H469" s="67" t="str">
        <f>GRAPHS!S469</f>
        <v xml:space="preserve"> </v>
      </c>
      <c r="I469" s="67" t="str">
        <f>GRAPHS!T469</f>
        <v xml:space="preserve"> </v>
      </c>
      <c r="J469" s="67" t="str">
        <f>GRAPHS!U469</f>
        <v xml:space="preserve"> </v>
      </c>
      <c r="K469" s="69" t="str">
        <f>GRAPHS!V469</f>
        <v xml:space="preserve"> </v>
      </c>
    </row>
    <row r="470" spans="1:11">
      <c r="A470" s="70">
        <f>GRAPHS!I470</f>
        <v>46.700000000000394</v>
      </c>
      <c r="B470" s="67" t="str">
        <f>GRAPHS!J470</f>
        <v xml:space="preserve"> </v>
      </c>
      <c r="C470" s="67" t="str">
        <f>GRAPHS!L470</f>
        <v xml:space="preserve"> </v>
      </c>
      <c r="D470" s="67" t="str">
        <f>GRAPHS!O470</f>
        <v xml:space="preserve"> </v>
      </c>
      <c r="E470" s="67" t="str">
        <f>GRAPHS!P470</f>
        <v xml:space="preserve"> </v>
      </c>
      <c r="F470" s="68" t="str">
        <f>GRAPHS!Q470</f>
        <v xml:space="preserve"> </v>
      </c>
      <c r="G470" s="68" t="str">
        <f>GRAPHS!R470</f>
        <v xml:space="preserve"> </v>
      </c>
      <c r="H470" s="67" t="str">
        <f>GRAPHS!S470</f>
        <v xml:space="preserve"> </v>
      </c>
      <c r="I470" s="67" t="str">
        <f>GRAPHS!T470</f>
        <v xml:space="preserve"> </v>
      </c>
      <c r="J470" s="67" t="str">
        <f>GRAPHS!U470</f>
        <v xml:space="preserve"> </v>
      </c>
      <c r="K470" s="69" t="str">
        <f>GRAPHS!V470</f>
        <v xml:space="preserve"> </v>
      </c>
    </row>
    <row r="471" spans="1:11">
      <c r="A471" s="70">
        <f>GRAPHS!I471</f>
        <v>46.800000000000395</v>
      </c>
      <c r="B471" s="67" t="str">
        <f>GRAPHS!J471</f>
        <v xml:space="preserve"> </v>
      </c>
      <c r="C471" s="67" t="str">
        <f>GRAPHS!L471</f>
        <v xml:space="preserve"> </v>
      </c>
      <c r="D471" s="67" t="str">
        <f>GRAPHS!O471</f>
        <v xml:space="preserve"> </v>
      </c>
      <c r="E471" s="67" t="str">
        <f>GRAPHS!P471</f>
        <v xml:space="preserve"> </v>
      </c>
      <c r="F471" s="68" t="str">
        <f>GRAPHS!Q471</f>
        <v xml:space="preserve"> </v>
      </c>
      <c r="G471" s="68" t="str">
        <f>GRAPHS!R471</f>
        <v xml:space="preserve"> </v>
      </c>
      <c r="H471" s="67" t="str">
        <f>GRAPHS!S471</f>
        <v xml:space="preserve"> </v>
      </c>
      <c r="I471" s="67" t="str">
        <f>GRAPHS!T471</f>
        <v xml:space="preserve"> </v>
      </c>
      <c r="J471" s="67" t="str">
        <f>GRAPHS!U471</f>
        <v xml:space="preserve"> </v>
      </c>
      <c r="K471" s="69" t="str">
        <f>GRAPHS!V471</f>
        <v xml:space="preserve"> </v>
      </c>
    </row>
    <row r="472" spans="1:11">
      <c r="A472" s="70">
        <f>GRAPHS!I472</f>
        <v>46.900000000000396</v>
      </c>
      <c r="B472" s="67" t="str">
        <f>GRAPHS!J472</f>
        <v xml:space="preserve"> </v>
      </c>
      <c r="C472" s="67" t="str">
        <f>GRAPHS!L472</f>
        <v xml:space="preserve"> </v>
      </c>
      <c r="D472" s="67" t="str">
        <f>GRAPHS!O472</f>
        <v xml:space="preserve"> </v>
      </c>
      <c r="E472" s="67" t="str">
        <f>GRAPHS!P472</f>
        <v xml:space="preserve"> </v>
      </c>
      <c r="F472" s="68" t="str">
        <f>GRAPHS!Q472</f>
        <v xml:space="preserve"> </v>
      </c>
      <c r="G472" s="68" t="str">
        <f>GRAPHS!R472</f>
        <v xml:space="preserve"> </v>
      </c>
      <c r="H472" s="67" t="str">
        <f>GRAPHS!S472</f>
        <v xml:space="preserve"> </v>
      </c>
      <c r="I472" s="67" t="str">
        <f>GRAPHS!T472</f>
        <v xml:space="preserve"> </v>
      </c>
      <c r="J472" s="67" t="str">
        <f>GRAPHS!U472</f>
        <v xml:space="preserve"> </v>
      </c>
      <c r="K472" s="69" t="str">
        <f>GRAPHS!V472</f>
        <v xml:space="preserve"> </v>
      </c>
    </row>
    <row r="473" spans="1:11">
      <c r="A473" s="70">
        <f>GRAPHS!I473</f>
        <v>47.000000000000398</v>
      </c>
      <c r="B473" s="67" t="str">
        <f>GRAPHS!J473</f>
        <v xml:space="preserve"> </v>
      </c>
      <c r="C473" s="67" t="str">
        <f>GRAPHS!L473</f>
        <v xml:space="preserve"> </v>
      </c>
      <c r="D473" s="67" t="str">
        <f>GRAPHS!O473</f>
        <v xml:space="preserve"> </v>
      </c>
      <c r="E473" s="67" t="str">
        <f>GRAPHS!P473</f>
        <v xml:space="preserve"> </v>
      </c>
      <c r="F473" s="68" t="str">
        <f>GRAPHS!Q473</f>
        <v xml:space="preserve"> </v>
      </c>
      <c r="G473" s="68" t="str">
        <f>GRAPHS!R473</f>
        <v xml:space="preserve"> </v>
      </c>
      <c r="H473" s="67" t="str">
        <f>GRAPHS!S473</f>
        <v xml:space="preserve"> </v>
      </c>
      <c r="I473" s="67" t="str">
        <f>GRAPHS!T473</f>
        <v xml:space="preserve"> </v>
      </c>
      <c r="J473" s="67" t="str">
        <f>GRAPHS!U473</f>
        <v xml:space="preserve"> </v>
      </c>
      <c r="K473" s="69" t="str">
        <f>GRAPHS!V473</f>
        <v xml:space="preserve"> </v>
      </c>
    </row>
    <row r="474" spans="1:11">
      <c r="A474" s="70">
        <f>GRAPHS!I474</f>
        <v>47.100000000000399</v>
      </c>
      <c r="B474" s="67" t="str">
        <f>GRAPHS!J474</f>
        <v xml:space="preserve"> </v>
      </c>
      <c r="C474" s="67" t="str">
        <f>GRAPHS!L474</f>
        <v xml:space="preserve"> </v>
      </c>
      <c r="D474" s="67" t="str">
        <f>GRAPHS!O474</f>
        <v xml:space="preserve"> </v>
      </c>
      <c r="E474" s="67" t="str">
        <f>GRAPHS!P474</f>
        <v xml:space="preserve"> </v>
      </c>
      <c r="F474" s="68" t="str">
        <f>GRAPHS!Q474</f>
        <v xml:space="preserve"> </v>
      </c>
      <c r="G474" s="68" t="str">
        <f>GRAPHS!R474</f>
        <v xml:space="preserve"> </v>
      </c>
      <c r="H474" s="67" t="str">
        <f>GRAPHS!S474</f>
        <v xml:space="preserve"> </v>
      </c>
      <c r="I474" s="67" t="str">
        <f>GRAPHS!T474</f>
        <v xml:space="preserve"> </v>
      </c>
      <c r="J474" s="67" t="str">
        <f>GRAPHS!U474</f>
        <v xml:space="preserve"> </v>
      </c>
      <c r="K474" s="69" t="str">
        <f>GRAPHS!V474</f>
        <v xml:space="preserve"> </v>
      </c>
    </row>
    <row r="475" spans="1:11">
      <c r="A475" s="70">
        <f>GRAPHS!I475</f>
        <v>47.200000000000401</v>
      </c>
      <c r="B475" s="67" t="str">
        <f>GRAPHS!J475</f>
        <v xml:space="preserve"> </v>
      </c>
      <c r="C475" s="67" t="str">
        <f>GRAPHS!L475</f>
        <v xml:space="preserve"> </v>
      </c>
      <c r="D475" s="67" t="str">
        <f>GRAPHS!O475</f>
        <v xml:space="preserve"> </v>
      </c>
      <c r="E475" s="67" t="str">
        <f>GRAPHS!P475</f>
        <v xml:space="preserve"> </v>
      </c>
      <c r="F475" s="68" t="str">
        <f>GRAPHS!Q475</f>
        <v xml:space="preserve"> </v>
      </c>
      <c r="G475" s="68" t="str">
        <f>GRAPHS!R475</f>
        <v xml:space="preserve"> </v>
      </c>
      <c r="H475" s="67" t="str">
        <f>GRAPHS!S475</f>
        <v xml:space="preserve"> </v>
      </c>
      <c r="I475" s="67" t="str">
        <f>GRAPHS!T475</f>
        <v xml:space="preserve"> </v>
      </c>
      <c r="J475" s="67" t="str">
        <f>GRAPHS!U475</f>
        <v xml:space="preserve"> </v>
      </c>
      <c r="K475" s="69" t="str">
        <f>GRAPHS!V475</f>
        <v xml:space="preserve"> </v>
      </c>
    </row>
    <row r="476" spans="1:11">
      <c r="A476" s="70">
        <f>GRAPHS!I476</f>
        <v>47.300000000000402</v>
      </c>
      <c r="B476" s="67" t="str">
        <f>GRAPHS!J476</f>
        <v xml:space="preserve"> </v>
      </c>
      <c r="C476" s="67" t="str">
        <f>GRAPHS!L476</f>
        <v xml:space="preserve"> </v>
      </c>
      <c r="D476" s="67" t="str">
        <f>GRAPHS!O476</f>
        <v xml:space="preserve"> </v>
      </c>
      <c r="E476" s="67" t="str">
        <f>GRAPHS!P476</f>
        <v xml:space="preserve"> </v>
      </c>
      <c r="F476" s="68" t="str">
        <f>GRAPHS!Q476</f>
        <v xml:space="preserve"> </v>
      </c>
      <c r="G476" s="68" t="str">
        <f>GRAPHS!R476</f>
        <v xml:space="preserve"> </v>
      </c>
      <c r="H476" s="67" t="str">
        <f>GRAPHS!S476</f>
        <v xml:space="preserve"> </v>
      </c>
      <c r="I476" s="67" t="str">
        <f>GRAPHS!T476</f>
        <v xml:space="preserve"> </v>
      </c>
      <c r="J476" s="67" t="str">
        <f>GRAPHS!U476</f>
        <v xml:space="preserve"> </v>
      </c>
      <c r="K476" s="69" t="str">
        <f>GRAPHS!V476</f>
        <v xml:space="preserve"> </v>
      </c>
    </row>
    <row r="477" spans="1:11">
      <c r="A477" s="70">
        <f>GRAPHS!I477</f>
        <v>47.400000000000404</v>
      </c>
      <c r="B477" s="67" t="str">
        <f>GRAPHS!J477</f>
        <v xml:space="preserve"> </v>
      </c>
      <c r="C477" s="67" t="str">
        <f>GRAPHS!L477</f>
        <v xml:space="preserve"> </v>
      </c>
      <c r="D477" s="67" t="str">
        <f>GRAPHS!O477</f>
        <v xml:space="preserve"> </v>
      </c>
      <c r="E477" s="67" t="str">
        <f>GRAPHS!P477</f>
        <v xml:space="preserve"> </v>
      </c>
      <c r="F477" s="68" t="str">
        <f>GRAPHS!Q477</f>
        <v xml:space="preserve"> </v>
      </c>
      <c r="G477" s="68" t="str">
        <f>GRAPHS!R477</f>
        <v xml:space="preserve"> </v>
      </c>
      <c r="H477" s="67" t="str">
        <f>GRAPHS!S477</f>
        <v xml:space="preserve"> </v>
      </c>
      <c r="I477" s="67" t="str">
        <f>GRAPHS!T477</f>
        <v xml:space="preserve"> </v>
      </c>
      <c r="J477" s="67" t="str">
        <f>GRAPHS!U477</f>
        <v xml:space="preserve"> </v>
      </c>
      <c r="K477" s="69" t="str">
        <f>GRAPHS!V477</f>
        <v xml:space="preserve"> </v>
      </c>
    </row>
    <row r="478" spans="1:11">
      <c r="A478" s="70">
        <f>GRAPHS!I478</f>
        <v>47.500000000000405</v>
      </c>
      <c r="B478" s="67" t="str">
        <f>GRAPHS!J478</f>
        <v xml:space="preserve"> </v>
      </c>
      <c r="C478" s="67" t="str">
        <f>GRAPHS!L478</f>
        <v xml:space="preserve"> </v>
      </c>
      <c r="D478" s="67" t="str">
        <f>GRAPHS!O478</f>
        <v xml:space="preserve"> </v>
      </c>
      <c r="E478" s="67" t="str">
        <f>GRAPHS!P478</f>
        <v xml:space="preserve"> </v>
      </c>
      <c r="F478" s="68" t="str">
        <f>GRAPHS!Q478</f>
        <v xml:space="preserve"> </v>
      </c>
      <c r="G478" s="68" t="str">
        <f>GRAPHS!R478</f>
        <v xml:space="preserve"> </v>
      </c>
      <c r="H478" s="67" t="str">
        <f>GRAPHS!S478</f>
        <v xml:space="preserve"> </v>
      </c>
      <c r="I478" s="67" t="str">
        <f>GRAPHS!T478</f>
        <v xml:space="preserve"> </v>
      </c>
      <c r="J478" s="67" t="str">
        <f>GRAPHS!U478</f>
        <v xml:space="preserve"> </v>
      </c>
      <c r="K478" s="69" t="str">
        <f>GRAPHS!V478</f>
        <v xml:space="preserve"> </v>
      </c>
    </row>
    <row r="479" spans="1:11">
      <c r="A479" s="70">
        <f>GRAPHS!I479</f>
        <v>47.600000000000406</v>
      </c>
      <c r="B479" s="67" t="str">
        <f>GRAPHS!J479</f>
        <v xml:space="preserve"> </v>
      </c>
      <c r="C479" s="67" t="str">
        <f>GRAPHS!L479</f>
        <v xml:space="preserve"> </v>
      </c>
      <c r="D479" s="67" t="str">
        <f>GRAPHS!O479</f>
        <v xml:space="preserve"> </v>
      </c>
      <c r="E479" s="67" t="str">
        <f>GRAPHS!P479</f>
        <v xml:space="preserve"> </v>
      </c>
      <c r="F479" s="68" t="str">
        <f>GRAPHS!Q479</f>
        <v xml:space="preserve"> </v>
      </c>
      <c r="G479" s="68" t="str">
        <f>GRAPHS!R479</f>
        <v xml:space="preserve"> </v>
      </c>
      <c r="H479" s="67" t="str">
        <f>GRAPHS!S479</f>
        <v xml:space="preserve"> </v>
      </c>
      <c r="I479" s="67" t="str">
        <f>GRAPHS!T479</f>
        <v xml:space="preserve"> </v>
      </c>
      <c r="J479" s="67" t="str">
        <f>GRAPHS!U479</f>
        <v xml:space="preserve"> </v>
      </c>
      <c r="K479" s="69" t="str">
        <f>GRAPHS!V479</f>
        <v xml:space="preserve"> </v>
      </c>
    </row>
    <row r="480" spans="1:11">
      <c r="A480" s="70">
        <f>GRAPHS!I480</f>
        <v>47.700000000000408</v>
      </c>
      <c r="B480" s="67" t="str">
        <f>GRAPHS!J480</f>
        <v xml:space="preserve"> </v>
      </c>
      <c r="C480" s="67" t="str">
        <f>GRAPHS!L480</f>
        <v xml:space="preserve"> </v>
      </c>
      <c r="D480" s="67" t="str">
        <f>GRAPHS!O480</f>
        <v xml:space="preserve"> </v>
      </c>
      <c r="E480" s="67" t="str">
        <f>GRAPHS!P480</f>
        <v xml:space="preserve"> </v>
      </c>
      <c r="F480" s="68" t="str">
        <f>GRAPHS!Q480</f>
        <v xml:space="preserve"> </v>
      </c>
      <c r="G480" s="68" t="str">
        <f>GRAPHS!R480</f>
        <v xml:space="preserve"> </v>
      </c>
      <c r="H480" s="67" t="str">
        <f>GRAPHS!S480</f>
        <v xml:space="preserve"> </v>
      </c>
      <c r="I480" s="67" t="str">
        <f>GRAPHS!T480</f>
        <v xml:space="preserve"> </v>
      </c>
      <c r="J480" s="67" t="str">
        <f>GRAPHS!U480</f>
        <v xml:space="preserve"> </v>
      </c>
      <c r="K480" s="69" t="str">
        <f>GRAPHS!V480</f>
        <v xml:space="preserve"> </v>
      </c>
    </row>
    <row r="481" spans="1:11">
      <c r="A481" s="70">
        <f>GRAPHS!I481</f>
        <v>47.800000000000409</v>
      </c>
      <c r="B481" s="67" t="str">
        <f>GRAPHS!J481</f>
        <v xml:space="preserve"> </v>
      </c>
      <c r="C481" s="67" t="str">
        <f>GRAPHS!L481</f>
        <v xml:space="preserve"> </v>
      </c>
      <c r="D481" s="67" t="str">
        <f>GRAPHS!O481</f>
        <v xml:space="preserve"> </v>
      </c>
      <c r="E481" s="67" t="str">
        <f>GRAPHS!P481</f>
        <v xml:space="preserve"> </v>
      </c>
      <c r="F481" s="68" t="str">
        <f>GRAPHS!Q481</f>
        <v xml:space="preserve"> </v>
      </c>
      <c r="G481" s="68" t="str">
        <f>GRAPHS!R481</f>
        <v xml:space="preserve"> </v>
      </c>
      <c r="H481" s="67" t="str">
        <f>GRAPHS!S481</f>
        <v xml:space="preserve"> </v>
      </c>
      <c r="I481" s="67" t="str">
        <f>GRAPHS!T481</f>
        <v xml:space="preserve"> </v>
      </c>
      <c r="J481" s="67" t="str">
        <f>GRAPHS!U481</f>
        <v xml:space="preserve"> </v>
      </c>
      <c r="K481" s="69" t="str">
        <f>GRAPHS!V481</f>
        <v xml:space="preserve"> </v>
      </c>
    </row>
    <row r="482" spans="1:11">
      <c r="A482" s="70">
        <f>GRAPHS!I482</f>
        <v>47.900000000000411</v>
      </c>
      <c r="B482" s="67" t="str">
        <f>GRAPHS!J482</f>
        <v xml:space="preserve"> </v>
      </c>
      <c r="C482" s="67" t="str">
        <f>GRAPHS!L482</f>
        <v xml:space="preserve"> </v>
      </c>
      <c r="D482" s="67" t="str">
        <f>GRAPHS!O482</f>
        <v xml:space="preserve"> </v>
      </c>
      <c r="E482" s="67" t="str">
        <f>GRAPHS!P482</f>
        <v xml:space="preserve"> </v>
      </c>
      <c r="F482" s="68" t="str">
        <f>GRAPHS!Q482</f>
        <v xml:space="preserve"> </v>
      </c>
      <c r="G482" s="68" t="str">
        <f>GRAPHS!R482</f>
        <v xml:space="preserve"> </v>
      </c>
      <c r="H482" s="67" t="str">
        <f>GRAPHS!S482</f>
        <v xml:space="preserve"> </v>
      </c>
      <c r="I482" s="67" t="str">
        <f>GRAPHS!T482</f>
        <v xml:space="preserve"> </v>
      </c>
      <c r="J482" s="67" t="str">
        <f>GRAPHS!U482</f>
        <v xml:space="preserve"> </v>
      </c>
      <c r="K482" s="69" t="str">
        <f>GRAPHS!V482</f>
        <v xml:space="preserve"> </v>
      </c>
    </row>
    <row r="483" spans="1:11">
      <c r="A483" s="70">
        <f>GRAPHS!I483</f>
        <v>48.000000000000412</v>
      </c>
      <c r="B483" s="67" t="str">
        <f>GRAPHS!J483</f>
        <v xml:space="preserve"> </v>
      </c>
      <c r="C483" s="67" t="str">
        <f>GRAPHS!L483</f>
        <v xml:space="preserve"> </v>
      </c>
      <c r="D483" s="67" t="str">
        <f>GRAPHS!O483</f>
        <v xml:space="preserve"> </v>
      </c>
      <c r="E483" s="67" t="str">
        <f>GRAPHS!P483</f>
        <v xml:space="preserve"> </v>
      </c>
      <c r="F483" s="68" t="str">
        <f>GRAPHS!Q483</f>
        <v xml:space="preserve"> </v>
      </c>
      <c r="G483" s="68" t="str">
        <f>GRAPHS!R483</f>
        <v xml:space="preserve"> </v>
      </c>
      <c r="H483" s="67" t="str">
        <f>GRAPHS!S483</f>
        <v xml:space="preserve"> </v>
      </c>
      <c r="I483" s="67" t="str">
        <f>GRAPHS!T483</f>
        <v xml:space="preserve"> </v>
      </c>
      <c r="J483" s="67" t="str">
        <f>GRAPHS!U483</f>
        <v xml:space="preserve"> </v>
      </c>
      <c r="K483" s="69" t="str">
        <f>GRAPHS!V483</f>
        <v xml:space="preserve"> </v>
      </c>
    </row>
    <row r="484" spans="1:11">
      <c r="A484" s="70">
        <f>GRAPHS!I484</f>
        <v>48.100000000000414</v>
      </c>
      <c r="B484" s="67" t="str">
        <f>GRAPHS!J484</f>
        <v xml:space="preserve"> </v>
      </c>
      <c r="C484" s="67" t="str">
        <f>GRAPHS!L484</f>
        <v xml:space="preserve"> </v>
      </c>
      <c r="D484" s="67" t="str">
        <f>GRAPHS!O484</f>
        <v xml:space="preserve"> </v>
      </c>
      <c r="E484" s="67" t="str">
        <f>GRAPHS!P484</f>
        <v xml:space="preserve"> </v>
      </c>
      <c r="F484" s="68" t="str">
        <f>GRAPHS!Q484</f>
        <v xml:space="preserve"> </v>
      </c>
      <c r="G484" s="68" t="str">
        <f>GRAPHS!R484</f>
        <v xml:space="preserve"> </v>
      </c>
      <c r="H484" s="67" t="str">
        <f>GRAPHS!S484</f>
        <v xml:space="preserve"> </v>
      </c>
      <c r="I484" s="67" t="str">
        <f>GRAPHS!T484</f>
        <v xml:space="preserve"> </v>
      </c>
      <c r="J484" s="67" t="str">
        <f>GRAPHS!U484</f>
        <v xml:space="preserve"> </v>
      </c>
      <c r="K484" s="69" t="str">
        <f>GRAPHS!V484</f>
        <v xml:space="preserve"> </v>
      </c>
    </row>
    <row r="485" spans="1:11">
      <c r="A485" s="70">
        <f>GRAPHS!I485</f>
        <v>48.200000000000415</v>
      </c>
      <c r="B485" s="67" t="str">
        <f>GRAPHS!J485</f>
        <v xml:space="preserve"> </v>
      </c>
      <c r="C485" s="67" t="str">
        <f>GRAPHS!L485</f>
        <v xml:space="preserve"> </v>
      </c>
      <c r="D485" s="67" t="str">
        <f>GRAPHS!O485</f>
        <v xml:space="preserve"> </v>
      </c>
      <c r="E485" s="67" t="str">
        <f>GRAPHS!P485</f>
        <v xml:space="preserve"> </v>
      </c>
      <c r="F485" s="68" t="str">
        <f>GRAPHS!Q485</f>
        <v xml:space="preserve"> </v>
      </c>
      <c r="G485" s="68" t="str">
        <f>GRAPHS!R485</f>
        <v xml:space="preserve"> </v>
      </c>
      <c r="H485" s="67" t="str">
        <f>GRAPHS!S485</f>
        <v xml:space="preserve"> </v>
      </c>
      <c r="I485" s="67" t="str">
        <f>GRAPHS!T485</f>
        <v xml:space="preserve"> </v>
      </c>
      <c r="J485" s="67" t="str">
        <f>GRAPHS!U485</f>
        <v xml:space="preserve"> </v>
      </c>
      <c r="K485" s="69" t="str">
        <f>GRAPHS!V485</f>
        <v xml:space="preserve"> </v>
      </c>
    </row>
    <row r="486" spans="1:11">
      <c r="A486" s="70">
        <f>GRAPHS!I486</f>
        <v>48.300000000000416</v>
      </c>
      <c r="B486" s="67" t="str">
        <f>GRAPHS!J486</f>
        <v xml:space="preserve"> </v>
      </c>
      <c r="C486" s="67" t="str">
        <f>GRAPHS!L486</f>
        <v xml:space="preserve"> </v>
      </c>
      <c r="D486" s="67" t="str">
        <f>GRAPHS!O486</f>
        <v xml:space="preserve"> </v>
      </c>
      <c r="E486" s="67" t="str">
        <f>GRAPHS!P486</f>
        <v xml:space="preserve"> </v>
      </c>
      <c r="F486" s="68" t="str">
        <f>GRAPHS!Q486</f>
        <v xml:space="preserve"> </v>
      </c>
      <c r="G486" s="68" t="str">
        <f>GRAPHS!R486</f>
        <v xml:space="preserve"> </v>
      </c>
      <c r="H486" s="67" t="str">
        <f>GRAPHS!S486</f>
        <v xml:space="preserve"> </v>
      </c>
      <c r="I486" s="67" t="str">
        <f>GRAPHS!T486</f>
        <v xml:space="preserve"> </v>
      </c>
      <c r="J486" s="67" t="str">
        <f>GRAPHS!U486</f>
        <v xml:space="preserve"> </v>
      </c>
      <c r="K486" s="69" t="str">
        <f>GRAPHS!V486</f>
        <v xml:space="preserve"> </v>
      </c>
    </row>
    <row r="487" spans="1:11">
      <c r="A487" s="70">
        <f>GRAPHS!I487</f>
        <v>48.400000000000418</v>
      </c>
      <c r="B487" s="67" t="str">
        <f>GRAPHS!J487</f>
        <v xml:space="preserve"> </v>
      </c>
      <c r="C487" s="67" t="str">
        <f>GRAPHS!L487</f>
        <v xml:space="preserve"> </v>
      </c>
      <c r="D487" s="67" t="str">
        <f>GRAPHS!O487</f>
        <v xml:space="preserve"> </v>
      </c>
      <c r="E487" s="67" t="str">
        <f>GRAPHS!P487</f>
        <v xml:space="preserve"> </v>
      </c>
      <c r="F487" s="68" t="str">
        <f>GRAPHS!Q487</f>
        <v xml:space="preserve"> </v>
      </c>
      <c r="G487" s="68" t="str">
        <f>GRAPHS!R487</f>
        <v xml:space="preserve"> </v>
      </c>
      <c r="H487" s="67" t="str">
        <f>GRAPHS!S487</f>
        <v xml:space="preserve"> </v>
      </c>
      <c r="I487" s="67" t="str">
        <f>GRAPHS!T487</f>
        <v xml:space="preserve"> </v>
      </c>
      <c r="J487" s="67" t="str">
        <f>GRAPHS!U487</f>
        <v xml:space="preserve"> </v>
      </c>
      <c r="K487" s="69" t="str">
        <f>GRAPHS!V487</f>
        <v xml:space="preserve"> </v>
      </c>
    </row>
    <row r="488" spans="1:11">
      <c r="A488" s="70">
        <f>GRAPHS!I488</f>
        <v>48.500000000000419</v>
      </c>
      <c r="B488" s="67" t="str">
        <f>GRAPHS!J488</f>
        <v xml:space="preserve"> </v>
      </c>
      <c r="C488" s="67" t="str">
        <f>GRAPHS!L488</f>
        <v xml:space="preserve"> </v>
      </c>
      <c r="D488" s="67" t="str">
        <f>GRAPHS!O488</f>
        <v xml:space="preserve"> </v>
      </c>
      <c r="E488" s="67" t="str">
        <f>GRAPHS!P488</f>
        <v xml:space="preserve"> </v>
      </c>
      <c r="F488" s="68" t="str">
        <f>GRAPHS!Q488</f>
        <v xml:space="preserve"> </v>
      </c>
      <c r="G488" s="68" t="str">
        <f>GRAPHS!R488</f>
        <v xml:space="preserve"> </v>
      </c>
      <c r="H488" s="67" t="str">
        <f>GRAPHS!S488</f>
        <v xml:space="preserve"> </v>
      </c>
      <c r="I488" s="67" t="str">
        <f>GRAPHS!T488</f>
        <v xml:space="preserve"> </v>
      </c>
      <c r="J488" s="67" t="str">
        <f>GRAPHS!U488</f>
        <v xml:space="preserve"> </v>
      </c>
      <c r="K488" s="69" t="str">
        <f>GRAPHS!V488</f>
        <v xml:space="preserve"> </v>
      </c>
    </row>
    <row r="489" spans="1:11">
      <c r="A489" s="70">
        <f>GRAPHS!I489</f>
        <v>48.600000000000421</v>
      </c>
      <c r="B489" s="67" t="str">
        <f>GRAPHS!J489</f>
        <v xml:space="preserve"> </v>
      </c>
      <c r="C489" s="67" t="str">
        <f>GRAPHS!L489</f>
        <v xml:space="preserve"> </v>
      </c>
      <c r="D489" s="67" t="str">
        <f>GRAPHS!O489</f>
        <v xml:space="preserve"> </v>
      </c>
      <c r="E489" s="67" t="str">
        <f>GRAPHS!P489</f>
        <v xml:space="preserve"> </v>
      </c>
      <c r="F489" s="68" t="str">
        <f>GRAPHS!Q489</f>
        <v xml:space="preserve"> </v>
      </c>
      <c r="G489" s="68" t="str">
        <f>GRAPHS!R489</f>
        <v xml:space="preserve"> </v>
      </c>
      <c r="H489" s="67" t="str">
        <f>GRAPHS!S489</f>
        <v xml:space="preserve"> </v>
      </c>
      <c r="I489" s="67" t="str">
        <f>GRAPHS!T489</f>
        <v xml:space="preserve"> </v>
      </c>
      <c r="J489" s="67" t="str">
        <f>GRAPHS!U489</f>
        <v xml:space="preserve"> </v>
      </c>
      <c r="K489" s="69" t="str">
        <f>GRAPHS!V489</f>
        <v xml:space="preserve"> </v>
      </c>
    </row>
    <row r="490" spans="1:11">
      <c r="A490" s="70">
        <f>GRAPHS!I490</f>
        <v>48.700000000000422</v>
      </c>
      <c r="B490" s="67" t="str">
        <f>GRAPHS!J490</f>
        <v xml:space="preserve"> </v>
      </c>
      <c r="C490" s="67" t="str">
        <f>GRAPHS!L490</f>
        <v xml:space="preserve"> </v>
      </c>
      <c r="D490" s="67" t="str">
        <f>GRAPHS!O490</f>
        <v xml:space="preserve"> </v>
      </c>
      <c r="E490" s="67" t="str">
        <f>GRAPHS!P490</f>
        <v xml:space="preserve"> </v>
      </c>
      <c r="F490" s="68" t="str">
        <f>GRAPHS!Q490</f>
        <v xml:space="preserve"> </v>
      </c>
      <c r="G490" s="68" t="str">
        <f>GRAPHS!R490</f>
        <v xml:space="preserve"> </v>
      </c>
      <c r="H490" s="67" t="str">
        <f>GRAPHS!S490</f>
        <v xml:space="preserve"> </v>
      </c>
      <c r="I490" s="67" t="str">
        <f>GRAPHS!T490</f>
        <v xml:space="preserve"> </v>
      </c>
      <c r="J490" s="67" t="str">
        <f>GRAPHS!U490</f>
        <v xml:space="preserve"> </v>
      </c>
      <c r="K490" s="69" t="str">
        <f>GRAPHS!V490</f>
        <v xml:space="preserve"> </v>
      </c>
    </row>
    <row r="491" spans="1:11">
      <c r="A491" s="70">
        <f>GRAPHS!I491</f>
        <v>48.800000000000423</v>
      </c>
      <c r="B491" s="67" t="str">
        <f>GRAPHS!J491</f>
        <v xml:space="preserve"> </v>
      </c>
      <c r="C491" s="67" t="str">
        <f>GRAPHS!L491</f>
        <v xml:space="preserve"> </v>
      </c>
      <c r="D491" s="67" t="str">
        <f>GRAPHS!O491</f>
        <v xml:space="preserve"> </v>
      </c>
      <c r="E491" s="67" t="str">
        <f>GRAPHS!P491</f>
        <v xml:space="preserve"> </v>
      </c>
      <c r="F491" s="68" t="str">
        <f>GRAPHS!Q491</f>
        <v xml:space="preserve"> </v>
      </c>
      <c r="G491" s="68" t="str">
        <f>GRAPHS!R491</f>
        <v xml:space="preserve"> </v>
      </c>
      <c r="H491" s="67" t="str">
        <f>GRAPHS!S491</f>
        <v xml:space="preserve"> </v>
      </c>
      <c r="I491" s="67" t="str">
        <f>GRAPHS!T491</f>
        <v xml:space="preserve"> </v>
      </c>
      <c r="J491" s="67" t="str">
        <f>GRAPHS!U491</f>
        <v xml:space="preserve"> </v>
      </c>
      <c r="K491" s="69" t="str">
        <f>GRAPHS!V491</f>
        <v xml:space="preserve"> </v>
      </c>
    </row>
    <row r="492" spans="1:11">
      <c r="A492" s="70">
        <f>GRAPHS!I492</f>
        <v>48.900000000000425</v>
      </c>
      <c r="B492" s="67" t="str">
        <f>GRAPHS!J492</f>
        <v xml:space="preserve"> </v>
      </c>
      <c r="C492" s="67" t="str">
        <f>GRAPHS!L492</f>
        <v xml:space="preserve"> </v>
      </c>
      <c r="D492" s="67" t="str">
        <f>GRAPHS!O492</f>
        <v xml:space="preserve"> </v>
      </c>
      <c r="E492" s="67" t="str">
        <f>GRAPHS!P492</f>
        <v xml:space="preserve"> </v>
      </c>
      <c r="F492" s="68" t="str">
        <f>GRAPHS!Q492</f>
        <v xml:space="preserve"> </v>
      </c>
      <c r="G492" s="68" t="str">
        <f>GRAPHS!R492</f>
        <v xml:space="preserve"> </v>
      </c>
      <c r="H492" s="67" t="str">
        <f>GRAPHS!S492</f>
        <v xml:space="preserve"> </v>
      </c>
      <c r="I492" s="67" t="str">
        <f>GRAPHS!T492</f>
        <v xml:space="preserve"> </v>
      </c>
      <c r="J492" s="67" t="str">
        <f>GRAPHS!U492</f>
        <v xml:space="preserve"> </v>
      </c>
      <c r="K492" s="69" t="str">
        <f>GRAPHS!V492</f>
        <v xml:space="preserve"> </v>
      </c>
    </row>
    <row r="493" spans="1:11">
      <c r="A493" s="70">
        <f>GRAPHS!I493</f>
        <v>49.000000000000426</v>
      </c>
      <c r="B493" s="67" t="str">
        <f>GRAPHS!J493</f>
        <v xml:space="preserve"> </v>
      </c>
      <c r="C493" s="67" t="str">
        <f>GRAPHS!L493</f>
        <v xml:space="preserve"> </v>
      </c>
      <c r="D493" s="67" t="str">
        <f>GRAPHS!O493</f>
        <v xml:space="preserve"> </v>
      </c>
      <c r="E493" s="67" t="str">
        <f>GRAPHS!P493</f>
        <v xml:space="preserve"> </v>
      </c>
      <c r="F493" s="68" t="str">
        <f>GRAPHS!Q493</f>
        <v xml:space="preserve"> </v>
      </c>
      <c r="G493" s="68" t="str">
        <f>GRAPHS!R493</f>
        <v xml:space="preserve"> </v>
      </c>
      <c r="H493" s="67" t="str">
        <f>GRAPHS!S493</f>
        <v xml:space="preserve"> </v>
      </c>
      <c r="I493" s="67" t="str">
        <f>GRAPHS!T493</f>
        <v xml:space="preserve"> </v>
      </c>
      <c r="J493" s="67" t="str">
        <f>GRAPHS!U493</f>
        <v xml:space="preserve"> </v>
      </c>
      <c r="K493" s="69" t="str">
        <f>GRAPHS!V493</f>
        <v xml:space="preserve"> </v>
      </c>
    </row>
    <row r="494" spans="1:11">
      <c r="A494" s="70">
        <f>GRAPHS!I494</f>
        <v>49.100000000000428</v>
      </c>
      <c r="B494" s="67" t="str">
        <f>GRAPHS!J494</f>
        <v xml:space="preserve"> </v>
      </c>
      <c r="C494" s="67" t="str">
        <f>GRAPHS!L494</f>
        <v xml:space="preserve"> </v>
      </c>
      <c r="D494" s="67" t="str">
        <f>GRAPHS!O494</f>
        <v xml:space="preserve"> </v>
      </c>
      <c r="E494" s="67" t="str">
        <f>GRAPHS!P494</f>
        <v xml:space="preserve"> </v>
      </c>
      <c r="F494" s="68" t="str">
        <f>GRAPHS!Q494</f>
        <v xml:space="preserve"> </v>
      </c>
      <c r="G494" s="68" t="str">
        <f>GRAPHS!R494</f>
        <v xml:space="preserve"> </v>
      </c>
      <c r="H494" s="67" t="str">
        <f>GRAPHS!S494</f>
        <v xml:space="preserve"> </v>
      </c>
      <c r="I494" s="67" t="str">
        <f>GRAPHS!T494</f>
        <v xml:space="preserve"> </v>
      </c>
      <c r="J494" s="67" t="str">
        <f>GRAPHS!U494</f>
        <v xml:space="preserve"> </v>
      </c>
      <c r="K494" s="69" t="str">
        <f>GRAPHS!V494</f>
        <v xml:space="preserve"> </v>
      </c>
    </row>
    <row r="495" spans="1:11">
      <c r="A495" s="70">
        <f>GRAPHS!I495</f>
        <v>49.200000000000429</v>
      </c>
      <c r="B495" s="67" t="str">
        <f>GRAPHS!J495</f>
        <v xml:space="preserve"> </v>
      </c>
      <c r="C495" s="67" t="str">
        <f>GRAPHS!L495</f>
        <v xml:space="preserve"> </v>
      </c>
      <c r="D495" s="67" t="str">
        <f>GRAPHS!O495</f>
        <v xml:space="preserve"> </v>
      </c>
      <c r="E495" s="67" t="str">
        <f>GRAPHS!P495</f>
        <v xml:space="preserve"> </v>
      </c>
      <c r="F495" s="68" t="str">
        <f>GRAPHS!Q495</f>
        <v xml:space="preserve"> </v>
      </c>
      <c r="G495" s="68" t="str">
        <f>GRAPHS!R495</f>
        <v xml:space="preserve"> </v>
      </c>
      <c r="H495" s="67" t="str">
        <f>GRAPHS!S495</f>
        <v xml:space="preserve"> </v>
      </c>
      <c r="I495" s="67" t="str">
        <f>GRAPHS!T495</f>
        <v xml:space="preserve"> </v>
      </c>
      <c r="J495" s="67" t="str">
        <f>GRAPHS!U495</f>
        <v xml:space="preserve"> </v>
      </c>
      <c r="K495" s="69" t="str">
        <f>GRAPHS!V495</f>
        <v xml:space="preserve"> </v>
      </c>
    </row>
    <row r="496" spans="1:11">
      <c r="A496" s="70">
        <f>GRAPHS!I496</f>
        <v>49.300000000000431</v>
      </c>
      <c r="B496" s="67" t="str">
        <f>GRAPHS!J496</f>
        <v xml:space="preserve"> </v>
      </c>
      <c r="C496" s="67" t="str">
        <f>GRAPHS!L496</f>
        <v xml:space="preserve"> </v>
      </c>
      <c r="D496" s="67" t="str">
        <f>GRAPHS!O496</f>
        <v xml:space="preserve"> </v>
      </c>
      <c r="E496" s="67" t="str">
        <f>GRAPHS!P496</f>
        <v xml:space="preserve"> </v>
      </c>
      <c r="F496" s="68" t="str">
        <f>GRAPHS!Q496</f>
        <v xml:space="preserve"> </v>
      </c>
      <c r="G496" s="68" t="str">
        <f>GRAPHS!R496</f>
        <v xml:space="preserve"> </v>
      </c>
      <c r="H496" s="67" t="str">
        <f>GRAPHS!S496</f>
        <v xml:space="preserve"> </v>
      </c>
      <c r="I496" s="67" t="str">
        <f>GRAPHS!T496</f>
        <v xml:space="preserve"> </v>
      </c>
      <c r="J496" s="67" t="str">
        <f>GRAPHS!U496</f>
        <v xml:space="preserve"> </v>
      </c>
      <c r="K496" s="69" t="str">
        <f>GRAPHS!V496</f>
        <v xml:space="preserve"> </v>
      </c>
    </row>
    <row r="497" spans="1:11">
      <c r="A497" s="70">
        <f>GRAPHS!I497</f>
        <v>49.400000000000432</v>
      </c>
      <c r="B497" s="67" t="str">
        <f>GRAPHS!J497</f>
        <v xml:space="preserve"> </v>
      </c>
      <c r="C497" s="67" t="str">
        <f>GRAPHS!L497</f>
        <v xml:space="preserve"> </v>
      </c>
      <c r="D497" s="67" t="str">
        <f>GRAPHS!O497</f>
        <v xml:space="preserve"> </v>
      </c>
      <c r="E497" s="67" t="str">
        <f>GRAPHS!P497</f>
        <v xml:space="preserve"> </v>
      </c>
      <c r="F497" s="68" t="str">
        <f>GRAPHS!Q497</f>
        <v xml:space="preserve"> </v>
      </c>
      <c r="G497" s="68" t="str">
        <f>GRAPHS!R497</f>
        <v xml:space="preserve"> </v>
      </c>
      <c r="H497" s="67" t="str">
        <f>GRAPHS!S497</f>
        <v xml:space="preserve"> </v>
      </c>
      <c r="I497" s="67" t="str">
        <f>GRAPHS!T497</f>
        <v xml:space="preserve"> </v>
      </c>
      <c r="J497" s="67" t="str">
        <f>GRAPHS!U497</f>
        <v xml:space="preserve"> </v>
      </c>
      <c r="K497" s="69" t="str">
        <f>GRAPHS!V497</f>
        <v xml:space="preserve"> </v>
      </c>
    </row>
    <row r="498" spans="1:11">
      <c r="A498" s="70">
        <f>GRAPHS!I498</f>
        <v>49.500000000000433</v>
      </c>
      <c r="B498" s="67" t="str">
        <f>GRAPHS!J498</f>
        <v xml:space="preserve"> </v>
      </c>
      <c r="C498" s="67" t="str">
        <f>GRAPHS!L498</f>
        <v xml:space="preserve"> </v>
      </c>
      <c r="D498" s="67" t="str">
        <f>GRAPHS!O498</f>
        <v xml:space="preserve"> </v>
      </c>
      <c r="E498" s="67" t="str">
        <f>GRAPHS!P498</f>
        <v xml:space="preserve"> </v>
      </c>
      <c r="F498" s="68" t="str">
        <f>GRAPHS!Q498</f>
        <v xml:space="preserve"> </v>
      </c>
      <c r="G498" s="68" t="str">
        <f>GRAPHS!R498</f>
        <v xml:space="preserve"> </v>
      </c>
      <c r="H498" s="67" t="str">
        <f>GRAPHS!S498</f>
        <v xml:space="preserve"> </v>
      </c>
      <c r="I498" s="67" t="str">
        <f>GRAPHS!T498</f>
        <v xml:space="preserve"> </v>
      </c>
      <c r="J498" s="67" t="str">
        <f>GRAPHS!U498</f>
        <v xml:space="preserve"> </v>
      </c>
      <c r="K498" s="69" t="str">
        <f>GRAPHS!V498</f>
        <v xml:space="preserve"> </v>
      </c>
    </row>
    <row r="499" spans="1:11">
      <c r="A499" s="70">
        <f>GRAPHS!I499</f>
        <v>49.600000000000435</v>
      </c>
      <c r="B499" s="67" t="str">
        <f>GRAPHS!J499</f>
        <v xml:space="preserve"> </v>
      </c>
      <c r="C499" s="67" t="str">
        <f>GRAPHS!L499</f>
        <v xml:space="preserve"> </v>
      </c>
      <c r="D499" s="67" t="str">
        <f>GRAPHS!O499</f>
        <v xml:space="preserve"> </v>
      </c>
      <c r="E499" s="67" t="str">
        <f>GRAPHS!P499</f>
        <v xml:space="preserve"> </v>
      </c>
      <c r="F499" s="68" t="str">
        <f>GRAPHS!Q499</f>
        <v xml:space="preserve"> </v>
      </c>
      <c r="G499" s="68" t="str">
        <f>GRAPHS!R499</f>
        <v xml:space="preserve"> </v>
      </c>
      <c r="H499" s="67" t="str">
        <f>GRAPHS!S499</f>
        <v xml:space="preserve"> </v>
      </c>
      <c r="I499" s="67" t="str">
        <f>GRAPHS!T499</f>
        <v xml:space="preserve"> </v>
      </c>
      <c r="J499" s="67" t="str">
        <f>GRAPHS!U499</f>
        <v xml:space="preserve"> </v>
      </c>
      <c r="K499" s="69" t="str">
        <f>GRAPHS!V499</f>
        <v xml:space="preserve"> </v>
      </c>
    </row>
    <row r="500" spans="1:11">
      <c r="A500" s="70">
        <f>GRAPHS!I500</f>
        <v>49.700000000000436</v>
      </c>
      <c r="B500" s="67" t="str">
        <f>GRAPHS!J500</f>
        <v xml:space="preserve"> </v>
      </c>
      <c r="C500" s="67" t="str">
        <f>GRAPHS!L500</f>
        <v xml:space="preserve"> </v>
      </c>
      <c r="D500" s="67" t="str">
        <f>GRAPHS!O500</f>
        <v xml:space="preserve"> </v>
      </c>
      <c r="E500" s="67" t="str">
        <f>GRAPHS!P500</f>
        <v xml:space="preserve"> </v>
      </c>
      <c r="F500" s="68" t="str">
        <f>GRAPHS!Q500</f>
        <v xml:space="preserve"> </v>
      </c>
      <c r="G500" s="68" t="str">
        <f>GRAPHS!R500</f>
        <v xml:space="preserve"> </v>
      </c>
      <c r="H500" s="67" t="str">
        <f>GRAPHS!S500</f>
        <v xml:space="preserve"> </v>
      </c>
      <c r="I500" s="67" t="str">
        <f>GRAPHS!T500</f>
        <v xml:space="preserve"> </v>
      </c>
      <c r="J500" s="67" t="str">
        <f>GRAPHS!U500</f>
        <v xml:space="preserve"> </v>
      </c>
      <c r="K500" s="69" t="str">
        <f>GRAPHS!V500</f>
        <v xml:space="preserve"> </v>
      </c>
    </row>
    <row r="501" spans="1:11">
      <c r="A501" s="70">
        <f>GRAPHS!I501</f>
        <v>49.800000000000438</v>
      </c>
      <c r="B501" s="67" t="str">
        <f>GRAPHS!J501</f>
        <v xml:space="preserve"> </v>
      </c>
      <c r="C501" s="67" t="str">
        <f>GRAPHS!L501</f>
        <v xml:space="preserve"> </v>
      </c>
      <c r="D501" s="67" t="str">
        <f>GRAPHS!O501</f>
        <v xml:space="preserve"> </v>
      </c>
      <c r="E501" s="67" t="str">
        <f>GRAPHS!P501</f>
        <v xml:space="preserve"> </v>
      </c>
      <c r="F501" s="68" t="str">
        <f>GRAPHS!Q501</f>
        <v xml:space="preserve"> </v>
      </c>
      <c r="G501" s="68" t="str">
        <f>GRAPHS!R501</f>
        <v xml:space="preserve"> </v>
      </c>
      <c r="H501" s="67" t="str">
        <f>GRAPHS!S501</f>
        <v xml:space="preserve"> </v>
      </c>
      <c r="I501" s="67" t="str">
        <f>GRAPHS!T501</f>
        <v xml:space="preserve"> </v>
      </c>
      <c r="J501" s="67" t="str">
        <f>GRAPHS!U501</f>
        <v xml:space="preserve"> </v>
      </c>
      <c r="K501" s="69" t="str">
        <f>GRAPHS!V501</f>
        <v xml:space="preserve"> </v>
      </c>
    </row>
    <row r="502" spans="1:11">
      <c r="A502" s="70">
        <f>GRAPHS!I502</f>
        <v>49.900000000000439</v>
      </c>
      <c r="B502" s="67" t="str">
        <f>GRAPHS!J502</f>
        <v xml:space="preserve"> </v>
      </c>
      <c r="C502" s="67" t="str">
        <f>GRAPHS!L502</f>
        <v xml:space="preserve"> </v>
      </c>
      <c r="D502" s="67" t="str">
        <f>GRAPHS!O502</f>
        <v xml:space="preserve"> </v>
      </c>
      <c r="E502" s="67" t="str">
        <f>GRAPHS!P502</f>
        <v xml:space="preserve"> </v>
      </c>
      <c r="F502" s="68" t="str">
        <f>GRAPHS!Q502</f>
        <v xml:space="preserve"> </v>
      </c>
      <c r="G502" s="68" t="str">
        <f>GRAPHS!R502</f>
        <v xml:space="preserve"> </v>
      </c>
      <c r="H502" s="67" t="str">
        <f>GRAPHS!S502</f>
        <v xml:space="preserve"> </v>
      </c>
      <c r="I502" s="67" t="str">
        <f>GRAPHS!T502</f>
        <v xml:space="preserve"> </v>
      </c>
      <c r="J502" s="67" t="str">
        <f>GRAPHS!U502</f>
        <v xml:space="preserve"> </v>
      </c>
      <c r="K502" s="69" t="str">
        <f>GRAPHS!V502</f>
        <v xml:space="preserve"> </v>
      </c>
    </row>
    <row r="503" spans="1:11">
      <c r="A503" s="70">
        <f>GRAPHS!I503</f>
        <v>50.000000000000441</v>
      </c>
      <c r="B503" s="67" t="str">
        <f>GRAPHS!J503</f>
        <v xml:space="preserve"> </v>
      </c>
      <c r="C503" s="67" t="str">
        <f>GRAPHS!L503</f>
        <v xml:space="preserve"> </v>
      </c>
      <c r="D503" s="67" t="str">
        <f>GRAPHS!O503</f>
        <v xml:space="preserve"> </v>
      </c>
      <c r="E503" s="67" t="str">
        <f>GRAPHS!P503</f>
        <v xml:space="preserve"> </v>
      </c>
      <c r="F503" s="68" t="str">
        <f>GRAPHS!Q503</f>
        <v xml:space="preserve"> </v>
      </c>
      <c r="G503" s="68" t="str">
        <f>GRAPHS!R503</f>
        <v xml:space="preserve"> </v>
      </c>
      <c r="H503" s="67" t="str">
        <f>GRAPHS!S503</f>
        <v xml:space="preserve"> </v>
      </c>
      <c r="I503" s="67" t="str">
        <f>GRAPHS!T503</f>
        <v xml:space="preserve"> </v>
      </c>
      <c r="J503" s="67" t="str">
        <f>GRAPHS!U503</f>
        <v xml:space="preserve"> </v>
      </c>
      <c r="K503" s="69" t="str">
        <f>GRAPHS!V503</f>
        <v xml:space="preserve"> </v>
      </c>
    </row>
    <row r="504" spans="1:11">
      <c r="A504" s="70">
        <f>GRAPHS!I504</f>
        <v>50.100000000000442</v>
      </c>
      <c r="B504" s="67" t="str">
        <f>GRAPHS!J504</f>
        <v xml:space="preserve"> </v>
      </c>
      <c r="C504" s="67" t="str">
        <f>GRAPHS!L504</f>
        <v xml:space="preserve"> </v>
      </c>
      <c r="D504" s="67" t="str">
        <f>GRAPHS!O504</f>
        <v xml:space="preserve"> </v>
      </c>
      <c r="E504" s="67" t="str">
        <f>GRAPHS!P504</f>
        <v xml:space="preserve"> </v>
      </c>
      <c r="F504" s="68" t="str">
        <f>GRAPHS!Q504</f>
        <v xml:space="preserve"> </v>
      </c>
      <c r="G504" s="68" t="str">
        <f>GRAPHS!R504</f>
        <v xml:space="preserve"> </v>
      </c>
      <c r="H504" s="67" t="str">
        <f>GRAPHS!S504</f>
        <v xml:space="preserve"> </v>
      </c>
      <c r="I504" s="67" t="str">
        <f>GRAPHS!T504</f>
        <v xml:space="preserve"> </v>
      </c>
      <c r="J504" s="67" t="str">
        <f>GRAPHS!U504</f>
        <v xml:space="preserve"> </v>
      </c>
      <c r="K504" s="69" t="str">
        <f>GRAPHS!V504</f>
        <v xml:space="preserve"> </v>
      </c>
    </row>
    <row r="505" spans="1:11">
      <c r="A505" s="70">
        <f>GRAPHS!I505</f>
        <v>50.200000000000443</v>
      </c>
      <c r="B505" s="67" t="str">
        <f>GRAPHS!J505</f>
        <v xml:space="preserve"> </v>
      </c>
      <c r="C505" s="67" t="str">
        <f>GRAPHS!L505</f>
        <v xml:space="preserve"> </v>
      </c>
      <c r="D505" s="67" t="str">
        <f>GRAPHS!O505</f>
        <v xml:space="preserve"> </v>
      </c>
      <c r="E505" s="67" t="str">
        <f>GRAPHS!P505</f>
        <v xml:space="preserve"> </v>
      </c>
      <c r="F505" s="68" t="str">
        <f>GRAPHS!Q505</f>
        <v xml:space="preserve"> </v>
      </c>
      <c r="G505" s="68" t="str">
        <f>GRAPHS!R505</f>
        <v xml:space="preserve"> </v>
      </c>
      <c r="H505" s="67" t="str">
        <f>GRAPHS!S505</f>
        <v xml:space="preserve"> </v>
      </c>
      <c r="I505" s="67" t="str">
        <f>GRAPHS!T505</f>
        <v xml:space="preserve"> </v>
      </c>
      <c r="J505" s="67" t="str">
        <f>GRAPHS!U505</f>
        <v xml:space="preserve"> </v>
      </c>
      <c r="K505" s="69" t="str">
        <f>GRAPHS!V505</f>
        <v xml:space="preserve"> </v>
      </c>
    </row>
    <row r="506" spans="1:11">
      <c r="A506" s="70">
        <f>GRAPHS!I506</f>
        <v>50.300000000000445</v>
      </c>
      <c r="B506" s="67" t="str">
        <f>GRAPHS!J506</f>
        <v xml:space="preserve"> </v>
      </c>
      <c r="C506" s="67" t="str">
        <f>GRAPHS!L506</f>
        <v xml:space="preserve"> </v>
      </c>
      <c r="D506" s="67" t="str">
        <f>GRAPHS!O506</f>
        <v xml:space="preserve"> </v>
      </c>
      <c r="E506" s="67" t="str">
        <f>GRAPHS!P506</f>
        <v xml:space="preserve"> </v>
      </c>
      <c r="F506" s="68" t="str">
        <f>GRAPHS!Q506</f>
        <v xml:space="preserve"> </v>
      </c>
      <c r="G506" s="68" t="str">
        <f>GRAPHS!R506</f>
        <v xml:space="preserve"> </v>
      </c>
      <c r="H506" s="67" t="str">
        <f>GRAPHS!S506</f>
        <v xml:space="preserve"> </v>
      </c>
      <c r="I506" s="67" t="str">
        <f>GRAPHS!T506</f>
        <v xml:space="preserve"> </v>
      </c>
      <c r="J506" s="67" t="str">
        <f>GRAPHS!U506</f>
        <v xml:space="preserve"> </v>
      </c>
      <c r="K506" s="69" t="str">
        <f>GRAPHS!V506</f>
        <v xml:space="preserve"> </v>
      </c>
    </row>
    <row r="507" spans="1:11">
      <c r="A507" s="70">
        <f>GRAPHS!I507</f>
        <v>50.400000000000446</v>
      </c>
      <c r="B507" s="67" t="str">
        <f>GRAPHS!J507</f>
        <v xml:space="preserve"> </v>
      </c>
      <c r="C507" s="67" t="str">
        <f>GRAPHS!L507</f>
        <v xml:space="preserve"> </v>
      </c>
      <c r="D507" s="67" t="str">
        <f>GRAPHS!O507</f>
        <v xml:space="preserve"> </v>
      </c>
      <c r="E507" s="67" t="str">
        <f>GRAPHS!P507</f>
        <v xml:space="preserve"> </v>
      </c>
      <c r="F507" s="68" t="str">
        <f>GRAPHS!Q507</f>
        <v xml:space="preserve"> </v>
      </c>
      <c r="G507" s="68" t="str">
        <f>GRAPHS!R507</f>
        <v xml:space="preserve"> </v>
      </c>
      <c r="H507" s="67" t="str">
        <f>GRAPHS!S507</f>
        <v xml:space="preserve"> </v>
      </c>
      <c r="I507" s="67" t="str">
        <f>GRAPHS!T507</f>
        <v xml:space="preserve"> </v>
      </c>
      <c r="J507" s="67" t="str">
        <f>GRAPHS!U507</f>
        <v xml:space="preserve"> </v>
      </c>
      <c r="K507" s="69" t="str">
        <f>GRAPHS!V507</f>
        <v xml:space="preserve"> </v>
      </c>
    </row>
    <row r="508" spans="1:11">
      <c r="A508" s="70">
        <f>GRAPHS!I508</f>
        <v>50.500000000000448</v>
      </c>
      <c r="B508" s="67" t="str">
        <f>GRAPHS!J508</f>
        <v xml:space="preserve"> </v>
      </c>
      <c r="C508" s="67" t="str">
        <f>GRAPHS!L508</f>
        <v xml:space="preserve"> </v>
      </c>
      <c r="D508" s="67" t="str">
        <f>GRAPHS!O508</f>
        <v xml:space="preserve"> </v>
      </c>
      <c r="E508" s="67" t="str">
        <f>GRAPHS!P508</f>
        <v xml:space="preserve"> </v>
      </c>
      <c r="F508" s="68" t="str">
        <f>GRAPHS!Q508</f>
        <v xml:space="preserve"> </v>
      </c>
      <c r="G508" s="68" t="str">
        <f>GRAPHS!R508</f>
        <v xml:space="preserve"> </v>
      </c>
      <c r="H508" s="67" t="str">
        <f>GRAPHS!S508</f>
        <v xml:space="preserve"> </v>
      </c>
      <c r="I508" s="67" t="str">
        <f>GRAPHS!T508</f>
        <v xml:space="preserve"> </v>
      </c>
      <c r="J508" s="67" t="str">
        <f>GRAPHS!U508</f>
        <v xml:space="preserve"> </v>
      </c>
      <c r="K508" s="69" t="str">
        <f>GRAPHS!V508</f>
        <v xml:space="preserve"> </v>
      </c>
    </row>
    <row r="509" spans="1:11">
      <c r="A509" s="70">
        <f>GRAPHS!I509</f>
        <v>50.600000000000449</v>
      </c>
      <c r="B509" s="67" t="str">
        <f>GRAPHS!J509</f>
        <v xml:space="preserve"> </v>
      </c>
      <c r="C509" s="67" t="str">
        <f>GRAPHS!L509</f>
        <v xml:space="preserve"> </v>
      </c>
      <c r="D509" s="67" t="str">
        <f>GRAPHS!O509</f>
        <v xml:space="preserve"> </v>
      </c>
      <c r="E509" s="67" t="str">
        <f>GRAPHS!P509</f>
        <v xml:space="preserve"> </v>
      </c>
      <c r="F509" s="68" t="str">
        <f>GRAPHS!Q509</f>
        <v xml:space="preserve"> </v>
      </c>
      <c r="G509" s="68" t="str">
        <f>GRAPHS!R509</f>
        <v xml:space="preserve"> </v>
      </c>
      <c r="H509" s="67" t="str">
        <f>GRAPHS!S509</f>
        <v xml:space="preserve"> </v>
      </c>
      <c r="I509" s="67" t="str">
        <f>GRAPHS!T509</f>
        <v xml:space="preserve"> </v>
      </c>
      <c r="J509" s="67" t="str">
        <f>GRAPHS!U509</f>
        <v xml:space="preserve"> </v>
      </c>
      <c r="K509" s="69" t="str">
        <f>GRAPHS!V509</f>
        <v xml:space="preserve"> </v>
      </c>
    </row>
    <row r="510" spans="1:11">
      <c r="A510" s="70">
        <f>GRAPHS!I510</f>
        <v>50.70000000000045</v>
      </c>
      <c r="B510" s="67" t="str">
        <f>GRAPHS!J510</f>
        <v xml:space="preserve"> </v>
      </c>
      <c r="C510" s="67" t="str">
        <f>GRAPHS!L510</f>
        <v xml:space="preserve"> </v>
      </c>
      <c r="D510" s="67" t="str">
        <f>GRAPHS!O510</f>
        <v xml:space="preserve"> </v>
      </c>
      <c r="E510" s="67" t="str">
        <f>GRAPHS!P510</f>
        <v xml:space="preserve"> </v>
      </c>
      <c r="F510" s="68" t="str">
        <f>GRAPHS!Q510</f>
        <v xml:space="preserve"> </v>
      </c>
      <c r="G510" s="68" t="str">
        <f>GRAPHS!R510</f>
        <v xml:space="preserve"> </v>
      </c>
      <c r="H510" s="67" t="str">
        <f>GRAPHS!S510</f>
        <v xml:space="preserve"> </v>
      </c>
      <c r="I510" s="67" t="str">
        <f>GRAPHS!T510</f>
        <v xml:space="preserve"> </v>
      </c>
      <c r="J510" s="67" t="str">
        <f>GRAPHS!U510</f>
        <v xml:space="preserve"> </v>
      </c>
      <c r="K510" s="69" t="str">
        <f>GRAPHS!V510</f>
        <v xml:space="preserve"> </v>
      </c>
    </row>
    <row r="511" spans="1:11">
      <c r="A511" s="70">
        <f>GRAPHS!I511</f>
        <v>50.800000000000452</v>
      </c>
      <c r="B511" s="67" t="str">
        <f>GRAPHS!J511</f>
        <v xml:space="preserve"> </v>
      </c>
      <c r="C511" s="67" t="str">
        <f>GRAPHS!L511</f>
        <v xml:space="preserve"> </v>
      </c>
      <c r="D511" s="67" t="str">
        <f>GRAPHS!O511</f>
        <v xml:space="preserve"> </v>
      </c>
      <c r="E511" s="67" t="str">
        <f>GRAPHS!P511</f>
        <v xml:space="preserve"> </v>
      </c>
      <c r="F511" s="68" t="str">
        <f>GRAPHS!Q511</f>
        <v xml:space="preserve"> </v>
      </c>
      <c r="G511" s="68" t="str">
        <f>GRAPHS!R511</f>
        <v xml:space="preserve"> </v>
      </c>
      <c r="H511" s="67" t="str">
        <f>GRAPHS!S511</f>
        <v xml:space="preserve"> </v>
      </c>
      <c r="I511" s="67" t="str">
        <f>GRAPHS!T511</f>
        <v xml:space="preserve"> </v>
      </c>
      <c r="J511" s="67" t="str">
        <f>GRAPHS!U511</f>
        <v xml:space="preserve"> </v>
      </c>
      <c r="K511" s="69" t="str">
        <f>GRAPHS!V511</f>
        <v xml:space="preserve"> </v>
      </c>
    </row>
    <row r="512" spans="1:11">
      <c r="A512" s="70">
        <f>GRAPHS!I512</f>
        <v>50.900000000000453</v>
      </c>
      <c r="B512" s="67" t="str">
        <f>GRAPHS!J512</f>
        <v xml:space="preserve"> </v>
      </c>
      <c r="C512" s="67" t="str">
        <f>GRAPHS!L512</f>
        <v xml:space="preserve"> </v>
      </c>
      <c r="D512" s="67" t="str">
        <f>GRAPHS!O512</f>
        <v xml:space="preserve"> </v>
      </c>
      <c r="E512" s="67" t="str">
        <f>GRAPHS!P512</f>
        <v xml:space="preserve"> </v>
      </c>
      <c r="F512" s="68" t="str">
        <f>GRAPHS!Q512</f>
        <v xml:space="preserve"> </v>
      </c>
      <c r="G512" s="68" t="str">
        <f>GRAPHS!R512</f>
        <v xml:space="preserve"> </v>
      </c>
      <c r="H512" s="67" t="str">
        <f>GRAPHS!S512</f>
        <v xml:space="preserve"> </v>
      </c>
      <c r="I512" s="67" t="str">
        <f>GRAPHS!T512</f>
        <v xml:space="preserve"> </v>
      </c>
      <c r="J512" s="67" t="str">
        <f>GRAPHS!U512</f>
        <v xml:space="preserve"> </v>
      </c>
      <c r="K512" s="69" t="str">
        <f>GRAPHS!V512</f>
        <v xml:space="preserve"> </v>
      </c>
    </row>
    <row r="513" spans="1:11">
      <c r="A513" s="70">
        <f>GRAPHS!I513</f>
        <v>51.000000000000455</v>
      </c>
      <c r="B513" s="67" t="str">
        <f>GRAPHS!J513</f>
        <v xml:space="preserve"> </v>
      </c>
      <c r="C513" s="67" t="str">
        <f>GRAPHS!L513</f>
        <v xml:space="preserve"> </v>
      </c>
      <c r="D513" s="67" t="str">
        <f>GRAPHS!O513</f>
        <v xml:space="preserve"> </v>
      </c>
      <c r="E513" s="67" t="str">
        <f>GRAPHS!P513</f>
        <v xml:space="preserve"> </v>
      </c>
      <c r="F513" s="68" t="str">
        <f>GRAPHS!Q513</f>
        <v xml:space="preserve"> </v>
      </c>
      <c r="G513" s="68" t="str">
        <f>GRAPHS!R513</f>
        <v xml:space="preserve"> </v>
      </c>
      <c r="H513" s="67" t="str">
        <f>GRAPHS!S513</f>
        <v xml:space="preserve"> </v>
      </c>
      <c r="I513" s="67" t="str">
        <f>GRAPHS!T513</f>
        <v xml:space="preserve"> </v>
      </c>
      <c r="J513" s="67" t="str">
        <f>GRAPHS!U513</f>
        <v xml:space="preserve"> </v>
      </c>
      <c r="K513" s="69" t="str">
        <f>GRAPHS!V513</f>
        <v xml:space="preserve"> </v>
      </c>
    </row>
    <row r="514" spans="1:11">
      <c r="A514" s="70">
        <f>GRAPHS!I514</f>
        <v>51.100000000000456</v>
      </c>
      <c r="B514" s="67" t="str">
        <f>GRAPHS!J514</f>
        <v xml:space="preserve"> </v>
      </c>
      <c r="C514" s="67" t="str">
        <f>GRAPHS!L514</f>
        <v xml:space="preserve"> </v>
      </c>
      <c r="D514" s="67" t="str">
        <f>GRAPHS!O514</f>
        <v xml:space="preserve"> </v>
      </c>
      <c r="E514" s="67" t="str">
        <f>GRAPHS!P514</f>
        <v xml:space="preserve"> </v>
      </c>
      <c r="F514" s="68" t="str">
        <f>GRAPHS!Q514</f>
        <v xml:space="preserve"> </v>
      </c>
      <c r="G514" s="68" t="str">
        <f>GRAPHS!R514</f>
        <v xml:space="preserve"> </v>
      </c>
      <c r="H514" s="67" t="str">
        <f>GRAPHS!S514</f>
        <v xml:space="preserve"> </v>
      </c>
      <c r="I514" s="67" t="str">
        <f>GRAPHS!T514</f>
        <v xml:space="preserve"> </v>
      </c>
      <c r="J514" s="67" t="str">
        <f>GRAPHS!U514</f>
        <v xml:space="preserve"> </v>
      </c>
      <c r="K514" s="69" t="str">
        <f>GRAPHS!V514</f>
        <v xml:space="preserve"> </v>
      </c>
    </row>
    <row r="515" spans="1:11">
      <c r="A515" s="70">
        <f>GRAPHS!I515</f>
        <v>51.200000000000458</v>
      </c>
      <c r="B515" s="67" t="str">
        <f>GRAPHS!J515</f>
        <v xml:space="preserve"> </v>
      </c>
      <c r="C515" s="67" t="str">
        <f>GRAPHS!L515</f>
        <v xml:space="preserve"> </v>
      </c>
      <c r="D515" s="67" t="str">
        <f>GRAPHS!O515</f>
        <v xml:space="preserve"> </v>
      </c>
      <c r="E515" s="67" t="str">
        <f>GRAPHS!P515</f>
        <v xml:space="preserve"> </v>
      </c>
      <c r="F515" s="68" t="str">
        <f>GRAPHS!Q515</f>
        <v xml:space="preserve"> </v>
      </c>
      <c r="G515" s="68" t="str">
        <f>GRAPHS!R515</f>
        <v xml:space="preserve"> </v>
      </c>
      <c r="H515" s="67" t="str">
        <f>GRAPHS!S515</f>
        <v xml:space="preserve"> </v>
      </c>
      <c r="I515" s="67" t="str">
        <f>GRAPHS!T515</f>
        <v xml:space="preserve"> </v>
      </c>
      <c r="J515" s="67" t="str">
        <f>GRAPHS!U515</f>
        <v xml:space="preserve"> </v>
      </c>
      <c r="K515" s="69" t="str">
        <f>GRAPHS!V515</f>
        <v xml:space="preserve"> </v>
      </c>
    </row>
    <row r="516" spans="1:11">
      <c r="A516" s="70">
        <f>GRAPHS!I516</f>
        <v>51.300000000000459</v>
      </c>
      <c r="B516" s="67" t="str">
        <f>GRAPHS!J516</f>
        <v xml:space="preserve"> </v>
      </c>
      <c r="C516" s="67" t="str">
        <f>GRAPHS!L516</f>
        <v xml:space="preserve"> </v>
      </c>
      <c r="D516" s="67" t="str">
        <f>GRAPHS!O516</f>
        <v xml:space="preserve"> </v>
      </c>
      <c r="E516" s="67" t="str">
        <f>GRAPHS!P516</f>
        <v xml:space="preserve"> </v>
      </c>
      <c r="F516" s="68" t="str">
        <f>GRAPHS!Q516</f>
        <v xml:space="preserve"> </v>
      </c>
      <c r="G516" s="68" t="str">
        <f>GRAPHS!R516</f>
        <v xml:space="preserve"> </v>
      </c>
      <c r="H516" s="67" t="str">
        <f>GRAPHS!S516</f>
        <v xml:space="preserve"> </v>
      </c>
      <c r="I516" s="67" t="str">
        <f>GRAPHS!T516</f>
        <v xml:space="preserve"> </v>
      </c>
      <c r="J516" s="67" t="str">
        <f>GRAPHS!U516</f>
        <v xml:space="preserve"> </v>
      </c>
      <c r="K516" s="69" t="str">
        <f>GRAPHS!V516</f>
        <v xml:space="preserve"> </v>
      </c>
    </row>
    <row r="517" spans="1:11">
      <c r="A517" s="70">
        <f>GRAPHS!I517</f>
        <v>51.40000000000046</v>
      </c>
      <c r="B517" s="67" t="str">
        <f>GRAPHS!J517</f>
        <v xml:space="preserve"> </v>
      </c>
      <c r="C517" s="67" t="str">
        <f>GRAPHS!L517</f>
        <v xml:space="preserve"> </v>
      </c>
      <c r="D517" s="67" t="str">
        <f>GRAPHS!O517</f>
        <v xml:space="preserve"> </v>
      </c>
      <c r="E517" s="67" t="str">
        <f>GRAPHS!P517</f>
        <v xml:space="preserve"> </v>
      </c>
      <c r="F517" s="68" t="str">
        <f>GRAPHS!Q517</f>
        <v xml:space="preserve"> </v>
      </c>
      <c r="G517" s="68" t="str">
        <f>GRAPHS!R517</f>
        <v xml:space="preserve"> </v>
      </c>
      <c r="H517" s="67" t="str">
        <f>GRAPHS!S517</f>
        <v xml:space="preserve"> </v>
      </c>
      <c r="I517" s="67" t="str">
        <f>GRAPHS!T517</f>
        <v xml:space="preserve"> </v>
      </c>
      <c r="J517" s="67" t="str">
        <f>GRAPHS!U517</f>
        <v xml:space="preserve"> </v>
      </c>
      <c r="K517" s="69" t="str">
        <f>GRAPHS!V517</f>
        <v xml:space="preserve"> </v>
      </c>
    </row>
    <row r="518" spans="1:11">
      <c r="A518" s="70">
        <f>GRAPHS!I518</f>
        <v>51.500000000000462</v>
      </c>
      <c r="B518" s="67" t="str">
        <f>GRAPHS!J518</f>
        <v xml:space="preserve"> </v>
      </c>
      <c r="C518" s="67" t="str">
        <f>GRAPHS!L518</f>
        <v xml:space="preserve"> </v>
      </c>
      <c r="D518" s="67" t="str">
        <f>GRAPHS!O518</f>
        <v xml:space="preserve"> </v>
      </c>
      <c r="E518" s="67" t="str">
        <f>GRAPHS!P518</f>
        <v xml:space="preserve"> </v>
      </c>
      <c r="F518" s="68" t="str">
        <f>GRAPHS!Q518</f>
        <v xml:space="preserve"> </v>
      </c>
      <c r="G518" s="68" t="str">
        <f>GRAPHS!R518</f>
        <v xml:space="preserve"> </v>
      </c>
      <c r="H518" s="67" t="str">
        <f>GRAPHS!S518</f>
        <v xml:space="preserve"> </v>
      </c>
      <c r="I518" s="67" t="str">
        <f>GRAPHS!T518</f>
        <v xml:space="preserve"> </v>
      </c>
      <c r="J518" s="67" t="str">
        <f>GRAPHS!U518</f>
        <v xml:space="preserve"> </v>
      </c>
      <c r="K518" s="69" t="str">
        <f>GRAPHS!V518</f>
        <v xml:space="preserve"> </v>
      </c>
    </row>
    <row r="519" spans="1:11">
      <c r="A519" s="70">
        <f>GRAPHS!I519</f>
        <v>51.600000000000463</v>
      </c>
      <c r="B519" s="67" t="str">
        <f>GRAPHS!J519</f>
        <v xml:space="preserve"> </v>
      </c>
      <c r="C519" s="67" t="str">
        <f>GRAPHS!L519</f>
        <v xml:space="preserve"> </v>
      </c>
      <c r="D519" s="67" t="str">
        <f>GRAPHS!O519</f>
        <v xml:space="preserve"> </v>
      </c>
      <c r="E519" s="67" t="str">
        <f>GRAPHS!P519</f>
        <v xml:space="preserve"> </v>
      </c>
      <c r="F519" s="68" t="str">
        <f>GRAPHS!Q519</f>
        <v xml:space="preserve"> </v>
      </c>
      <c r="G519" s="68" t="str">
        <f>GRAPHS!R519</f>
        <v xml:space="preserve"> </v>
      </c>
      <c r="H519" s="67" t="str">
        <f>GRAPHS!S519</f>
        <v xml:space="preserve"> </v>
      </c>
      <c r="I519" s="67" t="str">
        <f>GRAPHS!T519</f>
        <v xml:space="preserve"> </v>
      </c>
      <c r="J519" s="67" t="str">
        <f>GRAPHS!U519</f>
        <v xml:space="preserve"> </v>
      </c>
      <c r="K519" s="69" t="str">
        <f>GRAPHS!V519</f>
        <v xml:space="preserve"> </v>
      </c>
    </row>
    <row r="520" spans="1:11">
      <c r="A520" s="70">
        <f>GRAPHS!I520</f>
        <v>51.700000000000465</v>
      </c>
      <c r="B520" s="67" t="str">
        <f>GRAPHS!J520</f>
        <v xml:space="preserve"> </v>
      </c>
      <c r="C520" s="67" t="str">
        <f>GRAPHS!L520</f>
        <v xml:space="preserve"> </v>
      </c>
      <c r="D520" s="67" t="str">
        <f>GRAPHS!O520</f>
        <v xml:space="preserve"> </v>
      </c>
      <c r="E520" s="67" t="str">
        <f>GRAPHS!P520</f>
        <v xml:space="preserve"> </v>
      </c>
      <c r="F520" s="68" t="str">
        <f>GRAPHS!Q520</f>
        <v xml:space="preserve"> </v>
      </c>
      <c r="G520" s="68" t="str">
        <f>GRAPHS!R520</f>
        <v xml:space="preserve"> </v>
      </c>
      <c r="H520" s="67" t="str">
        <f>GRAPHS!S520</f>
        <v xml:space="preserve"> </v>
      </c>
      <c r="I520" s="67" t="str">
        <f>GRAPHS!T520</f>
        <v xml:space="preserve"> </v>
      </c>
      <c r="J520" s="67" t="str">
        <f>GRAPHS!U520</f>
        <v xml:space="preserve"> </v>
      </c>
      <c r="K520" s="69" t="str">
        <f>GRAPHS!V520</f>
        <v xml:space="preserve"> </v>
      </c>
    </row>
    <row r="521" spans="1:11">
      <c r="A521" s="70">
        <f>GRAPHS!I521</f>
        <v>51.800000000000466</v>
      </c>
      <c r="B521" s="67" t="str">
        <f>GRAPHS!J521</f>
        <v xml:space="preserve"> </v>
      </c>
      <c r="C521" s="67" t="str">
        <f>GRAPHS!L521</f>
        <v xml:space="preserve"> </v>
      </c>
      <c r="D521" s="67" t="str">
        <f>GRAPHS!O521</f>
        <v xml:space="preserve"> </v>
      </c>
      <c r="E521" s="67" t="str">
        <f>GRAPHS!P521</f>
        <v xml:space="preserve"> </v>
      </c>
      <c r="F521" s="68" t="str">
        <f>GRAPHS!Q521</f>
        <v xml:space="preserve"> </v>
      </c>
      <c r="G521" s="68" t="str">
        <f>GRAPHS!R521</f>
        <v xml:space="preserve"> </v>
      </c>
      <c r="H521" s="67" t="str">
        <f>GRAPHS!S521</f>
        <v xml:space="preserve"> </v>
      </c>
      <c r="I521" s="67" t="str">
        <f>GRAPHS!T521</f>
        <v xml:space="preserve"> </v>
      </c>
      <c r="J521" s="67" t="str">
        <f>GRAPHS!U521</f>
        <v xml:space="preserve"> </v>
      </c>
      <c r="K521" s="69" t="str">
        <f>GRAPHS!V521</f>
        <v xml:space="preserve"> </v>
      </c>
    </row>
    <row r="522" spans="1:11">
      <c r="A522" s="70">
        <f>GRAPHS!I522</f>
        <v>51.900000000000468</v>
      </c>
      <c r="B522" s="67" t="str">
        <f>GRAPHS!J522</f>
        <v xml:space="preserve"> </v>
      </c>
      <c r="C522" s="67" t="str">
        <f>GRAPHS!L522</f>
        <v xml:space="preserve"> </v>
      </c>
      <c r="D522" s="67" t="str">
        <f>GRAPHS!O522</f>
        <v xml:space="preserve"> </v>
      </c>
      <c r="E522" s="67" t="str">
        <f>GRAPHS!P522</f>
        <v xml:space="preserve"> </v>
      </c>
      <c r="F522" s="68" t="str">
        <f>GRAPHS!Q522</f>
        <v xml:space="preserve"> </v>
      </c>
      <c r="G522" s="68" t="str">
        <f>GRAPHS!R522</f>
        <v xml:space="preserve"> </v>
      </c>
      <c r="H522" s="67" t="str">
        <f>GRAPHS!S522</f>
        <v xml:space="preserve"> </v>
      </c>
      <c r="I522" s="67" t="str">
        <f>GRAPHS!T522</f>
        <v xml:space="preserve"> </v>
      </c>
      <c r="J522" s="67" t="str">
        <f>GRAPHS!U522</f>
        <v xml:space="preserve"> </v>
      </c>
      <c r="K522" s="69" t="str">
        <f>GRAPHS!V522</f>
        <v xml:space="preserve"> </v>
      </c>
    </row>
    <row r="523" spans="1:11">
      <c r="A523" s="70">
        <f>GRAPHS!I523</f>
        <v>52.000000000000469</v>
      </c>
      <c r="B523" s="67" t="str">
        <f>GRAPHS!J523</f>
        <v xml:space="preserve"> </v>
      </c>
      <c r="C523" s="67" t="str">
        <f>GRAPHS!L523</f>
        <v xml:space="preserve"> </v>
      </c>
      <c r="D523" s="67" t="str">
        <f>GRAPHS!O523</f>
        <v xml:space="preserve"> </v>
      </c>
      <c r="E523" s="67" t="str">
        <f>GRAPHS!P523</f>
        <v xml:space="preserve"> </v>
      </c>
      <c r="F523" s="68" t="str">
        <f>GRAPHS!Q523</f>
        <v xml:space="preserve"> </v>
      </c>
      <c r="G523" s="68" t="str">
        <f>GRAPHS!R523</f>
        <v xml:space="preserve"> </v>
      </c>
      <c r="H523" s="67" t="str">
        <f>GRAPHS!S523</f>
        <v xml:space="preserve"> </v>
      </c>
      <c r="I523" s="67" t="str">
        <f>GRAPHS!T523</f>
        <v xml:space="preserve"> </v>
      </c>
      <c r="J523" s="67" t="str">
        <f>GRAPHS!U523</f>
        <v xml:space="preserve"> </v>
      </c>
      <c r="K523" s="69" t="str">
        <f>GRAPHS!V523</f>
        <v xml:space="preserve"> </v>
      </c>
    </row>
    <row r="524" spans="1:11">
      <c r="A524" s="70">
        <f>GRAPHS!I524</f>
        <v>52.10000000000047</v>
      </c>
      <c r="B524" s="67" t="str">
        <f>GRAPHS!J524</f>
        <v xml:space="preserve"> </v>
      </c>
      <c r="C524" s="67" t="str">
        <f>GRAPHS!L524</f>
        <v xml:space="preserve"> </v>
      </c>
      <c r="D524" s="67" t="str">
        <f>GRAPHS!O524</f>
        <v xml:space="preserve"> </v>
      </c>
      <c r="E524" s="67" t="str">
        <f>GRAPHS!P524</f>
        <v xml:space="preserve"> </v>
      </c>
      <c r="F524" s="68" t="str">
        <f>GRAPHS!Q524</f>
        <v xml:space="preserve"> </v>
      </c>
      <c r="G524" s="68" t="str">
        <f>GRAPHS!R524</f>
        <v xml:space="preserve"> </v>
      </c>
      <c r="H524" s="67" t="str">
        <f>GRAPHS!S524</f>
        <v xml:space="preserve"> </v>
      </c>
      <c r="I524" s="67" t="str">
        <f>GRAPHS!T524</f>
        <v xml:space="preserve"> </v>
      </c>
      <c r="J524" s="67" t="str">
        <f>GRAPHS!U524</f>
        <v xml:space="preserve"> </v>
      </c>
      <c r="K524" s="69" t="str">
        <f>GRAPHS!V524</f>
        <v xml:space="preserve"> </v>
      </c>
    </row>
    <row r="525" spans="1:11">
      <c r="A525" s="70">
        <f>GRAPHS!I525</f>
        <v>52.200000000000472</v>
      </c>
      <c r="B525" s="67" t="str">
        <f>GRAPHS!J525</f>
        <v xml:space="preserve"> </v>
      </c>
      <c r="C525" s="67" t="str">
        <f>GRAPHS!L525</f>
        <v xml:space="preserve"> </v>
      </c>
      <c r="D525" s="67" t="str">
        <f>GRAPHS!O525</f>
        <v xml:space="preserve"> </v>
      </c>
      <c r="E525" s="67" t="str">
        <f>GRAPHS!P525</f>
        <v xml:space="preserve"> </v>
      </c>
      <c r="F525" s="68" t="str">
        <f>GRAPHS!Q525</f>
        <v xml:space="preserve"> </v>
      </c>
      <c r="G525" s="68" t="str">
        <f>GRAPHS!R525</f>
        <v xml:space="preserve"> </v>
      </c>
      <c r="H525" s="67" t="str">
        <f>GRAPHS!S525</f>
        <v xml:space="preserve"> </v>
      </c>
      <c r="I525" s="67" t="str">
        <f>GRAPHS!T525</f>
        <v xml:space="preserve"> </v>
      </c>
      <c r="J525" s="67" t="str">
        <f>GRAPHS!U525</f>
        <v xml:space="preserve"> </v>
      </c>
      <c r="K525" s="69" t="str">
        <f>GRAPHS!V525</f>
        <v xml:space="preserve"> </v>
      </c>
    </row>
    <row r="526" spans="1:11">
      <c r="A526" s="70">
        <f>GRAPHS!I526</f>
        <v>52.300000000000473</v>
      </c>
      <c r="B526" s="67" t="str">
        <f>GRAPHS!J526</f>
        <v xml:space="preserve"> </v>
      </c>
      <c r="C526" s="67" t="str">
        <f>GRAPHS!L526</f>
        <v xml:space="preserve"> </v>
      </c>
      <c r="D526" s="67" t="str">
        <f>GRAPHS!O526</f>
        <v xml:space="preserve"> </v>
      </c>
      <c r="E526" s="67" t="str">
        <f>GRAPHS!P526</f>
        <v xml:space="preserve"> </v>
      </c>
      <c r="F526" s="68" t="str">
        <f>GRAPHS!Q526</f>
        <v xml:space="preserve"> </v>
      </c>
      <c r="G526" s="68" t="str">
        <f>GRAPHS!R526</f>
        <v xml:space="preserve"> </v>
      </c>
      <c r="H526" s="67" t="str">
        <f>GRAPHS!S526</f>
        <v xml:space="preserve"> </v>
      </c>
      <c r="I526" s="67" t="str">
        <f>GRAPHS!T526</f>
        <v xml:space="preserve"> </v>
      </c>
      <c r="J526" s="67" t="str">
        <f>GRAPHS!U526</f>
        <v xml:space="preserve"> </v>
      </c>
      <c r="K526" s="69" t="str">
        <f>GRAPHS!V526</f>
        <v xml:space="preserve"> </v>
      </c>
    </row>
    <row r="527" spans="1:11">
      <c r="A527" s="70">
        <f>GRAPHS!I527</f>
        <v>52.400000000000475</v>
      </c>
      <c r="B527" s="67" t="str">
        <f>GRAPHS!J527</f>
        <v xml:space="preserve"> </v>
      </c>
      <c r="C527" s="67" t="str">
        <f>GRAPHS!L527</f>
        <v xml:space="preserve"> </v>
      </c>
      <c r="D527" s="67" t="str">
        <f>GRAPHS!O527</f>
        <v xml:space="preserve"> </v>
      </c>
      <c r="E527" s="67" t="str">
        <f>GRAPHS!P527</f>
        <v xml:space="preserve"> </v>
      </c>
      <c r="F527" s="68" t="str">
        <f>GRAPHS!Q527</f>
        <v xml:space="preserve"> </v>
      </c>
      <c r="G527" s="68" t="str">
        <f>GRAPHS!R527</f>
        <v xml:space="preserve"> </v>
      </c>
      <c r="H527" s="67" t="str">
        <f>GRAPHS!S527</f>
        <v xml:space="preserve"> </v>
      </c>
      <c r="I527" s="67" t="str">
        <f>GRAPHS!T527</f>
        <v xml:space="preserve"> </v>
      </c>
      <c r="J527" s="67" t="str">
        <f>GRAPHS!U527</f>
        <v xml:space="preserve"> </v>
      </c>
      <c r="K527" s="69" t="str">
        <f>GRAPHS!V527</f>
        <v xml:space="preserve"> </v>
      </c>
    </row>
    <row r="528" spans="1:11">
      <c r="A528" s="70">
        <f>GRAPHS!I528</f>
        <v>52.500000000000476</v>
      </c>
      <c r="B528" s="67" t="str">
        <f>GRAPHS!J528</f>
        <v xml:space="preserve"> </v>
      </c>
      <c r="C528" s="67" t="str">
        <f>GRAPHS!L528</f>
        <v xml:space="preserve"> </v>
      </c>
      <c r="D528" s="67" t="str">
        <f>GRAPHS!O528</f>
        <v xml:space="preserve"> </v>
      </c>
      <c r="E528" s="67" t="str">
        <f>GRAPHS!P528</f>
        <v xml:space="preserve"> </v>
      </c>
      <c r="F528" s="68" t="str">
        <f>GRAPHS!Q528</f>
        <v xml:space="preserve"> </v>
      </c>
      <c r="G528" s="68" t="str">
        <f>GRAPHS!R528</f>
        <v xml:space="preserve"> </v>
      </c>
      <c r="H528" s="67" t="str">
        <f>GRAPHS!S528</f>
        <v xml:space="preserve"> </v>
      </c>
      <c r="I528" s="67" t="str">
        <f>GRAPHS!T528</f>
        <v xml:space="preserve"> </v>
      </c>
      <c r="J528" s="67" t="str">
        <f>GRAPHS!U528</f>
        <v xml:space="preserve"> </v>
      </c>
      <c r="K528" s="69" t="str">
        <f>GRAPHS!V528</f>
        <v xml:space="preserve"> </v>
      </c>
    </row>
    <row r="529" spans="1:11">
      <c r="A529" s="70">
        <f>GRAPHS!I529</f>
        <v>52.600000000000477</v>
      </c>
      <c r="B529" s="67" t="str">
        <f>GRAPHS!J529</f>
        <v xml:space="preserve"> </v>
      </c>
      <c r="C529" s="67" t="str">
        <f>GRAPHS!L529</f>
        <v xml:space="preserve"> </v>
      </c>
      <c r="D529" s="67" t="str">
        <f>GRAPHS!O529</f>
        <v xml:space="preserve"> </v>
      </c>
      <c r="E529" s="67" t="str">
        <f>GRAPHS!P529</f>
        <v xml:space="preserve"> </v>
      </c>
      <c r="F529" s="68" t="str">
        <f>GRAPHS!Q529</f>
        <v xml:space="preserve"> </v>
      </c>
      <c r="G529" s="68" t="str">
        <f>GRAPHS!R529</f>
        <v xml:space="preserve"> </v>
      </c>
      <c r="H529" s="67" t="str">
        <f>GRAPHS!S529</f>
        <v xml:space="preserve"> </v>
      </c>
      <c r="I529" s="67" t="str">
        <f>GRAPHS!T529</f>
        <v xml:space="preserve"> </v>
      </c>
      <c r="J529" s="67" t="str">
        <f>GRAPHS!U529</f>
        <v xml:space="preserve"> </v>
      </c>
      <c r="K529" s="69" t="str">
        <f>GRAPHS!V529</f>
        <v xml:space="preserve"> </v>
      </c>
    </row>
    <row r="530" spans="1:11">
      <c r="A530" s="70">
        <f>GRAPHS!I530</f>
        <v>52.700000000000479</v>
      </c>
      <c r="B530" s="67" t="str">
        <f>GRAPHS!J530</f>
        <v xml:space="preserve"> </v>
      </c>
      <c r="C530" s="67" t="str">
        <f>GRAPHS!L530</f>
        <v xml:space="preserve"> </v>
      </c>
      <c r="D530" s="67" t="str">
        <f>GRAPHS!O530</f>
        <v xml:space="preserve"> </v>
      </c>
      <c r="E530" s="67" t="str">
        <f>GRAPHS!P530</f>
        <v xml:space="preserve"> </v>
      </c>
      <c r="F530" s="68" t="str">
        <f>GRAPHS!Q530</f>
        <v xml:space="preserve"> </v>
      </c>
      <c r="G530" s="68" t="str">
        <f>GRAPHS!R530</f>
        <v xml:space="preserve"> </v>
      </c>
      <c r="H530" s="67" t="str">
        <f>GRAPHS!S530</f>
        <v xml:space="preserve"> </v>
      </c>
      <c r="I530" s="67" t="str">
        <f>GRAPHS!T530</f>
        <v xml:space="preserve"> </v>
      </c>
      <c r="J530" s="67" t="str">
        <f>GRAPHS!U530</f>
        <v xml:space="preserve"> </v>
      </c>
      <c r="K530" s="69" t="str">
        <f>GRAPHS!V530</f>
        <v xml:space="preserve"> </v>
      </c>
    </row>
    <row r="531" spans="1:11">
      <c r="A531" s="70">
        <f>GRAPHS!I531</f>
        <v>52.80000000000048</v>
      </c>
      <c r="B531" s="67" t="str">
        <f>GRAPHS!J531</f>
        <v xml:space="preserve"> </v>
      </c>
      <c r="C531" s="67" t="str">
        <f>GRAPHS!L531</f>
        <v xml:space="preserve"> </v>
      </c>
      <c r="D531" s="67" t="str">
        <f>GRAPHS!O531</f>
        <v xml:space="preserve"> </v>
      </c>
      <c r="E531" s="67" t="str">
        <f>GRAPHS!P531</f>
        <v xml:space="preserve"> </v>
      </c>
      <c r="F531" s="68" t="str">
        <f>GRAPHS!Q531</f>
        <v xml:space="preserve"> </v>
      </c>
      <c r="G531" s="68" t="str">
        <f>GRAPHS!R531</f>
        <v xml:space="preserve"> </v>
      </c>
      <c r="H531" s="67" t="str">
        <f>GRAPHS!S531</f>
        <v xml:space="preserve"> </v>
      </c>
      <c r="I531" s="67" t="str">
        <f>GRAPHS!T531</f>
        <v xml:space="preserve"> </v>
      </c>
      <c r="J531" s="67" t="str">
        <f>GRAPHS!U531</f>
        <v xml:space="preserve"> </v>
      </c>
      <c r="K531" s="69" t="str">
        <f>GRAPHS!V531</f>
        <v xml:space="preserve"> </v>
      </c>
    </row>
    <row r="532" spans="1:11">
      <c r="A532" s="70">
        <f>GRAPHS!I532</f>
        <v>52.900000000000482</v>
      </c>
      <c r="B532" s="67" t="str">
        <f>GRAPHS!J532</f>
        <v xml:space="preserve"> </v>
      </c>
      <c r="C532" s="67" t="str">
        <f>GRAPHS!L532</f>
        <v xml:space="preserve"> </v>
      </c>
      <c r="D532" s="67" t="str">
        <f>GRAPHS!O532</f>
        <v xml:space="preserve"> </v>
      </c>
      <c r="E532" s="67" t="str">
        <f>GRAPHS!P532</f>
        <v xml:space="preserve"> </v>
      </c>
      <c r="F532" s="68" t="str">
        <f>GRAPHS!Q532</f>
        <v xml:space="preserve"> </v>
      </c>
      <c r="G532" s="68" t="str">
        <f>GRAPHS!R532</f>
        <v xml:space="preserve"> </v>
      </c>
      <c r="H532" s="67" t="str">
        <f>GRAPHS!S532</f>
        <v xml:space="preserve"> </v>
      </c>
      <c r="I532" s="67" t="str">
        <f>GRAPHS!T532</f>
        <v xml:space="preserve"> </v>
      </c>
      <c r="J532" s="67" t="str">
        <f>GRAPHS!U532</f>
        <v xml:space="preserve"> </v>
      </c>
      <c r="K532" s="69" t="str">
        <f>GRAPHS!V532</f>
        <v xml:space="preserve"> </v>
      </c>
    </row>
    <row r="533" spans="1:11">
      <c r="A533" s="70">
        <f>GRAPHS!I533</f>
        <v>53.000000000000483</v>
      </c>
      <c r="B533" s="67" t="str">
        <f>GRAPHS!J533</f>
        <v xml:space="preserve"> </v>
      </c>
      <c r="C533" s="67" t="str">
        <f>GRAPHS!L533</f>
        <v xml:space="preserve"> </v>
      </c>
      <c r="D533" s="67" t="str">
        <f>GRAPHS!O533</f>
        <v xml:space="preserve"> </v>
      </c>
      <c r="E533" s="67" t="str">
        <f>GRAPHS!P533</f>
        <v xml:space="preserve"> </v>
      </c>
      <c r="F533" s="68" t="str">
        <f>GRAPHS!Q533</f>
        <v xml:space="preserve"> </v>
      </c>
      <c r="G533" s="68" t="str">
        <f>GRAPHS!R533</f>
        <v xml:space="preserve"> </v>
      </c>
      <c r="H533" s="67" t="str">
        <f>GRAPHS!S533</f>
        <v xml:space="preserve"> </v>
      </c>
      <c r="I533" s="67" t="str">
        <f>GRAPHS!T533</f>
        <v xml:space="preserve"> </v>
      </c>
      <c r="J533" s="67" t="str">
        <f>GRAPHS!U533</f>
        <v xml:space="preserve"> </v>
      </c>
      <c r="K533" s="69" t="str">
        <f>GRAPHS!V533</f>
        <v xml:space="preserve"> </v>
      </c>
    </row>
    <row r="534" spans="1:11">
      <c r="A534" s="70">
        <f>GRAPHS!I534</f>
        <v>53.100000000000485</v>
      </c>
      <c r="B534" s="67" t="str">
        <f>GRAPHS!J534</f>
        <v xml:space="preserve"> </v>
      </c>
      <c r="C534" s="67" t="str">
        <f>GRAPHS!L534</f>
        <v xml:space="preserve"> </v>
      </c>
      <c r="D534" s="67" t="str">
        <f>GRAPHS!O534</f>
        <v xml:space="preserve"> </v>
      </c>
      <c r="E534" s="67" t="str">
        <f>GRAPHS!P534</f>
        <v xml:space="preserve"> </v>
      </c>
      <c r="F534" s="68" t="str">
        <f>GRAPHS!Q534</f>
        <v xml:space="preserve"> </v>
      </c>
      <c r="G534" s="68" t="str">
        <f>GRAPHS!R534</f>
        <v xml:space="preserve"> </v>
      </c>
      <c r="H534" s="67" t="str">
        <f>GRAPHS!S534</f>
        <v xml:space="preserve"> </v>
      </c>
      <c r="I534" s="67" t="str">
        <f>GRAPHS!T534</f>
        <v xml:space="preserve"> </v>
      </c>
      <c r="J534" s="67" t="str">
        <f>GRAPHS!U534</f>
        <v xml:space="preserve"> </v>
      </c>
      <c r="K534" s="69" t="str">
        <f>GRAPHS!V534</f>
        <v xml:space="preserve"> </v>
      </c>
    </row>
    <row r="535" spans="1:11">
      <c r="A535" s="70">
        <f>GRAPHS!I535</f>
        <v>53.200000000000486</v>
      </c>
      <c r="B535" s="67" t="str">
        <f>GRAPHS!J535</f>
        <v xml:space="preserve"> </v>
      </c>
      <c r="C535" s="67" t="str">
        <f>GRAPHS!L535</f>
        <v xml:space="preserve"> </v>
      </c>
      <c r="D535" s="67" t="str">
        <f>GRAPHS!O535</f>
        <v xml:space="preserve"> </v>
      </c>
      <c r="E535" s="67" t="str">
        <f>GRAPHS!P535</f>
        <v xml:space="preserve"> </v>
      </c>
      <c r="F535" s="68" t="str">
        <f>GRAPHS!Q535</f>
        <v xml:space="preserve"> </v>
      </c>
      <c r="G535" s="68" t="str">
        <f>GRAPHS!R535</f>
        <v xml:space="preserve"> </v>
      </c>
      <c r="H535" s="67" t="str">
        <f>GRAPHS!S535</f>
        <v xml:space="preserve"> </v>
      </c>
      <c r="I535" s="67" t="str">
        <f>GRAPHS!T535</f>
        <v xml:space="preserve"> </v>
      </c>
      <c r="J535" s="67" t="str">
        <f>GRAPHS!U535</f>
        <v xml:space="preserve"> </v>
      </c>
      <c r="K535" s="69" t="str">
        <f>GRAPHS!V535</f>
        <v xml:space="preserve"> </v>
      </c>
    </row>
    <row r="536" spans="1:11">
      <c r="A536" s="70">
        <f>GRAPHS!I536</f>
        <v>53.300000000000487</v>
      </c>
      <c r="B536" s="67" t="str">
        <f>GRAPHS!J536</f>
        <v xml:space="preserve"> </v>
      </c>
      <c r="C536" s="67" t="str">
        <f>GRAPHS!L536</f>
        <v xml:space="preserve"> </v>
      </c>
      <c r="D536" s="67" t="str">
        <f>GRAPHS!O536</f>
        <v xml:space="preserve"> </v>
      </c>
      <c r="E536" s="67" t="str">
        <f>GRAPHS!P536</f>
        <v xml:space="preserve"> </v>
      </c>
      <c r="F536" s="68" t="str">
        <f>GRAPHS!Q536</f>
        <v xml:space="preserve"> </v>
      </c>
      <c r="G536" s="68" t="str">
        <f>GRAPHS!R536</f>
        <v xml:space="preserve"> </v>
      </c>
      <c r="H536" s="67" t="str">
        <f>GRAPHS!S536</f>
        <v xml:space="preserve"> </v>
      </c>
      <c r="I536" s="67" t="str">
        <f>GRAPHS!T536</f>
        <v xml:space="preserve"> </v>
      </c>
      <c r="J536" s="67" t="str">
        <f>GRAPHS!U536</f>
        <v xml:space="preserve"> </v>
      </c>
      <c r="K536" s="69" t="str">
        <f>GRAPHS!V536</f>
        <v xml:space="preserve"> </v>
      </c>
    </row>
    <row r="537" spans="1:11">
      <c r="A537" s="70">
        <f>GRAPHS!I537</f>
        <v>53.400000000000489</v>
      </c>
      <c r="B537" s="67" t="str">
        <f>GRAPHS!J537</f>
        <v xml:space="preserve"> </v>
      </c>
      <c r="C537" s="67" t="str">
        <f>GRAPHS!L537</f>
        <v xml:space="preserve"> </v>
      </c>
      <c r="D537" s="67" t="str">
        <f>GRAPHS!O537</f>
        <v xml:space="preserve"> </v>
      </c>
      <c r="E537" s="67" t="str">
        <f>GRAPHS!P537</f>
        <v xml:space="preserve"> </v>
      </c>
      <c r="F537" s="68" t="str">
        <f>GRAPHS!Q537</f>
        <v xml:space="preserve"> </v>
      </c>
      <c r="G537" s="68" t="str">
        <f>GRAPHS!R537</f>
        <v xml:space="preserve"> </v>
      </c>
      <c r="H537" s="67" t="str">
        <f>GRAPHS!S537</f>
        <v xml:space="preserve"> </v>
      </c>
      <c r="I537" s="67" t="str">
        <f>GRAPHS!T537</f>
        <v xml:space="preserve"> </v>
      </c>
      <c r="J537" s="67" t="str">
        <f>GRAPHS!U537</f>
        <v xml:space="preserve"> </v>
      </c>
      <c r="K537" s="69" t="str">
        <f>GRAPHS!V537</f>
        <v xml:space="preserve"> </v>
      </c>
    </row>
    <row r="538" spans="1:11">
      <c r="A538" s="70">
        <f>GRAPHS!I538</f>
        <v>53.50000000000049</v>
      </c>
      <c r="B538" s="67" t="str">
        <f>GRAPHS!J538</f>
        <v xml:space="preserve"> </v>
      </c>
      <c r="C538" s="67" t="str">
        <f>GRAPHS!L538</f>
        <v xml:space="preserve"> </v>
      </c>
      <c r="D538" s="67" t="str">
        <f>GRAPHS!O538</f>
        <v xml:space="preserve"> </v>
      </c>
      <c r="E538" s="67" t="str">
        <f>GRAPHS!P538</f>
        <v xml:space="preserve"> </v>
      </c>
      <c r="F538" s="68" t="str">
        <f>GRAPHS!Q538</f>
        <v xml:space="preserve"> </v>
      </c>
      <c r="G538" s="68" t="str">
        <f>GRAPHS!R538</f>
        <v xml:space="preserve"> </v>
      </c>
      <c r="H538" s="67" t="str">
        <f>GRAPHS!S538</f>
        <v xml:space="preserve"> </v>
      </c>
      <c r="I538" s="67" t="str">
        <f>GRAPHS!T538</f>
        <v xml:space="preserve"> </v>
      </c>
      <c r="J538" s="67" t="str">
        <f>GRAPHS!U538</f>
        <v xml:space="preserve"> </v>
      </c>
      <c r="K538" s="69" t="str">
        <f>GRAPHS!V538</f>
        <v xml:space="preserve"> </v>
      </c>
    </row>
    <row r="539" spans="1:11">
      <c r="A539" s="70">
        <f>GRAPHS!I539</f>
        <v>53.600000000000492</v>
      </c>
      <c r="B539" s="67" t="str">
        <f>GRAPHS!J539</f>
        <v xml:space="preserve"> </v>
      </c>
      <c r="C539" s="67" t="str">
        <f>GRAPHS!L539</f>
        <v xml:space="preserve"> </v>
      </c>
      <c r="D539" s="67" t="str">
        <f>GRAPHS!O539</f>
        <v xml:space="preserve"> </v>
      </c>
      <c r="E539" s="67" t="str">
        <f>GRAPHS!P539</f>
        <v xml:space="preserve"> </v>
      </c>
      <c r="F539" s="68" t="str">
        <f>GRAPHS!Q539</f>
        <v xml:space="preserve"> </v>
      </c>
      <c r="G539" s="68" t="str">
        <f>GRAPHS!R539</f>
        <v xml:space="preserve"> </v>
      </c>
      <c r="H539" s="67" t="str">
        <f>GRAPHS!S539</f>
        <v xml:space="preserve"> </v>
      </c>
      <c r="I539" s="67" t="str">
        <f>GRAPHS!T539</f>
        <v xml:space="preserve"> </v>
      </c>
      <c r="J539" s="67" t="str">
        <f>GRAPHS!U539</f>
        <v xml:space="preserve"> </v>
      </c>
      <c r="K539" s="69" t="str">
        <f>GRAPHS!V539</f>
        <v xml:space="preserve"> </v>
      </c>
    </row>
    <row r="540" spans="1:11">
      <c r="A540" s="70">
        <f>GRAPHS!I540</f>
        <v>53.700000000000493</v>
      </c>
      <c r="B540" s="67" t="str">
        <f>GRAPHS!J540</f>
        <v xml:space="preserve"> </v>
      </c>
      <c r="C540" s="67" t="str">
        <f>GRAPHS!L540</f>
        <v xml:space="preserve"> </v>
      </c>
      <c r="D540" s="67" t="str">
        <f>GRAPHS!O540</f>
        <v xml:space="preserve"> </v>
      </c>
      <c r="E540" s="67" t="str">
        <f>GRAPHS!P540</f>
        <v xml:space="preserve"> </v>
      </c>
      <c r="F540" s="68" t="str">
        <f>GRAPHS!Q540</f>
        <v xml:space="preserve"> </v>
      </c>
      <c r="G540" s="68" t="str">
        <f>GRAPHS!R540</f>
        <v xml:space="preserve"> </v>
      </c>
      <c r="H540" s="67" t="str">
        <f>GRAPHS!S540</f>
        <v xml:space="preserve"> </v>
      </c>
      <c r="I540" s="67" t="str">
        <f>GRAPHS!T540</f>
        <v xml:space="preserve"> </v>
      </c>
      <c r="J540" s="67" t="str">
        <f>GRAPHS!U540</f>
        <v xml:space="preserve"> </v>
      </c>
      <c r="K540" s="69" t="str">
        <f>GRAPHS!V540</f>
        <v xml:space="preserve"> </v>
      </c>
    </row>
    <row r="541" spans="1:11">
      <c r="A541" s="70">
        <f>GRAPHS!I541</f>
        <v>53.800000000000495</v>
      </c>
      <c r="B541" s="67" t="str">
        <f>GRAPHS!J541</f>
        <v xml:space="preserve"> </v>
      </c>
      <c r="C541" s="67" t="str">
        <f>GRAPHS!L541</f>
        <v xml:space="preserve"> </v>
      </c>
      <c r="D541" s="67" t="str">
        <f>GRAPHS!O541</f>
        <v xml:space="preserve"> </v>
      </c>
      <c r="E541" s="67" t="str">
        <f>GRAPHS!P541</f>
        <v xml:space="preserve"> </v>
      </c>
      <c r="F541" s="68" t="str">
        <f>GRAPHS!Q541</f>
        <v xml:space="preserve"> </v>
      </c>
      <c r="G541" s="68" t="str">
        <f>GRAPHS!R541</f>
        <v xml:space="preserve"> </v>
      </c>
      <c r="H541" s="67" t="str">
        <f>GRAPHS!S541</f>
        <v xml:space="preserve"> </v>
      </c>
      <c r="I541" s="67" t="str">
        <f>GRAPHS!T541</f>
        <v xml:space="preserve"> </v>
      </c>
      <c r="J541" s="67" t="str">
        <f>GRAPHS!U541</f>
        <v xml:space="preserve"> </v>
      </c>
      <c r="K541" s="69" t="str">
        <f>GRAPHS!V541</f>
        <v xml:space="preserve"> </v>
      </c>
    </row>
    <row r="542" spans="1:11">
      <c r="A542" s="70">
        <f>GRAPHS!I542</f>
        <v>53.900000000000496</v>
      </c>
      <c r="B542" s="67" t="str">
        <f>GRAPHS!J542</f>
        <v xml:space="preserve"> </v>
      </c>
      <c r="C542" s="67" t="str">
        <f>GRAPHS!L542</f>
        <v xml:space="preserve"> </v>
      </c>
      <c r="D542" s="67" t="str">
        <f>GRAPHS!O542</f>
        <v xml:space="preserve"> </v>
      </c>
      <c r="E542" s="67" t="str">
        <f>GRAPHS!P542</f>
        <v xml:space="preserve"> </v>
      </c>
      <c r="F542" s="68" t="str">
        <f>GRAPHS!Q542</f>
        <v xml:space="preserve"> </v>
      </c>
      <c r="G542" s="68" t="str">
        <f>GRAPHS!R542</f>
        <v xml:space="preserve"> </v>
      </c>
      <c r="H542" s="67" t="str">
        <f>GRAPHS!S542</f>
        <v xml:space="preserve"> </v>
      </c>
      <c r="I542" s="67" t="str">
        <f>GRAPHS!T542</f>
        <v xml:space="preserve"> </v>
      </c>
      <c r="J542" s="67" t="str">
        <f>GRAPHS!U542</f>
        <v xml:space="preserve"> </v>
      </c>
      <c r="K542" s="69" t="str">
        <f>GRAPHS!V542</f>
        <v xml:space="preserve"> </v>
      </c>
    </row>
    <row r="543" spans="1:11">
      <c r="A543" s="70">
        <f>GRAPHS!I543</f>
        <v>54.000000000000497</v>
      </c>
      <c r="B543" s="67" t="str">
        <f>GRAPHS!J543</f>
        <v xml:space="preserve"> </v>
      </c>
      <c r="C543" s="67" t="str">
        <f>GRAPHS!L543</f>
        <v xml:space="preserve"> </v>
      </c>
      <c r="D543" s="67" t="str">
        <f>GRAPHS!O543</f>
        <v xml:space="preserve"> </v>
      </c>
      <c r="E543" s="67" t="str">
        <f>GRAPHS!P543</f>
        <v xml:space="preserve"> </v>
      </c>
      <c r="F543" s="68" t="str">
        <f>GRAPHS!Q543</f>
        <v xml:space="preserve"> </v>
      </c>
      <c r="G543" s="68" t="str">
        <f>GRAPHS!R543</f>
        <v xml:space="preserve"> </v>
      </c>
      <c r="H543" s="67" t="str">
        <f>GRAPHS!S543</f>
        <v xml:space="preserve"> </v>
      </c>
      <c r="I543" s="67" t="str">
        <f>GRAPHS!T543</f>
        <v xml:space="preserve"> </v>
      </c>
      <c r="J543" s="67" t="str">
        <f>GRAPHS!U543</f>
        <v xml:space="preserve"> </v>
      </c>
      <c r="K543" s="69" t="str">
        <f>GRAPHS!V543</f>
        <v xml:space="preserve"> </v>
      </c>
    </row>
    <row r="544" spans="1:11">
      <c r="A544" s="70">
        <f>GRAPHS!I544</f>
        <v>54.100000000000499</v>
      </c>
      <c r="B544" s="67" t="str">
        <f>GRAPHS!J544</f>
        <v xml:space="preserve"> </v>
      </c>
      <c r="C544" s="67" t="str">
        <f>GRAPHS!L544</f>
        <v xml:space="preserve"> </v>
      </c>
      <c r="D544" s="67" t="str">
        <f>GRAPHS!O544</f>
        <v xml:space="preserve"> </v>
      </c>
      <c r="E544" s="67" t="str">
        <f>GRAPHS!P544</f>
        <v xml:space="preserve"> </v>
      </c>
      <c r="F544" s="68" t="str">
        <f>GRAPHS!Q544</f>
        <v xml:space="preserve"> </v>
      </c>
      <c r="G544" s="68" t="str">
        <f>GRAPHS!R544</f>
        <v xml:space="preserve"> </v>
      </c>
      <c r="H544" s="67" t="str">
        <f>GRAPHS!S544</f>
        <v xml:space="preserve"> </v>
      </c>
      <c r="I544" s="67" t="str">
        <f>GRAPHS!T544</f>
        <v xml:space="preserve"> </v>
      </c>
      <c r="J544" s="67" t="str">
        <f>GRAPHS!U544</f>
        <v xml:space="preserve"> </v>
      </c>
      <c r="K544" s="69" t="str">
        <f>GRAPHS!V544</f>
        <v xml:space="preserve"> </v>
      </c>
    </row>
    <row r="545" spans="1:11">
      <c r="A545" s="70">
        <f>GRAPHS!I545</f>
        <v>54.2000000000005</v>
      </c>
      <c r="B545" s="67" t="str">
        <f>GRAPHS!J545</f>
        <v xml:space="preserve"> </v>
      </c>
      <c r="C545" s="67" t="str">
        <f>GRAPHS!L545</f>
        <v xml:space="preserve"> </v>
      </c>
      <c r="D545" s="67" t="str">
        <f>GRAPHS!O545</f>
        <v xml:space="preserve"> </v>
      </c>
      <c r="E545" s="67" t="str">
        <f>GRAPHS!P545</f>
        <v xml:space="preserve"> </v>
      </c>
      <c r="F545" s="68" t="str">
        <f>GRAPHS!Q545</f>
        <v xml:space="preserve"> </v>
      </c>
      <c r="G545" s="68" t="str">
        <f>GRAPHS!R545</f>
        <v xml:space="preserve"> </v>
      </c>
      <c r="H545" s="67" t="str">
        <f>GRAPHS!S545</f>
        <v xml:space="preserve"> </v>
      </c>
      <c r="I545" s="67" t="str">
        <f>GRAPHS!T545</f>
        <v xml:space="preserve"> </v>
      </c>
      <c r="J545" s="67" t="str">
        <f>GRAPHS!U545</f>
        <v xml:space="preserve"> </v>
      </c>
      <c r="K545" s="69" t="str">
        <f>GRAPHS!V545</f>
        <v xml:space="preserve"> </v>
      </c>
    </row>
    <row r="546" spans="1:11">
      <c r="A546" s="70">
        <f>GRAPHS!I546</f>
        <v>54.300000000000502</v>
      </c>
      <c r="B546" s="67" t="str">
        <f>GRAPHS!J546</f>
        <v xml:space="preserve"> </v>
      </c>
      <c r="C546" s="67" t="str">
        <f>GRAPHS!L546</f>
        <v xml:space="preserve"> </v>
      </c>
      <c r="D546" s="67" t="str">
        <f>GRAPHS!O546</f>
        <v xml:space="preserve"> </v>
      </c>
      <c r="E546" s="67" t="str">
        <f>GRAPHS!P546</f>
        <v xml:space="preserve"> </v>
      </c>
      <c r="F546" s="68" t="str">
        <f>GRAPHS!Q546</f>
        <v xml:space="preserve"> </v>
      </c>
      <c r="G546" s="68" t="str">
        <f>GRAPHS!R546</f>
        <v xml:space="preserve"> </v>
      </c>
      <c r="H546" s="67" t="str">
        <f>GRAPHS!S546</f>
        <v xml:space="preserve"> </v>
      </c>
      <c r="I546" s="67" t="str">
        <f>GRAPHS!T546</f>
        <v xml:space="preserve"> </v>
      </c>
      <c r="J546" s="67" t="str">
        <f>GRAPHS!U546</f>
        <v xml:space="preserve"> </v>
      </c>
      <c r="K546" s="69" t="str">
        <f>GRAPHS!V546</f>
        <v xml:space="preserve"> </v>
      </c>
    </row>
    <row r="547" spans="1:11">
      <c r="A547" s="70">
        <f>GRAPHS!I547</f>
        <v>54.400000000000503</v>
      </c>
      <c r="B547" s="67" t="str">
        <f>GRAPHS!J547</f>
        <v xml:space="preserve"> </v>
      </c>
      <c r="C547" s="67" t="str">
        <f>GRAPHS!L547</f>
        <v xml:space="preserve"> </v>
      </c>
      <c r="D547" s="67" t="str">
        <f>GRAPHS!O547</f>
        <v xml:space="preserve"> </v>
      </c>
      <c r="E547" s="67" t="str">
        <f>GRAPHS!P547</f>
        <v xml:space="preserve"> </v>
      </c>
      <c r="F547" s="68" t="str">
        <f>GRAPHS!Q547</f>
        <v xml:space="preserve"> </v>
      </c>
      <c r="G547" s="68" t="str">
        <f>GRAPHS!R547</f>
        <v xml:space="preserve"> </v>
      </c>
      <c r="H547" s="67" t="str">
        <f>GRAPHS!S547</f>
        <v xml:space="preserve"> </v>
      </c>
      <c r="I547" s="67" t="str">
        <f>GRAPHS!T547</f>
        <v xml:space="preserve"> </v>
      </c>
      <c r="J547" s="67" t="str">
        <f>GRAPHS!U547</f>
        <v xml:space="preserve"> </v>
      </c>
      <c r="K547" s="69" t="str">
        <f>GRAPHS!V547</f>
        <v xml:space="preserve"> </v>
      </c>
    </row>
    <row r="548" spans="1:11">
      <c r="A548" s="70">
        <f>GRAPHS!I548</f>
        <v>54.500000000000504</v>
      </c>
      <c r="B548" s="67" t="str">
        <f>GRAPHS!J548</f>
        <v xml:space="preserve"> </v>
      </c>
      <c r="C548" s="67" t="str">
        <f>GRAPHS!L548</f>
        <v xml:space="preserve"> </v>
      </c>
      <c r="D548" s="67" t="str">
        <f>GRAPHS!O548</f>
        <v xml:space="preserve"> </v>
      </c>
      <c r="E548" s="67" t="str">
        <f>GRAPHS!P548</f>
        <v xml:space="preserve"> </v>
      </c>
      <c r="F548" s="68" t="str">
        <f>GRAPHS!Q548</f>
        <v xml:space="preserve"> </v>
      </c>
      <c r="G548" s="68" t="str">
        <f>GRAPHS!R548</f>
        <v xml:space="preserve"> </v>
      </c>
      <c r="H548" s="67" t="str">
        <f>GRAPHS!S548</f>
        <v xml:space="preserve"> </v>
      </c>
      <c r="I548" s="67" t="str">
        <f>GRAPHS!T548</f>
        <v xml:space="preserve"> </v>
      </c>
      <c r="J548" s="67" t="str">
        <f>GRAPHS!U548</f>
        <v xml:space="preserve"> </v>
      </c>
      <c r="K548" s="69" t="str">
        <f>GRAPHS!V548</f>
        <v xml:space="preserve"> </v>
      </c>
    </row>
    <row r="549" spans="1:11">
      <c r="A549" s="70">
        <f>GRAPHS!I549</f>
        <v>54.600000000000506</v>
      </c>
      <c r="B549" s="67" t="str">
        <f>GRAPHS!J549</f>
        <v xml:space="preserve"> </v>
      </c>
      <c r="C549" s="67" t="str">
        <f>GRAPHS!L549</f>
        <v xml:space="preserve"> </v>
      </c>
      <c r="D549" s="67" t="str">
        <f>GRAPHS!O549</f>
        <v xml:space="preserve"> </v>
      </c>
      <c r="E549" s="67" t="str">
        <f>GRAPHS!P549</f>
        <v xml:space="preserve"> </v>
      </c>
      <c r="F549" s="68" t="str">
        <f>GRAPHS!Q549</f>
        <v xml:space="preserve"> </v>
      </c>
      <c r="G549" s="68" t="str">
        <f>GRAPHS!R549</f>
        <v xml:space="preserve"> </v>
      </c>
      <c r="H549" s="67" t="str">
        <f>GRAPHS!S549</f>
        <v xml:space="preserve"> </v>
      </c>
      <c r="I549" s="67" t="str">
        <f>GRAPHS!T549</f>
        <v xml:space="preserve"> </v>
      </c>
      <c r="J549" s="67" t="str">
        <f>GRAPHS!U549</f>
        <v xml:space="preserve"> </v>
      </c>
      <c r="K549" s="69" t="str">
        <f>GRAPHS!V549</f>
        <v xml:space="preserve"> </v>
      </c>
    </row>
    <row r="550" spans="1:11">
      <c r="A550" s="70">
        <f>GRAPHS!I550</f>
        <v>54.700000000000507</v>
      </c>
      <c r="B550" s="67" t="str">
        <f>GRAPHS!J550</f>
        <v xml:space="preserve"> </v>
      </c>
      <c r="C550" s="67" t="str">
        <f>GRAPHS!L550</f>
        <v xml:space="preserve"> </v>
      </c>
      <c r="D550" s="67" t="str">
        <f>GRAPHS!O550</f>
        <v xml:space="preserve"> </v>
      </c>
      <c r="E550" s="67" t="str">
        <f>GRAPHS!P550</f>
        <v xml:space="preserve"> </v>
      </c>
      <c r="F550" s="68" t="str">
        <f>GRAPHS!Q550</f>
        <v xml:space="preserve"> </v>
      </c>
      <c r="G550" s="68" t="str">
        <f>GRAPHS!R550</f>
        <v xml:space="preserve"> </v>
      </c>
      <c r="H550" s="67" t="str">
        <f>GRAPHS!S550</f>
        <v xml:space="preserve"> </v>
      </c>
      <c r="I550" s="67" t="str">
        <f>GRAPHS!T550</f>
        <v xml:space="preserve"> </v>
      </c>
      <c r="J550" s="67" t="str">
        <f>GRAPHS!U550</f>
        <v xml:space="preserve"> </v>
      </c>
      <c r="K550" s="69" t="str">
        <f>GRAPHS!V550</f>
        <v xml:space="preserve"> </v>
      </c>
    </row>
    <row r="551" spans="1:11">
      <c r="A551" s="70">
        <f>GRAPHS!I551</f>
        <v>54.800000000000509</v>
      </c>
      <c r="B551" s="67" t="str">
        <f>GRAPHS!J551</f>
        <v xml:space="preserve"> </v>
      </c>
      <c r="C551" s="67" t="str">
        <f>GRAPHS!L551</f>
        <v xml:space="preserve"> </v>
      </c>
      <c r="D551" s="67" t="str">
        <f>GRAPHS!O551</f>
        <v xml:space="preserve"> </v>
      </c>
      <c r="E551" s="67" t="str">
        <f>GRAPHS!P551</f>
        <v xml:space="preserve"> </v>
      </c>
      <c r="F551" s="68" t="str">
        <f>GRAPHS!Q551</f>
        <v xml:space="preserve"> </v>
      </c>
      <c r="G551" s="68" t="str">
        <f>GRAPHS!R551</f>
        <v xml:space="preserve"> </v>
      </c>
      <c r="H551" s="67" t="str">
        <f>GRAPHS!S551</f>
        <v xml:space="preserve"> </v>
      </c>
      <c r="I551" s="67" t="str">
        <f>GRAPHS!T551</f>
        <v xml:space="preserve"> </v>
      </c>
      <c r="J551" s="67" t="str">
        <f>GRAPHS!U551</f>
        <v xml:space="preserve"> </v>
      </c>
      <c r="K551" s="69" t="str">
        <f>GRAPHS!V551</f>
        <v xml:space="preserve"> </v>
      </c>
    </row>
    <row r="552" spans="1:11">
      <c r="A552" s="70">
        <f>GRAPHS!I552</f>
        <v>54.90000000000051</v>
      </c>
      <c r="B552" s="67" t="str">
        <f>GRAPHS!J552</f>
        <v xml:space="preserve"> </v>
      </c>
      <c r="C552" s="67" t="str">
        <f>GRAPHS!L552</f>
        <v xml:space="preserve"> </v>
      </c>
      <c r="D552" s="67" t="str">
        <f>GRAPHS!O552</f>
        <v xml:space="preserve"> </v>
      </c>
      <c r="E552" s="67" t="str">
        <f>GRAPHS!P552</f>
        <v xml:space="preserve"> </v>
      </c>
      <c r="F552" s="68" t="str">
        <f>GRAPHS!Q552</f>
        <v xml:space="preserve"> </v>
      </c>
      <c r="G552" s="68" t="str">
        <f>GRAPHS!R552</f>
        <v xml:space="preserve"> </v>
      </c>
      <c r="H552" s="67" t="str">
        <f>GRAPHS!S552</f>
        <v xml:space="preserve"> </v>
      </c>
      <c r="I552" s="67" t="str">
        <f>GRAPHS!T552</f>
        <v xml:space="preserve"> </v>
      </c>
      <c r="J552" s="67" t="str">
        <f>GRAPHS!U552</f>
        <v xml:space="preserve"> </v>
      </c>
      <c r="K552" s="69" t="str">
        <f>GRAPHS!V552</f>
        <v xml:space="preserve"> </v>
      </c>
    </row>
    <row r="553" spans="1:11">
      <c r="A553" s="70">
        <f>GRAPHS!I553</f>
        <v>55.000000000000512</v>
      </c>
      <c r="B553" s="67" t="str">
        <f>GRAPHS!J553</f>
        <v xml:space="preserve"> </v>
      </c>
      <c r="C553" s="67" t="str">
        <f>GRAPHS!L553</f>
        <v xml:space="preserve"> </v>
      </c>
      <c r="D553" s="67" t="str">
        <f>GRAPHS!O553</f>
        <v xml:space="preserve"> </v>
      </c>
      <c r="E553" s="67" t="str">
        <f>GRAPHS!P553</f>
        <v xml:space="preserve"> </v>
      </c>
      <c r="F553" s="68" t="str">
        <f>GRAPHS!Q553</f>
        <v xml:space="preserve"> </v>
      </c>
      <c r="G553" s="68" t="str">
        <f>GRAPHS!R553</f>
        <v xml:space="preserve"> </v>
      </c>
      <c r="H553" s="67" t="str">
        <f>GRAPHS!S553</f>
        <v xml:space="preserve"> </v>
      </c>
      <c r="I553" s="67" t="str">
        <f>GRAPHS!T553</f>
        <v xml:space="preserve"> </v>
      </c>
      <c r="J553" s="67" t="str">
        <f>GRAPHS!U553</f>
        <v xml:space="preserve"> </v>
      </c>
      <c r="K553" s="69" t="str">
        <f>GRAPHS!V553</f>
        <v xml:space="preserve"> </v>
      </c>
    </row>
    <row r="554" spans="1:11">
      <c r="A554" s="70">
        <f>GRAPHS!I554</f>
        <v>55.100000000000513</v>
      </c>
      <c r="B554" s="67" t="str">
        <f>GRAPHS!J554</f>
        <v xml:space="preserve"> </v>
      </c>
      <c r="C554" s="67" t="str">
        <f>GRAPHS!L554</f>
        <v xml:space="preserve"> </v>
      </c>
      <c r="D554" s="67" t="str">
        <f>GRAPHS!O554</f>
        <v xml:space="preserve"> </v>
      </c>
      <c r="E554" s="67" t="str">
        <f>GRAPHS!P554</f>
        <v xml:space="preserve"> </v>
      </c>
      <c r="F554" s="68" t="str">
        <f>GRAPHS!Q554</f>
        <v xml:space="preserve"> </v>
      </c>
      <c r="G554" s="68" t="str">
        <f>GRAPHS!R554</f>
        <v xml:space="preserve"> </v>
      </c>
      <c r="H554" s="67" t="str">
        <f>GRAPHS!S554</f>
        <v xml:space="preserve"> </v>
      </c>
      <c r="I554" s="67" t="str">
        <f>GRAPHS!T554</f>
        <v xml:space="preserve"> </v>
      </c>
      <c r="J554" s="67" t="str">
        <f>GRAPHS!U554</f>
        <v xml:space="preserve"> </v>
      </c>
      <c r="K554" s="69" t="str">
        <f>GRAPHS!V554</f>
        <v xml:space="preserve"> </v>
      </c>
    </row>
    <row r="555" spans="1:11">
      <c r="A555" s="70">
        <f>GRAPHS!I555</f>
        <v>55.200000000000514</v>
      </c>
      <c r="B555" s="67" t="str">
        <f>GRAPHS!J555</f>
        <v xml:space="preserve"> </v>
      </c>
      <c r="C555" s="67" t="str">
        <f>GRAPHS!L555</f>
        <v xml:space="preserve"> </v>
      </c>
      <c r="D555" s="67" t="str">
        <f>GRAPHS!O555</f>
        <v xml:space="preserve"> </v>
      </c>
      <c r="E555" s="67" t="str">
        <f>GRAPHS!P555</f>
        <v xml:space="preserve"> </v>
      </c>
      <c r="F555" s="68" t="str">
        <f>GRAPHS!Q555</f>
        <v xml:space="preserve"> </v>
      </c>
      <c r="G555" s="68" t="str">
        <f>GRAPHS!R555</f>
        <v xml:space="preserve"> </v>
      </c>
      <c r="H555" s="67" t="str">
        <f>GRAPHS!S555</f>
        <v xml:space="preserve"> </v>
      </c>
      <c r="I555" s="67" t="str">
        <f>GRAPHS!T555</f>
        <v xml:space="preserve"> </v>
      </c>
      <c r="J555" s="67" t="str">
        <f>GRAPHS!U555</f>
        <v xml:space="preserve"> </v>
      </c>
      <c r="K555" s="69" t="str">
        <f>GRAPHS!V555</f>
        <v xml:space="preserve"> </v>
      </c>
    </row>
    <row r="556" spans="1:11">
      <c r="A556" s="70">
        <f>GRAPHS!I556</f>
        <v>55.300000000000516</v>
      </c>
      <c r="B556" s="67" t="str">
        <f>GRAPHS!J556</f>
        <v xml:space="preserve"> </v>
      </c>
      <c r="C556" s="67" t="str">
        <f>GRAPHS!L556</f>
        <v xml:space="preserve"> </v>
      </c>
      <c r="D556" s="67" t="str">
        <f>GRAPHS!O556</f>
        <v xml:space="preserve"> </v>
      </c>
      <c r="E556" s="67" t="str">
        <f>GRAPHS!P556</f>
        <v xml:space="preserve"> </v>
      </c>
      <c r="F556" s="68" t="str">
        <f>GRAPHS!Q556</f>
        <v xml:space="preserve"> </v>
      </c>
      <c r="G556" s="68" t="str">
        <f>GRAPHS!R556</f>
        <v xml:space="preserve"> </v>
      </c>
      <c r="H556" s="67" t="str">
        <f>GRAPHS!S556</f>
        <v xml:space="preserve"> </v>
      </c>
      <c r="I556" s="67" t="str">
        <f>GRAPHS!T556</f>
        <v xml:space="preserve"> </v>
      </c>
      <c r="J556" s="67" t="str">
        <f>GRAPHS!U556</f>
        <v xml:space="preserve"> </v>
      </c>
      <c r="K556" s="69" t="str">
        <f>GRAPHS!V556</f>
        <v xml:space="preserve"> </v>
      </c>
    </row>
    <row r="557" spans="1:11">
      <c r="A557" s="70">
        <f>GRAPHS!I557</f>
        <v>55.400000000000517</v>
      </c>
      <c r="B557" s="67" t="str">
        <f>GRAPHS!J557</f>
        <v xml:space="preserve"> </v>
      </c>
      <c r="C557" s="67" t="str">
        <f>GRAPHS!L557</f>
        <v xml:space="preserve"> </v>
      </c>
      <c r="D557" s="67" t="str">
        <f>GRAPHS!O557</f>
        <v xml:space="preserve"> </v>
      </c>
      <c r="E557" s="67" t="str">
        <f>GRAPHS!P557</f>
        <v xml:space="preserve"> </v>
      </c>
      <c r="F557" s="68" t="str">
        <f>GRAPHS!Q557</f>
        <v xml:space="preserve"> </v>
      </c>
      <c r="G557" s="68" t="str">
        <f>GRAPHS!R557</f>
        <v xml:space="preserve"> </v>
      </c>
      <c r="H557" s="67" t="str">
        <f>GRAPHS!S557</f>
        <v xml:space="preserve"> </v>
      </c>
      <c r="I557" s="67" t="str">
        <f>GRAPHS!T557</f>
        <v xml:space="preserve"> </v>
      </c>
      <c r="J557" s="67" t="str">
        <f>GRAPHS!U557</f>
        <v xml:space="preserve"> </v>
      </c>
      <c r="K557" s="69" t="str">
        <f>GRAPHS!V557</f>
        <v xml:space="preserve"> </v>
      </c>
    </row>
    <row r="558" spans="1:11">
      <c r="A558" s="70">
        <f>GRAPHS!I558</f>
        <v>55.500000000000519</v>
      </c>
      <c r="B558" s="67" t="str">
        <f>GRAPHS!J558</f>
        <v xml:space="preserve"> </v>
      </c>
      <c r="C558" s="67" t="str">
        <f>GRAPHS!L558</f>
        <v xml:space="preserve"> </v>
      </c>
      <c r="D558" s="67" t="str">
        <f>GRAPHS!O558</f>
        <v xml:space="preserve"> </v>
      </c>
      <c r="E558" s="67" t="str">
        <f>GRAPHS!P558</f>
        <v xml:space="preserve"> </v>
      </c>
      <c r="F558" s="68" t="str">
        <f>GRAPHS!Q558</f>
        <v xml:space="preserve"> </v>
      </c>
      <c r="G558" s="68" t="str">
        <f>GRAPHS!R558</f>
        <v xml:space="preserve"> </v>
      </c>
      <c r="H558" s="67" t="str">
        <f>GRAPHS!S558</f>
        <v xml:space="preserve"> </v>
      </c>
      <c r="I558" s="67" t="str">
        <f>GRAPHS!T558</f>
        <v xml:space="preserve"> </v>
      </c>
      <c r="J558" s="67" t="str">
        <f>GRAPHS!U558</f>
        <v xml:space="preserve"> </v>
      </c>
      <c r="K558" s="69" t="str">
        <f>GRAPHS!V558</f>
        <v xml:space="preserve"> </v>
      </c>
    </row>
    <row r="559" spans="1:11">
      <c r="A559" s="70">
        <f>GRAPHS!I559</f>
        <v>55.60000000000052</v>
      </c>
      <c r="B559" s="67" t="str">
        <f>GRAPHS!J559</f>
        <v xml:space="preserve"> </v>
      </c>
      <c r="C559" s="67" t="str">
        <f>GRAPHS!L559</f>
        <v xml:space="preserve"> </v>
      </c>
      <c r="D559" s="67" t="str">
        <f>GRAPHS!O559</f>
        <v xml:space="preserve"> </v>
      </c>
      <c r="E559" s="67" t="str">
        <f>GRAPHS!P559</f>
        <v xml:space="preserve"> </v>
      </c>
      <c r="F559" s="68" t="str">
        <f>GRAPHS!Q559</f>
        <v xml:space="preserve"> </v>
      </c>
      <c r="G559" s="68" t="str">
        <f>GRAPHS!R559</f>
        <v xml:space="preserve"> </v>
      </c>
      <c r="H559" s="67" t="str">
        <f>GRAPHS!S559</f>
        <v xml:space="preserve"> </v>
      </c>
      <c r="I559" s="67" t="str">
        <f>GRAPHS!T559</f>
        <v xml:space="preserve"> </v>
      </c>
      <c r="J559" s="67" t="str">
        <f>GRAPHS!U559</f>
        <v xml:space="preserve"> </v>
      </c>
      <c r="K559" s="69" t="str">
        <f>GRAPHS!V559</f>
        <v xml:space="preserve"> </v>
      </c>
    </row>
    <row r="560" spans="1:11">
      <c r="A560" s="70">
        <f>GRAPHS!I560</f>
        <v>55.700000000000522</v>
      </c>
      <c r="B560" s="67" t="str">
        <f>GRAPHS!J560</f>
        <v xml:space="preserve"> </v>
      </c>
      <c r="C560" s="67" t="str">
        <f>GRAPHS!L560</f>
        <v xml:space="preserve"> </v>
      </c>
      <c r="D560" s="67" t="str">
        <f>GRAPHS!O560</f>
        <v xml:space="preserve"> </v>
      </c>
      <c r="E560" s="67" t="str">
        <f>GRAPHS!P560</f>
        <v xml:space="preserve"> </v>
      </c>
      <c r="F560" s="68" t="str">
        <f>GRAPHS!Q560</f>
        <v xml:space="preserve"> </v>
      </c>
      <c r="G560" s="68" t="str">
        <f>GRAPHS!R560</f>
        <v xml:space="preserve"> </v>
      </c>
      <c r="H560" s="67" t="str">
        <f>GRAPHS!S560</f>
        <v xml:space="preserve"> </v>
      </c>
      <c r="I560" s="67" t="str">
        <f>GRAPHS!T560</f>
        <v xml:space="preserve"> </v>
      </c>
      <c r="J560" s="67" t="str">
        <f>GRAPHS!U560</f>
        <v xml:space="preserve"> </v>
      </c>
      <c r="K560" s="69" t="str">
        <f>GRAPHS!V560</f>
        <v xml:space="preserve"> </v>
      </c>
    </row>
    <row r="561" spans="1:11">
      <c r="A561" s="70">
        <f>GRAPHS!I561</f>
        <v>55.800000000000523</v>
      </c>
      <c r="B561" s="67" t="str">
        <f>GRAPHS!J561</f>
        <v xml:space="preserve"> </v>
      </c>
      <c r="C561" s="67" t="str">
        <f>GRAPHS!L561</f>
        <v xml:space="preserve"> </v>
      </c>
      <c r="D561" s="67" t="str">
        <f>GRAPHS!O561</f>
        <v xml:space="preserve"> </v>
      </c>
      <c r="E561" s="67" t="str">
        <f>GRAPHS!P561</f>
        <v xml:space="preserve"> </v>
      </c>
      <c r="F561" s="68" t="str">
        <f>GRAPHS!Q561</f>
        <v xml:space="preserve"> </v>
      </c>
      <c r="G561" s="68" t="str">
        <f>GRAPHS!R561</f>
        <v xml:space="preserve"> </v>
      </c>
      <c r="H561" s="67" t="str">
        <f>GRAPHS!S561</f>
        <v xml:space="preserve"> </v>
      </c>
      <c r="I561" s="67" t="str">
        <f>GRAPHS!T561</f>
        <v xml:space="preserve"> </v>
      </c>
      <c r="J561" s="67" t="str">
        <f>GRAPHS!U561</f>
        <v xml:space="preserve"> </v>
      </c>
      <c r="K561" s="69" t="str">
        <f>GRAPHS!V561</f>
        <v xml:space="preserve"> </v>
      </c>
    </row>
    <row r="562" spans="1:11">
      <c r="A562" s="70">
        <f>GRAPHS!I562</f>
        <v>55.900000000000524</v>
      </c>
      <c r="B562" s="67" t="str">
        <f>GRAPHS!J562</f>
        <v xml:space="preserve"> </v>
      </c>
      <c r="C562" s="67" t="str">
        <f>GRAPHS!L562</f>
        <v xml:space="preserve"> </v>
      </c>
      <c r="D562" s="67" t="str">
        <f>GRAPHS!O562</f>
        <v xml:space="preserve"> </v>
      </c>
      <c r="E562" s="67" t="str">
        <f>GRAPHS!P562</f>
        <v xml:space="preserve"> </v>
      </c>
      <c r="F562" s="68" t="str">
        <f>GRAPHS!Q562</f>
        <v xml:space="preserve"> </v>
      </c>
      <c r="G562" s="68" t="str">
        <f>GRAPHS!R562</f>
        <v xml:space="preserve"> </v>
      </c>
      <c r="H562" s="67" t="str">
        <f>GRAPHS!S562</f>
        <v xml:space="preserve"> </v>
      </c>
      <c r="I562" s="67" t="str">
        <f>GRAPHS!T562</f>
        <v xml:space="preserve"> </v>
      </c>
      <c r="J562" s="67" t="str">
        <f>GRAPHS!U562</f>
        <v xml:space="preserve"> </v>
      </c>
      <c r="K562" s="69" t="str">
        <f>GRAPHS!V562</f>
        <v xml:space="preserve"> </v>
      </c>
    </row>
    <row r="563" spans="1:11">
      <c r="A563" s="70">
        <f>GRAPHS!I563</f>
        <v>56.000000000000526</v>
      </c>
      <c r="B563" s="67" t="str">
        <f>GRAPHS!J563</f>
        <v xml:space="preserve"> </v>
      </c>
      <c r="C563" s="67" t="str">
        <f>GRAPHS!L563</f>
        <v xml:space="preserve"> </v>
      </c>
      <c r="D563" s="67" t="str">
        <f>GRAPHS!O563</f>
        <v xml:space="preserve"> </v>
      </c>
      <c r="E563" s="67" t="str">
        <f>GRAPHS!P563</f>
        <v xml:space="preserve"> </v>
      </c>
      <c r="F563" s="68" t="str">
        <f>GRAPHS!Q563</f>
        <v xml:space="preserve"> </v>
      </c>
      <c r="G563" s="68" t="str">
        <f>GRAPHS!R563</f>
        <v xml:space="preserve"> </v>
      </c>
      <c r="H563" s="67" t="str">
        <f>GRAPHS!S563</f>
        <v xml:space="preserve"> </v>
      </c>
      <c r="I563" s="67" t="str">
        <f>GRAPHS!T563</f>
        <v xml:space="preserve"> </v>
      </c>
      <c r="J563" s="67" t="str">
        <f>GRAPHS!U563</f>
        <v xml:space="preserve"> </v>
      </c>
      <c r="K563" s="69" t="str">
        <f>GRAPHS!V563</f>
        <v xml:space="preserve"> </v>
      </c>
    </row>
    <row r="564" spans="1:11">
      <c r="A564" s="70">
        <f>GRAPHS!I564</f>
        <v>56.100000000000527</v>
      </c>
      <c r="B564" s="67" t="str">
        <f>GRAPHS!J564</f>
        <v xml:space="preserve"> </v>
      </c>
      <c r="C564" s="67" t="str">
        <f>GRAPHS!L564</f>
        <v xml:space="preserve"> </v>
      </c>
      <c r="D564" s="67" t="str">
        <f>GRAPHS!O564</f>
        <v xml:space="preserve"> </v>
      </c>
      <c r="E564" s="67" t="str">
        <f>GRAPHS!P564</f>
        <v xml:space="preserve"> </v>
      </c>
      <c r="F564" s="68" t="str">
        <f>GRAPHS!Q564</f>
        <v xml:space="preserve"> </v>
      </c>
      <c r="G564" s="68" t="str">
        <f>GRAPHS!R564</f>
        <v xml:space="preserve"> </v>
      </c>
      <c r="H564" s="67" t="str">
        <f>GRAPHS!S564</f>
        <v xml:space="preserve"> </v>
      </c>
      <c r="I564" s="67" t="str">
        <f>GRAPHS!T564</f>
        <v xml:space="preserve"> </v>
      </c>
      <c r="J564" s="67" t="str">
        <f>GRAPHS!U564</f>
        <v xml:space="preserve"> </v>
      </c>
      <c r="K564" s="69" t="str">
        <f>GRAPHS!V564</f>
        <v xml:space="preserve"> </v>
      </c>
    </row>
    <row r="565" spans="1:11">
      <c r="A565" s="70">
        <f>GRAPHS!I565</f>
        <v>56.200000000000529</v>
      </c>
      <c r="B565" s="67" t="str">
        <f>GRAPHS!J565</f>
        <v xml:space="preserve"> </v>
      </c>
      <c r="C565" s="67" t="str">
        <f>GRAPHS!L565</f>
        <v xml:space="preserve"> </v>
      </c>
      <c r="D565" s="67" t="str">
        <f>GRAPHS!O565</f>
        <v xml:space="preserve"> </v>
      </c>
      <c r="E565" s="67" t="str">
        <f>GRAPHS!P565</f>
        <v xml:space="preserve"> </v>
      </c>
      <c r="F565" s="68" t="str">
        <f>GRAPHS!Q565</f>
        <v xml:space="preserve"> </v>
      </c>
      <c r="G565" s="68" t="str">
        <f>GRAPHS!R565</f>
        <v xml:space="preserve"> </v>
      </c>
      <c r="H565" s="67" t="str">
        <f>GRAPHS!S565</f>
        <v xml:space="preserve"> </v>
      </c>
      <c r="I565" s="67" t="str">
        <f>GRAPHS!T565</f>
        <v xml:space="preserve"> </v>
      </c>
      <c r="J565" s="67" t="str">
        <f>GRAPHS!U565</f>
        <v xml:space="preserve"> </v>
      </c>
      <c r="K565" s="69" t="str">
        <f>GRAPHS!V565</f>
        <v xml:space="preserve"> </v>
      </c>
    </row>
    <row r="566" spans="1:11">
      <c r="A566" s="70">
        <f>GRAPHS!I566</f>
        <v>56.30000000000053</v>
      </c>
      <c r="B566" s="67" t="str">
        <f>GRAPHS!J566</f>
        <v xml:space="preserve"> </v>
      </c>
      <c r="C566" s="67" t="str">
        <f>GRAPHS!L566</f>
        <v xml:space="preserve"> </v>
      </c>
      <c r="D566" s="67" t="str">
        <f>GRAPHS!O566</f>
        <v xml:space="preserve"> </v>
      </c>
      <c r="E566" s="67" t="str">
        <f>GRAPHS!P566</f>
        <v xml:space="preserve"> </v>
      </c>
      <c r="F566" s="68" t="str">
        <f>GRAPHS!Q566</f>
        <v xml:space="preserve"> </v>
      </c>
      <c r="G566" s="68" t="str">
        <f>GRAPHS!R566</f>
        <v xml:space="preserve"> </v>
      </c>
      <c r="H566" s="67" t="str">
        <f>GRAPHS!S566</f>
        <v xml:space="preserve"> </v>
      </c>
      <c r="I566" s="67" t="str">
        <f>GRAPHS!T566</f>
        <v xml:space="preserve"> </v>
      </c>
      <c r="J566" s="67" t="str">
        <f>GRAPHS!U566</f>
        <v xml:space="preserve"> </v>
      </c>
      <c r="K566" s="69" t="str">
        <f>GRAPHS!V566</f>
        <v xml:space="preserve"> </v>
      </c>
    </row>
    <row r="567" spans="1:11">
      <c r="A567" s="70">
        <f>GRAPHS!I567</f>
        <v>56.400000000000531</v>
      </c>
      <c r="B567" s="67" t="str">
        <f>GRAPHS!J567</f>
        <v xml:space="preserve"> </v>
      </c>
      <c r="C567" s="67" t="str">
        <f>GRAPHS!L567</f>
        <v xml:space="preserve"> </v>
      </c>
      <c r="D567" s="67" t="str">
        <f>GRAPHS!O567</f>
        <v xml:space="preserve"> </v>
      </c>
      <c r="E567" s="67" t="str">
        <f>GRAPHS!P567</f>
        <v xml:space="preserve"> </v>
      </c>
      <c r="F567" s="68" t="str">
        <f>GRAPHS!Q567</f>
        <v xml:space="preserve"> </v>
      </c>
      <c r="G567" s="68" t="str">
        <f>GRAPHS!R567</f>
        <v xml:space="preserve"> </v>
      </c>
      <c r="H567" s="67" t="str">
        <f>GRAPHS!S567</f>
        <v xml:space="preserve"> </v>
      </c>
      <c r="I567" s="67" t="str">
        <f>GRAPHS!T567</f>
        <v xml:space="preserve"> </v>
      </c>
      <c r="J567" s="67" t="str">
        <f>GRAPHS!U567</f>
        <v xml:space="preserve"> </v>
      </c>
      <c r="K567" s="69" t="str">
        <f>GRAPHS!V567</f>
        <v xml:space="preserve"> </v>
      </c>
    </row>
    <row r="568" spans="1:11">
      <c r="A568" s="70">
        <f>GRAPHS!I568</f>
        <v>56.500000000000533</v>
      </c>
      <c r="B568" s="67" t="str">
        <f>GRAPHS!J568</f>
        <v xml:space="preserve"> </v>
      </c>
      <c r="C568" s="67" t="str">
        <f>GRAPHS!L568</f>
        <v xml:space="preserve"> </v>
      </c>
      <c r="D568" s="67" t="str">
        <f>GRAPHS!O568</f>
        <v xml:space="preserve"> </v>
      </c>
      <c r="E568" s="67" t="str">
        <f>GRAPHS!P568</f>
        <v xml:space="preserve"> </v>
      </c>
      <c r="F568" s="68" t="str">
        <f>GRAPHS!Q568</f>
        <v xml:space="preserve"> </v>
      </c>
      <c r="G568" s="68" t="str">
        <f>GRAPHS!R568</f>
        <v xml:space="preserve"> </v>
      </c>
      <c r="H568" s="67" t="str">
        <f>GRAPHS!S568</f>
        <v xml:space="preserve"> </v>
      </c>
      <c r="I568" s="67" t="str">
        <f>GRAPHS!T568</f>
        <v xml:space="preserve"> </v>
      </c>
      <c r="J568" s="67" t="str">
        <f>GRAPHS!U568</f>
        <v xml:space="preserve"> </v>
      </c>
      <c r="K568" s="69" t="str">
        <f>GRAPHS!V568</f>
        <v xml:space="preserve"> </v>
      </c>
    </row>
    <row r="569" spans="1:11">
      <c r="A569" s="70">
        <f>GRAPHS!I569</f>
        <v>56.600000000000534</v>
      </c>
      <c r="B569" s="67" t="str">
        <f>GRAPHS!J569</f>
        <v xml:space="preserve"> </v>
      </c>
      <c r="C569" s="67" t="str">
        <f>GRAPHS!L569</f>
        <v xml:space="preserve"> </v>
      </c>
      <c r="D569" s="67" t="str">
        <f>GRAPHS!O569</f>
        <v xml:space="preserve"> </v>
      </c>
      <c r="E569" s="67" t="str">
        <f>GRAPHS!P569</f>
        <v xml:space="preserve"> </v>
      </c>
      <c r="F569" s="68" t="str">
        <f>GRAPHS!Q569</f>
        <v xml:space="preserve"> </v>
      </c>
      <c r="G569" s="68" t="str">
        <f>GRAPHS!R569</f>
        <v xml:space="preserve"> </v>
      </c>
      <c r="H569" s="67" t="str">
        <f>GRAPHS!S569</f>
        <v xml:space="preserve"> </v>
      </c>
      <c r="I569" s="67" t="str">
        <f>GRAPHS!T569</f>
        <v xml:space="preserve"> </v>
      </c>
      <c r="J569" s="67" t="str">
        <f>GRAPHS!U569</f>
        <v xml:space="preserve"> </v>
      </c>
      <c r="K569" s="69" t="str">
        <f>GRAPHS!V569</f>
        <v xml:space="preserve"> </v>
      </c>
    </row>
    <row r="570" spans="1:11">
      <c r="A570" s="70">
        <f>GRAPHS!I570</f>
        <v>56.700000000000536</v>
      </c>
      <c r="B570" s="67" t="str">
        <f>GRAPHS!J570</f>
        <v xml:space="preserve"> </v>
      </c>
      <c r="C570" s="67" t="str">
        <f>GRAPHS!L570</f>
        <v xml:space="preserve"> </v>
      </c>
      <c r="D570" s="67" t="str">
        <f>GRAPHS!O570</f>
        <v xml:space="preserve"> </v>
      </c>
      <c r="E570" s="67" t="str">
        <f>GRAPHS!P570</f>
        <v xml:space="preserve"> </v>
      </c>
      <c r="F570" s="68" t="str">
        <f>GRAPHS!Q570</f>
        <v xml:space="preserve"> </v>
      </c>
      <c r="G570" s="68" t="str">
        <f>GRAPHS!R570</f>
        <v xml:space="preserve"> </v>
      </c>
      <c r="H570" s="67" t="str">
        <f>GRAPHS!S570</f>
        <v xml:space="preserve"> </v>
      </c>
      <c r="I570" s="67" t="str">
        <f>GRAPHS!T570</f>
        <v xml:space="preserve"> </v>
      </c>
      <c r="J570" s="67" t="str">
        <f>GRAPHS!U570</f>
        <v xml:space="preserve"> </v>
      </c>
      <c r="K570" s="69" t="str">
        <f>GRAPHS!V570</f>
        <v xml:space="preserve"> </v>
      </c>
    </row>
    <row r="571" spans="1:11">
      <c r="A571" s="70">
        <f>GRAPHS!I571</f>
        <v>56.800000000000537</v>
      </c>
      <c r="B571" s="67" t="str">
        <f>GRAPHS!J571</f>
        <v xml:space="preserve"> </v>
      </c>
      <c r="C571" s="67" t="str">
        <f>GRAPHS!L571</f>
        <v xml:space="preserve"> </v>
      </c>
      <c r="D571" s="67" t="str">
        <f>GRAPHS!O571</f>
        <v xml:space="preserve"> </v>
      </c>
      <c r="E571" s="67" t="str">
        <f>GRAPHS!P571</f>
        <v xml:space="preserve"> </v>
      </c>
      <c r="F571" s="68" t="str">
        <f>GRAPHS!Q571</f>
        <v xml:space="preserve"> </v>
      </c>
      <c r="G571" s="68" t="str">
        <f>GRAPHS!R571</f>
        <v xml:space="preserve"> </v>
      </c>
      <c r="H571" s="67" t="str">
        <f>GRAPHS!S571</f>
        <v xml:space="preserve"> </v>
      </c>
      <c r="I571" s="67" t="str">
        <f>GRAPHS!T571</f>
        <v xml:space="preserve"> </v>
      </c>
      <c r="J571" s="67" t="str">
        <f>GRAPHS!U571</f>
        <v xml:space="preserve"> </v>
      </c>
      <c r="K571" s="69" t="str">
        <f>GRAPHS!V571</f>
        <v xml:space="preserve"> </v>
      </c>
    </row>
    <row r="572" spans="1:11">
      <c r="A572" s="70">
        <f>GRAPHS!I572</f>
        <v>56.900000000000539</v>
      </c>
      <c r="B572" s="67" t="str">
        <f>GRAPHS!J572</f>
        <v xml:space="preserve"> </v>
      </c>
      <c r="C572" s="67" t="str">
        <f>GRAPHS!L572</f>
        <v xml:space="preserve"> </v>
      </c>
      <c r="D572" s="67" t="str">
        <f>GRAPHS!O572</f>
        <v xml:space="preserve"> </v>
      </c>
      <c r="E572" s="67" t="str">
        <f>GRAPHS!P572</f>
        <v xml:space="preserve"> </v>
      </c>
      <c r="F572" s="68" t="str">
        <f>GRAPHS!Q572</f>
        <v xml:space="preserve"> </v>
      </c>
      <c r="G572" s="68" t="str">
        <f>GRAPHS!R572</f>
        <v xml:space="preserve"> </v>
      </c>
      <c r="H572" s="67" t="str">
        <f>GRAPHS!S572</f>
        <v xml:space="preserve"> </v>
      </c>
      <c r="I572" s="67" t="str">
        <f>GRAPHS!T572</f>
        <v xml:space="preserve"> </v>
      </c>
      <c r="J572" s="67" t="str">
        <f>GRAPHS!U572</f>
        <v xml:space="preserve"> </v>
      </c>
      <c r="K572" s="69" t="str">
        <f>GRAPHS!V572</f>
        <v xml:space="preserve"> </v>
      </c>
    </row>
    <row r="573" spans="1:11">
      <c r="A573" s="70">
        <f>GRAPHS!I573</f>
        <v>57.00000000000054</v>
      </c>
      <c r="B573" s="67" t="str">
        <f>GRAPHS!J573</f>
        <v xml:space="preserve"> </v>
      </c>
      <c r="C573" s="67" t="str">
        <f>GRAPHS!L573</f>
        <v xml:space="preserve"> </v>
      </c>
      <c r="D573" s="67" t="str">
        <f>GRAPHS!O573</f>
        <v xml:space="preserve"> </v>
      </c>
      <c r="E573" s="67" t="str">
        <f>GRAPHS!P573</f>
        <v xml:space="preserve"> </v>
      </c>
      <c r="F573" s="68" t="str">
        <f>GRAPHS!Q573</f>
        <v xml:space="preserve"> </v>
      </c>
      <c r="G573" s="68" t="str">
        <f>GRAPHS!R573</f>
        <v xml:space="preserve"> </v>
      </c>
      <c r="H573" s="67" t="str">
        <f>GRAPHS!S573</f>
        <v xml:space="preserve"> </v>
      </c>
      <c r="I573" s="67" t="str">
        <f>GRAPHS!T573</f>
        <v xml:space="preserve"> </v>
      </c>
      <c r="J573" s="67" t="str">
        <f>GRAPHS!U573</f>
        <v xml:space="preserve"> </v>
      </c>
      <c r="K573" s="69" t="str">
        <f>GRAPHS!V573</f>
        <v xml:space="preserve"> </v>
      </c>
    </row>
    <row r="574" spans="1:11">
      <c r="A574" s="70">
        <f>GRAPHS!I574</f>
        <v>57.100000000000541</v>
      </c>
      <c r="B574" s="67" t="str">
        <f>GRAPHS!J574</f>
        <v xml:space="preserve"> </v>
      </c>
      <c r="C574" s="67" t="str">
        <f>GRAPHS!L574</f>
        <v xml:space="preserve"> </v>
      </c>
      <c r="D574" s="67" t="str">
        <f>GRAPHS!O574</f>
        <v xml:space="preserve"> </v>
      </c>
      <c r="E574" s="67" t="str">
        <f>GRAPHS!P574</f>
        <v xml:space="preserve"> </v>
      </c>
      <c r="F574" s="68" t="str">
        <f>GRAPHS!Q574</f>
        <v xml:space="preserve"> </v>
      </c>
      <c r="G574" s="68" t="str">
        <f>GRAPHS!R574</f>
        <v xml:space="preserve"> </v>
      </c>
      <c r="H574" s="67" t="str">
        <f>GRAPHS!S574</f>
        <v xml:space="preserve"> </v>
      </c>
      <c r="I574" s="67" t="str">
        <f>GRAPHS!T574</f>
        <v xml:space="preserve"> </v>
      </c>
      <c r="J574" s="67" t="str">
        <f>GRAPHS!U574</f>
        <v xml:space="preserve"> </v>
      </c>
      <c r="K574" s="69" t="str">
        <f>GRAPHS!V574</f>
        <v xml:space="preserve"> </v>
      </c>
    </row>
    <row r="575" spans="1:11">
      <c r="A575" s="70">
        <f>GRAPHS!I575</f>
        <v>57.200000000000543</v>
      </c>
      <c r="B575" s="67" t="str">
        <f>GRAPHS!J575</f>
        <v xml:space="preserve"> </v>
      </c>
      <c r="C575" s="67" t="str">
        <f>GRAPHS!L575</f>
        <v xml:space="preserve"> </v>
      </c>
      <c r="D575" s="67" t="str">
        <f>GRAPHS!O575</f>
        <v xml:space="preserve"> </v>
      </c>
      <c r="E575" s="67" t="str">
        <f>GRAPHS!P575</f>
        <v xml:space="preserve"> </v>
      </c>
      <c r="F575" s="68" t="str">
        <f>GRAPHS!Q575</f>
        <v xml:space="preserve"> </v>
      </c>
      <c r="G575" s="68" t="str">
        <f>GRAPHS!R575</f>
        <v xml:space="preserve"> </v>
      </c>
      <c r="H575" s="67" t="str">
        <f>GRAPHS!S575</f>
        <v xml:space="preserve"> </v>
      </c>
      <c r="I575" s="67" t="str">
        <f>GRAPHS!T575</f>
        <v xml:space="preserve"> </v>
      </c>
      <c r="J575" s="67" t="str">
        <f>GRAPHS!U575</f>
        <v xml:space="preserve"> </v>
      </c>
      <c r="K575" s="69" t="str">
        <f>GRAPHS!V575</f>
        <v xml:space="preserve"> </v>
      </c>
    </row>
    <row r="576" spans="1:11">
      <c r="A576" s="70">
        <f>GRAPHS!I576</f>
        <v>57.300000000000544</v>
      </c>
      <c r="B576" s="67" t="str">
        <f>GRAPHS!J576</f>
        <v xml:space="preserve"> </v>
      </c>
      <c r="C576" s="67" t="str">
        <f>GRAPHS!L576</f>
        <v xml:space="preserve"> </v>
      </c>
      <c r="D576" s="67" t="str">
        <f>GRAPHS!O576</f>
        <v xml:space="preserve"> </v>
      </c>
      <c r="E576" s="67" t="str">
        <f>GRAPHS!P576</f>
        <v xml:space="preserve"> </v>
      </c>
      <c r="F576" s="68" t="str">
        <f>GRAPHS!Q576</f>
        <v xml:space="preserve"> </v>
      </c>
      <c r="G576" s="68" t="str">
        <f>GRAPHS!R576</f>
        <v xml:space="preserve"> </v>
      </c>
      <c r="H576" s="67" t="str">
        <f>GRAPHS!S576</f>
        <v xml:space="preserve"> </v>
      </c>
      <c r="I576" s="67" t="str">
        <f>GRAPHS!T576</f>
        <v xml:space="preserve"> </v>
      </c>
      <c r="J576" s="67" t="str">
        <f>GRAPHS!U576</f>
        <v xml:space="preserve"> </v>
      </c>
      <c r="K576" s="69" t="str">
        <f>GRAPHS!V576</f>
        <v xml:space="preserve"> </v>
      </c>
    </row>
    <row r="577" spans="1:11">
      <c r="A577" s="70">
        <f>GRAPHS!I577</f>
        <v>57.400000000000546</v>
      </c>
      <c r="B577" s="67" t="str">
        <f>GRAPHS!J577</f>
        <v xml:space="preserve"> </v>
      </c>
      <c r="C577" s="67" t="str">
        <f>GRAPHS!L577</f>
        <v xml:space="preserve"> </v>
      </c>
      <c r="D577" s="67" t="str">
        <f>GRAPHS!O577</f>
        <v xml:space="preserve"> </v>
      </c>
      <c r="E577" s="67" t="str">
        <f>GRAPHS!P577</f>
        <v xml:space="preserve"> </v>
      </c>
      <c r="F577" s="68" t="str">
        <f>GRAPHS!Q577</f>
        <v xml:space="preserve"> </v>
      </c>
      <c r="G577" s="68" t="str">
        <f>GRAPHS!R577</f>
        <v xml:space="preserve"> </v>
      </c>
      <c r="H577" s="67" t="str">
        <f>GRAPHS!S577</f>
        <v xml:space="preserve"> </v>
      </c>
      <c r="I577" s="67" t="str">
        <f>GRAPHS!T577</f>
        <v xml:space="preserve"> </v>
      </c>
      <c r="J577" s="67" t="str">
        <f>GRAPHS!U577</f>
        <v xml:space="preserve"> </v>
      </c>
      <c r="K577" s="69" t="str">
        <f>GRAPHS!V577</f>
        <v xml:space="preserve"> </v>
      </c>
    </row>
    <row r="578" spans="1:11">
      <c r="A578" s="70">
        <f>GRAPHS!I578</f>
        <v>57.500000000000547</v>
      </c>
      <c r="B578" s="67" t="str">
        <f>GRAPHS!J578</f>
        <v xml:space="preserve"> </v>
      </c>
      <c r="C578" s="67" t="str">
        <f>GRAPHS!L578</f>
        <v xml:space="preserve"> </v>
      </c>
      <c r="D578" s="67" t="str">
        <f>GRAPHS!O578</f>
        <v xml:space="preserve"> </v>
      </c>
      <c r="E578" s="67" t="str">
        <f>GRAPHS!P578</f>
        <v xml:space="preserve"> </v>
      </c>
      <c r="F578" s="68" t="str">
        <f>GRAPHS!Q578</f>
        <v xml:space="preserve"> </v>
      </c>
      <c r="G578" s="68" t="str">
        <f>GRAPHS!R578</f>
        <v xml:space="preserve"> </v>
      </c>
      <c r="H578" s="67" t="str">
        <f>GRAPHS!S578</f>
        <v xml:space="preserve"> </v>
      </c>
      <c r="I578" s="67" t="str">
        <f>GRAPHS!T578</f>
        <v xml:space="preserve"> </v>
      </c>
      <c r="J578" s="67" t="str">
        <f>GRAPHS!U578</f>
        <v xml:space="preserve"> </v>
      </c>
      <c r="K578" s="69" t="str">
        <f>GRAPHS!V578</f>
        <v xml:space="preserve"> </v>
      </c>
    </row>
    <row r="579" spans="1:11">
      <c r="A579" s="70">
        <f>GRAPHS!I579</f>
        <v>57.600000000000549</v>
      </c>
      <c r="B579" s="67" t="str">
        <f>GRAPHS!J579</f>
        <v xml:space="preserve"> </v>
      </c>
      <c r="C579" s="67" t="str">
        <f>GRAPHS!L579</f>
        <v xml:space="preserve"> </v>
      </c>
      <c r="D579" s="67" t="str">
        <f>GRAPHS!O579</f>
        <v xml:space="preserve"> </v>
      </c>
      <c r="E579" s="67" t="str">
        <f>GRAPHS!P579</f>
        <v xml:space="preserve"> </v>
      </c>
      <c r="F579" s="68" t="str">
        <f>GRAPHS!Q579</f>
        <v xml:space="preserve"> </v>
      </c>
      <c r="G579" s="68" t="str">
        <f>GRAPHS!R579</f>
        <v xml:space="preserve"> </v>
      </c>
      <c r="H579" s="67" t="str">
        <f>GRAPHS!S579</f>
        <v xml:space="preserve"> </v>
      </c>
      <c r="I579" s="67" t="str">
        <f>GRAPHS!T579</f>
        <v xml:space="preserve"> </v>
      </c>
      <c r="J579" s="67" t="str">
        <f>GRAPHS!U579</f>
        <v xml:space="preserve"> </v>
      </c>
      <c r="K579" s="69" t="str">
        <f>GRAPHS!V579</f>
        <v xml:space="preserve"> </v>
      </c>
    </row>
    <row r="580" spans="1:11">
      <c r="A580" s="70">
        <f>GRAPHS!I580</f>
        <v>57.70000000000055</v>
      </c>
      <c r="B580" s="67" t="str">
        <f>GRAPHS!J580</f>
        <v xml:space="preserve"> </v>
      </c>
      <c r="C580" s="67" t="str">
        <f>GRAPHS!L580</f>
        <v xml:space="preserve"> </v>
      </c>
      <c r="D580" s="67" t="str">
        <f>GRAPHS!O580</f>
        <v xml:space="preserve"> </v>
      </c>
      <c r="E580" s="67" t="str">
        <f>GRAPHS!P580</f>
        <v xml:space="preserve"> </v>
      </c>
      <c r="F580" s="68" t="str">
        <f>GRAPHS!Q580</f>
        <v xml:space="preserve"> </v>
      </c>
      <c r="G580" s="68" t="str">
        <f>GRAPHS!R580</f>
        <v xml:space="preserve"> </v>
      </c>
      <c r="H580" s="67" t="str">
        <f>GRAPHS!S580</f>
        <v xml:space="preserve"> </v>
      </c>
      <c r="I580" s="67" t="str">
        <f>GRAPHS!T580</f>
        <v xml:space="preserve"> </v>
      </c>
      <c r="J580" s="67" t="str">
        <f>GRAPHS!U580</f>
        <v xml:space="preserve"> </v>
      </c>
      <c r="K580" s="69" t="str">
        <f>GRAPHS!V580</f>
        <v xml:space="preserve"> </v>
      </c>
    </row>
    <row r="581" spans="1:11">
      <c r="A581" s="70">
        <f>GRAPHS!I581</f>
        <v>57.800000000000551</v>
      </c>
      <c r="B581" s="67" t="str">
        <f>GRAPHS!J581</f>
        <v xml:space="preserve"> </v>
      </c>
      <c r="C581" s="67" t="str">
        <f>GRAPHS!L581</f>
        <v xml:space="preserve"> </v>
      </c>
      <c r="D581" s="67" t="str">
        <f>GRAPHS!O581</f>
        <v xml:space="preserve"> </v>
      </c>
      <c r="E581" s="67" t="str">
        <f>GRAPHS!P581</f>
        <v xml:space="preserve"> </v>
      </c>
      <c r="F581" s="68" t="str">
        <f>GRAPHS!Q581</f>
        <v xml:space="preserve"> </v>
      </c>
      <c r="G581" s="68" t="str">
        <f>GRAPHS!R581</f>
        <v xml:space="preserve"> </v>
      </c>
      <c r="H581" s="67" t="str">
        <f>GRAPHS!S581</f>
        <v xml:space="preserve"> </v>
      </c>
      <c r="I581" s="67" t="str">
        <f>GRAPHS!T581</f>
        <v xml:space="preserve"> </v>
      </c>
      <c r="J581" s="67" t="str">
        <f>GRAPHS!U581</f>
        <v xml:space="preserve"> </v>
      </c>
      <c r="K581" s="69" t="str">
        <f>GRAPHS!V581</f>
        <v xml:space="preserve"> </v>
      </c>
    </row>
    <row r="582" spans="1:11">
      <c r="A582" s="70">
        <f>GRAPHS!I582</f>
        <v>57.900000000000553</v>
      </c>
      <c r="B582" s="67" t="str">
        <f>GRAPHS!J582</f>
        <v xml:space="preserve"> </v>
      </c>
      <c r="C582" s="67" t="str">
        <f>GRAPHS!L582</f>
        <v xml:space="preserve"> </v>
      </c>
      <c r="D582" s="67" t="str">
        <f>GRAPHS!O582</f>
        <v xml:space="preserve"> </v>
      </c>
      <c r="E582" s="67" t="str">
        <f>GRAPHS!P582</f>
        <v xml:space="preserve"> </v>
      </c>
      <c r="F582" s="68" t="str">
        <f>GRAPHS!Q582</f>
        <v xml:space="preserve"> </v>
      </c>
      <c r="G582" s="68" t="str">
        <f>GRAPHS!R582</f>
        <v xml:space="preserve"> </v>
      </c>
      <c r="H582" s="67" t="str">
        <f>GRAPHS!S582</f>
        <v xml:space="preserve"> </v>
      </c>
      <c r="I582" s="67" t="str">
        <f>GRAPHS!T582</f>
        <v xml:space="preserve"> </v>
      </c>
      <c r="J582" s="67" t="str">
        <f>GRAPHS!U582</f>
        <v xml:space="preserve"> </v>
      </c>
      <c r="K582" s="69" t="str">
        <f>GRAPHS!V582</f>
        <v xml:space="preserve"> </v>
      </c>
    </row>
    <row r="583" spans="1:11">
      <c r="A583" s="70">
        <f>GRAPHS!I583</f>
        <v>58.000000000000554</v>
      </c>
      <c r="B583" s="67" t="str">
        <f>GRAPHS!J583</f>
        <v xml:space="preserve"> </v>
      </c>
      <c r="C583" s="67" t="str">
        <f>GRAPHS!L583</f>
        <v xml:space="preserve"> </v>
      </c>
      <c r="D583" s="67" t="str">
        <f>GRAPHS!O583</f>
        <v xml:space="preserve"> </v>
      </c>
      <c r="E583" s="67" t="str">
        <f>GRAPHS!P583</f>
        <v xml:space="preserve"> </v>
      </c>
      <c r="F583" s="68" t="str">
        <f>GRAPHS!Q583</f>
        <v xml:space="preserve"> </v>
      </c>
      <c r="G583" s="68" t="str">
        <f>GRAPHS!R583</f>
        <v xml:space="preserve"> </v>
      </c>
      <c r="H583" s="67" t="str">
        <f>GRAPHS!S583</f>
        <v xml:space="preserve"> </v>
      </c>
      <c r="I583" s="67" t="str">
        <f>GRAPHS!T583</f>
        <v xml:space="preserve"> </v>
      </c>
      <c r="J583" s="67" t="str">
        <f>GRAPHS!U583</f>
        <v xml:space="preserve"> </v>
      </c>
      <c r="K583" s="69" t="str">
        <f>GRAPHS!V583</f>
        <v xml:space="preserve"> </v>
      </c>
    </row>
    <row r="584" spans="1:11">
      <c r="A584" s="70">
        <f>GRAPHS!I584</f>
        <v>58.100000000000556</v>
      </c>
      <c r="B584" s="67" t="str">
        <f>GRAPHS!J584</f>
        <v xml:space="preserve"> </v>
      </c>
      <c r="C584" s="67" t="str">
        <f>GRAPHS!L584</f>
        <v xml:space="preserve"> </v>
      </c>
      <c r="D584" s="67" t="str">
        <f>GRAPHS!O584</f>
        <v xml:space="preserve"> </v>
      </c>
      <c r="E584" s="67" t="str">
        <f>GRAPHS!P584</f>
        <v xml:space="preserve"> </v>
      </c>
      <c r="F584" s="68" t="str">
        <f>GRAPHS!Q584</f>
        <v xml:space="preserve"> </v>
      </c>
      <c r="G584" s="68" t="str">
        <f>GRAPHS!R584</f>
        <v xml:space="preserve"> </v>
      </c>
      <c r="H584" s="67" t="str">
        <f>GRAPHS!S584</f>
        <v xml:space="preserve"> </v>
      </c>
      <c r="I584" s="67" t="str">
        <f>GRAPHS!T584</f>
        <v xml:space="preserve"> </v>
      </c>
      <c r="J584" s="67" t="str">
        <f>GRAPHS!U584</f>
        <v xml:space="preserve"> </v>
      </c>
      <c r="K584" s="69" t="str">
        <f>GRAPHS!V584</f>
        <v xml:space="preserve"> </v>
      </c>
    </row>
    <row r="585" spans="1:11">
      <c r="A585" s="70">
        <f>GRAPHS!I585</f>
        <v>58.200000000000557</v>
      </c>
      <c r="B585" s="67" t="str">
        <f>GRAPHS!J585</f>
        <v xml:space="preserve"> </v>
      </c>
      <c r="C585" s="67" t="str">
        <f>GRAPHS!L585</f>
        <v xml:space="preserve"> </v>
      </c>
      <c r="D585" s="67" t="str">
        <f>GRAPHS!O585</f>
        <v xml:space="preserve"> </v>
      </c>
      <c r="E585" s="67" t="str">
        <f>GRAPHS!P585</f>
        <v xml:space="preserve"> </v>
      </c>
      <c r="F585" s="68" t="str">
        <f>GRAPHS!Q585</f>
        <v xml:space="preserve"> </v>
      </c>
      <c r="G585" s="68" t="str">
        <f>GRAPHS!R585</f>
        <v xml:space="preserve"> </v>
      </c>
      <c r="H585" s="67" t="str">
        <f>GRAPHS!S585</f>
        <v xml:space="preserve"> </v>
      </c>
      <c r="I585" s="67" t="str">
        <f>GRAPHS!T585</f>
        <v xml:space="preserve"> </v>
      </c>
      <c r="J585" s="67" t="str">
        <f>GRAPHS!U585</f>
        <v xml:space="preserve"> </v>
      </c>
      <c r="K585" s="69" t="str">
        <f>GRAPHS!V585</f>
        <v xml:space="preserve"> </v>
      </c>
    </row>
    <row r="586" spans="1:11">
      <c r="A586" s="70">
        <f>GRAPHS!I586</f>
        <v>58.300000000000558</v>
      </c>
      <c r="B586" s="67" t="str">
        <f>GRAPHS!J586</f>
        <v xml:space="preserve"> </v>
      </c>
      <c r="C586" s="67" t="str">
        <f>GRAPHS!L586</f>
        <v xml:space="preserve"> </v>
      </c>
      <c r="D586" s="67" t="str">
        <f>GRAPHS!O586</f>
        <v xml:space="preserve"> </v>
      </c>
      <c r="E586" s="67" t="str">
        <f>GRAPHS!P586</f>
        <v xml:space="preserve"> </v>
      </c>
      <c r="F586" s="68" t="str">
        <f>GRAPHS!Q586</f>
        <v xml:space="preserve"> </v>
      </c>
      <c r="G586" s="68" t="str">
        <f>GRAPHS!R586</f>
        <v xml:space="preserve"> </v>
      </c>
      <c r="H586" s="67" t="str">
        <f>GRAPHS!S586</f>
        <v xml:space="preserve"> </v>
      </c>
      <c r="I586" s="67" t="str">
        <f>GRAPHS!T586</f>
        <v xml:space="preserve"> </v>
      </c>
      <c r="J586" s="67" t="str">
        <f>GRAPHS!U586</f>
        <v xml:space="preserve"> </v>
      </c>
      <c r="K586" s="69" t="str">
        <f>GRAPHS!V586</f>
        <v xml:space="preserve"> </v>
      </c>
    </row>
    <row r="587" spans="1:11">
      <c r="A587" s="70">
        <f>GRAPHS!I587</f>
        <v>58.40000000000056</v>
      </c>
      <c r="B587" s="67" t="str">
        <f>GRAPHS!J587</f>
        <v xml:space="preserve"> </v>
      </c>
      <c r="C587" s="67" t="str">
        <f>GRAPHS!L587</f>
        <v xml:space="preserve"> </v>
      </c>
      <c r="D587" s="67" t="str">
        <f>GRAPHS!O587</f>
        <v xml:space="preserve"> </v>
      </c>
      <c r="E587" s="67" t="str">
        <f>GRAPHS!P587</f>
        <v xml:space="preserve"> </v>
      </c>
      <c r="F587" s="68" t="str">
        <f>GRAPHS!Q587</f>
        <v xml:space="preserve"> </v>
      </c>
      <c r="G587" s="68" t="str">
        <f>GRAPHS!R587</f>
        <v xml:space="preserve"> </v>
      </c>
      <c r="H587" s="67" t="str">
        <f>GRAPHS!S587</f>
        <v xml:space="preserve"> </v>
      </c>
      <c r="I587" s="67" t="str">
        <f>GRAPHS!T587</f>
        <v xml:space="preserve"> </v>
      </c>
      <c r="J587" s="67" t="str">
        <f>GRAPHS!U587</f>
        <v xml:space="preserve"> </v>
      </c>
      <c r="K587" s="69" t="str">
        <f>GRAPHS!V587</f>
        <v xml:space="preserve"> </v>
      </c>
    </row>
    <row r="588" spans="1:11">
      <c r="A588" s="70">
        <f>GRAPHS!I588</f>
        <v>58.500000000000561</v>
      </c>
      <c r="B588" s="67" t="str">
        <f>GRAPHS!J588</f>
        <v xml:space="preserve"> </v>
      </c>
      <c r="C588" s="67" t="str">
        <f>GRAPHS!L588</f>
        <v xml:space="preserve"> </v>
      </c>
      <c r="D588" s="67" t="str">
        <f>GRAPHS!O588</f>
        <v xml:space="preserve"> </v>
      </c>
      <c r="E588" s="67" t="str">
        <f>GRAPHS!P588</f>
        <v xml:space="preserve"> </v>
      </c>
      <c r="F588" s="68" t="str">
        <f>GRAPHS!Q588</f>
        <v xml:space="preserve"> </v>
      </c>
      <c r="G588" s="68" t="str">
        <f>GRAPHS!R588</f>
        <v xml:space="preserve"> </v>
      </c>
      <c r="H588" s="67" t="str">
        <f>GRAPHS!S588</f>
        <v xml:space="preserve"> </v>
      </c>
      <c r="I588" s="67" t="str">
        <f>GRAPHS!T588</f>
        <v xml:space="preserve"> </v>
      </c>
      <c r="J588" s="67" t="str">
        <f>GRAPHS!U588</f>
        <v xml:space="preserve"> </v>
      </c>
      <c r="K588" s="69" t="str">
        <f>GRAPHS!V588</f>
        <v xml:space="preserve"> </v>
      </c>
    </row>
    <row r="589" spans="1:11">
      <c r="A589" s="70">
        <f>GRAPHS!I589</f>
        <v>58.600000000000563</v>
      </c>
      <c r="B589" s="67" t="str">
        <f>GRAPHS!J589</f>
        <v xml:space="preserve"> </v>
      </c>
      <c r="C589" s="67" t="str">
        <f>GRAPHS!L589</f>
        <v xml:space="preserve"> </v>
      </c>
      <c r="D589" s="67" t="str">
        <f>GRAPHS!O589</f>
        <v xml:space="preserve"> </v>
      </c>
      <c r="E589" s="67" t="str">
        <f>GRAPHS!P589</f>
        <v xml:space="preserve"> </v>
      </c>
      <c r="F589" s="68" t="str">
        <f>GRAPHS!Q589</f>
        <v xml:space="preserve"> </v>
      </c>
      <c r="G589" s="68" t="str">
        <f>GRAPHS!R589</f>
        <v xml:space="preserve"> </v>
      </c>
      <c r="H589" s="67" t="str">
        <f>GRAPHS!S589</f>
        <v xml:space="preserve"> </v>
      </c>
      <c r="I589" s="67" t="str">
        <f>GRAPHS!T589</f>
        <v xml:space="preserve"> </v>
      </c>
      <c r="J589" s="67" t="str">
        <f>GRAPHS!U589</f>
        <v xml:space="preserve"> </v>
      </c>
      <c r="K589" s="69" t="str">
        <f>GRAPHS!V589</f>
        <v xml:space="preserve"> </v>
      </c>
    </row>
    <row r="590" spans="1:11">
      <c r="A590" s="70">
        <f>GRAPHS!I590</f>
        <v>58.700000000000564</v>
      </c>
      <c r="B590" s="67" t="str">
        <f>GRAPHS!J590</f>
        <v xml:space="preserve"> </v>
      </c>
      <c r="C590" s="67" t="str">
        <f>GRAPHS!L590</f>
        <v xml:space="preserve"> </v>
      </c>
      <c r="D590" s="67" t="str">
        <f>GRAPHS!O590</f>
        <v xml:space="preserve"> </v>
      </c>
      <c r="E590" s="67" t="str">
        <f>GRAPHS!P590</f>
        <v xml:space="preserve"> </v>
      </c>
      <c r="F590" s="68" t="str">
        <f>GRAPHS!Q590</f>
        <v xml:space="preserve"> </v>
      </c>
      <c r="G590" s="68" t="str">
        <f>GRAPHS!R590</f>
        <v xml:space="preserve"> </v>
      </c>
      <c r="H590" s="67" t="str">
        <f>GRAPHS!S590</f>
        <v xml:space="preserve"> </v>
      </c>
      <c r="I590" s="67" t="str">
        <f>GRAPHS!T590</f>
        <v xml:space="preserve"> </v>
      </c>
      <c r="J590" s="67" t="str">
        <f>GRAPHS!U590</f>
        <v xml:space="preserve"> </v>
      </c>
      <c r="K590" s="69" t="str">
        <f>GRAPHS!V590</f>
        <v xml:space="preserve"> </v>
      </c>
    </row>
    <row r="591" spans="1:11">
      <c r="A591" s="70">
        <f>GRAPHS!I591</f>
        <v>58.800000000000566</v>
      </c>
      <c r="B591" s="67" t="str">
        <f>GRAPHS!J591</f>
        <v xml:space="preserve"> </v>
      </c>
      <c r="C591" s="67" t="str">
        <f>GRAPHS!L591</f>
        <v xml:space="preserve"> </v>
      </c>
      <c r="D591" s="67" t="str">
        <f>GRAPHS!O591</f>
        <v xml:space="preserve"> </v>
      </c>
      <c r="E591" s="67" t="str">
        <f>GRAPHS!P591</f>
        <v xml:space="preserve"> </v>
      </c>
      <c r="F591" s="68" t="str">
        <f>GRAPHS!Q591</f>
        <v xml:space="preserve"> </v>
      </c>
      <c r="G591" s="68" t="str">
        <f>GRAPHS!R591</f>
        <v xml:space="preserve"> </v>
      </c>
      <c r="H591" s="67" t="str">
        <f>GRAPHS!S591</f>
        <v xml:space="preserve"> </v>
      </c>
      <c r="I591" s="67" t="str">
        <f>GRAPHS!T591</f>
        <v xml:space="preserve"> </v>
      </c>
      <c r="J591" s="67" t="str">
        <f>GRAPHS!U591</f>
        <v xml:space="preserve"> </v>
      </c>
      <c r="K591" s="69" t="str">
        <f>GRAPHS!V591</f>
        <v xml:space="preserve"> </v>
      </c>
    </row>
    <row r="592" spans="1:11">
      <c r="A592" s="70">
        <f>GRAPHS!I592</f>
        <v>58.900000000000567</v>
      </c>
      <c r="B592" s="67" t="str">
        <f>GRAPHS!J592</f>
        <v xml:space="preserve"> </v>
      </c>
      <c r="C592" s="67" t="str">
        <f>GRAPHS!L592</f>
        <v xml:space="preserve"> </v>
      </c>
      <c r="D592" s="67" t="str">
        <f>GRAPHS!O592</f>
        <v xml:space="preserve"> </v>
      </c>
      <c r="E592" s="67" t="str">
        <f>GRAPHS!P592</f>
        <v xml:space="preserve"> </v>
      </c>
      <c r="F592" s="68" t="str">
        <f>GRAPHS!Q592</f>
        <v xml:space="preserve"> </v>
      </c>
      <c r="G592" s="68" t="str">
        <f>GRAPHS!R592</f>
        <v xml:space="preserve"> </v>
      </c>
      <c r="H592" s="67" t="str">
        <f>GRAPHS!S592</f>
        <v xml:space="preserve"> </v>
      </c>
      <c r="I592" s="67" t="str">
        <f>GRAPHS!T592</f>
        <v xml:space="preserve"> </v>
      </c>
      <c r="J592" s="67" t="str">
        <f>GRAPHS!U592</f>
        <v xml:space="preserve"> </v>
      </c>
      <c r="K592" s="69" t="str">
        <f>GRAPHS!V592</f>
        <v xml:space="preserve"> </v>
      </c>
    </row>
    <row r="593" spans="1:11">
      <c r="A593" s="70">
        <f>GRAPHS!I593</f>
        <v>59.000000000000568</v>
      </c>
      <c r="B593" s="67" t="str">
        <f>GRAPHS!J593</f>
        <v xml:space="preserve"> </v>
      </c>
      <c r="C593" s="67" t="str">
        <f>GRAPHS!L593</f>
        <v xml:space="preserve"> </v>
      </c>
      <c r="D593" s="67" t="str">
        <f>GRAPHS!O593</f>
        <v xml:space="preserve"> </v>
      </c>
      <c r="E593" s="67" t="str">
        <f>GRAPHS!P593</f>
        <v xml:space="preserve"> </v>
      </c>
      <c r="F593" s="68" t="str">
        <f>GRAPHS!Q593</f>
        <v xml:space="preserve"> </v>
      </c>
      <c r="G593" s="68" t="str">
        <f>GRAPHS!R593</f>
        <v xml:space="preserve"> </v>
      </c>
      <c r="H593" s="67" t="str">
        <f>GRAPHS!S593</f>
        <v xml:space="preserve"> </v>
      </c>
      <c r="I593" s="67" t="str">
        <f>GRAPHS!T593</f>
        <v xml:space="preserve"> </v>
      </c>
      <c r="J593" s="67" t="str">
        <f>GRAPHS!U593</f>
        <v xml:space="preserve"> </v>
      </c>
      <c r="K593" s="69" t="str">
        <f>GRAPHS!V593</f>
        <v xml:space="preserve"> </v>
      </c>
    </row>
    <row r="594" spans="1:11">
      <c r="A594" s="70">
        <f>GRAPHS!I594</f>
        <v>59.10000000000057</v>
      </c>
      <c r="B594" s="67" t="str">
        <f>GRAPHS!J594</f>
        <v xml:space="preserve"> </v>
      </c>
      <c r="C594" s="67" t="str">
        <f>GRAPHS!L594</f>
        <v xml:space="preserve"> </v>
      </c>
      <c r="D594" s="67" t="str">
        <f>GRAPHS!O594</f>
        <v xml:space="preserve"> </v>
      </c>
      <c r="E594" s="67" t="str">
        <f>GRAPHS!P594</f>
        <v xml:space="preserve"> </v>
      </c>
      <c r="F594" s="68" t="str">
        <f>GRAPHS!Q594</f>
        <v xml:space="preserve"> </v>
      </c>
      <c r="G594" s="68" t="str">
        <f>GRAPHS!R594</f>
        <v xml:space="preserve"> </v>
      </c>
      <c r="H594" s="67" t="str">
        <f>GRAPHS!S594</f>
        <v xml:space="preserve"> </v>
      </c>
      <c r="I594" s="67" t="str">
        <f>GRAPHS!T594</f>
        <v xml:space="preserve"> </v>
      </c>
      <c r="J594" s="67" t="str">
        <f>GRAPHS!U594</f>
        <v xml:space="preserve"> </v>
      </c>
      <c r="K594" s="69" t="str">
        <f>GRAPHS!V594</f>
        <v xml:space="preserve"> </v>
      </c>
    </row>
    <row r="595" spans="1:11">
      <c r="A595" s="70">
        <f>GRAPHS!I595</f>
        <v>59.200000000000571</v>
      </c>
      <c r="B595" s="67" t="str">
        <f>GRAPHS!J595</f>
        <v xml:space="preserve"> </v>
      </c>
      <c r="C595" s="67" t="str">
        <f>GRAPHS!L595</f>
        <v xml:space="preserve"> </v>
      </c>
      <c r="D595" s="67" t="str">
        <f>GRAPHS!O595</f>
        <v xml:space="preserve"> </v>
      </c>
      <c r="E595" s="67" t="str">
        <f>GRAPHS!P595</f>
        <v xml:space="preserve"> </v>
      </c>
      <c r="F595" s="68" t="str">
        <f>GRAPHS!Q595</f>
        <v xml:space="preserve"> </v>
      </c>
      <c r="G595" s="68" t="str">
        <f>GRAPHS!R595</f>
        <v xml:space="preserve"> </v>
      </c>
      <c r="H595" s="67" t="str">
        <f>GRAPHS!S595</f>
        <v xml:space="preserve"> </v>
      </c>
      <c r="I595" s="67" t="str">
        <f>GRAPHS!T595</f>
        <v xml:space="preserve"> </v>
      </c>
      <c r="J595" s="67" t="str">
        <f>GRAPHS!U595</f>
        <v xml:space="preserve"> </v>
      </c>
      <c r="K595" s="69" t="str">
        <f>GRAPHS!V595</f>
        <v xml:space="preserve"> </v>
      </c>
    </row>
    <row r="596" spans="1:11">
      <c r="A596" s="70">
        <f>GRAPHS!I596</f>
        <v>59.300000000000573</v>
      </c>
      <c r="B596" s="67" t="str">
        <f>GRAPHS!J596</f>
        <v xml:space="preserve"> </v>
      </c>
      <c r="C596" s="67" t="str">
        <f>GRAPHS!L596</f>
        <v xml:space="preserve"> </v>
      </c>
      <c r="D596" s="67" t="str">
        <f>GRAPHS!O596</f>
        <v xml:space="preserve"> </v>
      </c>
      <c r="E596" s="67" t="str">
        <f>GRAPHS!P596</f>
        <v xml:space="preserve"> </v>
      </c>
      <c r="F596" s="68" t="str">
        <f>GRAPHS!Q596</f>
        <v xml:space="preserve"> </v>
      </c>
      <c r="G596" s="68" t="str">
        <f>GRAPHS!R596</f>
        <v xml:space="preserve"> </v>
      </c>
      <c r="H596" s="67" t="str">
        <f>GRAPHS!S596</f>
        <v xml:space="preserve"> </v>
      </c>
      <c r="I596" s="67" t="str">
        <f>GRAPHS!T596</f>
        <v xml:space="preserve"> </v>
      </c>
      <c r="J596" s="67" t="str">
        <f>GRAPHS!U596</f>
        <v xml:space="preserve"> </v>
      </c>
      <c r="K596" s="69" t="str">
        <f>GRAPHS!V596</f>
        <v xml:space="preserve"> </v>
      </c>
    </row>
    <row r="597" spans="1:11">
      <c r="A597" s="70">
        <f>GRAPHS!I597</f>
        <v>59.400000000000574</v>
      </c>
      <c r="B597" s="67" t="str">
        <f>GRAPHS!J597</f>
        <v xml:space="preserve"> </v>
      </c>
      <c r="C597" s="67" t="str">
        <f>GRAPHS!L597</f>
        <v xml:space="preserve"> </v>
      </c>
      <c r="D597" s="67" t="str">
        <f>GRAPHS!O597</f>
        <v xml:space="preserve"> </v>
      </c>
      <c r="E597" s="67" t="str">
        <f>GRAPHS!P597</f>
        <v xml:space="preserve"> </v>
      </c>
      <c r="F597" s="68" t="str">
        <f>GRAPHS!Q597</f>
        <v xml:space="preserve"> </v>
      </c>
      <c r="G597" s="68" t="str">
        <f>GRAPHS!R597</f>
        <v xml:space="preserve"> </v>
      </c>
      <c r="H597" s="67" t="str">
        <f>GRAPHS!S597</f>
        <v xml:space="preserve"> </v>
      </c>
      <c r="I597" s="67" t="str">
        <f>GRAPHS!T597</f>
        <v xml:space="preserve"> </v>
      </c>
      <c r="J597" s="67" t="str">
        <f>GRAPHS!U597</f>
        <v xml:space="preserve"> </v>
      </c>
      <c r="K597" s="69" t="str">
        <f>GRAPHS!V597</f>
        <v xml:space="preserve"> </v>
      </c>
    </row>
    <row r="598" spans="1:11">
      <c r="A598" s="70">
        <f>GRAPHS!I598</f>
        <v>59.500000000000576</v>
      </c>
      <c r="B598" s="67" t="str">
        <f>GRAPHS!J598</f>
        <v xml:space="preserve"> </v>
      </c>
      <c r="C598" s="67" t="str">
        <f>GRAPHS!L598</f>
        <v xml:space="preserve"> </v>
      </c>
      <c r="D598" s="67" t="str">
        <f>GRAPHS!O598</f>
        <v xml:space="preserve"> </v>
      </c>
      <c r="E598" s="67" t="str">
        <f>GRAPHS!P598</f>
        <v xml:space="preserve"> </v>
      </c>
      <c r="F598" s="68" t="str">
        <f>GRAPHS!Q598</f>
        <v xml:space="preserve"> </v>
      </c>
      <c r="G598" s="68" t="str">
        <f>GRAPHS!R598</f>
        <v xml:space="preserve"> </v>
      </c>
      <c r="H598" s="67" t="str">
        <f>GRAPHS!S598</f>
        <v xml:space="preserve"> </v>
      </c>
      <c r="I598" s="67" t="str">
        <f>GRAPHS!T598</f>
        <v xml:space="preserve"> </v>
      </c>
      <c r="J598" s="67" t="str">
        <f>GRAPHS!U598</f>
        <v xml:space="preserve"> </v>
      </c>
      <c r="K598" s="69" t="str">
        <f>GRAPHS!V598</f>
        <v xml:space="preserve"> </v>
      </c>
    </row>
    <row r="599" spans="1:11">
      <c r="A599" s="70">
        <f>GRAPHS!I599</f>
        <v>59.600000000000577</v>
      </c>
      <c r="B599" s="67" t="str">
        <f>GRAPHS!J599</f>
        <v xml:space="preserve"> </v>
      </c>
      <c r="C599" s="67" t="str">
        <f>GRAPHS!L599</f>
        <v xml:space="preserve"> </v>
      </c>
      <c r="D599" s="67" t="str">
        <f>GRAPHS!O599</f>
        <v xml:space="preserve"> </v>
      </c>
      <c r="E599" s="67" t="str">
        <f>GRAPHS!P599</f>
        <v xml:space="preserve"> </v>
      </c>
      <c r="F599" s="68" t="str">
        <f>GRAPHS!Q599</f>
        <v xml:space="preserve"> </v>
      </c>
      <c r="G599" s="68" t="str">
        <f>GRAPHS!R599</f>
        <v xml:space="preserve"> </v>
      </c>
      <c r="H599" s="67" t="str">
        <f>GRAPHS!S599</f>
        <v xml:space="preserve"> </v>
      </c>
      <c r="I599" s="67" t="str">
        <f>GRAPHS!T599</f>
        <v xml:space="preserve"> </v>
      </c>
      <c r="J599" s="67" t="str">
        <f>GRAPHS!U599</f>
        <v xml:space="preserve"> </v>
      </c>
      <c r="K599" s="69" t="str">
        <f>GRAPHS!V599</f>
        <v xml:space="preserve"> </v>
      </c>
    </row>
    <row r="600" spans="1:11">
      <c r="A600" s="70">
        <f>GRAPHS!I600</f>
        <v>59.700000000000578</v>
      </c>
      <c r="B600" s="67" t="str">
        <f>GRAPHS!J600</f>
        <v xml:space="preserve"> </v>
      </c>
      <c r="C600" s="67" t="str">
        <f>GRAPHS!L600</f>
        <v xml:space="preserve"> </v>
      </c>
      <c r="D600" s="67" t="str">
        <f>GRAPHS!O600</f>
        <v xml:space="preserve"> </v>
      </c>
      <c r="E600" s="67" t="str">
        <f>GRAPHS!P600</f>
        <v xml:space="preserve"> </v>
      </c>
      <c r="F600" s="68" t="str">
        <f>GRAPHS!Q600</f>
        <v xml:space="preserve"> </v>
      </c>
      <c r="G600" s="68" t="str">
        <f>GRAPHS!R600</f>
        <v xml:space="preserve"> </v>
      </c>
      <c r="H600" s="67" t="str">
        <f>GRAPHS!S600</f>
        <v xml:space="preserve"> </v>
      </c>
      <c r="I600" s="67" t="str">
        <f>GRAPHS!T600</f>
        <v xml:space="preserve"> </v>
      </c>
      <c r="J600" s="67" t="str">
        <f>GRAPHS!U600</f>
        <v xml:space="preserve"> </v>
      </c>
      <c r="K600" s="69" t="str">
        <f>GRAPHS!V600</f>
        <v xml:space="preserve"> </v>
      </c>
    </row>
    <row r="601" spans="1:11">
      <c r="A601" s="70">
        <f>GRAPHS!I601</f>
        <v>59.80000000000058</v>
      </c>
      <c r="B601" s="67" t="str">
        <f>GRAPHS!J601</f>
        <v xml:space="preserve"> </v>
      </c>
      <c r="C601" s="67" t="str">
        <f>GRAPHS!L601</f>
        <v xml:space="preserve"> </v>
      </c>
      <c r="D601" s="67" t="str">
        <f>GRAPHS!O601</f>
        <v xml:space="preserve"> </v>
      </c>
      <c r="E601" s="67" t="str">
        <f>GRAPHS!P601</f>
        <v xml:space="preserve"> </v>
      </c>
      <c r="F601" s="68" t="str">
        <f>GRAPHS!Q601</f>
        <v xml:space="preserve"> </v>
      </c>
      <c r="G601" s="68" t="str">
        <f>GRAPHS!R601</f>
        <v xml:space="preserve"> </v>
      </c>
      <c r="H601" s="67" t="str">
        <f>GRAPHS!S601</f>
        <v xml:space="preserve"> </v>
      </c>
      <c r="I601" s="67" t="str">
        <f>GRAPHS!T601</f>
        <v xml:space="preserve"> </v>
      </c>
      <c r="J601" s="67" t="str">
        <f>GRAPHS!U601</f>
        <v xml:space="preserve"> </v>
      </c>
      <c r="K601" s="69" t="str">
        <f>GRAPHS!V601</f>
        <v xml:space="preserve"> </v>
      </c>
    </row>
    <row r="602" spans="1:11">
      <c r="A602" s="70">
        <f>GRAPHS!I602</f>
        <v>59.900000000000581</v>
      </c>
      <c r="B602" s="67" t="str">
        <f>GRAPHS!J602</f>
        <v xml:space="preserve"> </v>
      </c>
      <c r="C602" s="67" t="str">
        <f>GRAPHS!L602</f>
        <v xml:space="preserve"> </v>
      </c>
      <c r="D602" s="67" t="str">
        <f>GRAPHS!O602</f>
        <v xml:space="preserve"> </v>
      </c>
      <c r="E602" s="67" t="str">
        <f>GRAPHS!P602</f>
        <v xml:space="preserve"> </v>
      </c>
      <c r="F602" s="68" t="str">
        <f>GRAPHS!Q602</f>
        <v xml:space="preserve"> </v>
      </c>
      <c r="G602" s="68" t="str">
        <f>GRAPHS!R602</f>
        <v xml:space="preserve"> </v>
      </c>
      <c r="H602" s="67" t="str">
        <f>GRAPHS!S602</f>
        <v xml:space="preserve"> </v>
      </c>
      <c r="I602" s="67" t="str">
        <f>GRAPHS!T602</f>
        <v xml:space="preserve"> </v>
      </c>
      <c r="J602" s="67" t="str">
        <f>GRAPHS!U602</f>
        <v xml:space="preserve"> </v>
      </c>
      <c r="K602" s="69" t="str">
        <f>GRAPHS!V602</f>
        <v xml:space="preserve"> </v>
      </c>
    </row>
    <row r="603" spans="1:11">
      <c r="A603" s="70">
        <f>GRAPHS!I603</f>
        <v>60.000000000000583</v>
      </c>
      <c r="B603" s="67" t="str">
        <f>GRAPHS!J603</f>
        <v xml:space="preserve"> </v>
      </c>
      <c r="C603" s="67" t="str">
        <f>GRAPHS!L603</f>
        <v xml:space="preserve"> </v>
      </c>
      <c r="D603" s="67" t="str">
        <f>GRAPHS!O603</f>
        <v xml:space="preserve"> </v>
      </c>
      <c r="E603" s="67" t="str">
        <f>GRAPHS!P603</f>
        <v xml:space="preserve"> </v>
      </c>
      <c r="F603" s="68" t="str">
        <f>GRAPHS!Q603</f>
        <v xml:space="preserve"> </v>
      </c>
      <c r="G603" s="68" t="str">
        <f>GRAPHS!R603</f>
        <v xml:space="preserve"> </v>
      </c>
      <c r="H603" s="67" t="str">
        <f>GRAPHS!S603</f>
        <v xml:space="preserve"> </v>
      </c>
      <c r="I603" s="67" t="str">
        <f>GRAPHS!T603</f>
        <v xml:space="preserve"> </v>
      </c>
      <c r="J603" s="67" t="str">
        <f>GRAPHS!U603</f>
        <v xml:space="preserve"> </v>
      </c>
      <c r="K603" s="69" t="str">
        <f>GRAPHS!V603</f>
        <v xml:space="preserve"> </v>
      </c>
    </row>
    <row r="604" spans="1:11">
      <c r="A604" s="70">
        <f>GRAPHS!I604</f>
        <v>60.100000000000584</v>
      </c>
      <c r="B604" s="67" t="str">
        <f>GRAPHS!J604</f>
        <v xml:space="preserve"> </v>
      </c>
      <c r="C604" s="67" t="str">
        <f>GRAPHS!L604</f>
        <v xml:space="preserve"> </v>
      </c>
      <c r="D604" s="67" t="str">
        <f>GRAPHS!O604</f>
        <v xml:space="preserve"> </v>
      </c>
      <c r="E604" s="67" t="str">
        <f>GRAPHS!P604</f>
        <v xml:space="preserve"> </v>
      </c>
      <c r="F604" s="68" t="str">
        <f>GRAPHS!Q604</f>
        <v xml:space="preserve"> </v>
      </c>
      <c r="G604" s="68" t="str">
        <f>GRAPHS!R604</f>
        <v xml:space="preserve"> </v>
      </c>
      <c r="H604" s="67" t="str">
        <f>GRAPHS!S604</f>
        <v xml:space="preserve"> </v>
      </c>
      <c r="I604" s="67" t="str">
        <f>GRAPHS!T604</f>
        <v xml:space="preserve"> </v>
      </c>
      <c r="J604" s="67" t="str">
        <f>GRAPHS!U604</f>
        <v xml:space="preserve"> </v>
      </c>
      <c r="K604" s="69" t="str">
        <f>GRAPHS!V604</f>
        <v xml:space="preserve"> </v>
      </c>
    </row>
    <row r="605" spans="1:11">
      <c r="A605" s="70">
        <f>GRAPHS!I605</f>
        <v>60.200000000000585</v>
      </c>
      <c r="B605" s="67" t="str">
        <f>GRAPHS!J605</f>
        <v xml:space="preserve"> </v>
      </c>
      <c r="C605" s="67" t="str">
        <f>GRAPHS!L605</f>
        <v xml:space="preserve"> </v>
      </c>
      <c r="D605" s="67" t="str">
        <f>GRAPHS!O605</f>
        <v xml:space="preserve"> </v>
      </c>
      <c r="E605" s="67" t="str">
        <f>GRAPHS!P605</f>
        <v xml:space="preserve"> </v>
      </c>
      <c r="F605" s="68" t="str">
        <f>GRAPHS!Q605</f>
        <v xml:space="preserve"> </v>
      </c>
      <c r="G605" s="68" t="str">
        <f>GRAPHS!R605</f>
        <v xml:space="preserve"> </v>
      </c>
      <c r="H605" s="67" t="str">
        <f>GRAPHS!S605</f>
        <v xml:space="preserve"> </v>
      </c>
      <c r="I605" s="67" t="str">
        <f>GRAPHS!T605</f>
        <v xml:space="preserve"> </v>
      </c>
      <c r="J605" s="67" t="str">
        <f>GRAPHS!U605</f>
        <v xml:space="preserve"> </v>
      </c>
      <c r="K605" s="69" t="str">
        <f>GRAPHS!V605</f>
        <v xml:space="preserve"> </v>
      </c>
    </row>
    <row r="606" spans="1:11">
      <c r="A606" s="70">
        <f>GRAPHS!I606</f>
        <v>60.300000000000587</v>
      </c>
      <c r="B606" s="67" t="str">
        <f>GRAPHS!J606</f>
        <v xml:space="preserve"> </v>
      </c>
      <c r="C606" s="67" t="str">
        <f>GRAPHS!L606</f>
        <v xml:space="preserve"> </v>
      </c>
      <c r="D606" s="67" t="str">
        <f>GRAPHS!O606</f>
        <v xml:space="preserve"> </v>
      </c>
      <c r="E606" s="67" t="str">
        <f>GRAPHS!P606</f>
        <v xml:space="preserve"> </v>
      </c>
      <c r="F606" s="68" t="str">
        <f>GRAPHS!Q606</f>
        <v xml:space="preserve"> </v>
      </c>
      <c r="G606" s="68" t="str">
        <f>GRAPHS!R606</f>
        <v xml:space="preserve"> </v>
      </c>
      <c r="H606" s="67" t="str">
        <f>GRAPHS!S606</f>
        <v xml:space="preserve"> </v>
      </c>
      <c r="I606" s="67" t="str">
        <f>GRAPHS!T606</f>
        <v xml:space="preserve"> </v>
      </c>
      <c r="J606" s="67" t="str">
        <f>GRAPHS!U606</f>
        <v xml:space="preserve"> </v>
      </c>
      <c r="K606" s="69" t="str">
        <f>GRAPHS!V606</f>
        <v xml:space="preserve"> </v>
      </c>
    </row>
    <row r="607" spans="1:11">
      <c r="A607" s="70">
        <f>GRAPHS!I607</f>
        <v>60.400000000000588</v>
      </c>
      <c r="B607" s="67" t="str">
        <f>GRAPHS!J607</f>
        <v xml:space="preserve"> </v>
      </c>
      <c r="C607" s="67" t="str">
        <f>GRAPHS!L607</f>
        <v xml:space="preserve"> </v>
      </c>
      <c r="D607" s="67" t="str">
        <f>GRAPHS!O607</f>
        <v xml:space="preserve"> </v>
      </c>
      <c r="E607" s="67" t="str">
        <f>GRAPHS!P607</f>
        <v xml:space="preserve"> </v>
      </c>
      <c r="F607" s="68" t="str">
        <f>GRAPHS!Q607</f>
        <v xml:space="preserve"> </v>
      </c>
      <c r="G607" s="68" t="str">
        <f>GRAPHS!R607</f>
        <v xml:space="preserve"> </v>
      </c>
      <c r="H607" s="67" t="str">
        <f>GRAPHS!S607</f>
        <v xml:space="preserve"> </v>
      </c>
      <c r="I607" s="67" t="str">
        <f>GRAPHS!T607</f>
        <v xml:space="preserve"> </v>
      </c>
      <c r="J607" s="67" t="str">
        <f>GRAPHS!U607</f>
        <v xml:space="preserve"> </v>
      </c>
      <c r="K607" s="69" t="str">
        <f>GRAPHS!V607</f>
        <v xml:space="preserve"> </v>
      </c>
    </row>
    <row r="608" spans="1:11">
      <c r="A608" s="70">
        <f>GRAPHS!I608</f>
        <v>60.50000000000059</v>
      </c>
      <c r="B608" s="67" t="str">
        <f>GRAPHS!J608</f>
        <v xml:space="preserve"> </v>
      </c>
      <c r="C608" s="67" t="str">
        <f>GRAPHS!L608</f>
        <v xml:space="preserve"> </v>
      </c>
      <c r="D608" s="67" t="str">
        <f>GRAPHS!O608</f>
        <v xml:space="preserve"> </v>
      </c>
      <c r="E608" s="67" t="str">
        <f>GRAPHS!P608</f>
        <v xml:space="preserve"> </v>
      </c>
      <c r="F608" s="68" t="str">
        <f>GRAPHS!Q608</f>
        <v xml:space="preserve"> </v>
      </c>
      <c r="G608" s="68" t="str">
        <f>GRAPHS!R608</f>
        <v xml:space="preserve"> </v>
      </c>
      <c r="H608" s="67" t="str">
        <f>GRAPHS!S608</f>
        <v xml:space="preserve"> </v>
      </c>
      <c r="I608" s="67" t="str">
        <f>GRAPHS!T608</f>
        <v xml:space="preserve"> </v>
      </c>
      <c r="J608" s="67" t="str">
        <f>GRAPHS!U608</f>
        <v xml:space="preserve"> </v>
      </c>
      <c r="K608" s="69" t="str">
        <f>GRAPHS!V608</f>
        <v xml:space="preserve"> </v>
      </c>
    </row>
    <row r="609" spans="1:11">
      <c r="A609" s="70">
        <f>GRAPHS!I609</f>
        <v>60.600000000000591</v>
      </c>
      <c r="B609" s="67" t="str">
        <f>GRAPHS!J609</f>
        <v xml:space="preserve"> </v>
      </c>
      <c r="C609" s="67" t="str">
        <f>GRAPHS!L609</f>
        <v xml:space="preserve"> </v>
      </c>
      <c r="D609" s="67" t="str">
        <f>GRAPHS!O609</f>
        <v xml:space="preserve"> </v>
      </c>
      <c r="E609" s="67" t="str">
        <f>GRAPHS!P609</f>
        <v xml:space="preserve"> </v>
      </c>
      <c r="F609" s="68" t="str">
        <f>GRAPHS!Q609</f>
        <v xml:space="preserve"> </v>
      </c>
      <c r="G609" s="68" t="str">
        <f>GRAPHS!R609</f>
        <v xml:space="preserve"> </v>
      </c>
      <c r="H609" s="67" t="str">
        <f>GRAPHS!S609</f>
        <v xml:space="preserve"> </v>
      </c>
      <c r="I609" s="67" t="str">
        <f>GRAPHS!T609</f>
        <v xml:space="preserve"> </v>
      </c>
      <c r="J609" s="67" t="str">
        <f>GRAPHS!U609</f>
        <v xml:space="preserve"> </v>
      </c>
      <c r="K609" s="69" t="str">
        <f>GRAPHS!V609</f>
        <v xml:space="preserve"> </v>
      </c>
    </row>
    <row r="610" spans="1:11">
      <c r="A610" s="70">
        <f>GRAPHS!I610</f>
        <v>60.700000000000593</v>
      </c>
      <c r="B610" s="67" t="str">
        <f>GRAPHS!J610</f>
        <v xml:space="preserve"> </v>
      </c>
      <c r="C610" s="67" t="str">
        <f>GRAPHS!L610</f>
        <v xml:space="preserve"> </v>
      </c>
      <c r="D610" s="67" t="str">
        <f>GRAPHS!O610</f>
        <v xml:space="preserve"> </v>
      </c>
      <c r="E610" s="67" t="str">
        <f>GRAPHS!P610</f>
        <v xml:space="preserve"> </v>
      </c>
      <c r="F610" s="68" t="str">
        <f>GRAPHS!Q610</f>
        <v xml:space="preserve"> </v>
      </c>
      <c r="G610" s="68" t="str">
        <f>GRAPHS!R610</f>
        <v xml:space="preserve"> </v>
      </c>
      <c r="H610" s="67" t="str">
        <f>GRAPHS!S610</f>
        <v xml:space="preserve"> </v>
      </c>
      <c r="I610" s="67" t="str">
        <f>GRAPHS!T610</f>
        <v xml:space="preserve"> </v>
      </c>
      <c r="J610" s="67" t="str">
        <f>GRAPHS!U610</f>
        <v xml:space="preserve"> </v>
      </c>
      <c r="K610" s="69" t="str">
        <f>GRAPHS!V610</f>
        <v xml:space="preserve"> </v>
      </c>
    </row>
    <row r="611" spans="1:11">
      <c r="A611" s="70">
        <f>GRAPHS!I611</f>
        <v>60.800000000000594</v>
      </c>
      <c r="B611" s="67" t="str">
        <f>GRAPHS!J611</f>
        <v xml:space="preserve"> </v>
      </c>
      <c r="C611" s="67" t="str">
        <f>GRAPHS!L611</f>
        <v xml:space="preserve"> </v>
      </c>
      <c r="D611" s="67" t="str">
        <f>GRAPHS!O611</f>
        <v xml:space="preserve"> </v>
      </c>
      <c r="E611" s="67" t="str">
        <f>GRAPHS!P611</f>
        <v xml:space="preserve"> </v>
      </c>
      <c r="F611" s="68" t="str">
        <f>GRAPHS!Q611</f>
        <v xml:space="preserve"> </v>
      </c>
      <c r="G611" s="68" t="str">
        <f>GRAPHS!R611</f>
        <v xml:space="preserve"> </v>
      </c>
      <c r="H611" s="67" t="str">
        <f>GRAPHS!S611</f>
        <v xml:space="preserve"> </v>
      </c>
      <c r="I611" s="67" t="str">
        <f>GRAPHS!T611</f>
        <v xml:space="preserve"> </v>
      </c>
      <c r="J611" s="67" t="str">
        <f>GRAPHS!U611</f>
        <v xml:space="preserve"> </v>
      </c>
      <c r="K611" s="69" t="str">
        <f>GRAPHS!V611</f>
        <v xml:space="preserve"> </v>
      </c>
    </row>
    <row r="612" spans="1:11">
      <c r="A612" s="70">
        <f>GRAPHS!I612</f>
        <v>60.900000000000595</v>
      </c>
      <c r="B612" s="67" t="str">
        <f>GRAPHS!J612</f>
        <v xml:space="preserve"> </v>
      </c>
      <c r="C612" s="67" t="str">
        <f>GRAPHS!L612</f>
        <v xml:space="preserve"> </v>
      </c>
      <c r="D612" s="67" t="str">
        <f>GRAPHS!O612</f>
        <v xml:space="preserve"> </v>
      </c>
      <c r="E612" s="67" t="str">
        <f>GRAPHS!P612</f>
        <v xml:space="preserve"> </v>
      </c>
      <c r="F612" s="68" t="str">
        <f>GRAPHS!Q612</f>
        <v xml:space="preserve"> </v>
      </c>
      <c r="G612" s="68" t="str">
        <f>GRAPHS!R612</f>
        <v xml:space="preserve"> </v>
      </c>
      <c r="H612" s="67" t="str">
        <f>GRAPHS!S612</f>
        <v xml:space="preserve"> </v>
      </c>
      <c r="I612" s="67" t="str">
        <f>GRAPHS!T612</f>
        <v xml:space="preserve"> </v>
      </c>
      <c r="J612" s="67" t="str">
        <f>GRAPHS!U612</f>
        <v xml:space="preserve"> </v>
      </c>
      <c r="K612" s="69" t="str">
        <f>GRAPHS!V612</f>
        <v xml:space="preserve"> </v>
      </c>
    </row>
    <row r="613" spans="1:11">
      <c r="A613" s="70">
        <f>GRAPHS!I613</f>
        <v>61.000000000000597</v>
      </c>
      <c r="B613" s="67" t="str">
        <f>GRAPHS!J613</f>
        <v xml:space="preserve"> </v>
      </c>
      <c r="C613" s="67" t="str">
        <f>GRAPHS!L613</f>
        <v xml:space="preserve"> </v>
      </c>
      <c r="D613" s="67" t="str">
        <f>GRAPHS!O613</f>
        <v xml:space="preserve"> </v>
      </c>
      <c r="E613" s="67" t="str">
        <f>GRAPHS!P613</f>
        <v xml:space="preserve"> </v>
      </c>
      <c r="F613" s="68" t="str">
        <f>GRAPHS!Q613</f>
        <v xml:space="preserve"> </v>
      </c>
      <c r="G613" s="68" t="str">
        <f>GRAPHS!R613</f>
        <v xml:space="preserve"> </v>
      </c>
      <c r="H613" s="67" t="str">
        <f>GRAPHS!S613</f>
        <v xml:space="preserve"> </v>
      </c>
      <c r="I613" s="67" t="str">
        <f>GRAPHS!T613</f>
        <v xml:space="preserve"> </v>
      </c>
      <c r="J613" s="67" t="str">
        <f>GRAPHS!U613</f>
        <v xml:space="preserve"> </v>
      </c>
      <c r="K613" s="69" t="str">
        <f>GRAPHS!V613</f>
        <v xml:space="preserve"> </v>
      </c>
    </row>
    <row r="614" spans="1:11">
      <c r="A614" s="70">
        <f>GRAPHS!I614</f>
        <v>61.100000000000598</v>
      </c>
      <c r="B614" s="67" t="str">
        <f>GRAPHS!J614</f>
        <v xml:space="preserve"> </v>
      </c>
      <c r="C614" s="67" t="str">
        <f>GRAPHS!L614</f>
        <v xml:space="preserve"> </v>
      </c>
      <c r="D614" s="67" t="str">
        <f>GRAPHS!O614</f>
        <v xml:space="preserve"> </v>
      </c>
      <c r="E614" s="67" t="str">
        <f>GRAPHS!P614</f>
        <v xml:space="preserve"> </v>
      </c>
      <c r="F614" s="68" t="str">
        <f>GRAPHS!Q614</f>
        <v xml:space="preserve"> </v>
      </c>
      <c r="G614" s="68" t="str">
        <f>GRAPHS!R614</f>
        <v xml:space="preserve"> </v>
      </c>
      <c r="H614" s="67" t="str">
        <f>GRAPHS!S614</f>
        <v xml:space="preserve"> </v>
      </c>
      <c r="I614" s="67" t="str">
        <f>GRAPHS!T614</f>
        <v xml:space="preserve"> </v>
      </c>
      <c r="J614" s="67" t="str">
        <f>GRAPHS!U614</f>
        <v xml:space="preserve"> </v>
      </c>
      <c r="K614" s="69" t="str">
        <f>GRAPHS!V614</f>
        <v xml:space="preserve"> </v>
      </c>
    </row>
    <row r="615" spans="1:11">
      <c r="A615" s="70">
        <f>GRAPHS!I615</f>
        <v>61.2000000000006</v>
      </c>
      <c r="B615" s="67" t="str">
        <f>GRAPHS!J615</f>
        <v xml:space="preserve"> </v>
      </c>
      <c r="C615" s="67" t="str">
        <f>GRAPHS!L615</f>
        <v xml:space="preserve"> </v>
      </c>
      <c r="D615" s="67" t="str">
        <f>GRAPHS!O615</f>
        <v xml:space="preserve"> </v>
      </c>
      <c r="E615" s="67" t="str">
        <f>GRAPHS!P615</f>
        <v xml:space="preserve"> </v>
      </c>
      <c r="F615" s="68" t="str">
        <f>GRAPHS!Q615</f>
        <v xml:space="preserve"> </v>
      </c>
      <c r="G615" s="68" t="str">
        <f>GRAPHS!R615</f>
        <v xml:space="preserve"> </v>
      </c>
      <c r="H615" s="67" t="str">
        <f>GRAPHS!S615</f>
        <v xml:space="preserve"> </v>
      </c>
      <c r="I615" s="67" t="str">
        <f>GRAPHS!T615</f>
        <v xml:space="preserve"> </v>
      </c>
      <c r="J615" s="67" t="str">
        <f>GRAPHS!U615</f>
        <v xml:space="preserve"> </v>
      </c>
      <c r="K615" s="69" t="str">
        <f>GRAPHS!V615</f>
        <v xml:space="preserve"> </v>
      </c>
    </row>
    <row r="616" spans="1:11">
      <c r="A616" s="70">
        <f>GRAPHS!I616</f>
        <v>61.300000000000601</v>
      </c>
      <c r="B616" s="67" t="str">
        <f>GRAPHS!J616</f>
        <v xml:space="preserve"> </v>
      </c>
      <c r="C616" s="67" t="str">
        <f>GRAPHS!L616</f>
        <v xml:space="preserve"> </v>
      </c>
      <c r="D616" s="67" t="str">
        <f>GRAPHS!O616</f>
        <v xml:space="preserve"> </v>
      </c>
      <c r="E616" s="67" t="str">
        <f>GRAPHS!P616</f>
        <v xml:space="preserve"> </v>
      </c>
      <c r="F616" s="68" t="str">
        <f>GRAPHS!Q616</f>
        <v xml:space="preserve"> </v>
      </c>
      <c r="G616" s="68" t="str">
        <f>GRAPHS!R616</f>
        <v xml:space="preserve"> </v>
      </c>
      <c r="H616" s="67" t="str">
        <f>GRAPHS!S616</f>
        <v xml:space="preserve"> </v>
      </c>
      <c r="I616" s="67" t="str">
        <f>GRAPHS!T616</f>
        <v xml:space="preserve"> </v>
      </c>
      <c r="J616" s="67" t="str">
        <f>GRAPHS!U616</f>
        <v xml:space="preserve"> </v>
      </c>
      <c r="K616" s="69" t="str">
        <f>GRAPHS!V616</f>
        <v xml:space="preserve"> </v>
      </c>
    </row>
    <row r="617" spans="1:11">
      <c r="A617" s="70">
        <f>GRAPHS!I617</f>
        <v>61.400000000000603</v>
      </c>
      <c r="B617" s="67" t="str">
        <f>GRAPHS!J617</f>
        <v xml:space="preserve"> </v>
      </c>
      <c r="C617" s="67" t="str">
        <f>GRAPHS!L617</f>
        <v xml:space="preserve"> </v>
      </c>
      <c r="D617" s="67" t="str">
        <f>GRAPHS!O617</f>
        <v xml:space="preserve"> </v>
      </c>
      <c r="E617" s="67" t="str">
        <f>GRAPHS!P617</f>
        <v xml:space="preserve"> </v>
      </c>
      <c r="F617" s="68" t="str">
        <f>GRAPHS!Q617</f>
        <v xml:space="preserve"> </v>
      </c>
      <c r="G617" s="68" t="str">
        <f>GRAPHS!R617</f>
        <v xml:space="preserve"> </v>
      </c>
      <c r="H617" s="67" t="str">
        <f>GRAPHS!S617</f>
        <v xml:space="preserve"> </v>
      </c>
      <c r="I617" s="67" t="str">
        <f>GRAPHS!T617</f>
        <v xml:space="preserve"> </v>
      </c>
      <c r="J617" s="67" t="str">
        <f>GRAPHS!U617</f>
        <v xml:space="preserve"> </v>
      </c>
      <c r="K617" s="69" t="str">
        <f>GRAPHS!V617</f>
        <v xml:space="preserve"> </v>
      </c>
    </row>
    <row r="618" spans="1:11">
      <c r="A618" s="70">
        <f>GRAPHS!I618</f>
        <v>61.500000000000604</v>
      </c>
      <c r="B618" s="67" t="str">
        <f>GRAPHS!J618</f>
        <v xml:space="preserve"> </v>
      </c>
      <c r="C618" s="67" t="str">
        <f>GRAPHS!L618</f>
        <v xml:space="preserve"> </v>
      </c>
      <c r="D618" s="67" t="str">
        <f>GRAPHS!O618</f>
        <v xml:space="preserve"> </v>
      </c>
      <c r="E618" s="67" t="str">
        <f>GRAPHS!P618</f>
        <v xml:space="preserve"> </v>
      </c>
      <c r="F618" s="68" t="str">
        <f>GRAPHS!Q618</f>
        <v xml:space="preserve"> </v>
      </c>
      <c r="G618" s="68" t="str">
        <f>GRAPHS!R618</f>
        <v xml:space="preserve"> </v>
      </c>
      <c r="H618" s="67" t="str">
        <f>GRAPHS!S618</f>
        <v xml:space="preserve"> </v>
      </c>
      <c r="I618" s="67" t="str">
        <f>GRAPHS!T618</f>
        <v xml:space="preserve"> </v>
      </c>
      <c r="J618" s="67" t="str">
        <f>GRAPHS!U618</f>
        <v xml:space="preserve"> </v>
      </c>
      <c r="K618" s="69" t="str">
        <f>GRAPHS!V618</f>
        <v xml:space="preserve"> </v>
      </c>
    </row>
    <row r="619" spans="1:11">
      <c r="A619" s="70">
        <f>GRAPHS!I619</f>
        <v>61.600000000000605</v>
      </c>
      <c r="B619" s="67" t="str">
        <f>GRAPHS!J619</f>
        <v xml:space="preserve"> </v>
      </c>
      <c r="C619" s="67" t="str">
        <f>GRAPHS!L619</f>
        <v xml:space="preserve"> </v>
      </c>
      <c r="D619" s="67" t="str">
        <f>GRAPHS!O619</f>
        <v xml:space="preserve"> </v>
      </c>
      <c r="E619" s="67" t="str">
        <f>GRAPHS!P619</f>
        <v xml:space="preserve"> </v>
      </c>
      <c r="F619" s="68" t="str">
        <f>GRAPHS!Q619</f>
        <v xml:space="preserve"> </v>
      </c>
      <c r="G619" s="68" t="str">
        <f>GRAPHS!R619</f>
        <v xml:space="preserve"> </v>
      </c>
      <c r="H619" s="67" t="str">
        <f>GRAPHS!S619</f>
        <v xml:space="preserve"> </v>
      </c>
      <c r="I619" s="67" t="str">
        <f>GRAPHS!T619</f>
        <v xml:space="preserve"> </v>
      </c>
      <c r="J619" s="67" t="str">
        <f>GRAPHS!U619</f>
        <v xml:space="preserve"> </v>
      </c>
      <c r="K619" s="69" t="str">
        <f>GRAPHS!V619</f>
        <v xml:space="preserve"> </v>
      </c>
    </row>
    <row r="620" spans="1:11">
      <c r="A620" s="70">
        <f>GRAPHS!I620</f>
        <v>61.700000000000607</v>
      </c>
      <c r="B620" s="67" t="str">
        <f>GRAPHS!J620</f>
        <v xml:space="preserve"> </v>
      </c>
      <c r="C620" s="67" t="str">
        <f>GRAPHS!L620</f>
        <v xml:space="preserve"> </v>
      </c>
      <c r="D620" s="67" t="str">
        <f>GRAPHS!O620</f>
        <v xml:space="preserve"> </v>
      </c>
      <c r="E620" s="67" t="str">
        <f>GRAPHS!P620</f>
        <v xml:space="preserve"> </v>
      </c>
      <c r="F620" s="68" t="str">
        <f>GRAPHS!Q620</f>
        <v xml:space="preserve"> </v>
      </c>
      <c r="G620" s="68" t="str">
        <f>GRAPHS!R620</f>
        <v xml:space="preserve"> </v>
      </c>
      <c r="H620" s="67" t="str">
        <f>GRAPHS!S620</f>
        <v xml:space="preserve"> </v>
      </c>
      <c r="I620" s="67" t="str">
        <f>GRAPHS!T620</f>
        <v xml:space="preserve"> </v>
      </c>
      <c r="J620" s="67" t="str">
        <f>GRAPHS!U620</f>
        <v xml:space="preserve"> </v>
      </c>
      <c r="K620" s="69" t="str">
        <f>GRAPHS!V620</f>
        <v xml:space="preserve"> </v>
      </c>
    </row>
    <row r="621" spans="1:11">
      <c r="A621" s="70">
        <f>GRAPHS!I621</f>
        <v>61.800000000000608</v>
      </c>
      <c r="B621" s="67" t="str">
        <f>GRAPHS!J621</f>
        <v xml:space="preserve"> </v>
      </c>
      <c r="C621" s="67" t="str">
        <f>GRAPHS!L621</f>
        <v xml:space="preserve"> </v>
      </c>
      <c r="D621" s="67" t="str">
        <f>GRAPHS!O621</f>
        <v xml:space="preserve"> </v>
      </c>
      <c r="E621" s="67" t="str">
        <f>GRAPHS!P621</f>
        <v xml:space="preserve"> </v>
      </c>
      <c r="F621" s="68" t="str">
        <f>GRAPHS!Q621</f>
        <v xml:space="preserve"> </v>
      </c>
      <c r="G621" s="68" t="str">
        <f>GRAPHS!R621</f>
        <v xml:space="preserve"> </v>
      </c>
      <c r="H621" s="67" t="str">
        <f>GRAPHS!S621</f>
        <v xml:space="preserve"> </v>
      </c>
      <c r="I621" s="67" t="str">
        <f>GRAPHS!T621</f>
        <v xml:space="preserve"> </v>
      </c>
      <c r="J621" s="67" t="str">
        <f>GRAPHS!U621</f>
        <v xml:space="preserve"> </v>
      </c>
      <c r="K621" s="69" t="str">
        <f>GRAPHS!V621</f>
        <v xml:space="preserve"> </v>
      </c>
    </row>
    <row r="622" spans="1:11">
      <c r="A622" s="70">
        <f>GRAPHS!I622</f>
        <v>61.90000000000061</v>
      </c>
      <c r="B622" s="67" t="str">
        <f>GRAPHS!J622</f>
        <v xml:space="preserve"> </v>
      </c>
      <c r="C622" s="67" t="str">
        <f>GRAPHS!L622</f>
        <v xml:space="preserve"> </v>
      </c>
      <c r="D622" s="67" t="str">
        <f>GRAPHS!O622</f>
        <v xml:space="preserve"> </v>
      </c>
      <c r="E622" s="67" t="str">
        <f>GRAPHS!P622</f>
        <v xml:space="preserve"> </v>
      </c>
      <c r="F622" s="68" t="str">
        <f>GRAPHS!Q622</f>
        <v xml:space="preserve"> </v>
      </c>
      <c r="G622" s="68" t="str">
        <f>GRAPHS!R622</f>
        <v xml:space="preserve"> </v>
      </c>
      <c r="H622" s="67" t="str">
        <f>GRAPHS!S622</f>
        <v xml:space="preserve"> </v>
      </c>
      <c r="I622" s="67" t="str">
        <f>GRAPHS!T622</f>
        <v xml:space="preserve"> </v>
      </c>
      <c r="J622" s="67" t="str">
        <f>GRAPHS!U622</f>
        <v xml:space="preserve"> </v>
      </c>
      <c r="K622" s="69" t="str">
        <f>GRAPHS!V622</f>
        <v xml:space="preserve"> </v>
      </c>
    </row>
    <row r="623" spans="1:11">
      <c r="A623" s="70">
        <f>GRAPHS!I623</f>
        <v>62.000000000000611</v>
      </c>
      <c r="B623" s="67" t="str">
        <f>GRAPHS!J623</f>
        <v xml:space="preserve"> </v>
      </c>
      <c r="C623" s="67" t="str">
        <f>GRAPHS!L623</f>
        <v xml:space="preserve"> </v>
      </c>
      <c r="D623" s="67" t="str">
        <f>GRAPHS!O623</f>
        <v xml:space="preserve"> </v>
      </c>
      <c r="E623" s="67" t="str">
        <f>GRAPHS!P623</f>
        <v xml:space="preserve"> </v>
      </c>
      <c r="F623" s="68" t="str">
        <f>GRAPHS!Q623</f>
        <v xml:space="preserve"> </v>
      </c>
      <c r="G623" s="68" t="str">
        <f>GRAPHS!R623</f>
        <v xml:space="preserve"> </v>
      </c>
      <c r="H623" s="67" t="str">
        <f>GRAPHS!S623</f>
        <v xml:space="preserve"> </v>
      </c>
      <c r="I623" s="67" t="str">
        <f>GRAPHS!T623</f>
        <v xml:space="preserve"> </v>
      </c>
      <c r="J623" s="67" t="str">
        <f>GRAPHS!U623</f>
        <v xml:space="preserve"> </v>
      </c>
      <c r="K623" s="69" t="str">
        <f>GRAPHS!V623</f>
        <v xml:space="preserve"> </v>
      </c>
    </row>
    <row r="624" spans="1:11">
      <c r="A624" s="70">
        <f>GRAPHS!I624</f>
        <v>62.100000000000612</v>
      </c>
      <c r="B624" s="67" t="str">
        <f>GRAPHS!J624</f>
        <v xml:space="preserve"> </v>
      </c>
      <c r="C624" s="67" t="str">
        <f>GRAPHS!L624</f>
        <v xml:space="preserve"> </v>
      </c>
      <c r="D624" s="67" t="str">
        <f>GRAPHS!O624</f>
        <v xml:space="preserve"> </v>
      </c>
      <c r="E624" s="67" t="str">
        <f>GRAPHS!P624</f>
        <v xml:space="preserve"> </v>
      </c>
      <c r="F624" s="68" t="str">
        <f>GRAPHS!Q624</f>
        <v xml:space="preserve"> </v>
      </c>
      <c r="G624" s="68" t="str">
        <f>GRAPHS!R624</f>
        <v xml:space="preserve"> </v>
      </c>
      <c r="H624" s="67" t="str">
        <f>GRAPHS!S624</f>
        <v xml:space="preserve"> </v>
      </c>
      <c r="I624" s="67" t="str">
        <f>GRAPHS!T624</f>
        <v xml:space="preserve"> </v>
      </c>
      <c r="J624" s="67" t="str">
        <f>GRAPHS!U624</f>
        <v xml:space="preserve"> </v>
      </c>
      <c r="K624" s="69" t="str">
        <f>GRAPHS!V624</f>
        <v xml:space="preserve"> </v>
      </c>
    </row>
    <row r="625" spans="1:11">
      <c r="A625" s="70">
        <f>GRAPHS!I625</f>
        <v>62.200000000000614</v>
      </c>
      <c r="B625" s="67" t="str">
        <f>GRAPHS!J625</f>
        <v xml:space="preserve"> </v>
      </c>
      <c r="C625" s="67" t="str">
        <f>GRAPHS!L625</f>
        <v xml:space="preserve"> </v>
      </c>
      <c r="D625" s="67" t="str">
        <f>GRAPHS!O625</f>
        <v xml:space="preserve"> </v>
      </c>
      <c r="E625" s="67" t="str">
        <f>GRAPHS!P625</f>
        <v xml:space="preserve"> </v>
      </c>
      <c r="F625" s="68" t="str">
        <f>GRAPHS!Q625</f>
        <v xml:space="preserve"> </v>
      </c>
      <c r="G625" s="68" t="str">
        <f>GRAPHS!R625</f>
        <v xml:space="preserve"> </v>
      </c>
      <c r="H625" s="67" t="str">
        <f>GRAPHS!S625</f>
        <v xml:space="preserve"> </v>
      </c>
      <c r="I625" s="67" t="str">
        <f>GRAPHS!T625</f>
        <v xml:space="preserve"> </v>
      </c>
      <c r="J625" s="67" t="str">
        <f>GRAPHS!U625</f>
        <v xml:space="preserve"> </v>
      </c>
      <c r="K625" s="69" t="str">
        <f>GRAPHS!V625</f>
        <v xml:space="preserve"> </v>
      </c>
    </row>
    <row r="626" spans="1:11">
      <c r="A626" s="70">
        <f>GRAPHS!I626</f>
        <v>62.300000000000615</v>
      </c>
      <c r="B626" s="67" t="str">
        <f>GRAPHS!J626</f>
        <v xml:space="preserve"> </v>
      </c>
      <c r="C626" s="67" t="str">
        <f>GRAPHS!L626</f>
        <v xml:space="preserve"> </v>
      </c>
      <c r="D626" s="67" t="str">
        <f>GRAPHS!O626</f>
        <v xml:space="preserve"> </v>
      </c>
      <c r="E626" s="67" t="str">
        <f>GRAPHS!P626</f>
        <v xml:space="preserve"> </v>
      </c>
      <c r="F626" s="68" t="str">
        <f>GRAPHS!Q626</f>
        <v xml:space="preserve"> </v>
      </c>
      <c r="G626" s="68" t="str">
        <f>GRAPHS!R626</f>
        <v xml:space="preserve"> </v>
      </c>
      <c r="H626" s="67" t="str">
        <f>GRAPHS!S626</f>
        <v xml:space="preserve"> </v>
      </c>
      <c r="I626" s="67" t="str">
        <f>GRAPHS!T626</f>
        <v xml:space="preserve"> </v>
      </c>
      <c r="J626" s="67" t="str">
        <f>GRAPHS!U626</f>
        <v xml:space="preserve"> </v>
      </c>
      <c r="K626" s="69" t="str">
        <f>GRAPHS!V626</f>
        <v xml:space="preserve"> </v>
      </c>
    </row>
    <row r="627" spans="1:11">
      <c r="A627" s="70">
        <f>GRAPHS!I627</f>
        <v>62.400000000000617</v>
      </c>
      <c r="B627" s="67" t="str">
        <f>GRAPHS!J627</f>
        <v xml:space="preserve"> </v>
      </c>
      <c r="C627" s="67" t="str">
        <f>GRAPHS!L627</f>
        <v xml:space="preserve"> </v>
      </c>
      <c r="D627" s="67" t="str">
        <f>GRAPHS!O627</f>
        <v xml:space="preserve"> </v>
      </c>
      <c r="E627" s="67" t="str">
        <f>GRAPHS!P627</f>
        <v xml:space="preserve"> </v>
      </c>
      <c r="F627" s="68" t="str">
        <f>GRAPHS!Q627</f>
        <v xml:space="preserve"> </v>
      </c>
      <c r="G627" s="68" t="str">
        <f>GRAPHS!R627</f>
        <v xml:space="preserve"> </v>
      </c>
      <c r="H627" s="67" t="str">
        <f>GRAPHS!S627</f>
        <v xml:space="preserve"> </v>
      </c>
      <c r="I627" s="67" t="str">
        <f>GRAPHS!T627</f>
        <v xml:space="preserve"> </v>
      </c>
      <c r="J627" s="67" t="str">
        <f>GRAPHS!U627</f>
        <v xml:space="preserve"> </v>
      </c>
      <c r="K627" s="69" t="str">
        <f>GRAPHS!V627</f>
        <v xml:space="preserve"> </v>
      </c>
    </row>
    <row r="628" spans="1:11">
      <c r="A628" s="70">
        <f>GRAPHS!I628</f>
        <v>62.500000000000618</v>
      </c>
      <c r="B628" s="67" t="str">
        <f>GRAPHS!J628</f>
        <v xml:space="preserve"> </v>
      </c>
      <c r="C628" s="67" t="str">
        <f>GRAPHS!L628</f>
        <v xml:space="preserve"> </v>
      </c>
      <c r="D628" s="67" t="str">
        <f>GRAPHS!O628</f>
        <v xml:space="preserve"> </v>
      </c>
      <c r="E628" s="67" t="str">
        <f>GRAPHS!P628</f>
        <v xml:space="preserve"> </v>
      </c>
      <c r="F628" s="68" t="str">
        <f>GRAPHS!Q628</f>
        <v xml:space="preserve"> </v>
      </c>
      <c r="G628" s="68" t="str">
        <f>GRAPHS!R628</f>
        <v xml:space="preserve"> </v>
      </c>
      <c r="H628" s="67" t="str">
        <f>GRAPHS!S628</f>
        <v xml:space="preserve"> </v>
      </c>
      <c r="I628" s="67" t="str">
        <f>GRAPHS!T628</f>
        <v xml:space="preserve"> </v>
      </c>
      <c r="J628" s="67" t="str">
        <f>GRAPHS!U628</f>
        <v xml:space="preserve"> </v>
      </c>
      <c r="K628" s="69" t="str">
        <f>GRAPHS!V628</f>
        <v xml:space="preserve"> </v>
      </c>
    </row>
    <row r="629" spans="1:11">
      <c r="A629" s="70">
        <f>GRAPHS!I629</f>
        <v>62.60000000000062</v>
      </c>
      <c r="B629" s="67" t="str">
        <f>GRAPHS!J629</f>
        <v xml:space="preserve"> </v>
      </c>
      <c r="C629" s="67" t="str">
        <f>GRAPHS!L629</f>
        <v xml:space="preserve"> </v>
      </c>
      <c r="D629" s="67" t="str">
        <f>GRAPHS!O629</f>
        <v xml:space="preserve"> </v>
      </c>
      <c r="E629" s="67" t="str">
        <f>GRAPHS!P629</f>
        <v xml:space="preserve"> </v>
      </c>
      <c r="F629" s="68" t="str">
        <f>GRAPHS!Q629</f>
        <v xml:space="preserve"> </v>
      </c>
      <c r="G629" s="68" t="str">
        <f>GRAPHS!R629</f>
        <v xml:space="preserve"> </v>
      </c>
      <c r="H629" s="67" t="str">
        <f>GRAPHS!S629</f>
        <v xml:space="preserve"> </v>
      </c>
      <c r="I629" s="67" t="str">
        <f>GRAPHS!T629</f>
        <v xml:space="preserve"> </v>
      </c>
      <c r="J629" s="67" t="str">
        <f>GRAPHS!U629</f>
        <v xml:space="preserve"> </v>
      </c>
      <c r="K629" s="69" t="str">
        <f>GRAPHS!V629</f>
        <v xml:space="preserve"> </v>
      </c>
    </row>
    <row r="630" spans="1:11">
      <c r="A630" s="70">
        <f>GRAPHS!I630</f>
        <v>62.700000000000621</v>
      </c>
      <c r="B630" s="67" t="str">
        <f>GRAPHS!J630</f>
        <v xml:space="preserve"> </v>
      </c>
      <c r="C630" s="67" t="str">
        <f>GRAPHS!L630</f>
        <v xml:space="preserve"> </v>
      </c>
      <c r="D630" s="67" t="str">
        <f>GRAPHS!O630</f>
        <v xml:space="preserve"> </v>
      </c>
      <c r="E630" s="67" t="str">
        <f>GRAPHS!P630</f>
        <v xml:space="preserve"> </v>
      </c>
      <c r="F630" s="68" t="str">
        <f>GRAPHS!Q630</f>
        <v xml:space="preserve"> </v>
      </c>
      <c r="G630" s="68" t="str">
        <f>GRAPHS!R630</f>
        <v xml:space="preserve"> </v>
      </c>
      <c r="H630" s="67" t="str">
        <f>GRAPHS!S630</f>
        <v xml:space="preserve"> </v>
      </c>
      <c r="I630" s="67" t="str">
        <f>GRAPHS!T630</f>
        <v xml:space="preserve"> </v>
      </c>
      <c r="J630" s="67" t="str">
        <f>GRAPHS!U630</f>
        <v xml:space="preserve"> </v>
      </c>
      <c r="K630" s="69" t="str">
        <f>GRAPHS!V630</f>
        <v xml:space="preserve"> </v>
      </c>
    </row>
    <row r="631" spans="1:11">
      <c r="A631" s="70">
        <f>GRAPHS!I631</f>
        <v>62.800000000000622</v>
      </c>
      <c r="B631" s="67" t="str">
        <f>GRAPHS!J631</f>
        <v xml:space="preserve"> </v>
      </c>
      <c r="C631" s="67" t="str">
        <f>GRAPHS!L631</f>
        <v xml:space="preserve"> </v>
      </c>
      <c r="D631" s="67" t="str">
        <f>GRAPHS!O631</f>
        <v xml:space="preserve"> </v>
      </c>
      <c r="E631" s="67" t="str">
        <f>GRAPHS!P631</f>
        <v xml:space="preserve"> </v>
      </c>
      <c r="F631" s="68" t="str">
        <f>GRAPHS!Q631</f>
        <v xml:space="preserve"> </v>
      </c>
      <c r="G631" s="68" t="str">
        <f>GRAPHS!R631</f>
        <v xml:space="preserve"> </v>
      </c>
      <c r="H631" s="67" t="str">
        <f>GRAPHS!S631</f>
        <v xml:space="preserve"> </v>
      </c>
      <c r="I631" s="67" t="str">
        <f>GRAPHS!T631</f>
        <v xml:space="preserve"> </v>
      </c>
      <c r="J631" s="67" t="str">
        <f>GRAPHS!U631</f>
        <v xml:space="preserve"> </v>
      </c>
      <c r="K631" s="69" t="str">
        <f>GRAPHS!V631</f>
        <v xml:space="preserve"> </v>
      </c>
    </row>
    <row r="632" spans="1:11">
      <c r="A632" s="70">
        <f>GRAPHS!I632</f>
        <v>62.900000000000624</v>
      </c>
      <c r="B632" s="67" t="str">
        <f>GRAPHS!J632</f>
        <v xml:space="preserve"> </v>
      </c>
      <c r="C632" s="67" t="str">
        <f>GRAPHS!L632</f>
        <v xml:space="preserve"> </v>
      </c>
      <c r="D632" s="67" t="str">
        <f>GRAPHS!O632</f>
        <v xml:space="preserve"> </v>
      </c>
      <c r="E632" s="67" t="str">
        <f>GRAPHS!P632</f>
        <v xml:space="preserve"> </v>
      </c>
      <c r="F632" s="68" t="str">
        <f>GRAPHS!Q632</f>
        <v xml:space="preserve"> </v>
      </c>
      <c r="G632" s="68" t="str">
        <f>GRAPHS!R632</f>
        <v xml:space="preserve"> </v>
      </c>
      <c r="H632" s="67" t="str">
        <f>GRAPHS!S632</f>
        <v xml:space="preserve"> </v>
      </c>
      <c r="I632" s="67" t="str">
        <f>GRAPHS!T632</f>
        <v xml:space="preserve"> </v>
      </c>
      <c r="J632" s="67" t="str">
        <f>GRAPHS!U632</f>
        <v xml:space="preserve"> </v>
      </c>
      <c r="K632" s="69" t="str">
        <f>GRAPHS!V632</f>
        <v xml:space="preserve"> </v>
      </c>
    </row>
    <row r="633" spans="1:11">
      <c r="A633" s="70">
        <f>GRAPHS!I633</f>
        <v>63.000000000000625</v>
      </c>
      <c r="B633" s="67" t="str">
        <f>GRAPHS!J633</f>
        <v xml:space="preserve"> </v>
      </c>
      <c r="C633" s="67" t="str">
        <f>GRAPHS!L633</f>
        <v xml:space="preserve"> </v>
      </c>
      <c r="D633" s="67" t="str">
        <f>GRAPHS!O633</f>
        <v xml:space="preserve"> </v>
      </c>
      <c r="E633" s="67" t="str">
        <f>GRAPHS!P633</f>
        <v xml:space="preserve"> </v>
      </c>
      <c r="F633" s="68" t="str">
        <f>GRAPHS!Q633</f>
        <v xml:space="preserve"> </v>
      </c>
      <c r="G633" s="68" t="str">
        <f>GRAPHS!R633</f>
        <v xml:space="preserve"> </v>
      </c>
      <c r="H633" s="67" t="str">
        <f>GRAPHS!S633</f>
        <v xml:space="preserve"> </v>
      </c>
      <c r="I633" s="67" t="str">
        <f>GRAPHS!T633</f>
        <v xml:space="preserve"> </v>
      </c>
      <c r="J633" s="67" t="str">
        <f>GRAPHS!U633</f>
        <v xml:space="preserve"> </v>
      </c>
      <c r="K633" s="69" t="str">
        <f>GRAPHS!V633</f>
        <v xml:space="preserve"> </v>
      </c>
    </row>
    <row r="634" spans="1:11">
      <c r="A634" s="70">
        <f>GRAPHS!I634</f>
        <v>63.100000000000627</v>
      </c>
      <c r="B634" s="67" t="str">
        <f>GRAPHS!J634</f>
        <v xml:space="preserve"> </v>
      </c>
      <c r="C634" s="67" t="str">
        <f>GRAPHS!L634</f>
        <v xml:space="preserve"> </v>
      </c>
      <c r="D634" s="67" t="str">
        <f>GRAPHS!O634</f>
        <v xml:space="preserve"> </v>
      </c>
      <c r="E634" s="67" t="str">
        <f>GRAPHS!P634</f>
        <v xml:space="preserve"> </v>
      </c>
      <c r="F634" s="68" t="str">
        <f>GRAPHS!Q634</f>
        <v xml:space="preserve"> </v>
      </c>
      <c r="G634" s="68" t="str">
        <f>GRAPHS!R634</f>
        <v xml:space="preserve"> </v>
      </c>
      <c r="H634" s="67" t="str">
        <f>GRAPHS!S634</f>
        <v xml:space="preserve"> </v>
      </c>
      <c r="I634" s="67" t="str">
        <f>GRAPHS!T634</f>
        <v xml:space="preserve"> </v>
      </c>
      <c r="J634" s="67" t="str">
        <f>GRAPHS!U634</f>
        <v xml:space="preserve"> </v>
      </c>
      <c r="K634" s="69" t="str">
        <f>GRAPHS!V634</f>
        <v xml:space="preserve"> </v>
      </c>
    </row>
    <row r="635" spans="1:11">
      <c r="A635" s="70">
        <f>GRAPHS!I635</f>
        <v>63.200000000000628</v>
      </c>
      <c r="B635" s="67" t="str">
        <f>GRAPHS!J635</f>
        <v xml:space="preserve"> </v>
      </c>
      <c r="C635" s="67" t="str">
        <f>GRAPHS!L635</f>
        <v xml:space="preserve"> </v>
      </c>
      <c r="D635" s="67" t="str">
        <f>GRAPHS!O635</f>
        <v xml:space="preserve"> </v>
      </c>
      <c r="E635" s="67" t="str">
        <f>GRAPHS!P635</f>
        <v xml:space="preserve"> </v>
      </c>
      <c r="F635" s="68" t="str">
        <f>GRAPHS!Q635</f>
        <v xml:space="preserve"> </v>
      </c>
      <c r="G635" s="68" t="str">
        <f>GRAPHS!R635</f>
        <v xml:space="preserve"> </v>
      </c>
      <c r="H635" s="67" t="str">
        <f>GRAPHS!S635</f>
        <v xml:space="preserve"> </v>
      </c>
      <c r="I635" s="67" t="str">
        <f>GRAPHS!T635</f>
        <v xml:space="preserve"> </v>
      </c>
      <c r="J635" s="67" t="str">
        <f>GRAPHS!U635</f>
        <v xml:space="preserve"> </v>
      </c>
      <c r="K635" s="69" t="str">
        <f>GRAPHS!V635</f>
        <v xml:space="preserve"> </v>
      </c>
    </row>
    <row r="636" spans="1:11">
      <c r="A636" s="70">
        <f>GRAPHS!I636</f>
        <v>63.30000000000063</v>
      </c>
      <c r="B636" s="67" t="str">
        <f>GRAPHS!J636</f>
        <v xml:space="preserve"> </v>
      </c>
      <c r="C636" s="67" t="str">
        <f>GRAPHS!L636</f>
        <v xml:space="preserve"> </v>
      </c>
      <c r="D636" s="67" t="str">
        <f>GRAPHS!O636</f>
        <v xml:space="preserve"> </v>
      </c>
      <c r="E636" s="67" t="str">
        <f>GRAPHS!P636</f>
        <v xml:space="preserve"> </v>
      </c>
      <c r="F636" s="68" t="str">
        <f>GRAPHS!Q636</f>
        <v xml:space="preserve"> </v>
      </c>
      <c r="G636" s="68" t="str">
        <f>GRAPHS!R636</f>
        <v xml:space="preserve"> </v>
      </c>
      <c r="H636" s="67" t="str">
        <f>GRAPHS!S636</f>
        <v xml:space="preserve"> </v>
      </c>
      <c r="I636" s="67" t="str">
        <f>GRAPHS!T636</f>
        <v xml:space="preserve"> </v>
      </c>
      <c r="J636" s="67" t="str">
        <f>GRAPHS!U636</f>
        <v xml:space="preserve"> </v>
      </c>
      <c r="K636" s="69" t="str">
        <f>GRAPHS!V636</f>
        <v xml:space="preserve"> </v>
      </c>
    </row>
    <row r="637" spans="1:11">
      <c r="A637" s="70">
        <f>GRAPHS!I637</f>
        <v>63.400000000000631</v>
      </c>
      <c r="B637" s="67" t="str">
        <f>GRAPHS!J637</f>
        <v xml:space="preserve"> </v>
      </c>
      <c r="C637" s="67" t="str">
        <f>GRAPHS!L637</f>
        <v xml:space="preserve"> </v>
      </c>
      <c r="D637" s="67" t="str">
        <f>GRAPHS!O637</f>
        <v xml:space="preserve"> </v>
      </c>
      <c r="E637" s="67" t="str">
        <f>GRAPHS!P637</f>
        <v xml:space="preserve"> </v>
      </c>
      <c r="F637" s="68" t="str">
        <f>GRAPHS!Q637</f>
        <v xml:space="preserve"> </v>
      </c>
      <c r="G637" s="68" t="str">
        <f>GRAPHS!R637</f>
        <v xml:space="preserve"> </v>
      </c>
      <c r="H637" s="67" t="str">
        <f>GRAPHS!S637</f>
        <v xml:space="preserve"> </v>
      </c>
      <c r="I637" s="67" t="str">
        <f>GRAPHS!T637</f>
        <v xml:space="preserve"> </v>
      </c>
      <c r="J637" s="67" t="str">
        <f>GRAPHS!U637</f>
        <v xml:space="preserve"> </v>
      </c>
      <c r="K637" s="69" t="str">
        <f>GRAPHS!V637</f>
        <v xml:space="preserve"> </v>
      </c>
    </row>
    <row r="638" spans="1:11">
      <c r="A638" s="70">
        <f>GRAPHS!I638</f>
        <v>63.500000000000632</v>
      </c>
      <c r="B638" s="67" t="str">
        <f>GRAPHS!J638</f>
        <v xml:space="preserve"> </v>
      </c>
      <c r="C638" s="67" t="str">
        <f>GRAPHS!L638</f>
        <v xml:space="preserve"> </v>
      </c>
      <c r="D638" s="67" t="str">
        <f>GRAPHS!O638</f>
        <v xml:space="preserve"> </v>
      </c>
      <c r="E638" s="67" t="str">
        <f>GRAPHS!P638</f>
        <v xml:space="preserve"> </v>
      </c>
      <c r="F638" s="68" t="str">
        <f>GRAPHS!Q638</f>
        <v xml:space="preserve"> </v>
      </c>
      <c r="G638" s="68" t="str">
        <f>GRAPHS!R638</f>
        <v xml:space="preserve"> </v>
      </c>
      <c r="H638" s="67" t="str">
        <f>GRAPHS!S638</f>
        <v xml:space="preserve"> </v>
      </c>
      <c r="I638" s="67" t="str">
        <f>GRAPHS!T638</f>
        <v xml:space="preserve"> </v>
      </c>
      <c r="J638" s="67" t="str">
        <f>GRAPHS!U638</f>
        <v xml:space="preserve"> </v>
      </c>
      <c r="K638" s="69" t="str">
        <f>GRAPHS!V638</f>
        <v xml:space="preserve"> </v>
      </c>
    </row>
    <row r="639" spans="1:11">
      <c r="A639" s="70">
        <f>GRAPHS!I639</f>
        <v>63.600000000000634</v>
      </c>
      <c r="B639" s="67" t="str">
        <f>GRAPHS!J639</f>
        <v xml:space="preserve"> </v>
      </c>
      <c r="C639" s="67" t="str">
        <f>GRAPHS!L639</f>
        <v xml:space="preserve"> </v>
      </c>
      <c r="D639" s="67" t="str">
        <f>GRAPHS!O639</f>
        <v xml:space="preserve"> </v>
      </c>
      <c r="E639" s="67" t="str">
        <f>GRAPHS!P639</f>
        <v xml:space="preserve"> </v>
      </c>
      <c r="F639" s="68" t="str">
        <f>GRAPHS!Q639</f>
        <v xml:space="preserve"> </v>
      </c>
      <c r="G639" s="68" t="str">
        <f>GRAPHS!R639</f>
        <v xml:space="preserve"> </v>
      </c>
      <c r="H639" s="67" t="str">
        <f>GRAPHS!S639</f>
        <v xml:space="preserve"> </v>
      </c>
      <c r="I639" s="67" t="str">
        <f>GRAPHS!T639</f>
        <v xml:space="preserve"> </v>
      </c>
      <c r="J639" s="67" t="str">
        <f>GRAPHS!U639</f>
        <v xml:space="preserve"> </v>
      </c>
      <c r="K639" s="69" t="str">
        <f>GRAPHS!V639</f>
        <v xml:space="preserve"> </v>
      </c>
    </row>
    <row r="640" spans="1:11">
      <c r="A640" s="70">
        <f>GRAPHS!I640</f>
        <v>63.700000000000635</v>
      </c>
      <c r="B640" s="67" t="str">
        <f>GRAPHS!J640</f>
        <v xml:space="preserve"> </v>
      </c>
      <c r="C640" s="67" t="str">
        <f>GRAPHS!L640</f>
        <v xml:space="preserve"> </v>
      </c>
      <c r="D640" s="67" t="str">
        <f>GRAPHS!O640</f>
        <v xml:space="preserve"> </v>
      </c>
      <c r="E640" s="67" t="str">
        <f>GRAPHS!P640</f>
        <v xml:space="preserve"> </v>
      </c>
      <c r="F640" s="68" t="str">
        <f>GRAPHS!Q640</f>
        <v xml:space="preserve"> </v>
      </c>
      <c r="G640" s="68" t="str">
        <f>GRAPHS!R640</f>
        <v xml:space="preserve"> </v>
      </c>
      <c r="H640" s="67" t="str">
        <f>GRAPHS!S640</f>
        <v xml:space="preserve"> </v>
      </c>
      <c r="I640" s="67" t="str">
        <f>GRAPHS!T640</f>
        <v xml:space="preserve"> </v>
      </c>
      <c r="J640" s="67" t="str">
        <f>GRAPHS!U640</f>
        <v xml:space="preserve"> </v>
      </c>
      <c r="K640" s="69" t="str">
        <f>GRAPHS!V640</f>
        <v xml:space="preserve"> </v>
      </c>
    </row>
    <row r="641" spans="1:11">
      <c r="A641" s="70">
        <f>GRAPHS!I641</f>
        <v>63.800000000000637</v>
      </c>
      <c r="B641" s="67" t="str">
        <f>GRAPHS!J641</f>
        <v xml:space="preserve"> </v>
      </c>
      <c r="C641" s="67" t="str">
        <f>GRAPHS!L641</f>
        <v xml:space="preserve"> </v>
      </c>
      <c r="D641" s="67" t="str">
        <f>GRAPHS!O641</f>
        <v xml:space="preserve"> </v>
      </c>
      <c r="E641" s="67" t="str">
        <f>GRAPHS!P641</f>
        <v xml:space="preserve"> </v>
      </c>
      <c r="F641" s="68" t="str">
        <f>GRAPHS!Q641</f>
        <v xml:space="preserve"> </v>
      </c>
      <c r="G641" s="68" t="str">
        <f>GRAPHS!R641</f>
        <v xml:space="preserve"> </v>
      </c>
      <c r="H641" s="67" t="str">
        <f>GRAPHS!S641</f>
        <v xml:space="preserve"> </v>
      </c>
      <c r="I641" s="67" t="str">
        <f>GRAPHS!T641</f>
        <v xml:space="preserve"> </v>
      </c>
      <c r="J641" s="67" t="str">
        <f>GRAPHS!U641</f>
        <v xml:space="preserve"> </v>
      </c>
      <c r="K641" s="69" t="str">
        <f>GRAPHS!V641</f>
        <v xml:space="preserve"> </v>
      </c>
    </row>
    <row r="642" spans="1:11">
      <c r="A642" s="70">
        <f>GRAPHS!I642</f>
        <v>63.900000000000638</v>
      </c>
      <c r="B642" s="67" t="str">
        <f>GRAPHS!J642</f>
        <v xml:space="preserve"> </v>
      </c>
      <c r="C642" s="67" t="str">
        <f>GRAPHS!L642</f>
        <v xml:space="preserve"> </v>
      </c>
      <c r="D642" s="67" t="str">
        <f>GRAPHS!O642</f>
        <v xml:space="preserve"> </v>
      </c>
      <c r="E642" s="67" t="str">
        <f>GRAPHS!P642</f>
        <v xml:space="preserve"> </v>
      </c>
      <c r="F642" s="68" t="str">
        <f>GRAPHS!Q642</f>
        <v xml:space="preserve"> </v>
      </c>
      <c r="G642" s="68" t="str">
        <f>GRAPHS!R642</f>
        <v xml:space="preserve"> </v>
      </c>
      <c r="H642" s="67" t="str">
        <f>GRAPHS!S642</f>
        <v xml:space="preserve"> </v>
      </c>
      <c r="I642" s="67" t="str">
        <f>GRAPHS!T642</f>
        <v xml:space="preserve"> </v>
      </c>
      <c r="J642" s="67" t="str">
        <f>GRAPHS!U642</f>
        <v xml:space="preserve"> </v>
      </c>
      <c r="K642" s="69" t="str">
        <f>GRAPHS!V642</f>
        <v xml:space="preserve"> </v>
      </c>
    </row>
    <row r="643" spans="1:11">
      <c r="A643" s="70">
        <f>GRAPHS!I643</f>
        <v>64.000000000000639</v>
      </c>
      <c r="B643" s="67" t="str">
        <f>GRAPHS!J643</f>
        <v xml:space="preserve"> </v>
      </c>
      <c r="C643" s="67" t="str">
        <f>GRAPHS!L643</f>
        <v xml:space="preserve"> </v>
      </c>
      <c r="D643" s="67" t="str">
        <f>GRAPHS!O643</f>
        <v xml:space="preserve"> </v>
      </c>
      <c r="E643" s="67" t="str">
        <f>GRAPHS!P643</f>
        <v xml:space="preserve"> </v>
      </c>
      <c r="F643" s="68" t="str">
        <f>GRAPHS!Q643</f>
        <v xml:space="preserve"> </v>
      </c>
      <c r="G643" s="68" t="str">
        <f>GRAPHS!R643</f>
        <v xml:space="preserve"> </v>
      </c>
      <c r="H643" s="67" t="str">
        <f>GRAPHS!S643</f>
        <v xml:space="preserve"> </v>
      </c>
      <c r="I643" s="67" t="str">
        <f>GRAPHS!T643</f>
        <v xml:space="preserve"> </v>
      </c>
      <c r="J643" s="67" t="str">
        <f>GRAPHS!U643</f>
        <v xml:space="preserve"> </v>
      </c>
      <c r="K643" s="69" t="str">
        <f>GRAPHS!V643</f>
        <v xml:space="preserve"> </v>
      </c>
    </row>
    <row r="644" spans="1:11">
      <c r="A644" s="70">
        <f>GRAPHS!I644</f>
        <v>64.100000000000634</v>
      </c>
      <c r="B644" s="67" t="str">
        <f>GRAPHS!J644</f>
        <v xml:space="preserve"> </v>
      </c>
      <c r="C644" s="67" t="str">
        <f>GRAPHS!L644</f>
        <v xml:space="preserve"> </v>
      </c>
      <c r="D644" s="67" t="str">
        <f>GRAPHS!O644</f>
        <v xml:space="preserve"> </v>
      </c>
      <c r="E644" s="67" t="str">
        <f>GRAPHS!P644</f>
        <v xml:space="preserve"> </v>
      </c>
      <c r="F644" s="68" t="str">
        <f>GRAPHS!Q644</f>
        <v xml:space="preserve"> </v>
      </c>
      <c r="G644" s="68" t="str">
        <f>GRAPHS!R644</f>
        <v xml:space="preserve"> </v>
      </c>
      <c r="H644" s="67" t="str">
        <f>GRAPHS!S644</f>
        <v xml:space="preserve"> </v>
      </c>
      <c r="I644" s="67" t="str">
        <f>GRAPHS!T644</f>
        <v xml:space="preserve"> </v>
      </c>
      <c r="J644" s="67" t="str">
        <f>GRAPHS!U644</f>
        <v xml:space="preserve"> </v>
      </c>
      <c r="K644" s="69" t="str">
        <f>GRAPHS!V644</f>
        <v xml:space="preserve"> </v>
      </c>
    </row>
    <row r="645" spans="1:11">
      <c r="A645" s="70">
        <f>GRAPHS!I645</f>
        <v>64.200000000000628</v>
      </c>
      <c r="B645" s="67" t="str">
        <f>GRAPHS!J645</f>
        <v xml:space="preserve"> </v>
      </c>
      <c r="C645" s="67" t="str">
        <f>GRAPHS!L645</f>
        <v xml:space="preserve"> </v>
      </c>
      <c r="D645" s="67" t="str">
        <f>GRAPHS!O645</f>
        <v xml:space="preserve"> </v>
      </c>
      <c r="E645" s="67" t="str">
        <f>GRAPHS!P645</f>
        <v xml:space="preserve"> </v>
      </c>
      <c r="F645" s="68" t="str">
        <f>GRAPHS!Q645</f>
        <v xml:space="preserve"> </v>
      </c>
      <c r="G645" s="68" t="str">
        <f>GRAPHS!R645</f>
        <v xml:space="preserve"> </v>
      </c>
      <c r="H645" s="67" t="str">
        <f>GRAPHS!S645</f>
        <v xml:space="preserve"> </v>
      </c>
      <c r="I645" s="67" t="str">
        <f>GRAPHS!T645</f>
        <v xml:space="preserve"> </v>
      </c>
      <c r="J645" s="67" t="str">
        <f>GRAPHS!U645</f>
        <v xml:space="preserve"> </v>
      </c>
      <c r="K645" s="69" t="str">
        <f>GRAPHS!V645</f>
        <v xml:space="preserve"> </v>
      </c>
    </row>
    <row r="646" spans="1:11">
      <c r="A646" s="70">
        <f>GRAPHS!I646</f>
        <v>64.300000000000622</v>
      </c>
      <c r="B646" s="67" t="str">
        <f>GRAPHS!J646</f>
        <v xml:space="preserve"> </v>
      </c>
      <c r="C646" s="67" t="str">
        <f>GRAPHS!L646</f>
        <v xml:space="preserve"> </v>
      </c>
      <c r="D646" s="67" t="str">
        <f>GRAPHS!O646</f>
        <v xml:space="preserve"> </v>
      </c>
      <c r="E646" s="67" t="str">
        <f>GRAPHS!P646</f>
        <v xml:space="preserve"> </v>
      </c>
      <c r="F646" s="68" t="str">
        <f>GRAPHS!Q646</f>
        <v xml:space="preserve"> </v>
      </c>
      <c r="G646" s="68" t="str">
        <f>GRAPHS!R646</f>
        <v xml:space="preserve"> </v>
      </c>
      <c r="H646" s="67" t="str">
        <f>GRAPHS!S646</f>
        <v xml:space="preserve"> </v>
      </c>
      <c r="I646" s="67" t="str">
        <f>GRAPHS!T646</f>
        <v xml:space="preserve"> </v>
      </c>
      <c r="J646" s="67" t="str">
        <f>GRAPHS!U646</f>
        <v xml:space="preserve"> </v>
      </c>
      <c r="K646" s="69" t="str">
        <f>GRAPHS!V646</f>
        <v xml:space="preserve"> </v>
      </c>
    </row>
    <row r="647" spans="1:11">
      <c r="A647" s="70">
        <f>GRAPHS!I647</f>
        <v>64.400000000000617</v>
      </c>
      <c r="B647" s="67" t="str">
        <f>GRAPHS!J647</f>
        <v xml:space="preserve"> </v>
      </c>
      <c r="C647" s="67" t="str">
        <f>GRAPHS!L647</f>
        <v xml:space="preserve"> </v>
      </c>
      <c r="D647" s="67" t="str">
        <f>GRAPHS!O647</f>
        <v xml:space="preserve"> </v>
      </c>
      <c r="E647" s="67" t="str">
        <f>GRAPHS!P647</f>
        <v xml:space="preserve"> </v>
      </c>
      <c r="F647" s="68" t="str">
        <f>GRAPHS!Q647</f>
        <v xml:space="preserve"> </v>
      </c>
      <c r="G647" s="68" t="str">
        <f>GRAPHS!R647</f>
        <v xml:space="preserve"> </v>
      </c>
      <c r="H647" s="67" t="str">
        <f>GRAPHS!S647</f>
        <v xml:space="preserve"> </v>
      </c>
      <c r="I647" s="67" t="str">
        <f>GRAPHS!T647</f>
        <v xml:space="preserve"> </v>
      </c>
      <c r="J647" s="67" t="str">
        <f>GRAPHS!U647</f>
        <v xml:space="preserve"> </v>
      </c>
      <c r="K647" s="69" t="str">
        <f>GRAPHS!V647</f>
        <v xml:space="preserve"> </v>
      </c>
    </row>
    <row r="648" spans="1:11">
      <c r="A648" s="70">
        <f>GRAPHS!I648</f>
        <v>64.500000000000611</v>
      </c>
      <c r="B648" s="67" t="str">
        <f>GRAPHS!J648</f>
        <v xml:space="preserve"> </v>
      </c>
      <c r="C648" s="67" t="str">
        <f>GRAPHS!L648</f>
        <v xml:space="preserve"> </v>
      </c>
      <c r="D648" s="67" t="str">
        <f>GRAPHS!O648</f>
        <v xml:space="preserve"> </v>
      </c>
      <c r="E648" s="67" t="str">
        <f>GRAPHS!P648</f>
        <v xml:space="preserve"> </v>
      </c>
      <c r="F648" s="68" t="str">
        <f>GRAPHS!Q648</f>
        <v xml:space="preserve"> </v>
      </c>
      <c r="G648" s="68" t="str">
        <f>GRAPHS!R648</f>
        <v xml:space="preserve"> </v>
      </c>
      <c r="H648" s="67" t="str">
        <f>GRAPHS!S648</f>
        <v xml:space="preserve"> </v>
      </c>
      <c r="I648" s="67" t="str">
        <f>GRAPHS!T648</f>
        <v xml:space="preserve"> </v>
      </c>
      <c r="J648" s="67" t="str">
        <f>GRAPHS!U648</f>
        <v xml:space="preserve"> </v>
      </c>
      <c r="K648" s="69" t="str">
        <f>GRAPHS!V648</f>
        <v xml:space="preserve"> </v>
      </c>
    </row>
    <row r="649" spans="1:11">
      <c r="A649" s="70">
        <f>GRAPHS!I649</f>
        <v>64.600000000000605</v>
      </c>
      <c r="B649" s="67" t="str">
        <f>GRAPHS!J649</f>
        <v xml:space="preserve"> </v>
      </c>
      <c r="C649" s="67" t="str">
        <f>GRAPHS!L649</f>
        <v xml:space="preserve"> </v>
      </c>
      <c r="D649" s="67" t="str">
        <f>GRAPHS!O649</f>
        <v xml:space="preserve"> </v>
      </c>
      <c r="E649" s="67" t="str">
        <f>GRAPHS!P649</f>
        <v xml:space="preserve"> </v>
      </c>
      <c r="F649" s="68" t="str">
        <f>GRAPHS!Q649</f>
        <v xml:space="preserve"> </v>
      </c>
      <c r="G649" s="68" t="str">
        <f>GRAPHS!R649</f>
        <v xml:space="preserve"> </v>
      </c>
      <c r="H649" s="67" t="str">
        <f>GRAPHS!S649</f>
        <v xml:space="preserve"> </v>
      </c>
      <c r="I649" s="67" t="str">
        <f>GRAPHS!T649</f>
        <v xml:space="preserve"> </v>
      </c>
      <c r="J649" s="67" t="str">
        <f>GRAPHS!U649</f>
        <v xml:space="preserve"> </v>
      </c>
      <c r="K649" s="69" t="str">
        <f>GRAPHS!V649</f>
        <v xml:space="preserve"> </v>
      </c>
    </row>
    <row r="650" spans="1:11">
      <c r="A650" s="70">
        <f>GRAPHS!I650</f>
        <v>64.7000000000006</v>
      </c>
      <c r="B650" s="67" t="str">
        <f>GRAPHS!J650</f>
        <v xml:space="preserve"> </v>
      </c>
      <c r="C650" s="67" t="str">
        <f>GRAPHS!L650</f>
        <v xml:space="preserve"> </v>
      </c>
      <c r="D650" s="67" t="str">
        <f>GRAPHS!O650</f>
        <v xml:space="preserve"> </v>
      </c>
      <c r="E650" s="67" t="str">
        <f>GRAPHS!P650</f>
        <v xml:space="preserve"> </v>
      </c>
      <c r="F650" s="68" t="str">
        <f>GRAPHS!Q650</f>
        <v xml:space="preserve"> </v>
      </c>
      <c r="G650" s="68" t="str">
        <f>GRAPHS!R650</f>
        <v xml:space="preserve"> </v>
      </c>
      <c r="H650" s="67" t="str">
        <f>GRAPHS!S650</f>
        <v xml:space="preserve"> </v>
      </c>
      <c r="I650" s="67" t="str">
        <f>GRAPHS!T650</f>
        <v xml:space="preserve"> </v>
      </c>
      <c r="J650" s="67" t="str">
        <f>GRAPHS!U650</f>
        <v xml:space="preserve"> </v>
      </c>
      <c r="K650" s="69" t="str">
        <f>GRAPHS!V650</f>
        <v xml:space="preserve"> </v>
      </c>
    </row>
    <row r="651" spans="1:11">
      <c r="A651" s="70">
        <f>GRAPHS!I651</f>
        <v>64.800000000000594</v>
      </c>
      <c r="B651" s="67" t="str">
        <f>GRAPHS!J651</f>
        <v xml:space="preserve"> </v>
      </c>
      <c r="C651" s="67" t="str">
        <f>GRAPHS!L651</f>
        <v xml:space="preserve"> </v>
      </c>
      <c r="D651" s="67" t="str">
        <f>GRAPHS!O651</f>
        <v xml:space="preserve"> </v>
      </c>
      <c r="E651" s="67" t="str">
        <f>GRAPHS!P651</f>
        <v xml:space="preserve"> </v>
      </c>
      <c r="F651" s="68" t="str">
        <f>GRAPHS!Q651</f>
        <v xml:space="preserve"> </v>
      </c>
      <c r="G651" s="68" t="str">
        <f>GRAPHS!R651</f>
        <v xml:space="preserve"> </v>
      </c>
      <c r="H651" s="67" t="str">
        <f>GRAPHS!S651</f>
        <v xml:space="preserve"> </v>
      </c>
      <c r="I651" s="67" t="str">
        <f>GRAPHS!T651</f>
        <v xml:space="preserve"> </v>
      </c>
      <c r="J651" s="67" t="str">
        <f>GRAPHS!U651</f>
        <v xml:space="preserve"> </v>
      </c>
      <c r="K651" s="69" t="str">
        <f>GRAPHS!V651</f>
        <v xml:space="preserve"> </v>
      </c>
    </row>
    <row r="652" spans="1:11">
      <c r="A652" s="70">
        <f>GRAPHS!I652</f>
        <v>64.900000000000588</v>
      </c>
      <c r="B652" s="67" t="str">
        <f>GRAPHS!J652</f>
        <v xml:space="preserve"> </v>
      </c>
      <c r="C652" s="67" t="str">
        <f>GRAPHS!L652</f>
        <v xml:space="preserve"> </v>
      </c>
      <c r="D652" s="67" t="str">
        <f>GRAPHS!O652</f>
        <v xml:space="preserve"> </v>
      </c>
      <c r="E652" s="67" t="str">
        <f>GRAPHS!P652</f>
        <v xml:space="preserve"> </v>
      </c>
      <c r="F652" s="68" t="str">
        <f>GRAPHS!Q652</f>
        <v xml:space="preserve"> </v>
      </c>
      <c r="G652" s="68" t="str">
        <f>GRAPHS!R652</f>
        <v xml:space="preserve"> </v>
      </c>
      <c r="H652" s="67" t="str">
        <f>GRAPHS!S652</f>
        <v xml:space="preserve"> </v>
      </c>
      <c r="I652" s="67" t="str">
        <f>GRAPHS!T652</f>
        <v xml:space="preserve"> </v>
      </c>
      <c r="J652" s="67" t="str">
        <f>GRAPHS!U652</f>
        <v xml:space="preserve"> </v>
      </c>
      <c r="K652" s="69" t="str">
        <f>GRAPHS!V652</f>
        <v xml:space="preserve"> </v>
      </c>
    </row>
    <row r="653" spans="1:11">
      <c r="A653" s="70">
        <f>GRAPHS!I653</f>
        <v>65.000000000000583</v>
      </c>
      <c r="B653" s="67" t="str">
        <f>GRAPHS!J653</f>
        <v xml:space="preserve"> </v>
      </c>
      <c r="C653" s="67" t="str">
        <f>GRAPHS!L653</f>
        <v xml:space="preserve"> </v>
      </c>
      <c r="D653" s="67" t="str">
        <f>GRAPHS!O653</f>
        <v xml:space="preserve"> </v>
      </c>
      <c r="E653" s="67" t="str">
        <f>GRAPHS!P653</f>
        <v xml:space="preserve"> </v>
      </c>
      <c r="F653" s="68" t="str">
        <f>GRAPHS!Q653</f>
        <v xml:space="preserve"> </v>
      </c>
      <c r="G653" s="68" t="str">
        <f>GRAPHS!R653</f>
        <v xml:space="preserve"> </v>
      </c>
      <c r="H653" s="67" t="str">
        <f>GRAPHS!S653</f>
        <v xml:space="preserve"> </v>
      </c>
      <c r="I653" s="67" t="str">
        <f>GRAPHS!T653</f>
        <v xml:space="preserve"> </v>
      </c>
      <c r="J653" s="67" t="str">
        <f>GRAPHS!U653</f>
        <v xml:space="preserve"> </v>
      </c>
      <c r="K653" s="69" t="str">
        <f>GRAPHS!V653</f>
        <v xml:space="preserve"> </v>
      </c>
    </row>
    <row r="654" spans="1:11">
      <c r="A654" s="70">
        <f>GRAPHS!I654</f>
        <v>65.100000000000577</v>
      </c>
      <c r="B654" s="67" t="str">
        <f>GRAPHS!J654</f>
        <v xml:space="preserve"> </v>
      </c>
      <c r="C654" s="67" t="str">
        <f>GRAPHS!L654</f>
        <v xml:space="preserve"> </v>
      </c>
      <c r="D654" s="67" t="str">
        <f>GRAPHS!O654</f>
        <v xml:space="preserve"> </v>
      </c>
      <c r="E654" s="67" t="str">
        <f>GRAPHS!P654</f>
        <v xml:space="preserve"> </v>
      </c>
      <c r="F654" s="68" t="str">
        <f>GRAPHS!Q654</f>
        <v xml:space="preserve"> </v>
      </c>
      <c r="G654" s="68" t="str">
        <f>GRAPHS!R654</f>
        <v xml:space="preserve"> </v>
      </c>
      <c r="H654" s="67" t="str">
        <f>GRAPHS!S654</f>
        <v xml:space="preserve"> </v>
      </c>
      <c r="I654" s="67" t="str">
        <f>GRAPHS!T654</f>
        <v xml:space="preserve"> </v>
      </c>
      <c r="J654" s="67" t="str">
        <f>GRAPHS!U654</f>
        <v xml:space="preserve"> </v>
      </c>
      <c r="K654" s="69" t="str">
        <f>GRAPHS!V654</f>
        <v xml:space="preserve"> </v>
      </c>
    </row>
    <row r="655" spans="1:11">
      <c r="A655" s="70">
        <f>GRAPHS!I655</f>
        <v>65.200000000000571</v>
      </c>
      <c r="B655" s="67" t="str">
        <f>GRAPHS!J655</f>
        <v xml:space="preserve"> </v>
      </c>
      <c r="C655" s="67" t="str">
        <f>GRAPHS!L655</f>
        <v xml:space="preserve"> </v>
      </c>
      <c r="D655" s="67" t="str">
        <f>GRAPHS!O655</f>
        <v xml:space="preserve"> </v>
      </c>
      <c r="E655" s="67" t="str">
        <f>GRAPHS!P655</f>
        <v xml:space="preserve"> </v>
      </c>
      <c r="F655" s="68" t="str">
        <f>GRAPHS!Q655</f>
        <v xml:space="preserve"> </v>
      </c>
      <c r="G655" s="68" t="str">
        <f>GRAPHS!R655</f>
        <v xml:space="preserve"> </v>
      </c>
      <c r="H655" s="67" t="str">
        <f>GRAPHS!S655</f>
        <v xml:space="preserve"> </v>
      </c>
      <c r="I655" s="67" t="str">
        <f>GRAPHS!T655</f>
        <v xml:space="preserve"> </v>
      </c>
      <c r="J655" s="67" t="str">
        <f>GRAPHS!U655</f>
        <v xml:space="preserve"> </v>
      </c>
      <c r="K655" s="69" t="str">
        <f>GRAPHS!V655</f>
        <v xml:space="preserve"> </v>
      </c>
    </row>
    <row r="656" spans="1:11">
      <c r="A656" s="70">
        <f>GRAPHS!I656</f>
        <v>65.300000000000566</v>
      </c>
      <c r="B656" s="67" t="str">
        <f>GRAPHS!J656</f>
        <v xml:space="preserve"> </v>
      </c>
      <c r="C656" s="67" t="str">
        <f>GRAPHS!L656</f>
        <v xml:space="preserve"> </v>
      </c>
      <c r="D656" s="67" t="str">
        <f>GRAPHS!O656</f>
        <v xml:space="preserve"> </v>
      </c>
      <c r="E656" s="67" t="str">
        <f>GRAPHS!P656</f>
        <v xml:space="preserve"> </v>
      </c>
      <c r="F656" s="68" t="str">
        <f>GRAPHS!Q656</f>
        <v xml:space="preserve"> </v>
      </c>
      <c r="G656" s="68" t="str">
        <f>GRAPHS!R656</f>
        <v xml:space="preserve"> </v>
      </c>
      <c r="H656" s="67" t="str">
        <f>GRAPHS!S656</f>
        <v xml:space="preserve"> </v>
      </c>
      <c r="I656" s="67" t="str">
        <f>GRAPHS!T656</f>
        <v xml:space="preserve"> </v>
      </c>
      <c r="J656" s="67" t="str">
        <f>GRAPHS!U656</f>
        <v xml:space="preserve"> </v>
      </c>
      <c r="K656" s="69" t="str">
        <f>GRAPHS!V656</f>
        <v xml:space="preserve"> </v>
      </c>
    </row>
    <row r="657" spans="1:11">
      <c r="A657" s="70">
        <f>GRAPHS!I657</f>
        <v>65.40000000000056</v>
      </c>
      <c r="B657" s="67" t="str">
        <f>GRAPHS!J657</f>
        <v xml:space="preserve"> </v>
      </c>
      <c r="C657" s="67" t="str">
        <f>GRAPHS!L657</f>
        <v xml:space="preserve"> </v>
      </c>
      <c r="D657" s="67" t="str">
        <f>GRAPHS!O657</f>
        <v xml:space="preserve"> </v>
      </c>
      <c r="E657" s="67" t="str">
        <f>GRAPHS!P657</f>
        <v xml:space="preserve"> </v>
      </c>
      <c r="F657" s="68" t="str">
        <f>GRAPHS!Q657</f>
        <v xml:space="preserve"> </v>
      </c>
      <c r="G657" s="68" t="str">
        <f>GRAPHS!R657</f>
        <v xml:space="preserve"> </v>
      </c>
      <c r="H657" s="67" t="str">
        <f>GRAPHS!S657</f>
        <v xml:space="preserve"> </v>
      </c>
      <c r="I657" s="67" t="str">
        <f>GRAPHS!T657</f>
        <v xml:space="preserve"> </v>
      </c>
      <c r="J657" s="67" t="str">
        <f>GRAPHS!U657</f>
        <v xml:space="preserve"> </v>
      </c>
      <c r="K657" s="69" t="str">
        <f>GRAPHS!V657</f>
        <v xml:space="preserve"> </v>
      </c>
    </row>
    <row r="658" spans="1:11">
      <c r="A658" s="70">
        <f>GRAPHS!I658</f>
        <v>65.500000000000554</v>
      </c>
      <c r="B658" s="67" t="str">
        <f>GRAPHS!J658</f>
        <v xml:space="preserve"> </v>
      </c>
      <c r="C658" s="67" t="str">
        <f>GRAPHS!L658</f>
        <v xml:space="preserve"> </v>
      </c>
      <c r="D658" s="67" t="str">
        <f>GRAPHS!O658</f>
        <v xml:space="preserve"> </v>
      </c>
      <c r="E658" s="67" t="str">
        <f>GRAPHS!P658</f>
        <v xml:space="preserve"> </v>
      </c>
      <c r="F658" s="68" t="str">
        <f>GRAPHS!Q658</f>
        <v xml:space="preserve"> </v>
      </c>
      <c r="G658" s="68" t="str">
        <f>GRAPHS!R658</f>
        <v xml:space="preserve"> </v>
      </c>
      <c r="H658" s="67" t="str">
        <f>GRAPHS!S658</f>
        <v xml:space="preserve"> </v>
      </c>
      <c r="I658" s="67" t="str">
        <f>GRAPHS!T658</f>
        <v xml:space="preserve"> </v>
      </c>
      <c r="J658" s="67" t="str">
        <f>GRAPHS!U658</f>
        <v xml:space="preserve"> </v>
      </c>
      <c r="K658" s="69" t="str">
        <f>GRAPHS!V658</f>
        <v xml:space="preserve"> </v>
      </c>
    </row>
    <row r="659" spans="1:11">
      <c r="A659" s="70">
        <f>GRAPHS!I659</f>
        <v>65.600000000000549</v>
      </c>
      <c r="B659" s="67" t="str">
        <f>GRAPHS!J659</f>
        <v xml:space="preserve"> </v>
      </c>
      <c r="C659" s="67" t="str">
        <f>GRAPHS!L659</f>
        <v xml:space="preserve"> </v>
      </c>
      <c r="D659" s="67" t="str">
        <f>GRAPHS!O659</f>
        <v xml:space="preserve"> </v>
      </c>
      <c r="E659" s="67" t="str">
        <f>GRAPHS!P659</f>
        <v xml:space="preserve"> </v>
      </c>
      <c r="F659" s="68" t="str">
        <f>GRAPHS!Q659</f>
        <v xml:space="preserve"> </v>
      </c>
      <c r="G659" s="68" t="str">
        <f>GRAPHS!R659</f>
        <v xml:space="preserve"> </v>
      </c>
      <c r="H659" s="67" t="str">
        <f>GRAPHS!S659</f>
        <v xml:space="preserve"> </v>
      </c>
      <c r="I659" s="67" t="str">
        <f>GRAPHS!T659</f>
        <v xml:space="preserve"> </v>
      </c>
      <c r="J659" s="67" t="str">
        <f>GRAPHS!U659</f>
        <v xml:space="preserve"> </v>
      </c>
      <c r="K659" s="69" t="str">
        <f>GRAPHS!V659</f>
        <v xml:space="preserve"> </v>
      </c>
    </row>
    <row r="660" spans="1:11">
      <c r="A660" s="70">
        <f>GRAPHS!I660</f>
        <v>65.700000000000543</v>
      </c>
      <c r="B660" s="67" t="str">
        <f>GRAPHS!J660</f>
        <v xml:space="preserve"> </v>
      </c>
      <c r="C660" s="67" t="str">
        <f>GRAPHS!L660</f>
        <v xml:space="preserve"> </v>
      </c>
      <c r="D660" s="67" t="str">
        <f>GRAPHS!O660</f>
        <v xml:space="preserve"> </v>
      </c>
      <c r="E660" s="67" t="str">
        <f>GRAPHS!P660</f>
        <v xml:space="preserve"> </v>
      </c>
      <c r="F660" s="68" t="str">
        <f>GRAPHS!Q660</f>
        <v xml:space="preserve"> </v>
      </c>
      <c r="G660" s="68" t="str">
        <f>GRAPHS!R660</f>
        <v xml:space="preserve"> </v>
      </c>
      <c r="H660" s="67" t="str">
        <f>GRAPHS!S660</f>
        <v xml:space="preserve"> </v>
      </c>
      <c r="I660" s="67" t="str">
        <f>GRAPHS!T660</f>
        <v xml:space="preserve"> </v>
      </c>
      <c r="J660" s="67" t="str">
        <f>GRAPHS!U660</f>
        <v xml:space="preserve"> </v>
      </c>
      <c r="K660" s="69" t="str">
        <f>GRAPHS!V660</f>
        <v xml:space="preserve"> </v>
      </c>
    </row>
    <row r="661" spans="1:11">
      <c r="A661" s="70">
        <f>GRAPHS!I661</f>
        <v>65.800000000000537</v>
      </c>
      <c r="B661" s="67" t="str">
        <f>GRAPHS!J661</f>
        <v xml:space="preserve"> </v>
      </c>
      <c r="C661" s="67" t="str">
        <f>GRAPHS!L661</f>
        <v xml:space="preserve"> </v>
      </c>
      <c r="D661" s="67" t="str">
        <f>GRAPHS!O661</f>
        <v xml:space="preserve"> </v>
      </c>
      <c r="E661" s="67" t="str">
        <f>GRAPHS!P661</f>
        <v xml:space="preserve"> </v>
      </c>
      <c r="F661" s="68" t="str">
        <f>GRAPHS!Q661</f>
        <v xml:space="preserve"> </v>
      </c>
      <c r="G661" s="68" t="str">
        <f>GRAPHS!R661</f>
        <v xml:space="preserve"> </v>
      </c>
      <c r="H661" s="67" t="str">
        <f>GRAPHS!S661</f>
        <v xml:space="preserve"> </v>
      </c>
      <c r="I661" s="67" t="str">
        <f>GRAPHS!T661</f>
        <v xml:space="preserve"> </v>
      </c>
      <c r="J661" s="67" t="str">
        <f>GRAPHS!U661</f>
        <v xml:space="preserve"> </v>
      </c>
      <c r="K661" s="69" t="str">
        <f>GRAPHS!V661</f>
        <v xml:space="preserve"> </v>
      </c>
    </row>
    <row r="662" spans="1:11">
      <c r="A662" s="70">
        <f>GRAPHS!I662</f>
        <v>65.900000000000531</v>
      </c>
      <c r="B662" s="67" t="str">
        <f>GRAPHS!J662</f>
        <v xml:space="preserve"> </v>
      </c>
      <c r="C662" s="67" t="str">
        <f>GRAPHS!L662</f>
        <v xml:space="preserve"> </v>
      </c>
      <c r="D662" s="67" t="str">
        <f>GRAPHS!O662</f>
        <v xml:space="preserve"> </v>
      </c>
      <c r="E662" s="67" t="str">
        <f>GRAPHS!P662</f>
        <v xml:space="preserve"> </v>
      </c>
      <c r="F662" s="68" t="str">
        <f>GRAPHS!Q662</f>
        <v xml:space="preserve"> </v>
      </c>
      <c r="G662" s="68" t="str">
        <f>GRAPHS!R662</f>
        <v xml:space="preserve"> </v>
      </c>
      <c r="H662" s="67" t="str">
        <f>GRAPHS!S662</f>
        <v xml:space="preserve"> </v>
      </c>
      <c r="I662" s="67" t="str">
        <f>GRAPHS!T662</f>
        <v xml:space="preserve"> </v>
      </c>
      <c r="J662" s="67" t="str">
        <f>GRAPHS!U662</f>
        <v xml:space="preserve"> </v>
      </c>
      <c r="K662" s="69" t="str">
        <f>GRAPHS!V662</f>
        <v xml:space="preserve"> </v>
      </c>
    </row>
    <row r="663" spans="1:11">
      <c r="A663" s="70">
        <f>GRAPHS!I663</f>
        <v>66.000000000000526</v>
      </c>
      <c r="B663" s="67" t="str">
        <f>GRAPHS!J663</f>
        <v xml:space="preserve"> </v>
      </c>
      <c r="C663" s="67" t="str">
        <f>GRAPHS!L663</f>
        <v xml:space="preserve"> </v>
      </c>
      <c r="D663" s="67" t="str">
        <f>GRAPHS!O663</f>
        <v xml:space="preserve"> </v>
      </c>
      <c r="E663" s="67" t="str">
        <f>GRAPHS!P663</f>
        <v xml:space="preserve"> </v>
      </c>
      <c r="F663" s="68" t="str">
        <f>GRAPHS!Q663</f>
        <v xml:space="preserve"> </v>
      </c>
      <c r="G663" s="68" t="str">
        <f>GRAPHS!R663</f>
        <v xml:space="preserve"> </v>
      </c>
      <c r="H663" s="67" t="str">
        <f>GRAPHS!S663</f>
        <v xml:space="preserve"> </v>
      </c>
      <c r="I663" s="67" t="str">
        <f>GRAPHS!T663</f>
        <v xml:space="preserve"> </v>
      </c>
      <c r="J663" s="67" t="str">
        <f>GRAPHS!U663</f>
        <v xml:space="preserve"> </v>
      </c>
      <c r="K663" s="69" t="str">
        <f>GRAPHS!V663</f>
        <v xml:space="preserve"> </v>
      </c>
    </row>
    <row r="664" spans="1:11">
      <c r="A664" s="70">
        <f>GRAPHS!I664</f>
        <v>66.10000000000052</v>
      </c>
      <c r="B664" s="67" t="str">
        <f>GRAPHS!J664</f>
        <v xml:space="preserve"> </v>
      </c>
      <c r="C664" s="67" t="str">
        <f>GRAPHS!L664</f>
        <v xml:space="preserve"> </v>
      </c>
      <c r="D664" s="67" t="str">
        <f>GRAPHS!O664</f>
        <v xml:space="preserve"> </v>
      </c>
      <c r="E664" s="67" t="str">
        <f>GRAPHS!P664</f>
        <v xml:space="preserve"> </v>
      </c>
      <c r="F664" s="68" t="str">
        <f>GRAPHS!Q664</f>
        <v xml:space="preserve"> </v>
      </c>
      <c r="G664" s="68" t="str">
        <f>GRAPHS!R664</f>
        <v xml:space="preserve"> </v>
      </c>
      <c r="H664" s="67" t="str">
        <f>GRAPHS!S664</f>
        <v xml:space="preserve"> </v>
      </c>
      <c r="I664" s="67" t="str">
        <f>GRAPHS!T664</f>
        <v xml:space="preserve"> </v>
      </c>
      <c r="J664" s="67" t="str">
        <f>GRAPHS!U664</f>
        <v xml:space="preserve"> </v>
      </c>
      <c r="K664" s="69" t="str">
        <f>GRAPHS!V664</f>
        <v xml:space="preserve"> </v>
      </c>
    </row>
    <row r="665" spans="1:11">
      <c r="A665" s="70">
        <f>GRAPHS!I665</f>
        <v>66.200000000000514</v>
      </c>
      <c r="B665" s="67" t="str">
        <f>GRAPHS!J665</f>
        <v xml:space="preserve"> </v>
      </c>
      <c r="C665" s="67" t="str">
        <f>GRAPHS!L665</f>
        <v xml:space="preserve"> </v>
      </c>
      <c r="D665" s="67" t="str">
        <f>GRAPHS!O665</f>
        <v xml:space="preserve"> </v>
      </c>
      <c r="E665" s="67" t="str">
        <f>GRAPHS!P665</f>
        <v xml:space="preserve"> </v>
      </c>
      <c r="F665" s="68" t="str">
        <f>GRAPHS!Q665</f>
        <v xml:space="preserve"> </v>
      </c>
      <c r="G665" s="68" t="str">
        <f>GRAPHS!R665</f>
        <v xml:space="preserve"> </v>
      </c>
      <c r="H665" s="67" t="str">
        <f>GRAPHS!S665</f>
        <v xml:space="preserve"> </v>
      </c>
      <c r="I665" s="67" t="str">
        <f>GRAPHS!T665</f>
        <v xml:space="preserve"> </v>
      </c>
      <c r="J665" s="67" t="str">
        <f>GRAPHS!U665</f>
        <v xml:space="preserve"> </v>
      </c>
      <c r="K665" s="69" t="str">
        <f>GRAPHS!V665</f>
        <v xml:space="preserve"> </v>
      </c>
    </row>
    <row r="666" spans="1:11">
      <c r="A666" s="70">
        <f>GRAPHS!I666</f>
        <v>66.300000000000509</v>
      </c>
      <c r="B666" s="67" t="str">
        <f>GRAPHS!J666</f>
        <v xml:space="preserve"> </v>
      </c>
      <c r="C666" s="67" t="str">
        <f>GRAPHS!L666</f>
        <v xml:space="preserve"> </v>
      </c>
      <c r="D666" s="67" t="str">
        <f>GRAPHS!O666</f>
        <v xml:space="preserve"> </v>
      </c>
      <c r="E666" s="67" t="str">
        <f>GRAPHS!P666</f>
        <v xml:space="preserve"> </v>
      </c>
      <c r="F666" s="68" t="str">
        <f>GRAPHS!Q666</f>
        <v xml:space="preserve"> </v>
      </c>
      <c r="G666" s="68" t="str">
        <f>GRAPHS!R666</f>
        <v xml:space="preserve"> </v>
      </c>
      <c r="H666" s="67" t="str">
        <f>GRAPHS!S666</f>
        <v xml:space="preserve"> </v>
      </c>
      <c r="I666" s="67" t="str">
        <f>GRAPHS!T666</f>
        <v xml:space="preserve"> </v>
      </c>
      <c r="J666" s="67" t="str">
        <f>GRAPHS!U666</f>
        <v xml:space="preserve"> </v>
      </c>
      <c r="K666" s="69" t="str">
        <f>GRAPHS!V666</f>
        <v xml:space="preserve"> </v>
      </c>
    </row>
    <row r="667" spans="1:11">
      <c r="A667" s="70">
        <f>GRAPHS!I667</f>
        <v>66.400000000000503</v>
      </c>
      <c r="B667" s="67" t="str">
        <f>GRAPHS!J667</f>
        <v xml:space="preserve"> </v>
      </c>
      <c r="C667" s="67" t="str">
        <f>GRAPHS!L667</f>
        <v xml:space="preserve"> </v>
      </c>
      <c r="D667" s="67" t="str">
        <f>GRAPHS!O667</f>
        <v xml:space="preserve"> </v>
      </c>
      <c r="E667" s="67" t="str">
        <f>GRAPHS!P667</f>
        <v xml:space="preserve"> </v>
      </c>
      <c r="F667" s="68" t="str">
        <f>GRAPHS!Q667</f>
        <v xml:space="preserve"> </v>
      </c>
      <c r="G667" s="68" t="str">
        <f>GRAPHS!R667</f>
        <v xml:space="preserve"> </v>
      </c>
      <c r="H667" s="67" t="str">
        <f>GRAPHS!S667</f>
        <v xml:space="preserve"> </v>
      </c>
      <c r="I667" s="67" t="str">
        <f>GRAPHS!T667</f>
        <v xml:space="preserve"> </v>
      </c>
      <c r="J667" s="67" t="str">
        <f>GRAPHS!U667</f>
        <v xml:space="preserve"> </v>
      </c>
      <c r="K667" s="69" t="str">
        <f>GRAPHS!V667</f>
        <v xml:space="preserve"> </v>
      </c>
    </row>
    <row r="668" spans="1:11">
      <c r="A668" s="70">
        <f>GRAPHS!I668</f>
        <v>66.500000000000497</v>
      </c>
      <c r="B668" s="67" t="str">
        <f>GRAPHS!J668</f>
        <v xml:space="preserve"> </v>
      </c>
      <c r="C668" s="67" t="str">
        <f>GRAPHS!L668</f>
        <v xml:space="preserve"> </v>
      </c>
      <c r="D668" s="67" t="str">
        <f>GRAPHS!O668</f>
        <v xml:space="preserve"> </v>
      </c>
      <c r="E668" s="67" t="str">
        <f>GRAPHS!P668</f>
        <v xml:space="preserve"> </v>
      </c>
      <c r="F668" s="68" t="str">
        <f>GRAPHS!Q668</f>
        <v xml:space="preserve"> </v>
      </c>
      <c r="G668" s="68" t="str">
        <f>GRAPHS!R668</f>
        <v xml:space="preserve"> </v>
      </c>
      <c r="H668" s="67" t="str">
        <f>GRAPHS!S668</f>
        <v xml:space="preserve"> </v>
      </c>
      <c r="I668" s="67" t="str">
        <f>GRAPHS!T668</f>
        <v xml:space="preserve"> </v>
      </c>
      <c r="J668" s="67" t="str">
        <f>GRAPHS!U668</f>
        <v xml:space="preserve"> </v>
      </c>
      <c r="K668" s="69" t="str">
        <f>GRAPHS!V668</f>
        <v xml:space="preserve"> </v>
      </c>
    </row>
    <row r="669" spans="1:11">
      <c r="A669" s="70">
        <f>GRAPHS!I669</f>
        <v>66.600000000000492</v>
      </c>
      <c r="B669" s="67" t="str">
        <f>GRAPHS!J669</f>
        <v xml:space="preserve"> </v>
      </c>
      <c r="C669" s="67" t="str">
        <f>GRAPHS!L669</f>
        <v xml:space="preserve"> </v>
      </c>
      <c r="D669" s="67" t="str">
        <f>GRAPHS!O669</f>
        <v xml:space="preserve"> </v>
      </c>
      <c r="E669" s="67" t="str">
        <f>GRAPHS!P669</f>
        <v xml:space="preserve"> </v>
      </c>
      <c r="F669" s="68" t="str">
        <f>GRAPHS!Q669</f>
        <v xml:space="preserve"> </v>
      </c>
      <c r="G669" s="68" t="str">
        <f>GRAPHS!R669</f>
        <v xml:space="preserve"> </v>
      </c>
      <c r="H669" s="67" t="str">
        <f>GRAPHS!S669</f>
        <v xml:space="preserve"> </v>
      </c>
      <c r="I669" s="67" t="str">
        <f>GRAPHS!T669</f>
        <v xml:space="preserve"> </v>
      </c>
      <c r="J669" s="67" t="str">
        <f>GRAPHS!U669</f>
        <v xml:space="preserve"> </v>
      </c>
      <c r="K669" s="69" t="str">
        <f>GRAPHS!V669</f>
        <v xml:space="preserve"> </v>
      </c>
    </row>
    <row r="670" spans="1:11">
      <c r="A670" s="70">
        <f>GRAPHS!I670</f>
        <v>66.700000000000486</v>
      </c>
      <c r="B670" s="67" t="str">
        <f>GRAPHS!J670</f>
        <v xml:space="preserve"> </v>
      </c>
      <c r="C670" s="67" t="str">
        <f>GRAPHS!L670</f>
        <v xml:space="preserve"> </v>
      </c>
      <c r="D670" s="67" t="str">
        <f>GRAPHS!O670</f>
        <v xml:space="preserve"> </v>
      </c>
      <c r="E670" s="67" t="str">
        <f>GRAPHS!P670</f>
        <v xml:space="preserve"> </v>
      </c>
      <c r="F670" s="68" t="str">
        <f>GRAPHS!Q670</f>
        <v xml:space="preserve"> </v>
      </c>
      <c r="G670" s="68" t="str">
        <f>GRAPHS!R670</f>
        <v xml:space="preserve"> </v>
      </c>
      <c r="H670" s="67" t="str">
        <f>GRAPHS!S670</f>
        <v xml:space="preserve"> </v>
      </c>
      <c r="I670" s="67" t="str">
        <f>GRAPHS!T670</f>
        <v xml:space="preserve"> </v>
      </c>
      <c r="J670" s="67" t="str">
        <f>GRAPHS!U670</f>
        <v xml:space="preserve"> </v>
      </c>
      <c r="K670" s="69" t="str">
        <f>GRAPHS!V670</f>
        <v xml:space="preserve"> </v>
      </c>
    </row>
    <row r="671" spans="1:11">
      <c r="A671" s="70">
        <f>GRAPHS!I671</f>
        <v>66.80000000000048</v>
      </c>
      <c r="B671" s="67" t="str">
        <f>GRAPHS!J671</f>
        <v xml:space="preserve"> </v>
      </c>
      <c r="C671" s="67" t="str">
        <f>GRAPHS!L671</f>
        <v xml:space="preserve"> </v>
      </c>
      <c r="D671" s="67" t="str">
        <f>GRAPHS!O671</f>
        <v xml:space="preserve"> </v>
      </c>
      <c r="E671" s="67" t="str">
        <f>GRAPHS!P671</f>
        <v xml:space="preserve"> </v>
      </c>
      <c r="F671" s="68" t="str">
        <f>GRAPHS!Q671</f>
        <v xml:space="preserve"> </v>
      </c>
      <c r="G671" s="68" t="str">
        <f>GRAPHS!R671</f>
        <v xml:space="preserve"> </v>
      </c>
      <c r="H671" s="67" t="str">
        <f>GRAPHS!S671</f>
        <v xml:space="preserve"> </v>
      </c>
      <c r="I671" s="67" t="str">
        <f>GRAPHS!T671</f>
        <v xml:space="preserve"> </v>
      </c>
      <c r="J671" s="67" t="str">
        <f>GRAPHS!U671</f>
        <v xml:space="preserve"> </v>
      </c>
      <c r="K671" s="69" t="str">
        <f>GRAPHS!V671</f>
        <v xml:space="preserve"> </v>
      </c>
    </row>
    <row r="672" spans="1:11">
      <c r="A672" s="70">
        <f>GRAPHS!I672</f>
        <v>66.900000000000475</v>
      </c>
      <c r="B672" s="67" t="str">
        <f>GRAPHS!J672</f>
        <v xml:space="preserve"> </v>
      </c>
      <c r="C672" s="67" t="str">
        <f>GRAPHS!L672</f>
        <v xml:space="preserve"> </v>
      </c>
      <c r="D672" s="67" t="str">
        <f>GRAPHS!O672</f>
        <v xml:space="preserve"> </v>
      </c>
      <c r="E672" s="67" t="str">
        <f>GRAPHS!P672</f>
        <v xml:space="preserve"> </v>
      </c>
      <c r="F672" s="68" t="str">
        <f>GRAPHS!Q672</f>
        <v xml:space="preserve"> </v>
      </c>
      <c r="G672" s="68" t="str">
        <f>GRAPHS!R672</f>
        <v xml:space="preserve"> </v>
      </c>
      <c r="H672" s="67" t="str">
        <f>GRAPHS!S672</f>
        <v xml:space="preserve"> </v>
      </c>
      <c r="I672" s="67" t="str">
        <f>GRAPHS!T672</f>
        <v xml:space="preserve"> </v>
      </c>
      <c r="J672" s="67" t="str">
        <f>GRAPHS!U672</f>
        <v xml:space="preserve"> </v>
      </c>
      <c r="K672" s="69" t="str">
        <f>GRAPHS!V672</f>
        <v xml:space="preserve"> </v>
      </c>
    </row>
    <row r="673" spans="1:11">
      <c r="A673" s="70">
        <f>GRAPHS!I673</f>
        <v>67.000000000000469</v>
      </c>
      <c r="B673" s="67" t="str">
        <f>GRAPHS!J673</f>
        <v xml:space="preserve"> </v>
      </c>
      <c r="C673" s="67" t="str">
        <f>GRAPHS!L673</f>
        <v xml:space="preserve"> </v>
      </c>
      <c r="D673" s="67" t="str">
        <f>GRAPHS!O673</f>
        <v xml:space="preserve"> </v>
      </c>
      <c r="E673" s="67" t="str">
        <f>GRAPHS!P673</f>
        <v xml:space="preserve"> </v>
      </c>
      <c r="F673" s="68" t="str">
        <f>GRAPHS!Q673</f>
        <v xml:space="preserve"> </v>
      </c>
      <c r="G673" s="68" t="str">
        <f>GRAPHS!R673</f>
        <v xml:space="preserve"> </v>
      </c>
      <c r="H673" s="67" t="str">
        <f>GRAPHS!S673</f>
        <v xml:space="preserve"> </v>
      </c>
      <c r="I673" s="67" t="str">
        <f>GRAPHS!T673</f>
        <v xml:space="preserve"> </v>
      </c>
      <c r="J673" s="67" t="str">
        <f>GRAPHS!U673</f>
        <v xml:space="preserve"> </v>
      </c>
      <c r="K673" s="69" t="str">
        <f>GRAPHS!V673</f>
        <v xml:space="preserve"> </v>
      </c>
    </row>
    <row r="674" spans="1:11">
      <c r="A674" s="70">
        <f>GRAPHS!I674</f>
        <v>67.100000000000463</v>
      </c>
      <c r="B674" s="67" t="str">
        <f>GRAPHS!J674</f>
        <v xml:space="preserve"> </v>
      </c>
      <c r="C674" s="67" t="str">
        <f>GRAPHS!L674</f>
        <v xml:space="preserve"> </v>
      </c>
      <c r="D674" s="67" t="str">
        <f>GRAPHS!O674</f>
        <v xml:space="preserve"> </v>
      </c>
      <c r="E674" s="67" t="str">
        <f>GRAPHS!P674</f>
        <v xml:space="preserve"> </v>
      </c>
      <c r="F674" s="68" t="str">
        <f>GRAPHS!Q674</f>
        <v xml:space="preserve"> </v>
      </c>
      <c r="G674" s="68" t="str">
        <f>GRAPHS!R674</f>
        <v xml:space="preserve"> </v>
      </c>
      <c r="H674" s="67" t="str">
        <f>GRAPHS!S674</f>
        <v xml:space="preserve"> </v>
      </c>
      <c r="I674" s="67" t="str">
        <f>GRAPHS!T674</f>
        <v xml:space="preserve"> </v>
      </c>
      <c r="J674" s="67" t="str">
        <f>GRAPHS!U674</f>
        <v xml:space="preserve"> </v>
      </c>
      <c r="K674" s="69" t="str">
        <f>GRAPHS!V674</f>
        <v xml:space="preserve"> </v>
      </c>
    </row>
    <row r="675" spans="1:11">
      <c r="A675" s="70">
        <f>GRAPHS!I675</f>
        <v>67.200000000000458</v>
      </c>
      <c r="B675" s="67" t="str">
        <f>GRAPHS!J675</f>
        <v xml:space="preserve"> </v>
      </c>
      <c r="C675" s="67" t="str">
        <f>GRAPHS!L675</f>
        <v xml:space="preserve"> </v>
      </c>
      <c r="D675" s="67" t="str">
        <f>GRAPHS!O675</f>
        <v xml:space="preserve"> </v>
      </c>
      <c r="E675" s="67" t="str">
        <f>GRAPHS!P675</f>
        <v xml:space="preserve"> </v>
      </c>
      <c r="F675" s="68" t="str">
        <f>GRAPHS!Q675</f>
        <v xml:space="preserve"> </v>
      </c>
      <c r="G675" s="68" t="str">
        <f>GRAPHS!R675</f>
        <v xml:space="preserve"> </v>
      </c>
      <c r="H675" s="67" t="str">
        <f>GRAPHS!S675</f>
        <v xml:space="preserve"> </v>
      </c>
      <c r="I675" s="67" t="str">
        <f>GRAPHS!T675</f>
        <v xml:space="preserve"> </v>
      </c>
      <c r="J675" s="67" t="str">
        <f>GRAPHS!U675</f>
        <v xml:space="preserve"> </v>
      </c>
      <c r="K675" s="69" t="str">
        <f>GRAPHS!V675</f>
        <v xml:space="preserve"> </v>
      </c>
    </row>
    <row r="676" spans="1:11">
      <c r="A676" s="70">
        <f>GRAPHS!I676</f>
        <v>67.300000000000452</v>
      </c>
      <c r="B676" s="67" t="str">
        <f>GRAPHS!J676</f>
        <v xml:space="preserve"> </v>
      </c>
      <c r="C676" s="67" t="str">
        <f>GRAPHS!L676</f>
        <v xml:space="preserve"> </v>
      </c>
      <c r="D676" s="67" t="str">
        <f>GRAPHS!O676</f>
        <v xml:space="preserve"> </v>
      </c>
      <c r="E676" s="67" t="str">
        <f>GRAPHS!P676</f>
        <v xml:space="preserve"> </v>
      </c>
      <c r="F676" s="68" t="str">
        <f>GRAPHS!Q676</f>
        <v xml:space="preserve"> </v>
      </c>
      <c r="G676" s="68" t="str">
        <f>GRAPHS!R676</f>
        <v xml:space="preserve"> </v>
      </c>
      <c r="H676" s="67" t="str">
        <f>GRAPHS!S676</f>
        <v xml:space="preserve"> </v>
      </c>
      <c r="I676" s="67" t="str">
        <f>GRAPHS!T676</f>
        <v xml:space="preserve"> </v>
      </c>
      <c r="J676" s="67" t="str">
        <f>GRAPHS!U676</f>
        <v xml:space="preserve"> </v>
      </c>
      <c r="K676" s="69" t="str">
        <f>GRAPHS!V676</f>
        <v xml:space="preserve"> </v>
      </c>
    </row>
    <row r="677" spans="1:11">
      <c r="A677" s="70">
        <f>GRAPHS!I677</f>
        <v>67.400000000000446</v>
      </c>
      <c r="B677" s="67" t="str">
        <f>GRAPHS!J677</f>
        <v xml:space="preserve"> </v>
      </c>
      <c r="C677" s="67" t="str">
        <f>GRAPHS!L677</f>
        <v xml:space="preserve"> </v>
      </c>
      <c r="D677" s="67" t="str">
        <f>GRAPHS!O677</f>
        <v xml:space="preserve"> </v>
      </c>
      <c r="E677" s="67" t="str">
        <f>GRAPHS!P677</f>
        <v xml:space="preserve"> </v>
      </c>
      <c r="F677" s="68" t="str">
        <f>GRAPHS!Q677</f>
        <v xml:space="preserve"> </v>
      </c>
      <c r="G677" s="68" t="str">
        <f>GRAPHS!R677</f>
        <v xml:space="preserve"> </v>
      </c>
      <c r="H677" s="67" t="str">
        <f>GRAPHS!S677</f>
        <v xml:space="preserve"> </v>
      </c>
      <c r="I677" s="67" t="str">
        <f>GRAPHS!T677</f>
        <v xml:space="preserve"> </v>
      </c>
      <c r="J677" s="67" t="str">
        <f>GRAPHS!U677</f>
        <v xml:space="preserve"> </v>
      </c>
      <c r="K677" s="69" t="str">
        <f>GRAPHS!V677</f>
        <v xml:space="preserve"> </v>
      </c>
    </row>
    <row r="678" spans="1:11">
      <c r="A678" s="70">
        <f>GRAPHS!I678</f>
        <v>67.500000000000441</v>
      </c>
      <c r="B678" s="67" t="str">
        <f>GRAPHS!J678</f>
        <v xml:space="preserve"> </v>
      </c>
      <c r="C678" s="67" t="str">
        <f>GRAPHS!L678</f>
        <v xml:space="preserve"> </v>
      </c>
      <c r="D678" s="67" t="str">
        <f>GRAPHS!O678</f>
        <v xml:space="preserve"> </v>
      </c>
      <c r="E678" s="67" t="str">
        <f>GRAPHS!P678</f>
        <v xml:space="preserve"> </v>
      </c>
      <c r="F678" s="68" t="str">
        <f>GRAPHS!Q678</f>
        <v xml:space="preserve"> </v>
      </c>
      <c r="G678" s="68" t="str">
        <f>GRAPHS!R678</f>
        <v xml:space="preserve"> </v>
      </c>
      <c r="H678" s="67" t="str">
        <f>GRAPHS!S678</f>
        <v xml:space="preserve"> </v>
      </c>
      <c r="I678" s="67" t="str">
        <f>GRAPHS!T678</f>
        <v xml:space="preserve"> </v>
      </c>
      <c r="J678" s="67" t="str">
        <f>GRAPHS!U678</f>
        <v xml:space="preserve"> </v>
      </c>
      <c r="K678" s="69" t="str">
        <f>GRAPHS!V678</f>
        <v xml:space="preserve"> </v>
      </c>
    </row>
    <row r="679" spans="1:11">
      <c r="A679" s="70">
        <f>GRAPHS!I679</f>
        <v>67.600000000000435</v>
      </c>
      <c r="B679" s="67" t="str">
        <f>GRAPHS!J679</f>
        <v xml:space="preserve"> </v>
      </c>
      <c r="C679" s="67" t="str">
        <f>GRAPHS!L679</f>
        <v xml:space="preserve"> </v>
      </c>
      <c r="D679" s="67" t="str">
        <f>GRAPHS!O679</f>
        <v xml:space="preserve"> </v>
      </c>
      <c r="E679" s="67" t="str">
        <f>GRAPHS!P679</f>
        <v xml:space="preserve"> </v>
      </c>
      <c r="F679" s="68" t="str">
        <f>GRAPHS!Q679</f>
        <v xml:space="preserve"> </v>
      </c>
      <c r="G679" s="68" t="str">
        <f>GRAPHS!R679</f>
        <v xml:space="preserve"> </v>
      </c>
      <c r="H679" s="67" t="str">
        <f>GRAPHS!S679</f>
        <v xml:space="preserve"> </v>
      </c>
      <c r="I679" s="67" t="str">
        <f>GRAPHS!T679</f>
        <v xml:space="preserve"> </v>
      </c>
      <c r="J679" s="67" t="str">
        <f>GRAPHS!U679</f>
        <v xml:space="preserve"> </v>
      </c>
      <c r="K679" s="69" t="str">
        <f>GRAPHS!V679</f>
        <v xml:space="preserve"> </v>
      </c>
    </row>
    <row r="680" spans="1:11">
      <c r="A680" s="70">
        <f>GRAPHS!I680</f>
        <v>67.700000000000429</v>
      </c>
      <c r="B680" s="67" t="str">
        <f>GRAPHS!J680</f>
        <v xml:space="preserve"> </v>
      </c>
      <c r="C680" s="67" t="str">
        <f>GRAPHS!L680</f>
        <v xml:space="preserve"> </v>
      </c>
      <c r="D680" s="67" t="str">
        <f>GRAPHS!O680</f>
        <v xml:space="preserve"> </v>
      </c>
      <c r="E680" s="67" t="str">
        <f>GRAPHS!P680</f>
        <v xml:space="preserve"> </v>
      </c>
      <c r="F680" s="68" t="str">
        <f>GRAPHS!Q680</f>
        <v xml:space="preserve"> </v>
      </c>
      <c r="G680" s="68" t="str">
        <f>GRAPHS!R680</f>
        <v xml:space="preserve"> </v>
      </c>
      <c r="H680" s="67" t="str">
        <f>GRAPHS!S680</f>
        <v xml:space="preserve"> </v>
      </c>
      <c r="I680" s="67" t="str">
        <f>GRAPHS!T680</f>
        <v xml:space="preserve"> </v>
      </c>
      <c r="J680" s="67" t="str">
        <f>GRAPHS!U680</f>
        <v xml:space="preserve"> </v>
      </c>
      <c r="K680" s="69" t="str">
        <f>GRAPHS!V680</f>
        <v xml:space="preserve"> </v>
      </c>
    </row>
    <row r="681" spans="1:11">
      <c r="A681" s="70">
        <f>GRAPHS!I681</f>
        <v>67.800000000000423</v>
      </c>
      <c r="B681" s="67" t="str">
        <f>GRAPHS!J681</f>
        <v xml:space="preserve"> </v>
      </c>
      <c r="C681" s="67" t="str">
        <f>GRAPHS!L681</f>
        <v xml:space="preserve"> </v>
      </c>
      <c r="D681" s="67" t="str">
        <f>GRAPHS!O681</f>
        <v xml:space="preserve"> </v>
      </c>
      <c r="E681" s="67" t="str">
        <f>GRAPHS!P681</f>
        <v xml:space="preserve"> </v>
      </c>
      <c r="F681" s="68" t="str">
        <f>GRAPHS!Q681</f>
        <v xml:space="preserve"> </v>
      </c>
      <c r="G681" s="68" t="str">
        <f>GRAPHS!R681</f>
        <v xml:space="preserve"> </v>
      </c>
      <c r="H681" s="67" t="str">
        <f>GRAPHS!S681</f>
        <v xml:space="preserve"> </v>
      </c>
      <c r="I681" s="67" t="str">
        <f>GRAPHS!T681</f>
        <v xml:space="preserve"> </v>
      </c>
      <c r="J681" s="67" t="str">
        <f>GRAPHS!U681</f>
        <v xml:space="preserve"> </v>
      </c>
      <c r="K681" s="69" t="str">
        <f>GRAPHS!V681</f>
        <v xml:space="preserve"> </v>
      </c>
    </row>
    <row r="682" spans="1:11">
      <c r="A682" s="70">
        <f>GRAPHS!I682</f>
        <v>67.900000000000418</v>
      </c>
      <c r="B682" s="67" t="str">
        <f>GRAPHS!J682</f>
        <v xml:space="preserve"> </v>
      </c>
      <c r="C682" s="67" t="str">
        <f>GRAPHS!L682</f>
        <v xml:space="preserve"> </v>
      </c>
      <c r="D682" s="67" t="str">
        <f>GRAPHS!O682</f>
        <v xml:space="preserve"> </v>
      </c>
      <c r="E682" s="67" t="str">
        <f>GRAPHS!P682</f>
        <v xml:space="preserve"> </v>
      </c>
      <c r="F682" s="68" t="str">
        <f>GRAPHS!Q682</f>
        <v xml:space="preserve"> </v>
      </c>
      <c r="G682" s="68" t="str">
        <f>GRAPHS!R682</f>
        <v xml:space="preserve"> </v>
      </c>
      <c r="H682" s="67" t="str">
        <f>GRAPHS!S682</f>
        <v xml:space="preserve"> </v>
      </c>
      <c r="I682" s="67" t="str">
        <f>GRAPHS!T682</f>
        <v xml:space="preserve"> </v>
      </c>
      <c r="J682" s="67" t="str">
        <f>GRAPHS!U682</f>
        <v xml:space="preserve"> </v>
      </c>
      <c r="K682" s="69" t="str">
        <f>GRAPHS!V682</f>
        <v xml:space="preserve"> </v>
      </c>
    </row>
    <row r="683" spans="1:11">
      <c r="A683" s="70">
        <f>GRAPHS!I683</f>
        <v>68.000000000000412</v>
      </c>
      <c r="B683" s="67" t="str">
        <f>GRAPHS!J683</f>
        <v xml:space="preserve"> </v>
      </c>
      <c r="C683" s="67" t="str">
        <f>GRAPHS!L683</f>
        <v xml:space="preserve"> </v>
      </c>
      <c r="D683" s="67" t="str">
        <f>GRAPHS!O683</f>
        <v xml:space="preserve"> </v>
      </c>
      <c r="E683" s="67" t="str">
        <f>GRAPHS!P683</f>
        <v xml:space="preserve"> </v>
      </c>
      <c r="F683" s="68" t="str">
        <f>GRAPHS!Q683</f>
        <v xml:space="preserve"> </v>
      </c>
      <c r="G683" s="68" t="str">
        <f>GRAPHS!R683</f>
        <v xml:space="preserve"> </v>
      </c>
      <c r="H683" s="67" t="str">
        <f>GRAPHS!S683</f>
        <v xml:space="preserve"> </v>
      </c>
      <c r="I683" s="67" t="str">
        <f>GRAPHS!T683</f>
        <v xml:space="preserve"> </v>
      </c>
      <c r="J683" s="67" t="str">
        <f>GRAPHS!U683</f>
        <v xml:space="preserve"> </v>
      </c>
      <c r="K683" s="69" t="str">
        <f>GRAPHS!V683</f>
        <v xml:space="preserve"> </v>
      </c>
    </row>
    <row r="684" spans="1:11">
      <c r="A684" s="70">
        <f>GRAPHS!I684</f>
        <v>68.100000000000406</v>
      </c>
      <c r="B684" s="67" t="str">
        <f>GRAPHS!J684</f>
        <v xml:space="preserve"> </v>
      </c>
      <c r="C684" s="67" t="str">
        <f>GRAPHS!L684</f>
        <v xml:space="preserve"> </v>
      </c>
      <c r="D684" s="67" t="str">
        <f>GRAPHS!O684</f>
        <v xml:space="preserve"> </v>
      </c>
      <c r="E684" s="67" t="str">
        <f>GRAPHS!P684</f>
        <v xml:space="preserve"> </v>
      </c>
      <c r="F684" s="68" t="str">
        <f>GRAPHS!Q684</f>
        <v xml:space="preserve"> </v>
      </c>
      <c r="G684" s="68" t="str">
        <f>GRAPHS!R684</f>
        <v xml:space="preserve"> </v>
      </c>
      <c r="H684" s="67" t="str">
        <f>GRAPHS!S684</f>
        <v xml:space="preserve"> </v>
      </c>
      <c r="I684" s="67" t="str">
        <f>GRAPHS!T684</f>
        <v xml:space="preserve"> </v>
      </c>
      <c r="J684" s="67" t="str">
        <f>GRAPHS!U684</f>
        <v xml:space="preserve"> </v>
      </c>
      <c r="K684" s="69" t="str">
        <f>GRAPHS!V684</f>
        <v xml:space="preserve"> </v>
      </c>
    </row>
    <row r="685" spans="1:11">
      <c r="A685" s="70">
        <f>GRAPHS!I685</f>
        <v>68.200000000000401</v>
      </c>
      <c r="B685" s="67" t="str">
        <f>GRAPHS!J685</f>
        <v xml:space="preserve"> </v>
      </c>
      <c r="C685" s="67" t="str">
        <f>GRAPHS!L685</f>
        <v xml:space="preserve"> </v>
      </c>
      <c r="D685" s="67" t="str">
        <f>GRAPHS!O685</f>
        <v xml:space="preserve"> </v>
      </c>
      <c r="E685" s="67" t="str">
        <f>GRAPHS!P685</f>
        <v xml:space="preserve"> </v>
      </c>
      <c r="F685" s="68" t="str">
        <f>GRAPHS!Q685</f>
        <v xml:space="preserve"> </v>
      </c>
      <c r="G685" s="68" t="str">
        <f>GRAPHS!R685</f>
        <v xml:space="preserve"> </v>
      </c>
      <c r="H685" s="67" t="str">
        <f>GRAPHS!S685</f>
        <v xml:space="preserve"> </v>
      </c>
      <c r="I685" s="67" t="str">
        <f>GRAPHS!T685</f>
        <v xml:space="preserve"> </v>
      </c>
      <c r="J685" s="67" t="str">
        <f>GRAPHS!U685</f>
        <v xml:space="preserve"> </v>
      </c>
      <c r="K685" s="69" t="str">
        <f>GRAPHS!V685</f>
        <v xml:space="preserve"> </v>
      </c>
    </row>
    <row r="686" spans="1:11">
      <c r="A686" s="70">
        <f>GRAPHS!I686</f>
        <v>68.300000000000395</v>
      </c>
      <c r="B686" s="67" t="str">
        <f>GRAPHS!J686</f>
        <v xml:space="preserve"> </v>
      </c>
      <c r="C686" s="67" t="str">
        <f>GRAPHS!L686</f>
        <v xml:space="preserve"> </v>
      </c>
      <c r="D686" s="67" t="str">
        <f>GRAPHS!O686</f>
        <v xml:space="preserve"> </v>
      </c>
      <c r="E686" s="67" t="str">
        <f>GRAPHS!P686</f>
        <v xml:space="preserve"> </v>
      </c>
      <c r="F686" s="68" t="str">
        <f>GRAPHS!Q686</f>
        <v xml:space="preserve"> </v>
      </c>
      <c r="G686" s="68" t="str">
        <f>GRAPHS!R686</f>
        <v xml:space="preserve"> </v>
      </c>
      <c r="H686" s="67" t="str">
        <f>GRAPHS!S686</f>
        <v xml:space="preserve"> </v>
      </c>
      <c r="I686" s="67" t="str">
        <f>GRAPHS!T686</f>
        <v xml:space="preserve"> </v>
      </c>
      <c r="J686" s="67" t="str">
        <f>GRAPHS!U686</f>
        <v xml:space="preserve"> </v>
      </c>
      <c r="K686" s="69" t="str">
        <f>GRAPHS!V686</f>
        <v xml:space="preserve"> </v>
      </c>
    </row>
    <row r="687" spans="1:11">
      <c r="A687" s="70">
        <f>GRAPHS!I687</f>
        <v>68.400000000000389</v>
      </c>
      <c r="B687" s="67" t="str">
        <f>GRAPHS!J687</f>
        <v xml:space="preserve"> </v>
      </c>
      <c r="C687" s="67" t="str">
        <f>GRAPHS!L687</f>
        <v xml:space="preserve"> </v>
      </c>
      <c r="D687" s="67" t="str">
        <f>GRAPHS!O687</f>
        <v xml:space="preserve"> </v>
      </c>
      <c r="E687" s="67" t="str">
        <f>GRAPHS!P687</f>
        <v xml:space="preserve"> </v>
      </c>
      <c r="F687" s="68" t="str">
        <f>GRAPHS!Q687</f>
        <v xml:space="preserve"> </v>
      </c>
      <c r="G687" s="68" t="str">
        <f>GRAPHS!R687</f>
        <v xml:space="preserve"> </v>
      </c>
      <c r="H687" s="67" t="str">
        <f>GRAPHS!S687</f>
        <v xml:space="preserve"> </v>
      </c>
      <c r="I687" s="67" t="str">
        <f>GRAPHS!T687</f>
        <v xml:space="preserve"> </v>
      </c>
      <c r="J687" s="67" t="str">
        <f>GRAPHS!U687</f>
        <v xml:space="preserve"> </v>
      </c>
      <c r="K687" s="69" t="str">
        <f>GRAPHS!V687</f>
        <v xml:space="preserve"> </v>
      </c>
    </row>
    <row r="688" spans="1:11">
      <c r="A688" s="70">
        <f>GRAPHS!I688</f>
        <v>68.500000000000384</v>
      </c>
      <c r="B688" s="67" t="str">
        <f>GRAPHS!J688</f>
        <v xml:space="preserve"> </v>
      </c>
      <c r="C688" s="67" t="str">
        <f>GRAPHS!L688</f>
        <v xml:space="preserve"> </v>
      </c>
      <c r="D688" s="67" t="str">
        <f>GRAPHS!O688</f>
        <v xml:space="preserve"> </v>
      </c>
      <c r="E688" s="67" t="str">
        <f>GRAPHS!P688</f>
        <v xml:space="preserve"> </v>
      </c>
      <c r="F688" s="68" t="str">
        <f>GRAPHS!Q688</f>
        <v xml:space="preserve"> </v>
      </c>
      <c r="G688" s="68" t="str">
        <f>GRAPHS!R688</f>
        <v xml:space="preserve"> </v>
      </c>
      <c r="H688" s="67" t="str">
        <f>GRAPHS!S688</f>
        <v xml:space="preserve"> </v>
      </c>
      <c r="I688" s="67" t="str">
        <f>GRAPHS!T688</f>
        <v xml:space="preserve"> </v>
      </c>
      <c r="J688" s="67" t="str">
        <f>GRAPHS!U688</f>
        <v xml:space="preserve"> </v>
      </c>
      <c r="K688" s="69" t="str">
        <f>GRAPHS!V688</f>
        <v xml:space="preserve"> </v>
      </c>
    </row>
    <row r="689" spans="1:11">
      <c r="A689" s="70">
        <f>GRAPHS!I689</f>
        <v>68.600000000000378</v>
      </c>
      <c r="B689" s="67" t="str">
        <f>GRAPHS!J689</f>
        <v xml:space="preserve"> </v>
      </c>
      <c r="C689" s="67" t="str">
        <f>GRAPHS!L689</f>
        <v xml:space="preserve"> </v>
      </c>
      <c r="D689" s="67" t="str">
        <f>GRAPHS!O689</f>
        <v xml:space="preserve"> </v>
      </c>
      <c r="E689" s="67" t="str">
        <f>GRAPHS!P689</f>
        <v xml:space="preserve"> </v>
      </c>
      <c r="F689" s="68" t="str">
        <f>GRAPHS!Q689</f>
        <v xml:space="preserve"> </v>
      </c>
      <c r="G689" s="68" t="str">
        <f>GRAPHS!R689</f>
        <v xml:space="preserve"> </v>
      </c>
      <c r="H689" s="67" t="str">
        <f>GRAPHS!S689</f>
        <v xml:space="preserve"> </v>
      </c>
      <c r="I689" s="67" t="str">
        <f>GRAPHS!T689</f>
        <v xml:space="preserve"> </v>
      </c>
      <c r="J689" s="67" t="str">
        <f>GRAPHS!U689</f>
        <v xml:space="preserve"> </v>
      </c>
      <c r="K689" s="69" t="str">
        <f>GRAPHS!V689</f>
        <v xml:space="preserve"> </v>
      </c>
    </row>
    <row r="690" spans="1:11">
      <c r="A690" s="70">
        <f>GRAPHS!I690</f>
        <v>68.700000000000372</v>
      </c>
      <c r="B690" s="67" t="str">
        <f>GRAPHS!J690</f>
        <v xml:space="preserve"> </v>
      </c>
      <c r="C690" s="67" t="str">
        <f>GRAPHS!L690</f>
        <v xml:space="preserve"> </v>
      </c>
      <c r="D690" s="67" t="str">
        <f>GRAPHS!O690</f>
        <v xml:space="preserve"> </v>
      </c>
      <c r="E690" s="67" t="str">
        <f>GRAPHS!P690</f>
        <v xml:space="preserve"> </v>
      </c>
      <c r="F690" s="68" t="str">
        <f>GRAPHS!Q690</f>
        <v xml:space="preserve"> </v>
      </c>
      <c r="G690" s="68" t="str">
        <f>GRAPHS!R690</f>
        <v xml:space="preserve"> </v>
      </c>
      <c r="H690" s="67" t="str">
        <f>GRAPHS!S690</f>
        <v xml:space="preserve"> </v>
      </c>
      <c r="I690" s="67" t="str">
        <f>GRAPHS!T690</f>
        <v xml:space="preserve"> </v>
      </c>
      <c r="J690" s="67" t="str">
        <f>GRAPHS!U690</f>
        <v xml:space="preserve"> </v>
      </c>
      <c r="K690" s="69" t="str">
        <f>GRAPHS!V690</f>
        <v xml:space="preserve"> </v>
      </c>
    </row>
    <row r="691" spans="1:11">
      <c r="A691" s="70">
        <f>GRAPHS!I691</f>
        <v>68.800000000000367</v>
      </c>
      <c r="B691" s="67" t="str">
        <f>GRAPHS!J691</f>
        <v xml:space="preserve"> </v>
      </c>
      <c r="C691" s="67" t="str">
        <f>GRAPHS!L691</f>
        <v xml:space="preserve"> </v>
      </c>
      <c r="D691" s="67" t="str">
        <f>GRAPHS!O691</f>
        <v xml:space="preserve"> </v>
      </c>
      <c r="E691" s="67" t="str">
        <f>GRAPHS!P691</f>
        <v xml:space="preserve"> </v>
      </c>
      <c r="F691" s="68" t="str">
        <f>GRAPHS!Q691</f>
        <v xml:space="preserve"> </v>
      </c>
      <c r="G691" s="68" t="str">
        <f>GRAPHS!R691</f>
        <v xml:space="preserve"> </v>
      </c>
      <c r="H691" s="67" t="str">
        <f>GRAPHS!S691</f>
        <v xml:space="preserve"> </v>
      </c>
      <c r="I691" s="67" t="str">
        <f>GRAPHS!T691</f>
        <v xml:space="preserve"> </v>
      </c>
      <c r="J691" s="67" t="str">
        <f>GRAPHS!U691</f>
        <v xml:space="preserve"> </v>
      </c>
      <c r="K691" s="69" t="str">
        <f>GRAPHS!V691</f>
        <v xml:space="preserve"> </v>
      </c>
    </row>
    <row r="692" spans="1:11">
      <c r="A692" s="70">
        <f>GRAPHS!I692</f>
        <v>68.900000000000361</v>
      </c>
      <c r="B692" s="67" t="str">
        <f>GRAPHS!J692</f>
        <v xml:space="preserve"> </v>
      </c>
      <c r="C692" s="67" t="str">
        <f>GRAPHS!L692</f>
        <v xml:space="preserve"> </v>
      </c>
      <c r="D692" s="67" t="str">
        <f>GRAPHS!O692</f>
        <v xml:space="preserve"> </v>
      </c>
      <c r="E692" s="67" t="str">
        <f>GRAPHS!P692</f>
        <v xml:space="preserve"> </v>
      </c>
      <c r="F692" s="68" t="str">
        <f>GRAPHS!Q692</f>
        <v xml:space="preserve"> </v>
      </c>
      <c r="G692" s="68" t="str">
        <f>GRAPHS!R692</f>
        <v xml:space="preserve"> </v>
      </c>
      <c r="H692" s="67" t="str">
        <f>GRAPHS!S692</f>
        <v xml:space="preserve"> </v>
      </c>
      <c r="I692" s="67" t="str">
        <f>GRAPHS!T692</f>
        <v xml:space="preserve"> </v>
      </c>
      <c r="J692" s="67" t="str">
        <f>GRAPHS!U692</f>
        <v xml:space="preserve"> </v>
      </c>
      <c r="K692" s="69" t="str">
        <f>GRAPHS!V692</f>
        <v xml:space="preserve"> </v>
      </c>
    </row>
    <row r="693" spans="1:11">
      <c r="A693" s="70">
        <f>GRAPHS!I693</f>
        <v>69.000000000000355</v>
      </c>
      <c r="B693" s="67" t="str">
        <f>GRAPHS!J693</f>
        <v xml:space="preserve"> </v>
      </c>
      <c r="C693" s="67" t="str">
        <f>GRAPHS!L693</f>
        <v xml:space="preserve"> </v>
      </c>
      <c r="D693" s="67" t="str">
        <f>GRAPHS!O693</f>
        <v xml:space="preserve"> </v>
      </c>
      <c r="E693" s="67" t="str">
        <f>GRAPHS!P693</f>
        <v xml:space="preserve"> </v>
      </c>
      <c r="F693" s="68" t="str">
        <f>GRAPHS!Q693</f>
        <v xml:space="preserve"> </v>
      </c>
      <c r="G693" s="68" t="str">
        <f>GRAPHS!R693</f>
        <v xml:space="preserve"> </v>
      </c>
      <c r="H693" s="67" t="str">
        <f>GRAPHS!S693</f>
        <v xml:space="preserve"> </v>
      </c>
      <c r="I693" s="67" t="str">
        <f>GRAPHS!T693</f>
        <v xml:space="preserve"> </v>
      </c>
      <c r="J693" s="67" t="str">
        <f>GRAPHS!U693</f>
        <v xml:space="preserve"> </v>
      </c>
      <c r="K693" s="69" t="str">
        <f>GRAPHS!V693</f>
        <v xml:space="preserve"> </v>
      </c>
    </row>
    <row r="694" spans="1:11">
      <c r="A694" s="70">
        <f>GRAPHS!I694</f>
        <v>69.10000000000035</v>
      </c>
      <c r="B694" s="67" t="str">
        <f>GRAPHS!J694</f>
        <v xml:space="preserve"> </v>
      </c>
      <c r="C694" s="67" t="str">
        <f>GRAPHS!L694</f>
        <v xml:space="preserve"> </v>
      </c>
      <c r="D694" s="67" t="str">
        <f>GRAPHS!O694</f>
        <v xml:space="preserve"> </v>
      </c>
      <c r="E694" s="67" t="str">
        <f>GRAPHS!P694</f>
        <v xml:space="preserve"> </v>
      </c>
      <c r="F694" s="68" t="str">
        <f>GRAPHS!Q694</f>
        <v xml:space="preserve"> </v>
      </c>
      <c r="G694" s="68" t="str">
        <f>GRAPHS!R694</f>
        <v xml:space="preserve"> </v>
      </c>
      <c r="H694" s="67" t="str">
        <f>GRAPHS!S694</f>
        <v xml:space="preserve"> </v>
      </c>
      <c r="I694" s="67" t="str">
        <f>GRAPHS!T694</f>
        <v xml:space="preserve"> </v>
      </c>
      <c r="J694" s="67" t="str">
        <f>GRAPHS!U694</f>
        <v xml:space="preserve"> </v>
      </c>
      <c r="K694" s="69" t="str">
        <f>GRAPHS!V694</f>
        <v xml:space="preserve"> </v>
      </c>
    </row>
    <row r="695" spans="1:11">
      <c r="A695" s="70">
        <f>GRAPHS!I695</f>
        <v>69.200000000000344</v>
      </c>
      <c r="B695" s="67" t="str">
        <f>GRAPHS!J695</f>
        <v xml:space="preserve"> </v>
      </c>
      <c r="C695" s="67" t="str">
        <f>GRAPHS!L695</f>
        <v xml:space="preserve"> </v>
      </c>
      <c r="D695" s="67" t="str">
        <f>GRAPHS!O695</f>
        <v xml:space="preserve"> </v>
      </c>
      <c r="E695" s="67" t="str">
        <f>GRAPHS!P695</f>
        <v xml:space="preserve"> </v>
      </c>
      <c r="F695" s="68" t="str">
        <f>GRAPHS!Q695</f>
        <v xml:space="preserve"> </v>
      </c>
      <c r="G695" s="68" t="str">
        <f>GRAPHS!R695</f>
        <v xml:space="preserve"> </v>
      </c>
      <c r="H695" s="67" t="str">
        <f>GRAPHS!S695</f>
        <v xml:space="preserve"> </v>
      </c>
      <c r="I695" s="67" t="str">
        <f>GRAPHS!T695</f>
        <v xml:space="preserve"> </v>
      </c>
      <c r="J695" s="67" t="str">
        <f>GRAPHS!U695</f>
        <v xml:space="preserve"> </v>
      </c>
      <c r="K695" s="69" t="str">
        <f>GRAPHS!V695</f>
        <v xml:space="preserve"> </v>
      </c>
    </row>
    <row r="696" spans="1:11">
      <c r="A696" s="70">
        <f>GRAPHS!I696</f>
        <v>69.300000000000338</v>
      </c>
      <c r="B696" s="67" t="str">
        <f>GRAPHS!J696</f>
        <v xml:space="preserve"> </v>
      </c>
      <c r="C696" s="67" t="str">
        <f>GRAPHS!L696</f>
        <v xml:space="preserve"> </v>
      </c>
      <c r="D696" s="67" t="str">
        <f>GRAPHS!O696</f>
        <v xml:space="preserve"> </v>
      </c>
      <c r="E696" s="67" t="str">
        <f>GRAPHS!P696</f>
        <v xml:space="preserve"> </v>
      </c>
      <c r="F696" s="68" t="str">
        <f>GRAPHS!Q696</f>
        <v xml:space="preserve"> </v>
      </c>
      <c r="G696" s="68" t="str">
        <f>GRAPHS!R696</f>
        <v xml:space="preserve"> </v>
      </c>
      <c r="H696" s="67" t="str">
        <f>GRAPHS!S696</f>
        <v xml:space="preserve"> </v>
      </c>
      <c r="I696" s="67" t="str">
        <f>GRAPHS!T696</f>
        <v xml:space="preserve"> </v>
      </c>
      <c r="J696" s="67" t="str">
        <f>GRAPHS!U696</f>
        <v xml:space="preserve"> </v>
      </c>
      <c r="K696" s="69" t="str">
        <f>GRAPHS!V696</f>
        <v xml:space="preserve"> </v>
      </c>
    </row>
    <row r="697" spans="1:11">
      <c r="A697" s="70">
        <f>GRAPHS!I697</f>
        <v>69.400000000000333</v>
      </c>
      <c r="B697" s="67" t="str">
        <f>GRAPHS!J697</f>
        <v xml:space="preserve"> </v>
      </c>
      <c r="C697" s="67" t="str">
        <f>GRAPHS!L697</f>
        <v xml:space="preserve"> </v>
      </c>
      <c r="D697" s="67" t="str">
        <f>GRAPHS!O697</f>
        <v xml:space="preserve"> </v>
      </c>
      <c r="E697" s="67" t="str">
        <f>GRAPHS!P697</f>
        <v xml:space="preserve"> </v>
      </c>
      <c r="F697" s="68" t="str">
        <f>GRAPHS!Q697</f>
        <v xml:space="preserve"> </v>
      </c>
      <c r="G697" s="68" t="str">
        <f>GRAPHS!R697</f>
        <v xml:space="preserve"> </v>
      </c>
      <c r="H697" s="67" t="str">
        <f>GRAPHS!S697</f>
        <v xml:space="preserve"> </v>
      </c>
      <c r="I697" s="67" t="str">
        <f>GRAPHS!T697</f>
        <v xml:space="preserve"> </v>
      </c>
      <c r="J697" s="67" t="str">
        <f>GRAPHS!U697</f>
        <v xml:space="preserve"> </v>
      </c>
      <c r="K697" s="69" t="str">
        <f>GRAPHS!V697</f>
        <v xml:space="preserve"> </v>
      </c>
    </row>
    <row r="698" spans="1:11">
      <c r="A698" s="70">
        <f>GRAPHS!I698</f>
        <v>69.500000000000327</v>
      </c>
      <c r="B698" s="67" t="str">
        <f>GRAPHS!J698</f>
        <v xml:space="preserve"> </v>
      </c>
      <c r="C698" s="67" t="str">
        <f>GRAPHS!L698</f>
        <v xml:space="preserve"> </v>
      </c>
      <c r="D698" s="67" t="str">
        <f>GRAPHS!O698</f>
        <v xml:space="preserve"> </v>
      </c>
      <c r="E698" s="67" t="str">
        <f>GRAPHS!P698</f>
        <v xml:space="preserve"> </v>
      </c>
      <c r="F698" s="68" t="str">
        <f>GRAPHS!Q698</f>
        <v xml:space="preserve"> </v>
      </c>
      <c r="G698" s="68" t="str">
        <f>GRAPHS!R698</f>
        <v xml:space="preserve"> </v>
      </c>
      <c r="H698" s="67" t="str">
        <f>GRAPHS!S698</f>
        <v xml:space="preserve"> </v>
      </c>
      <c r="I698" s="67" t="str">
        <f>GRAPHS!T698</f>
        <v xml:space="preserve"> </v>
      </c>
      <c r="J698" s="67" t="str">
        <f>GRAPHS!U698</f>
        <v xml:space="preserve"> </v>
      </c>
      <c r="K698" s="69" t="str">
        <f>GRAPHS!V698</f>
        <v xml:space="preserve"> </v>
      </c>
    </row>
    <row r="699" spans="1:11">
      <c r="A699" s="70">
        <f>GRAPHS!I699</f>
        <v>69.600000000000321</v>
      </c>
      <c r="B699" s="67" t="str">
        <f>GRAPHS!J699</f>
        <v xml:space="preserve"> </v>
      </c>
      <c r="C699" s="67" t="str">
        <f>GRAPHS!L699</f>
        <v xml:space="preserve"> </v>
      </c>
      <c r="D699" s="67" t="str">
        <f>GRAPHS!O699</f>
        <v xml:space="preserve"> </v>
      </c>
      <c r="E699" s="67" t="str">
        <f>GRAPHS!P699</f>
        <v xml:space="preserve"> </v>
      </c>
      <c r="F699" s="68" t="str">
        <f>GRAPHS!Q699</f>
        <v xml:space="preserve"> </v>
      </c>
      <c r="G699" s="68" t="str">
        <f>GRAPHS!R699</f>
        <v xml:space="preserve"> </v>
      </c>
      <c r="H699" s="67" t="str">
        <f>GRAPHS!S699</f>
        <v xml:space="preserve"> </v>
      </c>
      <c r="I699" s="67" t="str">
        <f>GRAPHS!T699</f>
        <v xml:space="preserve"> </v>
      </c>
      <c r="J699" s="67" t="str">
        <f>GRAPHS!U699</f>
        <v xml:space="preserve"> </v>
      </c>
      <c r="K699" s="69" t="str">
        <f>GRAPHS!V699</f>
        <v xml:space="preserve"> </v>
      </c>
    </row>
    <row r="700" spans="1:11">
      <c r="A700" s="70">
        <f>GRAPHS!I700</f>
        <v>69.700000000000315</v>
      </c>
      <c r="B700" s="67" t="str">
        <f>GRAPHS!J700</f>
        <v xml:space="preserve"> </v>
      </c>
      <c r="C700" s="67" t="str">
        <f>GRAPHS!L700</f>
        <v xml:space="preserve"> </v>
      </c>
      <c r="D700" s="67" t="str">
        <f>GRAPHS!O700</f>
        <v xml:space="preserve"> </v>
      </c>
      <c r="E700" s="67" t="str">
        <f>GRAPHS!P700</f>
        <v xml:space="preserve"> </v>
      </c>
      <c r="F700" s="68" t="str">
        <f>GRAPHS!Q700</f>
        <v xml:space="preserve"> </v>
      </c>
      <c r="G700" s="68" t="str">
        <f>GRAPHS!R700</f>
        <v xml:space="preserve"> </v>
      </c>
      <c r="H700" s="67" t="str">
        <f>GRAPHS!S700</f>
        <v xml:space="preserve"> </v>
      </c>
      <c r="I700" s="67" t="str">
        <f>GRAPHS!T700</f>
        <v xml:space="preserve"> </v>
      </c>
      <c r="J700" s="67" t="str">
        <f>GRAPHS!U700</f>
        <v xml:space="preserve"> </v>
      </c>
      <c r="K700" s="69" t="str">
        <f>GRAPHS!V700</f>
        <v xml:space="preserve"> </v>
      </c>
    </row>
    <row r="701" spans="1:11">
      <c r="A701" s="70">
        <f>GRAPHS!I701</f>
        <v>69.80000000000031</v>
      </c>
      <c r="B701" s="67" t="str">
        <f>GRAPHS!J701</f>
        <v xml:space="preserve"> </v>
      </c>
      <c r="C701" s="67" t="str">
        <f>GRAPHS!L701</f>
        <v xml:space="preserve"> </v>
      </c>
      <c r="D701" s="67" t="str">
        <f>GRAPHS!O701</f>
        <v xml:space="preserve"> </v>
      </c>
      <c r="E701" s="67" t="str">
        <f>GRAPHS!P701</f>
        <v xml:space="preserve"> </v>
      </c>
      <c r="F701" s="68" t="str">
        <f>GRAPHS!Q701</f>
        <v xml:space="preserve"> </v>
      </c>
      <c r="G701" s="68" t="str">
        <f>GRAPHS!R701</f>
        <v xml:space="preserve"> </v>
      </c>
      <c r="H701" s="67" t="str">
        <f>GRAPHS!S701</f>
        <v xml:space="preserve"> </v>
      </c>
      <c r="I701" s="67" t="str">
        <f>GRAPHS!T701</f>
        <v xml:space="preserve"> </v>
      </c>
      <c r="J701" s="67" t="str">
        <f>GRAPHS!U701</f>
        <v xml:space="preserve"> </v>
      </c>
      <c r="K701" s="69" t="str">
        <f>GRAPHS!V701</f>
        <v xml:space="preserve"> </v>
      </c>
    </row>
    <row r="702" spans="1:11">
      <c r="A702" s="70">
        <f>GRAPHS!I702</f>
        <v>69.900000000000304</v>
      </c>
      <c r="B702" s="67" t="str">
        <f>GRAPHS!J702</f>
        <v xml:space="preserve"> </v>
      </c>
      <c r="C702" s="67" t="str">
        <f>GRAPHS!L702</f>
        <v xml:space="preserve"> </v>
      </c>
      <c r="D702" s="67" t="str">
        <f>GRAPHS!O702</f>
        <v xml:space="preserve"> </v>
      </c>
      <c r="E702" s="67" t="str">
        <f>GRAPHS!P702</f>
        <v xml:space="preserve"> </v>
      </c>
      <c r="F702" s="68" t="str">
        <f>GRAPHS!Q702</f>
        <v xml:space="preserve"> </v>
      </c>
      <c r="G702" s="68" t="str">
        <f>GRAPHS!R702</f>
        <v xml:space="preserve"> </v>
      </c>
      <c r="H702" s="67" t="str">
        <f>GRAPHS!S702</f>
        <v xml:space="preserve"> </v>
      </c>
      <c r="I702" s="67" t="str">
        <f>GRAPHS!T702</f>
        <v xml:space="preserve"> </v>
      </c>
      <c r="J702" s="67" t="str">
        <f>GRAPHS!U702</f>
        <v xml:space="preserve"> </v>
      </c>
      <c r="K702" s="69" t="str">
        <f>GRAPHS!V702</f>
        <v xml:space="preserve"> </v>
      </c>
    </row>
    <row r="703" spans="1:11">
      <c r="A703" s="70">
        <f>GRAPHS!I703</f>
        <v>70.000000000000298</v>
      </c>
      <c r="B703" s="67" t="str">
        <f>GRAPHS!J703</f>
        <v xml:space="preserve"> </v>
      </c>
      <c r="C703" s="67" t="str">
        <f>GRAPHS!L703</f>
        <v xml:space="preserve"> </v>
      </c>
      <c r="D703" s="67" t="str">
        <f>GRAPHS!O703</f>
        <v xml:space="preserve"> </v>
      </c>
      <c r="E703" s="67" t="str">
        <f>GRAPHS!P703</f>
        <v xml:space="preserve"> </v>
      </c>
      <c r="F703" s="68" t="str">
        <f>GRAPHS!Q703</f>
        <v xml:space="preserve"> </v>
      </c>
      <c r="G703" s="68" t="str">
        <f>GRAPHS!R703</f>
        <v xml:space="preserve"> </v>
      </c>
      <c r="H703" s="67" t="str">
        <f>GRAPHS!S703</f>
        <v xml:space="preserve"> </v>
      </c>
      <c r="I703" s="67" t="str">
        <f>GRAPHS!T703</f>
        <v xml:space="preserve"> </v>
      </c>
      <c r="J703" s="67" t="str">
        <f>GRAPHS!U703</f>
        <v xml:space="preserve"> </v>
      </c>
      <c r="K703" s="69" t="str">
        <f>GRAPHS!V703</f>
        <v xml:space="preserve"> </v>
      </c>
    </row>
    <row r="704" spans="1:11">
      <c r="A704" s="70">
        <f>GRAPHS!I704</f>
        <v>70.100000000000293</v>
      </c>
      <c r="B704" s="67" t="str">
        <f>GRAPHS!J704</f>
        <v xml:space="preserve"> </v>
      </c>
      <c r="C704" s="67" t="str">
        <f>GRAPHS!L704</f>
        <v xml:space="preserve"> </v>
      </c>
      <c r="D704" s="67" t="str">
        <f>GRAPHS!O704</f>
        <v xml:space="preserve"> </v>
      </c>
      <c r="E704" s="67" t="str">
        <f>GRAPHS!P704</f>
        <v xml:space="preserve"> </v>
      </c>
      <c r="F704" s="68" t="str">
        <f>GRAPHS!Q704</f>
        <v xml:space="preserve"> </v>
      </c>
      <c r="G704" s="68" t="str">
        <f>GRAPHS!R704</f>
        <v xml:space="preserve"> </v>
      </c>
      <c r="H704" s="67" t="str">
        <f>GRAPHS!S704</f>
        <v xml:space="preserve"> </v>
      </c>
      <c r="I704" s="67" t="str">
        <f>GRAPHS!T704</f>
        <v xml:space="preserve"> </v>
      </c>
      <c r="J704" s="67" t="str">
        <f>GRAPHS!U704</f>
        <v xml:space="preserve"> </v>
      </c>
      <c r="K704" s="69" t="str">
        <f>GRAPHS!V704</f>
        <v xml:space="preserve"> </v>
      </c>
    </row>
    <row r="705" spans="1:11">
      <c r="A705" s="70">
        <f>GRAPHS!I705</f>
        <v>70.200000000000287</v>
      </c>
      <c r="B705" s="67" t="str">
        <f>GRAPHS!J705</f>
        <v xml:space="preserve"> </v>
      </c>
      <c r="C705" s="67" t="str">
        <f>GRAPHS!L705</f>
        <v xml:space="preserve"> </v>
      </c>
      <c r="D705" s="67" t="str">
        <f>GRAPHS!O705</f>
        <v xml:space="preserve"> </v>
      </c>
      <c r="E705" s="67" t="str">
        <f>GRAPHS!P705</f>
        <v xml:space="preserve"> </v>
      </c>
      <c r="F705" s="68" t="str">
        <f>GRAPHS!Q705</f>
        <v xml:space="preserve"> </v>
      </c>
      <c r="G705" s="68" t="str">
        <f>GRAPHS!R705</f>
        <v xml:space="preserve"> </v>
      </c>
      <c r="H705" s="67" t="str">
        <f>GRAPHS!S705</f>
        <v xml:space="preserve"> </v>
      </c>
      <c r="I705" s="67" t="str">
        <f>GRAPHS!T705</f>
        <v xml:space="preserve"> </v>
      </c>
      <c r="J705" s="67" t="str">
        <f>GRAPHS!U705</f>
        <v xml:space="preserve"> </v>
      </c>
      <c r="K705" s="69" t="str">
        <f>GRAPHS!V705</f>
        <v xml:space="preserve"> </v>
      </c>
    </row>
    <row r="706" spans="1:11">
      <c r="A706" s="70">
        <f>GRAPHS!I706</f>
        <v>70.300000000000281</v>
      </c>
      <c r="B706" s="67" t="str">
        <f>GRAPHS!J706</f>
        <v xml:space="preserve"> </v>
      </c>
      <c r="C706" s="67" t="str">
        <f>GRAPHS!L706</f>
        <v xml:space="preserve"> </v>
      </c>
      <c r="D706" s="67" t="str">
        <f>GRAPHS!O706</f>
        <v xml:space="preserve"> </v>
      </c>
      <c r="E706" s="67" t="str">
        <f>GRAPHS!P706</f>
        <v xml:space="preserve"> </v>
      </c>
      <c r="F706" s="68" t="str">
        <f>GRAPHS!Q706</f>
        <v xml:space="preserve"> </v>
      </c>
      <c r="G706" s="68" t="str">
        <f>GRAPHS!R706</f>
        <v xml:space="preserve"> </v>
      </c>
      <c r="H706" s="67" t="str">
        <f>GRAPHS!S706</f>
        <v xml:space="preserve"> </v>
      </c>
      <c r="I706" s="67" t="str">
        <f>GRAPHS!T706</f>
        <v xml:space="preserve"> </v>
      </c>
      <c r="J706" s="67" t="str">
        <f>GRAPHS!U706</f>
        <v xml:space="preserve"> </v>
      </c>
      <c r="K706" s="69" t="str">
        <f>GRAPHS!V706</f>
        <v xml:space="preserve"> </v>
      </c>
    </row>
    <row r="707" spans="1:11">
      <c r="A707" s="70">
        <f>GRAPHS!I707</f>
        <v>70.400000000000276</v>
      </c>
      <c r="B707" s="67" t="str">
        <f>GRAPHS!J707</f>
        <v xml:space="preserve"> </v>
      </c>
      <c r="C707" s="67" t="str">
        <f>GRAPHS!L707</f>
        <v xml:space="preserve"> </v>
      </c>
      <c r="D707" s="67" t="str">
        <f>GRAPHS!O707</f>
        <v xml:space="preserve"> </v>
      </c>
      <c r="E707" s="67" t="str">
        <f>GRAPHS!P707</f>
        <v xml:space="preserve"> </v>
      </c>
      <c r="F707" s="68" t="str">
        <f>GRAPHS!Q707</f>
        <v xml:space="preserve"> </v>
      </c>
      <c r="G707" s="68" t="str">
        <f>GRAPHS!R707</f>
        <v xml:space="preserve"> </v>
      </c>
      <c r="H707" s="67" t="str">
        <f>GRAPHS!S707</f>
        <v xml:space="preserve"> </v>
      </c>
      <c r="I707" s="67" t="str">
        <f>GRAPHS!T707</f>
        <v xml:space="preserve"> </v>
      </c>
      <c r="J707" s="67" t="str">
        <f>GRAPHS!U707</f>
        <v xml:space="preserve"> </v>
      </c>
      <c r="K707" s="69" t="str">
        <f>GRAPHS!V707</f>
        <v xml:space="preserve"> </v>
      </c>
    </row>
    <row r="708" spans="1:11">
      <c r="A708" s="70">
        <f>GRAPHS!I708</f>
        <v>70.50000000000027</v>
      </c>
      <c r="B708" s="67" t="str">
        <f>GRAPHS!J708</f>
        <v xml:space="preserve"> </v>
      </c>
      <c r="C708" s="67" t="str">
        <f>GRAPHS!L708</f>
        <v xml:space="preserve"> </v>
      </c>
      <c r="D708" s="67" t="str">
        <f>GRAPHS!O708</f>
        <v xml:space="preserve"> </v>
      </c>
      <c r="E708" s="67" t="str">
        <f>GRAPHS!P708</f>
        <v xml:space="preserve"> </v>
      </c>
      <c r="F708" s="68" t="str">
        <f>GRAPHS!Q708</f>
        <v xml:space="preserve"> </v>
      </c>
      <c r="G708" s="68" t="str">
        <f>GRAPHS!R708</f>
        <v xml:space="preserve"> </v>
      </c>
      <c r="H708" s="67" t="str">
        <f>GRAPHS!S708</f>
        <v xml:space="preserve"> </v>
      </c>
      <c r="I708" s="67" t="str">
        <f>GRAPHS!T708</f>
        <v xml:space="preserve"> </v>
      </c>
      <c r="J708" s="67" t="str">
        <f>GRAPHS!U708</f>
        <v xml:space="preserve"> </v>
      </c>
      <c r="K708" s="69" t="str">
        <f>GRAPHS!V708</f>
        <v xml:space="preserve"> </v>
      </c>
    </row>
    <row r="709" spans="1:11">
      <c r="A709" s="70">
        <f>GRAPHS!I709</f>
        <v>70.600000000000264</v>
      </c>
      <c r="B709" s="67" t="str">
        <f>GRAPHS!J709</f>
        <v xml:space="preserve"> </v>
      </c>
      <c r="C709" s="67" t="str">
        <f>GRAPHS!L709</f>
        <v xml:space="preserve"> </v>
      </c>
      <c r="D709" s="67" t="str">
        <f>GRAPHS!O709</f>
        <v xml:space="preserve"> </v>
      </c>
      <c r="E709" s="67" t="str">
        <f>GRAPHS!P709</f>
        <v xml:space="preserve"> </v>
      </c>
      <c r="F709" s="68" t="str">
        <f>GRAPHS!Q709</f>
        <v xml:space="preserve"> </v>
      </c>
      <c r="G709" s="68" t="str">
        <f>GRAPHS!R709</f>
        <v xml:space="preserve"> </v>
      </c>
      <c r="H709" s="67" t="str">
        <f>GRAPHS!S709</f>
        <v xml:space="preserve"> </v>
      </c>
      <c r="I709" s="67" t="str">
        <f>GRAPHS!T709</f>
        <v xml:space="preserve"> </v>
      </c>
      <c r="J709" s="67" t="str">
        <f>GRAPHS!U709</f>
        <v xml:space="preserve"> </v>
      </c>
      <c r="K709" s="69" t="str">
        <f>GRAPHS!V709</f>
        <v xml:space="preserve"> </v>
      </c>
    </row>
    <row r="710" spans="1:11">
      <c r="A710" s="70">
        <f>GRAPHS!I710</f>
        <v>70.700000000000259</v>
      </c>
      <c r="B710" s="67" t="str">
        <f>GRAPHS!J710</f>
        <v xml:space="preserve"> </v>
      </c>
      <c r="C710" s="67" t="str">
        <f>GRAPHS!L710</f>
        <v xml:space="preserve"> </v>
      </c>
      <c r="D710" s="67" t="str">
        <f>GRAPHS!O710</f>
        <v xml:space="preserve"> </v>
      </c>
      <c r="E710" s="67" t="str">
        <f>GRAPHS!P710</f>
        <v xml:space="preserve"> </v>
      </c>
      <c r="F710" s="68" t="str">
        <f>GRAPHS!Q710</f>
        <v xml:space="preserve"> </v>
      </c>
      <c r="G710" s="68" t="str">
        <f>GRAPHS!R710</f>
        <v xml:space="preserve"> </v>
      </c>
      <c r="H710" s="67" t="str">
        <f>GRAPHS!S710</f>
        <v xml:space="preserve"> </v>
      </c>
      <c r="I710" s="67" t="str">
        <f>GRAPHS!T710</f>
        <v xml:space="preserve"> </v>
      </c>
      <c r="J710" s="67" t="str">
        <f>GRAPHS!U710</f>
        <v xml:space="preserve"> </v>
      </c>
      <c r="K710" s="69" t="str">
        <f>GRAPHS!V710</f>
        <v xml:space="preserve"> </v>
      </c>
    </row>
    <row r="711" spans="1:11">
      <c r="A711" s="70">
        <f>GRAPHS!I711</f>
        <v>70.800000000000253</v>
      </c>
      <c r="B711" s="67" t="str">
        <f>GRAPHS!J711</f>
        <v xml:space="preserve"> </v>
      </c>
      <c r="C711" s="67" t="str">
        <f>GRAPHS!L711</f>
        <v xml:space="preserve"> </v>
      </c>
      <c r="D711" s="67" t="str">
        <f>GRAPHS!O711</f>
        <v xml:space="preserve"> </v>
      </c>
      <c r="E711" s="67" t="str">
        <f>GRAPHS!P711</f>
        <v xml:space="preserve"> </v>
      </c>
      <c r="F711" s="68" t="str">
        <f>GRAPHS!Q711</f>
        <v xml:space="preserve"> </v>
      </c>
      <c r="G711" s="68" t="str">
        <f>GRAPHS!R711</f>
        <v xml:space="preserve"> </v>
      </c>
      <c r="H711" s="67" t="str">
        <f>GRAPHS!S711</f>
        <v xml:space="preserve"> </v>
      </c>
      <c r="I711" s="67" t="str">
        <f>GRAPHS!T711</f>
        <v xml:space="preserve"> </v>
      </c>
      <c r="J711" s="67" t="str">
        <f>GRAPHS!U711</f>
        <v xml:space="preserve"> </v>
      </c>
      <c r="K711" s="69" t="str">
        <f>GRAPHS!V711</f>
        <v xml:space="preserve"> </v>
      </c>
    </row>
    <row r="712" spans="1:11">
      <c r="A712" s="70">
        <f>GRAPHS!I712</f>
        <v>70.900000000000247</v>
      </c>
      <c r="B712" s="67" t="str">
        <f>GRAPHS!J712</f>
        <v xml:space="preserve"> </v>
      </c>
      <c r="C712" s="67" t="str">
        <f>GRAPHS!L712</f>
        <v xml:space="preserve"> </v>
      </c>
      <c r="D712" s="67" t="str">
        <f>GRAPHS!O712</f>
        <v xml:space="preserve"> </v>
      </c>
      <c r="E712" s="67" t="str">
        <f>GRAPHS!P712</f>
        <v xml:space="preserve"> </v>
      </c>
      <c r="F712" s="68" t="str">
        <f>GRAPHS!Q712</f>
        <v xml:space="preserve"> </v>
      </c>
      <c r="G712" s="68" t="str">
        <f>GRAPHS!R712</f>
        <v xml:space="preserve"> </v>
      </c>
      <c r="H712" s="67" t="str">
        <f>GRAPHS!S712</f>
        <v xml:space="preserve"> </v>
      </c>
      <c r="I712" s="67" t="str">
        <f>GRAPHS!T712</f>
        <v xml:space="preserve"> </v>
      </c>
      <c r="J712" s="67" t="str">
        <f>GRAPHS!U712</f>
        <v xml:space="preserve"> </v>
      </c>
      <c r="K712" s="69" t="str">
        <f>GRAPHS!V712</f>
        <v xml:space="preserve"> </v>
      </c>
    </row>
    <row r="713" spans="1:11">
      <c r="A713" s="70">
        <f>GRAPHS!I713</f>
        <v>71.000000000000242</v>
      </c>
      <c r="B713" s="67" t="str">
        <f>GRAPHS!J713</f>
        <v xml:space="preserve"> </v>
      </c>
      <c r="C713" s="67" t="str">
        <f>GRAPHS!L713</f>
        <v xml:space="preserve"> </v>
      </c>
      <c r="D713" s="67" t="str">
        <f>GRAPHS!O713</f>
        <v xml:space="preserve"> </v>
      </c>
      <c r="E713" s="67" t="str">
        <f>GRAPHS!P713</f>
        <v xml:space="preserve"> </v>
      </c>
      <c r="F713" s="68" t="str">
        <f>GRAPHS!Q713</f>
        <v xml:space="preserve"> </v>
      </c>
      <c r="G713" s="68" t="str">
        <f>GRAPHS!R713</f>
        <v xml:space="preserve"> </v>
      </c>
      <c r="H713" s="67" t="str">
        <f>GRAPHS!S713</f>
        <v xml:space="preserve"> </v>
      </c>
      <c r="I713" s="67" t="str">
        <f>GRAPHS!T713</f>
        <v xml:space="preserve"> </v>
      </c>
      <c r="J713" s="67" t="str">
        <f>GRAPHS!U713</f>
        <v xml:space="preserve"> </v>
      </c>
      <c r="K713" s="69" t="str">
        <f>GRAPHS!V713</f>
        <v xml:space="preserve"> </v>
      </c>
    </row>
    <row r="714" spans="1:11">
      <c r="A714" s="70">
        <f>GRAPHS!I714</f>
        <v>71.100000000000236</v>
      </c>
      <c r="B714" s="67" t="str">
        <f>GRAPHS!J714</f>
        <v xml:space="preserve"> </v>
      </c>
      <c r="C714" s="67" t="str">
        <f>GRAPHS!L714</f>
        <v xml:space="preserve"> </v>
      </c>
      <c r="D714" s="67" t="str">
        <f>GRAPHS!O714</f>
        <v xml:space="preserve"> </v>
      </c>
      <c r="E714" s="67" t="str">
        <f>GRAPHS!P714</f>
        <v xml:space="preserve"> </v>
      </c>
      <c r="F714" s="68" t="str">
        <f>GRAPHS!Q714</f>
        <v xml:space="preserve"> </v>
      </c>
      <c r="G714" s="68" t="str">
        <f>GRAPHS!R714</f>
        <v xml:space="preserve"> </v>
      </c>
      <c r="H714" s="67" t="str">
        <f>GRAPHS!S714</f>
        <v xml:space="preserve"> </v>
      </c>
      <c r="I714" s="67" t="str">
        <f>GRAPHS!T714</f>
        <v xml:space="preserve"> </v>
      </c>
      <c r="J714" s="67" t="str">
        <f>GRAPHS!U714</f>
        <v xml:space="preserve"> </v>
      </c>
      <c r="K714" s="69" t="str">
        <f>GRAPHS!V714</f>
        <v xml:space="preserve"> </v>
      </c>
    </row>
    <row r="715" spans="1:11">
      <c r="A715" s="70">
        <f>GRAPHS!I715</f>
        <v>71.20000000000023</v>
      </c>
      <c r="B715" s="67" t="str">
        <f>GRAPHS!J715</f>
        <v xml:space="preserve"> </v>
      </c>
      <c r="C715" s="67" t="str">
        <f>GRAPHS!L715</f>
        <v xml:space="preserve"> </v>
      </c>
      <c r="D715" s="67" t="str">
        <f>GRAPHS!O715</f>
        <v xml:space="preserve"> </v>
      </c>
      <c r="E715" s="67" t="str">
        <f>GRAPHS!P715</f>
        <v xml:space="preserve"> </v>
      </c>
      <c r="F715" s="68" t="str">
        <f>GRAPHS!Q715</f>
        <v xml:space="preserve"> </v>
      </c>
      <c r="G715" s="68" t="str">
        <f>GRAPHS!R715</f>
        <v xml:space="preserve"> </v>
      </c>
      <c r="H715" s="67" t="str">
        <f>GRAPHS!S715</f>
        <v xml:space="preserve"> </v>
      </c>
      <c r="I715" s="67" t="str">
        <f>GRAPHS!T715</f>
        <v xml:space="preserve"> </v>
      </c>
      <c r="J715" s="67" t="str">
        <f>GRAPHS!U715</f>
        <v xml:space="preserve"> </v>
      </c>
      <c r="K715" s="69" t="str">
        <f>GRAPHS!V715</f>
        <v xml:space="preserve"> </v>
      </c>
    </row>
    <row r="716" spans="1:11">
      <c r="A716" s="70">
        <f>GRAPHS!I716</f>
        <v>71.300000000000225</v>
      </c>
      <c r="B716" s="67" t="str">
        <f>GRAPHS!J716</f>
        <v xml:space="preserve"> </v>
      </c>
      <c r="C716" s="67" t="str">
        <f>GRAPHS!L716</f>
        <v xml:space="preserve"> </v>
      </c>
      <c r="D716" s="67" t="str">
        <f>GRAPHS!O716</f>
        <v xml:space="preserve"> </v>
      </c>
      <c r="E716" s="67" t="str">
        <f>GRAPHS!P716</f>
        <v xml:space="preserve"> </v>
      </c>
      <c r="F716" s="68" t="str">
        <f>GRAPHS!Q716</f>
        <v xml:space="preserve"> </v>
      </c>
      <c r="G716" s="68" t="str">
        <f>GRAPHS!R716</f>
        <v xml:space="preserve"> </v>
      </c>
      <c r="H716" s="67" t="str">
        <f>GRAPHS!S716</f>
        <v xml:space="preserve"> </v>
      </c>
      <c r="I716" s="67" t="str">
        <f>GRAPHS!T716</f>
        <v xml:space="preserve"> </v>
      </c>
      <c r="J716" s="67" t="str">
        <f>GRAPHS!U716</f>
        <v xml:space="preserve"> </v>
      </c>
      <c r="K716" s="69" t="str">
        <f>GRAPHS!V716</f>
        <v xml:space="preserve"> </v>
      </c>
    </row>
    <row r="717" spans="1:11">
      <c r="A717" s="70">
        <f>GRAPHS!I717</f>
        <v>71.400000000000219</v>
      </c>
      <c r="B717" s="67" t="str">
        <f>GRAPHS!J717</f>
        <v xml:space="preserve"> </v>
      </c>
      <c r="C717" s="67" t="str">
        <f>GRAPHS!L717</f>
        <v xml:space="preserve"> </v>
      </c>
      <c r="D717" s="67" t="str">
        <f>GRAPHS!O717</f>
        <v xml:space="preserve"> </v>
      </c>
      <c r="E717" s="67" t="str">
        <f>GRAPHS!P717</f>
        <v xml:space="preserve"> </v>
      </c>
      <c r="F717" s="68" t="str">
        <f>GRAPHS!Q717</f>
        <v xml:space="preserve"> </v>
      </c>
      <c r="G717" s="68" t="str">
        <f>GRAPHS!R717</f>
        <v xml:space="preserve"> </v>
      </c>
      <c r="H717" s="67" t="str">
        <f>GRAPHS!S717</f>
        <v xml:space="preserve"> </v>
      </c>
      <c r="I717" s="67" t="str">
        <f>GRAPHS!T717</f>
        <v xml:space="preserve"> </v>
      </c>
      <c r="J717" s="67" t="str">
        <f>GRAPHS!U717</f>
        <v xml:space="preserve"> </v>
      </c>
      <c r="K717" s="69" t="str">
        <f>GRAPHS!V717</f>
        <v xml:space="preserve"> </v>
      </c>
    </row>
    <row r="718" spans="1:11">
      <c r="A718" s="70">
        <f>GRAPHS!I718</f>
        <v>71.500000000000213</v>
      </c>
      <c r="B718" s="67" t="str">
        <f>GRAPHS!J718</f>
        <v xml:space="preserve"> </v>
      </c>
      <c r="C718" s="67" t="str">
        <f>GRAPHS!L718</f>
        <v xml:space="preserve"> </v>
      </c>
      <c r="D718" s="67" t="str">
        <f>GRAPHS!O718</f>
        <v xml:space="preserve"> </v>
      </c>
      <c r="E718" s="67" t="str">
        <f>GRAPHS!P718</f>
        <v xml:space="preserve"> </v>
      </c>
      <c r="F718" s="68" t="str">
        <f>GRAPHS!Q718</f>
        <v xml:space="preserve"> </v>
      </c>
      <c r="G718" s="68" t="str">
        <f>GRAPHS!R718</f>
        <v xml:space="preserve"> </v>
      </c>
      <c r="H718" s="67" t="str">
        <f>GRAPHS!S718</f>
        <v xml:space="preserve"> </v>
      </c>
      <c r="I718" s="67" t="str">
        <f>GRAPHS!T718</f>
        <v xml:space="preserve"> </v>
      </c>
      <c r="J718" s="67" t="str">
        <f>GRAPHS!U718</f>
        <v xml:space="preserve"> </v>
      </c>
      <c r="K718" s="69" t="str">
        <f>GRAPHS!V718</f>
        <v xml:space="preserve"> </v>
      </c>
    </row>
    <row r="719" spans="1:11">
      <c r="A719" s="70">
        <f>GRAPHS!I719</f>
        <v>71.600000000000207</v>
      </c>
      <c r="B719" s="67" t="str">
        <f>GRAPHS!J719</f>
        <v xml:space="preserve"> </v>
      </c>
      <c r="C719" s="67" t="str">
        <f>GRAPHS!L719</f>
        <v xml:space="preserve"> </v>
      </c>
      <c r="D719" s="67" t="str">
        <f>GRAPHS!O719</f>
        <v xml:space="preserve"> </v>
      </c>
      <c r="E719" s="67" t="str">
        <f>GRAPHS!P719</f>
        <v xml:space="preserve"> </v>
      </c>
      <c r="F719" s="68" t="str">
        <f>GRAPHS!Q719</f>
        <v xml:space="preserve"> </v>
      </c>
      <c r="G719" s="68" t="str">
        <f>GRAPHS!R719</f>
        <v xml:space="preserve"> </v>
      </c>
      <c r="H719" s="67" t="str">
        <f>GRAPHS!S719</f>
        <v xml:space="preserve"> </v>
      </c>
      <c r="I719" s="67" t="str">
        <f>GRAPHS!T719</f>
        <v xml:space="preserve"> </v>
      </c>
      <c r="J719" s="67" t="str">
        <f>GRAPHS!U719</f>
        <v xml:space="preserve"> </v>
      </c>
      <c r="K719" s="69" t="str">
        <f>GRAPHS!V719</f>
        <v xml:space="preserve"> </v>
      </c>
    </row>
    <row r="720" spans="1:11">
      <c r="A720" s="70">
        <f>GRAPHS!I720</f>
        <v>71.700000000000202</v>
      </c>
      <c r="B720" s="67" t="str">
        <f>GRAPHS!J720</f>
        <v xml:space="preserve"> </v>
      </c>
      <c r="C720" s="67" t="str">
        <f>GRAPHS!L720</f>
        <v xml:space="preserve"> </v>
      </c>
      <c r="D720" s="67" t="str">
        <f>GRAPHS!O720</f>
        <v xml:space="preserve"> </v>
      </c>
      <c r="E720" s="67" t="str">
        <f>GRAPHS!P720</f>
        <v xml:space="preserve"> </v>
      </c>
      <c r="F720" s="68" t="str">
        <f>GRAPHS!Q720</f>
        <v xml:space="preserve"> </v>
      </c>
      <c r="G720" s="68" t="str">
        <f>GRAPHS!R720</f>
        <v xml:space="preserve"> </v>
      </c>
      <c r="H720" s="67" t="str">
        <f>GRAPHS!S720</f>
        <v xml:space="preserve"> </v>
      </c>
      <c r="I720" s="67" t="str">
        <f>GRAPHS!T720</f>
        <v xml:space="preserve"> </v>
      </c>
      <c r="J720" s="67" t="str">
        <f>GRAPHS!U720</f>
        <v xml:space="preserve"> </v>
      </c>
      <c r="K720" s="69" t="str">
        <f>GRAPHS!V720</f>
        <v xml:space="preserve"> </v>
      </c>
    </row>
    <row r="721" spans="1:11">
      <c r="A721" s="70">
        <f>GRAPHS!I721</f>
        <v>71.800000000000196</v>
      </c>
      <c r="B721" s="67" t="str">
        <f>GRAPHS!J721</f>
        <v xml:space="preserve"> </v>
      </c>
      <c r="C721" s="67" t="str">
        <f>GRAPHS!L721</f>
        <v xml:space="preserve"> </v>
      </c>
      <c r="D721" s="67" t="str">
        <f>GRAPHS!O721</f>
        <v xml:space="preserve"> </v>
      </c>
      <c r="E721" s="67" t="str">
        <f>GRAPHS!P721</f>
        <v xml:space="preserve"> </v>
      </c>
      <c r="F721" s="68" t="str">
        <f>GRAPHS!Q721</f>
        <v xml:space="preserve"> </v>
      </c>
      <c r="G721" s="68" t="str">
        <f>GRAPHS!R721</f>
        <v xml:space="preserve"> </v>
      </c>
      <c r="H721" s="67" t="str">
        <f>GRAPHS!S721</f>
        <v xml:space="preserve"> </v>
      </c>
      <c r="I721" s="67" t="str">
        <f>GRAPHS!T721</f>
        <v xml:space="preserve"> </v>
      </c>
      <c r="J721" s="67" t="str">
        <f>GRAPHS!U721</f>
        <v xml:space="preserve"> </v>
      </c>
      <c r="K721" s="69" t="str">
        <f>GRAPHS!V721</f>
        <v xml:space="preserve"> </v>
      </c>
    </row>
    <row r="722" spans="1:11">
      <c r="A722" s="70">
        <f>GRAPHS!I722</f>
        <v>71.90000000000019</v>
      </c>
      <c r="B722" s="67" t="str">
        <f>GRAPHS!J722</f>
        <v xml:space="preserve"> </v>
      </c>
      <c r="C722" s="67" t="str">
        <f>GRAPHS!L722</f>
        <v xml:space="preserve"> </v>
      </c>
      <c r="D722" s="67" t="str">
        <f>GRAPHS!O722</f>
        <v xml:space="preserve"> </v>
      </c>
      <c r="E722" s="67" t="str">
        <f>GRAPHS!P722</f>
        <v xml:space="preserve"> </v>
      </c>
      <c r="F722" s="68" t="str">
        <f>GRAPHS!Q722</f>
        <v xml:space="preserve"> </v>
      </c>
      <c r="G722" s="68" t="str">
        <f>GRAPHS!R722</f>
        <v xml:space="preserve"> </v>
      </c>
      <c r="H722" s="67" t="str">
        <f>GRAPHS!S722</f>
        <v xml:space="preserve"> </v>
      </c>
      <c r="I722" s="67" t="str">
        <f>GRAPHS!T722</f>
        <v xml:space="preserve"> </v>
      </c>
      <c r="J722" s="67" t="str">
        <f>GRAPHS!U722</f>
        <v xml:space="preserve"> </v>
      </c>
      <c r="K722" s="69" t="str">
        <f>GRAPHS!V722</f>
        <v xml:space="preserve"> </v>
      </c>
    </row>
    <row r="723" spans="1:11">
      <c r="A723" s="70">
        <f>GRAPHS!I723</f>
        <v>72.000000000000185</v>
      </c>
      <c r="B723" s="67" t="str">
        <f>GRAPHS!J723</f>
        <v xml:space="preserve"> </v>
      </c>
      <c r="C723" s="67" t="str">
        <f>GRAPHS!L723</f>
        <v xml:space="preserve"> </v>
      </c>
      <c r="D723" s="67" t="str">
        <f>GRAPHS!O723</f>
        <v xml:space="preserve"> </v>
      </c>
      <c r="E723" s="67" t="str">
        <f>GRAPHS!P723</f>
        <v xml:space="preserve"> </v>
      </c>
      <c r="F723" s="68" t="str">
        <f>GRAPHS!Q723</f>
        <v xml:space="preserve"> </v>
      </c>
      <c r="G723" s="68" t="str">
        <f>GRAPHS!R723</f>
        <v xml:space="preserve"> </v>
      </c>
      <c r="H723" s="67" t="str">
        <f>GRAPHS!S723</f>
        <v xml:space="preserve"> </v>
      </c>
      <c r="I723" s="67" t="str">
        <f>GRAPHS!T723</f>
        <v xml:space="preserve"> </v>
      </c>
      <c r="J723" s="67" t="str">
        <f>GRAPHS!U723</f>
        <v xml:space="preserve"> </v>
      </c>
      <c r="K723" s="69" t="str">
        <f>GRAPHS!V723</f>
        <v xml:space="preserve"> </v>
      </c>
    </row>
    <row r="724" spans="1:11">
      <c r="A724" s="70">
        <f>GRAPHS!I724</f>
        <v>72.100000000000179</v>
      </c>
      <c r="B724" s="67" t="str">
        <f>GRAPHS!J724</f>
        <v xml:space="preserve"> </v>
      </c>
      <c r="C724" s="67" t="str">
        <f>GRAPHS!L724</f>
        <v xml:space="preserve"> </v>
      </c>
      <c r="D724" s="67" t="str">
        <f>GRAPHS!O724</f>
        <v xml:space="preserve"> </v>
      </c>
      <c r="E724" s="67" t="str">
        <f>GRAPHS!P724</f>
        <v xml:space="preserve"> </v>
      </c>
      <c r="F724" s="68" t="str">
        <f>GRAPHS!Q724</f>
        <v xml:space="preserve"> </v>
      </c>
      <c r="G724" s="68" t="str">
        <f>GRAPHS!R724</f>
        <v xml:space="preserve"> </v>
      </c>
      <c r="H724" s="67" t="str">
        <f>GRAPHS!S724</f>
        <v xml:space="preserve"> </v>
      </c>
      <c r="I724" s="67" t="str">
        <f>GRAPHS!T724</f>
        <v xml:space="preserve"> </v>
      </c>
      <c r="J724" s="67" t="str">
        <f>GRAPHS!U724</f>
        <v xml:space="preserve"> </v>
      </c>
      <c r="K724" s="69" t="str">
        <f>GRAPHS!V724</f>
        <v xml:space="preserve"> </v>
      </c>
    </row>
    <row r="725" spans="1:11">
      <c r="A725" s="70">
        <f>GRAPHS!I725</f>
        <v>72.200000000000173</v>
      </c>
      <c r="B725" s="67" t="str">
        <f>GRAPHS!J725</f>
        <v xml:space="preserve"> </v>
      </c>
      <c r="C725" s="67" t="str">
        <f>GRAPHS!L725</f>
        <v xml:space="preserve"> </v>
      </c>
      <c r="D725" s="67" t="str">
        <f>GRAPHS!O725</f>
        <v xml:space="preserve"> </v>
      </c>
      <c r="E725" s="67" t="str">
        <f>GRAPHS!P725</f>
        <v xml:space="preserve"> </v>
      </c>
      <c r="F725" s="68" t="str">
        <f>GRAPHS!Q725</f>
        <v xml:space="preserve"> </v>
      </c>
      <c r="G725" s="68" t="str">
        <f>GRAPHS!R725</f>
        <v xml:space="preserve"> </v>
      </c>
      <c r="H725" s="67" t="str">
        <f>GRAPHS!S725</f>
        <v xml:space="preserve"> </v>
      </c>
      <c r="I725" s="67" t="str">
        <f>GRAPHS!T725</f>
        <v xml:space="preserve"> </v>
      </c>
      <c r="J725" s="67" t="str">
        <f>GRAPHS!U725</f>
        <v xml:space="preserve"> </v>
      </c>
      <c r="K725" s="69" t="str">
        <f>GRAPHS!V725</f>
        <v xml:space="preserve"> </v>
      </c>
    </row>
    <row r="726" spans="1:11">
      <c r="A726" s="70">
        <f>GRAPHS!I726</f>
        <v>72.300000000000168</v>
      </c>
      <c r="B726" s="67" t="str">
        <f>GRAPHS!J726</f>
        <v xml:space="preserve"> </v>
      </c>
      <c r="C726" s="67" t="str">
        <f>GRAPHS!L726</f>
        <v xml:space="preserve"> </v>
      </c>
      <c r="D726" s="67" t="str">
        <f>GRAPHS!O726</f>
        <v xml:space="preserve"> </v>
      </c>
      <c r="E726" s="67" t="str">
        <f>GRAPHS!P726</f>
        <v xml:space="preserve"> </v>
      </c>
      <c r="F726" s="68" t="str">
        <f>GRAPHS!Q726</f>
        <v xml:space="preserve"> </v>
      </c>
      <c r="G726" s="68" t="str">
        <f>GRAPHS!R726</f>
        <v xml:space="preserve"> </v>
      </c>
      <c r="H726" s="67" t="str">
        <f>GRAPHS!S726</f>
        <v xml:space="preserve"> </v>
      </c>
      <c r="I726" s="67" t="str">
        <f>GRAPHS!T726</f>
        <v xml:space="preserve"> </v>
      </c>
      <c r="J726" s="67" t="str">
        <f>GRAPHS!U726</f>
        <v xml:space="preserve"> </v>
      </c>
      <c r="K726" s="69" t="str">
        <f>GRAPHS!V726</f>
        <v xml:space="preserve"> </v>
      </c>
    </row>
    <row r="727" spans="1:11">
      <c r="A727" s="70">
        <f>GRAPHS!I727</f>
        <v>72.400000000000162</v>
      </c>
      <c r="B727" s="67" t="str">
        <f>GRAPHS!J727</f>
        <v xml:space="preserve"> </v>
      </c>
      <c r="C727" s="67" t="str">
        <f>GRAPHS!L727</f>
        <v xml:space="preserve"> </v>
      </c>
      <c r="D727" s="67" t="str">
        <f>GRAPHS!O727</f>
        <v xml:space="preserve"> </v>
      </c>
      <c r="E727" s="67" t="str">
        <f>GRAPHS!P727</f>
        <v xml:space="preserve"> </v>
      </c>
      <c r="F727" s="68" t="str">
        <f>GRAPHS!Q727</f>
        <v xml:space="preserve"> </v>
      </c>
      <c r="G727" s="68" t="str">
        <f>GRAPHS!R727</f>
        <v xml:space="preserve"> </v>
      </c>
      <c r="H727" s="67" t="str">
        <f>GRAPHS!S727</f>
        <v xml:space="preserve"> </v>
      </c>
      <c r="I727" s="67" t="str">
        <f>GRAPHS!T727</f>
        <v xml:space="preserve"> </v>
      </c>
      <c r="J727" s="67" t="str">
        <f>GRAPHS!U727</f>
        <v xml:space="preserve"> </v>
      </c>
      <c r="K727" s="69" t="str">
        <f>GRAPHS!V727</f>
        <v xml:space="preserve"> </v>
      </c>
    </row>
    <row r="728" spans="1:11">
      <c r="A728" s="70">
        <f>GRAPHS!I728</f>
        <v>72.500000000000156</v>
      </c>
      <c r="B728" s="67" t="str">
        <f>GRAPHS!J728</f>
        <v xml:space="preserve"> </v>
      </c>
      <c r="C728" s="67" t="str">
        <f>GRAPHS!L728</f>
        <v xml:space="preserve"> </v>
      </c>
      <c r="D728" s="67" t="str">
        <f>GRAPHS!O728</f>
        <v xml:space="preserve"> </v>
      </c>
      <c r="E728" s="67" t="str">
        <f>GRAPHS!P728</f>
        <v xml:space="preserve"> </v>
      </c>
      <c r="F728" s="68" t="str">
        <f>GRAPHS!Q728</f>
        <v xml:space="preserve"> </v>
      </c>
      <c r="G728" s="68" t="str">
        <f>GRAPHS!R728</f>
        <v xml:space="preserve"> </v>
      </c>
      <c r="H728" s="67" t="str">
        <f>GRAPHS!S728</f>
        <v xml:space="preserve"> </v>
      </c>
      <c r="I728" s="67" t="str">
        <f>GRAPHS!T728</f>
        <v xml:space="preserve"> </v>
      </c>
      <c r="J728" s="67" t="str">
        <f>GRAPHS!U728</f>
        <v xml:space="preserve"> </v>
      </c>
      <c r="K728" s="69" t="str">
        <f>GRAPHS!V728</f>
        <v xml:space="preserve"> </v>
      </c>
    </row>
    <row r="729" spans="1:11">
      <c r="A729" s="70">
        <f>GRAPHS!I729</f>
        <v>72.600000000000151</v>
      </c>
      <c r="B729" s="67" t="str">
        <f>GRAPHS!J729</f>
        <v xml:space="preserve"> </v>
      </c>
      <c r="C729" s="67" t="str">
        <f>GRAPHS!L729</f>
        <v xml:space="preserve"> </v>
      </c>
      <c r="D729" s="67" t="str">
        <f>GRAPHS!O729</f>
        <v xml:space="preserve"> </v>
      </c>
      <c r="E729" s="67" t="str">
        <f>GRAPHS!P729</f>
        <v xml:space="preserve"> </v>
      </c>
      <c r="F729" s="68" t="str">
        <f>GRAPHS!Q729</f>
        <v xml:space="preserve"> </v>
      </c>
      <c r="G729" s="68" t="str">
        <f>GRAPHS!R729</f>
        <v xml:space="preserve"> </v>
      </c>
      <c r="H729" s="67" t="str">
        <f>GRAPHS!S729</f>
        <v xml:space="preserve"> </v>
      </c>
      <c r="I729" s="67" t="str">
        <f>GRAPHS!T729</f>
        <v xml:space="preserve"> </v>
      </c>
      <c r="J729" s="67" t="str">
        <f>GRAPHS!U729</f>
        <v xml:space="preserve"> </v>
      </c>
      <c r="K729" s="69" t="str">
        <f>GRAPHS!V729</f>
        <v xml:space="preserve"> </v>
      </c>
    </row>
    <row r="730" spans="1:11">
      <c r="A730" s="70">
        <f>GRAPHS!I730</f>
        <v>72.700000000000145</v>
      </c>
      <c r="B730" s="67" t="str">
        <f>GRAPHS!J730</f>
        <v xml:space="preserve"> </v>
      </c>
      <c r="C730" s="67" t="str">
        <f>GRAPHS!L730</f>
        <v xml:space="preserve"> </v>
      </c>
      <c r="D730" s="67" t="str">
        <f>GRAPHS!O730</f>
        <v xml:space="preserve"> </v>
      </c>
      <c r="E730" s="67" t="str">
        <f>GRAPHS!P730</f>
        <v xml:space="preserve"> </v>
      </c>
      <c r="F730" s="68" t="str">
        <f>GRAPHS!Q730</f>
        <v xml:space="preserve"> </v>
      </c>
      <c r="G730" s="68" t="str">
        <f>GRAPHS!R730</f>
        <v xml:space="preserve"> </v>
      </c>
      <c r="H730" s="67" t="str">
        <f>GRAPHS!S730</f>
        <v xml:space="preserve"> </v>
      </c>
      <c r="I730" s="67" t="str">
        <f>GRAPHS!T730</f>
        <v xml:space="preserve"> </v>
      </c>
      <c r="J730" s="67" t="str">
        <f>GRAPHS!U730</f>
        <v xml:space="preserve"> </v>
      </c>
      <c r="K730" s="69" t="str">
        <f>GRAPHS!V730</f>
        <v xml:space="preserve"> </v>
      </c>
    </row>
    <row r="731" spans="1:11">
      <c r="A731" s="70">
        <f>GRAPHS!I731</f>
        <v>72.800000000000139</v>
      </c>
      <c r="B731" s="67" t="str">
        <f>GRAPHS!J731</f>
        <v xml:space="preserve"> </v>
      </c>
      <c r="C731" s="67" t="str">
        <f>GRAPHS!L731</f>
        <v xml:space="preserve"> </v>
      </c>
      <c r="D731" s="67" t="str">
        <f>GRAPHS!O731</f>
        <v xml:space="preserve"> </v>
      </c>
      <c r="E731" s="67" t="str">
        <f>GRAPHS!P731</f>
        <v xml:space="preserve"> </v>
      </c>
      <c r="F731" s="68" t="str">
        <f>GRAPHS!Q731</f>
        <v xml:space="preserve"> </v>
      </c>
      <c r="G731" s="68" t="str">
        <f>GRAPHS!R731</f>
        <v xml:space="preserve"> </v>
      </c>
      <c r="H731" s="67" t="str">
        <f>GRAPHS!S731</f>
        <v xml:space="preserve"> </v>
      </c>
      <c r="I731" s="67" t="str">
        <f>GRAPHS!T731</f>
        <v xml:space="preserve"> </v>
      </c>
      <c r="J731" s="67" t="str">
        <f>GRAPHS!U731</f>
        <v xml:space="preserve"> </v>
      </c>
      <c r="K731" s="69" t="str">
        <f>GRAPHS!V731</f>
        <v xml:space="preserve"> </v>
      </c>
    </row>
    <row r="732" spans="1:11">
      <c r="A732" s="70">
        <f>GRAPHS!I732</f>
        <v>72.900000000000134</v>
      </c>
      <c r="B732" s="67" t="str">
        <f>GRAPHS!J732</f>
        <v xml:space="preserve"> </v>
      </c>
      <c r="C732" s="67" t="str">
        <f>GRAPHS!L732</f>
        <v xml:space="preserve"> </v>
      </c>
      <c r="D732" s="67" t="str">
        <f>GRAPHS!O732</f>
        <v xml:space="preserve"> </v>
      </c>
      <c r="E732" s="67" t="str">
        <f>GRAPHS!P732</f>
        <v xml:space="preserve"> </v>
      </c>
      <c r="F732" s="68" t="str">
        <f>GRAPHS!Q732</f>
        <v xml:space="preserve"> </v>
      </c>
      <c r="G732" s="68" t="str">
        <f>GRAPHS!R732</f>
        <v xml:space="preserve"> </v>
      </c>
      <c r="H732" s="67" t="str">
        <f>GRAPHS!S732</f>
        <v xml:space="preserve"> </v>
      </c>
      <c r="I732" s="67" t="str">
        <f>GRAPHS!T732</f>
        <v xml:space="preserve"> </v>
      </c>
      <c r="J732" s="67" t="str">
        <f>GRAPHS!U732</f>
        <v xml:space="preserve"> </v>
      </c>
      <c r="K732" s="69" t="str">
        <f>GRAPHS!V732</f>
        <v xml:space="preserve"> </v>
      </c>
    </row>
    <row r="733" spans="1:11">
      <c r="A733" s="70">
        <f>GRAPHS!I733</f>
        <v>73.000000000000128</v>
      </c>
      <c r="B733" s="67" t="str">
        <f>GRAPHS!J733</f>
        <v xml:space="preserve"> </v>
      </c>
      <c r="C733" s="67" t="str">
        <f>GRAPHS!L733</f>
        <v xml:space="preserve"> </v>
      </c>
      <c r="D733" s="67" t="str">
        <f>GRAPHS!O733</f>
        <v xml:space="preserve"> </v>
      </c>
      <c r="E733" s="67" t="str">
        <f>GRAPHS!P733</f>
        <v xml:space="preserve"> </v>
      </c>
      <c r="F733" s="68" t="str">
        <f>GRAPHS!Q733</f>
        <v xml:space="preserve"> </v>
      </c>
      <c r="G733" s="68" t="str">
        <f>GRAPHS!R733</f>
        <v xml:space="preserve"> </v>
      </c>
      <c r="H733" s="67" t="str">
        <f>GRAPHS!S733</f>
        <v xml:space="preserve"> </v>
      </c>
      <c r="I733" s="67" t="str">
        <f>GRAPHS!T733</f>
        <v xml:space="preserve"> </v>
      </c>
      <c r="J733" s="67" t="str">
        <f>GRAPHS!U733</f>
        <v xml:space="preserve"> </v>
      </c>
      <c r="K733" s="69" t="str">
        <f>GRAPHS!V733</f>
        <v xml:space="preserve"> </v>
      </c>
    </row>
    <row r="734" spans="1:11">
      <c r="A734" s="70">
        <f>GRAPHS!I734</f>
        <v>73.100000000000122</v>
      </c>
      <c r="B734" s="67" t="str">
        <f>GRAPHS!J734</f>
        <v xml:space="preserve"> </v>
      </c>
      <c r="C734" s="67" t="str">
        <f>GRAPHS!L734</f>
        <v xml:space="preserve"> </v>
      </c>
      <c r="D734" s="67" t="str">
        <f>GRAPHS!O734</f>
        <v xml:space="preserve"> </v>
      </c>
      <c r="E734" s="67" t="str">
        <f>GRAPHS!P734</f>
        <v xml:space="preserve"> </v>
      </c>
      <c r="F734" s="68" t="str">
        <f>GRAPHS!Q734</f>
        <v xml:space="preserve"> </v>
      </c>
      <c r="G734" s="68" t="str">
        <f>GRAPHS!R734</f>
        <v xml:space="preserve"> </v>
      </c>
      <c r="H734" s="67" t="str">
        <f>GRAPHS!S734</f>
        <v xml:space="preserve"> </v>
      </c>
      <c r="I734" s="67" t="str">
        <f>GRAPHS!T734</f>
        <v xml:space="preserve"> </v>
      </c>
      <c r="J734" s="67" t="str">
        <f>GRAPHS!U734</f>
        <v xml:space="preserve"> </v>
      </c>
      <c r="K734" s="69" t="str">
        <f>GRAPHS!V734</f>
        <v xml:space="preserve"> </v>
      </c>
    </row>
    <row r="735" spans="1:11">
      <c r="A735" s="70">
        <f>GRAPHS!I735</f>
        <v>73.200000000000117</v>
      </c>
      <c r="B735" s="67" t="str">
        <f>GRAPHS!J735</f>
        <v xml:space="preserve"> </v>
      </c>
      <c r="C735" s="67" t="str">
        <f>GRAPHS!L735</f>
        <v xml:space="preserve"> </v>
      </c>
      <c r="D735" s="67" t="str">
        <f>GRAPHS!O735</f>
        <v xml:space="preserve"> </v>
      </c>
      <c r="E735" s="67" t="str">
        <f>GRAPHS!P735</f>
        <v xml:space="preserve"> </v>
      </c>
      <c r="F735" s="68" t="str">
        <f>GRAPHS!Q735</f>
        <v xml:space="preserve"> </v>
      </c>
      <c r="G735" s="68" t="str">
        <f>GRAPHS!R735</f>
        <v xml:space="preserve"> </v>
      </c>
      <c r="H735" s="67" t="str">
        <f>GRAPHS!S735</f>
        <v xml:space="preserve"> </v>
      </c>
      <c r="I735" s="67" t="str">
        <f>GRAPHS!T735</f>
        <v xml:space="preserve"> </v>
      </c>
      <c r="J735" s="67" t="str">
        <f>GRAPHS!U735</f>
        <v xml:space="preserve"> </v>
      </c>
      <c r="K735" s="69" t="str">
        <f>GRAPHS!V735</f>
        <v xml:space="preserve"> </v>
      </c>
    </row>
    <row r="736" spans="1:11">
      <c r="A736" s="70">
        <f>GRAPHS!I736</f>
        <v>73.300000000000111</v>
      </c>
      <c r="B736" s="67" t="str">
        <f>GRAPHS!J736</f>
        <v xml:space="preserve"> </v>
      </c>
      <c r="C736" s="67" t="str">
        <f>GRAPHS!L736</f>
        <v xml:space="preserve"> </v>
      </c>
      <c r="D736" s="67" t="str">
        <f>GRAPHS!O736</f>
        <v xml:space="preserve"> </v>
      </c>
      <c r="E736" s="67" t="str">
        <f>GRAPHS!P736</f>
        <v xml:space="preserve"> </v>
      </c>
      <c r="F736" s="68" t="str">
        <f>GRAPHS!Q736</f>
        <v xml:space="preserve"> </v>
      </c>
      <c r="G736" s="68" t="str">
        <f>GRAPHS!R736</f>
        <v xml:space="preserve"> </v>
      </c>
      <c r="H736" s="67" t="str">
        <f>GRAPHS!S736</f>
        <v xml:space="preserve"> </v>
      </c>
      <c r="I736" s="67" t="str">
        <f>GRAPHS!T736</f>
        <v xml:space="preserve"> </v>
      </c>
      <c r="J736" s="67" t="str">
        <f>GRAPHS!U736</f>
        <v xml:space="preserve"> </v>
      </c>
      <c r="K736" s="69" t="str">
        <f>GRAPHS!V736</f>
        <v xml:space="preserve"> </v>
      </c>
    </row>
    <row r="737" spans="1:11">
      <c r="A737" s="70">
        <f>GRAPHS!I737</f>
        <v>73.400000000000105</v>
      </c>
      <c r="B737" s="67" t="str">
        <f>GRAPHS!J737</f>
        <v xml:space="preserve"> </v>
      </c>
      <c r="C737" s="67" t="str">
        <f>GRAPHS!L737</f>
        <v xml:space="preserve"> </v>
      </c>
      <c r="D737" s="67" t="str">
        <f>GRAPHS!O737</f>
        <v xml:space="preserve"> </v>
      </c>
      <c r="E737" s="67" t="str">
        <f>GRAPHS!P737</f>
        <v xml:space="preserve"> </v>
      </c>
      <c r="F737" s="68" t="str">
        <f>GRAPHS!Q737</f>
        <v xml:space="preserve"> </v>
      </c>
      <c r="G737" s="68" t="str">
        <f>GRAPHS!R737</f>
        <v xml:space="preserve"> </v>
      </c>
      <c r="H737" s="67" t="str">
        <f>GRAPHS!S737</f>
        <v xml:space="preserve"> </v>
      </c>
      <c r="I737" s="67" t="str">
        <f>GRAPHS!T737</f>
        <v xml:space="preserve"> </v>
      </c>
      <c r="J737" s="67" t="str">
        <f>GRAPHS!U737</f>
        <v xml:space="preserve"> </v>
      </c>
      <c r="K737" s="69" t="str">
        <f>GRAPHS!V737</f>
        <v xml:space="preserve"> </v>
      </c>
    </row>
    <row r="738" spans="1:11">
      <c r="A738" s="70">
        <f>GRAPHS!I738</f>
        <v>73.500000000000099</v>
      </c>
      <c r="B738" s="67" t="str">
        <f>GRAPHS!J738</f>
        <v xml:space="preserve"> </v>
      </c>
      <c r="C738" s="67" t="str">
        <f>GRAPHS!L738</f>
        <v xml:space="preserve"> </v>
      </c>
      <c r="D738" s="67" t="str">
        <f>GRAPHS!O738</f>
        <v xml:space="preserve"> </v>
      </c>
      <c r="E738" s="67" t="str">
        <f>GRAPHS!P738</f>
        <v xml:space="preserve"> </v>
      </c>
      <c r="F738" s="68" t="str">
        <f>GRAPHS!Q738</f>
        <v xml:space="preserve"> </v>
      </c>
      <c r="G738" s="68" t="str">
        <f>GRAPHS!R738</f>
        <v xml:space="preserve"> </v>
      </c>
      <c r="H738" s="67" t="str">
        <f>GRAPHS!S738</f>
        <v xml:space="preserve"> </v>
      </c>
      <c r="I738" s="67" t="str">
        <f>GRAPHS!T738</f>
        <v xml:space="preserve"> </v>
      </c>
      <c r="J738" s="67" t="str">
        <f>GRAPHS!U738</f>
        <v xml:space="preserve"> </v>
      </c>
      <c r="K738" s="69" t="str">
        <f>GRAPHS!V738</f>
        <v xml:space="preserve"> </v>
      </c>
    </row>
    <row r="739" spans="1:11">
      <c r="A739" s="70">
        <f>GRAPHS!I739</f>
        <v>73.600000000000094</v>
      </c>
      <c r="B739" s="67" t="str">
        <f>GRAPHS!J739</f>
        <v xml:space="preserve"> </v>
      </c>
      <c r="C739" s="67" t="str">
        <f>GRAPHS!L739</f>
        <v xml:space="preserve"> </v>
      </c>
      <c r="D739" s="67" t="str">
        <f>GRAPHS!O739</f>
        <v xml:space="preserve"> </v>
      </c>
      <c r="E739" s="67" t="str">
        <f>GRAPHS!P739</f>
        <v xml:space="preserve"> </v>
      </c>
      <c r="F739" s="68" t="str">
        <f>GRAPHS!Q739</f>
        <v xml:space="preserve"> </v>
      </c>
      <c r="G739" s="68" t="str">
        <f>GRAPHS!R739</f>
        <v xml:space="preserve"> </v>
      </c>
      <c r="H739" s="67" t="str">
        <f>GRAPHS!S739</f>
        <v xml:space="preserve"> </v>
      </c>
      <c r="I739" s="67" t="str">
        <f>GRAPHS!T739</f>
        <v xml:space="preserve"> </v>
      </c>
      <c r="J739" s="67" t="str">
        <f>GRAPHS!U739</f>
        <v xml:space="preserve"> </v>
      </c>
      <c r="K739" s="69" t="str">
        <f>GRAPHS!V739</f>
        <v xml:space="preserve"> </v>
      </c>
    </row>
    <row r="740" spans="1:11">
      <c r="A740" s="70">
        <f>GRAPHS!I740</f>
        <v>73.700000000000088</v>
      </c>
      <c r="B740" s="67" t="str">
        <f>GRAPHS!J740</f>
        <v xml:space="preserve"> </v>
      </c>
      <c r="C740" s="67" t="str">
        <f>GRAPHS!L740</f>
        <v xml:space="preserve"> </v>
      </c>
      <c r="D740" s="67" t="str">
        <f>GRAPHS!O740</f>
        <v xml:space="preserve"> </v>
      </c>
      <c r="E740" s="67" t="str">
        <f>GRAPHS!P740</f>
        <v xml:space="preserve"> </v>
      </c>
      <c r="F740" s="68" t="str">
        <f>GRAPHS!Q740</f>
        <v xml:space="preserve"> </v>
      </c>
      <c r="G740" s="68" t="str">
        <f>GRAPHS!R740</f>
        <v xml:space="preserve"> </v>
      </c>
      <c r="H740" s="67" t="str">
        <f>GRAPHS!S740</f>
        <v xml:space="preserve"> </v>
      </c>
      <c r="I740" s="67" t="str">
        <f>GRAPHS!T740</f>
        <v xml:space="preserve"> </v>
      </c>
      <c r="J740" s="67" t="str">
        <f>GRAPHS!U740</f>
        <v xml:space="preserve"> </v>
      </c>
      <c r="K740" s="69" t="str">
        <f>GRAPHS!V740</f>
        <v xml:space="preserve"> </v>
      </c>
    </row>
    <row r="741" spans="1:11">
      <c r="A741" s="70">
        <f>GRAPHS!I741</f>
        <v>73.800000000000082</v>
      </c>
      <c r="B741" s="67" t="str">
        <f>GRAPHS!J741</f>
        <v xml:space="preserve"> </v>
      </c>
      <c r="C741" s="67" t="str">
        <f>GRAPHS!L741</f>
        <v xml:space="preserve"> </v>
      </c>
      <c r="D741" s="67" t="str">
        <f>GRAPHS!O741</f>
        <v xml:space="preserve"> </v>
      </c>
      <c r="E741" s="67" t="str">
        <f>GRAPHS!P741</f>
        <v xml:space="preserve"> </v>
      </c>
      <c r="F741" s="68" t="str">
        <f>GRAPHS!Q741</f>
        <v xml:space="preserve"> </v>
      </c>
      <c r="G741" s="68" t="str">
        <f>GRAPHS!R741</f>
        <v xml:space="preserve"> </v>
      </c>
      <c r="H741" s="67" t="str">
        <f>GRAPHS!S741</f>
        <v xml:space="preserve"> </v>
      </c>
      <c r="I741" s="67" t="str">
        <f>GRAPHS!T741</f>
        <v xml:space="preserve"> </v>
      </c>
      <c r="J741" s="67" t="str">
        <f>GRAPHS!U741</f>
        <v xml:space="preserve"> </v>
      </c>
      <c r="K741" s="69" t="str">
        <f>GRAPHS!V741</f>
        <v xml:space="preserve"> </v>
      </c>
    </row>
    <row r="742" spans="1:11">
      <c r="A742" s="70">
        <f>GRAPHS!I742</f>
        <v>73.900000000000077</v>
      </c>
      <c r="B742" s="67" t="str">
        <f>GRAPHS!J742</f>
        <v xml:space="preserve"> </v>
      </c>
      <c r="C742" s="67" t="str">
        <f>GRAPHS!L742</f>
        <v xml:space="preserve"> </v>
      </c>
      <c r="D742" s="67" t="str">
        <f>GRAPHS!O742</f>
        <v xml:space="preserve"> </v>
      </c>
      <c r="E742" s="67" t="str">
        <f>GRAPHS!P742</f>
        <v xml:space="preserve"> </v>
      </c>
      <c r="F742" s="68" t="str">
        <f>GRAPHS!Q742</f>
        <v xml:space="preserve"> </v>
      </c>
      <c r="G742" s="68" t="str">
        <f>GRAPHS!R742</f>
        <v xml:space="preserve"> </v>
      </c>
      <c r="H742" s="67" t="str">
        <f>GRAPHS!S742</f>
        <v xml:space="preserve"> </v>
      </c>
      <c r="I742" s="67" t="str">
        <f>GRAPHS!T742</f>
        <v xml:space="preserve"> </v>
      </c>
      <c r="J742" s="67" t="str">
        <f>GRAPHS!U742</f>
        <v xml:space="preserve"> </v>
      </c>
      <c r="K742" s="69" t="str">
        <f>GRAPHS!V742</f>
        <v xml:space="preserve"> </v>
      </c>
    </row>
    <row r="743" spans="1:11">
      <c r="A743" s="70">
        <f>GRAPHS!I743</f>
        <v>74.000000000000071</v>
      </c>
      <c r="B743" s="67" t="str">
        <f>GRAPHS!J743</f>
        <v xml:space="preserve"> </v>
      </c>
      <c r="C743" s="67" t="str">
        <f>GRAPHS!L743</f>
        <v xml:space="preserve"> </v>
      </c>
      <c r="D743" s="67" t="str">
        <f>GRAPHS!O743</f>
        <v xml:space="preserve"> </v>
      </c>
      <c r="E743" s="67" t="str">
        <f>GRAPHS!P743</f>
        <v xml:space="preserve"> </v>
      </c>
      <c r="F743" s="68" t="str">
        <f>GRAPHS!Q743</f>
        <v xml:space="preserve"> </v>
      </c>
      <c r="G743" s="68" t="str">
        <f>GRAPHS!R743</f>
        <v xml:space="preserve"> </v>
      </c>
      <c r="H743" s="67" t="str">
        <f>GRAPHS!S743</f>
        <v xml:space="preserve"> </v>
      </c>
      <c r="I743" s="67" t="str">
        <f>GRAPHS!T743</f>
        <v xml:space="preserve"> </v>
      </c>
      <c r="J743" s="67" t="str">
        <f>GRAPHS!U743</f>
        <v xml:space="preserve"> </v>
      </c>
      <c r="K743" s="69" t="str">
        <f>GRAPHS!V743</f>
        <v xml:space="preserve"> </v>
      </c>
    </row>
    <row r="744" spans="1:11">
      <c r="A744" s="70">
        <f>GRAPHS!I744</f>
        <v>74.100000000000065</v>
      </c>
      <c r="B744" s="67" t="str">
        <f>GRAPHS!J744</f>
        <v xml:space="preserve"> </v>
      </c>
      <c r="C744" s="67" t="str">
        <f>GRAPHS!L744</f>
        <v xml:space="preserve"> </v>
      </c>
      <c r="D744" s="67" t="str">
        <f>GRAPHS!O744</f>
        <v xml:space="preserve"> </v>
      </c>
      <c r="E744" s="67" t="str">
        <f>GRAPHS!P744</f>
        <v xml:space="preserve"> </v>
      </c>
      <c r="F744" s="68" t="str">
        <f>GRAPHS!Q744</f>
        <v xml:space="preserve"> </v>
      </c>
      <c r="G744" s="68" t="str">
        <f>GRAPHS!R744</f>
        <v xml:space="preserve"> </v>
      </c>
      <c r="H744" s="67" t="str">
        <f>GRAPHS!S744</f>
        <v xml:space="preserve"> </v>
      </c>
      <c r="I744" s="67" t="str">
        <f>GRAPHS!T744</f>
        <v xml:space="preserve"> </v>
      </c>
      <c r="J744" s="67" t="str">
        <f>GRAPHS!U744</f>
        <v xml:space="preserve"> </v>
      </c>
      <c r="K744" s="69" t="str">
        <f>GRAPHS!V744</f>
        <v xml:space="preserve"> </v>
      </c>
    </row>
    <row r="745" spans="1:11">
      <c r="A745" s="70">
        <f>GRAPHS!I745</f>
        <v>74.20000000000006</v>
      </c>
      <c r="B745" s="67" t="str">
        <f>GRAPHS!J745</f>
        <v xml:space="preserve"> </v>
      </c>
      <c r="C745" s="67" t="str">
        <f>GRAPHS!L745</f>
        <v xml:space="preserve"> </v>
      </c>
      <c r="D745" s="67" t="str">
        <f>GRAPHS!O745</f>
        <v xml:space="preserve"> </v>
      </c>
      <c r="E745" s="67" t="str">
        <f>GRAPHS!P745</f>
        <v xml:space="preserve"> </v>
      </c>
      <c r="F745" s="68" t="str">
        <f>GRAPHS!Q745</f>
        <v xml:space="preserve"> </v>
      </c>
      <c r="G745" s="68" t="str">
        <f>GRAPHS!R745</f>
        <v xml:space="preserve"> </v>
      </c>
      <c r="H745" s="67" t="str">
        <f>GRAPHS!S745</f>
        <v xml:space="preserve"> </v>
      </c>
      <c r="I745" s="67" t="str">
        <f>GRAPHS!T745</f>
        <v xml:space="preserve"> </v>
      </c>
      <c r="J745" s="67" t="str">
        <f>GRAPHS!U745</f>
        <v xml:space="preserve"> </v>
      </c>
      <c r="K745" s="69" t="str">
        <f>GRAPHS!V745</f>
        <v xml:space="preserve"> </v>
      </c>
    </row>
    <row r="746" spans="1:11">
      <c r="A746" s="70">
        <f>GRAPHS!I746</f>
        <v>74.300000000000054</v>
      </c>
      <c r="B746" s="67" t="str">
        <f>GRAPHS!J746</f>
        <v xml:space="preserve"> </v>
      </c>
      <c r="C746" s="67" t="str">
        <f>GRAPHS!L746</f>
        <v xml:space="preserve"> </v>
      </c>
      <c r="D746" s="67" t="str">
        <f>GRAPHS!O746</f>
        <v xml:space="preserve"> </v>
      </c>
      <c r="E746" s="67" t="str">
        <f>GRAPHS!P746</f>
        <v xml:space="preserve"> </v>
      </c>
      <c r="F746" s="68" t="str">
        <f>GRAPHS!Q746</f>
        <v xml:space="preserve"> </v>
      </c>
      <c r="G746" s="68" t="str">
        <f>GRAPHS!R746</f>
        <v xml:space="preserve"> </v>
      </c>
      <c r="H746" s="67" t="str">
        <f>GRAPHS!S746</f>
        <v xml:space="preserve"> </v>
      </c>
      <c r="I746" s="67" t="str">
        <f>GRAPHS!T746</f>
        <v xml:space="preserve"> </v>
      </c>
      <c r="J746" s="67" t="str">
        <f>GRAPHS!U746</f>
        <v xml:space="preserve"> </v>
      </c>
      <c r="K746" s="69" t="str">
        <f>GRAPHS!V746</f>
        <v xml:space="preserve"> </v>
      </c>
    </row>
    <row r="747" spans="1:11">
      <c r="A747" s="70">
        <f>GRAPHS!I747</f>
        <v>74.400000000000048</v>
      </c>
      <c r="B747" s="67" t="str">
        <f>GRAPHS!J747</f>
        <v xml:space="preserve"> </v>
      </c>
      <c r="C747" s="67" t="str">
        <f>GRAPHS!L747</f>
        <v xml:space="preserve"> </v>
      </c>
      <c r="D747" s="67" t="str">
        <f>GRAPHS!O747</f>
        <v xml:space="preserve"> </v>
      </c>
      <c r="E747" s="67" t="str">
        <f>GRAPHS!P747</f>
        <v xml:space="preserve"> </v>
      </c>
      <c r="F747" s="68" t="str">
        <f>GRAPHS!Q747</f>
        <v xml:space="preserve"> </v>
      </c>
      <c r="G747" s="68" t="str">
        <f>GRAPHS!R747</f>
        <v xml:space="preserve"> </v>
      </c>
      <c r="H747" s="67" t="str">
        <f>GRAPHS!S747</f>
        <v xml:space="preserve"> </v>
      </c>
      <c r="I747" s="67" t="str">
        <f>GRAPHS!T747</f>
        <v xml:space="preserve"> </v>
      </c>
      <c r="J747" s="67" t="str">
        <f>GRAPHS!U747</f>
        <v xml:space="preserve"> </v>
      </c>
      <c r="K747" s="69" t="str">
        <f>GRAPHS!V747</f>
        <v xml:space="preserve"> </v>
      </c>
    </row>
    <row r="748" spans="1:11">
      <c r="A748" s="70">
        <f>GRAPHS!I748</f>
        <v>74.500000000000043</v>
      </c>
      <c r="B748" s="67" t="str">
        <f>GRAPHS!J748</f>
        <v xml:space="preserve"> </v>
      </c>
      <c r="C748" s="67" t="str">
        <f>GRAPHS!L748</f>
        <v xml:space="preserve"> </v>
      </c>
      <c r="D748" s="67" t="str">
        <f>GRAPHS!O748</f>
        <v xml:space="preserve"> </v>
      </c>
      <c r="E748" s="67" t="str">
        <f>GRAPHS!P748</f>
        <v xml:space="preserve"> </v>
      </c>
      <c r="F748" s="68" t="str">
        <f>GRAPHS!Q748</f>
        <v xml:space="preserve"> </v>
      </c>
      <c r="G748" s="68" t="str">
        <f>GRAPHS!R748</f>
        <v xml:space="preserve"> </v>
      </c>
      <c r="H748" s="67" t="str">
        <f>GRAPHS!S748</f>
        <v xml:space="preserve"> </v>
      </c>
      <c r="I748" s="67" t="str">
        <f>GRAPHS!T748</f>
        <v xml:space="preserve"> </v>
      </c>
      <c r="J748" s="67" t="str">
        <f>GRAPHS!U748</f>
        <v xml:space="preserve"> </v>
      </c>
      <c r="K748" s="69" t="str">
        <f>GRAPHS!V748</f>
        <v xml:space="preserve"> </v>
      </c>
    </row>
    <row r="749" spans="1:11">
      <c r="A749" s="70">
        <f>GRAPHS!I749</f>
        <v>74.600000000000037</v>
      </c>
      <c r="B749" s="67" t="str">
        <f>GRAPHS!J749</f>
        <v xml:space="preserve"> </v>
      </c>
      <c r="C749" s="67" t="str">
        <f>GRAPHS!L749</f>
        <v xml:space="preserve"> </v>
      </c>
      <c r="D749" s="67" t="str">
        <f>GRAPHS!O749</f>
        <v xml:space="preserve"> </v>
      </c>
      <c r="E749" s="67" t="str">
        <f>GRAPHS!P749</f>
        <v xml:space="preserve"> </v>
      </c>
      <c r="F749" s="68" t="str">
        <f>GRAPHS!Q749</f>
        <v xml:space="preserve"> </v>
      </c>
      <c r="G749" s="68" t="str">
        <f>GRAPHS!R749</f>
        <v xml:space="preserve"> </v>
      </c>
      <c r="H749" s="67" t="str">
        <f>GRAPHS!S749</f>
        <v xml:space="preserve"> </v>
      </c>
      <c r="I749" s="67" t="str">
        <f>GRAPHS!T749</f>
        <v xml:space="preserve"> </v>
      </c>
      <c r="J749" s="67" t="str">
        <f>GRAPHS!U749</f>
        <v xml:space="preserve"> </v>
      </c>
      <c r="K749" s="69" t="str">
        <f>GRAPHS!V749</f>
        <v xml:space="preserve"> </v>
      </c>
    </row>
    <row r="750" spans="1:11">
      <c r="A750" s="70">
        <f>GRAPHS!I750</f>
        <v>74.700000000000031</v>
      </c>
      <c r="B750" s="67" t="str">
        <f>GRAPHS!J750</f>
        <v xml:space="preserve"> </v>
      </c>
      <c r="C750" s="67" t="str">
        <f>GRAPHS!L750</f>
        <v xml:space="preserve"> </v>
      </c>
      <c r="D750" s="67" t="str">
        <f>GRAPHS!O750</f>
        <v xml:space="preserve"> </v>
      </c>
      <c r="E750" s="67" t="str">
        <f>GRAPHS!P750</f>
        <v xml:space="preserve"> </v>
      </c>
      <c r="F750" s="68" t="str">
        <f>GRAPHS!Q750</f>
        <v xml:space="preserve"> </v>
      </c>
      <c r="G750" s="68" t="str">
        <f>GRAPHS!R750</f>
        <v xml:space="preserve"> </v>
      </c>
      <c r="H750" s="67" t="str">
        <f>GRAPHS!S750</f>
        <v xml:space="preserve"> </v>
      </c>
      <c r="I750" s="67" t="str">
        <f>GRAPHS!T750</f>
        <v xml:space="preserve"> </v>
      </c>
      <c r="J750" s="67" t="str">
        <f>GRAPHS!U750</f>
        <v xml:space="preserve"> </v>
      </c>
      <c r="K750" s="69" t="str">
        <f>GRAPHS!V750</f>
        <v xml:space="preserve"> </v>
      </c>
    </row>
    <row r="751" spans="1:11">
      <c r="A751" s="70">
        <f>GRAPHS!I751</f>
        <v>74.800000000000026</v>
      </c>
      <c r="B751" s="67" t="str">
        <f>GRAPHS!J751</f>
        <v xml:space="preserve"> </v>
      </c>
      <c r="C751" s="67" t="str">
        <f>GRAPHS!L751</f>
        <v xml:space="preserve"> </v>
      </c>
      <c r="D751" s="67" t="str">
        <f>GRAPHS!O751</f>
        <v xml:space="preserve"> </v>
      </c>
      <c r="E751" s="67" t="str">
        <f>GRAPHS!P751</f>
        <v xml:space="preserve"> </v>
      </c>
      <c r="F751" s="68" t="str">
        <f>GRAPHS!Q751</f>
        <v xml:space="preserve"> </v>
      </c>
      <c r="G751" s="68" t="str">
        <f>GRAPHS!R751</f>
        <v xml:space="preserve"> </v>
      </c>
      <c r="H751" s="67" t="str">
        <f>GRAPHS!S751</f>
        <v xml:space="preserve"> </v>
      </c>
      <c r="I751" s="67" t="str">
        <f>GRAPHS!T751</f>
        <v xml:space="preserve"> </v>
      </c>
      <c r="J751" s="67" t="str">
        <f>GRAPHS!U751</f>
        <v xml:space="preserve"> </v>
      </c>
      <c r="K751" s="69" t="str">
        <f>GRAPHS!V751</f>
        <v xml:space="preserve"> </v>
      </c>
    </row>
    <row r="752" spans="1:11">
      <c r="A752" s="70">
        <f>GRAPHS!I752</f>
        <v>74.90000000000002</v>
      </c>
      <c r="B752" s="67" t="str">
        <f>GRAPHS!J752</f>
        <v xml:space="preserve"> </v>
      </c>
      <c r="C752" s="67" t="str">
        <f>GRAPHS!L752</f>
        <v xml:space="preserve"> </v>
      </c>
      <c r="D752" s="67" t="str">
        <f>GRAPHS!O752</f>
        <v xml:space="preserve"> </v>
      </c>
      <c r="E752" s="67" t="str">
        <f>GRAPHS!P752</f>
        <v xml:space="preserve"> </v>
      </c>
      <c r="F752" s="68" t="str">
        <f>GRAPHS!Q752</f>
        <v xml:space="preserve"> </v>
      </c>
      <c r="G752" s="68" t="str">
        <f>GRAPHS!R752</f>
        <v xml:space="preserve"> </v>
      </c>
      <c r="H752" s="67" t="str">
        <f>GRAPHS!S752</f>
        <v xml:space="preserve"> </v>
      </c>
      <c r="I752" s="67" t="str">
        <f>GRAPHS!T752</f>
        <v xml:space="preserve"> </v>
      </c>
      <c r="J752" s="67" t="str">
        <f>GRAPHS!U752</f>
        <v xml:space="preserve"> </v>
      </c>
      <c r="K752" s="69" t="str">
        <f>GRAPHS!V752</f>
        <v xml:space="preserve"> </v>
      </c>
    </row>
    <row r="753" spans="1:11">
      <c r="A753" s="70">
        <f>GRAPHS!I753</f>
        <v>75.000000000000014</v>
      </c>
      <c r="B753" s="67" t="str">
        <f>GRAPHS!J753</f>
        <v xml:space="preserve"> </v>
      </c>
      <c r="C753" s="67" t="str">
        <f>GRAPHS!L753</f>
        <v xml:space="preserve"> </v>
      </c>
      <c r="D753" s="67" t="str">
        <f>GRAPHS!O753</f>
        <v xml:space="preserve"> </v>
      </c>
      <c r="E753" s="67" t="str">
        <f>GRAPHS!P753</f>
        <v xml:space="preserve"> </v>
      </c>
      <c r="F753" s="68" t="str">
        <f>GRAPHS!Q753</f>
        <v xml:space="preserve"> </v>
      </c>
      <c r="G753" s="68" t="str">
        <f>GRAPHS!R753</f>
        <v xml:space="preserve"> </v>
      </c>
      <c r="H753" s="67" t="str">
        <f>GRAPHS!S753</f>
        <v xml:space="preserve"> </v>
      </c>
      <c r="I753" s="67" t="str">
        <f>GRAPHS!T753</f>
        <v xml:space="preserve"> </v>
      </c>
      <c r="J753" s="67" t="str">
        <f>GRAPHS!U753</f>
        <v xml:space="preserve"> </v>
      </c>
      <c r="K753" s="69" t="str">
        <f>GRAPHS!V753</f>
        <v xml:space="preserve"> </v>
      </c>
    </row>
    <row r="754" spans="1:11">
      <c r="A754" s="70">
        <f>GRAPHS!I754</f>
        <v>75.100000000000009</v>
      </c>
      <c r="B754" s="67" t="str">
        <f>GRAPHS!J754</f>
        <v xml:space="preserve"> </v>
      </c>
      <c r="C754" s="67" t="str">
        <f>GRAPHS!L754</f>
        <v xml:space="preserve"> </v>
      </c>
      <c r="D754" s="67" t="str">
        <f>GRAPHS!O754</f>
        <v xml:space="preserve"> </v>
      </c>
      <c r="E754" s="67" t="str">
        <f>GRAPHS!P754</f>
        <v xml:space="preserve"> </v>
      </c>
      <c r="F754" s="68" t="str">
        <f>GRAPHS!Q754</f>
        <v xml:space="preserve"> </v>
      </c>
      <c r="G754" s="68" t="str">
        <f>GRAPHS!R754</f>
        <v xml:space="preserve"> </v>
      </c>
      <c r="H754" s="67" t="str">
        <f>GRAPHS!S754</f>
        <v xml:space="preserve"> </v>
      </c>
      <c r="I754" s="67" t="str">
        <f>GRAPHS!T754</f>
        <v xml:space="preserve"> </v>
      </c>
      <c r="J754" s="67" t="str">
        <f>GRAPHS!U754</f>
        <v xml:space="preserve"> </v>
      </c>
      <c r="K754" s="69" t="str">
        <f>GRAPHS!V754</f>
        <v xml:space="preserve"> </v>
      </c>
    </row>
    <row r="755" spans="1:11">
      <c r="A755" s="70">
        <f>GRAPHS!I755</f>
        <v>75.2</v>
      </c>
      <c r="B755" s="67" t="str">
        <f>GRAPHS!J755</f>
        <v xml:space="preserve"> </v>
      </c>
      <c r="C755" s="67" t="str">
        <f>GRAPHS!L755</f>
        <v xml:space="preserve"> </v>
      </c>
      <c r="D755" s="67" t="str">
        <f>GRAPHS!O755</f>
        <v xml:space="preserve"> </v>
      </c>
      <c r="E755" s="67" t="str">
        <f>GRAPHS!P755</f>
        <v xml:space="preserve"> </v>
      </c>
      <c r="F755" s="68" t="str">
        <f>GRAPHS!Q755</f>
        <v xml:space="preserve"> </v>
      </c>
      <c r="G755" s="68" t="str">
        <f>GRAPHS!R755</f>
        <v xml:space="preserve"> </v>
      </c>
      <c r="H755" s="67" t="str">
        <f>GRAPHS!S755</f>
        <v xml:space="preserve"> </v>
      </c>
      <c r="I755" s="67" t="str">
        <f>GRAPHS!T755</f>
        <v xml:space="preserve"> </v>
      </c>
      <c r="J755" s="67" t="str">
        <f>GRAPHS!U755</f>
        <v xml:space="preserve"> </v>
      </c>
      <c r="K755" s="69" t="str">
        <f>GRAPHS!V755</f>
        <v xml:space="preserve"> </v>
      </c>
    </row>
    <row r="756" spans="1:11">
      <c r="A756" s="70">
        <f>GRAPHS!I756</f>
        <v>75.3</v>
      </c>
      <c r="B756" s="67" t="str">
        <f>GRAPHS!J756</f>
        <v xml:space="preserve"> </v>
      </c>
      <c r="C756" s="67" t="str">
        <f>GRAPHS!L756</f>
        <v xml:space="preserve"> </v>
      </c>
      <c r="D756" s="67" t="str">
        <f>GRAPHS!O756</f>
        <v xml:space="preserve"> </v>
      </c>
      <c r="E756" s="67" t="str">
        <f>GRAPHS!P756</f>
        <v xml:space="preserve"> </v>
      </c>
      <c r="F756" s="68" t="str">
        <f>GRAPHS!Q756</f>
        <v xml:space="preserve"> </v>
      </c>
      <c r="G756" s="68" t="str">
        <f>GRAPHS!R756</f>
        <v xml:space="preserve"> </v>
      </c>
      <c r="H756" s="67" t="str">
        <f>GRAPHS!S756</f>
        <v xml:space="preserve"> </v>
      </c>
      <c r="I756" s="67" t="str">
        <f>GRAPHS!T756</f>
        <v xml:space="preserve"> </v>
      </c>
      <c r="J756" s="67" t="str">
        <f>GRAPHS!U756</f>
        <v xml:space="preserve"> </v>
      </c>
      <c r="K756" s="69" t="str">
        <f>GRAPHS!V756</f>
        <v xml:space="preserve"> </v>
      </c>
    </row>
    <row r="757" spans="1:11">
      <c r="A757" s="70">
        <f>GRAPHS!I757</f>
        <v>75.399999999999991</v>
      </c>
      <c r="B757" s="67" t="str">
        <f>GRAPHS!J757</f>
        <v xml:space="preserve"> </v>
      </c>
      <c r="C757" s="67" t="str">
        <f>GRAPHS!L757</f>
        <v xml:space="preserve"> </v>
      </c>
      <c r="D757" s="67" t="str">
        <f>GRAPHS!O757</f>
        <v xml:space="preserve"> </v>
      </c>
      <c r="E757" s="67" t="str">
        <f>GRAPHS!P757</f>
        <v xml:space="preserve"> </v>
      </c>
      <c r="F757" s="68" t="str">
        <f>GRAPHS!Q757</f>
        <v xml:space="preserve"> </v>
      </c>
      <c r="G757" s="68" t="str">
        <f>GRAPHS!R757</f>
        <v xml:space="preserve"> </v>
      </c>
      <c r="H757" s="67" t="str">
        <f>GRAPHS!S757</f>
        <v xml:space="preserve"> </v>
      </c>
      <c r="I757" s="67" t="str">
        <f>GRAPHS!T757</f>
        <v xml:space="preserve"> </v>
      </c>
      <c r="J757" s="67" t="str">
        <f>GRAPHS!U757</f>
        <v xml:space="preserve"> </v>
      </c>
      <c r="K757" s="69" t="str">
        <f>GRAPHS!V757</f>
        <v xml:space="preserve"> </v>
      </c>
    </row>
    <row r="758" spans="1:11">
      <c r="A758" s="70">
        <f>GRAPHS!I758</f>
        <v>75.499999999999986</v>
      </c>
      <c r="B758" s="67" t="str">
        <f>GRAPHS!J758</f>
        <v xml:space="preserve"> </v>
      </c>
      <c r="C758" s="67" t="str">
        <f>GRAPHS!L758</f>
        <v xml:space="preserve"> </v>
      </c>
      <c r="D758" s="67" t="str">
        <f>GRAPHS!O758</f>
        <v xml:space="preserve"> </v>
      </c>
      <c r="E758" s="67" t="str">
        <f>GRAPHS!P758</f>
        <v xml:space="preserve"> </v>
      </c>
      <c r="F758" s="68" t="str">
        <f>GRAPHS!Q758</f>
        <v xml:space="preserve"> </v>
      </c>
      <c r="G758" s="68" t="str">
        <f>GRAPHS!R758</f>
        <v xml:space="preserve"> </v>
      </c>
      <c r="H758" s="67" t="str">
        <f>GRAPHS!S758</f>
        <v xml:space="preserve"> </v>
      </c>
      <c r="I758" s="67" t="str">
        <f>GRAPHS!T758</f>
        <v xml:space="preserve"> </v>
      </c>
      <c r="J758" s="67" t="str">
        <f>GRAPHS!U758</f>
        <v xml:space="preserve"> </v>
      </c>
      <c r="K758" s="69" t="str">
        <f>GRAPHS!V758</f>
        <v xml:space="preserve"> </v>
      </c>
    </row>
    <row r="759" spans="1:11">
      <c r="A759" s="70">
        <f>GRAPHS!I759</f>
        <v>75.59999999999998</v>
      </c>
      <c r="B759" s="67" t="str">
        <f>GRAPHS!J759</f>
        <v xml:space="preserve"> </v>
      </c>
      <c r="C759" s="67" t="str">
        <f>GRAPHS!L759</f>
        <v xml:space="preserve"> </v>
      </c>
      <c r="D759" s="67" t="str">
        <f>GRAPHS!O759</f>
        <v xml:space="preserve"> </v>
      </c>
      <c r="E759" s="67" t="str">
        <f>GRAPHS!P759</f>
        <v xml:space="preserve"> </v>
      </c>
      <c r="F759" s="68" t="str">
        <f>GRAPHS!Q759</f>
        <v xml:space="preserve"> </v>
      </c>
      <c r="G759" s="68" t="str">
        <f>GRAPHS!R759</f>
        <v xml:space="preserve"> </v>
      </c>
      <c r="H759" s="67" t="str">
        <f>GRAPHS!S759</f>
        <v xml:space="preserve"> </v>
      </c>
      <c r="I759" s="67" t="str">
        <f>GRAPHS!T759</f>
        <v xml:space="preserve"> </v>
      </c>
      <c r="J759" s="67" t="str">
        <f>GRAPHS!U759</f>
        <v xml:space="preserve"> </v>
      </c>
      <c r="K759" s="69" t="str">
        <f>GRAPHS!V759</f>
        <v xml:space="preserve"> </v>
      </c>
    </row>
    <row r="760" spans="1:11">
      <c r="A760" s="70">
        <f>GRAPHS!I760</f>
        <v>75.699999999999974</v>
      </c>
      <c r="B760" s="67" t="str">
        <f>GRAPHS!J760</f>
        <v xml:space="preserve"> </v>
      </c>
      <c r="C760" s="67" t="str">
        <f>GRAPHS!L760</f>
        <v xml:space="preserve"> </v>
      </c>
      <c r="D760" s="67" t="str">
        <f>GRAPHS!O760</f>
        <v xml:space="preserve"> </v>
      </c>
      <c r="E760" s="67" t="str">
        <f>GRAPHS!P760</f>
        <v xml:space="preserve"> </v>
      </c>
      <c r="F760" s="68" t="str">
        <f>GRAPHS!Q760</f>
        <v xml:space="preserve"> </v>
      </c>
      <c r="G760" s="68" t="str">
        <f>GRAPHS!R760</f>
        <v xml:space="preserve"> </v>
      </c>
      <c r="H760" s="67" t="str">
        <f>GRAPHS!S760</f>
        <v xml:space="preserve"> </v>
      </c>
      <c r="I760" s="67" t="str">
        <f>GRAPHS!T760</f>
        <v xml:space="preserve"> </v>
      </c>
      <c r="J760" s="67" t="str">
        <f>GRAPHS!U760</f>
        <v xml:space="preserve"> </v>
      </c>
      <c r="K760" s="69" t="str">
        <f>GRAPHS!V760</f>
        <v xml:space="preserve"> </v>
      </c>
    </row>
    <row r="761" spans="1:11">
      <c r="A761" s="70">
        <f>GRAPHS!I761</f>
        <v>75.799999999999969</v>
      </c>
      <c r="B761" s="67" t="str">
        <f>GRAPHS!J761</f>
        <v xml:space="preserve"> </v>
      </c>
      <c r="C761" s="67" t="str">
        <f>GRAPHS!L761</f>
        <v xml:space="preserve"> </v>
      </c>
      <c r="D761" s="67" t="str">
        <f>GRAPHS!O761</f>
        <v xml:space="preserve"> </v>
      </c>
      <c r="E761" s="67" t="str">
        <f>GRAPHS!P761</f>
        <v xml:space="preserve"> </v>
      </c>
      <c r="F761" s="68" t="str">
        <f>GRAPHS!Q761</f>
        <v xml:space="preserve"> </v>
      </c>
      <c r="G761" s="68" t="str">
        <f>GRAPHS!R761</f>
        <v xml:space="preserve"> </v>
      </c>
      <c r="H761" s="67" t="str">
        <f>GRAPHS!S761</f>
        <v xml:space="preserve"> </v>
      </c>
      <c r="I761" s="67" t="str">
        <f>GRAPHS!T761</f>
        <v xml:space="preserve"> </v>
      </c>
      <c r="J761" s="67" t="str">
        <f>GRAPHS!U761</f>
        <v xml:space="preserve"> </v>
      </c>
      <c r="K761" s="69" t="str">
        <f>GRAPHS!V761</f>
        <v xml:space="preserve"> </v>
      </c>
    </row>
    <row r="762" spans="1:11">
      <c r="A762" s="70">
        <f>GRAPHS!I762</f>
        <v>75.899999999999963</v>
      </c>
      <c r="B762" s="67" t="str">
        <f>GRAPHS!J762</f>
        <v xml:space="preserve"> </v>
      </c>
      <c r="C762" s="67" t="str">
        <f>GRAPHS!L762</f>
        <v xml:space="preserve"> </v>
      </c>
      <c r="D762" s="67" t="str">
        <f>GRAPHS!O762</f>
        <v xml:space="preserve"> </v>
      </c>
      <c r="E762" s="67" t="str">
        <f>GRAPHS!P762</f>
        <v xml:space="preserve"> </v>
      </c>
      <c r="F762" s="68" t="str">
        <f>GRAPHS!Q762</f>
        <v xml:space="preserve"> </v>
      </c>
      <c r="G762" s="68" t="str">
        <f>GRAPHS!R762</f>
        <v xml:space="preserve"> </v>
      </c>
      <c r="H762" s="67" t="str">
        <f>GRAPHS!S762</f>
        <v xml:space="preserve"> </v>
      </c>
      <c r="I762" s="67" t="str">
        <f>GRAPHS!T762</f>
        <v xml:space="preserve"> </v>
      </c>
      <c r="J762" s="67" t="str">
        <f>GRAPHS!U762</f>
        <v xml:space="preserve"> </v>
      </c>
      <c r="K762" s="69" t="str">
        <f>GRAPHS!V762</f>
        <v xml:space="preserve"> </v>
      </c>
    </row>
    <row r="763" spans="1:11">
      <c r="A763" s="70">
        <f>GRAPHS!I763</f>
        <v>75.999999999999957</v>
      </c>
      <c r="B763" s="67" t="str">
        <f>GRAPHS!J763</f>
        <v xml:space="preserve"> </v>
      </c>
      <c r="C763" s="67" t="str">
        <f>GRAPHS!L763</f>
        <v xml:space="preserve"> </v>
      </c>
      <c r="D763" s="67" t="str">
        <f>GRAPHS!O763</f>
        <v xml:space="preserve"> </v>
      </c>
      <c r="E763" s="67" t="str">
        <f>GRAPHS!P763</f>
        <v xml:space="preserve"> </v>
      </c>
      <c r="F763" s="68" t="str">
        <f>GRAPHS!Q763</f>
        <v xml:space="preserve"> </v>
      </c>
      <c r="G763" s="68" t="str">
        <f>GRAPHS!R763</f>
        <v xml:space="preserve"> </v>
      </c>
      <c r="H763" s="67" t="str">
        <f>GRAPHS!S763</f>
        <v xml:space="preserve"> </v>
      </c>
      <c r="I763" s="67" t="str">
        <f>GRAPHS!T763</f>
        <v xml:space="preserve"> </v>
      </c>
      <c r="J763" s="67" t="str">
        <f>GRAPHS!U763</f>
        <v xml:space="preserve"> </v>
      </c>
      <c r="K763" s="69" t="str">
        <f>GRAPHS!V763</f>
        <v xml:space="preserve"> </v>
      </c>
    </row>
    <row r="764" spans="1:11">
      <c r="A764" s="70">
        <f>GRAPHS!I764</f>
        <v>76.099999999999952</v>
      </c>
      <c r="B764" s="67" t="str">
        <f>GRAPHS!J764</f>
        <v xml:space="preserve"> </v>
      </c>
      <c r="C764" s="67" t="str">
        <f>GRAPHS!L764</f>
        <v xml:space="preserve"> </v>
      </c>
      <c r="D764" s="67" t="str">
        <f>GRAPHS!O764</f>
        <v xml:space="preserve"> </v>
      </c>
      <c r="E764" s="67" t="str">
        <f>GRAPHS!P764</f>
        <v xml:space="preserve"> </v>
      </c>
      <c r="F764" s="68" t="str">
        <f>GRAPHS!Q764</f>
        <v xml:space="preserve"> </v>
      </c>
      <c r="G764" s="68" t="str">
        <f>GRAPHS!R764</f>
        <v xml:space="preserve"> </v>
      </c>
      <c r="H764" s="67" t="str">
        <f>GRAPHS!S764</f>
        <v xml:space="preserve"> </v>
      </c>
      <c r="I764" s="67" t="str">
        <f>GRAPHS!T764</f>
        <v xml:space="preserve"> </v>
      </c>
      <c r="J764" s="67" t="str">
        <f>GRAPHS!U764</f>
        <v xml:space="preserve"> </v>
      </c>
      <c r="K764" s="69" t="str">
        <f>GRAPHS!V764</f>
        <v xml:space="preserve"> </v>
      </c>
    </row>
    <row r="765" spans="1:11">
      <c r="A765" s="70">
        <f>GRAPHS!I765</f>
        <v>76.199999999999946</v>
      </c>
      <c r="B765" s="67" t="str">
        <f>GRAPHS!J765</f>
        <v xml:space="preserve"> </v>
      </c>
      <c r="C765" s="67" t="str">
        <f>GRAPHS!L765</f>
        <v xml:space="preserve"> </v>
      </c>
      <c r="D765" s="67" t="str">
        <f>GRAPHS!O765</f>
        <v xml:space="preserve"> </v>
      </c>
      <c r="E765" s="67" t="str">
        <f>GRAPHS!P765</f>
        <v xml:space="preserve"> </v>
      </c>
      <c r="F765" s="68" t="str">
        <f>GRAPHS!Q765</f>
        <v xml:space="preserve"> </v>
      </c>
      <c r="G765" s="68" t="str">
        <f>GRAPHS!R765</f>
        <v xml:space="preserve"> </v>
      </c>
      <c r="H765" s="67" t="str">
        <f>GRAPHS!S765</f>
        <v xml:space="preserve"> </v>
      </c>
      <c r="I765" s="67" t="str">
        <f>GRAPHS!T765</f>
        <v xml:space="preserve"> </v>
      </c>
      <c r="J765" s="67" t="str">
        <f>GRAPHS!U765</f>
        <v xml:space="preserve"> </v>
      </c>
      <c r="K765" s="69" t="str">
        <f>GRAPHS!V765</f>
        <v xml:space="preserve"> </v>
      </c>
    </row>
    <row r="766" spans="1:11">
      <c r="A766" s="70">
        <f>GRAPHS!I766</f>
        <v>76.29999999999994</v>
      </c>
      <c r="B766" s="67" t="str">
        <f>GRAPHS!J766</f>
        <v xml:space="preserve"> </v>
      </c>
      <c r="C766" s="67" t="str">
        <f>GRAPHS!L766</f>
        <v xml:space="preserve"> </v>
      </c>
      <c r="D766" s="67" t="str">
        <f>GRAPHS!O766</f>
        <v xml:space="preserve"> </v>
      </c>
      <c r="E766" s="67" t="str">
        <f>GRAPHS!P766</f>
        <v xml:space="preserve"> </v>
      </c>
      <c r="F766" s="68" t="str">
        <f>GRAPHS!Q766</f>
        <v xml:space="preserve"> </v>
      </c>
      <c r="G766" s="68" t="str">
        <f>GRAPHS!R766</f>
        <v xml:space="preserve"> </v>
      </c>
      <c r="H766" s="67" t="str">
        <f>GRAPHS!S766</f>
        <v xml:space="preserve"> </v>
      </c>
      <c r="I766" s="67" t="str">
        <f>GRAPHS!T766</f>
        <v xml:space="preserve"> </v>
      </c>
      <c r="J766" s="67" t="str">
        <f>GRAPHS!U766</f>
        <v xml:space="preserve"> </v>
      </c>
      <c r="K766" s="69" t="str">
        <f>GRAPHS!V766</f>
        <v xml:space="preserve"> </v>
      </c>
    </row>
    <row r="767" spans="1:11">
      <c r="A767" s="70">
        <f>GRAPHS!I767</f>
        <v>76.399999999999935</v>
      </c>
      <c r="B767" s="67" t="str">
        <f>GRAPHS!J767</f>
        <v xml:space="preserve"> </v>
      </c>
      <c r="C767" s="67" t="str">
        <f>GRAPHS!L767</f>
        <v xml:space="preserve"> </v>
      </c>
      <c r="D767" s="67" t="str">
        <f>GRAPHS!O767</f>
        <v xml:space="preserve"> </v>
      </c>
      <c r="E767" s="67" t="str">
        <f>GRAPHS!P767</f>
        <v xml:space="preserve"> </v>
      </c>
      <c r="F767" s="68" t="str">
        <f>GRAPHS!Q767</f>
        <v xml:space="preserve"> </v>
      </c>
      <c r="G767" s="68" t="str">
        <f>GRAPHS!R767</f>
        <v xml:space="preserve"> </v>
      </c>
      <c r="H767" s="67" t="str">
        <f>GRAPHS!S767</f>
        <v xml:space="preserve"> </v>
      </c>
      <c r="I767" s="67" t="str">
        <f>GRAPHS!T767</f>
        <v xml:space="preserve"> </v>
      </c>
      <c r="J767" s="67" t="str">
        <f>GRAPHS!U767</f>
        <v xml:space="preserve"> </v>
      </c>
      <c r="K767" s="69" t="str">
        <f>GRAPHS!V767</f>
        <v xml:space="preserve"> </v>
      </c>
    </row>
    <row r="768" spans="1:11">
      <c r="A768" s="70">
        <f>GRAPHS!I768</f>
        <v>76.499999999999929</v>
      </c>
      <c r="B768" s="67" t="str">
        <f>GRAPHS!J768</f>
        <v xml:space="preserve"> </v>
      </c>
      <c r="C768" s="67" t="str">
        <f>GRAPHS!L768</f>
        <v xml:space="preserve"> </v>
      </c>
      <c r="D768" s="67" t="str">
        <f>GRAPHS!O768</f>
        <v xml:space="preserve"> </v>
      </c>
      <c r="E768" s="67" t="str">
        <f>GRAPHS!P768</f>
        <v xml:space="preserve"> </v>
      </c>
      <c r="F768" s="68" t="str">
        <f>GRAPHS!Q768</f>
        <v xml:space="preserve"> </v>
      </c>
      <c r="G768" s="68" t="str">
        <f>GRAPHS!R768</f>
        <v xml:space="preserve"> </v>
      </c>
      <c r="H768" s="67" t="str">
        <f>GRAPHS!S768</f>
        <v xml:space="preserve"> </v>
      </c>
      <c r="I768" s="67" t="str">
        <f>GRAPHS!T768</f>
        <v xml:space="preserve"> </v>
      </c>
      <c r="J768" s="67" t="str">
        <f>GRAPHS!U768</f>
        <v xml:space="preserve"> </v>
      </c>
      <c r="K768" s="69" t="str">
        <f>GRAPHS!V768</f>
        <v xml:space="preserve"> </v>
      </c>
    </row>
    <row r="769" spans="1:11">
      <c r="A769" s="70">
        <f>GRAPHS!I769</f>
        <v>76.599999999999923</v>
      </c>
      <c r="B769" s="67" t="str">
        <f>GRAPHS!J769</f>
        <v xml:space="preserve"> </v>
      </c>
      <c r="C769" s="67" t="str">
        <f>GRAPHS!L769</f>
        <v xml:space="preserve"> </v>
      </c>
      <c r="D769" s="67" t="str">
        <f>GRAPHS!O769</f>
        <v xml:space="preserve"> </v>
      </c>
      <c r="E769" s="67" t="str">
        <f>GRAPHS!P769</f>
        <v xml:space="preserve"> </v>
      </c>
      <c r="F769" s="68" t="str">
        <f>GRAPHS!Q769</f>
        <v xml:space="preserve"> </v>
      </c>
      <c r="G769" s="68" t="str">
        <f>GRAPHS!R769</f>
        <v xml:space="preserve"> </v>
      </c>
      <c r="H769" s="67" t="str">
        <f>GRAPHS!S769</f>
        <v xml:space="preserve"> </v>
      </c>
      <c r="I769" s="67" t="str">
        <f>GRAPHS!T769</f>
        <v xml:space="preserve"> </v>
      </c>
      <c r="J769" s="67" t="str">
        <f>GRAPHS!U769</f>
        <v xml:space="preserve"> </v>
      </c>
      <c r="K769" s="69" t="str">
        <f>GRAPHS!V769</f>
        <v xml:space="preserve"> </v>
      </c>
    </row>
    <row r="770" spans="1:11">
      <c r="A770" s="70">
        <f>GRAPHS!I770</f>
        <v>76.699999999999918</v>
      </c>
      <c r="B770" s="67" t="str">
        <f>GRAPHS!J770</f>
        <v xml:space="preserve"> </v>
      </c>
      <c r="C770" s="67" t="str">
        <f>GRAPHS!L770</f>
        <v xml:space="preserve"> </v>
      </c>
      <c r="D770" s="67" t="str">
        <f>GRAPHS!O770</f>
        <v xml:space="preserve"> </v>
      </c>
      <c r="E770" s="67" t="str">
        <f>GRAPHS!P770</f>
        <v xml:space="preserve"> </v>
      </c>
      <c r="F770" s="68" t="str">
        <f>GRAPHS!Q770</f>
        <v xml:space="preserve"> </v>
      </c>
      <c r="G770" s="68" t="str">
        <f>GRAPHS!R770</f>
        <v xml:space="preserve"> </v>
      </c>
      <c r="H770" s="67" t="str">
        <f>GRAPHS!S770</f>
        <v xml:space="preserve"> </v>
      </c>
      <c r="I770" s="67" t="str">
        <f>GRAPHS!T770</f>
        <v xml:space="preserve"> </v>
      </c>
      <c r="J770" s="67" t="str">
        <f>GRAPHS!U770</f>
        <v xml:space="preserve"> </v>
      </c>
      <c r="K770" s="69" t="str">
        <f>GRAPHS!V770</f>
        <v xml:space="preserve"> </v>
      </c>
    </row>
    <row r="771" spans="1:11">
      <c r="A771" s="70">
        <f>GRAPHS!I771</f>
        <v>76.799999999999912</v>
      </c>
      <c r="B771" s="67" t="str">
        <f>GRAPHS!J771</f>
        <v xml:space="preserve"> </v>
      </c>
      <c r="C771" s="67" t="str">
        <f>GRAPHS!L771</f>
        <v xml:space="preserve"> </v>
      </c>
      <c r="D771" s="67" t="str">
        <f>GRAPHS!O771</f>
        <v xml:space="preserve"> </v>
      </c>
      <c r="E771" s="67" t="str">
        <f>GRAPHS!P771</f>
        <v xml:space="preserve"> </v>
      </c>
      <c r="F771" s="68" t="str">
        <f>GRAPHS!Q771</f>
        <v xml:space="preserve"> </v>
      </c>
      <c r="G771" s="68" t="str">
        <f>GRAPHS!R771</f>
        <v xml:space="preserve"> </v>
      </c>
      <c r="H771" s="67" t="str">
        <f>GRAPHS!S771</f>
        <v xml:space="preserve"> </v>
      </c>
      <c r="I771" s="67" t="str">
        <f>GRAPHS!T771</f>
        <v xml:space="preserve"> </v>
      </c>
      <c r="J771" s="67" t="str">
        <f>GRAPHS!U771</f>
        <v xml:space="preserve"> </v>
      </c>
      <c r="K771" s="69" t="str">
        <f>GRAPHS!V771</f>
        <v xml:space="preserve"> </v>
      </c>
    </row>
    <row r="772" spans="1:11">
      <c r="A772" s="70">
        <f>GRAPHS!I772</f>
        <v>76.899999999999906</v>
      </c>
      <c r="B772" s="67" t="str">
        <f>GRAPHS!J772</f>
        <v xml:space="preserve"> </v>
      </c>
      <c r="C772" s="67" t="str">
        <f>GRAPHS!L772</f>
        <v xml:space="preserve"> </v>
      </c>
      <c r="D772" s="67" t="str">
        <f>GRAPHS!O772</f>
        <v xml:space="preserve"> </v>
      </c>
      <c r="E772" s="67" t="str">
        <f>GRAPHS!P772</f>
        <v xml:space="preserve"> </v>
      </c>
      <c r="F772" s="68" t="str">
        <f>GRAPHS!Q772</f>
        <v xml:space="preserve"> </v>
      </c>
      <c r="G772" s="68" t="str">
        <f>GRAPHS!R772</f>
        <v xml:space="preserve"> </v>
      </c>
      <c r="H772" s="67" t="str">
        <f>GRAPHS!S772</f>
        <v xml:space="preserve"> </v>
      </c>
      <c r="I772" s="67" t="str">
        <f>GRAPHS!T772</f>
        <v xml:space="preserve"> </v>
      </c>
      <c r="J772" s="67" t="str">
        <f>GRAPHS!U772</f>
        <v xml:space="preserve"> </v>
      </c>
      <c r="K772" s="69" t="str">
        <f>GRAPHS!V772</f>
        <v xml:space="preserve"> </v>
      </c>
    </row>
    <row r="773" spans="1:11">
      <c r="A773" s="70">
        <f>GRAPHS!I773</f>
        <v>76.999999999999901</v>
      </c>
      <c r="B773" s="67" t="str">
        <f>GRAPHS!J773</f>
        <v xml:space="preserve"> </v>
      </c>
      <c r="C773" s="67" t="str">
        <f>GRAPHS!L773</f>
        <v xml:space="preserve"> </v>
      </c>
      <c r="D773" s="67" t="str">
        <f>GRAPHS!O773</f>
        <v xml:space="preserve"> </v>
      </c>
      <c r="E773" s="67" t="str">
        <f>GRAPHS!P773</f>
        <v xml:space="preserve"> </v>
      </c>
      <c r="F773" s="68" t="str">
        <f>GRAPHS!Q773</f>
        <v xml:space="preserve"> </v>
      </c>
      <c r="G773" s="68" t="str">
        <f>GRAPHS!R773</f>
        <v xml:space="preserve"> </v>
      </c>
      <c r="H773" s="67" t="str">
        <f>GRAPHS!S773</f>
        <v xml:space="preserve"> </v>
      </c>
      <c r="I773" s="67" t="str">
        <f>GRAPHS!T773</f>
        <v xml:space="preserve"> </v>
      </c>
      <c r="J773" s="67" t="str">
        <f>GRAPHS!U773</f>
        <v xml:space="preserve"> </v>
      </c>
      <c r="K773" s="69" t="str">
        <f>GRAPHS!V773</f>
        <v xml:space="preserve"> </v>
      </c>
    </row>
    <row r="774" spans="1:11">
      <c r="A774" s="70">
        <f>GRAPHS!I774</f>
        <v>77.099999999999895</v>
      </c>
      <c r="B774" s="67" t="str">
        <f>GRAPHS!J774</f>
        <v xml:space="preserve"> </v>
      </c>
      <c r="C774" s="67" t="str">
        <f>GRAPHS!L774</f>
        <v xml:space="preserve"> </v>
      </c>
      <c r="D774" s="67" t="str">
        <f>GRAPHS!O774</f>
        <v xml:space="preserve"> </v>
      </c>
      <c r="E774" s="67" t="str">
        <f>GRAPHS!P774</f>
        <v xml:space="preserve"> </v>
      </c>
      <c r="F774" s="68" t="str">
        <f>GRAPHS!Q774</f>
        <v xml:space="preserve"> </v>
      </c>
      <c r="G774" s="68" t="str">
        <f>GRAPHS!R774</f>
        <v xml:space="preserve"> </v>
      </c>
      <c r="H774" s="67" t="str">
        <f>GRAPHS!S774</f>
        <v xml:space="preserve"> </v>
      </c>
      <c r="I774" s="67" t="str">
        <f>GRAPHS!T774</f>
        <v xml:space="preserve"> </v>
      </c>
      <c r="J774" s="67" t="str">
        <f>GRAPHS!U774</f>
        <v xml:space="preserve"> </v>
      </c>
      <c r="K774" s="69" t="str">
        <f>GRAPHS!V774</f>
        <v xml:space="preserve"> </v>
      </c>
    </row>
    <row r="775" spans="1:11">
      <c r="A775" s="70">
        <f>GRAPHS!I775</f>
        <v>77.199999999999889</v>
      </c>
      <c r="B775" s="67" t="str">
        <f>GRAPHS!J775</f>
        <v xml:space="preserve"> </v>
      </c>
      <c r="C775" s="67" t="str">
        <f>GRAPHS!L775</f>
        <v xml:space="preserve"> </v>
      </c>
      <c r="D775" s="67" t="str">
        <f>GRAPHS!O775</f>
        <v xml:space="preserve"> </v>
      </c>
      <c r="E775" s="67" t="str">
        <f>GRAPHS!P775</f>
        <v xml:space="preserve"> </v>
      </c>
      <c r="F775" s="68" t="str">
        <f>GRAPHS!Q775</f>
        <v xml:space="preserve"> </v>
      </c>
      <c r="G775" s="68" t="str">
        <f>GRAPHS!R775</f>
        <v xml:space="preserve"> </v>
      </c>
      <c r="H775" s="67" t="str">
        <f>GRAPHS!S775</f>
        <v xml:space="preserve"> </v>
      </c>
      <c r="I775" s="67" t="str">
        <f>GRAPHS!T775</f>
        <v xml:space="preserve"> </v>
      </c>
      <c r="J775" s="67" t="str">
        <f>GRAPHS!U775</f>
        <v xml:space="preserve"> </v>
      </c>
      <c r="K775" s="69" t="str">
        <f>GRAPHS!V775</f>
        <v xml:space="preserve"> </v>
      </c>
    </row>
    <row r="776" spans="1:11">
      <c r="A776" s="70">
        <f>GRAPHS!I776</f>
        <v>77.299999999999883</v>
      </c>
      <c r="B776" s="67" t="str">
        <f>GRAPHS!J776</f>
        <v xml:space="preserve"> </v>
      </c>
      <c r="C776" s="67" t="str">
        <f>GRAPHS!L776</f>
        <v xml:space="preserve"> </v>
      </c>
      <c r="D776" s="67" t="str">
        <f>GRAPHS!O776</f>
        <v xml:space="preserve"> </v>
      </c>
      <c r="E776" s="67" t="str">
        <f>GRAPHS!P776</f>
        <v xml:space="preserve"> </v>
      </c>
      <c r="F776" s="68" t="str">
        <f>GRAPHS!Q776</f>
        <v xml:space="preserve"> </v>
      </c>
      <c r="G776" s="68" t="str">
        <f>GRAPHS!R776</f>
        <v xml:space="preserve"> </v>
      </c>
      <c r="H776" s="67" t="str">
        <f>GRAPHS!S776</f>
        <v xml:space="preserve"> </v>
      </c>
      <c r="I776" s="67" t="str">
        <f>GRAPHS!T776</f>
        <v xml:space="preserve"> </v>
      </c>
      <c r="J776" s="67" t="str">
        <f>GRAPHS!U776</f>
        <v xml:space="preserve"> </v>
      </c>
      <c r="K776" s="69" t="str">
        <f>GRAPHS!V776</f>
        <v xml:space="preserve"> </v>
      </c>
    </row>
    <row r="777" spans="1:11">
      <c r="A777" s="70">
        <f>GRAPHS!I777</f>
        <v>77.399999999999878</v>
      </c>
      <c r="B777" s="67" t="str">
        <f>GRAPHS!J777</f>
        <v xml:space="preserve"> </v>
      </c>
      <c r="C777" s="67" t="str">
        <f>GRAPHS!L777</f>
        <v xml:space="preserve"> </v>
      </c>
      <c r="D777" s="67" t="str">
        <f>GRAPHS!O777</f>
        <v xml:space="preserve"> </v>
      </c>
      <c r="E777" s="67" t="str">
        <f>GRAPHS!P777</f>
        <v xml:space="preserve"> </v>
      </c>
      <c r="F777" s="68" t="str">
        <f>GRAPHS!Q777</f>
        <v xml:space="preserve"> </v>
      </c>
      <c r="G777" s="68" t="str">
        <f>GRAPHS!R777</f>
        <v xml:space="preserve"> </v>
      </c>
      <c r="H777" s="67" t="str">
        <f>GRAPHS!S777</f>
        <v xml:space="preserve"> </v>
      </c>
      <c r="I777" s="67" t="str">
        <f>GRAPHS!T777</f>
        <v xml:space="preserve"> </v>
      </c>
      <c r="J777" s="67" t="str">
        <f>GRAPHS!U777</f>
        <v xml:space="preserve"> </v>
      </c>
      <c r="K777" s="69" t="str">
        <f>GRAPHS!V777</f>
        <v xml:space="preserve"> </v>
      </c>
    </row>
    <row r="778" spans="1:11">
      <c r="A778" s="70">
        <f>GRAPHS!I778</f>
        <v>77.499999999999872</v>
      </c>
      <c r="B778" s="67" t="str">
        <f>GRAPHS!J778</f>
        <v xml:space="preserve"> </v>
      </c>
      <c r="C778" s="67" t="str">
        <f>GRAPHS!L778</f>
        <v xml:space="preserve"> </v>
      </c>
      <c r="D778" s="67" t="str">
        <f>GRAPHS!O778</f>
        <v xml:space="preserve"> </v>
      </c>
      <c r="E778" s="67" t="str">
        <f>GRAPHS!P778</f>
        <v xml:space="preserve"> </v>
      </c>
      <c r="F778" s="68" t="str">
        <f>GRAPHS!Q778</f>
        <v xml:space="preserve"> </v>
      </c>
      <c r="G778" s="68" t="str">
        <f>GRAPHS!R778</f>
        <v xml:space="preserve"> </v>
      </c>
      <c r="H778" s="67" t="str">
        <f>GRAPHS!S778</f>
        <v xml:space="preserve"> </v>
      </c>
      <c r="I778" s="67" t="str">
        <f>GRAPHS!T778</f>
        <v xml:space="preserve"> </v>
      </c>
      <c r="J778" s="67" t="str">
        <f>GRAPHS!U778</f>
        <v xml:space="preserve"> </v>
      </c>
      <c r="K778" s="69" t="str">
        <f>GRAPHS!V778</f>
        <v xml:space="preserve"> </v>
      </c>
    </row>
    <row r="779" spans="1:11">
      <c r="A779" s="70">
        <f>GRAPHS!I779</f>
        <v>77.599999999999866</v>
      </c>
      <c r="B779" s="67" t="str">
        <f>GRAPHS!J779</f>
        <v xml:space="preserve"> </v>
      </c>
      <c r="C779" s="67" t="str">
        <f>GRAPHS!L779</f>
        <v xml:space="preserve"> </v>
      </c>
      <c r="D779" s="67" t="str">
        <f>GRAPHS!O779</f>
        <v xml:space="preserve"> </v>
      </c>
      <c r="E779" s="67" t="str">
        <f>GRAPHS!P779</f>
        <v xml:space="preserve"> </v>
      </c>
      <c r="F779" s="68" t="str">
        <f>GRAPHS!Q779</f>
        <v xml:space="preserve"> </v>
      </c>
      <c r="G779" s="68" t="str">
        <f>GRAPHS!R779</f>
        <v xml:space="preserve"> </v>
      </c>
      <c r="H779" s="67" t="str">
        <f>GRAPHS!S779</f>
        <v xml:space="preserve"> </v>
      </c>
      <c r="I779" s="67" t="str">
        <f>GRAPHS!T779</f>
        <v xml:space="preserve"> </v>
      </c>
      <c r="J779" s="67" t="str">
        <f>GRAPHS!U779</f>
        <v xml:space="preserve"> </v>
      </c>
      <c r="K779" s="69" t="str">
        <f>GRAPHS!V779</f>
        <v xml:space="preserve"> </v>
      </c>
    </row>
    <row r="780" spans="1:11">
      <c r="A780" s="70">
        <f>GRAPHS!I780</f>
        <v>77.699999999999861</v>
      </c>
      <c r="B780" s="67" t="str">
        <f>GRAPHS!J780</f>
        <v xml:space="preserve"> </v>
      </c>
      <c r="C780" s="67" t="str">
        <f>GRAPHS!L780</f>
        <v xml:space="preserve"> </v>
      </c>
      <c r="D780" s="67" t="str">
        <f>GRAPHS!O780</f>
        <v xml:space="preserve"> </v>
      </c>
      <c r="E780" s="67" t="str">
        <f>GRAPHS!P780</f>
        <v xml:space="preserve"> </v>
      </c>
      <c r="F780" s="68" t="str">
        <f>GRAPHS!Q780</f>
        <v xml:space="preserve"> </v>
      </c>
      <c r="G780" s="68" t="str">
        <f>GRAPHS!R780</f>
        <v xml:space="preserve"> </v>
      </c>
      <c r="H780" s="67" t="str">
        <f>GRAPHS!S780</f>
        <v xml:space="preserve"> </v>
      </c>
      <c r="I780" s="67" t="str">
        <f>GRAPHS!T780</f>
        <v xml:space="preserve"> </v>
      </c>
      <c r="J780" s="67" t="str">
        <f>GRAPHS!U780</f>
        <v xml:space="preserve"> </v>
      </c>
      <c r="K780" s="69" t="str">
        <f>GRAPHS!V780</f>
        <v xml:space="preserve"> </v>
      </c>
    </row>
    <row r="781" spans="1:11">
      <c r="A781" s="70">
        <f>GRAPHS!I781</f>
        <v>77.799999999999855</v>
      </c>
      <c r="B781" s="67" t="str">
        <f>GRAPHS!J781</f>
        <v xml:space="preserve"> </v>
      </c>
      <c r="C781" s="67" t="str">
        <f>GRAPHS!L781</f>
        <v xml:space="preserve"> </v>
      </c>
      <c r="D781" s="67" t="str">
        <f>GRAPHS!O781</f>
        <v xml:space="preserve"> </v>
      </c>
      <c r="E781" s="67" t="str">
        <f>GRAPHS!P781</f>
        <v xml:space="preserve"> </v>
      </c>
      <c r="F781" s="68" t="str">
        <f>GRAPHS!Q781</f>
        <v xml:space="preserve"> </v>
      </c>
      <c r="G781" s="68" t="str">
        <f>GRAPHS!R781</f>
        <v xml:space="preserve"> </v>
      </c>
      <c r="H781" s="67" t="str">
        <f>GRAPHS!S781</f>
        <v xml:space="preserve"> </v>
      </c>
      <c r="I781" s="67" t="str">
        <f>GRAPHS!T781</f>
        <v xml:space="preserve"> </v>
      </c>
      <c r="J781" s="67" t="str">
        <f>GRAPHS!U781</f>
        <v xml:space="preserve"> </v>
      </c>
      <c r="K781" s="69" t="str">
        <f>GRAPHS!V781</f>
        <v xml:space="preserve"> </v>
      </c>
    </row>
    <row r="782" spans="1:11">
      <c r="A782" s="70">
        <f>GRAPHS!I782</f>
        <v>77.899999999999849</v>
      </c>
      <c r="B782" s="67" t="str">
        <f>GRAPHS!J782</f>
        <v xml:space="preserve"> </v>
      </c>
      <c r="C782" s="67" t="str">
        <f>GRAPHS!L782</f>
        <v xml:space="preserve"> </v>
      </c>
      <c r="D782" s="67" t="str">
        <f>GRAPHS!O782</f>
        <v xml:space="preserve"> </v>
      </c>
      <c r="E782" s="67" t="str">
        <f>GRAPHS!P782</f>
        <v xml:space="preserve"> </v>
      </c>
      <c r="F782" s="68" t="str">
        <f>GRAPHS!Q782</f>
        <v xml:space="preserve"> </v>
      </c>
      <c r="G782" s="68" t="str">
        <f>GRAPHS!R782</f>
        <v xml:space="preserve"> </v>
      </c>
      <c r="H782" s="67" t="str">
        <f>GRAPHS!S782</f>
        <v xml:space="preserve"> </v>
      </c>
      <c r="I782" s="67" t="str">
        <f>GRAPHS!T782</f>
        <v xml:space="preserve"> </v>
      </c>
      <c r="J782" s="67" t="str">
        <f>GRAPHS!U782</f>
        <v xml:space="preserve"> </v>
      </c>
      <c r="K782" s="69" t="str">
        <f>GRAPHS!V782</f>
        <v xml:space="preserve"> </v>
      </c>
    </row>
    <row r="783" spans="1:11">
      <c r="A783" s="70">
        <f>GRAPHS!I783</f>
        <v>77.999999999999844</v>
      </c>
      <c r="B783" s="67" t="str">
        <f>GRAPHS!J783</f>
        <v xml:space="preserve"> </v>
      </c>
      <c r="C783" s="67" t="str">
        <f>GRAPHS!L783</f>
        <v xml:space="preserve"> </v>
      </c>
      <c r="D783" s="67" t="str">
        <f>GRAPHS!O783</f>
        <v xml:space="preserve"> </v>
      </c>
      <c r="E783" s="67" t="str">
        <f>GRAPHS!P783</f>
        <v xml:space="preserve"> </v>
      </c>
      <c r="F783" s="68" t="str">
        <f>GRAPHS!Q783</f>
        <v xml:space="preserve"> </v>
      </c>
      <c r="G783" s="68" t="str">
        <f>GRAPHS!R783</f>
        <v xml:space="preserve"> </v>
      </c>
      <c r="H783" s="67" t="str">
        <f>GRAPHS!S783</f>
        <v xml:space="preserve"> </v>
      </c>
      <c r="I783" s="67" t="str">
        <f>GRAPHS!T783</f>
        <v xml:space="preserve"> </v>
      </c>
      <c r="J783" s="67" t="str">
        <f>GRAPHS!U783</f>
        <v xml:space="preserve"> </v>
      </c>
      <c r="K783" s="69" t="str">
        <f>GRAPHS!V783</f>
        <v xml:space="preserve"> </v>
      </c>
    </row>
    <row r="784" spans="1:11">
      <c r="A784" s="70">
        <f>GRAPHS!I784</f>
        <v>78.099999999999838</v>
      </c>
      <c r="B784" s="67" t="str">
        <f>GRAPHS!J784</f>
        <v xml:space="preserve"> </v>
      </c>
      <c r="C784" s="67" t="str">
        <f>GRAPHS!L784</f>
        <v xml:space="preserve"> </v>
      </c>
      <c r="D784" s="67" t="str">
        <f>GRAPHS!O784</f>
        <v xml:space="preserve"> </v>
      </c>
      <c r="E784" s="67" t="str">
        <f>GRAPHS!P784</f>
        <v xml:space="preserve"> </v>
      </c>
      <c r="F784" s="68" t="str">
        <f>GRAPHS!Q784</f>
        <v xml:space="preserve"> </v>
      </c>
      <c r="G784" s="68" t="str">
        <f>GRAPHS!R784</f>
        <v xml:space="preserve"> </v>
      </c>
      <c r="H784" s="67" t="str">
        <f>GRAPHS!S784</f>
        <v xml:space="preserve"> </v>
      </c>
      <c r="I784" s="67" t="str">
        <f>GRAPHS!T784</f>
        <v xml:space="preserve"> </v>
      </c>
      <c r="J784" s="67" t="str">
        <f>GRAPHS!U784</f>
        <v xml:space="preserve"> </v>
      </c>
      <c r="K784" s="69" t="str">
        <f>GRAPHS!V784</f>
        <v xml:space="preserve"> </v>
      </c>
    </row>
    <row r="785" spans="1:11">
      <c r="A785" s="70">
        <f>GRAPHS!I785</f>
        <v>78.199999999999832</v>
      </c>
      <c r="B785" s="67" t="str">
        <f>GRAPHS!J785</f>
        <v xml:space="preserve"> </v>
      </c>
      <c r="C785" s="67" t="str">
        <f>GRAPHS!L785</f>
        <v xml:space="preserve"> </v>
      </c>
      <c r="D785" s="67" t="str">
        <f>GRAPHS!O785</f>
        <v xml:space="preserve"> </v>
      </c>
      <c r="E785" s="67" t="str">
        <f>GRAPHS!P785</f>
        <v xml:space="preserve"> </v>
      </c>
      <c r="F785" s="68" t="str">
        <f>GRAPHS!Q785</f>
        <v xml:space="preserve"> </v>
      </c>
      <c r="G785" s="68" t="str">
        <f>GRAPHS!R785</f>
        <v xml:space="preserve"> </v>
      </c>
      <c r="H785" s="67" t="str">
        <f>GRAPHS!S785</f>
        <v xml:space="preserve"> </v>
      </c>
      <c r="I785" s="67" t="str">
        <f>GRAPHS!T785</f>
        <v xml:space="preserve"> </v>
      </c>
      <c r="J785" s="67" t="str">
        <f>GRAPHS!U785</f>
        <v xml:space="preserve"> </v>
      </c>
      <c r="K785" s="69" t="str">
        <f>GRAPHS!V785</f>
        <v xml:space="preserve"> </v>
      </c>
    </row>
    <row r="786" spans="1:11">
      <c r="A786" s="70">
        <f>GRAPHS!I786</f>
        <v>78.299999999999827</v>
      </c>
      <c r="B786" s="67" t="str">
        <f>GRAPHS!J786</f>
        <v xml:space="preserve"> </v>
      </c>
      <c r="C786" s="67" t="str">
        <f>GRAPHS!L786</f>
        <v xml:space="preserve"> </v>
      </c>
      <c r="D786" s="67" t="str">
        <f>GRAPHS!O786</f>
        <v xml:space="preserve"> </v>
      </c>
      <c r="E786" s="67" t="str">
        <f>GRAPHS!P786</f>
        <v xml:space="preserve"> </v>
      </c>
      <c r="F786" s="68" t="str">
        <f>GRAPHS!Q786</f>
        <v xml:space="preserve"> </v>
      </c>
      <c r="G786" s="68" t="str">
        <f>GRAPHS!R786</f>
        <v xml:space="preserve"> </v>
      </c>
      <c r="H786" s="67" t="str">
        <f>GRAPHS!S786</f>
        <v xml:space="preserve"> </v>
      </c>
      <c r="I786" s="67" t="str">
        <f>GRAPHS!T786</f>
        <v xml:space="preserve"> </v>
      </c>
      <c r="J786" s="67" t="str">
        <f>GRAPHS!U786</f>
        <v xml:space="preserve"> </v>
      </c>
      <c r="K786" s="69" t="str">
        <f>GRAPHS!V786</f>
        <v xml:space="preserve"> </v>
      </c>
    </row>
    <row r="787" spans="1:11">
      <c r="A787" s="70">
        <f>GRAPHS!I787</f>
        <v>78.399999999999821</v>
      </c>
      <c r="B787" s="67" t="str">
        <f>GRAPHS!J787</f>
        <v xml:space="preserve"> </v>
      </c>
      <c r="C787" s="67" t="str">
        <f>GRAPHS!L787</f>
        <v xml:space="preserve"> </v>
      </c>
      <c r="D787" s="67" t="str">
        <f>GRAPHS!O787</f>
        <v xml:space="preserve"> </v>
      </c>
      <c r="E787" s="67" t="str">
        <f>GRAPHS!P787</f>
        <v xml:space="preserve"> </v>
      </c>
      <c r="F787" s="68" t="str">
        <f>GRAPHS!Q787</f>
        <v xml:space="preserve"> </v>
      </c>
      <c r="G787" s="68" t="str">
        <f>GRAPHS!R787</f>
        <v xml:space="preserve"> </v>
      </c>
      <c r="H787" s="67" t="str">
        <f>GRAPHS!S787</f>
        <v xml:space="preserve"> </v>
      </c>
      <c r="I787" s="67" t="str">
        <f>GRAPHS!T787</f>
        <v xml:space="preserve"> </v>
      </c>
      <c r="J787" s="67" t="str">
        <f>GRAPHS!U787</f>
        <v xml:space="preserve"> </v>
      </c>
      <c r="K787" s="69" t="str">
        <f>GRAPHS!V787</f>
        <v xml:space="preserve"> </v>
      </c>
    </row>
    <row r="788" spans="1:11">
      <c r="A788" s="70">
        <f>GRAPHS!I788</f>
        <v>78.499999999999815</v>
      </c>
      <c r="B788" s="67" t="str">
        <f>GRAPHS!J788</f>
        <v xml:space="preserve"> </v>
      </c>
      <c r="C788" s="67" t="str">
        <f>GRAPHS!L788</f>
        <v xml:space="preserve"> </v>
      </c>
      <c r="D788" s="67" t="str">
        <f>GRAPHS!O788</f>
        <v xml:space="preserve"> </v>
      </c>
      <c r="E788" s="67" t="str">
        <f>GRAPHS!P788</f>
        <v xml:space="preserve"> </v>
      </c>
      <c r="F788" s="68" t="str">
        <f>GRAPHS!Q788</f>
        <v xml:space="preserve"> </v>
      </c>
      <c r="G788" s="68" t="str">
        <f>GRAPHS!R788</f>
        <v xml:space="preserve"> </v>
      </c>
      <c r="H788" s="67" t="str">
        <f>GRAPHS!S788</f>
        <v xml:space="preserve"> </v>
      </c>
      <c r="I788" s="67" t="str">
        <f>GRAPHS!T788</f>
        <v xml:space="preserve"> </v>
      </c>
      <c r="J788" s="67" t="str">
        <f>GRAPHS!U788</f>
        <v xml:space="preserve"> </v>
      </c>
      <c r="K788" s="69" t="str">
        <f>GRAPHS!V788</f>
        <v xml:space="preserve"> </v>
      </c>
    </row>
    <row r="789" spans="1:11">
      <c r="A789" s="70">
        <f>GRAPHS!I789</f>
        <v>78.59999999999981</v>
      </c>
      <c r="B789" s="67" t="str">
        <f>GRAPHS!J789</f>
        <v xml:space="preserve"> </v>
      </c>
      <c r="C789" s="67" t="str">
        <f>GRAPHS!L789</f>
        <v xml:space="preserve"> </v>
      </c>
      <c r="D789" s="67" t="str">
        <f>GRAPHS!O789</f>
        <v xml:space="preserve"> </v>
      </c>
      <c r="E789" s="67" t="str">
        <f>GRAPHS!P789</f>
        <v xml:space="preserve"> </v>
      </c>
      <c r="F789" s="68" t="str">
        <f>GRAPHS!Q789</f>
        <v xml:space="preserve"> </v>
      </c>
      <c r="G789" s="68" t="str">
        <f>GRAPHS!R789</f>
        <v xml:space="preserve"> </v>
      </c>
      <c r="H789" s="67" t="str">
        <f>GRAPHS!S789</f>
        <v xml:space="preserve"> </v>
      </c>
      <c r="I789" s="67" t="str">
        <f>GRAPHS!T789</f>
        <v xml:space="preserve"> </v>
      </c>
      <c r="J789" s="67" t="str">
        <f>GRAPHS!U789</f>
        <v xml:space="preserve"> </v>
      </c>
      <c r="K789" s="69" t="str">
        <f>GRAPHS!V789</f>
        <v xml:space="preserve"> </v>
      </c>
    </row>
    <row r="790" spans="1:11">
      <c r="A790" s="70">
        <f>GRAPHS!I790</f>
        <v>78.699999999999804</v>
      </c>
      <c r="B790" s="67" t="str">
        <f>GRAPHS!J790</f>
        <v xml:space="preserve"> </v>
      </c>
      <c r="C790" s="67" t="str">
        <f>GRAPHS!L790</f>
        <v xml:space="preserve"> </v>
      </c>
      <c r="D790" s="67" t="str">
        <f>GRAPHS!O790</f>
        <v xml:space="preserve"> </v>
      </c>
      <c r="E790" s="67" t="str">
        <f>GRAPHS!P790</f>
        <v xml:space="preserve"> </v>
      </c>
      <c r="F790" s="68" t="str">
        <f>GRAPHS!Q790</f>
        <v xml:space="preserve"> </v>
      </c>
      <c r="G790" s="68" t="str">
        <f>GRAPHS!R790</f>
        <v xml:space="preserve"> </v>
      </c>
      <c r="H790" s="67" t="str">
        <f>GRAPHS!S790</f>
        <v xml:space="preserve"> </v>
      </c>
      <c r="I790" s="67" t="str">
        <f>GRAPHS!T790</f>
        <v xml:space="preserve"> </v>
      </c>
      <c r="J790" s="67" t="str">
        <f>GRAPHS!U790</f>
        <v xml:space="preserve"> </v>
      </c>
      <c r="K790" s="69" t="str">
        <f>GRAPHS!V790</f>
        <v xml:space="preserve"> </v>
      </c>
    </row>
    <row r="791" spans="1:11">
      <c r="A791" s="70">
        <f>GRAPHS!I791</f>
        <v>78.799999999999798</v>
      </c>
      <c r="B791" s="67" t="str">
        <f>GRAPHS!J791</f>
        <v xml:space="preserve"> </v>
      </c>
      <c r="C791" s="67" t="str">
        <f>GRAPHS!L791</f>
        <v xml:space="preserve"> </v>
      </c>
      <c r="D791" s="67" t="str">
        <f>GRAPHS!O791</f>
        <v xml:space="preserve"> </v>
      </c>
      <c r="E791" s="67" t="str">
        <f>GRAPHS!P791</f>
        <v xml:space="preserve"> </v>
      </c>
      <c r="F791" s="68" t="str">
        <f>GRAPHS!Q791</f>
        <v xml:space="preserve"> </v>
      </c>
      <c r="G791" s="68" t="str">
        <f>GRAPHS!R791</f>
        <v xml:space="preserve"> </v>
      </c>
      <c r="H791" s="67" t="str">
        <f>GRAPHS!S791</f>
        <v xml:space="preserve"> </v>
      </c>
      <c r="I791" s="67" t="str">
        <f>GRAPHS!T791</f>
        <v xml:space="preserve"> </v>
      </c>
      <c r="J791" s="67" t="str">
        <f>GRAPHS!U791</f>
        <v xml:space="preserve"> </v>
      </c>
      <c r="K791" s="69" t="str">
        <f>GRAPHS!V791</f>
        <v xml:space="preserve"> </v>
      </c>
    </row>
    <row r="792" spans="1:11">
      <c r="A792" s="70">
        <f>GRAPHS!I792</f>
        <v>78.899999999999793</v>
      </c>
      <c r="B792" s="67" t="str">
        <f>GRAPHS!J792</f>
        <v xml:space="preserve"> </v>
      </c>
      <c r="C792" s="67" t="str">
        <f>GRAPHS!L792</f>
        <v xml:space="preserve"> </v>
      </c>
      <c r="D792" s="67" t="str">
        <f>GRAPHS!O792</f>
        <v xml:space="preserve"> </v>
      </c>
      <c r="E792" s="67" t="str">
        <f>GRAPHS!P792</f>
        <v xml:space="preserve"> </v>
      </c>
      <c r="F792" s="68" t="str">
        <f>GRAPHS!Q792</f>
        <v xml:space="preserve"> </v>
      </c>
      <c r="G792" s="68" t="str">
        <f>GRAPHS!R792</f>
        <v xml:space="preserve"> </v>
      </c>
      <c r="H792" s="67" t="str">
        <f>GRAPHS!S792</f>
        <v xml:space="preserve"> </v>
      </c>
      <c r="I792" s="67" t="str">
        <f>GRAPHS!T792</f>
        <v xml:space="preserve"> </v>
      </c>
      <c r="J792" s="67" t="str">
        <f>GRAPHS!U792</f>
        <v xml:space="preserve"> </v>
      </c>
      <c r="K792" s="69" t="str">
        <f>GRAPHS!V792</f>
        <v xml:space="preserve"> </v>
      </c>
    </row>
    <row r="793" spans="1:11">
      <c r="A793" s="70">
        <f>GRAPHS!I793</f>
        <v>78.999999999999787</v>
      </c>
      <c r="B793" s="67" t="str">
        <f>GRAPHS!J793</f>
        <v xml:space="preserve"> </v>
      </c>
      <c r="C793" s="67" t="str">
        <f>GRAPHS!L793</f>
        <v xml:space="preserve"> </v>
      </c>
      <c r="D793" s="67" t="str">
        <f>GRAPHS!O793</f>
        <v xml:space="preserve"> </v>
      </c>
      <c r="E793" s="67" t="str">
        <f>GRAPHS!P793</f>
        <v xml:space="preserve"> </v>
      </c>
      <c r="F793" s="68" t="str">
        <f>GRAPHS!Q793</f>
        <v xml:space="preserve"> </v>
      </c>
      <c r="G793" s="68" t="str">
        <f>GRAPHS!R793</f>
        <v xml:space="preserve"> </v>
      </c>
      <c r="H793" s="67" t="str">
        <f>GRAPHS!S793</f>
        <v xml:space="preserve"> </v>
      </c>
      <c r="I793" s="67" t="str">
        <f>GRAPHS!T793</f>
        <v xml:space="preserve"> </v>
      </c>
      <c r="J793" s="67" t="str">
        <f>GRAPHS!U793</f>
        <v xml:space="preserve"> </v>
      </c>
      <c r="K793" s="69" t="str">
        <f>GRAPHS!V793</f>
        <v xml:space="preserve"> </v>
      </c>
    </row>
    <row r="794" spans="1:11">
      <c r="A794" s="70">
        <f>GRAPHS!I794</f>
        <v>79.099999999999781</v>
      </c>
      <c r="B794" s="67" t="str">
        <f>GRAPHS!J794</f>
        <v xml:space="preserve"> </v>
      </c>
      <c r="C794" s="67" t="str">
        <f>GRAPHS!L794</f>
        <v xml:space="preserve"> </v>
      </c>
      <c r="D794" s="67" t="str">
        <f>GRAPHS!O794</f>
        <v xml:space="preserve"> </v>
      </c>
      <c r="E794" s="67" t="str">
        <f>GRAPHS!P794</f>
        <v xml:space="preserve"> </v>
      </c>
      <c r="F794" s="68" t="str">
        <f>GRAPHS!Q794</f>
        <v xml:space="preserve"> </v>
      </c>
      <c r="G794" s="68" t="str">
        <f>GRAPHS!R794</f>
        <v xml:space="preserve"> </v>
      </c>
      <c r="H794" s="67" t="str">
        <f>GRAPHS!S794</f>
        <v xml:space="preserve"> </v>
      </c>
      <c r="I794" s="67" t="str">
        <f>GRAPHS!T794</f>
        <v xml:space="preserve"> </v>
      </c>
      <c r="J794" s="67" t="str">
        <f>GRAPHS!U794</f>
        <v xml:space="preserve"> </v>
      </c>
      <c r="K794" s="69" t="str">
        <f>GRAPHS!V794</f>
        <v xml:space="preserve"> </v>
      </c>
    </row>
    <row r="795" spans="1:11">
      <c r="A795" s="70">
        <f>GRAPHS!I795</f>
        <v>79.199999999999775</v>
      </c>
      <c r="B795" s="67" t="str">
        <f>GRAPHS!J795</f>
        <v xml:space="preserve"> </v>
      </c>
      <c r="C795" s="67" t="str">
        <f>GRAPHS!L795</f>
        <v xml:space="preserve"> </v>
      </c>
      <c r="D795" s="67" t="str">
        <f>GRAPHS!O795</f>
        <v xml:space="preserve"> </v>
      </c>
      <c r="E795" s="67" t="str">
        <f>GRAPHS!P795</f>
        <v xml:space="preserve"> </v>
      </c>
      <c r="F795" s="68" t="str">
        <f>GRAPHS!Q795</f>
        <v xml:space="preserve"> </v>
      </c>
      <c r="G795" s="68" t="str">
        <f>GRAPHS!R795</f>
        <v xml:space="preserve"> </v>
      </c>
      <c r="H795" s="67" t="str">
        <f>GRAPHS!S795</f>
        <v xml:space="preserve"> </v>
      </c>
      <c r="I795" s="67" t="str">
        <f>GRAPHS!T795</f>
        <v xml:space="preserve"> </v>
      </c>
      <c r="J795" s="67" t="str">
        <f>GRAPHS!U795</f>
        <v xml:space="preserve"> </v>
      </c>
      <c r="K795" s="69" t="str">
        <f>GRAPHS!V795</f>
        <v xml:space="preserve"> </v>
      </c>
    </row>
    <row r="796" spans="1:11">
      <c r="A796" s="70">
        <f>GRAPHS!I796</f>
        <v>79.29999999999977</v>
      </c>
      <c r="B796" s="67" t="str">
        <f>GRAPHS!J796</f>
        <v xml:space="preserve"> </v>
      </c>
      <c r="C796" s="67" t="str">
        <f>GRAPHS!L796</f>
        <v xml:space="preserve"> </v>
      </c>
      <c r="D796" s="67" t="str">
        <f>GRAPHS!O796</f>
        <v xml:space="preserve"> </v>
      </c>
      <c r="E796" s="67" t="str">
        <f>GRAPHS!P796</f>
        <v xml:space="preserve"> </v>
      </c>
      <c r="F796" s="68" t="str">
        <f>GRAPHS!Q796</f>
        <v xml:space="preserve"> </v>
      </c>
      <c r="G796" s="68" t="str">
        <f>GRAPHS!R796</f>
        <v xml:space="preserve"> </v>
      </c>
      <c r="H796" s="67" t="str">
        <f>GRAPHS!S796</f>
        <v xml:space="preserve"> </v>
      </c>
      <c r="I796" s="67" t="str">
        <f>GRAPHS!T796</f>
        <v xml:space="preserve"> </v>
      </c>
      <c r="J796" s="67" t="str">
        <f>GRAPHS!U796</f>
        <v xml:space="preserve"> </v>
      </c>
      <c r="K796" s="69" t="str">
        <f>GRAPHS!V796</f>
        <v xml:space="preserve"> </v>
      </c>
    </row>
    <row r="797" spans="1:11">
      <c r="A797" s="70">
        <f>GRAPHS!I797</f>
        <v>79.399999999999764</v>
      </c>
      <c r="B797" s="67" t="str">
        <f>GRAPHS!J797</f>
        <v xml:space="preserve"> </v>
      </c>
      <c r="C797" s="67" t="str">
        <f>GRAPHS!L797</f>
        <v xml:space="preserve"> </v>
      </c>
      <c r="D797" s="67" t="str">
        <f>GRAPHS!O797</f>
        <v xml:space="preserve"> </v>
      </c>
      <c r="E797" s="67" t="str">
        <f>GRAPHS!P797</f>
        <v xml:space="preserve"> </v>
      </c>
      <c r="F797" s="68" t="str">
        <f>GRAPHS!Q797</f>
        <v xml:space="preserve"> </v>
      </c>
      <c r="G797" s="68" t="str">
        <f>GRAPHS!R797</f>
        <v xml:space="preserve"> </v>
      </c>
      <c r="H797" s="67" t="str">
        <f>GRAPHS!S797</f>
        <v xml:space="preserve"> </v>
      </c>
      <c r="I797" s="67" t="str">
        <f>GRAPHS!T797</f>
        <v xml:space="preserve"> </v>
      </c>
      <c r="J797" s="67" t="str">
        <f>GRAPHS!U797</f>
        <v xml:space="preserve"> </v>
      </c>
      <c r="K797" s="69" t="str">
        <f>GRAPHS!V797</f>
        <v xml:space="preserve"> </v>
      </c>
    </row>
    <row r="798" spans="1:11">
      <c r="A798" s="70">
        <f>GRAPHS!I798</f>
        <v>79.499999999999758</v>
      </c>
      <c r="B798" s="67" t="str">
        <f>GRAPHS!J798</f>
        <v xml:space="preserve"> </v>
      </c>
      <c r="C798" s="67" t="str">
        <f>GRAPHS!L798</f>
        <v xml:space="preserve"> </v>
      </c>
      <c r="D798" s="67" t="str">
        <f>GRAPHS!O798</f>
        <v xml:space="preserve"> </v>
      </c>
      <c r="E798" s="67" t="str">
        <f>GRAPHS!P798</f>
        <v xml:space="preserve"> </v>
      </c>
      <c r="F798" s="68" t="str">
        <f>GRAPHS!Q798</f>
        <v xml:space="preserve"> </v>
      </c>
      <c r="G798" s="68" t="str">
        <f>GRAPHS!R798</f>
        <v xml:space="preserve"> </v>
      </c>
      <c r="H798" s="67" t="str">
        <f>GRAPHS!S798</f>
        <v xml:space="preserve"> </v>
      </c>
      <c r="I798" s="67" t="str">
        <f>GRAPHS!T798</f>
        <v xml:space="preserve"> </v>
      </c>
      <c r="J798" s="67" t="str">
        <f>GRAPHS!U798</f>
        <v xml:space="preserve"> </v>
      </c>
      <c r="K798" s="69" t="str">
        <f>GRAPHS!V798</f>
        <v xml:space="preserve"> </v>
      </c>
    </row>
    <row r="799" spans="1:11">
      <c r="A799" s="70">
        <f>GRAPHS!I799</f>
        <v>79.599999999999753</v>
      </c>
      <c r="B799" s="67" t="str">
        <f>GRAPHS!J799</f>
        <v xml:space="preserve"> </v>
      </c>
      <c r="C799" s="67" t="str">
        <f>GRAPHS!L799</f>
        <v xml:space="preserve"> </v>
      </c>
      <c r="D799" s="67" t="str">
        <f>GRAPHS!O799</f>
        <v xml:space="preserve"> </v>
      </c>
      <c r="E799" s="67" t="str">
        <f>GRAPHS!P799</f>
        <v xml:space="preserve"> </v>
      </c>
      <c r="F799" s="68" t="str">
        <f>GRAPHS!Q799</f>
        <v xml:space="preserve"> </v>
      </c>
      <c r="G799" s="68" t="str">
        <f>GRAPHS!R799</f>
        <v xml:space="preserve"> </v>
      </c>
      <c r="H799" s="67" t="str">
        <f>GRAPHS!S799</f>
        <v xml:space="preserve"> </v>
      </c>
      <c r="I799" s="67" t="str">
        <f>GRAPHS!T799</f>
        <v xml:space="preserve"> </v>
      </c>
      <c r="J799" s="67" t="str">
        <f>GRAPHS!U799</f>
        <v xml:space="preserve"> </v>
      </c>
      <c r="K799" s="69" t="str">
        <f>GRAPHS!V799</f>
        <v xml:space="preserve"> </v>
      </c>
    </row>
    <row r="800" spans="1:11">
      <c r="A800" s="70">
        <f>GRAPHS!I800</f>
        <v>79.699999999999747</v>
      </c>
      <c r="B800" s="67" t="str">
        <f>GRAPHS!J800</f>
        <v xml:space="preserve"> </v>
      </c>
      <c r="C800" s="67" t="str">
        <f>GRAPHS!L800</f>
        <v xml:space="preserve"> </v>
      </c>
      <c r="D800" s="67" t="str">
        <f>GRAPHS!O800</f>
        <v xml:space="preserve"> </v>
      </c>
      <c r="E800" s="67" t="str">
        <f>GRAPHS!P800</f>
        <v xml:space="preserve"> </v>
      </c>
      <c r="F800" s="68" t="str">
        <f>GRAPHS!Q800</f>
        <v xml:space="preserve"> </v>
      </c>
      <c r="G800" s="68" t="str">
        <f>GRAPHS!R800</f>
        <v xml:space="preserve"> </v>
      </c>
      <c r="H800" s="67" t="str">
        <f>GRAPHS!S800</f>
        <v xml:space="preserve"> </v>
      </c>
      <c r="I800" s="67" t="str">
        <f>GRAPHS!T800</f>
        <v xml:space="preserve"> </v>
      </c>
      <c r="J800" s="67" t="str">
        <f>GRAPHS!U800</f>
        <v xml:space="preserve"> </v>
      </c>
      <c r="K800" s="69" t="str">
        <f>GRAPHS!V800</f>
        <v xml:space="preserve"> </v>
      </c>
    </row>
    <row r="801" spans="1:11">
      <c r="A801" s="70">
        <f>GRAPHS!I801</f>
        <v>79.799999999999741</v>
      </c>
      <c r="B801" s="67" t="str">
        <f>GRAPHS!J801</f>
        <v xml:space="preserve"> </v>
      </c>
      <c r="C801" s="67" t="str">
        <f>GRAPHS!L801</f>
        <v xml:space="preserve"> </v>
      </c>
      <c r="D801" s="67" t="str">
        <f>GRAPHS!O801</f>
        <v xml:space="preserve"> </v>
      </c>
      <c r="E801" s="67" t="str">
        <f>GRAPHS!P801</f>
        <v xml:space="preserve"> </v>
      </c>
      <c r="F801" s="68" t="str">
        <f>GRAPHS!Q801</f>
        <v xml:space="preserve"> </v>
      </c>
      <c r="G801" s="68" t="str">
        <f>GRAPHS!R801</f>
        <v xml:space="preserve"> </v>
      </c>
      <c r="H801" s="67" t="str">
        <f>GRAPHS!S801</f>
        <v xml:space="preserve"> </v>
      </c>
      <c r="I801" s="67" t="str">
        <f>GRAPHS!T801</f>
        <v xml:space="preserve"> </v>
      </c>
      <c r="J801" s="67" t="str">
        <f>GRAPHS!U801</f>
        <v xml:space="preserve"> </v>
      </c>
      <c r="K801" s="69" t="str">
        <f>GRAPHS!V801</f>
        <v xml:space="preserve"> </v>
      </c>
    </row>
    <row r="802" spans="1:11">
      <c r="A802" s="70">
        <f>GRAPHS!I802</f>
        <v>79.899999999999736</v>
      </c>
      <c r="B802" s="67" t="str">
        <f>GRAPHS!J802</f>
        <v xml:space="preserve"> </v>
      </c>
      <c r="C802" s="67" t="str">
        <f>GRAPHS!L802</f>
        <v xml:space="preserve"> </v>
      </c>
      <c r="D802" s="67" t="str">
        <f>GRAPHS!O802</f>
        <v xml:space="preserve"> </v>
      </c>
      <c r="E802" s="67" t="str">
        <f>GRAPHS!P802</f>
        <v xml:space="preserve"> </v>
      </c>
      <c r="F802" s="68" t="str">
        <f>GRAPHS!Q802</f>
        <v xml:space="preserve"> </v>
      </c>
      <c r="G802" s="68" t="str">
        <f>GRAPHS!R802</f>
        <v xml:space="preserve"> </v>
      </c>
      <c r="H802" s="67" t="str">
        <f>GRAPHS!S802</f>
        <v xml:space="preserve"> </v>
      </c>
      <c r="I802" s="67" t="str">
        <f>GRAPHS!T802</f>
        <v xml:space="preserve"> </v>
      </c>
      <c r="J802" s="67" t="str">
        <f>GRAPHS!U802</f>
        <v xml:space="preserve"> </v>
      </c>
      <c r="K802" s="69" t="str">
        <f>GRAPHS!V802</f>
        <v xml:space="preserve"> </v>
      </c>
    </row>
    <row r="803" spans="1:11">
      <c r="A803" s="70">
        <f>GRAPHS!I803</f>
        <v>79.99999999999973</v>
      </c>
      <c r="B803" s="67" t="str">
        <f>GRAPHS!J803</f>
        <v xml:space="preserve"> </v>
      </c>
      <c r="C803" s="67" t="str">
        <f>GRAPHS!L803</f>
        <v xml:space="preserve"> </v>
      </c>
      <c r="D803" s="67" t="str">
        <f>GRAPHS!O803</f>
        <v xml:space="preserve"> </v>
      </c>
      <c r="E803" s="67" t="str">
        <f>GRAPHS!P803</f>
        <v xml:space="preserve"> </v>
      </c>
      <c r="F803" s="68" t="str">
        <f>GRAPHS!Q803</f>
        <v xml:space="preserve"> </v>
      </c>
      <c r="G803" s="68" t="str">
        <f>GRAPHS!R803</f>
        <v xml:space="preserve"> </v>
      </c>
      <c r="H803" s="67" t="str">
        <f>GRAPHS!S803</f>
        <v xml:space="preserve"> </v>
      </c>
      <c r="I803" s="67" t="str">
        <f>GRAPHS!T803</f>
        <v xml:space="preserve"> </v>
      </c>
      <c r="J803" s="67" t="str">
        <f>GRAPHS!U803</f>
        <v xml:space="preserve"> </v>
      </c>
      <c r="K803" s="69" t="str">
        <f>GRAPHS!V803</f>
        <v xml:space="preserve"> </v>
      </c>
    </row>
    <row r="804" spans="1:11">
      <c r="A804" s="70">
        <f>GRAPHS!I804</f>
        <v>80.099999999999724</v>
      </c>
      <c r="B804" s="67" t="str">
        <f>GRAPHS!J804</f>
        <v xml:space="preserve"> </v>
      </c>
      <c r="C804" s="67" t="str">
        <f>GRAPHS!L804</f>
        <v xml:space="preserve"> </v>
      </c>
      <c r="D804" s="67" t="str">
        <f>GRAPHS!O804</f>
        <v xml:space="preserve"> </v>
      </c>
      <c r="E804" s="67" t="str">
        <f>GRAPHS!P804</f>
        <v xml:space="preserve"> </v>
      </c>
      <c r="F804" s="68" t="str">
        <f>GRAPHS!Q804</f>
        <v xml:space="preserve"> </v>
      </c>
      <c r="G804" s="68" t="str">
        <f>GRAPHS!R804</f>
        <v xml:space="preserve"> </v>
      </c>
      <c r="H804" s="67" t="str">
        <f>GRAPHS!S804</f>
        <v xml:space="preserve"> </v>
      </c>
      <c r="I804" s="67" t="str">
        <f>GRAPHS!T804</f>
        <v xml:space="preserve"> </v>
      </c>
      <c r="J804" s="67" t="str">
        <f>GRAPHS!U804</f>
        <v xml:space="preserve"> </v>
      </c>
      <c r="K804" s="69" t="str">
        <f>GRAPHS!V804</f>
        <v xml:space="preserve"> </v>
      </c>
    </row>
    <row r="805" spans="1:11">
      <c r="A805" s="70">
        <f>GRAPHS!I805</f>
        <v>80.199999999999719</v>
      </c>
      <c r="B805" s="67" t="str">
        <f>GRAPHS!J805</f>
        <v xml:space="preserve"> </v>
      </c>
      <c r="C805" s="67" t="str">
        <f>GRAPHS!L805</f>
        <v xml:space="preserve"> </v>
      </c>
      <c r="D805" s="67" t="str">
        <f>GRAPHS!O805</f>
        <v xml:space="preserve"> </v>
      </c>
      <c r="E805" s="67" t="str">
        <f>GRAPHS!P805</f>
        <v xml:space="preserve"> </v>
      </c>
      <c r="F805" s="68" t="str">
        <f>GRAPHS!Q805</f>
        <v xml:space="preserve"> </v>
      </c>
      <c r="G805" s="68" t="str">
        <f>GRAPHS!R805</f>
        <v xml:space="preserve"> </v>
      </c>
      <c r="H805" s="67" t="str">
        <f>GRAPHS!S805</f>
        <v xml:space="preserve"> </v>
      </c>
      <c r="I805" s="67" t="str">
        <f>GRAPHS!T805</f>
        <v xml:space="preserve"> </v>
      </c>
      <c r="J805" s="67" t="str">
        <f>GRAPHS!U805</f>
        <v xml:space="preserve"> </v>
      </c>
      <c r="K805" s="69" t="str">
        <f>GRAPHS!V805</f>
        <v xml:space="preserve"> </v>
      </c>
    </row>
    <row r="806" spans="1:11">
      <c r="A806" s="70">
        <f>GRAPHS!I806</f>
        <v>80.299999999999713</v>
      </c>
      <c r="B806" s="67" t="str">
        <f>GRAPHS!J806</f>
        <v xml:space="preserve"> </v>
      </c>
      <c r="C806" s="67" t="str">
        <f>GRAPHS!L806</f>
        <v xml:space="preserve"> </v>
      </c>
      <c r="D806" s="67" t="str">
        <f>GRAPHS!O806</f>
        <v xml:space="preserve"> </v>
      </c>
      <c r="E806" s="67" t="str">
        <f>GRAPHS!P806</f>
        <v xml:space="preserve"> </v>
      </c>
      <c r="F806" s="68" t="str">
        <f>GRAPHS!Q806</f>
        <v xml:space="preserve"> </v>
      </c>
      <c r="G806" s="68" t="str">
        <f>GRAPHS!R806</f>
        <v xml:space="preserve"> </v>
      </c>
      <c r="H806" s="67" t="str">
        <f>GRAPHS!S806</f>
        <v xml:space="preserve"> </v>
      </c>
      <c r="I806" s="67" t="str">
        <f>GRAPHS!T806</f>
        <v xml:space="preserve"> </v>
      </c>
      <c r="J806" s="67" t="str">
        <f>GRAPHS!U806</f>
        <v xml:space="preserve"> </v>
      </c>
      <c r="K806" s="69" t="str">
        <f>GRAPHS!V806</f>
        <v xml:space="preserve"> </v>
      </c>
    </row>
    <row r="807" spans="1:11">
      <c r="A807" s="70">
        <f>GRAPHS!I807</f>
        <v>80.399999999999707</v>
      </c>
      <c r="B807" s="67" t="str">
        <f>GRAPHS!J807</f>
        <v xml:space="preserve"> </v>
      </c>
      <c r="C807" s="67" t="str">
        <f>GRAPHS!L807</f>
        <v xml:space="preserve"> </v>
      </c>
      <c r="D807" s="67" t="str">
        <f>GRAPHS!O807</f>
        <v xml:space="preserve"> </v>
      </c>
      <c r="E807" s="67" t="str">
        <f>GRAPHS!P807</f>
        <v xml:space="preserve"> </v>
      </c>
      <c r="F807" s="68" t="str">
        <f>GRAPHS!Q807</f>
        <v xml:space="preserve"> </v>
      </c>
      <c r="G807" s="68" t="str">
        <f>GRAPHS!R807</f>
        <v xml:space="preserve"> </v>
      </c>
      <c r="H807" s="67" t="str">
        <f>GRAPHS!S807</f>
        <v xml:space="preserve"> </v>
      </c>
      <c r="I807" s="67" t="str">
        <f>GRAPHS!T807</f>
        <v xml:space="preserve"> </v>
      </c>
      <c r="J807" s="67" t="str">
        <f>GRAPHS!U807</f>
        <v xml:space="preserve"> </v>
      </c>
      <c r="K807" s="69" t="str">
        <f>GRAPHS!V807</f>
        <v xml:space="preserve"> </v>
      </c>
    </row>
    <row r="808" spans="1:11">
      <c r="A808" s="70">
        <f>GRAPHS!I808</f>
        <v>80.499999999999702</v>
      </c>
      <c r="B808" s="67" t="str">
        <f>GRAPHS!J808</f>
        <v xml:space="preserve"> </v>
      </c>
      <c r="C808" s="67" t="str">
        <f>GRAPHS!L808</f>
        <v xml:space="preserve"> </v>
      </c>
      <c r="D808" s="67" t="str">
        <f>GRAPHS!O808</f>
        <v xml:space="preserve"> </v>
      </c>
      <c r="E808" s="67" t="str">
        <f>GRAPHS!P808</f>
        <v xml:space="preserve"> </v>
      </c>
      <c r="F808" s="68" t="str">
        <f>GRAPHS!Q808</f>
        <v xml:space="preserve"> </v>
      </c>
      <c r="G808" s="68" t="str">
        <f>GRAPHS!R808</f>
        <v xml:space="preserve"> </v>
      </c>
      <c r="H808" s="67" t="str">
        <f>GRAPHS!S808</f>
        <v xml:space="preserve"> </v>
      </c>
      <c r="I808" s="67" t="str">
        <f>GRAPHS!T808</f>
        <v xml:space="preserve"> </v>
      </c>
      <c r="J808" s="67" t="str">
        <f>GRAPHS!U808</f>
        <v xml:space="preserve"> </v>
      </c>
      <c r="K808" s="69" t="str">
        <f>GRAPHS!V808</f>
        <v xml:space="preserve"> </v>
      </c>
    </row>
    <row r="809" spans="1:11">
      <c r="A809" s="70">
        <f>GRAPHS!I809</f>
        <v>80.599999999999696</v>
      </c>
      <c r="B809" s="67" t="str">
        <f>GRAPHS!J809</f>
        <v xml:space="preserve"> </v>
      </c>
      <c r="C809" s="67" t="str">
        <f>GRAPHS!L809</f>
        <v xml:space="preserve"> </v>
      </c>
      <c r="D809" s="67" t="str">
        <f>GRAPHS!O809</f>
        <v xml:space="preserve"> </v>
      </c>
      <c r="E809" s="67" t="str">
        <f>GRAPHS!P809</f>
        <v xml:space="preserve"> </v>
      </c>
      <c r="F809" s="68" t="str">
        <f>GRAPHS!Q809</f>
        <v xml:space="preserve"> </v>
      </c>
      <c r="G809" s="68" t="str">
        <f>GRAPHS!R809</f>
        <v xml:space="preserve"> </v>
      </c>
      <c r="H809" s="67" t="str">
        <f>GRAPHS!S809</f>
        <v xml:space="preserve"> </v>
      </c>
      <c r="I809" s="67" t="str">
        <f>GRAPHS!T809</f>
        <v xml:space="preserve"> </v>
      </c>
      <c r="J809" s="67" t="str">
        <f>GRAPHS!U809</f>
        <v xml:space="preserve"> </v>
      </c>
      <c r="K809" s="69" t="str">
        <f>GRAPHS!V809</f>
        <v xml:space="preserve"> </v>
      </c>
    </row>
    <row r="810" spans="1:11">
      <c r="A810" s="70">
        <f>GRAPHS!I810</f>
        <v>80.69999999999969</v>
      </c>
      <c r="B810" s="67" t="str">
        <f>GRAPHS!J810</f>
        <v xml:space="preserve"> </v>
      </c>
      <c r="C810" s="67" t="str">
        <f>GRAPHS!L810</f>
        <v xml:space="preserve"> </v>
      </c>
      <c r="D810" s="67" t="str">
        <f>GRAPHS!O810</f>
        <v xml:space="preserve"> </v>
      </c>
      <c r="E810" s="67" t="str">
        <f>GRAPHS!P810</f>
        <v xml:space="preserve"> </v>
      </c>
      <c r="F810" s="68" t="str">
        <f>GRAPHS!Q810</f>
        <v xml:space="preserve"> </v>
      </c>
      <c r="G810" s="68" t="str">
        <f>GRAPHS!R810</f>
        <v xml:space="preserve"> </v>
      </c>
      <c r="H810" s="67" t="str">
        <f>GRAPHS!S810</f>
        <v xml:space="preserve"> </v>
      </c>
      <c r="I810" s="67" t="str">
        <f>GRAPHS!T810</f>
        <v xml:space="preserve"> </v>
      </c>
      <c r="J810" s="67" t="str">
        <f>GRAPHS!U810</f>
        <v xml:space="preserve"> </v>
      </c>
      <c r="K810" s="69" t="str">
        <f>GRAPHS!V810</f>
        <v xml:space="preserve"> </v>
      </c>
    </row>
    <row r="811" spans="1:11">
      <c r="A811" s="70">
        <f>GRAPHS!I811</f>
        <v>80.799999999999685</v>
      </c>
      <c r="B811" s="67" t="str">
        <f>GRAPHS!J811</f>
        <v xml:space="preserve"> </v>
      </c>
      <c r="C811" s="67" t="str">
        <f>GRAPHS!L811</f>
        <v xml:space="preserve"> </v>
      </c>
      <c r="D811" s="67" t="str">
        <f>GRAPHS!O811</f>
        <v xml:space="preserve"> </v>
      </c>
      <c r="E811" s="67" t="str">
        <f>GRAPHS!P811</f>
        <v xml:space="preserve"> </v>
      </c>
      <c r="F811" s="68" t="str">
        <f>GRAPHS!Q811</f>
        <v xml:space="preserve"> </v>
      </c>
      <c r="G811" s="68" t="str">
        <f>GRAPHS!R811</f>
        <v xml:space="preserve"> </v>
      </c>
      <c r="H811" s="67" t="str">
        <f>GRAPHS!S811</f>
        <v xml:space="preserve"> </v>
      </c>
      <c r="I811" s="67" t="str">
        <f>GRAPHS!T811</f>
        <v xml:space="preserve"> </v>
      </c>
      <c r="J811" s="67" t="str">
        <f>GRAPHS!U811</f>
        <v xml:space="preserve"> </v>
      </c>
      <c r="K811" s="69" t="str">
        <f>GRAPHS!V811</f>
        <v xml:space="preserve"> </v>
      </c>
    </row>
    <row r="812" spans="1:11">
      <c r="A812" s="70">
        <f>GRAPHS!I812</f>
        <v>80.899999999999679</v>
      </c>
      <c r="B812" s="67" t="str">
        <f>GRAPHS!J812</f>
        <v xml:space="preserve"> </v>
      </c>
      <c r="C812" s="67" t="str">
        <f>GRAPHS!L812</f>
        <v xml:space="preserve"> </v>
      </c>
      <c r="D812" s="67" t="str">
        <f>GRAPHS!O812</f>
        <v xml:space="preserve"> </v>
      </c>
      <c r="E812" s="67" t="str">
        <f>GRAPHS!P812</f>
        <v xml:space="preserve"> </v>
      </c>
      <c r="F812" s="68" t="str">
        <f>GRAPHS!Q812</f>
        <v xml:space="preserve"> </v>
      </c>
      <c r="G812" s="68" t="str">
        <f>GRAPHS!R812</f>
        <v xml:space="preserve"> </v>
      </c>
      <c r="H812" s="67" t="str">
        <f>GRAPHS!S812</f>
        <v xml:space="preserve"> </v>
      </c>
      <c r="I812" s="67" t="str">
        <f>GRAPHS!T812</f>
        <v xml:space="preserve"> </v>
      </c>
      <c r="J812" s="67" t="str">
        <f>GRAPHS!U812</f>
        <v xml:space="preserve"> </v>
      </c>
      <c r="K812" s="69" t="str">
        <f>GRAPHS!V812</f>
        <v xml:space="preserve"> </v>
      </c>
    </row>
    <row r="813" spans="1:11">
      <c r="A813" s="70">
        <f>GRAPHS!I813</f>
        <v>80.999999999999673</v>
      </c>
      <c r="B813" s="67" t="str">
        <f>GRAPHS!J813</f>
        <v xml:space="preserve"> </v>
      </c>
      <c r="C813" s="67" t="str">
        <f>GRAPHS!L813</f>
        <v xml:space="preserve"> </v>
      </c>
      <c r="D813" s="67" t="str">
        <f>GRAPHS!O813</f>
        <v xml:space="preserve"> </v>
      </c>
      <c r="E813" s="67" t="str">
        <f>GRAPHS!P813</f>
        <v xml:space="preserve"> </v>
      </c>
      <c r="F813" s="68" t="str">
        <f>GRAPHS!Q813</f>
        <v xml:space="preserve"> </v>
      </c>
      <c r="G813" s="68" t="str">
        <f>GRAPHS!R813</f>
        <v xml:space="preserve"> </v>
      </c>
      <c r="H813" s="67" t="str">
        <f>GRAPHS!S813</f>
        <v xml:space="preserve"> </v>
      </c>
      <c r="I813" s="67" t="str">
        <f>GRAPHS!T813</f>
        <v xml:space="preserve"> </v>
      </c>
      <c r="J813" s="67" t="str">
        <f>GRAPHS!U813</f>
        <v xml:space="preserve"> </v>
      </c>
      <c r="K813" s="69" t="str">
        <f>GRAPHS!V813</f>
        <v xml:space="preserve"> </v>
      </c>
    </row>
    <row r="814" spans="1:11">
      <c r="A814" s="70">
        <f>GRAPHS!I814</f>
        <v>81.099999999999667</v>
      </c>
      <c r="B814" s="67" t="str">
        <f>GRAPHS!J814</f>
        <v xml:space="preserve"> </v>
      </c>
      <c r="C814" s="67" t="str">
        <f>GRAPHS!L814</f>
        <v xml:space="preserve"> </v>
      </c>
      <c r="D814" s="67" t="str">
        <f>GRAPHS!O814</f>
        <v xml:space="preserve"> </v>
      </c>
      <c r="E814" s="67" t="str">
        <f>GRAPHS!P814</f>
        <v xml:space="preserve"> </v>
      </c>
      <c r="F814" s="68" t="str">
        <f>GRAPHS!Q814</f>
        <v xml:space="preserve"> </v>
      </c>
      <c r="G814" s="68" t="str">
        <f>GRAPHS!R814</f>
        <v xml:space="preserve"> </v>
      </c>
      <c r="H814" s="67" t="str">
        <f>GRAPHS!S814</f>
        <v xml:space="preserve"> </v>
      </c>
      <c r="I814" s="67" t="str">
        <f>GRAPHS!T814</f>
        <v xml:space="preserve"> </v>
      </c>
      <c r="J814" s="67" t="str">
        <f>GRAPHS!U814</f>
        <v xml:space="preserve"> </v>
      </c>
      <c r="K814" s="69" t="str">
        <f>GRAPHS!V814</f>
        <v xml:space="preserve"> </v>
      </c>
    </row>
    <row r="815" spans="1:11">
      <c r="A815" s="70">
        <f>GRAPHS!I815</f>
        <v>81.199999999999662</v>
      </c>
      <c r="B815" s="67" t="str">
        <f>GRAPHS!J815</f>
        <v xml:space="preserve"> </v>
      </c>
      <c r="C815" s="67" t="str">
        <f>GRAPHS!L815</f>
        <v xml:space="preserve"> </v>
      </c>
      <c r="D815" s="67" t="str">
        <f>GRAPHS!O815</f>
        <v xml:space="preserve"> </v>
      </c>
      <c r="E815" s="67" t="str">
        <f>GRAPHS!P815</f>
        <v xml:space="preserve"> </v>
      </c>
      <c r="F815" s="68" t="str">
        <f>GRAPHS!Q815</f>
        <v xml:space="preserve"> </v>
      </c>
      <c r="G815" s="68" t="str">
        <f>GRAPHS!R815</f>
        <v xml:space="preserve"> </v>
      </c>
      <c r="H815" s="67" t="str">
        <f>GRAPHS!S815</f>
        <v xml:space="preserve"> </v>
      </c>
      <c r="I815" s="67" t="str">
        <f>GRAPHS!T815</f>
        <v xml:space="preserve"> </v>
      </c>
      <c r="J815" s="67" t="str">
        <f>GRAPHS!U815</f>
        <v xml:space="preserve"> </v>
      </c>
      <c r="K815" s="69" t="str">
        <f>GRAPHS!V815</f>
        <v xml:space="preserve"> </v>
      </c>
    </row>
    <row r="816" spans="1:11">
      <c r="A816" s="70">
        <f>GRAPHS!I816</f>
        <v>81.299999999999656</v>
      </c>
      <c r="B816" s="67" t="str">
        <f>GRAPHS!J816</f>
        <v xml:space="preserve"> </v>
      </c>
      <c r="C816" s="67" t="str">
        <f>GRAPHS!L816</f>
        <v xml:space="preserve"> </v>
      </c>
      <c r="D816" s="67" t="str">
        <f>GRAPHS!O816</f>
        <v xml:space="preserve"> </v>
      </c>
      <c r="E816" s="67" t="str">
        <f>GRAPHS!P816</f>
        <v xml:space="preserve"> </v>
      </c>
      <c r="F816" s="68" t="str">
        <f>GRAPHS!Q816</f>
        <v xml:space="preserve"> </v>
      </c>
      <c r="G816" s="68" t="str">
        <f>GRAPHS!R816</f>
        <v xml:space="preserve"> </v>
      </c>
      <c r="H816" s="67" t="str">
        <f>GRAPHS!S816</f>
        <v xml:space="preserve"> </v>
      </c>
      <c r="I816" s="67" t="str">
        <f>GRAPHS!T816</f>
        <v xml:space="preserve"> </v>
      </c>
      <c r="J816" s="67" t="str">
        <f>GRAPHS!U816</f>
        <v xml:space="preserve"> </v>
      </c>
      <c r="K816" s="69" t="str">
        <f>GRAPHS!V816</f>
        <v xml:space="preserve"> </v>
      </c>
    </row>
    <row r="817" spans="1:11">
      <c r="A817" s="70">
        <f>GRAPHS!I817</f>
        <v>81.39999999999965</v>
      </c>
      <c r="B817" s="67" t="str">
        <f>GRAPHS!J817</f>
        <v xml:space="preserve"> </v>
      </c>
      <c r="C817" s="67" t="str">
        <f>GRAPHS!L817</f>
        <v xml:space="preserve"> </v>
      </c>
      <c r="D817" s="67" t="str">
        <f>GRAPHS!O817</f>
        <v xml:space="preserve"> </v>
      </c>
      <c r="E817" s="67" t="str">
        <f>GRAPHS!P817</f>
        <v xml:space="preserve"> </v>
      </c>
      <c r="F817" s="68" t="str">
        <f>GRAPHS!Q817</f>
        <v xml:space="preserve"> </v>
      </c>
      <c r="G817" s="68" t="str">
        <f>GRAPHS!R817</f>
        <v xml:space="preserve"> </v>
      </c>
      <c r="H817" s="67" t="str">
        <f>GRAPHS!S817</f>
        <v xml:space="preserve"> </v>
      </c>
      <c r="I817" s="67" t="str">
        <f>GRAPHS!T817</f>
        <v xml:space="preserve"> </v>
      </c>
      <c r="J817" s="67" t="str">
        <f>GRAPHS!U817</f>
        <v xml:space="preserve"> </v>
      </c>
      <c r="K817" s="69" t="str">
        <f>GRAPHS!V817</f>
        <v xml:space="preserve"> </v>
      </c>
    </row>
    <row r="818" spans="1:11">
      <c r="A818" s="70">
        <f>GRAPHS!I818</f>
        <v>81.499999999999645</v>
      </c>
      <c r="B818" s="67" t="str">
        <f>GRAPHS!J818</f>
        <v xml:space="preserve"> </v>
      </c>
      <c r="C818" s="67" t="str">
        <f>GRAPHS!L818</f>
        <v xml:space="preserve"> </v>
      </c>
      <c r="D818" s="67" t="str">
        <f>GRAPHS!O818</f>
        <v xml:space="preserve"> </v>
      </c>
      <c r="E818" s="67" t="str">
        <f>GRAPHS!P818</f>
        <v xml:space="preserve"> </v>
      </c>
      <c r="F818" s="68" t="str">
        <f>GRAPHS!Q818</f>
        <v xml:space="preserve"> </v>
      </c>
      <c r="G818" s="68" t="str">
        <f>GRAPHS!R818</f>
        <v xml:space="preserve"> </v>
      </c>
      <c r="H818" s="67" t="str">
        <f>GRAPHS!S818</f>
        <v xml:space="preserve"> </v>
      </c>
      <c r="I818" s="67" t="str">
        <f>GRAPHS!T818</f>
        <v xml:space="preserve"> </v>
      </c>
      <c r="J818" s="67" t="str">
        <f>GRAPHS!U818</f>
        <v xml:space="preserve"> </v>
      </c>
      <c r="K818" s="69" t="str">
        <f>GRAPHS!V818</f>
        <v xml:space="preserve"> </v>
      </c>
    </row>
    <row r="819" spans="1:11">
      <c r="A819" s="70">
        <f>GRAPHS!I819</f>
        <v>81.599999999999639</v>
      </c>
      <c r="B819" s="67" t="str">
        <f>GRAPHS!J819</f>
        <v xml:space="preserve"> </v>
      </c>
      <c r="C819" s="67" t="str">
        <f>GRAPHS!L819</f>
        <v xml:space="preserve"> </v>
      </c>
      <c r="D819" s="67" t="str">
        <f>GRAPHS!O819</f>
        <v xml:space="preserve"> </v>
      </c>
      <c r="E819" s="67" t="str">
        <f>GRAPHS!P819</f>
        <v xml:space="preserve"> </v>
      </c>
      <c r="F819" s="68" t="str">
        <f>GRAPHS!Q819</f>
        <v xml:space="preserve"> </v>
      </c>
      <c r="G819" s="68" t="str">
        <f>GRAPHS!R819</f>
        <v xml:space="preserve"> </v>
      </c>
      <c r="H819" s="67" t="str">
        <f>GRAPHS!S819</f>
        <v xml:space="preserve"> </v>
      </c>
      <c r="I819" s="67" t="str">
        <f>GRAPHS!T819</f>
        <v xml:space="preserve"> </v>
      </c>
      <c r="J819" s="67" t="str">
        <f>GRAPHS!U819</f>
        <v xml:space="preserve"> </v>
      </c>
      <c r="K819" s="69" t="str">
        <f>GRAPHS!V819</f>
        <v xml:space="preserve"> </v>
      </c>
    </row>
    <row r="820" spans="1:11">
      <c r="A820" s="70">
        <f>GRAPHS!I820</f>
        <v>81.699999999999633</v>
      </c>
      <c r="B820" s="67" t="str">
        <f>GRAPHS!J820</f>
        <v xml:space="preserve"> </v>
      </c>
      <c r="C820" s="67" t="str">
        <f>GRAPHS!L820</f>
        <v xml:space="preserve"> </v>
      </c>
      <c r="D820" s="67" t="str">
        <f>GRAPHS!O820</f>
        <v xml:space="preserve"> </v>
      </c>
      <c r="E820" s="67" t="str">
        <f>GRAPHS!P820</f>
        <v xml:space="preserve"> </v>
      </c>
      <c r="F820" s="68" t="str">
        <f>GRAPHS!Q820</f>
        <v xml:space="preserve"> </v>
      </c>
      <c r="G820" s="68" t="str">
        <f>GRAPHS!R820</f>
        <v xml:space="preserve"> </v>
      </c>
      <c r="H820" s="67" t="str">
        <f>GRAPHS!S820</f>
        <v xml:space="preserve"> </v>
      </c>
      <c r="I820" s="67" t="str">
        <f>GRAPHS!T820</f>
        <v xml:space="preserve"> </v>
      </c>
      <c r="J820" s="67" t="str">
        <f>GRAPHS!U820</f>
        <v xml:space="preserve"> </v>
      </c>
      <c r="K820" s="69" t="str">
        <f>GRAPHS!V820</f>
        <v xml:space="preserve"> </v>
      </c>
    </row>
    <row r="821" spans="1:11">
      <c r="A821" s="70">
        <f>GRAPHS!I821</f>
        <v>81.799999999999628</v>
      </c>
      <c r="B821" s="67" t="str">
        <f>GRAPHS!J821</f>
        <v xml:space="preserve"> </v>
      </c>
      <c r="C821" s="67" t="str">
        <f>GRAPHS!L821</f>
        <v xml:space="preserve"> </v>
      </c>
      <c r="D821" s="67" t="str">
        <f>GRAPHS!O821</f>
        <v xml:space="preserve"> </v>
      </c>
      <c r="E821" s="67" t="str">
        <f>GRAPHS!P821</f>
        <v xml:space="preserve"> </v>
      </c>
      <c r="F821" s="68" t="str">
        <f>GRAPHS!Q821</f>
        <v xml:space="preserve"> </v>
      </c>
      <c r="G821" s="68" t="str">
        <f>GRAPHS!R821</f>
        <v xml:space="preserve"> </v>
      </c>
      <c r="H821" s="67" t="str">
        <f>GRAPHS!S821</f>
        <v xml:space="preserve"> </v>
      </c>
      <c r="I821" s="67" t="str">
        <f>GRAPHS!T821</f>
        <v xml:space="preserve"> </v>
      </c>
      <c r="J821" s="67" t="str">
        <f>GRAPHS!U821</f>
        <v xml:space="preserve"> </v>
      </c>
      <c r="K821" s="69" t="str">
        <f>GRAPHS!V821</f>
        <v xml:space="preserve"> </v>
      </c>
    </row>
    <row r="822" spans="1:11">
      <c r="A822" s="70">
        <f>GRAPHS!I822</f>
        <v>81.899999999999622</v>
      </c>
      <c r="B822" s="67" t="str">
        <f>GRAPHS!J822</f>
        <v xml:space="preserve"> </v>
      </c>
      <c r="C822" s="67" t="str">
        <f>GRAPHS!L822</f>
        <v xml:space="preserve"> </v>
      </c>
      <c r="D822" s="67" t="str">
        <f>GRAPHS!O822</f>
        <v xml:space="preserve"> </v>
      </c>
      <c r="E822" s="67" t="str">
        <f>GRAPHS!P822</f>
        <v xml:space="preserve"> </v>
      </c>
      <c r="F822" s="68" t="str">
        <f>GRAPHS!Q822</f>
        <v xml:space="preserve"> </v>
      </c>
      <c r="G822" s="68" t="str">
        <f>GRAPHS!R822</f>
        <v xml:space="preserve"> </v>
      </c>
      <c r="H822" s="67" t="str">
        <f>GRAPHS!S822</f>
        <v xml:space="preserve"> </v>
      </c>
      <c r="I822" s="67" t="str">
        <f>GRAPHS!T822</f>
        <v xml:space="preserve"> </v>
      </c>
      <c r="J822" s="67" t="str">
        <f>GRAPHS!U822</f>
        <v xml:space="preserve"> </v>
      </c>
      <c r="K822" s="69" t="str">
        <f>GRAPHS!V822</f>
        <v xml:space="preserve"> </v>
      </c>
    </row>
    <row r="823" spans="1:11">
      <c r="A823" s="70">
        <f>GRAPHS!I823</f>
        <v>81.999999999999616</v>
      </c>
      <c r="B823" s="67" t="str">
        <f>GRAPHS!J823</f>
        <v xml:space="preserve"> </v>
      </c>
      <c r="C823" s="67" t="str">
        <f>GRAPHS!L823</f>
        <v xml:space="preserve"> </v>
      </c>
      <c r="D823" s="67" t="str">
        <f>GRAPHS!O823</f>
        <v xml:space="preserve"> </v>
      </c>
      <c r="E823" s="67" t="str">
        <f>GRAPHS!P823</f>
        <v xml:space="preserve"> </v>
      </c>
      <c r="F823" s="68" t="str">
        <f>GRAPHS!Q823</f>
        <v xml:space="preserve"> </v>
      </c>
      <c r="G823" s="68" t="str">
        <f>GRAPHS!R823</f>
        <v xml:space="preserve"> </v>
      </c>
      <c r="H823" s="67" t="str">
        <f>GRAPHS!S823</f>
        <v xml:space="preserve"> </v>
      </c>
      <c r="I823" s="67" t="str">
        <f>GRAPHS!T823</f>
        <v xml:space="preserve"> </v>
      </c>
      <c r="J823" s="67" t="str">
        <f>GRAPHS!U823</f>
        <v xml:space="preserve"> </v>
      </c>
      <c r="K823" s="69" t="str">
        <f>GRAPHS!V823</f>
        <v xml:space="preserve"> </v>
      </c>
    </row>
    <row r="824" spans="1:11">
      <c r="A824" s="70">
        <f>GRAPHS!I824</f>
        <v>82.099999999999611</v>
      </c>
      <c r="B824" s="67" t="str">
        <f>GRAPHS!J824</f>
        <v xml:space="preserve"> </v>
      </c>
      <c r="C824" s="67" t="str">
        <f>GRAPHS!L824</f>
        <v xml:space="preserve"> </v>
      </c>
      <c r="D824" s="67" t="str">
        <f>GRAPHS!O824</f>
        <v xml:space="preserve"> </v>
      </c>
      <c r="E824" s="67" t="str">
        <f>GRAPHS!P824</f>
        <v xml:space="preserve"> </v>
      </c>
      <c r="F824" s="68" t="str">
        <f>GRAPHS!Q824</f>
        <v xml:space="preserve"> </v>
      </c>
      <c r="G824" s="68" t="str">
        <f>GRAPHS!R824</f>
        <v xml:space="preserve"> </v>
      </c>
      <c r="H824" s="67" t="str">
        <f>GRAPHS!S824</f>
        <v xml:space="preserve"> </v>
      </c>
      <c r="I824" s="67" t="str">
        <f>GRAPHS!T824</f>
        <v xml:space="preserve"> </v>
      </c>
      <c r="J824" s="67" t="str">
        <f>GRAPHS!U824</f>
        <v xml:space="preserve"> </v>
      </c>
      <c r="K824" s="69" t="str">
        <f>GRAPHS!V824</f>
        <v xml:space="preserve"> </v>
      </c>
    </row>
    <row r="825" spans="1:11">
      <c r="A825" s="70">
        <f>GRAPHS!I825</f>
        <v>82.199999999999605</v>
      </c>
      <c r="B825" s="67" t="str">
        <f>GRAPHS!J825</f>
        <v xml:space="preserve"> </v>
      </c>
      <c r="C825" s="67" t="str">
        <f>GRAPHS!L825</f>
        <v xml:space="preserve"> </v>
      </c>
      <c r="D825" s="67" t="str">
        <f>GRAPHS!O825</f>
        <v xml:space="preserve"> </v>
      </c>
      <c r="E825" s="67" t="str">
        <f>GRAPHS!P825</f>
        <v xml:space="preserve"> </v>
      </c>
      <c r="F825" s="68" t="str">
        <f>GRAPHS!Q825</f>
        <v xml:space="preserve"> </v>
      </c>
      <c r="G825" s="68" t="str">
        <f>GRAPHS!R825</f>
        <v xml:space="preserve"> </v>
      </c>
      <c r="H825" s="67" t="str">
        <f>GRAPHS!S825</f>
        <v xml:space="preserve"> </v>
      </c>
      <c r="I825" s="67" t="str">
        <f>GRAPHS!T825</f>
        <v xml:space="preserve"> </v>
      </c>
      <c r="J825" s="67" t="str">
        <f>GRAPHS!U825</f>
        <v xml:space="preserve"> </v>
      </c>
      <c r="K825" s="69" t="str">
        <f>GRAPHS!V825</f>
        <v xml:space="preserve"> </v>
      </c>
    </row>
    <row r="826" spans="1:11">
      <c r="A826" s="70">
        <f>GRAPHS!I826</f>
        <v>82.299999999999599</v>
      </c>
      <c r="B826" s="67" t="str">
        <f>GRAPHS!J826</f>
        <v xml:space="preserve"> </v>
      </c>
      <c r="C826" s="67" t="str">
        <f>GRAPHS!L826</f>
        <v xml:space="preserve"> </v>
      </c>
      <c r="D826" s="67" t="str">
        <f>GRAPHS!O826</f>
        <v xml:space="preserve"> </v>
      </c>
      <c r="E826" s="67" t="str">
        <f>GRAPHS!P826</f>
        <v xml:space="preserve"> </v>
      </c>
      <c r="F826" s="68" t="str">
        <f>GRAPHS!Q826</f>
        <v xml:space="preserve"> </v>
      </c>
      <c r="G826" s="68" t="str">
        <f>GRAPHS!R826</f>
        <v xml:space="preserve"> </v>
      </c>
      <c r="H826" s="67" t="str">
        <f>GRAPHS!S826</f>
        <v xml:space="preserve"> </v>
      </c>
      <c r="I826" s="67" t="str">
        <f>GRAPHS!T826</f>
        <v xml:space="preserve"> </v>
      </c>
      <c r="J826" s="67" t="str">
        <f>GRAPHS!U826</f>
        <v xml:space="preserve"> </v>
      </c>
      <c r="K826" s="69" t="str">
        <f>GRAPHS!V826</f>
        <v xml:space="preserve"> </v>
      </c>
    </row>
    <row r="827" spans="1:11">
      <c r="A827" s="70">
        <f>GRAPHS!I827</f>
        <v>82.399999999999594</v>
      </c>
      <c r="B827" s="67" t="str">
        <f>GRAPHS!J827</f>
        <v xml:space="preserve"> </v>
      </c>
      <c r="C827" s="67" t="str">
        <f>GRAPHS!L827</f>
        <v xml:space="preserve"> </v>
      </c>
      <c r="D827" s="67" t="str">
        <f>GRAPHS!O827</f>
        <v xml:space="preserve"> </v>
      </c>
      <c r="E827" s="67" t="str">
        <f>GRAPHS!P827</f>
        <v xml:space="preserve"> </v>
      </c>
      <c r="F827" s="68" t="str">
        <f>GRAPHS!Q827</f>
        <v xml:space="preserve"> </v>
      </c>
      <c r="G827" s="68" t="str">
        <f>GRAPHS!R827</f>
        <v xml:space="preserve"> </v>
      </c>
      <c r="H827" s="67" t="str">
        <f>GRAPHS!S827</f>
        <v xml:space="preserve"> </v>
      </c>
      <c r="I827" s="67" t="str">
        <f>GRAPHS!T827</f>
        <v xml:space="preserve"> </v>
      </c>
      <c r="J827" s="67" t="str">
        <f>GRAPHS!U827</f>
        <v xml:space="preserve"> </v>
      </c>
      <c r="K827" s="69" t="str">
        <f>GRAPHS!V827</f>
        <v xml:space="preserve"> </v>
      </c>
    </row>
    <row r="828" spans="1:11">
      <c r="A828" s="70">
        <f>GRAPHS!I828</f>
        <v>82.499999999999588</v>
      </c>
      <c r="B828" s="67" t="str">
        <f>GRAPHS!J828</f>
        <v xml:space="preserve"> </v>
      </c>
      <c r="C828" s="67" t="str">
        <f>GRAPHS!L828</f>
        <v xml:space="preserve"> </v>
      </c>
      <c r="D828" s="67" t="str">
        <f>GRAPHS!O828</f>
        <v xml:space="preserve"> </v>
      </c>
      <c r="E828" s="67" t="str">
        <f>GRAPHS!P828</f>
        <v xml:space="preserve"> </v>
      </c>
      <c r="F828" s="68" t="str">
        <f>GRAPHS!Q828</f>
        <v xml:space="preserve"> </v>
      </c>
      <c r="G828" s="68" t="str">
        <f>GRAPHS!R828</f>
        <v xml:space="preserve"> </v>
      </c>
      <c r="H828" s="67" t="str">
        <f>GRAPHS!S828</f>
        <v xml:space="preserve"> </v>
      </c>
      <c r="I828" s="67" t="str">
        <f>GRAPHS!T828</f>
        <v xml:space="preserve"> </v>
      </c>
      <c r="J828" s="67" t="str">
        <f>GRAPHS!U828</f>
        <v xml:space="preserve"> </v>
      </c>
      <c r="K828" s="69" t="str">
        <f>GRAPHS!V828</f>
        <v xml:space="preserve"> </v>
      </c>
    </row>
    <row r="829" spans="1:11">
      <c r="A829" s="70">
        <f>GRAPHS!I829</f>
        <v>82.599999999999582</v>
      </c>
      <c r="B829" s="67" t="str">
        <f>GRAPHS!J829</f>
        <v xml:space="preserve"> </v>
      </c>
      <c r="C829" s="67" t="str">
        <f>GRAPHS!L829</f>
        <v xml:space="preserve"> </v>
      </c>
      <c r="D829" s="67" t="str">
        <f>GRAPHS!O829</f>
        <v xml:space="preserve"> </v>
      </c>
      <c r="E829" s="67" t="str">
        <f>GRAPHS!P829</f>
        <v xml:space="preserve"> </v>
      </c>
      <c r="F829" s="68" t="str">
        <f>GRAPHS!Q829</f>
        <v xml:space="preserve"> </v>
      </c>
      <c r="G829" s="68" t="str">
        <f>GRAPHS!R829</f>
        <v xml:space="preserve"> </v>
      </c>
      <c r="H829" s="67" t="str">
        <f>GRAPHS!S829</f>
        <v xml:space="preserve"> </v>
      </c>
      <c r="I829" s="67" t="str">
        <f>GRAPHS!T829</f>
        <v xml:space="preserve"> </v>
      </c>
      <c r="J829" s="67" t="str">
        <f>GRAPHS!U829</f>
        <v xml:space="preserve"> </v>
      </c>
      <c r="K829" s="69" t="str">
        <f>GRAPHS!V829</f>
        <v xml:space="preserve"> </v>
      </c>
    </row>
    <row r="830" spans="1:11">
      <c r="A830" s="70">
        <f>GRAPHS!I830</f>
        <v>82.699999999999577</v>
      </c>
      <c r="B830" s="67" t="str">
        <f>GRAPHS!J830</f>
        <v xml:space="preserve"> </v>
      </c>
      <c r="C830" s="67" t="str">
        <f>GRAPHS!L830</f>
        <v xml:space="preserve"> </v>
      </c>
      <c r="D830" s="67" t="str">
        <f>GRAPHS!O830</f>
        <v xml:space="preserve"> </v>
      </c>
      <c r="E830" s="67" t="str">
        <f>GRAPHS!P830</f>
        <v xml:space="preserve"> </v>
      </c>
      <c r="F830" s="68" t="str">
        <f>GRAPHS!Q830</f>
        <v xml:space="preserve"> </v>
      </c>
      <c r="G830" s="68" t="str">
        <f>GRAPHS!R830</f>
        <v xml:space="preserve"> </v>
      </c>
      <c r="H830" s="67" t="str">
        <f>GRAPHS!S830</f>
        <v xml:space="preserve"> </v>
      </c>
      <c r="I830" s="67" t="str">
        <f>GRAPHS!T830</f>
        <v xml:space="preserve"> </v>
      </c>
      <c r="J830" s="67" t="str">
        <f>GRAPHS!U830</f>
        <v xml:space="preserve"> </v>
      </c>
      <c r="K830" s="69" t="str">
        <f>GRAPHS!V830</f>
        <v xml:space="preserve"> </v>
      </c>
    </row>
    <row r="831" spans="1:11">
      <c r="A831" s="70">
        <f>GRAPHS!I831</f>
        <v>82.799999999999571</v>
      </c>
      <c r="B831" s="67" t="str">
        <f>GRAPHS!J831</f>
        <v xml:space="preserve"> </v>
      </c>
      <c r="C831" s="67" t="str">
        <f>GRAPHS!L831</f>
        <v xml:space="preserve"> </v>
      </c>
      <c r="D831" s="67" t="str">
        <f>GRAPHS!O831</f>
        <v xml:space="preserve"> </v>
      </c>
      <c r="E831" s="67" t="str">
        <f>GRAPHS!P831</f>
        <v xml:space="preserve"> </v>
      </c>
      <c r="F831" s="68" t="str">
        <f>GRAPHS!Q831</f>
        <v xml:space="preserve"> </v>
      </c>
      <c r="G831" s="68" t="str">
        <f>GRAPHS!R831</f>
        <v xml:space="preserve"> </v>
      </c>
      <c r="H831" s="67" t="str">
        <f>GRAPHS!S831</f>
        <v xml:space="preserve"> </v>
      </c>
      <c r="I831" s="67" t="str">
        <f>GRAPHS!T831</f>
        <v xml:space="preserve"> </v>
      </c>
      <c r="J831" s="67" t="str">
        <f>GRAPHS!U831</f>
        <v xml:space="preserve"> </v>
      </c>
      <c r="K831" s="69" t="str">
        <f>GRAPHS!V831</f>
        <v xml:space="preserve"> </v>
      </c>
    </row>
    <row r="832" spans="1:11">
      <c r="A832" s="70">
        <f>GRAPHS!I832</f>
        <v>82.899999999999565</v>
      </c>
      <c r="B832" s="67" t="str">
        <f>GRAPHS!J832</f>
        <v xml:space="preserve"> </v>
      </c>
      <c r="C832" s="67" t="str">
        <f>GRAPHS!L832</f>
        <v xml:space="preserve"> </v>
      </c>
      <c r="D832" s="67" t="str">
        <f>GRAPHS!O832</f>
        <v xml:space="preserve"> </v>
      </c>
      <c r="E832" s="67" t="str">
        <f>GRAPHS!P832</f>
        <v xml:space="preserve"> </v>
      </c>
      <c r="F832" s="68" t="str">
        <f>GRAPHS!Q832</f>
        <v xml:space="preserve"> </v>
      </c>
      <c r="G832" s="68" t="str">
        <f>GRAPHS!R832</f>
        <v xml:space="preserve"> </v>
      </c>
      <c r="H832" s="67" t="str">
        <f>GRAPHS!S832</f>
        <v xml:space="preserve"> </v>
      </c>
      <c r="I832" s="67" t="str">
        <f>GRAPHS!T832</f>
        <v xml:space="preserve"> </v>
      </c>
      <c r="J832" s="67" t="str">
        <f>GRAPHS!U832</f>
        <v xml:space="preserve"> </v>
      </c>
      <c r="K832" s="69" t="str">
        <f>GRAPHS!V832</f>
        <v xml:space="preserve"> </v>
      </c>
    </row>
    <row r="833" spans="1:11">
      <c r="A833" s="70">
        <f>GRAPHS!I833</f>
        <v>82.999999999999559</v>
      </c>
      <c r="B833" s="67" t="str">
        <f>GRAPHS!J833</f>
        <v xml:space="preserve"> </v>
      </c>
      <c r="C833" s="67" t="str">
        <f>GRAPHS!L833</f>
        <v xml:space="preserve"> </v>
      </c>
      <c r="D833" s="67" t="str">
        <f>GRAPHS!O833</f>
        <v xml:space="preserve"> </v>
      </c>
      <c r="E833" s="67" t="str">
        <f>GRAPHS!P833</f>
        <v xml:space="preserve"> </v>
      </c>
      <c r="F833" s="68" t="str">
        <f>GRAPHS!Q833</f>
        <v xml:space="preserve"> </v>
      </c>
      <c r="G833" s="68" t="str">
        <f>GRAPHS!R833</f>
        <v xml:space="preserve"> </v>
      </c>
      <c r="H833" s="67" t="str">
        <f>GRAPHS!S833</f>
        <v xml:space="preserve"> </v>
      </c>
      <c r="I833" s="67" t="str">
        <f>GRAPHS!T833</f>
        <v xml:space="preserve"> </v>
      </c>
      <c r="J833" s="67" t="str">
        <f>GRAPHS!U833</f>
        <v xml:space="preserve"> </v>
      </c>
      <c r="K833" s="69" t="str">
        <f>GRAPHS!V833</f>
        <v xml:space="preserve"> </v>
      </c>
    </row>
    <row r="834" spans="1:11">
      <c r="A834" s="70">
        <f>GRAPHS!I834</f>
        <v>83.099999999999554</v>
      </c>
      <c r="B834" s="67" t="str">
        <f>GRAPHS!J834</f>
        <v xml:space="preserve"> </v>
      </c>
      <c r="C834" s="67" t="str">
        <f>GRAPHS!L834</f>
        <v xml:space="preserve"> </v>
      </c>
      <c r="D834" s="67" t="str">
        <f>GRAPHS!O834</f>
        <v xml:space="preserve"> </v>
      </c>
      <c r="E834" s="67" t="str">
        <f>GRAPHS!P834</f>
        <v xml:space="preserve"> </v>
      </c>
      <c r="F834" s="68" t="str">
        <f>GRAPHS!Q834</f>
        <v xml:space="preserve"> </v>
      </c>
      <c r="G834" s="68" t="str">
        <f>GRAPHS!R834</f>
        <v xml:space="preserve"> </v>
      </c>
      <c r="H834" s="67" t="str">
        <f>GRAPHS!S834</f>
        <v xml:space="preserve"> </v>
      </c>
      <c r="I834" s="67" t="str">
        <f>GRAPHS!T834</f>
        <v xml:space="preserve"> </v>
      </c>
      <c r="J834" s="67" t="str">
        <f>GRAPHS!U834</f>
        <v xml:space="preserve"> </v>
      </c>
      <c r="K834" s="69" t="str">
        <f>GRAPHS!V834</f>
        <v xml:space="preserve"> </v>
      </c>
    </row>
    <row r="835" spans="1:11">
      <c r="A835" s="70">
        <f>GRAPHS!I835</f>
        <v>83.199999999999548</v>
      </c>
      <c r="B835" s="67" t="str">
        <f>GRAPHS!J835</f>
        <v xml:space="preserve"> </v>
      </c>
      <c r="C835" s="67" t="str">
        <f>GRAPHS!L835</f>
        <v xml:space="preserve"> </v>
      </c>
      <c r="D835" s="67" t="str">
        <f>GRAPHS!O835</f>
        <v xml:space="preserve"> </v>
      </c>
      <c r="E835" s="67" t="str">
        <f>GRAPHS!P835</f>
        <v xml:space="preserve"> </v>
      </c>
      <c r="F835" s="68" t="str">
        <f>GRAPHS!Q835</f>
        <v xml:space="preserve"> </v>
      </c>
      <c r="G835" s="68" t="str">
        <f>GRAPHS!R835</f>
        <v xml:space="preserve"> </v>
      </c>
      <c r="H835" s="67" t="str">
        <f>GRAPHS!S835</f>
        <v xml:space="preserve"> </v>
      </c>
      <c r="I835" s="67" t="str">
        <f>GRAPHS!T835</f>
        <v xml:space="preserve"> </v>
      </c>
      <c r="J835" s="67" t="str">
        <f>GRAPHS!U835</f>
        <v xml:space="preserve"> </v>
      </c>
      <c r="K835" s="69" t="str">
        <f>GRAPHS!V835</f>
        <v xml:space="preserve"> </v>
      </c>
    </row>
    <row r="836" spans="1:11">
      <c r="A836" s="70">
        <f>GRAPHS!I836</f>
        <v>83.299999999999542</v>
      </c>
      <c r="B836" s="67" t="str">
        <f>GRAPHS!J836</f>
        <v xml:space="preserve"> </v>
      </c>
      <c r="C836" s="67" t="str">
        <f>GRAPHS!L836</f>
        <v xml:space="preserve"> </v>
      </c>
      <c r="D836" s="67" t="str">
        <f>GRAPHS!O836</f>
        <v xml:space="preserve"> </v>
      </c>
      <c r="E836" s="67" t="str">
        <f>GRAPHS!P836</f>
        <v xml:space="preserve"> </v>
      </c>
      <c r="F836" s="68" t="str">
        <f>GRAPHS!Q836</f>
        <v xml:space="preserve"> </v>
      </c>
      <c r="G836" s="68" t="str">
        <f>GRAPHS!R836</f>
        <v xml:space="preserve"> </v>
      </c>
      <c r="H836" s="67" t="str">
        <f>GRAPHS!S836</f>
        <v xml:space="preserve"> </v>
      </c>
      <c r="I836" s="67" t="str">
        <f>GRAPHS!T836</f>
        <v xml:space="preserve"> </v>
      </c>
      <c r="J836" s="67" t="str">
        <f>GRAPHS!U836</f>
        <v xml:space="preserve"> </v>
      </c>
      <c r="K836" s="69" t="str">
        <f>GRAPHS!V836</f>
        <v xml:space="preserve"> </v>
      </c>
    </row>
    <row r="837" spans="1:11">
      <c r="A837" s="70">
        <f>GRAPHS!I837</f>
        <v>83.399999999999537</v>
      </c>
      <c r="B837" s="67" t="str">
        <f>GRAPHS!J837</f>
        <v xml:space="preserve"> </v>
      </c>
      <c r="C837" s="67" t="str">
        <f>GRAPHS!L837</f>
        <v xml:space="preserve"> </v>
      </c>
      <c r="D837" s="67" t="str">
        <f>GRAPHS!O837</f>
        <v xml:space="preserve"> </v>
      </c>
      <c r="E837" s="67" t="str">
        <f>GRAPHS!P837</f>
        <v xml:space="preserve"> </v>
      </c>
      <c r="F837" s="68" t="str">
        <f>GRAPHS!Q837</f>
        <v xml:space="preserve"> </v>
      </c>
      <c r="G837" s="68" t="str">
        <f>GRAPHS!R837</f>
        <v xml:space="preserve"> </v>
      </c>
      <c r="H837" s="67" t="str">
        <f>GRAPHS!S837</f>
        <v xml:space="preserve"> </v>
      </c>
      <c r="I837" s="67" t="str">
        <f>GRAPHS!T837</f>
        <v xml:space="preserve"> </v>
      </c>
      <c r="J837" s="67" t="str">
        <f>GRAPHS!U837</f>
        <v xml:space="preserve"> </v>
      </c>
      <c r="K837" s="69" t="str">
        <f>GRAPHS!V837</f>
        <v xml:space="preserve"> </v>
      </c>
    </row>
    <row r="838" spans="1:11">
      <c r="A838" s="70">
        <f>GRAPHS!I838</f>
        <v>83.499999999999531</v>
      </c>
      <c r="B838" s="67" t="str">
        <f>GRAPHS!J838</f>
        <v xml:space="preserve"> </v>
      </c>
      <c r="C838" s="67" t="str">
        <f>GRAPHS!L838</f>
        <v xml:space="preserve"> </v>
      </c>
      <c r="D838" s="67" t="str">
        <f>GRAPHS!O838</f>
        <v xml:space="preserve"> </v>
      </c>
      <c r="E838" s="67" t="str">
        <f>GRAPHS!P838</f>
        <v xml:space="preserve"> </v>
      </c>
      <c r="F838" s="68" t="str">
        <f>GRAPHS!Q838</f>
        <v xml:space="preserve"> </v>
      </c>
      <c r="G838" s="68" t="str">
        <f>GRAPHS!R838</f>
        <v xml:space="preserve"> </v>
      </c>
      <c r="H838" s="67" t="str">
        <f>GRAPHS!S838</f>
        <v xml:space="preserve"> </v>
      </c>
      <c r="I838" s="67" t="str">
        <f>GRAPHS!T838</f>
        <v xml:space="preserve"> </v>
      </c>
      <c r="J838" s="67" t="str">
        <f>GRAPHS!U838</f>
        <v xml:space="preserve"> </v>
      </c>
      <c r="K838" s="69" t="str">
        <f>GRAPHS!V838</f>
        <v xml:space="preserve"> </v>
      </c>
    </row>
    <row r="839" spans="1:11">
      <c r="A839" s="70">
        <f>GRAPHS!I839</f>
        <v>83.599999999999525</v>
      </c>
      <c r="B839" s="67" t="str">
        <f>GRAPHS!J839</f>
        <v xml:space="preserve"> </v>
      </c>
      <c r="C839" s="67" t="str">
        <f>GRAPHS!L839</f>
        <v xml:space="preserve"> </v>
      </c>
      <c r="D839" s="67" t="str">
        <f>GRAPHS!O839</f>
        <v xml:space="preserve"> </v>
      </c>
      <c r="E839" s="67" t="str">
        <f>GRAPHS!P839</f>
        <v xml:space="preserve"> </v>
      </c>
      <c r="F839" s="68" t="str">
        <f>GRAPHS!Q839</f>
        <v xml:space="preserve"> </v>
      </c>
      <c r="G839" s="68" t="str">
        <f>GRAPHS!R839</f>
        <v xml:space="preserve"> </v>
      </c>
      <c r="H839" s="67" t="str">
        <f>GRAPHS!S839</f>
        <v xml:space="preserve"> </v>
      </c>
      <c r="I839" s="67" t="str">
        <f>GRAPHS!T839</f>
        <v xml:space="preserve"> </v>
      </c>
      <c r="J839" s="67" t="str">
        <f>GRAPHS!U839</f>
        <v xml:space="preserve"> </v>
      </c>
      <c r="K839" s="69" t="str">
        <f>GRAPHS!V839</f>
        <v xml:space="preserve"> </v>
      </c>
    </row>
    <row r="840" spans="1:11">
      <c r="A840" s="70">
        <f>GRAPHS!I840</f>
        <v>83.69999999999952</v>
      </c>
      <c r="B840" s="67" t="str">
        <f>GRAPHS!J840</f>
        <v xml:space="preserve"> </v>
      </c>
      <c r="C840" s="67" t="str">
        <f>GRAPHS!L840</f>
        <v xml:space="preserve"> </v>
      </c>
      <c r="D840" s="67" t="str">
        <f>GRAPHS!O840</f>
        <v xml:space="preserve"> </v>
      </c>
      <c r="E840" s="67" t="str">
        <f>GRAPHS!P840</f>
        <v xml:space="preserve"> </v>
      </c>
      <c r="F840" s="68" t="str">
        <f>GRAPHS!Q840</f>
        <v xml:space="preserve"> </v>
      </c>
      <c r="G840" s="68" t="str">
        <f>GRAPHS!R840</f>
        <v xml:space="preserve"> </v>
      </c>
      <c r="H840" s="67" t="str">
        <f>GRAPHS!S840</f>
        <v xml:space="preserve"> </v>
      </c>
      <c r="I840" s="67" t="str">
        <f>GRAPHS!T840</f>
        <v xml:space="preserve"> </v>
      </c>
      <c r="J840" s="67" t="str">
        <f>GRAPHS!U840</f>
        <v xml:space="preserve"> </v>
      </c>
      <c r="K840" s="69" t="str">
        <f>GRAPHS!V840</f>
        <v xml:space="preserve"> </v>
      </c>
    </row>
    <row r="841" spans="1:11">
      <c r="A841" s="70">
        <f>GRAPHS!I841</f>
        <v>83.799999999999514</v>
      </c>
      <c r="B841" s="67" t="str">
        <f>GRAPHS!J841</f>
        <v xml:space="preserve"> </v>
      </c>
      <c r="C841" s="67" t="str">
        <f>GRAPHS!L841</f>
        <v xml:space="preserve"> </v>
      </c>
      <c r="D841" s="67" t="str">
        <f>GRAPHS!O841</f>
        <v xml:space="preserve"> </v>
      </c>
      <c r="E841" s="67" t="str">
        <f>GRAPHS!P841</f>
        <v xml:space="preserve"> </v>
      </c>
      <c r="F841" s="68" t="str">
        <f>GRAPHS!Q841</f>
        <v xml:space="preserve"> </v>
      </c>
      <c r="G841" s="68" t="str">
        <f>GRAPHS!R841</f>
        <v xml:space="preserve"> </v>
      </c>
      <c r="H841" s="67" t="str">
        <f>GRAPHS!S841</f>
        <v xml:space="preserve"> </v>
      </c>
      <c r="I841" s="67" t="str">
        <f>GRAPHS!T841</f>
        <v xml:space="preserve"> </v>
      </c>
      <c r="J841" s="67" t="str">
        <f>GRAPHS!U841</f>
        <v xml:space="preserve"> </v>
      </c>
      <c r="K841" s="69" t="str">
        <f>GRAPHS!V841</f>
        <v xml:space="preserve"> </v>
      </c>
    </row>
    <row r="842" spans="1:11">
      <c r="A842" s="70">
        <f>GRAPHS!I842</f>
        <v>83.899999999999508</v>
      </c>
      <c r="B842" s="67" t="str">
        <f>GRAPHS!J842</f>
        <v xml:space="preserve"> </v>
      </c>
      <c r="C842" s="67" t="str">
        <f>GRAPHS!L842</f>
        <v xml:space="preserve"> </v>
      </c>
      <c r="D842" s="67" t="str">
        <f>GRAPHS!O842</f>
        <v xml:space="preserve"> </v>
      </c>
      <c r="E842" s="67" t="str">
        <f>GRAPHS!P842</f>
        <v xml:space="preserve"> </v>
      </c>
      <c r="F842" s="68" t="str">
        <f>GRAPHS!Q842</f>
        <v xml:space="preserve"> </v>
      </c>
      <c r="G842" s="68" t="str">
        <f>GRAPHS!R842</f>
        <v xml:space="preserve"> </v>
      </c>
      <c r="H842" s="67" t="str">
        <f>GRAPHS!S842</f>
        <v xml:space="preserve"> </v>
      </c>
      <c r="I842" s="67" t="str">
        <f>GRAPHS!T842</f>
        <v xml:space="preserve"> </v>
      </c>
      <c r="J842" s="67" t="str">
        <f>GRAPHS!U842</f>
        <v xml:space="preserve"> </v>
      </c>
      <c r="K842" s="69" t="str">
        <f>GRAPHS!V842</f>
        <v xml:space="preserve"> </v>
      </c>
    </row>
    <row r="843" spans="1:11">
      <c r="A843" s="70">
        <f>GRAPHS!I843</f>
        <v>83.999999999999503</v>
      </c>
      <c r="B843" s="67" t="str">
        <f>GRAPHS!J843</f>
        <v xml:space="preserve"> </v>
      </c>
      <c r="C843" s="67" t="str">
        <f>GRAPHS!L843</f>
        <v xml:space="preserve"> </v>
      </c>
      <c r="D843" s="67" t="str">
        <f>GRAPHS!O843</f>
        <v xml:space="preserve"> </v>
      </c>
      <c r="E843" s="67" t="str">
        <f>GRAPHS!P843</f>
        <v xml:space="preserve"> </v>
      </c>
      <c r="F843" s="68" t="str">
        <f>GRAPHS!Q843</f>
        <v xml:space="preserve"> </v>
      </c>
      <c r="G843" s="68" t="str">
        <f>GRAPHS!R843</f>
        <v xml:space="preserve"> </v>
      </c>
      <c r="H843" s="67" t="str">
        <f>GRAPHS!S843</f>
        <v xml:space="preserve"> </v>
      </c>
      <c r="I843" s="67" t="str">
        <f>GRAPHS!T843</f>
        <v xml:space="preserve"> </v>
      </c>
      <c r="J843" s="67" t="str">
        <f>GRAPHS!U843</f>
        <v xml:space="preserve"> </v>
      </c>
      <c r="K843" s="69" t="str">
        <f>GRAPHS!V843</f>
        <v xml:space="preserve"> </v>
      </c>
    </row>
    <row r="844" spans="1:11">
      <c r="A844" s="70">
        <f>GRAPHS!I844</f>
        <v>84.099999999999497</v>
      </c>
      <c r="B844" s="67" t="str">
        <f>GRAPHS!J844</f>
        <v xml:space="preserve"> </v>
      </c>
      <c r="C844" s="67" t="str">
        <f>GRAPHS!L844</f>
        <v xml:space="preserve"> </v>
      </c>
      <c r="D844" s="67" t="str">
        <f>GRAPHS!O844</f>
        <v xml:space="preserve"> </v>
      </c>
      <c r="E844" s="67" t="str">
        <f>GRAPHS!P844</f>
        <v xml:space="preserve"> </v>
      </c>
      <c r="F844" s="68" t="str">
        <f>GRAPHS!Q844</f>
        <v xml:space="preserve"> </v>
      </c>
      <c r="G844" s="68" t="str">
        <f>GRAPHS!R844</f>
        <v xml:space="preserve"> </v>
      </c>
      <c r="H844" s="67" t="str">
        <f>GRAPHS!S844</f>
        <v xml:space="preserve"> </v>
      </c>
      <c r="I844" s="67" t="str">
        <f>GRAPHS!T844</f>
        <v xml:space="preserve"> </v>
      </c>
      <c r="J844" s="67" t="str">
        <f>GRAPHS!U844</f>
        <v xml:space="preserve"> </v>
      </c>
      <c r="K844" s="69" t="str">
        <f>GRAPHS!V844</f>
        <v xml:space="preserve"> </v>
      </c>
    </row>
    <row r="845" spans="1:11">
      <c r="A845" s="70">
        <f>GRAPHS!I845</f>
        <v>84.199999999999491</v>
      </c>
      <c r="B845" s="67" t="str">
        <f>GRAPHS!J845</f>
        <v xml:space="preserve"> </v>
      </c>
      <c r="C845" s="67" t="str">
        <f>GRAPHS!L845</f>
        <v xml:space="preserve"> </v>
      </c>
      <c r="D845" s="67" t="str">
        <f>GRAPHS!O845</f>
        <v xml:space="preserve"> </v>
      </c>
      <c r="E845" s="67" t="str">
        <f>GRAPHS!P845</f>
        <v xml:space="preserve"> </v>
      </c>
      <c r="F845" s="68" t="str">
        <f>GRAPHS!Q845</f>
        <v xml:space="preserve"> </v>
      </c>
      <c r="G845" s="68" t="str">
        <f>GRAPHS!R845</f>
        <v xml:space="preserve"> </v>
      </c>
      <c r="H845" s="67" t="str">
        <f>GRAPHS!S845</f>
        <v xml:space="preserve"> </v>
      </c>
      <c r="I845" s="67" t="str">
        <f>GRAPHS!T845</f>
        <v xml:space="preserve"> </v>
      </c>
      <c r="J845" s="67" t="str">
        <f>GRAPHS!U845</f>
        <v xml:space="preserve"> </v>
      </c>
      <c r="K845" s="69" t="str">
        <f>GRAPHS!V845</f>
        <v xml:space="preserve"> </v>
      </c>
    </row>
    <row r="846" spans="1:11">
      <c r="A846" s="70">
        <f>GRAPHS!I846</f>
        <v>84.299999999999486</v>
      </c>
      <c r="B846" s="67" t="str">
        <f>GRAPHS!J846</f>
        <v xml:space="preserve"> </v>
      </c>
      <c r="C846" s="67" t="str">
        <f>GRAPHS!L846</f>
        <v xml:space="preserve"> </v>
      </c>
      <c r="D846" s="67" t="str">
        <f>GRAPHS!O846</f>
        <v xml:space="preserve"> </v>
      </c>
      <c r="E846" s="67" t="str">
        <f>GRAPHS!P846</f>
        <v xml:space="preserve"> </v>
      </c>
      <c r="F846" s="68" t="str">
        <f>GRAPHS!Q846</f>
        <v xml:space="preserve"> </v>
      </c>
      <c r="G846" s="68" t="str">
        <f>GRAPHS!R846</f>
        <v xml:space="preserve"> </v>
      </c>
      <c r="H846" s="67" t="str">
        <f>GRAPHS!S846</f>
        <v xml:space="preserve"> </v>
      </c>
      <c r="I846" s="67" t="str">
        <f>GRAPHS!T846</f>
        <v xml:space="preserve"> </v>
      </c>
      <c r="J846" s="67" t="str">
        <f>GRAPHS!U846</f>
        <v xml:space="preserve"> </v>
      </c>
      <c r="K846" s="69" t="str">
        <f>GRAPHS!V846</f>
        <v xml:space="preserve"> </v>
      </c>
    </row>
    <row r="847" spans="1:11">
      <c r="A847" s="70">
        <f>GRAPHS!I847</f>
        <v>84.39999999999948</v>
      </c>
      <c r="B847" s="67" t="str">
        <f>GRAPHS!J847</f>
        <v xml:space="preserve"> </v>
      </c>
      <c r="C847" s="67" t="str">
        <f>GRAPHS!L847</f>
        <v xml:space="preserve"> </v>
      </c>
      <c r="D847" s="67" t="str">
        <f>GRAPHS!O847</f>
        <v xml:space="preserve"> </v>
      </c>
      <c r="E847" s="67" t="str">
        <f>GRAPHS!P847</f>
        <v xml:space="preserve"> </v>
      </c>
      <c r="F847" s="68" t="str">
        <f>GRAPHS!Q847</f>
        <v xml:space="preserve"> </v>
      </c>
      <c r="G847" s="68" t="str">
        <f>GRAPHS!R847</f>
        <v xml:space="preserve"> </v>
      </c>
      <c r="H847" s="67" t="str">
        <f>GRAPHS!S847</f>
        <v xml:space="preserve"> </v>
      </c>
      <c r="I847" s="67" t="str">
        <f>GRAPHS!T847</f>
        <v xml:space="preserve"> </v>
      </c>
      <c r="J847" s="67" t="str">
        <f>GRAPHS!U847</f>
        <v xml:space="preserve"> </v>
      </c>
      <c r="K847" s="69" t="str">
        <f>GRAPHS!V847</f>
        <v xml:space="preserve"> </v>
      </c>
    </row>
    <row r="848" spans="1:11">
      <c r="A848" s="70">
        <f>GRAPHS!I848</f>
        <v>84.499999999999474</v>
      </c>
      <c r="B848" s="67" t="str">
        <f>GRAPHS!J848</f>
        <v xml:space="preserve"> </v>
      </c>
      <c r="C848" s="67" t="str">
        <f>GRAPHS!L848</f>
        <v xml:space="preserve"> </v>
      </c>
      <c r="D848" s="67" t="str">
        <f>GRAPHS!O848</f>
        <v xml:space="preserve"> </v>
      </c>
      <c r="E848" s="67" t="str">
        <f>GRAPHS!P848</f>
        <v xml:space="preserve"> </v>
      </c>
      <c r="F848" s="68" t="str">
        <f>GRAPHS!Q848</f>
        <v xml:space="preserve"> </v>
      </c>
      <c r="G848" s="68" t="str">
        <f>GRAPHS!R848</f>
        <v xml:space="preserve"> </v>
      </c>
      <c r="H848" s="67" t="str">
        <f>GRAPHS!S848</f>
        <v xml:space="preserve"> </v>
      </c>
      <c r="I848" s="67" t="str">
        <f>GRAPHS!T848</f>
        <v xml:space="preserve"> </v>
      </c>
      <c r="J848" s="67" t="str">
        <f>GRAPHS!U848</f>
        <v xml:space="preserve"> </v>
      </c>
      <c r="K848" s="69" t="str">
        <f>GRAPHS!V848</f>
        <v xml:space="preserve"> </v>
      </c>
    </row>
    <row r="849" spans="1:11">
      <c r="A849" s="70">
        <f>GRAPHS!I849</f>
        <v>84.599999999999469</v>
      </c>
      <c r="B849" s="67" t="str">
        <f>GRAPHS!J849</f>
        <v xml:space="preserve"> </v>
      </c>
      <c r="C849" s="67" t="str">
        <f>GRAPHS!L849</f>
        <v xml:space="preserve"> </v>
      </c>
      <c r="D849" s="67" t="str">
        <f>GRAPHS!O849</f>
        <v xml:space="preserve"> </v>
      </c>
      <c r="E849" s="67" t="str">
        <f>GRAPHS!P849</f>
        <v xml:space="preserve"> </v>
      </c>
      <c r="F849" s="68" t="str">
        <f>GRAPHS!Q849</f>
        <v xml:space="preserve"> </v>
      </c>
      <c r="G849" s="68" t="str">
        <f>GRAPHS!R849</f>
        <v xml:space="preserve"> </v>
      </c>
      <c r="H849" s="67" t="str">
        <f>GRAPHS!S849</f>
        <v xml:space="preserve"> </v>
      </c>
      <c r="I849" s="67" t="str">
        <f>GRAPHS!T849</f>
        <v xml:space="preserve"> </v>
      </c>
      <c r="J849" s="67" t="str">
        <f>GRAPHS!U849</f>
        <v xml:space="preserve"> </v>
      </c>
      <c r="K849" s="69" t="str">
        <f>GRAPHS!V849</f>
        <v xml:space="preserve"> </v>
      </c>
    </row>
    <row r="850" spans="1:11">
      <c r="A850" s="70">
        <f>GRAPHS!I850</f>
        <v>84.699999999999463</v>
      </c>
      <c r="B850" s="67" t="str">
        <f>GRAPHS!J850</f>
        <v xml:space="preserve"> </v>
      </c>
      <c r="C850" s="67" t="str">
        <f>GRAPHS!L850</f>
        <v xml:space="preserve"> </v>
      </c>
      <c r="D850" s="67" t="str">
        <f>GRAPHS!O850</f>
        <v xml:space="preserve"> </v>
      </c>
      <c r="E850" s="67" t="str">
        <f>GRAPHS!P850</f>
        <v xml:space="preserve"> </v>
      </c>
      <c r="F850" s="68" t="str">
        <f>GRAPHS!Q850</f>
        <v xml:space="preserve"> </v>
      </c>
      <c r="G850" s="68" t="str">
        <f>GRAPHS!R850</f>
        <v xml:space="preserve"> </v>
      </c>
      <c r="H850" s="67" t="str">
        <f>GRAPHS!S850</f>
        <v xml:space="preserve"> </v>
      </c>
      <c r="I850" s="67" t="str">
        <f>GRAPHS!T850</f>
        <v xml:space="preserve"> </v>
      </c>
      <c r="J850" s="67" t="str">
        <f>GRAPHS!U850</f>
        <v xml:space="preserve"> </v>
      </c>
      <c r="K850" s="69" t="str">
        <f>GRAPHS!V850</f>
        <v xml:space="preserve"> </v>
      </c>
    </row>
    <row r="851" spans="1:11">
      <c r="A851" s="70">
        <f>GRAPHS!I851</f>
        <v>84.799999999999457</v>
      </c>
      <c r="B851" s="67" t="str">
        <f>GRAPHS!J851</f>
        <v xml:space="preserve"> </v>
      </c>
      <c r="C851" s="67" t="str">
        <f>GRAPHS!L851</f>
        <v xml:space="preserve"> </v>
      </c>
      <c r="D851" s="67" t="str">
        <f>GRAPHS!O851</f>
        <v xml:space="preserve"> </v>
      </c>
      <c r="E851" s="67" t="str">
        <f>GRAPHS!P851</f>
        <v xml:space="preserve"> </v>
      </c>
      <c r="F851" s="68" t="str">
        <f>GRAPHS!Q851</f>
        <v xml:space="preserve"> </v>
      </c>
      <c r="G851" s="68" t="str">
        <f>GRAPHS!R851</f>
        <v xml:space="preserve"> </v>
      </c>
      <c r="H851" s="67" t="str">
        <f>GRAPHS!S851</f>
        <v xml:space="preserve"> </v>
      </c>
      <c r="I851" s="67" t="str">
        <f>GRAPHS!T851</f>
        <v xml:space="preserve"> </v>
      </c>
      <c r="J851" s="67" t="str">
        <f>GRAPHS!U851</f>
        <v xml:space="preserve"> </v>
      </c>
      <c r="K851" s="69" t="str">
        <f>GRAPHS!V851</f>
        <v xml:space="preserve"> </v>
      </c>
    </row>
    <row r="852" spans="1:11">
      <c r="A852" s="70">
        <f>GRAPHS!I852</f>
        <v>84.899999999999451</v>
      </c>
      <c r="B852" s="67" t="str">
        <f>GRAPHS!J852</f>
        <v xml:space="preserve"> </v>
      </c>
      <c r="C852" s="67" t="str">
        <f>GRAPHS!L852</f>
        <v xml:space="preserve"> </v>
      </c>
      <c r="D852" s="67" t="str">
        <f>GRAPHS!O852</f>
        <v xml:space="preserve"> </v>
      </c>
      <c r="E852" s="67" t="str">
        <f>GRAPHS!P852</f>
        <v xml:space="preserve"> </v>
      </c>
      <c r="F852" s="68" t="str">
        <f>GRAPHS!Q852</f>
        <v xml:space="preserve"> </v>
      </c>
      <c r="G852" s="68" t="str">
        <f>GRAPHS!R852</f>
        <v xml:space="preserve"> </v>
      </c>
      <c r="H852" s="67" t="str">
        <f>GRAPHS!S852</f>
        <v xml:space="preserve"> </v>
      </c>
      <c r="I852" s="67" t="str">
        <f>GRAPHS!T852</f>
        <v xml:space="preserve"> </v>
      </c>
      <c r="J852" s="67" t="str">
        <f>GRAPHS!U852</f>
        <v xml:space="preserve"> </v>
      </c>
      <c r="K852" s="69" t="str">
        <f>GRAPHS!V852</f>
        <v xml:space="preserve"> </v>
      </c>
    </row>
    <row r="853" spans="1:11">
      <c r="A853" s="70">
        <f>GRAPHS!I853</f>
        <v>84.999999999999446</v>
      </c>
      <c r="B853" s="67" t="str">
        <f>GRAPHS!J853</f>
        <v xml:space="preserve"> </v>
      </c>
      <c r="C853" s="67" t="str">
        <f>GRAPHS!L853</f>
        <v xml:space="preserve"> </v>
      </c>
      <c r="D853" s="67" t="str">
        <f>GRAPHS!O853</f>
        <v xml:space="preserve"> </v>
      </c>
      <c r="E853" s="67" t="str">
        <f>GRAPHS!P853</f>
        <v xml:space="preserve"> </v>
      </c>
      <c r="F853" s="68" t="str">
        <f>GRAPHS!Q853</f>
        <v xml:space="preserve"> </v>
      </c>
      <c r="G853" s="68" t="str">
        <f>GRAPHS!R853</f>
        <v xml:space="preserve"> </v>
      </c>
      <c r="H853" s="67" t="str">
        <f>GRAPHS!S853</f>
        <v xml:space="preserve"> </v>
      </c>
      <c r="I853" s="67" t="str">
        <f>GRAPHS!T853</f>
        <v xml:space="preserve"> </v>
      </c>
      <c r="J853" s="67" t="str">
        <f>GRAPHS!U853</f>
        <v xml:space="preserve"> </v>
      </c>
      <c r="K853" s="69" t="str">
        <f>GRAPHS!V853</f>
        <v xml:space="preserve"> </v>
      </c>
    </row>
    <row r="854" spans="1:11">
      <c r="A854" s="70">
        <f>GRAPHS!I854</f>
        <v>85.09999999999944</v>
      </c>
      <c r="B854" s="67" t="str">
        <f>GRAPHS!J854</f>
        <v xml:space="preserve"> </v>
      </c>
      <c r="C854" s="67" t="str">
        <f>GRAPHS!L854</f>
        <v xml:space="preserve"> </v>
      </c>
      <c r="D854" s="67" t="str">
        <f>GRAPHS!O854</f>
        <v xml:space="preserve"> </v>
      </c>
      <c r="E854" s="67" t="str">
        <f>GRAPHS!P854</f>
        <v xml:space="preserve"> </v>
      </c>
      <c r="F854" s="68" t="str">
        <f>GRAPHS!Q854</f>
        <v xml:space="preserve"> </v>
      </c>
      <c r="G854" s="68" t="str">
        <f>GRAPHS!R854</f>
        <v xml:space="preserve"> </v>
      </c>
      <c r="H854" s="67" t="str">
        <f>GRAPHS!S854</f>
        <v xml:space="preserve"> </v>
      </c>
      <c r="I854" s="67" t="str">
        <f>GRAPHS!T854</f>
        <v xml:space="preserve"> </v>
      </c>
      <c r="J854" s="67" t="str">
        <f>GRAPHS!U854</f>
        <v xml:space="preserve"> </v>
      </c>
      <c r="K854" s="69" t="str">
        <f>GRAPHS!V854</f>
        <v xml:space="preserve"> </v>
      </c>
    </row>
    <row r="855" spans="1:11">
      <c r="A855" s="70">
        <f>GRAPHS!I855</f>
        <v>85.199999999999434</v>
      </c>
      <c r="B855" s="67" t="str">
        <f>GRAPHS!J855</f>
        <v xml:space="preserve"> </v>
      </c>
      <c r="C855" s="67" t="str">
        <f>GRAPHS!L855</f>
        <v xml:space="preserve"> </v>
      </c>
      <c r="D855" s="67" t="str">
        <f>GRAPHS!O855</f>
        <v xml:space="preserve"> </v>
      </c>
      <c r="E855" s="67" t="str">
        <f>GRAPHS!P855</f>
        <v xml:space="preserve"> </v>
      </c>
      <c r="F855" s="68" t="str">
        <f>GRAPHS!Q855</f>
        <v xml:space="preserve"> </v>
      </c>
      <c r="G855" s="68" t="str">
        <f>GRAPHS!R855</f>
        <v xml:space="preserve"> </v>
      </c>
      <c r="H855" s="67" t="str">
        <f>GRAPHS!S855</f>
        <v xml:space="preserve"> </v>
      </c>
      <c r="I855" s="67" t="str">
        <f>GRAPHS!T855</f>
        <v xml:space="preserve"> </v>
      </c>
      <c r="J855" s="67" t="str">
        <f>GRAPHS!U855</f>
        <v xml:space="preserve"> </v>
      </c>
      <c r="K855" s="69" t="str">
        <f>GRAPHS!V855</f>
        <v xml:space="preserve"> </v>
      </c>
    </row>
    <row r="856" spans="1:11">
      <c r="A856" s="70">
        <f>GRAPHS!I856</f>
        <v>85.299999999999429</v>
      </c>
      <c r="B856" s="67" t="str">
        <f>GRAPHS!J856</f>
        <v xml:space="preserve"> </v>
      </c>
      <c r="C856" s="67" t="str">
        <f>GRAPHS!L856</f>
        <v xml:space="preserve"> </v>
      </c>
      <c r="D856" s="67" t="str">
        <f>GRAPHS!O856</f>
        <v xml:space="preserve"> </v>
      </c>
      <c r="E856" s="67" t="str">
        <f>GRAPHS!P856</f>
        <v xml:space="preserve"> </v>
      </c>
      <c r="F856" s="68" t="str">
        <f>GRAPHS!Q856</f>
        <v xml:space="preserve"> </v>
      </c>
      <c r="G856" s="68" t="str">
        <f>GRAPHS!R856</f>
        <v xml:space="preserve"> </v>
      </c>
      <c r="H856" s="67" t="str">
        <f>GRAPHS!S856</f>
        <v xml:space="preserve"> </v>
      </c>
      <c r="I856" s="67" t="str">
        <f>GRAPHS!T856</f>
        <v xml:space="preserve"> </v>
      </c>
      <c r="J856" s="67" t="str">
        <f>GRAPHS!U856</f>
        <v xml:space="preserve"> </v>
      </c>
      <c r="K856" s="69" t="str">
        <f>GRAPHS!V856</f>
        <v xml:space="preserve"> </v>
      </c>
    </row>
    <row r="857" spans="1:11">
      <c r="A857" s="70">
        <f>GRAPHS!I857</f>
        <v>85.399999999999423</v>
      </c>
      <c r="B857" s="67" t="str">
        <f>GRAPHS!J857</f>
        <v xml:space="preserve"> </v>
      </c>
      <c r="C857" s="67" t="str">
        <f>GRAPHS!L857</f>
        <v xml:space="preserve"> </v>
      </c>
      <c r="D857" s="67" t="str">
        <f>GRAPHS!O857</f>
        <v xml:space="preserve"> </v>
      </c>
      <c r="E857" s="67" t="str">
        <f>GRAPHS!P857</f>
        <v xml:space="preserve"> </v>
      </c>
      <c r="F857" s="68" t="str">
        <f>GRAPHS!Q857</f>
        <v xml:space="preserve"> </v>
      </c>
      <c r="G857" s="68" t="str">
        <f>GRAPHS!R857</f>
        <v xml:space="preserve"> </v>
      </c>
      <c r="H857" s="67" t="str">
        <f>GRAPHS!S857</f>
        <v xml:space="preserve"> </v>
      </c>
      <c r="I857" s="67" t="str">
        <f>GRAPHS!T857</f>
        <v xml:space="preserve"> </v>
      </c>
      <c r="J857" s="67" t="str">
        <f>GRAPHS!U857</f>
        <v xml:space="preserve"> </v>
      </c>
      <c r="K857" s="69" t="str">
        <f>GRAPHS!V857</f>
        <v xml:space="preserve"> </v>
      </c>
    </row>
    <row r="858" spans="1:11">
      <c r="A858" s="70">
        <f>GRAPHS!I858</f>
        <v>85.499999999999417</v>
      </c>
      <c r="B858" s="67" t="str">
        <f>GRAPHS!J858</f>
        <v xml:space="preserve"> </v>
      </c>
      <c r="C858" s="67" t="str">
        <f>GRAPHS!L858</f>
        <v xml:space="preserve"> </v>
      </c>
      <c r="D858" s="67" t="str">
        <f>GRAPHS!O858</f>
        <v xml:space="preserve"> </v>
      </c>
      <c r="E858" s="67" t="str">
        <f>GRAPHS!P858</f>
        <v xml:space="preserve"> </v>
      </c>
      <c r="F858" s="68" t="str">
        <f>GRAPHS!Q858</f>
        <v xml:space="preserve"> </v>
      </c>
      <c r="G858" s="68" t="str">
        <f>GRAPHS!R858</f>
        <v xml:space="preserve"> </v>
      </c>
      <c r="H858" s="67" t="str">
        <f>GRAPHS!S858</f>
        <v xml:space="preserve"> </v>
      </c>
      <c r="I858" s="67" t="str">
        <f>GRAPHS!T858</f>
        <v xml:space="preserve"> </v>
      </c>
      <c r="J858" s="67" t="str">
        <f>GRAPHS!U858</f>
        <v xml:space="preserve"> </v>
      </c>
      <c r="K858" s="69" t="str">
        <f>GRAPHS!V858</f>
        <v xml:space="preserve"> </v>
      </c>
    </row>
    <row r="859" spans="1:11">
      <c r="A859" s="70">
        <f>GRAPHS!I859</f>
        <v>85.599999999999412</v>
      </c>
      <c r="B859" s="67" t="str">
        <f>GRAPHS!J859</f>
        <v xml:space="preserve"> </v>
      </c>
      <c r="C859" s="67" t="str">
        <f>GRAPHS!L859</f>
        <v xml:space="preserve"> </v>
      </c>
      <c r="D859" s="67" t="str">
        <f>GRAPHS!O859</f>
        <v xml:space="preserve"> </v>
      </c>
      <c r="E859" s="67" t="str">
        <f>GRAPHS!P859</f>
        <v xml:space="preserve"> </v>
      </c>
      <c r="F859" s="68" t="str">
        <f>GRAPHS!Q859</f>
        <v xml:space="preserve"> </v>
      </c>
      <c r="G859" s="68" t="str">
        <f>GRAPHS!R859</f>
        <v xml:space="preserve"> </v>
      </c>
      <c r="H859" s="67" t="str">
        <f>GRAPHS!S859</f>
        <v xml:space="preserve"> </v>
      </c>
      <c r="I859" s="67" t="str">
        <f>GRAPHS!T859</f>
        <v xml:space="preserve"> </v>
      </c>
      <c r="J859" s="67" t="str">
        <f>GRAPHS!U859</f>
        <v xml:space="preserve"> </v>
      </c>
      <c r="K859" s="69" t="str">
        <f>GRAPHS!V859</f>
        <v xml:space="preserve"> </v>
      </c>
    </row>
    <row r="860" spans="1:11">
      <c r="A860" s="70">
        <f>GRAPHS!I860</f>
        <v>85.699999999999406</v>
      </c>
      <c r="B860" s="67" t="str">
        <f>GRAPHS!J860</f>
        <v xml:space="preserve"> </v>
      </c>
      <c r="C860" s="67" t="str">
        <f>GRAPHS!L860</f>
        <v xml:space="preserve"> </v>
      </c>
      <c r="D860" s="67" t="str">
        <f>GRAPHS!O860</f>
        <v xml:space="preserve"> </v>
      </c>
      <c r="E860" s="67" t="str">
        <f>GRAPHS!P860</f>
        <v xml:space="preserve"> </v>
      </c>
      <c r="F860" s="68" t="str">
        <f>GRAPHS!Q860</f>
        <v xml:space="preserve"> </v>
      </c>
      <c r="G860" s="68" t="str">
        <f>GRAPHS!R860</f>
        <v xml:space="preserve"> </v>
      </c>
      <c r="H860" s="67" t="str">
        <f>GRAPHS!S860</f>
        <v xml:space="preserve"> </v>
      </c>
      <c r="I860" s="67" t="str">
        <f>GRAPHS!T860</f>
        <v xml:space="preserve"> </v>
      </c>
      <c r="J860" s="67" t="str">
        <f>GRAPHS!U860</f>
        <v xml:space="preserve"> </v>
      </c>
      <c r="K860" s="69" t="str">
        <f>GRAPHS!V860</f>
        <v xml:space="preserve"> </v>
      </c>
    </row>
    <row r="861" spans="1:11">
      <c r="A861" s="70">
        <f>GRAPHS!I861</f>
        <v>85.7999999999994</v>
      </c>
      <c r="B861" s="67" t="str">
        <f>GRAPHS!J861</f>
        <v xml:space="preserve"> </v>
      </c>
      <c r="C861" s="67" t="str">
        <f>GRAPHS!L861</f>
        <v xml:space="preserve"> </v>
      </c>
      <c r="D861" s="67" t="str">
        <f>GRAPHS!O861</f>
        <v xml:space="preserve"> </v>
      </c>
      <c r="E861" s="67" t="str">
        <f>GRAPHS!P861</f>
        <v xml:space="preserve"> </v>
      </c>
      <c r="F861" s="68" t="str">
        <f>GRAPHS!Q861</f>
        <v xml:space="preserve"> </v>
      </c>
      <c r="G861" s="68" t="str">
        <f>GRAPHS!R861</f>
        <v xml:space="preserve"> </v>
      </c>
      <c r="H861" s="67" t="str">
        <f>GRAPHS!S861</f>
        <v xml:space="preserve"> </v>
      </c>
      <c r="I861" s="67" t="str">
        <f>GRAPHS!T861</f>
        <v xml:space="preserve"> </v>
      </c>
      <c r="J861" s="67" t="str">
        <f>GRAPHS!U861</f>
        <v xml:space="preserve"> </v>
      </c>
      <c r="K861" s="69" t="str">
        <f>GRAPHS!V861</f>
        <v xml:space="preserve"> </v>
      </c>
    </row>
    <row r="862" spans="1:11">
      <c r="A862" s="70">
        <f>GRAPHS!I862</f>
        <v>85.899999999999395</v>
      </c>
      <c r="B862" s="67" t="str">
        <f>GRAPHS!J862</f>
        <v xml:space="preserve"> </v>
      </c>
      <c r="C862" s="67" t="str">
        <f>GRAPHS!L862</f>
        <v xml:space="preserve"> </v>
      </c>
      <c r="D862" s="67" t="str">
        <f>GRAPHS!O862</f>
        <v xml:space="preserve"> </v>
      </c>
      <c r="E862" s="67" t="str">
        <f>GRAPHS!P862</f>
        <v xml:space="preserve"> </v>
      </c>
      <c r="F862" s="68" t="str">
        <f>GRAPHS!Q862</f>
        <v xml:space="preserve"> </v>
      </c>
      <c r="G862" s="68" t="str">
        <f>GRAPHS!R862</f>
        <v xml:space="preserve"> </v>
      </c>
      <c r="H862" s="67" t="str">
        <f>GRAPHS!S862</f>
        <v xml:space="preserve"> </v>
      </c>
      <c r="I862" s="67" t="str">
        <f>GRAPHS!T862</f>
        <v xml:space="preserve"> </v>
      </c>
      <c r="J862" s="67" t="str">
        <f>GRAPHS!U862</f>
        <v xml:space="preserve"> </v>
      </c>
      <c r="K862" s="69" t="str">
        <f>GRAPHS!V862</f>
        <v xml:space="preserve"> </v>
      </c>
    </row>
    <row r="863" spans="1:11">
      <c r="A863" s="70">
        <f>GRAPHS!I863</f>
        <v>85.999999999999389</v>
      </c>
      <c r="B863" s="67" t="str">
        <f>GRAPHS!J863</f>
        <v xml:space="preserve"> </v>
      </c>
      <c r="C863" s="67" t="str">
        <f>GRAPHS!L863</f>
        <v xml:space="preserve"> </v>
      </c>
      <c r="D863" s="67" t="str">
        <f>GRAPHS!O863</f>
        <v xml:space="preserve"> </v>
      </c>
      <c r="E863" s="67" t="str">
        <f>GRAPHS!P863</f>
        <v xml:space="preserve"> </v>
      </c>
      <c r="F863" s="68" t="str">
        <f>GRAPHS!Q863</f>
        <v xml:space="preserve"> </v>
      </c>
      <c r="G863" s="68" t="str">
        <f>GRAPHS!R863</f>
        <v xml:space="preserve"> </v>
      </c>
      <c r="H863" s="67" t="str">
        <f>GRAPHS!S863</f>
        <v xml:space="preserve"> </v>
      </c>
      <c r="I863" s="67" t="str">
        <f>GRAPHS!T863</f>
        <v xml:space="preserve"> </v>
      </c>
      <c r="J863" s="67" t="str">
        <f>GRAPHS!U863</f>
        <v xml:space="preserve"> </v>
      </c>
      <c r="K863" s="69" t="str">
        <f>GRAPHS!V863</f>
        <v xml:space="preserve"> </v>
      </c>
    </row>
    <row r="864" spans="1:11">
      <c r="A864" s="70">
        <f>GRAPHS!I864</f>
        <v>86.099999999999383</v>
      </c>
      <c r="B864" s="67" t="str">
        <f>GRAPHS!J864</f>
        <v xml:space="preserve"> </v>
      </c>
      <c r="C864" s="67" t="str">
        <f>GRAPHS!L864</f>
        <v xml:space="preserve"> </v>
      </c>
      <c r="D864" s="67" t="str">
        <f>GRAPHS!O864</f>
        <v xml:space="preserve"> </v>
      </c>
      <c r="E864" s="67" t="str">
        <f>GRAPHS!P864</f>
        <v xml:space="preserve"> </v>
      </c>
      <c r="F864" s="68" t="str">
        <f>GRAPHS!Q864</f>
        <v xml:space="preserve"> </v>
      </c>
      <c r="G864" s="68" t="str">
        <f>GRAPHS!R864</f>
        <v xml:space="preserve"> </v>
      </c>
      <c r="H864" s="67" t="str">
        <f>GRAPHS!S864</f>
        <v xml:space="preserve"> </v>
      </c>
      <c r="I864" s="67" t="str">
        <f>GRAPHS!T864</f>
        <v xml:space="preserve"> </v>
      </c>
      <c r="J864" s="67" t="str">
        <f>GRAPHS!U864</f>
        <v xml:space="preserve"> </v>
      </c>
      <c r="K864" s="69" t="str">
        <f>GRAPHS!V864</f>
        <v xml:space="preserve"> </v>
      </c>
    </row>
    <row r="865" spans="1:11">
      <c r="A865" s="70">
        <f>GRAPHS!I865</f>
        <v>86.199999999999378</v>
      </c>
      <c r="B865" s="67" t="str">
        <f>GRAPHS!J865</f>
        <v xml:space="preserve"> </v>
      </c>
      <c r="C865" s="67" t="str">
        <f>GRAPHS!L865</f>
        <v xml:space="preserve"> </v>
      </c>
      <c r="D865" s="67" t="str">
        <f>GRAPHS!O865</f>
        <v xml:space="preserve"> </v>
      </c>
      <c r="E865" s="67" t="str">
        <f>GRAPHS!P865</f>
        <v xml:space="preserve"> </v>
      </c>
      <c r="F865" s="68" t="str">
        <f>GRAPHS!Q865</f>
        <v xml:space="preserve"> </v>
      </c>
      <c r="G865" s="68" t="str">
        <f>GRAPHS!R865</f>
        <v xml:space="preserve"> </v>
      </c>
      <c r="H865" s="67" t="str">
        <f>GRAPHS!S865</f>
        <v xml:space="preserve"> </v>
      </c>
      <c r="I865" s="67" t="str">
        <f>GRAPHS!T865</f>
        <v xml:space="preserve"> </v>
      </c>
      <c r="J865" s="67" t="str">
        <f>GRAPHS!U865</f>
        <v xml:space="preserve"> </v>
      </c>
      <c r="K865" s="69" t="str">
        <f>GRAPHS!V865</f>
        <v xml:space="preserve"> </v>
      </c>
    </row>
    <row r="866" spans="1:11">
      <c r="A866" s="70">
        <f>GRAPHS!I866</f>
        <v>86.299999999999372</v>
      </c>
      <c r="B866" s="67" t="str">
        <f>GRAPHS!J866</f>
        <v xml:space="preserve"> </v>
      </c>
      <c r="C866" s="67" t="str">
        <f>GRAPHS!L866</f>
        <v xml:space="preserve"> </v>
      </c>
      <c r="D866" s="67" t="str">
        <f>GRAPHS!O866</f>
        <v xml:space="preserve"> </v>
      </c>
      <c r="E866" s="67" t="str">
        <f>GRAPHS!P866</f>
        <v xml:space="preserve"> </v>
      </c>
      <c r="F866" s="68" t="str">
        <f>GRAPHS!Q866</f>
        <v xml:space="preserve"> </v>
      </c>
      <c r="G866" s="68" t="str">
        <f>GRAPHS!R866</f>
        <v xml:space="preserve"> </v>
      </c>
      <c r="H866" s="67" t="str">
        <f>GRAPHS!S866</f>
        <v xml:space="preserve"> </v>
      </c>
      <c r="I866" s="67" t="str">
        <f>GRAPHS!T866</f>
        <v xml:space="preserve"> </v>
      </c>
      <c r="J866" s="67" t="str">
        <f>GRAPHS!U866</f>
        <v xml:space="preserve"> </v>
      </c>
      <c r="K866" s="69" t="str">
        <f>GRAPHS!V866</f>
        <v xml:space="preserve"> </v>
      </c>
    </row>
    <row r="867" spans="1:11">
      <c r="A867" s="70">
        <f>GRAPHS!I867</f>
        <v>86.399999999999366</v>
      </c>
      <c r="B867" s="67" t="str">
        <f>GRAPHS!J867</f>
        <v xml:space="preserve"> </v>
      </c>
      <c r="C867" s="67" t="str">
        <f>GRAPHS!L867</f>
        <v xml:space="preserve"> </v>
      </c>
      <c r="D867" s="67" t="str">
        <f>GRAPHS!O867</f>
        <v xml:space="preserve"> </v>
      </c>
      <c r="E867" s="67" t="str">
        <f>GRAPHS!P867</f>
        <v xml:space="preserve"> </v>
      </c>
      <c r="F867" s="68" t="str">
        <f>GRAPHS!Q867</f>
        <v xml:space="preserve"> </v>
      </c>
      <c r="G867" s="68" t="str">
        <f>GRAPHS!R867</f>
        <v xml:space="preserve"> </v>
      </c>
      <c r="H867" s="67" t="str">
        <f>GRAPHS!S867</f>
        <v xml:space="preserve"> </v>
      </c>
      <c r="I867" s="67" t="str">
        <f>GRAPHS!T867</f>
        <v xml:space="preserve"> </v>
      </c>
      <c r="J867" s="67" t="str">
        <f>GRAPHS!U867</f>
        <v xml:space="preserve"> </v>
      </c>
      <c r="K867" s="69" t="str">
        <f>GRAPHS!V867</f>
        <v xml:space="preserve"> </v>
      </c>
    </row>
    <row r="868" spans="1:11">
      <c r="A868" s="70">
        <f>GRAPHS!I868</f>
        <v>86.499999999999361</v>
      </c>
      <c r="B868" s="67" t="str">
        <f>GRAPHS!J868</f>
        <v xml:space="preserve"> </v>
      </c>
      <c r="C868" s="67" t="str">
        <f>GRAPHS!L868</f>
        <v xml:space="preserve"> </v>
      </c>
      <c r="D868" s="67" t="str">
        <f>GRAPHS!O868</f>
        <v xml:space="preserve"> </v>
      </c>
      <c r="E868" s="67" t="str">
        <f>GRAPHS!P868</f>
        <v xml:space="preserve"> </v>
      </c>
      <c r="F868" s="68" t="str">
        <f>GRAPHS!Q868</f>
        <v xml:space="preserve"> </v>
      </c>
      <c r="G868" s="68" t="str">
        <f>GRAPHS!R868</f>
        <v xml:space="preserve"> </v>
      </c>
      <c r="H868" s="67" t="str">
        <f>GRAPHS!S868</f>
        <v xml:space="preserve"> </v>
      </c>
      <c r="I868" s="67" t="str">
        <f>GRAPHS!T868</f>
        <v xml:space="preserve"> </v>
      </c>
      <c r="J868" s="67" t="str">
        <f>GRAPHS!U868</f>
        <v xml:space="preserve"> </v>
      </c>
      <c r="K868" s="69" t="str">
        <f>GRAPHS!V868</f>
        <v xml:space="preserve"> </v>
      </c>
    </row>
    <row r="869" spans="1:11">
      <c r="A869" s="70">
        <f>GRAPHS!I869</f>
        <v>86.599999999999355</v>
      </c>
      <c r="B869" s="67" t="str">
        <f>GRAPHS!J869</f>
        <v xml:space="preserve"> </v>
      </c>
      <c r="C869" s="67" t="str">
        <f>GRAPHS!L869</f>
        <v xml:space="preserve"> </v>
      </c>
      <c r="D869" s="67" t="str">
        <f>GRAPHS!O869</f>
        <v xml:space="preserve"> </v>
      </c>
      <c r="E869" s="67" t="str">
        <f>GRAPHS!P869</f>
        <v xml:space="preserve"> </v>
      </c>
      <c r="F869" s="68" t="str">
        <f>GRAPHS!Q869</f>
        <v xml:space="preserve"> </v>
      </c>
      <c r="G869" s="68" t="str">
        <f>GRAPHS!R869</f>
        <v xml:space="preserve"> </v>
      </c>
      <c r="H869" s="67" t="str">
        <f>GRAPHS!S869</f>
        <v xml:space="preserve"> </v>
      </c>
      <c r="I869" s="67" t="str">
        <f>GRAPHS!T869</f>
        <v xml:space="preserve"> </v>
      </c>
      <c r="J869" s="67" t="str">
        <f>GRAPHS!U869</f>
        <v xml:space="preserve"> </v>
      </c>
      <c r="K869" s="69" t="str">
        <f>GRAPHS!V869</f>
        <v xml:space="preserve"> </v>
      </c>
    </row>
    <row r="870" spans="1:11">
      <c r="A870" s="70">
        <f>GRAPHS!I870</f>
        <v>86.699999999999349</v>
      </c>
      <c r="B870" s="67" t="str">
        <f>GRAPHS!J870</f>
        <v xml:space="preserve"> </v>
      </c>
      <c r="C870" s="67" t="str">
        <f>GRAPHS!L870</f>
        <v xml:space="preserve"> </v>
      </c>
      <c r="D870" s="67" t="str">
        <f>GRAPHS!O870</f>
        <v xml:space="preserve"> </v>
      </c>
      <c r="E870" s="67" t="str">
        <f>GRAPHS!P870</f>
        <v xml:space="preserve"> </v>
      </c>
      <c r="F870" s="68" t="str">
        <f>GRAPHS!Q870</f>
        <v xml:space="preserve"> </v>
      </c>
      <c r="G870" s="68" t="str">
        <f>GRAPHS!R870</f>
        <v xml:space="preserve"> </v>
      </c>
      <c r="H870" s="67" t="str">
        <f>GRAPHS!S870</f>
        <v xml:space="preserve"> </v>
      </c>
      <c r="I870" s="67" t="str">
        <f>GRAPHS!T870</f>
        <v xml:space="preserve"> </v>
      </c>
      <c r="J870" s="67" t="str">
        <f>GRAPHS!U870</f>
        <v xml:space="preserve"> </v>
      </c>
      <c r="K870" s="69" t="str">
        <f>GRAPHS!V870</f>
        <v xml:space="preserve"> </v>
      </c>
    </row>
    <row r="871" spans="1:11">
      <c r="A871" s="70">
        <f>GRAPHS!I871</f>
        <v>86.799999999999343</v>
      </c>
      <c r="B871" s="67" t="str">
        <f>GRAPHS!J871</f>
        <v xml:space="preserve"> </v>
      </c>
      <c r="C871" s="67" t="str">
        <f>GRAPHS!L871</f>
        <v xml:space="preserve"> </v>
      </c>
      <c r="D871" s="67" t="str">
        <f>GRAPHS!O871</f>
        <v xml:space="preserve"> </v>
      </c>
      <c r="E871" s="67" t="str">
        <f>GRAPHS!P871</f>
        <v xml:space="preserve"> </v>
      </c>
      <c r="F871" s="68" t="str">
        <f>GRAPHS!Q871</f>
        <v xml:space="preserve"> </v>
      </c>
      <c r="G871" s="68" t="str">
        <f>GRAPHS!R871</f>
        <v xml:space="preserve"> </v>
      </c>
      <c r="H871" s="67" t="str">
        <f>GRAPHS!S871</f>
        <v xml:space="preserve"> </v>
      </c>
      <c r="I871" s="67" t="str">
        <f>GRAPHS!T871</f>
        <v xml:space="preserve"> </v>
      </c>
      <c r="J871" s="67" t="str">
        <f>GRAPHS!U871</f>
        <v xml:space="preserve"> </v>
      </c>
      <c r="K871" s="69" t="str">
        <f>GRAPHS!V871</f>
        <v xml:space="preserve"> </v>
      </c>
    </row>
    <row r="872" spans="1:11">
      <c r="A872" s="70">
        <f>GRAPHS!I872</f>
        <v>86.899999999999338</v>
      </c>
      <c r="B872" s="67" t="str">
        <f>GRAPHS!J872</f>
        <v xml:space="preserve"> </v>
      </c>
      <c r="C872" s="67" t="str">
        <f>GRAPHS!L872</f>
        <v xml:space="preserve"> </v>
      </c>
      <c r="D872" s="67" t="str">
        <f>GRAPHS!O872</f>
        <v xml:space="preserve"> </v>
      </c>
      <c r="E872" s="67" t="str">
        <f>GRAPHS!P872</f>
        <v xml:space="preserve"> </v>
      </c>
      <c r="F872" s="68" t="str">
        <f>GRAPHS!Q872</f>
        <v xml:space="preserve"> </v>
      </c>
      <c r="G872" s="68" t="str">
        <f>GRAPHS!R872</f>
        <v xml:space="preserve"> </v>
      </c>
      <c r="H872" s="67" t="str">
        <f>GRAPHS!S872</f>
        <v xml:space="preserve"> </v>
      </c>
      <c r="I872" s="67" t="str">
        <f>GRAPHS!T872</f>
        <v xml:space="preserve"> </v>
      </c>
      <c r="J872" s="67" t="str">
        <f>GRAPHS!U872</f>
        <v xml:space="preserve"> </v>
      </c>
      <c r="K872" s="69" t="str">
        <f>GRAPHS!V872</f>
        <v xml:space="preserve"> </v>
      </c>
    </row>
    <row r="873" spans="1:11">
      <c r="A873" s="70">
        <f>GRAPHS!I873</f>
        <v>86.999999999999332</v>
      </c>
      <c r="B873" s="67" t="str">
        <f>GRAPHS!J873</f>
        <v xml:space="preserve"> </v>
      </c>
      <c r="C873" s="67" t="str">
        <f>GRAPHS!L873</f>
        <v xml:space="preserve"> </v>
      </c>
      <c r="D873" s="67" t="str">
        <f>GRAPHS!O873</f>
        <v xml:space="preserve"> </v>
      </c>
      <c r="E873" s="67" t="str">
        <f>GRAPHS!P873</f>
        <v xml:space="preserve"> </v>
      </c>
      <c r="F873" s="68" t="str">
        <f>GRAPHS!Q873</f>
        <v xml:space="preserve"> </v>
      </c>
      <c r="G873" s="68" t="str">
        <f>GRAPHS!R873</f>
        <v xml:space="preserve"> </v>
      </c>
      <c r="H873" s="67" t="str">
        <f>GRAPHS!S873</f>
        <v xml:space="preserve"> </v>
      </c>
      <c r="I873" s="67" t="str">
        <f>GRAPHS!T873</f>
        <v xml:space="preserve"> </v>
      </c>
      <c r="J873" s="67" t="str">
        <f>GRAPHS!U873</f>
        <v xml:space="preserve"> </v>
      </c>
      <c r="K873" s="69" t="str">
        <f>GRAPHS!V873</f>
        <v xml:space="preserve"> </v>
      </c>
    </row>
    <row r="874" spans="1:11">
      <c r="A874" s="70">
        <f>GRAPHS!I874</f>
        <v>87.099999999999326</v>
      </c>
      <c r="B874" s="67" t="str">
        <f>GRAPHS!J874</f>
        <v xml:space="preserve"> </v>
      </c>
      <c r="C874" s="67" t="str">
        <f>GRAPHS!L874</f>
        <v xml:space="preserve"> </v>
      </c>
      <c r="D874" s="67" t="str">
        <f>GRAPHS!O874</f>
        <v xml:space="preserve"> </v>
      </c>
      <c r="E874" s="67" t="str">
        <f>GRAPHS!P874</f>
        <v xml:space="preserve"> </v>
      </c>
      <c r="F874" s="68" t="str">
        <f>GRAPHS!Q874</f>
        <v xml:space="preserve"> </v>
      </c>
      <c r="G874" s="68" t="str">
        <f>GRAPHS!R874</f>
        <v xml:space="preserve"> </v>
      </c>
      <c r="H874" s="67" t="str">
        <f>GRAPHS!S874</f>
        <v xml:space="preserve"> </v>
      </c>
      <c r="I874" s="67" t="str">
        <f>GRAPHS!T874</f>
        <v xml:space="preserve"> </v>
      </c>
      <c r="J874" s="67" t="str">
        <f>GRAPHS!U874</f>
        <v xml:space="preserve"> </v>
      </c>
      <c r="K874" s="69" t="str">
        <f>GRAPHS!V874</f>
        <v xml:space="preserve"> </v>
      </c>
    </row>
    <row r="875" spans="1:11">
      <c r="A875" s="70">
        <f>GRAPHS!I875</f>
        <v>87.199999999999321</v>
      </c>
      <c r="B875" s="67" t="str">
        <f>GRAPHS!J875</f>
        <v xml:space="preserve"> </v>
      </c>
      <c r="C875" s="67" t="str">
        <f>GRAPHS!L875</f>
        <v xml:space="preserve"> </v>
      </c>
      <c r="D875" s="67" t="str">
        <f>GRAPHS!O875</f>
        <v xml:space="preserve"> </v>
      </c>
      <c r="E875" s="67" t="str">
        <f>GRAPHS!P875</f>
        <v xml:space="preserve"> </v>
      </c>
      <c r="F875" s="68" t="str">
        <f>GRAPHS!Q875</f>
        <v xml:space="preserve"> </v>
      </c>
      <c r="G875" s="68" t="str">
        <f>GRAPHS!R875</f>
        <v xml:space="preserve"> </v>
      </c>
      <c r="H875" s="67" t="str">
        <f>GRAPHS!S875</f>
        <v xml:space="preserve"> </v>
      </c>
      <c r="I875" s="67" t="str">
        <f>GRAPHS!T875</f>
        <v xml:space="preserve"> </v>
      </c>
      <c r="J875" s="67" t="str">
        <f>GRAPHS!U875</f>
        <v xml:space="preserve"> </v>
      </c>
      <c r="K875" s="69" t="str">
        <f>GRAPHS!V875</f>
        <v xml:space="preserve"> </v>
      </c>
    </row>
    <row r="876" spans="1:11">
      <c r="A876" s="70">
        <f>GRAPHS!I876</f>
        <v>87.299999999999315</v>
      </c>
      <c r="B876" s="67" t="str">
        <f>GRAPHS!J876</f>
        <v xml:space="preserve"> </v>
      </c>
      <c r="C876" s="67" t="str">
        <f>GRAPHS!L876</f>
        <v xml:space="preserve"> </v>
      </c>
      <c r="D876" s="67" t="str">
        <f>GRAPHS!O876</f>
        <v xml:space="preserve"> </v>
      </c>
      <c r="E876" s="67" t="str">
        <f>GRAPHS!P876</f>
        <v xml:space="preserve"> </v>
      </c>
      <c r="F876" s="68" t="str">
        <f>GRAPHS!Q876</f>
        <v xml:space="preserve"> </v>
      </c>
      <c r="G876" s="68" t="str">
        <f>GRAPHS!R876</f>
        <v xml:space="preserve"> </v>
      </c>
      <c r="H876" s="67" t="str">
        <f>GRAPHS!S876</f>
        <v xml:space="preserve"> </v>
      </c>
      <c r="I876" s="67" t="str">
        <f>GRAPHS!T876</f>
        <v xml:space="preserve"> </v>
      </c>
      <c r="J876" s="67" t="str">
        <f>GRAPHS!U876</f>
        <v xml:space="preserve"> </v>
      </c>
      <c r="K876" s="69" t="str">
        <f>GRAPHS!V876</f>
        <v xml:space="preserve"> </v>
      </c>
    </row>
    <row r="877" spans="1:11">
      <c r="A877" s="70">
        <f>GRAPHS!I877</f>
        <v>87.399999999999309</v>
      </c>
      <c r="B877" s="67" t="str">
        <f>GRAPHS!J877</f>
        <v xml:space="preserve"> </v>
      </c>
      <c r="C877" s="67" t="str">
        <f>GRAPHS!L877</f>
        <v xml:space="preserve"> </v>
      </c>
      <c r="D877" s="67" t="str">
        <f>GRAPHS!O877</f>
        <v xml:space="preserve"> </v>
      </c>
      <c r="E877" s="67" t="str">
        <f>GRAPHS!P877</f>
        <v xml:space="preserve"> </v>
      </c>
      <c r="F877" s="68" t="str">
        <f>GRAPHS!Q877</f>
        <v xml:space="preserve"> </v>
      </c>
      <c r="G877" s="68" t="str">
        <f>GRAPHS!R877</f>
        <v xml:space="preserve"> </v>
      </c>
      <c r="H877" s="67" t="str">
        <f>GRAPHS!S877</f>
        <v xml:space="preserve"> </v>
      </c>
      <c r="I877" s="67" t="str">
        <f>GRAPHS!T877</f>
        <v xml:space="preserve"> </v>
      </c>
      <c r="J877" s="67" t="str">
        <f>GRAPHS!U877</f>
        <v xml:space="preserve"> </v>
      </c>
      <c r="K877" s="69" t="str">
        <f>GRAPHS!V877</f>
        <v xml:space="preserve"> </v>
      </c>
    </row>
    <row r="878" spans="1:11">
      <c r="A878" s="70">
        <f>GRAPHS!I878</f>
        <v>87.499999999999304</v>
      </c>
      <c r="B878" s="67" t="str">
        <f>GRAPHS!J878</f>
        <v xml:space="preserve"> </v>
      </c>
      <c r="C878" s="67" t="str">
        <f>GRAPHS!L878</f>
        <v xml:space="preserve"> </v>
      </c>
      <c r="D878" s="67" t="str">
        <f>GRAPHS!O878</f>
        <v xml:space="preserve"> </v>
      </c>
      <c r="E878" s="67" t="str">
        <f>GRAPHS!P878</f>
        <v xml:space="preserve"> </v>
      </c>
      <c r="F878" s="68" t="str">
        <f>GRAPHS!Q878</f>
        <v xml:space="preserve"> </v>
      </c>
      <c r="G878" s="68" t="str">
        <f>GRAPHS!R878</f>
        <v xml:space="preserve"> </v>
      </c>
      <c r="H878" s="67" t="str">
        <f>GRAPHS!S878</f>
        <v xml:space="preserve"> </v>
      </c>
      <c r="I878" s="67" t="str">
        <f>GRAPHS!T878</f>
        <v xml:space="preserve"> </v>
      </c>
      <c r="J878" s="67" t="str">
        <f>GRAPHS!U878</f>
        <v xml:space="preserve"> </v>
      </c>
      <c r="K878" s="69" t="str">
        <f>GRAPHS!V878</f>
        <v xml:space="preserve"> </v>
      </c>
    </row>
    <row r="879" spans="1:11">
      <c r="A879" s="70">
        <f>GRAPHS!I879</f>
        <v>87.599999999999298</v>
      </c>
      <c r="B879" s="67" t="str">
        <f>GRAPHS!J879</f>
        <v xml:space="preserve"> </v>
      </c>
      <c r="C879" s="67" t="str">
        <f>GRAPHS!L879</f>
        <v xml:space="preserve"> </v>
      </c>
      <c r="D879" s="67" t="str">
        <f>GRAPHS!O879</f>
        <v xml:space="preserve"> </v>
      </c>
      <c r="E879" s="67" t="str">
        <f>GRAPHS!P879</f>
        <v xml:space="preserve"> </v>
      </c>
      <c r="F879" s="68" t="str">
        <f>GRAPHS!Q879</f>
        <v xml:space="preserve"> </v>
      </c>
      <c r="G879" s="68" t="str">
        <f>GRAPHS!R879</f>
        <v xml:space="preserve"> </v>
      </c>
      <c r="H879" s="67" t="str">
        <f>GRAPHS!S879</f>
        <v xml:space="preserve"> </v>
      </c>
      <c r="I879" s="67" t="str">
        <f>GRAPHS!T879</f>
        <v xml:space="preserve"> </v>
      </c>
      <c r="J879" s="67" t="str">
        <f>GRAPHS!U879</f>
        <v xml:space="preserve"> </v>
      </c>
      <c r="K879" s="69" t="str">
        <f>GRAPHS!V879</f>
        <v xml:space="preserve"> </v>
      </c>
    </row>
    <row r="880" spans="1:11">
      <c r="A880" s="70">
        <f>GRAPHS!I880</f>
        <v>87.699999999999292</v>
      </c>
      <c r="B880" s="67" t="str">
        <f>GRAPHS!J880</f>
        <v xml:space="preserve"> </v>
      </c>
      <c r="C880" s="67" t="str">
        <f>GRAPHS!L880</f>
        <v xml:space="preserve"> </v>
      </c>
      <c r="D880" s="67" t="str">
        <f>GRAPHS!O880</f>
        <v xml:space="preserve"> </v>
      </c>
      <c r="E880" s="67" t="str">
        <f>GRAPHS!P880</f>
        <v xml:space="preserve"> </v>
      </c>
      <c r="F880" s="68" t="str">
        <f>GRAPHS!Q880</f>
        <v xml:space="preserve"> </v>
      </c>
      <c r="G880" s="68" t="str">
        <f>GRAPHS!R880</f>
        <v xml:space="preserve"> </v>
      </c>
      <c r="H880" s="67" t="str">
        <f>GRAPHS!S880</f>
        <v xml:space="preserve"> </v>
      </c>
      <c r="I880" s="67" t="str">
        <f>GRAPHS!T880</f>
        <v xml:space="preserve"> </v>
      </c>
      <c r="J880" s="67" t="str">
        <f>GRAPHS!U880</f>
        <v xml:space="preserve"> </v>
      </c>
      <c r="K880" s="69" t="str">
        <f>GRAPHS!V880</f>
        <v xml:space="preserve"> </v>
      </c>
    </row>
    <row r="881" spans="1:11">
      <c r="A881" s="70">
        <f>GRAPHS!I881</f>
        <v>87.799999999999287</v>
      </c>
      <c r="B881" s="67" t="str">
        <f>GRAPHS!J881</f>
        <v xml:space="preserve"> </v>
      </c>
      <c r="C881" s="67" t="str">
        <f>GRAPHS!L881</f>
        <v xml:space="preserve"> </v>
      </c>
      <c r="D881" s="67" t="str">
        <f>GRAPHS!O881</f>
        <v xml:space="preserve"> </v>
      </c>
      <c r="E881" s="67" t="str">
        <f>GRAPHS!P881</f>
        <v xml:space="preserve"> </v>
      </c>
      <c r="F881" s="68" t="str">
        <f>GRAPHS!Q881</f>
        <v xml:space="preserve"> </v>
      </c>
      <c r="G881" s="68" t="str">
        <f>GRAPHS!R881</f>
        <v xml:space="preserve"> </v>
      </c>
      <c r="H881" s="67" t="str">
        <f>GRAPHS!S881</f>
        <v xml:space="preserve"> </v>
      </c>
      <c r="I881" s="67" t="str">
        <f>GRAPHS!T881</f>
        <v xml:space="preserve"> </v>
      </c>
      <c r="J881" s="67" t="str">
        <f>GRAPHS!U881</f>
        <v xml:space="preserve"> </v>
      </c>
      <c r="K881" s="69" t="str">
        <f>GRAPHS!V881</f>
        <v xml:space="preserve"> </v>
      </c>
    </row>
    <row r="882" spans="1:11">
      <c r="A882" s="70">
        <f>GRAPHS!I882</f>
        <v>87.899999999999281</v>
      </c>
      <c r="B882" s="67" t="str">
        <f>GRAPHS!J882</f>
        <v xml:space="preserve"> </v>
      </c>
      <c r="C882" s="67" t="str">
        <f>GRAPHS!L882</f>
        <v xml:space="preserve"> </v>
      </c>
      <c r="D882" s="67" t="str">
        <f>GRAPHS!O882</f>
        <v xml:space="preserve"> </v>
      </c>
      <c r="E882" s="67" t="str">
        <f>GRAPHS!P882</f>
        <v xml:space="preserve"> </v>
      </c>
      <c r="F882" s="68" t="str">
        <f>GRAPHS!Q882</f>
        <v xml:space="preserve"> </v>
      </c>
      <c r="G882" s="68" t="str">
        <f>GRAPHS!R882</f>
        <v xml:space="preserve"> </v>
      </c>
      <c r="H882" s="67" t="str">
        <f>GRAPHS!S882</f>
        <v xml:space="preserve"> </v>
      </c>
      <c r="I882" s="67" t="str">
        <f>GRAPHS!T882</f>
        <v xml:space="preserve"> </v>
      </c>
      <c r="J882" s="67" t="str">
        <f>GRAPHS!U882</f>
        <v xml:space="preserve"> </v>
      </c>
      <c r="K882" s="69" t="str">
        <f>GRAPHS!V882</f>
        <v xml:space="preserve"> </v>
      </c>
    </row>
    <row r="883" spans="1:11">
      <c r="A883" s="70">
        <f>GRAPHS!I883</f>
        <v>87.999999999999275</v>
      </c>
      <c r="B883" s="67" t="str">
        <f>GRAPHS!J883</f>
        <v xml:space="preserve"> </v>
      </c>
      <c r="C883" s="67" t="str">
        <f>GRAPHS!L883</f>
        <v xml:space="preserve"> </v>
      </c>
      <c r="D883" s="67" t="str">
        <f>GRAPHS!O883</f>
        <v xml:space="preserve"> </v>
      </c>
      <c r="E883" s="67" t="str">
        <f>GRAPHS!P883</f>
        <v xml:space="preserve"> </v>
      </c>
      <c r="F883" s="68" t="str">
        <f>GRAPHS!Q883</f>
        <v xml:space="preserve"> </v>
      </c>
      <c r="G883" s="68" t="str">
        <f>GRAPHS!R883</f>
        <v xml:space="preserve"> </v>
      </c>
      <c r="H883" s="67" t="str">
        <f>GRAPHS!S883</f>
        <v xml:space="preserve"> </v>
      </c>
      <c r="I883" s="67" t="str">
        <f>GRAPHS!T883</f>
        <v xml:space="preserve"> </v>
      </c>
      <c r="J883" s="67" t="str">
        <f>GRAPHS!U883</f>
        <v xml:space="preserve"> </v>
      </c>
      <c r="K883" s="69" t="str">
        <f>GRAPHS!V883</f>
        <v xml:space="preserve"> </v>
      </c>
    </row>
    <row r="884" spans="1:11">
      <c r="A884" s="70">
        <f>GRAPHS!I884</f>
        <v>88.09999999999927</v>
      </c>
      <c r="B884" s="67" t="str">
        <f>GRAPHS!J884</f>
        <v xml:space="preserve"> </v>
      </c>
      <c r="C884" s="67" t="str">
        <f>GRAPHS!L884</f>
        <v xml:space="preserve"> </v>
      </c>
      <c r="D884" s="67" t="str">
        <f>GRAPHS!O884</f>
        <v xml:space="preserve"> </v>
      </c>
      <c r="E884" s="67" t="str">
        <f>GRAPHS!P884</f>
        <v xml:space="preserve"> </v>
      </c>
      <c r="F884" s="68" t="str">
        <f>GRAPHS!Q884</f>
        <v xml:space="preserve"> </v>
      </c>
      <c r="G884" s="68" t="str">
        <f>GRAPHS!R884</f>
        <v xml:space="preserve"> </v>
      </c>
      <c r="H884" s="67" t="str">
        <f>GRAPHS!S884</f>
        <v xml:space="preserve"> </v>
      </c>
      <c r="I884" s="67" t="str">
        <f>GRAPHS!T884</f>
        <v xml:space="preserve"> </v>
      </c>
      <c r="J884" s="67" t="str">
        <f>GRAPHS!U884</f>
        <v xml:space="preserve"> </v>
      </c>
      <c r="K884" s="69" t="str">
        <f>GRAPHS!V884</f>
        <v xml:space="preserve"> </v>
      </c>
    </row>
    <row r="885" spans="1:11">
      <c r="A885" s="70">
        <f>GRAPHS!I885</f>
        <v>88.199999999999264</v>
      </c>
      <c r="B885" s="67" t="str">
        <f>GRAPHS!J885</f>
        <v xml:space="preserve"> </v>
      </c>
      <c r="C885" s="67" t="str">
        <f>GRAPHS!L885</f>
        <v xml:space="preserve"> </v>
      </c>
      <c r="D885" s="67" t="str">
        <f>GRAPHS!O885</f>
        <v xml:space="preserve"> </v>
      </c>
      <c r="E885" s="67" t="str">
        <f>GRAPHS!P885</f>
        <v xml:space="preserve"> </v>
      </c>
      <c r="F885" s="68" t="str">
        <f>GRAPHS!Q885</f>
        <v xml:space="preserve"> </v>
      </c>
      <c r="G885" s="68" t="str">
        <f>GRAPHS!R885</f>
        <v xml:space="preserve"> </v>
      </c>
      <c r="H885" s="67" t="str">
        <f>GRAPHS!S885</f>
        <v xml:space="preserve"> </v>
      </c>
      <c r="I885" s="67" t="str">
        <f>GRAPHS!T885</f>
        <v xml:space="preserve"> </v>
      </c>
      <c r="J885" s="67" t="str">
        <f>GRAPHS!U885</f>
        <v xml:space="preserve"> </v>
      </c>
      <c r="K885" s="69" t="str">
        <f>GRAPHS!V885</f>
        <v xml:space="preserve"> </v>
      </c>
    </row>
    <row r="886" spans="1:11">
      <c r="A886" s="70">
        <f>GRAPHS!I886</f>
        <v>88.299999999999258</v>
      </c>
      <c r="B886" s="67" t="str">
        <f>GRAPHS!J886</f>
        <v xml:space="preserve"> </v>
      </c>
      <c r="C886" s="67" t="str">
        <f>GRAPHS!L886</f>
        <v xml:space="preserve"> </v>
      </c>
      <c r="D886" s="67" t="str">
        <f>GRAPHS!O886</f>
        <v xml:space="preserve"> </v>
      </c>
      <c r="E886" s="67" t="str">
        <f>GRAPHS!P886</f>
        <v xml:space="preserve"> </v>
      </c>
      <c r="F886" s="68" t="str">
        <f>GRAPHS!Q886</f>
        <v xml:space="preserve"> </v>
      </c>
      <c r="G886" s="68" t="str">
        <f>GRAPHS!R886</f>
        <v xml:space="preserve"> </v>
      </c>
      <c r="H886" s="67" t="str">
        <f>GRAPHS!S886</f>
        <v xml:space="preserve"> </v>
      </c>
      <c r="I886" s="67" t="str">
        <f>GRAPHS!T886</f>
        <v xml:space="preserve"> </v>
      </c>
      <c r="J886" s="67" t="str">
        <f>GRAPHS!U886</f>
        <v xml:space="preserve"> </v>
      </c>
      <c r="K886" s="69" t="str">
        <f>GRAPHS!V886</f>
        <v xml:space="preserve"> </v>
      </c>
    </row>
    <row r="887" spans="1:11">
      <c r="A887" s="70">
        <f>GRAPHS!I887</f>
        <v>88.399999999999253</v>
      </c>
      <c r="B887" s="67" t="str">
        <f>GRAPHS!J887</f>
        <v xml:space="preserve"> </v>
      </c>
      <c r="C887" s="67" t="str">
        <f>GRAPHS!L887</f>
        <v xml:space="preserve"> </v>
      </c>
      <c r="D887" s="67" t="str">
        <f>GRAPHS!O887</f>
        <v xml:space="preserve"> </v>
      </c>
      <c r="E887" s="67" t="str">
        <f>GRAPHS!P887</f>
        <v xml:space="preserve"> </v>
      </c>
      <c r="F887" s="68" t="str">
        <f>GRAPHS!Q887</f>
        <v xml:space="preserve"> </v>
      </c>
      <c r="G887" s="68" t="str">
        <f>GRAPHS!R887</f>
        <v xml:space="preserve"> </v>
      </c>
      <c r="H887" s="67" t="str">
        <f>GRAPHS!S887</f>
        <v xml:space="preserve"> </v>
      </c>
      <c r="I887" s="67" t="str">
        <f>GRAPHS!T887</f>
        <v xml:space="preserve"> </v>
      </c>
      <c r="J887" s="67" t="str">
        <f>GRAPHS!U887</f>
        <v xml:space="preserve"> </v>
      </c>
      <c r="K887" s="69" t="str">
        <f>GRAPHS!V887</f>
        <v xml:space="preserve"> </v>
      </c>
    </row>
    <row r="888" spans="1:11">
      <c r="A888" s="70">
        <f>GRAPHS!I888</f>
        <v>88.499999999999247</v>
      </c>
      <c r="B888" s="67" t="str">
        <f>GRAPHS!J888</f>
        <v xml:space="preserve"> </v>
      </c>
      <c r="C888" s="67" t="str">
        <f>GRAPHS!L888</f>
        <v xml:space="preserve"> </v>
      </c>
      <c r="D888" s="67" t="str">
        <f>GRAPHS!O888</f>
        <v xml:space="preserve"> </v>
      </c>
      <c r="E888" s="67" t="str">
        <f>GRAPHS!P888</f>
        <v xml:space="preserve"> </v>
      </c>
      <c r="F888" s="68" t="str">
        <f>GRAPHS!Q888</f>
        <v xml:space="preserve"> </v>
      </c>
      <c r="G888" s="68" t="str">
        <f>GRAPHS!R888</f>
        <v xml:space="preserve"> </v>
      </c>
      <c r="H888" s="67" t="str">
        <f>GRAPHS!S888</f>
        <v xml:space="preserve"> </v>
      </c>
      <c r="I888" s="67" t="str">
        <f>GRAPHS!T888</f>
        <v xml:space="preserve"> </v>
      </c>
      <c r="J888" s="67" t="str">
        <f>GRAPHS!U888</f>
        <v xml:space="preserve"> </v>
      </c>
      <c r="K888" s="69" t="str">
        <f>GRAPHS!V888</f>
        <v xml:space="preserve"> </v>
      </c>
    </row>
    <row r="889" spans="1:11">
      <c r="A889" s="70">
        <f>GRAPHS!I889</f>
        <v>88.599999999999241</v>
      </c>
      <c r="B889" s="67" t="str">
        <f>GRAPHS!J889</f>
        <v xml:space="preserve"> </v>
      </c>
      <c r="C889" s="67" t="str">
        <f>GRAPHS!L889</f>
        <v xml:space="preserve"> </v>
      </c>
      <c r="D889" s="67" t="str">
        <f>GRAPHS!O889</f>
        <v xml:space="preserve"> </v>
      </c>
      <c r="E889" s="67" t="str">
        <f>GRAPHS!P889</f>
        <v xml:space="preserve"> </v>
      </c>
      <c r="F889" s="68" t="str">
        <f>GRAPHS!Q889</f>
        <v xml:space="preserve"> </v>
      </c>
      <c r="G889" s="68" t="str">
        <f>GRAPHS!R889</f>
        <v xml:space="preserve"> </v>
      </c>
      <c r="H889" s="67" t="str">
        <f>GRAPHS!S889</f>
        <v xml:space="preserve"> </v>
      </c>
      <c r="I889" s="67" t="str">
        <f>GRAPHS!T889</f>
        <v xml:space="preserve"> </v>
      </c>
      <c r="J889" s="67" t="str">
        <f>GRAPHS!U889</f>
        <v xml:space="preserve"> </v>
      </c>
      <c r="K889" s="69" t="str">
        <f>GRAPHS!V889</f>
        <v xml:space="preserve"> </v>
      </c>
    </row>
    <row r="890" spans="1:11">
      <c r="A890" s="70">
        <f>GRAPHS!I890</f>
        <v>88.699999999999235</v>
      </c>
      <c r="B890" s="67" t="str">
        <f>GRAPHS!J890</f>
        <v xml:space="preserve"> </v>
      </c>
      <c r="C890" s="67" t="str">
        <f>GRAPHS!L890</f>
        <v xml:space="preserve"> </v>
      </c>
      <c r="D890" s="67" t="str">
        <f>GRAPHS!O890</f>
        <v xml:space="preserve"> </v>
      </c>
      <c r="E890" s="67" t="str">
        <f>GRAPHS!P890</f>
        <v xml:space="preserve"> </v>
      </c>
      <c r="F890" s="68" t="str">
        <f>GRAPHS!Q890</f>
        <v xml:space="preserve"> </v>
      </c>
      <c r="G890" s="68" t="str">
        <f>GRAPHS!R890</f>
        <v xml:space="preserve"> </v>
      </c>
      <c r="H890" s="67" t="str">
        <f>GRAPHS!S890</f>
        <v xml:space="preserve"> </v>
      </c>
      <c r="I890" s="67" t="str">
        <f>GRAPHS!T890</f>
        <v xml:space="preserve"> </v>
      </c>
      <c r="J890" s="67" t="str">
        <f>GRAPHS!U890</f>
        <v xml:space="preserve"> </v>
      </c>
      <c r="K890" s="69" t="str">
        <f>GRAPHS!V890</f>
        <v xml:space="preserve"> </v>
      </c>
    </row>
    <row r="891" spans="1:11">
      <c r="A891" s="70">
        <f>GRAPHS!I891</f>
        <v>88.79999999999923</v>
      </c>
      <c r="B891" s="67" t="str">
        <f>GRAPHS!J891</f>
        <v xml:space="preserve"> </v>
      </c>
      <c r="C891" s="67" t="str">
        <f>GRAPHS!L891</f>
        <v xml:space="preserve"> </v>
      </c>
      <c r="D891" s="67" t="str">
        <f>GRAPHS!O891</f>
        <v xml:space="preserve"> </v>
      </c>
      <c r="E891" s="67" t="str">
        <f>GRAPHS!P891</f>
        <v xml:space="preserve"> </v>
      </c>
      <c r="F891" s="68" t="str">
        <f>GRAPHS!Q891</f>
        <v xml:space="preserve"> </v>
      </c>
      <c r="G891" s="68" t="str">
        <f>GRAPHS!R891</f>
        <v xml:space="preserve"> </v>
      </c>
      <c r="H891" s="67" t="str">
        <f>GRAPHS!S891</f>
        <v xml:space="preserve"> </v>
      </c>
      <c r="I891" s="67" t="str">
        <f>GRAPHS!T891</f>
        <v xml:space="preserve"> </v>
      </c>
      <c r="J891" s="67" t="str">
        <f>GRAPHS!U891</f>
        <v xml:space="preserve"> </v>
      </c>
      <c r="K891" s="69" t="str">
        <f>GRAPHS!V891</f>
        <v xml:space="preserve"> </v>
      </c>
    </row>
    <row r="892" spans="1:11">
      <c r="A892" s="70">
        <f>GRAPHS!I892</f>
        <v>88.899999999999224</v>
      </c>
      <c r="B892" s="67" t="str">
        <f>GRAPHS!J892</f>
        <v xml:space="preserve"> </v>
      </c>
      <c r="C892" s="67" t="str">
        <f>GRAPHS!L892</f>
        <v xml:space="preserve"> </v>
      </c>
      <c r="D892" s="67" t="str">
        <f>GRAPHS!O892</f>
        <v xml:space="preserve"> </v>
      </c>
      <c r="E892" s="67" t="str">
        <f>GRAPHS!P892</f>
        <v xml:space="preserve"> </v>
      </c>
      <c r="F892" s="68" t="str">
        <f>GRAPHS!Q892</f>
        <v xml:space="preserve"> </v>
      </c>
      <c r="G892" s="68" t="str">
        <f>GRAPHS!R892</f>
        <v xml:space="preserve"> </v>
      </c>
      <c r="H892" s="67" t="str">
        <f>GRAPHS!S892</f>
        <v xml:space="preserve"> </v>
      </c>
      <c r="I892" s="67" t="str">
        <f>GRAPHS!T892</f>
        <v xml:space="preserve"> </v>
      </c>
      <c r="J892" s="67" t="str">
        <f>GRAPHS!U892</f>
        <v xml:space="preserve"> </v>
      </c>
      <c r="K892" s="69" t="str">
        <f>GRAPHS!V892</f>
        <v xml:space="preserve"> </v>
      </c>
    </row>
    <row r="893" spans="1:11">
      <c r="A893" s="70">
        <f>GRAPHS!I893</f>
        <v>88.999999999999218</v>
      </c>
      <c r="B893" s="67" t="str">
        <f>GRAPHS!J893</f>
        <v xml:space="preserve"> </v>
      </c>
      <c r="C893" s="67" t="str">
        <f>GRAPHS!L893</f>
        <v xml:space="preserve"> </v>
      </c>
      <c r="D893" s="67" t="str">
        <f>GRAPHS!O893</f>
        <v xml:space="preserve"> </v>
      </c>
      <c r="E893" s="67" t="str">
        <f>GRAPHS!P893</f>
        <v xml:space="preserve"> </v>
      </c>
      <c r="F893" s="68" t="str">
        <f>GRAPHS!Q893</f>
        <v xml:space="preserve"> </v>
      </c>
      <c r="G893" s="68" t="str">
        <f>GRAPHS!R893</f>
        <v xml:space="preserve"> </v>
      </c>
      <c r="H893" s="67" t="str">
        <f>GRAPHS!S893</f>
        <v xml:space="preserve"> </v>
      </c>
      <c r="I893" s="67" t="str">
        <f>GRAPHS!T893</f>
        <v xml:space="preserve"> </v>
      </c>
      <c r="J893" s="67" t="str">
        <f>GRAPHS!U893</f>
        <v xml:space="preserve"> </v>
      </c>
      <c r="K893" s="69" t="str">
        <f>GRAPHS!V893</f>
        <v xml:space="preserve"> </v>
      </c>
    </row>
    <row r="894" spans="1:11">
      <c r="A894" s="70">
        <f>GRAPHS!I894</f>
        <v>89.099999999999213</v>
      </c>
      <c r="B894" s="67" t="str">
        <f>GRAPHS!J894</f>
        <v xml:space="preserve"> </v>
      </c>
      <c r="C894" s="67" t="str">
        <f>GRAPHS!L894</f>
        <v xml:space="preserve"> </v>
      </c>
      <c r="D894" s="67" t="str">
        <f>GRAPHS!O894</f>
        <v xml:space="preserve"> </v>
      </c>
      <c r="E894" s="67" t="str">
        <f>GRAPHS!P894</f>
        <v xml:space="preserve"> </v>
      </c>
      <c r="F894" s="68" t="str">
        <f>GRAPHS!Q894</f>
        <v xml:space="preserve"> </v>
      </c>
      <c r="G894" s="68" t="str">
        <f>GRAPHS!R894</f>
        <v xml:space="preserve"> </v>
      </c>
      <c r="H894" s="67" t="str">
        <f>GRAPHS!S894</f>
        <v xml:space="preserve"> </v>
      </c>
      <c r="I894" s="67" t="str">
        <f>GRAPHS!T894</f>
        <v xml:space="preserve"> </v>
      </c>
      <c r="J894" s="67" t="str">
        <f>GRAPHS!U894</f>
        <v xml:space="preserve"> </v>
      </c>
      <c r="K894" s="69" t="str">
        <f>GRAPHS!V894</f>
        <v xml:space="preserve"> </v>
      </c>
    </row>
    <row r="895" spans="1:11">
      <c r="A895" s="70">
        <f>GRAPHS!I895</f>
        <v>89.199999999999207</v>
      </c>
      <c r="B895" s="67" t="str">
        <f>GRAPHS!J895</f>
        <v xml:space="preserve"> </v>
      </c>
      <c r="C895" s="67" t="str">
        <f>GRAPHS!L895</f>
        <v xml:space="preserve"> </v>
      </c>
      <c r="D895" s="67" t="str">
        <f>GRAPHS!O895</f>
        <v xml:space="preserve"> </v>
      </c>
      <c r="E895" s="67" t="str">
        <f>GRAPHS!P895</f>
        <v xml:space="preserve"> </v>
      </c>
      <c r="F895" s="68" t="str">
        <f>GRAPHS!Q895</f>
        <v xml:space="preserve"> </v>
      </c>
      <c r="G895" s="68" t="str">
        <f>GRAPHS!R895</f>
        <v xml:space="preserve"> </v>
      </c>
      <c r="H895" s="67" t="str">
        <f>GRAPHS!S895</f>
        <v xml:space="preserve"> </v>
      </c>
      <c r="I895" s="67" t="str">
        <f>GRAPHS!T895</f>
        <v xml:space="preserve"> </v>
      </c>
      <c r="J895" s="67" t="str">
        <f>GRAPHS!U895</f>
        <v xml:space="preserve"> </v>
      </c>
      <c r="K895" s="69" t="str">
        <f>GRAPHS!V895</f>
        <v xml:space="preserve"> </v>
      </c>
    </row>
    <row r="896" spans="1:11">
      <c r="A896" s="70">
        <f>GRAPHS!I896</f>
        <v>89.299999999999201</v>
      </c>
      <c r="B896" s="67" t="str">
        <f>GRAPHS!J896</f>
        <v xml:space="preserve"> </v>
      </c>
      <c r="C896" s="67" t="str">
        <f>GRAPHS!L896</f>
        <v xml:space="preserve"> </v>
      </c>
      <c r="D896" s="67" t="str">
        <f>GRAPHS!O896</f>
        <v xml:space="preserve"> </v>
      </c>
      <c r="E896" s="67" t="str">
        <f>GRAPHS!P896</f>
        <v xml:space="preserve"> </v>
      </c>
      <c r="F896" s="68" t="str">
        <f>GRAPHS!Q896</f>
        <v xml:space="preserve"> </v>
      </c>
      <c r="G896" s="68" t="str">
        <f>GRAPHS!R896</f>
        <v xml:space="preserve"> </v>
      </c>
      <c r="H896" s="67" t="str">
        <f>GRAPHS!S896</f>
        <v xml:space="preserve"> </v>
      </c>
      <c r="I896" s="67" t="str">
        <f>GRAPHS!T896</f>
        <v xml:space="preserve"> </v>
      </c>
      <c r="J896" s="67" t="str">
        <f>GRAPHS!U896</f>
        <v xml:space="preserve"> </v>
      </c>
      <c r="K896" s="69" t="str">
        <f>GRAPHS!V896</f>
        <v xml:space="preserve"> </v>
      </c>
    </row>
    <row r="897" spans="1:11">
      <c r="A897" s="70">
        <f>GRAPHS!I897</f>
        <v>89.399999999999196</v>
      </c>
      <c r="B897" s="67" t="str">
        <f>GRAPHS!J897</f>
        <v xml:space="preserve"> </v>
      </c>
      <c r="C897" s="67" t="str">
        <f>GRAPHS!L897</f>
        <v xml:space="preserve"> </v>
      </c>
      <c r="D897" s="67" t="str">
        <f>GRAPHS!O897</f>
        <v xml:space="preserve"> </v>
      </c>
      <c r="E897" s="67" t="str">
        <f>GRAPHS!P897</f>
        <v xml:space="preserve"> </v>
      </c>
      <c r="F897" s="68" t="str">
        <f>GRAPHS!Q897</f>
        <v xml:space="preserve"> </v>
      </c>
      <c r="G897" s="68" t="str">
        <f>GRAPHS!R897</f>
        <v xml:space="preserve"> </v>
      </c>
      <c r="H897" s="67" t="str">
        <f>GRAPHS!S897</f>
        <v xml:space="preserve"> </v>
      </c>
      <c r="I897" s="67" t="str">
        <f>GRAPHS!T897</f>
        <v xml:space="preserve"> </v>
      </c>
      <c r="J897" s="67" t="str">
        <f>GRAPHS!U897</f>
        <v xml:space="preserve"> </v>
      </c>
      <c r="K897" s="69" t="str">
        <f>GRAPHS!V897</f>
        <v xml:space="preserve"> </v>
      </c>
    </row>
    <row r="898" spans="1:11">
      <c r="A898" s="70">
        <f>GRAPHS!I898</f>
        <v>89.49999999999919</v>
      </c>
      <c r="B898" s="67" t="str">
        <f>GRAPHS!J898</f>
        <v xml:space="preserve"> </v>
      </c>
      <c r="C898" s="67" t="str">
        <f>GRAPHS!L898</f>
        <v xml:space="preserve"> </v>
      </c>
      <c r="D898" s="67" t="str">
        <f>GRAPHS!O898</f>
        <v xml:space="preserve"> </v>
      </c>
      <c r="E898" s="67" t="str">
        <f>GRAPHS!P898</f>
        <v xml:space="preserve"> </v>
      </c>
      <c r="F898" s="68" t="str">
        <f>GRAPHS!Q898</f>
        <v xml:space="preserve"> </v>
      </c>
      <c r="G898" s="68" t="str">
        <f>GRAPHS!R898</f>
        <v xml:space="preserve"> </v>
      </c>
      <c r="H898" s="67" t="str">
        <f>GRAPHS!S898</f>
        <v xml:space="preserve"> </v>
      </c>
      <c r="I898" s="67" t="str">
        <f>GRAPHS!T898</f>
        <v xml:space="preserve"> </v>
      </c>
      <c r="J898" s="67" t="str">
        <f>GRAPHS!U898</f>
        <v xml:space="preserve"> </v>
      </c>
      <c r="K898" s="69" t="str">
        <f>GRAPHS!V898</f>
        <v xml:space="preserve"> </v>
      </c>
    </row>
    <row r="899" spans="1:11">
      <c r="A899" s="70">
        <f>GRAPHS!I899</f>
        <v>89.599999999999184</v>
      </c>
      <c r="B899" s="67" t="str">
        <f>GRAPHS!J899</f>
        <v xml:space="preserve"> </v>
      </c>
      <c r="C899" s="67" t="str">
        <f>GRAPHS!L899</f>
        <v xml:space="preserve"> </v>
      </c>
      <c r="D899" s="67" t="str">
        <f>GRAPHS!O899</f>
        <v xml:space="preserve"> </v>
      </c>
      <c r="E899" s="67" t="str">
        <f>GRAPHS!P899</f>
        <v xml:space="preserve"> </v>
      </c>
      <c r="F899" s="68" t="str">
        <f>GRAPHS!Q899</f>
        <v xml:space="preserve"> </v>
      </c>
      <c r="G899" s="68" t="str">
        <f>GRAPHS!R899</f>
        <v xml:space="preserve"> </v>
      </c>
      <c r="H899" s="67" t="str">
        <f>GRAPHS!S899</f>
        <v xml:space="preserve"> </v>
      </c>
      <c r="I899" s="67" t="str">
        <f>GRAPHS!T899</f>
        <v xml:space="preserve"> </v>
      </c>
      <c r="J899" s="67" t="str">
        <f>GRAPHS!U899</f>
        <v xml:space="preserve"> </v>
      </c>
      <c r="K899" s="69" t="str">
        <f>GRAPHS!V899</f>
        <v xml:space="preserve"> </v>
      </c>
    </row>
    <row r="900" spans="1:11">
      <c r="A900" s="70">
        <f>GRAPHS!I900</f>
        <v>89.699999999999179</v>
      </c>
      <c r="B900" s="67" t="str">
        <f>GRAPHS!J900</f>
        <v xml:space="preserve"> </v>
      </c>
      <c r="C900" s="67" t="str">
        <f>GRAPHS!L900</f>
        <v xml:space="preserve"> </v>
      </c>
      <c r="D900" s="67" t="str">
        <f>GRAPHS!O900</f>
        <v xml:space="preserve"> </v>
      </c>
      <c r="E900" s="67" t="str">
        <f>GRAPHS!P900</f>
        <v xml:space="preserve"> </v>
      </c>
      <c r="F900" s="68" t="str">
        <f>GRAPHS!Q900</f>
        <v xml:space="preserve"> </v>
      </c>
      <c r="G900" s="68" t="str">
        <f>GRAPHS!R900</f>
        <v xml:space="preserve"> </v>
      </c>
      <c r="H900" s="67" t="str">
        <f>GRAPHS!S900</f>
        <v xml:space="preserve"> </v>
      </c>
      <c r="I900" s="67" t="str">
        <f>GRAPHS!T900</f>
        <v xml:space="preserve"> </v>
      </c>
      <c r="J900" s="67" t="str">
        <f>GRAPHS!U900</f>
        <v xml:space="preserve"> </v>
      </c>
      <c r="K900" s="69" t="str">
        <f>GRAPHS!V900</f>
        <v xml:space="preserve"> </v>
      </c>
    </row>
    <row r="901" spans="1:11">
      <c r="A901" s="70">
        <f>GRAPHS!I901</f>
        <v>89.799999999999173</v>
      </c>
      <c r="B901" s="67" t="str">
        <f>GRAPHS!J901</f>
        <v xml:space="preserve"> </v>
      </c>
      <c r="C901" s="67" t="str">
        <f>GRAPHS!L901</f>
        <v xml:space="preserve"> </v>
      </c>
      <c r="D901" s="67" t="str">
        <f>GRAPHS!O901</f>
        <v xml:space="preserve"> </v>
      </c>
      <c r="E901" s="67" t="str">
        <f>GRAPHS!P901</f>
        <v xml:space="preserve"> </v>
      </c>
      <c r="F901" s="68" t="str">
        <f>GRAPHS!Q901</f>
        <v xml:space="preserve"> </v>
      </c>
      <c r="G901" s="68" t="str">
        <f>GRAPHS!R901</f>
        <v xml:space="preserve"> </v>
      </c>
      <c r="H901" s="67" t="str">
        <f>GRAPHS!S901</f>
        <v xml:space="preserve"> </v>
      </c>
      <c r="I901" s="67" t="str">
        <f>GRAPHS!T901</f>
        <v xml:space="preserve"> </v>
      </c>
      <c r="J901" s="67" t="str">
        <f>GRAPHS!U901</f>
        <v xml:space="preserve"> </v>
      </c>
      <c r="K901" s="69" t="str">
        <f>GRAPHS!V901</f>
        <v xml:space="preserve"> </v>
      </c>
    </row>
    <row r="902" spans="1:11">
      <c r="A902" s="70">
        <f>GRAPHS!I902</f>
        <v>89.899999999999167</v>
      </c>
      <c r="B902" s="67" t="str">
        <f>GRAPHS!J902</f>
        <v xml:space="preserve"> </v>
      </c>
      <c r="C902" s="67" t="str">
        <f>GRAPHS!L902</f>
        <v xml:space="preserve"> </v>
      </c>
      <c r="D902" s="67" t="str">
        <f>GRAPHS!O902</f>
        <v xml:space="preserve"> </v>
      </c>
      <c r="E902" s="67" t="str">
        <f>GRAPHS!P902</f>
        <v xml:space="preserve"> </v>
      </c>
      <c r="F902" s="68" t="str">
        <f>GRAPHS!Q902</f>
        <v xml:space="preserve"> </v>
      </c>
      <c r="G902" s="68" t="str">
        <f>GRAPHS!R902</f>
        <v xml:space="preserve"> </v>
      </c>
      <c r="H902" s="67" t="str">
        <f>GRAPHS!S902</f>
        <v xml:space="preserve"> </v>
      </c>
      <c r="I902" s="67" t="str">
        <f>GRAPHS!T902</f>
        <v xml:space="preserve"> </v>
      </c>
      <c r="J902" s="67" t="str">
        <f>GRAPHS!U902</f>
        <v xml:space="preserve"> </v>
      </c>
      <c r="K902" s="69" t="str">
        <f>GRAPHS!V902</f>
        <v xml:space="preserve"> </v>
      </c>
    </row>
    <row r="903" spans="1:11">
      <c r="A903" s="70">
        <f>GRAPHS!I903</f>
        <v>89.999999999999162</v>
      </c>
      <c r="B903" s="67" t="str">
        <f>GRAPHS!J903</f>
        <v xml:space="preserve"> </v>
      </c>
      <c r="C903" s="67" t="str">
        <f>GRAPHS!L903</f>
        <v xml:space="preserve"> </v>
      </c>
      <c r="D903" s="67" t="str">
        <f>GRAPHS!O903</f>
        <v xml:space="preserve"> </v>
      </c>
      <c r="E903" s="67" t="str">
        <f>GRAPHS!P903</f>
        <v xml:space="preserve"> </v>
      </c>
      <c r="F903" s="68" t="str">
        <f>GRAPHS!Q903</f>
        <v xml:space="preserve"> </v>
      </c>
      <c r="G903" s="68" t="str">
        <f>GRAPHS!R903</f>
        <v xml:space="preserve"> </v>
      </c>
      <c r="H903" s="67" t="str">
        <f>GRAPHS!S903</f>
        <v xml:space="preserve"> </v>
      </c>
      <c r="I903" s="67" t="str">
        <f>GRAPHS!T903</f>
        <v xml:space="preserve"> </v>
      </c>
      <c r="J903" s="67" t="str">
        <f>GRAPHS!U903</f>
        <v xml:space="preserve"> </v>
      </c>
      <c r="K903" s="69" t="str">
        <f>GRAPHS!V903</f>
        <v xml:space="preserve"> </v>
      </c>
    </row>
    <row r="904" spans="1:11">
      <c r="A904" s="70">
        <f>GRAPHS!I904</f>
        <v>90.099999999999156</v>
      </c>
      <c r="B904" s="67" t="str">
        <f>GRAPHS!J904</f>
        <v xml:space="preserve"> </v>
      </c>
      <c r="C904" s="67" t="str">
        <f>GRAPHS!L904</f>
        <v xml:space="preserve"> </v>
      </c>
      <c r="D904" s="67" t="str">
        <f>GRAPHS!O904</f>
        <v xml:space="preserve"> </v>
      </c>
      <c r="E904" s="67" t="str">
        <f>GRAPHS!P904</f>
        <v xml:space="preserve"> </v>
      </c>
      <c r="F904" s="68" t="str">
        <f>GRAPHS!Q904</f>
        <v xml:space="preserve"> </v>
      </c>
      <c r="G904" s="68" t="str">
        <f>GRAPHS!R904</f>
        <v xml:space="preserve"> </v>
      </c>
      <c r="H904" s="67" t="str">
        <f>GRAPHS!S904</f>
        <v xml:space="preserve"> </v>
      </c>
      <c r="I904" s="67" t="str">
        <f>GRAPHS!T904</f>
        <v xml:space="preserve"> </v>
      </c>
      <c r="J904" s="67" t="str">
        <f>GRAPHS!U904</f>
        <v xml:space="preserve"> </v>
      </c>
      <c r="K904" s="69" t="str">
        <f>GRAPHS!V904</f>
        <v xml:space="preserve"> </v>
      </c>
    </row>
    <row r="905" spans="1:11">
      <c r="A905" s="70">
        <f>GRAPHS!I905</f>
        <v>90.19999999999915</v>
      </c>
      <c r="B905" s="67" t="str">
        <f>GRAPHS!J905</f>
        <v xml:space="preserve"> </v>
      </c>
      <c r="C905" s="67" t="str">
        <f>GRAPHS!L905</f>
        <v xml:space="preserve"> </v>
      </c>
      <c r="D905" s="67" t="str">
        <f>GRAPHS!O905</f>
        <v xml:space="preserve"> </v>
      </c>
      <c r="E905" s="67" t="str">
        <f>GRAPHS!P905</f>
        <v xml:space="preserve"> </v>
      </c>
      <c r="F905" s="68" t="str">
        <f>GRAPHS!Q905</f>
        <v xml:space="preserve"> </v>
      </c>
      <c r="G905" s="68" t="str">
        <f>GRAPHS!R905</f>
        <v xml:space="preserve"> </v>
      </c>
      <c r="H905" s="67" t="str">
        <f>GRAPHS!S905</f>
        <v xml:space="preserve"> </v>
      </c>
      <c r="I905" s="67" t="str">
        <f>GRAPHS!T905</f>
        <v xml:space="preserve"> </v>
      </c>
      <c r="J905" s="67" t="str">
        <f>GRAPHS!U905</f>
        <v xml:space="preserve"> </v>
      </c>
      <c r="K905" s="69" t="str">
        <f>GRAPHS!V905</f>
        <v xml:space="preserve"> </v>
      </c>
    </row>
    <row r="906" spans="1:11">
      <c r="A906" s="70">
        <f>GRAPHS!I906</f>
        <v>90.299999999999145</v>
      </c>
      <c r="B906" s="67" t="str">
        <f>GRAPHS!J906</f>
        <v xml:space="preserve"> </v>
      </c>
      <c r="C906" s="67" t="str">
        <f>GRAPHS!L906</f>
        <v xml:space="preserve"> </v>
      </c>
      <c r="D906" s="67" t="str">
        <f>GRAPHS!O906</f>
        <v xml:space="preserve"> </v>
      </c>
      <c r="E906" s="67" t="str">
        <f>GRAPHS!P906</f>
        <v xml:space="preserve"> </v>
      </c>
      <c r="F906" s="68" t="str">
        <f>GRAPHS!Q906</f>
        <v xml:space="preserve"> </v>
      </c>
      <c r="G906" s="68" t="str">
        <f>GRAPHS!R906</f>
        <v xml:space="preserve"> </v>
      </c>
      <c r="H906" s="67" t="str">
        <f>GRAPHS!S906</f>
        <v xml:space="preserve"> </v>
      </c>
      <c r="I906" s="67" t="str">
        <f>GRAPHS!T906</f>
        <v xml:space="preserve"> </v>
      </c>
      <c r="J906" s="67" t="str">
        <f>GRAPHS!U906</f>
        <v xml:space="preserve"> </v>
      </c>
      <c r="K906" s="69" t="str">
        <f>GRAPHS!V906</f>
        <v xml:space="preserve"> </v>
      </c>
    </row>
    <row r="907" spans="1:11">
      <c r="A907" s="70">
        <f>GRAPHS!I907</f>
        <v>90.399999999999139</v>
      </c>
      <c r="B907" s="67" t="str">
        <f>GRAPHS!J907</f>
        <v xml:space="preserve"> </v>
      </c>
      <c r="C907" s="67" t="str">
        <f>GRAPHS!L907</f>
        <v xml:space="preserve"> </v>
      </c>
      <c r="D907" s="67" t="str">
        <f>GRAPHS!O907</f>
        <v xml:space="preserve"> </v>
      </c>
      <c r="E907" s="67" t="str">
        <f>GRAPHS!P907</f>
        <v xml:space="preserve"> </v>
      </c>
      <c r="F907" s="68" t="str">
        <f>GRAPHS!Q907</f>
        <v xml:space="preserve"> </v>
      </c>
      <c r="G907" s="68" t="str">
        <f>GRAPHS!R907</f>
        <v xml:space="preserve"> </v>
      </c>
      <c r="H907" s="67" t="str">
        <f>GRAPHS!S907</f>
        <v xml:space="preserve"> </v>
      </c>
      <c r="I907" s="67" t="str">
        <f>GRAPHS!T907</f>
        <v xml:space="preserve"> </v>
      </c>
      <c r="J907" s="67" t="str">
        <f>GRAPHS!U907</f>
        <v xml:space="preserve"> </v>
      </c>
      <c r="K907" s="69" t="str">
        <f>GRAPHS!V907</f>
        <v xml:space="preserve"> </v>
      </c>
    </row>
    <row r="908" spans="1:11">
      <c r="A908" s="70">
        <f>GRAPHS!I908</f>
        <v>90.499999999999133</v>
      </c>
      <c r="B908" s="67" t="str">
        <f>GRAPHS!J908</f>
        <v xml:space="preserve"> </v>
      </c>
      <c r="C908" s="67" t="str">
        <f>GRAPHS!L908</f>
        <v xml:space="preserve"> </v>
      </c>
      <c r="D908" s="67" t="str">
        <f>GRAPHS!O908</f>
        <v xml:space="preserve"> </v>
      </c>
      <c r="E908" s="67" t="str">
        <f>GRAPHS!P908</f>
        <v xml:space="preserve"> </v>
      </c>
      <c r="F908" s="68" t="str">
        <f>GRAPHS!Q908</f>
        <v xml:space="preserve"> </v>
      </c>
      <c r="G908" s="68" t="str">
        <f>GRAPHS!R908</f>
        <v xml:space="preserve"> </v>
      </c>
      <c r="H908" s="67" t="str">
        <f>GRAPHS!S908</f>
        <v xml:space="preserve"> </v>
      </c>
      <c r="I908" s="67" t="str">
        <f>GRAPHS!T908</f>
        <v xml:space="preserve"> </v>
      </c>
      <c r="J908" s="67" t="str">
        <f>GRAPHS!U908</f>
        <v xml:space="preserve"> </v>
      </c>
      <c r="K908" s="69" t="str">
        <f>GRAPHS!V908</f>
        <v xml:space="preserve"> </v>
      </c>
    </row>
    <row r="909" spans="1:11">
      <c r="A909" s="70">
        <f>GRAPHS!I909</f>
        <v>90.599999999999127</v>
      </c>
      <c r="B909" s="67" t="str">
        <f>GRAPHS!J909</f>
        <v xml:space="preserve"> </v>
      </c>
      <c r="C909" s="67" t="str">
        <f>GRAPHS!L909</f>
        <v xml:space="preserve"> </v>
      </c>
      <c r="D909" s="67" t="str">
        <f>GRAPHS!O909</f>
        <v xml:space="preserve"> </v>
      </c>
      <c r="E909" s="67" t="str">
        <f>GRAPHS!P909</f>
        <v xml:space="preserve"> </v>
      </c>
      <c r="F909" s="68" t="str">
        <f>GRAPHS!Q909</f>
        <v xml:space="preserve"> </v>
      </c>
      <c r="G909" s="68" t="str">
        <f>GRAPHS!R909</f>
        <v xml:space="preserve"> </v>
      </c>
      <c r="H909" s="67" t="str">
        <f>GRAPHS!S909</f>
        <v xml:space="preserve"> </v>
      </c>
      <c r="I909" s="67" t="str">
        <f>GRAPHS!T909</f>
        <v xml:space="preserve"> </v>
      </c>
      <c r="J909" s="67" t="str">
        <f>GRAPHS!U909</f>
        <v xml:space="preserve"> </v>
      </c>
      <c r="K909" s="69" t="str">
        <f>GRAPHS!V909</f>
        <v xml:space="preserve"> </v>
      </c>
    </row>
    <row r="910" spans="1:11">
      <c r="A910" s="70">
        <f>GRAPHS!I910</f>
        <v>90.699999999999122</v>
      </c>
      <c r="B910" s="67" t="str">
        <f>GRAPHS!J910</f>
        <v xml:space="preserve"> </v>
      </c>
      <c r="C910" s="67" t="str">
        <f>GRAPHS!L910</f>
        <v xml:space="preserve"> </v>
      </c>
      <c r="D910" s="67" t="str">
        <f>GRAPHS!O910</f>
        <v xml:space="preserve"> </v>
      </c>
      <c r="E910" s="67" t="str">
        <f>GRAPHS!P910</f>
        <v xml:space="preserve"> </v>
      </c>
      <c r="F910" s="68" t="str">
        <f>GRAPHS!Q910</f>
        <v xml:space="preserve"> </v>
      </c>
      <c r="G910" s="68" t="str">
        <f>GRAPHS!R910</f>
        <v xml:space="preserve"> </v>
      </c>
      <c r="H910" s="67" t="str">
        <f>GRAPHS!S910</f>
        <v xml:space="preserve"> </v>
      </c>
      <c r="I910" s="67" t="str">
        <f>GRAPHS!T910</f>
        <v xml:space="preserve"> </v>
      </c>
      <c r="J910" s="67" t="str">
        <f>GRAPHS!U910</f>
        <v xml:space="preserve"> </v>
      </c>
      <c r="K910" s="69" t="str">
        <f>GRAPHS!V910</f>
        <v xml:space="preserve"> </v>
      </c>
    </row>
    <row r="911" spans="1:11">
      <c r="A911" s="70">
        <f>GRAPHS!I911</f>
        <v>90.799999999999116</v>
      </c>
      <c r="B911" s="67" t="str">
        <f>GRAPHS!J911</f>
        <v xml:space="preserve"> </v>
      </c>
      <c r="C911" s="67" t="str">
        <f>GRAPHS!L911</f>
        <v xml:space="preserve"> </v>
      </c>
      <c r="D911" s="67" t="str">
        <f>GRAPHS!O911</f>
        <v xml:space="preserve"> </v>
      </c>
      <c r="E911" s="67" t="str">
        <f>GRAPHS!P911</f>
        <v xml:space="preserve"> </v>
      </c>
      <c r="F911" s="68" t="str">
        <f>GRAPHS!Q911</f>
        <v xml:space="preserve"> </v>
      </c>
      <c r="G911" s="68" t="str">
        <f>GRAPHS!R911</f>
        <v xml:space="preserve"> </v>
      </c>
      <c r="H911" s="67" t="str">
        <f>GRAPHS!S911</f>
        <v xml:space="preserve"> </v>
      </c>
      <c r="I911" s="67" t="str">
        <f>GRAPHS!T911</f>
        <v xml:space="preserve"> </v>
      </c>
      <c r="J911" s="67" t="str">
        <f>GRAPHS!U911</f>
        <v xml:space="preserve"> </v>
      </c>
      <c r="K911" s="69" t="str">
        <f>GRAPHS!V911</f>
        <v xml:space="preserve"> </v>
      </c>
    </row>
    <row r="912" spans="1:11">
      <c r="A912" s="70">
        <f>GRAPHS!I912</f>
        <v>90.89999999999911</v>
      </c>
      <c r="B912" s="67" t="str">
        <f>GRAPHS!J912</f>
        <v xml:space="preserve"> </v>
      </c>
      <c r="C912" s="67" t="str">
        <f>GRAPHS!L912</f>
        <v xml:space="preserve"> </v>
      </c>
      <c r="D912" s="67" t="str">
        <f>GRAPHS!O912</f>
        <v xml:space="preserve"> </v>
      </c>
      <c r="E912" s="67" t="str">
        <f>GRAPHS!P912</f>
        <v xml:space="preserve"> </v>
      </c>
      <c r="F912" s="68" t="str">
        <f>GRAPHS!Q912</f>
        <v xml:space="preserve"> </v>
      </c>
      <c r="G912" s="68" t="str">
        <f>GRAPHS!R912</f>
        <v xml:space="preserve"> </v>
      </c>
      <c r="H912" s="67" t="str">
        <f>GRAPHS!S912</f>
        <v xml:space="preserve"> </v>
      </c>
      <c r="I912" s="67" t="str">
        <f>GRAPHS!T912</f>
        <v xml:space="preserve"> </v>
      </c>
      <c r="J912" s="67" t="str">
        <f>GRAPHS!U912</f>
        <v xml:space="preserve"> </v>
      </c>
      <c r="K912" s="69" t="str">
        <f>GRAPHS!V912</f>
        <v xml:space="preserve"> </v>
      </c>
    </row>
    <row r="913" spans="1:11">
      <c r="A913" s="70">
        <f>GRAPHS!I913</f>
        <v>90.999999999999105</v>
      </c>
      <c r="B913" s="67" t="str">
        <f>GRAPHS!J913</f>
        <v xml:space="preserve"> </v>
      </c>
      <c r="C913" s="67" t="str">
        <f>GRAPHS!L913</f>
        <v xml:space="preserve"> </v>
      </c>
      <c r="D913" s="67" t="str">
        <f>GRAPHS!O913</f>
        <v xml:space="preserve"> </v>
      </c>
      <c r="E913" s="67" t="str">
        <f>GRAPHS!P913</f>
        <v xml:space="preserve"> </v>
      </c>
      <c r="F913" s="68" t="str">
        <f>GRAPHS!Q913</f>
        <v xml:space="preserve"> </v>
      </c>
      <c r="G913" s="68" t="str">
        <f>GRAPHS!R913</f>
        <v xml:space="preserve"> </v>
      </c>
      <c r="H913" s="67" t="str">
        <f>GRAPHS!S913</f>
        <v xml:space="preserve"> </v>
      </c>
      <c r="I913" s="67" t="str">
        <f>GRAPHS!T913</f>
        <v xml:space="preserve"> </v>
      </c>
      <c r="J913" s="67" t="str">
        <f>GRAPHS!U913</f>
        <v xml:space="preserve"> </v>
      </c>
      <c r="K913" s="69" t="str">
        <f>GRAPHS!V913</f>
        <v xml:space="preserve"> </v>
      </c>
    </row>
    <row r="914" spans="1:11">
      <c r="A914" s="70">
        <f>GRAPHS!I914</f>
        <v>91.099999999999099</v>
      </c>
      <c r="B914" s="67" t="str">
        <f>GRAPHS!J914</f>
        <v xml:space="preserve"> </v>
      </c>
      <c r="C914" s="67" t="str">
        <f>GRAPHS!L914</f>
        <v xml:space="preserve"> </v>
      </c>
      <c r="D914" s="67" t="str">
        <f>GRAPHS!O914</f>
        <v xml:space="preserve"> </v>
      </c>
      <c r="E914" s="67" t="str">
        <f>GRAPHS!P914</f>
        <v xml:space="preserve"> </v>
      </c>
      <c r="F914" s="68" t="str">
        <f>GRAPHS!Q914</f>
        <v xml:space="preserve"> </v>
      </c>
      <c r="G914" s="68" t="str">
        <f>GRAPHS!R914</f>
        <v xml:space="preserve"> </v>
      </c>
      <c r="H914" s="67" t="str">
        <f>GRAPHS!S914</f>
        <v xml:space="preserve"> </v>
      </c>
      <c r="I914" s="67" t="str">
        <f>GRAPHS!T914</f>
        <v xml:space="preserve"> </v>
      </c>
      <c r="J914" s="67" t="str">
        <f>GRAPHS!U914</f>
        <v xml:space="preserve"> </v>
      </c>
      <c r="K914" s="69" t="str">
        <f>GRAPHS!V914</f>
        <v xml:space="preserve"> </v>
      </c>
    </row>
    <row r="915" spans="1:11">
      <c r="A915" s="70">
        <f>GRAPHS!I915</f>
        <v>91.199999999999093</v>
      </c>
      <c r="B915" s="67" t="str">
        <f>GRAPHS!J915</f>
        <v xml:space="preserve"> </v>
      </c>
      <c r="C915" s="67" t="str">
        <f>GRAPHS!L915</f>
        <v xml:space="preserve"> </v>
      </c>
      <c r="D915" s="67" t="str">
        <f>GRAPHS!O915</f>
        <v xml:space="preserve"> </v>
      </c>
      <c r="E915" s="67" t="str">
        <f>GRAPHS!P915</f>
        <v xml:space="preserve"> </v>
      </c>
      <c r="F915" s="68" t="str">
        <f>GRAPHS!Q915</f>
        <v xml:space="preserve"> </v>
      </c>
      <c r="G915" s="68" t="str">
        <f>GRAPHS!R915</f>
        <v xml:space="preserve"> </v>
      </c>
      <c r="H915" s="67" t="str">
        <f>GRAPHS!S915</f>
        <v xml:space="preserve"> </v>
      </c>
      <c r="I915" s="67" t="str">
        <f>GRAPHS!T915</f>
        <v xml:space="preserve"> </v>
      </c>
      <c r="J915" s="67" t="str">
        <f>GRAPHS!U915</f>
        <v xml:space="preserve"> </v>
      </c>
      <c r="K915" s="69" t="str">
        <f>GRAPHS!V915</f>
        <v xml:space="preserve"> </v>
      </c>
    </row>
    <row r="916" spans="1:11">
      <c r="A916" s="70">
        <f>GRAPHS!I916</f>
        <v>91.299999999999088</v>
      </c>
      <c r="B916" s="67" t="str">
        <f>GRAPHS!J916</f>
        <v xml:space="preserve"> </v>
      </c>
      <c r="C916" s="67" t="str">
        <f>GRAPHS!L916</f>
        <v xml:space="preserve"> </v>
      </c>
      <c r="D916" s="67" t="str">
        <f>GRAPHS!O916</f>
        <v xml:space="preserve"> </v>
      </c>
      <c r="E916" s="67" t="str">
        <f>GRAPHS!P916</f>
        <v xml:space="preserve"> </v>
      </c>
      <c r="F916" s="68" t="str">
        <f>GRAPHS!Q916</f>
        <v xml:space="preserve"> </v>
      </c>
      <c r="G916" s="68" t="str">
        <f>GRAPHS!R916</f>
        <v xml:space="preserve"> </v>
      </c>
      <c r="H916" s="67" t="str">
        <f>GRAPHS!S916</f>
        <v xml:space="preserve"> </v>
      </c>
      <c r="I916" s="67" t="str">
        <f>GRAPHS!T916</f>
        <v xml:space="preserve"> </v>
      </c>
      <c r="J916" s="67" t="str">
        <f>GRAPHS!U916</f>
        <v xml:space="preserve"> </v>
      </c>
      <c r="K916" s="69" t="str">
        <f>GRAPHS!V916</f>
        <v xml:space="preserve"> </v>
      </c>
    </row>
    <row r="917" spans="1:11">
      <c r="A917" s="70">
        <f>GRAPHS!I917</f>
        <v>91.399999999999082</v>
      </c>
      <c r="B917" s="67" t="str">
        <f>GRAPHS!J917</f>
        <v xml:space="preserve"> </v>
      </c>
      <c r="C917" s="67" t="str">
        <f>GRAPHS!L917</f>
        <v xml:space="preserve"> </v>
      </c>
      <c r="D917" s="67" t="str">
        <f>GRAPHS!O917</f>
        <v xml:space="preserve"> </v>
      </c>
      <c r="E917" s="67" t="str">
        <f>GRAPHS!P917</f>
        <v xml:space="preserve"> </v>
      </c>
      <c r="F917" s="68" t="str">
        <f>GRAPHS!Q917</f>
        <v xml:space="preserve"> </v>
      </c>
      <c r="G917" s="68" t="str">
        <f>GRAPHS!R917</f>
        <v xml:space="preserve"> </v>
      </c>
      <c r="H917" s="67" t="str">
        <f>GRAPHS!S917</f>
        <v xml:space="preserve"> </v>
      </c>
      <c r="I917" s="67" t="str">
        <f>GRAPHS!T917</f>
        <v xml:space="preserve"> </v>
      </c>
      <c r="J917" s="67" t="str">
        <f>GRAPHS!U917</f>
        <v xml:space="preserve"> </v>
      </c>
      <c r="K917" s="69" t="str">
        <f>GRAPHS!V917</f>
        <v xml:space="preserve"> </v>
      </c>
    </row>
    <row r="918" spans="1:11">
      <c r="A918" s="70">
        <f>GRAPHS!I918</f>
        <v>91.499999999999076</v>
      </c>
      <c r="B918" s="67" t="str">
        <f>GRAPHS!J918</f>
        <v xml:space="preserve"> </v>
      </c>
      <c r="C918" s="67" t="str">
        <f>GRAPHS!L918</f>
        <v xml:space="preserve"> </v>
      </c>
      <c r="D918" s="67" t="str">
        <f>GRAPHS!O918</f>
        <v xml:space="preserve"> </v>
      </c>
      <c r="E918" s="67" t="str">
        <f>GRAPHS!P918</f>
        <v xml:space="preserve"> </v>
      </c>
      <c r="F918" s="68" t="str">
        <f>GRAPHS!Q918</f>
        <v xml:space="preserve"> </v>
      </c>
      <c r="G918" s="68" t="str">
        <f>GRAPHS!R918</f>
        <v xml:space="preserve"> </v>
      </c>
      <c r="H918" s="67" t="str">
        <f>GRAPHS!S918</f>
        <v xml:space="preserve"> </v>
      </c>
      <c r="I918" s="67" t="str">
        <f>GRAPHS!T918</f>
        <v xml:space="preserve"> </v>
      </c>
      <c r="J918" s="67" t="str">
        <f>GRAPHS!U918</f>
        <v xml:space="preserve"> </v>
      </c>
      <c r="K918" s="69" t="str">
        <f>GRAPHS!V918</f>
        <v xml:space="preserve"> </v>
      </c>
    </row>
    <row r="919" spans="1:11">
      <c r="A919" s="70">
        <f>GRAPHS!I919</f>
        <v>91.599999999999071</v>
      </c>
      <c r="B919" s="67" t="str">
        <f>GRAPHS!J919</f>
        <v xml:space="preserve"> </v>
      </c>
      <c r="C919" s="67" t="str">
        <f>GRAPHS!L919</f>
        <v xml:space="preserve"> </v>
      </c>
      <c r="D919" s="67" t="str">
        <f>GRAPHS!O919</f>
        <v xml:space="preserve"> </v>
      </c>
      <c r="E919" s="67" t="str">
        <f>GRAPHS!P919</f>
        <v xml:space="preserve"> </v>
      </c>
      <c r="F919" s="68" t="str">
        <f>GRAPHS!Q919</f>
        <v xml:space="preserve"> </v>
      </c>
      <c r="G919" s="68" t="str">
        <f>GRAPHS!R919</f>
        <v xml:space="preserve"> </v>
      </c>
      <c r="H919" s="67" t="str">
        <f>GRAPHS!S919</f>
        <v xml:space="preserve"> </v>
      </c>
      <c r="I919" s="67" t="str">
        <f>GRAPHS!T919</f>
        <v xml:space="preserve"> </v>
      </c>
      <c r="J919" s="67" t="str">
        <f>GRAPHS!U919</f>
        <v xml:space="preserve"> </v>
      </c>
      <c r="K919" s="69" t="str">
        <f>GRAPHS!V919</f>
        <v xml:space="preserve"> </v>
      </c>
    </row>
    <row r="920" spans="1:11">
      <c r="A920" s="70">
        <f>GRAPHS!I920</f>
        <v>91.699999999999065</v>
      </c>
      <c r="B920" s="67" t="str">
        <f>GRAPHS!J920</f>
        <v xml:space="preserve"> </v>
      </c>
      <c r="C920" s="67" t="str">
        <f>GRAPHS!L920</f>
        <v xml:space="preserve"> </v>
      </c>
      <c r="D920" s="67" t="str">
        <f>GRAPHS!O920</f>
        <v xml:space="preserve"> </v>
      </c>
      <c r="E920" s="67" t="str">
        <f>GRAPHS!P920</f>
        <v xml:space="preserve"> </v>
      </c>
      <c r="F920" s="68" t="str">
        <f>GRAPHS!Q920</f>
        <v xml:space="preserve"> </v>
      </c>
      <c r="G920" s="68" t="str">
        <f>GRAPHS!R920</f>
        <v xml:space="preserve"> </v>
      </c>
      <c r="H920" s="67" t="str">
        <f>GRAPHS!S920</f>
        <v xml:space="preserve"> </v>
      </c>
      <c r="I920" s="67" t="str">
        <f>GRAPHS!T920</f>
        <v xml:space="preserve"> </v>
      </c>
      <c r="J920" s="67" t="str">
        <f>GRAPHS!U920</f>
        <v xml:space="preserve"> </v>
      </c>
      <c r="K920" s="69" t="str">
        <f>GRAPHS!V920</f>
        <v xml:space="preserve"> </v>
      </c>
    </row>
    <row r="921" spans="1:11">
      <c r="A921" s="70">
        <f>GRAPHS!I921</f>
        <v>91.799999999999059</v>
      </c>
      <c r="B921" s="67" t="str">
        <f>GRAPHS!J921</f>
        <v xml:space="preserve"> </v>
      </c>
      <c r="C921" s="67" t="str">
        <f>GRAPHS!L921</f>
        <v xml:space="preserve"> </v>
      </c>
      <c r="D921" s="67" t="str">
        <f>GRAPHS!O921</f>
        <v xml:space="preserve"> </v>
      </c>
      <c r="E921" s="67" t="str">
        <f>GRAPHS!P921</f>
        <v xml:space="preserve"> </v>
      </c>
      <c r="F921" s="68" t="str">
        <f>GRAPHS!Q921</f>
        <v xml:space="preserve"> </v>
      </c>
      <c r="G921" s="68" t="str">
        <f>GRAPHS!R921</f>
        <v xml:space="preserve"> </v>
      </c>
      <c r="H921" s="67" t="str">
        <f>GRAPHS!S921</f>
        <v xml:space="preserve"> </v>
      </c>
      <c r="I921" s="67" t="str">
        <f>GRAPHS!T921</f>
        <v xml:space="preserve"> </v>
      </c>
      <c r="J921" s="67" t="str">
        <f>GRAPHS!U921</f>
        <v xml:space="preserve"> </v>
      </c>
      <c r="K921" s="69" t="str">
        <f>GRAPHS!V921</f>
        <v xml:space="preserve"> </v>
      </c>
    </row>
    <row r="922" spans="1:11">
      <c r="A922" s="70">
        <f>GRAPHS!I922</f>
        <v>91.899999999999054</v>
      </c>
      <c r="B922" s="67" t="str">
        <f>GRAPHS!J922</f>
        <v xml:space="preserve"> </v>
      </c>
      <c r="C922" s="67" t="str">
        <f>GRAPHS!L922</f>
        <v xml:space="preserve"> </v>
      </c>
      <c r="D922" s="67" t="str">
        <f>GRAPHS!O922</f>
        <v xml:space="preserve"> </v>
      </c>
      <c r="E922" s="67" t="str">
        <f>GRAPHS!P922</f>
        <v xml:space="preserve"> </v>
      </c>
      <c r="F922" s="68" t="str">
        <f>GRAPHS!Q922</f>
        <v xml:space="preserve"> </v>
      </c>
      <c r="G922" s="68" t="str">
        <f>GRAPHS!R922</f>
        <v xml:space="preserve"> </v>
      </c>
      <c r="H922" s="67" t="str">
        <f>GRAPHS!S922</f>
        <v xml:space="preserve"> </v>
      </c>
      <c r="I922" s="67" t="str">
        <f>GRAPHS!T922</f>
        <v xml:space="preserve"> </v>
      </c>
      <c r="J922" s="67" t="str">
        <f>GRAPHS!U922</f>
        <v xml:space="preserve"> </v>
      </c>
      <c r="K922" s="69" t="str">
        <f>GRAPHS!V922</f>
        <v xml:space="preserve"> </v>
      </c>
    </row>
    <row r="923" spans="1:11">
      <c r="A923" s="70">
        <f>GRAPHS!I923</f>
        <v>91.999999999999048</v>
      </c>
      <c r="B923" s="67" t="str">
        <f>GRAPHS!J923</f>
        <v xml:space="preserve"> </v>
      </c>
      <c r="C923" s="67" t="str">
        <f>GRAPHS!L923</f>
        <v xml:space="preserve"> </v>
      </c>
      <c r="D923" s="67" t="str">
        <f>GRAPHS!O923</f>
        <v xml:space="preserve"> </v>
      </c>
      <c r="E923" s="67" t="str">
        <f>GRAPHS!P923</f>
        <v xml:space="preserve"> </v>
      </c>
      <c r="F923" s="68" t="str">
        <f>GRAPHS!Q923</f>
        <v xml:space="preserve"> </v>
      </c>
      <c r="G923" s="68" t="str">
        <f>GRAPHS!R923</f>
        <v xml:space="preserve"> </v>
      </c>
      <c r="H923" s="67" t="str">
        <f>GRAPHS!S923</f>
        <v xml:space="preserve"> </v>
      </c>
      <c r="I923" s="67" t="str">
        <f>GRAPHS!T923</f>
        <v xml:space="preserve"> </v>
      </c>
      <c r="J923" s="67" t="str">
        <f>GRAPHS!U923</f>
        <v xml:space="preserve"> </v>
      </c>
      <c r="K923" s="69" t="str">
        <f>GRAPHS!V923</f>
        <v xml:space="preserve"> </v>
      </c>
    </row>
    <row r="924" spans="1:11">
      <c r="A924" s="70">
        <f>GRAPHS!I924</f>
        <v>92.099999999999042</v>
      </c>
      <c r="B924" s="67" t="str">
        <f>GRAPHS!J924</f>
        <v xml:space="preserve"> </v>
      </c>
      <c r="C924" s="67" t="str">
        <f>GRAPHS!L924</f>
        <v xml:space="preserve"> </v>
      </c>
      <c r="D924" s="67" t="str">
        <f>GRAPHS!O924</f>
        <v xml:space="preserve"> </v>
      </c>
      <c r="E924" s="67" t="str">
        <f>GRAPHS!P924</f>
        <v xml:space="preserve"> </v>
      </c>
      <c r="F924" s="68" t="str">
        <f>GRAPHS!Q924</f>
        <v xml:space="preserve"> </v>
      </c>
      <c r="G924" s="68" t="str">
        <f>GRAPHS!R924</f>
        <v xml:space="preserve"> </v>
      </c>
      <c r="H924" s="67" t="str">
        <f>GRAPHS!S924</f>
        <v xml:space="preserve"> </v>
      </c>
      <c r="I924" s="67" t="str">
        <f>GRAPHS!T924</f>
        <v xml:space="preserve"> </v>
      </c>
      <c r="J924" s="67" t="str">
        <f>GRAPHS!U924</f>
        <v xml:space="preserve"> </v>
      </c>
      <c r="K924" s="69" t="str">
        <f>GRAPHS!V924</f>
        <v xml:space="preserve"> </v>
      </c>
    </row>
    <row r="925" spans="1:11">
      <c r="A925" s="70">
        <f>GRAPHS!I925</f>
        <v>92.199999999999037</v>
      </c>
      <c r="B925" s="67" t="str">
        <f>GRAPHS!J925</f>
        <v xml:space="preserve"> </v>
      </c>
      <c r="C925" s="67" t="str">
        <f>GRAPHS!L925</f>
        <v xml:space="preserve"> </v>
      </c>
      <c r="D925" s="67" t="str">
        <f>GRAPHS!O925</f>
        <v xml:space="preserve"> </v>
      </c>
      <c r="E925" s="67" t="str">
        <f>GRAPHS!P925</f>
        <v xml:space="preserve"> </v>
      </c>
      <c r="F925" s="68" t="str">
        <f>GRAPHS!Q925</f>
        <v xml:space="preserve"> </v>
      </c>
      <c r="G925" s="68" t="str">
        <f>GRAPHS!R925</f>
        <v xml:space="preserve"> </v>
      </c>
      <c r="H925" s="67" t="str">
        <f>GRAPHS!S925</f>
        <v xml:space="preserve"> </v>
      </c>
      <c r="I925" s="67" t="str">
        <f>GRAPHS!T925</f>
        <v xml:space="preserve"> </v>
      </c>
      <c r="J925" s="67" t="str">
        <f>GRAPHS!U925</f>
        <v xml:space="preserve"> </v>
      </c>
      <c r="K925" s="69" t="str">
        <f>GRAPHS!V925</f>
        <v xml:space="preserve"> </v>
      </c>
    </row>
    <row r="926" spans="1:11">
      <c r="A926" s="70">
        <f>GRAPHS!I926</f>
        <v>92.299999999999031</v>
      </c>
      <c r="B926" s="67" t="str">
        <f>GRAPHS!J926</f>
        <v xml:space="preserve"> </v>
      </c>
      <c r="C926" s="67" t="str">
        <f>GRAPHS!L926</f>
        <v xml:space="preserve"> </v>
      </c>
      <c r="D926" s="67" t="str">
        <f>GRAPHS!O926</f>
        <v xml:space="preserve"> </v>
      </c>
      <c r="E926" s="67" t="str">
        <f>GRAPHS!P926</f>
        <v xml:space="preserve"> </v>
      </c>
      <c r="F926" s="68" t="str">
        <f>GRAPHS!Q926</f>
        <v xml:space="preserve"> </v>
      </c>
      <c r="G926" s="68" t="str">
        <f>GRAPHS!R926</f>
        <v xml:space="preserve"> </v>
      </c>
      <c r="H926" s="67" t="str">
        <f>GRAPHS!S926</f>
        <v xml:space="preserve"> </v>
      </c>
      <c r="I926" s="67" t="str">
        <f>GRAPHS!T926</f>
        <v xml:space="preserve"> </v>
      </c>
      <c r="J926" s="67" t="str">
        <f>GRAPHS!U926</f>
        <v xml:space="preserve"> </v>
      </c>
      <c r="K926" s="69" t="str">
        <f>GRAPHS!V926</f>
        <v xml:space="preserve"> </v>
      </c>
    </row>
    <row r="927" spans="1:11">
      <c r="A927" s="70">
        <f>GRAPHS!I927</f>
        <v>92.399999999999025</v>
      </c>
      <c r="B927" s="67" t="str">
        <f>GRAPHS!J927</f>
        <v xml:space="preserve"> </v>
      </c>
      <c r="C927" s="67" t="str">
        <f>GRAPHS!L927</f>
        <v xml:space="preserve"> </v>
      </c>
      <c r="D927" s="67" t="str">
        <f>GRAPHS!O927</f>
        <v xml:space="preserve"> </v>
      </c>
      <c r="E927" s="67" t="str">
        <f>GRAPHS!P927</f>
        <v xml:space="preserve"> </v>
      </c>
      <c r="F927" s="68" t="str">
        <f>GRAPHS!Q927</f>
        <v xml:space="preserve"> </v>
      </c>
      <c r="G927" s="68" t="str">
        <f>GRAPHS!R927</f>
        <v xml:space="preserve"> </v>
      </c>
      <c r="H927" s="67" t="str">
        <f>GRAPHS!S927</f>
        <v xml:space="preserve"> </v>
      </c>
      <c r="I927" s="67" t="str">
        <f>GRAPHS!T927</f>
        <v xml:space="preserve"> </v>
      </c>
      <c r="J927" s="67" t="str">
        <f>GRAPHS!U927</f>
        <v xml:space="preserve"> </v>
      </c>
      <c r="K927" s="69" t="str">
        <f>GRAPHS!V927</f>
        <v xml:space="preserve"> </v>
      </c>
    </row>
    <row r="928" spans="1:11">
      <c r="A928" s="70">
        <f>GRAPHS!I928</f>
        <v>92.499999999999019</v>
      </c>
      <c r="B928" s="67" t="str">
        <f>GRAPHS!J928</f>
        <v xml:space="preserve"> </v>
      </c>
      <c r="C928" s="67" t="str">
        <f>GRAPHS!L928</f>
        <v xml:space="preserve"> </v>
      </c>
      <c r="D928" s="67" t="str">
        <f>GRAPHS!O928</f>
        <v xml:space="preserve"> </v>
      </c>
      <c r="E928" s="67" t="str">
        <f>GRAPHS!P928</f>
        <v xml:space="preserve"> </v>
      </c>
      <c r="F928" s="68" t="str">
        <f>GRAPHS!Q928</f>
        <v xml:space="preserve"> </v>
      </c>
      <c r="G928" s="68" t="str">
        <f>GRAPHS!R928</f>
        <v xml:space="preserve"> </v>
      </c>
      <c r="H928" s="67" t="str">
        <f>GRAPHS!S928</f>
        <v xml:space="preserve"> </v>
      </c>
      <c r="I928" s="67" t="str">
        <f>GRAPHS!T928</f>
        <v xml:space="preserve"> </v>
      </c>
      <c r="J928" s="67" t="str">
        <f>GRAPHS!U928</f>
        <v xml:space="preserve"> </v>
      </c>
      <c r="K928" s="69" t="str">
        <f>GRAPHS!V928</f>
        <v xml:space="preserve"> </v>
      </c>
    </row>
    <row r="929" spans="1:11">
      <c r="A929" s="70">
        <f>GRAPHS!I929</f>
        <v>92.599999999999014</v>
      </c>
      <c r="B929" s="67" t="str">
        <f>GRAPHS!J929</f>
        <v xml:space="preserve"> </v>
      </c>
      <c r="C929" s="67" t="str">
        <f>GRAPHS!L929</f>
        <v xml:space="preserve"> </v>
      </c>
      <c r="D929" s="67" t="str">
        <f>GRAPHS!O929</f>
        <v xml:space="preserve"> </v>
      </c>
      <c r="E929" s="67" t="str">
        <f>GRAPHS!P929</f>
        <v xml:space="preserve"> </v>
      </c>
      <c r="F929" s="68" t="str">
        <f>GRAPHS!Q929</f>
        <v xml:space="preserve"> </v>
      </c>
      <c r="G929" s="68" t="str">
        <f>GRAPHS!R929</f>
        <v xml:space="preserve"> </v>
      </c>
      <c r="H929" s="67" t="str">
        <f>GRAPHS!S929</f>
        <v xml:space="preserve"> </v>
      </c>
      <c r="I929" s="67" t="str">
        <f>GRAPHS!T929</f>
        <v xml:space="preserve"> </v>
      </c>
      <c r="J929" s="67" t="str">
        <f>GRAPHS!U929</f>
        <v xml:space="preserve"> </v>
      </c>
      <c r="K929" s="69" t="str">
        <f>GRAPHS!V929</f>
        <v xml:space="preserve"> </v>
      </c>
    </row>
    <row r="930" spans="1:11">
      <c r="A930" s="70">
        <f>GRAPHS!I930</f>
        <v>92.699999999999008</v>
      </c>
      <c r="B930" s="67" t="str">
        <f>GRAPHS!J930</f>
        <v xml:space="preserve"> </v>
      </c>
      <c r="C930" s="67" t="str">
        <f>GRAPHS!L930</f>
        <v xml:space="preserve"> </v>
      </c>
      <c r="D930" s="67" t="str">
        <f>GRAPHS!O930</f>
        <v xml:space="preserve"> </v>
      </c>
      <c r="E930" s="67" t="str">
        <f>GRAPHS!P930</f>
        <v xml:space="preserve"> </v>
      </c>
      <c r="F930" s="68" t="str">
        <f>GRAPHS!Q930</f>
        <v xml:space="preserve"> </v>
      </c>
      <c r="G930" s="68" t="str">
        <f>GRAPHS!R930</f>
        <v xml:space="preserve"> </v>
      </c>
      <c r="H930" s="67" t="str">
        <f>GRAPHS!S930</f>
        <v xml:space="preserve"> </v>
      </c>
      <c r="I930" s="67" t="str">
        <f>GRAPHS!T930</f>
        <v xml:space="preserve"> </v>
      </c>
      <c r="J930" s="67" t="str">
        <f>GRAPHS!U930</f>
        <v xml:space="preserve"> </v>
      </c>
      <c r="K930" s="69" t="str">
        <f>GRAPHS!V930</f>
        <v xml:space="preserve"> </v>
      </c>
    </row>
    <row r="931" spans="1:11">
      <c r="A931" s="70">
        <f>GRAPHS!I931</f>
        <v>92.799999999999002</v>
      </c>
      <c r="B931" s="67" t="str">
        <f>GRAPHS!J931</f>
        <v xml:space="preserve"> </v>
      </c>
      <c r="C931" s="67" t="str">
        <f>GRAPHS!L931</f>
        <v xml:space="preserve"> </v>
      </c>
      <c r="D931" s="67" t="str">
        <f>GRAPHS!O931</f>
        <v xml:space="preserve"> </v>
      </c>
      <c r="E931" s="67" t="str">
        <f>GRAPHS!P931</f>
        <v xml:space="preserve"> </v>
      </c>
      <c r="F931" s="68" t="str">
        <f>GRAPHS!Q931</f>
        <v xml:space="preserve"> </v>
      </c>
      <c r="G931" s="68" t="str">
        <f>GRAPHS!R931</f>
        <v xml:space="preserve"> </v>
      </c>
      <c r="H931" s="67" t="str">
        <f>GRAPHS!S931</f>
        <v xml:space="preserve"> </v>
      </c>
      <c r="I931" s="67" t="str">
        <f>GRAPHS!T931</f>
        <v xml:space="preserve"> </v>
      </c>
      <c r="J931" s="67" t="str">
        <f>GRAPHS!U931</f>
        <v xml:space="preserve"> </v>
      </c>
      <c r="K931" s="69" t="str">
        <f>GRAPHS!V931</f>
        <v xml:space="preserve"> </v>
      </c>
    </row>
    <row r="932" spans="1:11">
      <c r="A932" s="70">
        <f>GRAPHS!I932</f>
        <v>92.899999999998997</v>
      </c>
      <c r="B932" s="67" t="str">
        <f>GRAPHS!J932</f>
        <v xml:space="preserve"> </v>
      </c>
      <c r="C932" s="67" t="str">
        <f>GRAPHS!L932</f>
        <v xml:space="preserve"> </v>
      </c>
      <c r="D932" s="67" t="str">
        <f>GRAPHS!O932</f>
        <v xml:space="preserve"> </v>
      </c>
      <c r="E932" s="67" t="str">
        <f>GRAPHS!P932</f>
        <v xml:space="preserve"> </v>
      </c>
      <c r="F932" s="68" t="str">
        <f>GRAPHS!Q932</f>
        <v xml:space="preserve"> </v>
      </c>
      <c r="G932" s="68" t="str">
        <f>GRAPHS!R932</f>
        <v xml:space="preserve"> </v>
      </c>
      <c r="H932" s="67" t="str">
        <f>GRAPHS!S932</f>
        <v xml:space="preserve"> </v>
      </c>
      <c r="I932" s="67" t="str">
        <f>GRAPHS!T932</f>
        <v xml:space="preserve"> </v>
      </c>
      <c r="J932" s="67" t="str">
        <f>GRAPHS!U932</f>
        <v xml:space="preserve"> </v>
      </c>
      <c r="K932" s="69" t="str">
        <f>GRAPHS!V932</f>
        <v xml:space="preserve"> </v>
      </c>
    </row>
    <row r="933" spans="1:11">
      <c r="A933" s="70">
        <f>GRAPHS!I933</f>
        <v>92.999999999998991</v>
      </c>
      <c r="B933" s="67" t="str">
        <f>GRAPHS!J933</f>
        <v xml:space="preserve"> </v>
      </c>
      <c r="C933" s="67" t="str">
        <f>GRAPHS!L933</f>
        <v xml:space="preserve"> </v>
      </c>
      <c r="D933" s="67" t="str">
        <f>GRAPHS!O933</f>
        <v xml:space="preserve"> </v>
      </c>
      <c r="E933" s="67" t="str">
        <f>GRAPHS!P933</f>
        <v xml:space="preserve"> </v>
      </c>
      <c r="F933" s="68" t="str">
        <f>GRAPHS!Q933</f>
        <v xml:space="preserve"> </v>
      </c>
      <c r="G933" s="68" t="str">
        <f>GRAPHS!R933</f>
        <v xml:space="preserve"> </v>
      </c>
      <c r="H933" s="67" t="str">
        <f>GRAPHS!S933</f>
        <v xml:space="preserve"> </v>
      </c>
      <c r="I933" s="67" t="str">
        <f>GRAPHS!T933</f>
        <v xml:space="preserve"> </v>
      </c>
      <c r="J933" s="67" t="str">
        <f>GRAPHS!U933</f>
        <v xml:space="preserve"> </v>
      </c>
      <c r="K933" s="69" t="str">
        <f>GRAPHS!V933</f>
        <v xml:space="preserve"> </v>
      </c>
    </row>
    <row r="934" spans="1:11">
      <c r="A934" s="70">
        <f>GRAPHS!I934</f>
        <v>93.099999999998985</v>
      </c>
      <c r="B934" s="67" t="str">
        <f>GRAPHS!J934</f>
        <v xml:space="preserve"> </v>
      </c>
      <c r="C934" s="67" t="str">
        <f>GRAPHS!L934</f>
        <v xml:space="preserve"> </v>
      </c>
      <c r="D934" s="67" t="str">
        <f>GRAPHS!O934</f>
        <v xml:space="preserve"> </v>
      </c>
      <c r="E934" s="67" t="str">
        <f>GRAPHS!P934</f>
        <v xml:space="preserve"> </v>
      </c>
      <c r="F934" s="68" t="str">
        <f>GRAPHS!Q934</f>
        <v xml:space="preserve"> </v>
      </c>
      <c r="G934" s="68" t="str">
        <f>GRAPHS!R934</f>
        <v xml:space="preserve"> </v>
      </c>
      <c r="H934" s="67" t="str">
        <f>GRAPHS!S934</f>
        <v xml:space="preserve"> </v>
      </c>
      <c r="I934" s="67" t="str">
        <f>GRAPHS!T934</f>
        <v xml:space="preserve"> </v>
      </c>
      <c r="J934" s="67" t="str">
        <f>GRAPHS!U934</f>
        <v xml:space="preserve"> </v>
      </c>
      <c r="K934" s="69" t="str">
        <f>GRAPHS!V934</f>
        <v xml:space="preserve"> </v>
      </c>
    </row>
    <row r="935" spans="1:11">
      <c r="A935" s="70">
        <f>GRAPHS!I935</f>
        <v>93.19999999999898</v>
      </c>
      <c r="B935" s="67" t="str">
        <f>GRAPHS!J935</f>
        <v xml:space="preserve"> </v>
      </c>
      <c r="C935" s="67" t="str">
        <f>GRAPHS!L935</f>
        <v xml:space="preserve"> </v>
      </c>
      <c r="D935" s="67" t="str">
        <f>GRAPHS!O935</f>
        <v xml:space="preserve"> </v>
      </c>
      <c r="E935" s="67" t="str">
        <f>GRAPHS!P935</f>
        <v xml:space="preserve"> </v>
      </c>
      <c r="F935" s="68" t="str">
        <f>GRAPHS!Q935</f>
        <v xml:space="preserve"> </v>
      </c>
      <c r="G935" s="68" t="str">
        <f>GRAPHS!R935</f>
        <v xml:space="preserve"> </v>
      </c>
      <c r="H935" s="67" t="str">
        <f>GRAPHS!S935</f>
        <v xml:space="preserve"> </v>
      </c>
      <c r="I935" s="67" t="str">
        <f>GRAPHS!T935</f>
        <v xml:space="preserve"> </v>
      </c>
      <c r="J935" s="67" t="str">
        <f>GRAPHS!U935</f>
        <v xml:space="preserve"> </v>
      </c>
      <c r="K935" s="69" t="str">
        <f>GRAPHS!V935</f>
        <v xml:space="preserve"> </v>
      </c>
    </row>
    <row r="936" spans="1:11">
      <c r="A936" s="70">
        <f>GRAPHS!I936</f>
        <v>93.299999999998974</v>
      </c>
      <c r="B936" s="67" t="str">
        <f>GRAPHS!J936</f>
        <v xml:space="preserve"> </v>
      </c>
      <c r="C936" s="67" t="str">
        <f>GRAPHS!L936</f>
        <v xml:space="preserve"> </v>
      </c>
      <c r="D936" s="67" t="str">
        <f>GRAPHS!O936</f>
        <v xml:space="preserve"> </v>
      </c>
      <c r="E936" s="67" t="str">
        <f>GRAPHS!P936</f>
        <v xml:space="preserve"> </v>
      </c>
      <c r="F936" s="68" t="str">
        <f>GRAPHS!Q936</f>
        <v xml:space="preserve"> </v>
      </c>
      <c r="G936" s="68" t="str">
        <f>GRAPHS!R936</f>
        <v xml:space="preserve"> </v>
      </c>
      <c r="H936" s="67" t="str">
        <f>GRAPHS!S936</f>
        <v xml:space="preserve"> </v>
      </c>
      <c r="I936" s="67" t="str">
        <f>GRAPHS!T936</f>
        <v xml:space="preserve"> </v>
      </c>
      <c r="J936" s="67" t="str">
        <f>GRAPHS!U936</f>
        <v xml:space="preserve"> </v>
      </c>
      <c r="K936" s="69" t="str">
        <f>GRAPHS!V936</f>
        <v xml:space="preserve"> </v>
      </c>
    </row>
    <row r="937" spans="1:11">
      <c r="A937" s="70">
        <f>GRAPHS!I937</f>
        <v>93.399999999998968</v>
      </c>
      <c r="B937" s="67" t="str">
        <f>GRAPHS!J937</f>
        <v xml:space="preserve"> </v>
      </c>
      <c r="C937" s="67" t="str">
        <f>GRAPHS!L937</f>
        <v xml:space="preserve"> </v>
      </c>
      <c r="D937" s="67" t="str">
        <f>GRAPHS!O937</f>
        <v xml:space="preserve"> </v>
      </c>
      <c r="E937" s="67" t="str">
        <f>GRAPHS!P937</f>
        <v xml:space="preserve"> </v>
      </c>
      <c r="F937" s="68" t="str">
        <f>GRAPHS!Q937</f>
        <v xml:space="preserve"> </v>
      </c>
      <c r="G937" s="68" t="str">
        <f>GRAPHS!R937</f>
        <v xml:space="preserve"> </v>
      </c>
      <c r="H937" s="67" t="str">
        <f>GRAPHS!S937</f>
        <v xml:space="preserve"> </v>
      </c>
      <c r="I937" s="67" t="str">
        <f>GRAPHS!T937</f>
        <v xml:space="preserve"> </v>
      </c>
      <c r="J937" s="67" t="str">
        <f>GRAPHS!U937</f>
        <v xml:space="preserve"> </v>
      </c>
      <c r="K937" s="69" t="str">
        <f>GRAPHS!V937</f>
        <v xml:space="preserve"> </v>
      </c>
    </row>
    <row r="938" spans="1:11">
      <c r="A938" s="70">
        <f>GRAPHS!I938</f>
        <v>93.499999999998963</v>
      </c>
      <c r="B938" s="67" t="str">
        <f>GRAPHS!J938</f>
        <v xml:space="preserve"> </v>
      </c>
      <c r="C938" s="67" t="str">
        <f>GRAPHS!L938</f>
        <v xml:space="preserve"> </v>
      </c>
      <c r="D938" s="67" t="str">
        <f>GRAPHS!O938</f>
        <v xml:space="preserve"> </v>
      </c>
      <c r="E938" s="67" t="str">
        <f>GRAPHS!P938</f>
        <v xml:space="preserve"> </v>
      </c>
      <c r="F938" s="68" t="str">
        <f>GRAPHS!Q938</f>
        <v xml:space="preserve"> </v>
      </c>
      <c r="G938" s="68" t="str">
        <f>GRAPHS!R938</f>
        <v xml:space="preserve"> </v>
      </c>
      <c r="H938" s="67" t="str">
        <f>GRAPHS!S938</f>
        <v xml:space="preserve"> </v>
      </c>
      <c r="I938" s="67" t="str">
        <f>GRAPHS!T938</f>
        <v xml:space="preserve"> </v>
      </c>
      <c r="J938" s="67" t="str">
        <f>GRAPHS!U938</f>
        <v xml:space="preserve"> </v>
      </c>
      <c r="K938" s="69" t="str">
        <f>GRAPHS!V938</f>
        <v xml:space="preserve"> </v>
      </c>
    </row>
    <row r="939" spans="1:11">
      <c r="A939" s="70">
        <f>GRAPHS!I939</f>
        <v>93.599999999998957</v>
      </c>
      <c r="B939" s="67" t="str">
        <f>GRAPHS!J939</f>
        <v xml:space="preserve"> </v>
      </c>
      <c r="C939" s="67" t="str">
        <f>GRAPHS!L939</f>
        <v xml:space="preserve"> </v>
      </c>
      <c r="D939" s="67" t="str">
        <f>GRAPHS!O939</f>
        <v xml:space="preserve"> </v>
      </c>
      <c r="E939" s="67" t="str">
        <f>GRAPHS!P939</f>
        <v xml:space="preserve"> </v>
      </c>
      <c r="F939" s="68" t="str">
        <f>GRAPHS!Q939</f>
        <v xml:space="preserve"> </v>
      </c>
      <c r="G939" s="68" t="str">
        <f>GRAPHS!R939</f>
        <v xml:space="preserve"> </v>
      </c>
      <c r="H939" s="67" t="str">
        <f>GRAPHS!S939</f>
        <v xml:space="preserve"> </v>
      </c>
      <c r="I939" s="67" t="str">
        <f>GRAPHS!T939</f>
        <v xml:space="preserve"> </v>
      </c>
      <c r="J939" s="67" t="str">
        <f>GRAPHS!U939</f>
        <v xml:space="preserve"> </v>
      </c>
      <c r="K939" s="69" t="str">
        <f>GRAPHS!V939</f>
        <v xml:space="preserve"> </v>
      </c>
    </row>
    <row r="940" spans="1:11">
      <c r="A940" s="70">
        <f>GRAPHS!I940</f>
        <v>93.699999999998951</v>
      </c>
      <c r="B940" s="67" t="str">
        <f>GRAPHS!J940</f>
        <v xml:space="preserve"> </v>
      </c>
      <c r="C940" s="67" t="str">
        <f>GRAPHS!L940</f>
        <v xml:space="preserve"> </v>
      </c>
      <c r="D940" s="67" t="str">
        <f>GRAPHS!O940</f>
        <v xml:space="preserve"> </v>
      </c>
      <c r="E940" s="67" t="str">
        <f>GRAPHS!P940</f>
        <v xml:space="preserve"> </v>
      </c>
      <c r="F940" s="68" t="str">
        <f>GRAPHS!Q940</f>
        <v xml:space="preserve"> </v>
      </c>
      <c r="G940" s="68" t="str">
        <f>GRAPHS!R940</f>
        <v xml:space="preserve"> </v>
      </c>
      <c r="H940" s="67" t="str">
        <f>GRAPHS!S940</f>
        <v xml:space="preserve"> </v>
      </c>
      <c r="I940" s="67" t="str">
        <f>GRAPHS!T940</f>
        <v xml:space="preserve"> </v>
      </c>
      <c r="J940" s="67" t="str">
        <f>GRAPHS!U940</f>
        <v xml:space="preserve"> </v>
      </c>
      <c r="K940" s="69" t="str">
        <f>GRAPHS!V940</f>
        <v xml:space="preserve"> </v>
      </c>
    </row>
    <row r="941" spans="1:11">
      <c r="A941" s="70">
        <f>GRAPHS!I941</f>
        <v>93.799999999998946</v>
      </c>
      <c r="B941" s="67" t="str">
        <f>GRAPHS!J941</f>
        <v xml:space="preserve"> </v>
      </c>
      <c r="C941" s="67" t="str">
        <f>GRAPHS!L941</f>
        <v xml:space="preserve"> </v>
      </c>
      <c r="D941" s="67" t="str">
        <f>GRAPHS!O941</f>
        <v xml:space="preserve"> </v>
      </c>
      <c r="E941" s="67" t="str">
        <f>GRAPHS!P941</f>
        <v xml:space="preserve"> </v>
      </c>
      <c r="F941" s="68" t="str">
        <f>GRAPHS!Q941</f>
        <v xml:space="preserve"> </v>
      </c>
      <c r="G941" s="68" t="str">
        <f>GRAPHS!R941</f>
        <v xml:space="preserve"> </v>
      </c>
      <c r="H941" s="67" t="str">
        <f>GRAPHS!S941</f>
        <v xml:space="preserve"> </v>
      </c>
      <c r="I941" s="67" t="str">
        <f>GRAPHS!T941</f>
        <v xml:space="preserve"> </v>
      </c>
      <c r="J941" s="67" t="str">
        <f>GRAPHS!U941</f>
        <v xml:space="preserve"> </v>
      </c>
      <c r="K941" s="69" t="str">
        <f>GRAPHS!V941</f>
        <v xml:space="preserve"> </v>
      </c>
    </row>
    <row r="942" spans="1:11">
      <c r="A942" s="70">
        <f>GRAPHS!I942</f>
        <v>93.89999999999894</v>
      </c>
      <c r="B942" s="67" t="str">
        <f>GRAPHS!J942</f>
        <v xml:space="preserve"> </v>
      </c>
      <c r="C942" s="67" t="str">
        <f>GRAPHS!L942</f>
        <v xml:space="preserve"> </v>
      </c>
      <c r="D942" s="67" t="str">
        <f>GRAPHS!O942</f>
        <v xml:space="preserve"> </v>
      </c>
      <c r="E942" s="67" t="str">
        <f>GRAPHS!P942</f>
        <v xml:space="preserve"> </v>
      </c>
      <c r="F942" s="68" t="str">
        <f>GRAPHS!Q942</f>
        <v xml:space="preserve"> </v>
      </c>
      <c r="G942" s="68" t="str">
        <f>GRAPHS!R942</f>
        <v xml:space="preserve"> </v>
      </c>
      <c r="H942" s="67" t="str">
        <f>GRAPHS!S942</f>
        <v xml:space="preserve"> </v>
      </c>
      <c r="I942" s="67" t="str">
        <f>GRAPHS!T942</f>
        <v xml:space="preserve"> </v>
      </c>
      <c r="J942" s="67" t="str">
        <f>GRAPHS!U942</f>
        <v xml:space="preserve"> </v>
      </c>
      <c r="K942" s="69" t="str">
        <f>GRAPHS!V942</f>
        <v xml:space="preserve"> </v>
      </c>
    </row>
    <row r="943" spans="1:11">
      <c r="A943" s="70">
        <f>GRAPHS!I943</f>
        <v>93.999999999998934</v>
      </c>
      <c r="B943" s="67" t="str">
        <f>GRAPHS!J943</f>
        <v xml:space="preserve"> </v>
      </c>
      <c r="C943" s="67" t="str">
        <f>GRAPHS!L943</f>
        <v xml:space="preserve"> </v>
      </c>
      <c r="D943" s="67" t="str">
        <f>GRAPHS!O943</f>
        <v xml:space="preserve"> </v>
      </c>
      <c r="E943" s="67" t="str">
        <f>GRAPHS!P943</f>
        <v xml:space="preserve"> </v>
      </c>
      <c r="F943" s="68" t="str">
        <f>GRAPHS!Q943</f>
        <v xml:space="preserve"> </v>
      </c>
      <c r="G943" s="68" t="str">
        <f>GRAPHS!R943</f>
        <v xml:space="preserve"> </v>
      </c>
      <c r="H943" s="67" t="str">
        <f>GRAPHS!S943</f>
        <v xml:space="preserve"> </v>
      </c>
      <c r="I943" s="67" t="str">
        <f>GRAPHS!T943</f>
        <v xml:space="preserve"> </v>
      </c>
      <c r="J943" s="67" t="str">
        <f>GRAPHS!U943</f>
        <v xml:space="preserve"> </v>
      </c>
      <c r="K943" s="69" t="str">
        <f>GRAPHS!V943</f>
        <v xml:space="preserve"> </v>
      </c>
    </row>
    <row r="944" spans="1:11">
      <c r="A944" s="70">
        <f>GRAPHS!I944</f>
        <v>94.099999999998929</v>
      </c>
      <c r="B944" s="67" t="str">
        <f>GRAPHS!J944</f>
        <v xml:space="preserve"> </v>
      </c>
      <c r="C944" s="67" t="str">
        <f>GRAPHS!L944</f>
        <v xml:space="preserve"> </v>
      </c>
      <c r="D944" s="67" t="str">
        <f>GRAPHS!O944</f>
        <v xml:space="preserve"> </v>
      </c>
      <c r="E944" s="67" t="str">
        <f>GRAPHS!P944</f>
        <v xml:space="preserve"> </v>
      </c>
      <c r="F944" s="68" t="str">
        <f>GRAPHS!Q944</f>
        <v xml:space="preserve"> </v>
      </c>
      <c r="G944" s="68" t="str">
        <f>GRAPHS!R944</f>
        <v xml:space="preserve"> </v>
      </c>
      <c r="H944" s="67" t="str">
        <f>GRAPHS!S944</f>
        <v xml:space="preserve"> </v>
      </c>
      <c r="I944" s="67" t="str">
        <f>GRAPHS!T944</f>
        <v xml:space="preserve"> </v>
      </c>
      <c r="J944" s="67" t="str">
        <f>GRAPHS!U944</f>
        <v xml:space="preserve"> </v>
      </c>
      <c r="K944" s="69" t="str">
        <f>GRAPHS!V944</f>
        <v xml:space="preserve"> </v>
      </c>
    </row>
    <row r="945" spans="1:11">
      <c r="A945" s="70">
        <f>GRAPHS!I945</f>
        <v>94.199999999998923</v>
      </c>
      <c r="B945" s="67" t="str">
        <f>GRAPHS!J945</f>
        <v xml:space="preserve"> </v>
      </c>
      <c r="C945" s="67" t="str">
        <f>GRAPHS!L945</f>
        <v xml:space="preserve"> </v>
      </c>
      <c r="D945" s="67" t="str">
        <f>GRAPHS!O945</f>
        <v xml:space="preserve"> </v>
      </c>
      <c r="E945" s="67" t="str">
        <f>GRAPHS!P945</f>
        <v xml:space="preserve"> </v>
      </c>
      <c r="F945" s="68" t="str">
        <f>GRAPHS!Q945</f>
        <v xml:space="preserve"> </v>
      </c>
      <c r="G945" s="68" t="str">
        <f>GRAPHS!R945</f>
        <v xml:space="preserve"> </v>
      </c>
      <c r="H945" s="67" t="str">
        <f>GRAPHS!S945</f>
        <v xml:space="preserve"> </v>
      </c>
      <c r="I945" s="67" t="str">
        <f>GRAPHS!T945</f>
        <v xml:space="preserve"> </v>
      </c>
      <c r="J945" s="67" t="str">
        <f>GRAPHS!U945</f>
        <v xml:space="preserve"> </v>
      </c>
      <c r="K945" s="69" t="str">
        <f>GRAPHS!V945</f>
        <v xml:space="preserve"> </v>
      </c>
    </row>
    <row r="946" spans="1:11">
      <c r="A946" s="70">
        <f>GRAPHS!I946</f>
        <v>94.299999999998917</v>
      </c>
      <c r="B946" s="67" t="str">
        <f>GRAPHS!J946</f>
        <v xml:space="preserve"> </v>
      </c>
      <c r="C946" s="67" t="str">
        <f>GRAPHS!L946</f>
        <v xml:space="preserve"> </v>
      </c>
      <c r="D946" s="67" t="str">
        <f>GRAPHS!O946</f>
        <v xml:space="preserve"> </v>
      </c>
      <c r="E946" s="67" t="str">
        <f>GRAPHS!P946</f>
        <v xml:space="preserve"> </v>
      </c>
      <c r="F946" s="68" t="str">
        <f>GRAPHS!Q946</f>
        <v xml:space="preserve"> </v>
      </c>
      <c r="G946" s="68" t="str">
        <f>GRAPHS!R946</f>
        <v xml:space="preserve"> </v>
      </c>
      <c r="H946" s="67" t="str">
        <f>GRAPHS!S946</f>
        <v xml:space="preserve"> </v>
      </c>
      <c r="I946" s="67" t="str">
        <f>GRAPHS!T946</f>
        <v xml:space="preserve"> </v>
      </c>
      <c r="J946" s="67" t="str">
        <f>GRAPHS!U946</f>
        <v xml:space="preserve"> </v>
      </c>
      <c r="K946" s="69" t="str">
        <f>GRAPHS!V946</f>
        <v xml:space="preserve"> </v>
      </c>
    </row>
    <row r="947" spans="1:11">
      <c r="A947" s="70">
        <f>GRAPHS!I947</f>
        <v>94.399999999998911</v>
      </c>
      <c r="B947" s="67" t="str">
        <f>GRAPHS!J947</f>
        <v xml:space="preserve"> </v>
      </c>
      <c r="C947" s="67" t="str">
        <f>GRAPHS!L947</f>
        <v xml:space="preserve"> </v>
      </c>
      <c r="D947" s="67" t="str">
        <f>GRAPHS!O947</f>
        <v xml:space="preserve"> </v>
      </c>
      <c r="E947" s="67" t="str">
        <f>GRAPHS!P947</f>
        <v xml:space="preserve"> </v>
      </c>
      <c r="F947" s="68" t="str">
        <f>GRAPHS!Q947</f>
        <v xml:space="preserve"> </v>
      </c>
      <c r="G947" s="68" t="str">
        <f>GRAPHS!R947</f>
        <v xml:space="preserve"> </v>
      </c>
      <c r="H947" s="67" t="str">
        <f>GRAPHS!S947</f>
        <v xml:space="preserve"> </v>
      </c>
      <c r="I947" s="67" t="str">
        <f>GRAPHS!T947</f>
        <v xml:space="preserve"> </v>
      </c>
      <c r="J947" s="67" t="str">
        <f>GRAPHS!U947</f>
        <v xml:space="preserve"> </v>
      </c>
      <c r="K947" s="69" t="str">
        <f>GRAPHS!V947</f>
        <v xml:space="preserve"> </v>
      </c>
    </row>
    <row r="948" spans="1:11">
      <c r="A948" s="70">
        <f>GRAPHS!I948</f>
        <v>94.499999999998906</v>
      </c>
      <c r="B948" s="67" t="str">
        <f>GRAPHS!J948</f>
        <v xml:space="preserve"> </v>
      </c>
      <c r="C948" s="67" t="str">
        <f>GRAPHS!L948</f>
        <v xml:space="preserve"> </v>
      </c>
      <c r="D948" s="67" t="str">
        <f>GRAPHS!O948</f>
        <v xml:space="preserve"> </v>
      </c>
      <c r="E948" s="67" t="str">
        <f>GRAPHS!P948</f>
        <v xml:space="preserve"> </v>
      </c>
      <c r="F948" s="68" t="str">
        <f>GRAPHS!Q948</f>
        <v xml:space="preserve"> </v>
      </c>
      <c r="G948" s="68" t="str">
        <f>GRAPHS!R948</f>
        <v xml:space="preserve"> </v>
      </c>
      <c r="H948" s="67" t="str">
        <f>GRAPHS!S948</f>
        <v xml:space="preserve"> </v>
      </c>
      <c r="I948" s="67" t="str">
        <f>GRAPHS!T948</f>
        <v xml:space="preserve"> </v>
      </c>
      <c r="J948" s="67" t="str">
        <f>GRAPHS!U948</f>
        <v xml:space="preserve"> </v>
      </c>
      <c r="K948" s="69" t="str">
        <f>GRAPHS!V948</f>
        <v xml:space="preserve"> </v>
      </c>
    </row>
    <row r="949" spans="1:11">
      <c r="A949" s="70">
        <f>GRAPHS!I949</f>
        <v>94.5999999999989</v>
      </c>
      <c r="B949" s="67" t="str">
        <f>GRAPHS!J949</f>
        <v xml:space="preserve"> </v>
      </c>
      <c r="C949" s="67" t="str">
        <f>GRAPHS!L949</f>
        <v xml:space="preserve"> </v>
      </c>
      <c r="D949" s="67" t="str">
        <f>GRAPHS!O949</f>
        <v xml:space="preserve"> </v>
      </c>
      <c r="E949" s="67" t="str">
        <f>GRAPHS!P949</f>
        <v xml:space="preserve"> </v>
      </c>
      <c r="F949" s="68" t="str">
        <f>GRAPHS!Q949</f>
        <v xml:space="preserve"> </v>
      </c>
      <c r="G949" s="68" t="str">
        <f>GRAPHS!R949</f>
        <v xml:space="preserve"> </v>
      </c>
      <c r="H949" s="67" t="str">
        <f>GRAPHS!S949</f>
        <v xml:space="preserve"> </v>
      </c>
      <c r="I949" s="67" t="str">
        <f>GRAPHS!T949</f>
        <v xml:space="preserve"> </v>
      </c>
      <c r="J949" s="67" t="str">
        <f>GRAPHS!U949</f>
        <v xml:space="preserve"> </v>
      </c>
      <c r="K949" s="69" t="str">
        <f>GRAPHS!V949</f>
        <v xml:space="preserve"> </v>
      </c>
    </row>
    <row r="950" spans="1:11">
      <c r="A950" s="70">
        <f>GRAPHS!I950</f>
        <v>94.699999999998894</v>
      </c>
      <c r="B950" s="67" t="str">
        <f>GRAPHS!J950</f>
        <v xml:space="preserve"> </v>
      </c>
      <c r="C950" s="67" t="str">
        <f>GRAPHS!L950</f>
        <v xml:space="preserve"> </v>
      </c>
      <c r="D950" s="67" t="str">
        <f>GRAPHS!O950</f>
        <v xml:space="preserve"> </v>
      </c>
      <c r="E950" s="67" t="str">
        <f>GRAPHS!P950</f>
        <v xml:space="preserve"> </v>
      </c>
      <c r="F950" s="68" t="str">
        <f>GRAPHS!Q950</f>
        <v xml:space="preserve"> </v>
      </c>
      <c r="G950" s="68" t="str">
        <f>GRAPHS!R950</f>
        <v xml:space="preserve"> </v>
      </c>
      <c r="H950" s="67" t="str">
        <f>GRAPHS!S950</f>
        <v xml:space="preserve"> </v>
      </c>
      <c r="I950" s="67" t="str">
        <f>GRAPHS!T950</f>
        <v xml:space="preserve"> </v>
      </c>
      <c r="J950" s="67" t="str">
        <f>GRAPHS!U950</f>
        <v xml:space="preserve"> </v>
      </c>
      <c r="K950" s="69" t="str">
        <f>GRAPHS!V950</f>
        <v xml:space="preserve"> </v>
      </c>
    </row>
    <row r="951" spans="1:11">
      <c r="A951" s="70">
        <f>GRAPHS!I951</f>
        <v>94.799999999998889</v>
      </c>
      <c r="B951" s="67" t="str">
        <f>GRAPHS!J951</f>
        <v xml:space="preserve"> </v>
      </c>
      <c r="C951" s="67" t="str">
        <f>GRAPHS!L951</f>
        <v xml:space="preserve"> </v>
      </c>
      <c r="D951" s="67" t="str">
        <f>GRAPHS!O951</f>
        <v xml:space="preserve"> </v>
      </c>
      <c r="E951" s="67" t="str">
        <f>GRAPHS!P951</f>
        <v xml:space="preserve"> </v>
      </c>
      <c r="F951" s="68" t="str">
        <f>GRAPHS!Q951</f>
        <v xml:space="preserve"> </v>
      </c>
      <c r="G951" s="68" t="str">
        <f>GRAPHS!R951</f>
        <v xml:space="preserve"> </v>
      </c>
      <c r="H951" s="67" t="str">
        <f>GRAPHS!S951</f>
        <v xml:space="preserve"> </v>
      </c>
      <c r="I951" s="67" t="str">
        <f>GRAPHS!T951</f>
        <v xml:space="preserve"> </v>
      </c>
      <c r="J951" s="67" t="str">
        <f>GRAPHS!U951</f>
        <v xml:space="preserve"> </v>
      </c>
      <c r="K951" s="69" t="str">
        <f>GRAPHS!V951</f>
        <v xml:space="preserve"> </v>
      </c>
    </row>
    <row r="952" spans="1:11">
      <c r="A952" s="70">
        <f>GRAPHS!I952</f>
        <v>94.899999999998883</v>
      </c>
      <c r="B952" s="67" t="str">
        <f>GRAPHS!J952</f>
        <v xml:space="preserve"> </v>
      </c>
      <c r="C952" s="67" t="str">
        <f>GRAPHS!L952</f>
        <v xml:space="preserve"> </v>
      </c>
      <c r="D952" s="67" t="str">
        <f>GRAPHS!O952</f>
        <v xml:space="preserve"> </v>
      </c>
      <c r="E952" s="67" t="str">
        <f>GRAPHS!P952</f>
        <v xml:space="preserve"> </v>
      </c>
      <c r="F952" s="68" t="str">
        <f>GRAPHS!Q952</f>
        <v xml:space="preserve"> </v>
      </c>
      <c r="G952" s="68" t="str">
        <f>GRAPHS!R952</f>
        <v xml:space="preserve"> </v>
      </c>
      <c r="H952" s="67" t="str">
        <f>GRAPHS!S952</f>
        <v xml:space="preserve"> </v>
      </c>
      <c r="I952" s="67" t="str">
        <f>GRAPHS!T952</f>
        <v xml:space="preserve"> </v>
      </c>
      <c r="J952" s="67" t="str">
        <f>GRAPHS!U952</f>
        <v xml:space="preserve"> </v>
      </c>
      <c r="K952" s="69" t="str">
        <f>GRAPHS!V952</f>
        <v xml:space="preserve"> </v>
      </c>
    </row>
    <row r="953" spans="1:11">
      <c r="A953" s="70">
        <f>GRAPHS!I953</f>
        <v>94.999999999998877</v>
      </c>
      <c r="B953" s="67" t="str">
        <f>GRAPHS!J953</f>
        <v xml:space="preserve"> </v>
      </c>
      <c r="C953" s="67" t="str">
        <f>GRAPHS!L953</f>
        <v xml:space="preserve"> </v>
      </c>
      <c r="D953" s="67" t="str">
        <f>GRAPHS!O953</f>
        <v xml:space="preserve"> </v>
      </c>
      <c r="E953" s="67" t="str">
        <f>GRAPHS!P953</f>
        <v xml:space="preserve"> </v>
      </c>
      <c r="F953" s="68" t="str">
        <f>GRAPHS!Q953</f>
        <v xml:space="preserve"> </v>
      </c>
      <c r="G953" s="68" t="str">
        <f>GRAPHS!R953</f>
        <v xml:space="preserve"> </v>
      </c>
      <c r="H953" s="67" t="str">
        <f>GRAPHS!S953</f>
        <v xml:space="preserve"> </v>
      </c>
      <c r="I953" s="67" t="str">
        <f>GRAPHS!T953</f>
        <v xml:space="preserve"> </v>
      </c>
      <c r="J953" s="67" t="str">
        <f>GRAPHS!U953</f>
        <v xml:space="preserve"> </v>
      </c>
      <c r="K953" s="69" t="str">
        <f>GRAPHS!V953</f>
        <v xml:space="preserve"> </v>
      </c>
    </row>
    <row r="954" spans="1:11">
      <c r="A954" s="70">
        <f>GRAPHS!I954</f>
        <v>95.099999999998872</v>
      </c>
      <c r="B954" s="67" t="str">
        <f>GRAPHS!J954</f>
        <v xml:space="preserve"> </v>
      </c>
      <c r="C954" s="67" t="str">
        <f>GRAPHS!L954</f>
        <v xml:space="preserve"> </v>
      </c>
      <c r="D954" s="67" t="str">
        <f>GRAPHS!O954</f>
        <v xml:space="preserve"> </v>
      </c>
      <c r="E954" s="67" t="str">
        <f>GRAPHS!P954</f>
        <v xml:space="preserve"> </v>
      </c>
      <c r="F954" s="68" t="str">
        <f>GRAPHS!Q954</f>
        <v xml:space="preserve"> </v>
      </c>
      <c r="G954" s="68" t="str">
        <f>GRAPHS!R954</f>
        <v xml:space="preserve"> </v>
      </c>
      <c r="H954" s="67" t="str">
        <f>GRAPHS!S954</f>
        <v xml:space="preserve"> </v>
      </c>
      <c r="I954" s="67" t="str">
        <f>GRAPHS!T954</f>
        <v xml:space="preserve"> </v>
      </c>
      <c r="J954" s="67" t="str">
        <f>GRAPHS!U954</f>
        <v xml:space="preserve"> </v>
      </c>
      <c r="K954" s="69" t="str">
        <f>GRAPHS!V954</f>
        <v xml:space="preserve"> </v>
      </c>
    </row>
    <row r="955" spans="1:11">
      <c r="A955" s="70">
        <f>GRAPHS!I955</f>
        <v>95.199999999998866</v>
      </c>
      <c r="B955" s="67" t="str">
        <f>GRAPHS!J955</f>
        <v xml:space="preserve"> </v>
      </c>
      <c r="C955" s="67" t="str">
        <f>GRAPHS!L955</f>
        <v xml:space="preserve"> </v>
      </c>
      <c r="D955" s="67" t="str">
        <f>GRAPHS!O955</f>
        <v xml:space="preserve"> </v>
      </c>
      <c r="E955" s="67" t="str">
        <f>GRAPHS!P955</f>
        <v xml:space="preserve"> </v>
      </c>
      <c r="F955" s="68" t="str">
        <f>GRAPHS!Q955</f>
        <v xml:space="preserve"> </v>
      </c>
      <c r="G955" s="68" t="str">
        <f>GRAPHS!R955</f>
        <v xml:space="preserve"> </v>
      </c>
      <c r="H955" s="67" t="str">
        <f>GRAPHS!S955</f>
        <v xml:space="preserve"> </v>
      </c>
      <c r="I955" s="67" t="str">
        <f>GRAPHS!T955</f>
        <v xml:space="preserve"> </v>
      </c>
      <c r="J955" s="67" t="str">
        <f>GRAPHS!U955</f>
        <v xml:space="preserve"> </v>
      </c>
      <c r="K955" s="69" t="str">
        <f>GRAPHS!V955</f>
        <v xml:space="preserve"> </v>
      </c>
    </row>
    <row r="956" spans="1:11">
      <c r="A956" s="70">
        <f>GRAPHS!I956</f>
        <v>95.29999999999886</v>
      </c>
      <c r="B956" s="67" t="str">
        <f>GRAPHS!J956</f>
        <v xml:space="preserve"> </v>
      </c>
      <c r="C956" s="67" t="str">
        <f>GRAPHS!L956</f>
        <v xml:space="preserve"> </v>
      </c>
      <c r="D956" s="67" t="str">
        <f>GRAPHS!O956</f>
        <v xml:space="preserve"> </v>
      </c>
      <c r="E956" s="67" t="str">
        <f>GRAPHS!P956</f>
        <v xml:space="preserve"> </v>
      </c>
      <c r="F956" s="68" t="str">
        <f>GRAPHS!Q956</f>
        <v xml:space="preserve"> </v>
      </c>
      <c r="G956" s="68" t="str">
        <f>GRAPHS!R956</f>
        <v xml:space="preserve"> </v>
      </c>
      <c r="H956" s="67" t="str">
        <f>GRAPHS!S956</f>
        <v xml:space="preserve"> </v>
      </c>
      <c r="I956" s="67" t="str">
        <f>GRAPHS!T956</f>
        <v xml:space="preserve"> </v>
      </c>
      <c r="J956" s="67" t="str">
        <f>GRAPHS!U956</f>
        <v xml:space="preserve"> </v>
      </c>
      <c r="K956" s="69" t="str">
        <f>GRAPHS!V956</f>
        <v xml:space="preserve"> </v>
      </c>
    </row>
    <row r="957" spans="1:11">
      <c r="A957" s="70">
        <f>GRAPHS!I957</f>
        <v>95.399999999998855</v>
      </c>
      <c r="B957" s="67" t="str">
        <f>GRAPHS!J957</f>
        <v xml:space="preserve"> </v>
      </c>
      <c r="C957" s="67" t="str">
        <f>GRAPHS!L957</f>
        <v xml:space="preserve"> </v>
      </c>
      <c r="D957" s="67" t="str">
        <f>GRAPHS!O957</f>
        <v xml:space="preserve"> </v>
      </c>
      <c r="E957" s="67" t="str">
        <f>GRAPHS!P957</f>
        <v xml:space="preserve"> </v>
      </c>
      <c r="F957" s="68" t="str">
        <f>GRAPHS!Q957</f>
        <v xml:space="preserve"> </v>
      </c>
      <c r="G957" s="68" t="str">
        <f>GRAPHS!R957</f>
        <v xml:space="preserve"> </v>
      </c>
      <c r="H957" s="67" t="str">
        <f>GRAPHS!S957</f>
        <v xml:space="preserve"> </v>
      </c>
      <c r="I957" s="67" t="str">
        <f>GRAPHS!T957</f>
        <v xml:space="preserve"> </v>
      </c>
      <c r="J957" s="67" t="str">
        <f>GRAPHS!U957</f>
        <v xml:space="preserve"> </v>
      </c>
      <c r="K957" s="69" t="str">
        <f>GRAPHS!V957</f>
        <v xml:space="preserve"> </v>
      </c>
    </row>
    <row r="958" spans="1:11">
      <c r="A958" s="70">
        <f>GRAPHS!I958</f>
        <v>95.499999999998849</v>
      </c>
      <c r="B958" s="67" t="str">
        <f>GRAPHS!J958</f>
        <v xml:space="preserve"> </v>
      </c>
      <c r="C958" s="67" t="str">
        <f>GRAPHS!L958</f>
        <v xml:space="preserve"> </v>
      </c>
      <c r="D958" s="67" t="str">
        <f>GRAPHS!O958</f>
        <v xml:space="preserve"> </v>
      </c>
      <c r="E958" s="67" t="str">
        <f>GRAPHS!P958</f>
        <v xml:space="preserve"> </v>
      </c>
      <c r="F958" s="68" t="str">
        <f>GRAPHS!Q958</f>
        <v xml:space="preserve"> </v>
      </c>
      <c r="G958" s="68" t="str">
        <f>GRAPHS!R958</f>
        <v xml:space="preserve"> </v>
      </c>
      <c r="H958" s="67" t="str">
        <f>GRAPHS!S958</f>
        <v xml:space="preserve"> </v>
      </c>
      <c r="I958" s="67" t="str">
        <f>GRAPHS!T958</f>
        <v xml:space="preserve"> </v>
      </c>
      <c r="J958" s="67" t="str">
        <f>GRAPHS!U958</f>
        <v xml:space="preserve"> </v>
      </c>
      <c r="K958" s="69" t="str">
        <f>GRAPHS!V958</f>
        <v xml:space="preserve"> </v>
      </c>
    </row>
    <row r="959" spans="1:11">
      <c r="A959" s="70">
        <f>GRAPHS!I959</f>
        <v>95.599999999998843</v>
      </c>
      <c r="B959" s="67" t="str">
        <f>GRAPHS!J959</f>
        <v xml:space="preserve"> </v>
      </c>
      <c r="C959" s="67" t="str">
        <f>GRAPHS!L959</f>
        <v xml:space="preserve"> </v>
      </c>
      <c r="D959" s="67" t="str">
        <f>GRAPHS!O959</f>
        <v xml:space="preserve"> </v>
      </c>
      <c r="E959" s="67" t="str">
        <f>GRAPHS!P959</f>
        <v xml:space="preserve"> </v>
      </c>
      <c r="F959" s="68" t="str">
        <f>GRAPHS!Q959</f>
        <v xml:space="preserve"> </v>
      </c>
      <c r="G959" s="68" t="str">
        <f>GRAPHS!R959</f>
        <v xml:space="preserve"> </v>
      </c>
      <c r="H959" s="67" t="str">
        <f>GRAPHS!S959</f>
        <v xml:space="preserve"> </v>
      </c>
      <c r="I959" s="67" t="str">
        <f>GRAPHS!T959</f>
        <v xml:space="preserve"> </v>
      </c>
      <c r="J959" s="67" t="str">
        <f>GRAPHS!U959</f>
        <v xml:space="preserve"> </v>
      </c>
      <c r="K959" s="69" t="str">
        <f>GRAPHS!V959</f>
        <v xml:space="preserve"> </v>
      </c>
    </row>
    <row r="960" spans="1:11">
      <c r="A960" s="70">
        <f>GRAPHS!I960</f>
        <v>95.699999999998838</v>
      </c>
      <c r="B960" s="67" t="str">
        <f>GRAPHS!J960</f>
        <v xml:space="preserve"> </v>
      </c>
      <c r="C960" s="67" t="str">
        <f>GRAPHS!L960</f>
        <v xml:space="preserve"> </v>
      </c>
      <c r="D960" s="67" t="str">
        <f>GRAPHS!O960</f>
        <v xml:space="preserve"> </v>
      </c>
      <c r="E960" s="67" t="str">
        <f>GRAPHS!P960</f>
        <v xml:space="preserve"> </v>
      </c>
      <c r="F960" s="68" t="str">
        <f>GRAPHS!Q960</f>
        <v xml:space="preserve"> </v>
      </c>
      <c r="G960" s="68" t="str">
        <f>GRAPHS!R960</f>
        <v xml:space="preserve"> </v>
      </c>
      <c r="H960" s="67" t="str">
        <f>GRAPHS!S960</f>
        <v xml:space="preserve"> </v>
      </c>
      <c r="I960" s="67" t="str">
        <f>GRAPHS!T960</f>
        <v xml:space="preserve"> </v>
      </c>
      <c r="J960" s="67" t="str">
        <f>GRAPHS!U960</f>
        <v xml:space="preserve"> </v>
      </c>
      <c r="K960" s="69" t="str">
        <f>GRAPHS!V960</f>
        <v xml:space="preserve"> </v>
      </c>
    </row>
    <row r="961" spans="1:11">
      <c r="A961" s="70">
        <f>GRAPHS!I961</f>
        <v>95.799999999998832</v>
      </c>
      <c r="B961" s="67" t="str">
        <f>GRAPHS!J961</f>
        <v xml:space="preserve"> </v>
      </c>
      <c r="C961" s="67" t="str">
        <f>GRAPHS!L961</f>
        <v xml:space="preserve"> </v>
      </c>
      <c r="D961" s="67" t="str">
        <f>GRAPHS!O961</f>
        <v xml:space="preserve"> </v>
      </c>
      <c r="E961" s="67" t="str">
        <f>GRAPHS!P961</f>
        <v xml:space="preserve"> </v>
      </c>
      <c r="F961" s="68" t="str">
        <f>GRAPHS!Q961</f>
        <v xml:space="preserve"> </v>
      </c>
      <c r="G961" s="68" t="str">
        <f>GRAPHS!R961</f>
        <v xml:space="preserve"> </v>
      </c>
      <c r="H961" s="67" t="str">
        <f>GRAPHS!S961</f>
        <v xml:space="preserve"> </v>
      </c>
      <c r="I961" s="67" t="str">
        <f>GRAPHS!T961</f>
        <v xml:space="preserve"> </v>
      </c>
      <c r="J961" s="67" t="str">
        <f>GRAPHS!U961</f>
        <v xml:space="preserve"> </v>
      </c>
      <c r="K961" s="69" t="str">
        <f>GRAPHS!V961</f>
        <v xml:space="preserve"> </v>
      </c>
    </row>
    <row r="962" spans="1:11">
      <c r="A962" s="70">
        <f>GRAPHS!I962</f>
        <v>95.899999999998826</v>
      </c>
      <c r="B962" s="67" t="str">
        <f>GRAPHS!J962</f>
        <v xml:space="preserve"> </v>
      </c>
      <c r="C962" s="67" t="str">
        <f>GRAPHS!L962</f>
        <v xml:space="preserve"> </v>
      </c>
      <c r="D962" s="67" t="str">
        <f>GRAPHS!O962</f>
        <v xml:space="preserve"> </v>
      </c>
      <c r="E962" s="67" t="str">
        <f>GRAPHS!P962</f>
        <v xml:space="preserve"> </v>
      </c>
      <c r="F962" s="68" t="str">
        <f>GRAPHS!Q962</f>
        <v xml:space="preserve"> </v>
      </c>
      <c r="G962" s="68" t="str">
        <f>GRAPHS!R962</f>
        <v xml:space="preserve"> </v>
      </c>
      <c r="H962" s="67" t="str">
        <f>GRAPHS!S962</f>
        <v xml:space="preserve"> </v>
      </c>
      <c r="I962" s="67" t="str">
        <f>GRAPHS!T962</f>
        <v xml:space="preserve"> </v>
      </c>
      <c r="J962" s="67" t="str">
        <f>GRAPHS!U962</f>
        <v xml:space="preserve"> </v>
      </c>
      <c r="K962" s="69" t="str">
        <f>GRAPHS!V962</f>
        <v xml:space="preserve"> </v>
      </c>
    </row>
    <row r="963" spans="1:11">
      <c r="A963" s="70">
        <f>GRAPHS!I963</f>
        <v>95.99999999999882</v>
      </c>
      <c r="B963" s="67" t="str">
        <f>GRAPHS!J963</f>
        <v xml:space="preserve"> </v>
      </c>
      <c r="C963" s="67" t="str">
        <f>GRAPHS!L963</f>
        <v xml:space="preserve"> </v>
      </c>
      <c r="D963" s="67" t="str">
        <f>GRAPHS!O963</f>
        <v xml:space="preserve"> </v>
      </c>
      <c r="E963" s="67" t="str">
        <f>GRAPHS!P963</f>
        <v xml:space="preserve"> </v>
      </c>
      <c r="F963" s="68" t="str">
        <f>GRAPHS!Q963</f>
        <v xml:space="preserve"> </v>
      </c>
      <c r="G963" s="68" t="str">
        <f>GRAPHS!R963</f>
        <v xml:space="preserve"> </v>
      </c>
      <c r="H963" s="67" t="str">
        <f>GRAPHS!S963</f>
        <v xml:space="preserve"> </v>
      </c>
      <c r="I963" s="67" t="str">
        <f>GRAPHS!T963</f>
        <v xml:space="preserve"> </v>
      </c>
      <c r="J963" s="67" t="str">
        <f>GRAPHS!U963</f>
        <v xml:space="preserve"> </v>
      </c>
      <c r="K963" s="69" t="str">
        <f>GRAPHS!V963</f>
        <v xml:space="preserve"> </v>
      </c>
    </row>
    <row r="964" spans="1:11">
      <c r="A964" s="70">
        <f>GRAPHS!I964</f>
        <v>96.099999999998815</v>
      </c>
      <c r="B964" s="67" t="str">
        <f>GRAPHS!J964</f>
        <v xml:space="preserve"> </v>
      </c>
      <c r="C964" s="67" t="str">
        <f>GRAPHS!L964</f>
        <v xml:space="preserve"> </v>
      </c>
      <c r="D964" s="67" t="str">
        <f>GRAPHS!O964</f>
        <v xml:space="preserve"> </v>
      </c>
      <c r="E964" s="67" t="str">
        <f>GRAPHS!P964</f>
        <v xml:space="preserve"> </v>
      </c>
      <c r="F964" s="68" t="str">
        <f>GRAPHS!Q964</f>
        <v xml:space="preserve"> </v>
      </c>
      <c r="G964" s="68" t="str">
        <f>GRAPHS!R964</f>
        <v xml:space="preserve"> </v>
      </c>
      <c r="H964" s="67" t="str">
        <f>GRAPHS!S964</f>
        <v xml:space="preserve"> </v>
      </c>
      <c r="I964" s="67" t="str">
        <f>GRAPHS!T964</f>
        <v xml:space="preserve"> </v>
      </c>
      <c r="J964" s="67" t="str">
        <f>GRAPHS!U964</f>
        <v xml:space="preserve"> </v>
      </c>
      <c r="K964" s="69" t="str">
        <f>GRAPHS!V964</f>
        <v xml:space="preserve"> </v>
      </c>
    </row>
    <row r="965" spans="1:11">
      <c r="A965" s="70">
        <f>GRAPHS!I965</f>
        <v>96.199999999998809</v>
      </c>
      <c r="B965" s="67" t="str">
        <f>GRAPHS!J965</f>
        <v xml:space="preserve"> </v>
      </c>
      <c r="C965" s="67" t="str">
        <f>GRAPHS!L965</f>
        <v xml:space="preserve"> </v>
      </c>
      <c r="D965" s="67" t="str">
        <f>GRAPHS!O965</f>
        <v xml:space="preserve"> </v>
      </c>
      <c r="E965" s="67" t="str">
        <f>GRAPHS!P965</f>
        <v xml:space="preserve"> </v>
      </c>
      <c r="F965" s="68" t="str">
        <f>GRAPHS!Q965</f>
        <v xml:space="preserve"> </v>
      </c>
      <c r="G965" s="68" t="str">
        <f>GRAPHS!R965</f>
        <v xml:space="preserve"> </v>
      </c>
      <c r="H965" s="67" t="str">
        <f>GRAPHS!S965</f>
        <v xml:space="preserve"> </v>
      </c>
      <c r="I965" s="67" t="str">
        <f>GRAPHS!T965</f>
        <v xml:space="preserve"> </v>
      </c>
      <c r="J965" s="67" t="str">
        <f>GRAPHS!U965</f>
        <v xml:space="preserve"> </v>
      </c>
      <c r="K965" s="69" t="str">
        <f>GRAPHS!V965</f>
        <v xml:space="preserve"> </v>
      </c>
    </row>
    <row r="966" spans="1:11">
      <c r="A966" s="70">
        <f>GRAPHS!I966</f>
        <v>96.299999999998803</v>
      </c>
      <c r="B966" s="67" t="str">
        <f>GRAPHS!J966</f>
        <v xml:space="preserve"> </v>
      </c>
      <c r="C966" s="67" t="str">
        <f>GRAPHS!L966</f>
        <v xml:space="preserve"> </v>
      </c>
      <c r="D966" s="67" t="str">
        <f>GRAPHS!O966</f>
        <v xml:space="preserve"> </v>
      </c>
      <c r="E966" s="67" t="str">
        <f>GRAPHS!P966</f>
        <v xml:space="preserve"> </v>
      </c>
      <c r="F966" s="68" t="str">
        <f>GRAPHS!Q966</f>
        <v xml:space="preserve"> </v>
      </c>
      <c r="G966" s="68" t="str">
        <f>GRAPHS!R966</f>
        <v xml:space="preserve"> </v>
      </c>
      <c r="H966" s="67" t="str">
        <f>GRAPHS!S966</f>
        <v xml:space="preserve"> </v>
      </c>
      <c r="I966" s="67" t="str">
        <f>GRAPHS!T966</f>
        <v xml:space="preserve"> </v>
      </c>
      <c r="J966" s="67" t="str">
        <f>GRAPHS!U966</f>
        <v xml:space="preserve"> </v>
      </c>
      <c r="K966" s="69" t="str">
        <f>GRAPHS!V966</f>
        <v xml:space="preserve"> </v>
      </c>
    </row>
    <row r="967" spans="1:11">
      <c r="A967" s="70">
        <f>GRAPHS!I967</f>
        <v>96.399999999998798</v>
      </c>
      <c r="B967" s="67" t="str">
        <f>GRAPHS!J967</f>
        <v xml:space="preserve"> </v>
      </c>
      <c r="C967" s="67" t="str">
        <f>GRAPHS!L967</f>
        <v xml:space="preserve"> </v>
      </c>
      <c r="D967" s="67" t="str">
        <f>GRAPHS!O967</f>
        <v xml:space="preserve"> </v>
      </c>
      <c r="E967" s="67" t="str">
        <f>GRAPHS!P967</f>
        <v xml:space="preserve"> </v>
      </c>
      <c r="F967" s="68" t="str">
        <f>GRAPHS!Q967</f>
        <v xml:space="preserve"> </v>
      </c>
      <c r="G967" s="68" t="str">
        <f>GRAPHS!R967</f>
        <v xml:space="preserve"> </v>
      </c>
      <c r="H967" s="67" t="str">
        <f>GRAPHS!S967</f>
        <v xml:space="preserve"> </v>
      </c>
      <c r="I967" s="67" t="str">
        <f>GRAPHS!T967</f>
        <v xml:space="preserve"> </v>
      </c>
      <c r="J967" s="67" t="str">
        <f>GRAPHS!U967</f>
        <v xml:space="preserve"> </v>
      </c>
      <c r="K967" s="69" t="str">
        <f>GRAPHS!V967</f>
        <v xml:space="preserve"> </v>
      </c>
    </row>
    <row r="968" spans="1:11">
      <c r="A968" s="70">
        <f>GRAPHS!I968</f>
        <v>96.499999999998792</v>
      </c>
      <c r="B968" s="67" t="str">
        <f>GRAPHS!J968</f>
        <v xml:space="preserve"> </v>
      </c>
      <c r="C968" s="67" t="str">
        <f>GRAPHS!L968</f>
        <v xml:space="preserve"> </v>
      </c>
      <c r="D968" s="67" t="str">
        <f>GRAPHS!O968</f>
        <v xml:space="preserve"> </v>
      </c>
      <c r="E968" s="67" t="str">
        <f>GRAPHS!P968</f>
        <v xml:space="preserve"> </v>
      </c>
      <c r="F968" s="68" t="str">
        <f>GRAPHS!Q968</f>
        <v xml:space="preserve"> </v>
      </c>
      <c r="G968" s="68" t="str">
        <f>GRAPHS!R968</f>
        <v xml:space="preserve"> </v>
      </c>
      <c r="H968" s="67" t="str">
        <f>GRAPHS!S968</f>
        <v xml:space="preserve"> </v>
      </c>
      <c r="I968" s="67" t="str">
        <f>GRAPHS!T968</f>
        <v xml:space="preserve"> </v>
      </c>
      <c r="J968" s="67" t="str">
        <f>GRAPHS!U968</f>
        <v xml:space="preserve"> </v>
      </c>
      <c r="K968" s="69" t="str">
        <f>GRAPHS!V968</f>
        <v xml:space="preserve"> </v>
      </c>
    </row>
    <row r="969" spans="1:11">
      <c r="A969" s="70">
        <f>GRAPHS!I969</f>
        <v>96.599999999998786</v>
      </c>
      <c r="B969" s="67" t="str">
        <f>GRAPHS!J969</f>
        <v xml:space="preserve"> </v>
      </c>
      <c r="C969" s="67" t="str">
        <f>GRAPHS!L969</f>
        <v xml:space="preserve"> </v>
      </c>
      <c r="D969" s="67" t="str">
        <f>GRAPHS!O969</f>
        <v xml:space="preserve"> </v>
      </c>
      <c r="E969" s="67" t="str">
        <f>GRAPHS!P969</f>
        <v xml:space="preserve"> </v>
      </c>
      <c r="F969" s="68" t="str">
        <f>GRAPHS!Q969</f>
        <v xml:space="preserve"> </v>
      </c>
      <c r="G969" s="68" t="str">
        <f>GRAPHS!R969</f>
        <v xml:space="preserve"> </v>
      </c>
      <c r="H969" s="67" t="str">
        <f>GRAPHS!S969</f>
        <v xml:space="preserve"> </v>
      </c>
      <c r="I969" s="67" t="str">
        <f>GRAPHS!T969</f>
        <v xml:space="preserve"> </v>
      </c>
      <c r="J969" s="67" t="str">
        <f>GRAPHS!U969</f>
        <v xml:space="preserve"> </v>
      </c>
      <c r="K969" s="69" t="str">
        <f>GRAPHS!V969</f>
        <v xml:space="preserve"> </v>
      </c>
    </row>
    <row r="970" spans="1:11">
      <c r="A970" s="70">
        <f>GRAPHS!I970</f>
        <v>96.699999999998781</v>
      </c>
      <c r="B970" s="67" t="str">
        <f>GRAPHS!J970</f>
        <v xml:space="preserve"> </v>
      </c>
      <c r="C970" s="67" t="str">
        <f>GRAPHS!L970</f>
        <v xml:space="preserve"> </v>
      </c>
      <c r="D970" s="67" t="str">
        <f>GRAPHS!O970</f>
        <v xml:space="preserve"> </v>
      </c>
      <c r="E970" s="67" t="str">
        <f>GRAPHS!P970</f>
        <v xml:space="preserve"> </v>
      </c>
      <c r="F970" s="68" t="str">
        <f>GRAPHS!Q970</f>
        <v xml:space="preserve"> </v>
      </c>
      <c r="G970" s="68" t="str">
        <f>GRAPHS!R970</f>
        <v xml:space="preserve"> </v>
      </c>
      <c r="H970" s="67" t="str">
        <f>GRAPHS!S970</f>
        <v xml:space="preserve"> </v>
      </c>
      <c r="I970" s="67" t="str">
        <f>GRAPHS!T970</f>
        <v xml:space="preserve"> </v>
      </c>
      <c r="J970" s="67" t="str">
        <f>GRAPHS!U970</f>
        <v xml:space="preserve"> </v>
      </c>
      <c r="K970" s="69" t="str">
        <f>GRAPHS!V970</f>
        <v xml:space="preserve"> </v>
      </c>
    </row>
    <row r="971" spans="1:11">
      <c r="A971" s="70">
        <f>GRAPHS!I971</f>
        <v>96.799999999998775</v>
      </c>
      <c r="B971" s="67" t="str">
        <f>GRAPHS!J971</f>
        <v xml:space="preserve"> </v>
      </c>
      <c r="C971" s="67" t="str">
        <f>GRAPHS!L971</f>
        <v xml:space="preserve"> </v>
      </c>
      <c r="D971" s="67" t="str">
        <f>GRAPHS!O971</f>
        <v xml:space="preserve"> </v>
      </c>
      <c r="E971" s="67" t="str">
        <f>GRAPHS!P971</f>
        <v xml:space="preserve"> </v>
      </c>
      <c r="F971" s="68" t="str">
        <f>GRAPHS!Q971</f>
        <v xml:space="preserve"> </v>
      </c>
      <c r="G971" s="68" t="str">
        <f>GRAPHS!R971</f>
        <v xml:space="preserve"> </v>
      </c>
      <c r="H971" s="67" t="str">
        <f>GRAPHS!S971</f>
        <v xml:space="preserve"> </v>
      </c>
      <c r="I971" s="67" t="str">
        <f>GRAPHS!T971</f>
        <v xml:space="preserve"> </v>
      </c>
      <c r="J971" s="67" t="str">
        <f>GRAPHS!U971</f>
        <v xml:space="preserve"> </v>
      </c>
      <c r="K971" s="69" t="str">
        <f>GRAPHS!V971</f>
        <v xml:space="preserve"> </v>
      </c>
    </row>
    <row r="972" spans="1:11">
      <c r="A972" s="70">
        <f>GRAPHS!I972</f>
        <v>96.899999999998769</v>
      </c>
      <c r="B972" s="67" t="str">
        <f>GRAPHS!J972</f>
        <v xml:space="preserve"> </v>
      </c>
      <c r="C972" s="67" t="str">
        <f>GRAPHS!L972</f>
        <v xml:space="preserve"> </v>
      </c>
      <c r="D972" s="67" t="str">
        <f>GRAPHS!O972</f>
        <v xml:space="preserve"> </v>
      </c>
      <c r="E972" s="67" t="str">
        <f>GRAPHS!P972</f>
        <v xml:space="preserve"> </v>
      </c>
      <c r="F972" s="68" t="str">
        <f>GRAPHS!Q972</f>
        <v xml:space="preserve"> </v>
      </c>
      <c r="G972" s="68" t="str">
        <f>GRAPHS!R972</f>
        <v xml:space="preserve"> </v>
      </c>
      <c r="H972" s="67" t="str">
        <f>GRAPHS!S972</f>
        <v xml:space="preserve"> </v>
      </c>
      <c r="I972" s="67" t="str">
        <f>GRAPHS!T972</f>
        <v xml:space="preserve"> </v>
      </c>
      <c r="J972" s="67" t="str">
        <f>GRAPHS!U972</f>
        <v xml:space="preserve"> </v>
      </c>
      <c r="K972" s="69" t="str">
        <f>GRAPHS!V972</f>
        <v xml:space="preserve"> </v>
      </c>
    </row>
    <row r="973" spans="1:11">
      <c r="A973" s="70">
        <f>GRAPHS!I973</f>
        <v>96.999999999998764</v>
      </c>
      <c r="B973" s="67" t="str">
        <f>GRAPHS!J973</f>
        <v xml:space="preserve"> </v>
      </c>
      <c r="C973" s="67" t="str">
        <f>GRAPHS!L973</f>
        <v xml:space="preserve"> </v>
      </c>
      <c r="D973" s="67" t="str">
        <f>GRAPHS!O973</f>
        <v xml:space="preserve"> </v>
      </c>
      <c r="E973" s="67" t="str">
        <f>GRAPHS!P973</f>
        <v xml:space="preserve"> </v>
      </c>
      <c r="F973" s="68" t="str">
        <f>GRAPHS!Q973</f>
        <v xml:space="preserve"> </v>
      </c>
      <c r="G973" s="68" t="str">
        <f>GRAPHS!R973</f>
        <v xml:space="preserve"> </v>
      </c>
      <c r="H973" s="67" t="str">
        <f>GRAPHS!S973</f>
        <v xml:space="preserve"> </v>
      </c>
      <c r="I973" s="67" t="str">
        <f>GRAPHS!T973</f>
        <v xml:space="preserve"> </v>
      </c>
      <c r="J973" s="67" t="str">
        <f>GRAPHS!U973</f>
        <v xml:space="preserve"> </v>
      </c>
      <c r="K973" s="69" t="str">
        <f>GRAPHS!V973</f>
        <v xml:space="preserve"> </v>
      </c>
    </row>
    <row r="974" spans="1:11">
      <c r="A974" s="70">
        <f>GRAPHS!I974</f>
        <v>97.099999999998758</v>
      </c>
      <c r="B974" s="67" t="str">
        <f>GRAPHS!J974</f>
        <v xml:space="preserve"> </v>
      </c>
      <c r="C974" s="67" t="str">
        <f>GRAPHS!L974</f>
        <v xml:space="preserve"> </v>
      </c>
      <c r="D974" s="67" t="str">
        <f>GRAPHS!O974</f>
        <v xml:space="preserve"> </v>
      </c>
      <c r="E974" s="67" t="str">
        <f>GRAPHS!P974</f>
        <v xml:space="preserve"> </v>
      </c>
      <c r="F974" s="68" t="str">
        <f>GRAPHS!Q974</f>
        <v xml:space="preserve"> </v>
      </c>
      <c r="G974" s="68" t="str">
        <f>GRAPHS!R974</f>
        <v xml:space="preserve"> </v>
      </c>
      <c r="H974" s="67" t="str">
        <f>GRAPHS!S974</f>
        <v xml:space="preserve"> </v>
      </c>
      <c r="I974" s="67" t="str">
        <f>GRAPHS!T974</f>
        <v xml:space="preserve"> </v>
      </c>
      <c r="J974" s="67" t="str">
        <f>GRAPHS!U974</f>
        <v xml:space="preserve"> </v>
      </c>
      <c r="K974" s="69" t="str">
        <f>GRAPHS!V974</f>
        <v xml:space="preserve"> </v>
      </c>
    </row>
    <row r="975" spans="1:11">
      <c r="A975" s="70">
        <f>GRAPHS!I975</f>
        <v>97.199999999998752</v>
      </c>
      <c r="B975" s="67" t="str">
        <f>GRAPHS!J975</f>
        <v xml:space="preserve"> </v>
      </c>
      <c r="C975" s="67" t="str">
        <f>GRAPHS!L975</f>
        <v xml:space="preserve"> </v>
      </c>
      <c r="D975" s="67" t="str">
        <f>GRAPHS!O975</f>
        <v xml:space="preserve"> </v>
      </c>
      <c r="E975" s="67" t="str">
        <f>GRAPHS!P975</f>
        <v xml:space="preserve"> </v>
      </c>
      <c r="F975" s="68" t="str">
        <f>GRAPHS!Q975</f>
        <v xml:space="preserve"> </v>
      </c>
      <c r="G975" s="68" t="str">
        <f>GRAPHS!R975</f>
        <v xml:space="preserve"> </v>
      </c>
      <c r="H975" s="67" t="str">
        <f>GRAPHS!S975</f>
        <v xml:space="preserve"> </v>
      </c>
      <c r="I975" s="67" t="str">
        <f>GRAPHS!T975</f>
        <v xml:space="preserve"> </v>
      </c>
      <c r="J975" s="67" t="str">
        <f>GRAPHS!U975</f>
        <v xml:space="preserve"> </v>
      </c>
      <c r="K975" s="69" t="str">
        <f>GRAPHS!V975</f>
        <v xml:space="preserve"> </v>
      </c>
    </row>
    <row r="976" spans="1:11">
      <c r="A976" s="70">
        <f>GRAPHS!I976</f>
        <v>97.299999999998747</v>
      </c>
      <c r="B976" s="67" t="str">
        <f>GRAPHS!J976</f>
        <v xml:space="preserve"> </v>
      </c>
      <c r="C976" s="67" t="str">
        <f>GRAPHS!L976</f>
        <v xml:space="preserve"> </v>
      </c>
      <c r="D976" s="67" t="str">
        <f>GRAPHS!O976</f>
        <v xml:space="preserve"> </v>
      </c>
      <c r="E976" s="67" t="str">
        <f>GRAPHS!P976</f>
        <v xml:space="preserve"> </v>
      </c>
      <c r="F976" s="68" t="str">
        <f>GRAPHS!Q976</f>
        <v xml:space="preserve"> </v>
      </c>
      <c r="G976" s="68" t="str">
        <f>GRAPHS!R976</f>
        <v xml:space="preserve"> </v>
      </c>
      <c r="H976" s="67" t="str">
        <f>GRAPHS!S976</f>
        <v xml:space="preserve"> </v>
      </c>
      <c r="I976" s="67" t="str">
        <f>GRAPHS!T976</f>
        <v xml:space="preserve"> </v>
      </c>
      <c r="J976" s="67" t="str">
        <f>GRAPHS!U976</f>
        <v xml:space="preserve"> </v>
      </c>
      <c r="K976" s="69" t="str">
        <f>GRAPHS!V976</f>
        <v xml:space="preserve"> </v>
      </c>
    </row>
    <row r="977" spans="1:11">
      <c r="A977" s="70">
        <f>GRAPHS!I977</f>
        <v>97.399999999998741</v>
      </c>
      <c r="B977" s="67" t="str">
        <f>GRAPHS!J977</f>
        <v xml:space="preserve"> </v>
      </c>
      <c r="C977" s="67" t="str">
        <f>GRAPHS!L977</f>
        <v xml:space="preserve"> </v>
      </c>
      <c r="D977" s="67" t="str">
        <f>GRAPHS!O977</f>
        <v xml:space="preserve"> </v>
      </c>
      <c r="E977" s="67" t="str">
        <f>GRAPHS!P977</f>
        <v xml:space="preserve"> </v>
      </c>
      <c r="F977" s="68" t="str">
        <f>GRAPHS!Q977</f>
        <v xml:space="preserve"> </v>
      </c>
      <c r="G977" s="68" t="str">
        <f>GRAPHS!R977</f>
        <v xml:space="preserve"> </v>
      </c>
      <c r="H977" s="67" t="str">
        <f>GRAPHS!S977</f>
        <v xml:space="preserve"> </v>
      </c>
      <c r="I977" s="67" t="str">
        <f>GRAPHS!T977</f>
        <v xml:space="preserve"> </v>
      </c>
      <c r="J977" s="67" t="str">
        <f>GRAPHS!U977</f>
        <v xml:space="preserve"> </v>
      </c>
      <c r="K977" s="69" t="str">
        <f>GRAPHS!V977</f>
        <v xml:space="preserve"> </v>
      </c>
    </row>
    <row r="978" spans="1:11">
      <c r="A978" s="70">
        <f>GRAPHS!I978</f>
        <v>97.499999999998735</v>
      </c>
      <c r="B978" s="67" t="str">
        <f>GRAPHS!J978</f>
        <v xml:space="preserve"> </v>
      </c>
      <c r="C978" s="67" t="str">
        <f>GRAPHS!L978</f>
        <v xml:space="preserve"> </v>
      </c>
      <c r="D978" s="67" t="str">
        <f>GRAPHS!O978</f>
        <v xml:space="preserve"> </v>
      </c>
      <c r="E978" s="67" t="str">
        <f>GRAPHS!P978</f>
        <v xml:space="preserve"> </v>
      </c>
      <c r="F978" s="68" t="str">
        <f>GRAPHS!Q978</f>
        <v xml:space="preserve"> </v>
      </c>
      <c r="G978" s="68" t="str">
        <f>GRAPHS!R978</f>
        <v xml:space="preserve"> </v>
      </c>
      <c r="H978" s="67" t="str">
        <f>GRAPHS!S978</f>
        <v xml:space="preserve"> </v>
      </c>
      <c r="I978" s="67" t="str">
        <f>GRAPHS!T978</f>
        <v xml:space="preserve"> </v>
      </c>
      <c r="J978" s="67" t="str">
        <f>GRAPHS!U978</f>
        <v xml:space="preserve"> </v>
      </c>
      <c r="K978" s="69" t="str">
        <f>GRAPHS!V978</f>
        <v xml:space="preserve"> </v>
      </c>
    </row>
    <row r="979" spans="1:11">
      <c r="A979" s="70">
        <f>GRAPHS!I979</f>
        <v>97.59999999999873</v>
      </c>
      <c r="B979" s="67" t="str">
        <f>GRAPHS!J979</f>
        <v xml:space="preserve"> </v>
      </c>
      <c r="C979" s="67" t="str">
        <f>GRAPHS!L979</f>
        <v xml:space="preserve"> </v>
      </c>
      <c r="D979" s="67" t="str">
        <f>GRAPHS!O979</f>
        <v xml:space="preserve"> </v>
      </c>
      <c r="E979" s="67" t="str">
        <f>GRAPHS!P979</f>
        <v xml:space="preserve"> </v>
      </c>
      <c r="F979" s="68" t="str">
        <f>GRAPHS!Q979</f>
        <v xml:space="preserve"> </v>
      </c>
      <c r="G979" s="68" t="str">
        <f>GRAPHS!R979</f>
        <v xml:space="preserve"> </v>
      </c>
      <c r="H979" s="67" t="str">
        <f>GRAPHS!S979</f>
        <v xml:space="preserve"> </v>
      </c>
      <c r="I979" s="67" t="str">
        <f>GRAPHS!T979</f>
        <v xml:space="preserve"> </v>
      </c>
      <c r="J979" s="67" t="str">
        <f>GRAPHS!U979</f>
        <v xml:space="preserve"> </v>
      </c>
      <c r="K979" s="69" t="str">
        <f>GRAPHS!V979</f>
        <v xml:space="preserve"> </v>
      </c>
    </row>
    <row r="980" spans="1:11">
      <c r="A980" s="70">
        <f>GRAPHS!I980</f>
        <v>97.699999999998724</v>
      </c>
      <c r="B980" s="67" t="str">
        <f>GRAPHS!J980</f>
        <v xml:space="preserve"> </v>
      </c>
      <c r="C980" s="67" t="str">
        <f>GRAPHS!L980</f>
        <v xml:space="preserve"> </v>
      </c>
      <c r="D980" s="67" t="str">
        <f>GRAPHS!O980</f>
        <v xml:space="preserve"> </v>
      </c>
      <c r="E980" s="67" t="str">
        <f>GRAPHS!P980</f>
        <v xml:space="preserve"> </v>
      </c>
      <c r="F980" s="68" t="str">
        <f>GRAPHS!Q980</f>
        <v xml:space="preserve"> </v>
      </c>
      <c r="G980" s="68" t="str">
        <f>GRAPHS!R980</f>
        <v xml:space="preserve"> </v>
      </c>
      <c r="H980" s="67" t="str">
        <f>GRAPHS!S980</f>
        <v xml:space="preserve"> </v>
      </c>
      <c r="I980" s="67" t="str">
        <f>GRAPHS!T980</f>
        <v xml:space="preserve"> </v>
      </c>
      <c r="J980" s="67" t="str">
        <f>GRAPHS!U980</f>
        <v xml:space="preserve"> </v>
      </c>
      <c r="K980" s="69" t="str">
        <f>GRAPHS!V980</f>
        <v xml:space="preserve"> </v>
      </c>
    </row>
    <row r="981" spans="1:11">
      <c r="A981" s="70">
        <f>GRAPHS!I981</f>
        <v>97.799999999998718</v>
      </c>
      <c r="B981" s="67" t="str">
        <f>GRAPHS!J981</f>
        <v xml:space="preserve"> </v>
      </c>
      <c r="C981" s="67" t="str">
        <f>GRAPHS!L981</f>
        <v xml:space="preserve"> </v>
      </c>
      <c r="D981" s="67" t="str">
        <f>GRAPHS!O981</f>
        <v xml:space="preserve"> </v>
      </c>
      <c r="E981" s="67" t="str">
        <f>GRAPHS!P981</f>
        <v xml:space="preserve"> </v>
      </c>
      <c r="F981" s="68" t="str">
        <f>GRAPHS!Q981</f>
        <v xml:space="preserve"> </v>
      </c>
      <c r="G981" s="68" t="str">
        <f>GRAPHS!R981</f>
        <v xml:space="preserve"> </v>
      </c>
      <c r="H981" s="67" t="str">
        <f>GRAPHS!S981</f>
        <v xml:space="preserve"> </v>
      </c>
      <c r="I981" s="67" t="str">
        <f>GRAPHS!T981</f>
        <v xml:space="preserve"> </v>
      </c>
      <c r="J981" s="67" t="str">
        <f>GRAPHS!U981</f>
        <v xml:space="preserve"> </v>
      </c>
      <c r="K981" s="69" t="str">
        <f>GRAPHS!V981</f>
        <v xml:space="preserve"> </v>
      </c>
    </row>
    <row r="982" spans="1:11">
      <c r="A982" s="70">
        <f>GRAPHS!I982</f>
        <v>97.899999999998712</v>
      </c>
      <c r="B982" s="67" t="str">
        <f>GRAPHS!J982</f>
        <v xml:space="preserve"> </v>
      </c>
      <c r="C982" s="67" t="str">
        <f>GRAPHS!L982</f>
        <v xml:space="preserve"> </v>
      </c>
      <c r="D982" s="67" t="str">
        <f>GRAPHS!O982</f>
        <v xml:space="preserve"> </v>
      </c>
      <c r="E982" s="67" t="str">
        <f>GRAPHS!P982</f>
        <v xml:space="preserve"> </v>
      </c>
      <c r="F982" s="68" t="str">
        <f>GRAPHS!Q982</f>
        <v xml:space="preserve"> </v>
      </c>
      <c r="G982" s="68" t="str">
        <f>GRAPHS!R982</f>
        <v xml:space="preserve"> </v>
      </c>
      <c r="H982" s="67" t="str">
        <f>GRAPHS!S982</f>
        <v xml:space="preserve"> </v>
      </c>
      <c r="I982" s="67" t="str">
        <f>GRAPHS!T982</f>
        <v xml:space="preserve"> </v>
      </c>
      <c r="J982" s="67" t="str">
        <f>GRAPHS!U982</f>
        <v xml:space="preserve"> </v>
      </c>
      <c r="K982" s="69" t="str">
        <f>GRAPHS!V982</f>
        <v xml:space="preserve"> </v>
      </c>
    </row>
    <row r="983" spans="1:11">
      <c r="A983" s="70">
        <f>GRAPHS!I983</f>
        <v>97.999999999998707</v>
      </c>
      <c r="B983" s="67" t="str">
        <f>GRAPHS!J983</f>
        <v xml:space="preserve"> </v>
      </c>
      <c r="C983" s="67" t="str">
        <f>GRAPHS!L983</f>
        <v xml:space="preserve"> </v>
      </c>
      <c r="D983" s="67" t="str">
        <f>GRAPHS!O983</f>
        <v xml:space="preserve"> </v>
      </c>
      <c r="E983" s="67" t="str">
        <f>GRAPHS!P983</f>
        <v xml:space="preserve"> </v>
      </c>
      <c r="F983" s="68" t="str">
        <f>GRAPHS!Q983</f>
        <v xml:space="preserve"> </v>
      </c>
      <c r="G983" s="68" t="str">
        <f>GRAPHS!R983</f>
        <v xml:space="preserve"> </v>
      </c>
      <c r="H983" s="67" t="str">
        <f>GRAPHS!S983</f>
        <v xml:space="preserve"> </v>
      </c>
      <c r="I983" s="67" t="str">
        <f>GRAPHS!T983</f>
        <v xml:space="preserve"> </v>
      </c>
      <c r="J983" s="67" t="str">
        <f>GRAPHS!U983</f>
        <v xml:space="preserve"> </v>
      </c>
      <c r="K983" s="69" t="str">
        <f>GRAPHS!V983</f>
        <v xml:space="preserve"> </v>
      </c>
    </row>
    <row r="984" spans="1:11">
      <c r="A984" s="70">
        <f>GRAPHS!I984</f>
        <v>98.099999999998701</v>
      </c>
      <c r="B984" s="67" t="str">
        <f>GRAPHS!J984</f>
        <v xml:space="preserve"> </v>
      </c>
      <c r="C984" s="67" t="str">
        <f>GRAPHS!L984</f>
        <v xml:space="preserve"> </v>
      </c>
      <c r="D984" s="67" t="str">
        <f>GRAPHS!O984</f>
        <v xml:space="preserve"> </v>
      </c>
      <c r="E984" s="67" t="str">
        <f>GRAPHS!P984</f>
        <v xml:space="preserve"> </v>
      </c>
      <c r="F984" s="68" t="str">
        <f>GRAPHS!Q984</f>
        <v xml:space="preserve"> </v>
      </c>
      <c r="G984" s="68" t="str">
        <f>GRAPHS!R984</f>
        <v xml:space="preserve"> </v>
      </c>
      <c r="H984" s="67" t="str">
        <f>GRAPHS!S984</f>
        <v xml:space="preserve"> </v>
      </c>
      <c r="I984" s="67" t="str">
        <f>GRAPHS!T984</f>
        <v xml:space="preserve"> </v>
      </c>
      <c r="J984" s="67" t="str">
        <f>GRAPHS!U984</f>
        <v xml:space="preserve"> </v>
      </c>
      <c r="K984" s="69" t="str">
        <f>GRAPHS!V984</f>
        <v xml:space="preserve"> </v>
      </c>
    </row>
    <row r="985" spans="1:11">
      <c r="A985" s="70">
        <f>GRAPHS!I985</f>
        <v>98.199999999998695</v>
      </c>
      <c r="B985" s="67" t="str">
        <f>GRAPHS!J985</f>
        <v xml:space="preserve"> </v>
      </c>
      <c r="C985" s="67" t="str">
        <f>GRAPHS!L985</f>
        <v xml:space="preserve"> </v>
      </c>
      <c r="D985" s="67" t="str">
        <f>GRAPHS!O985</f>
        <v xml:space="preserve"> </v>
      </c>
      <c r="E985" s="67" t="str">
        <f>GRAPHS!P985</f>
        <v xml:space="preserve"> </v>
      </c>
      <c r="F985" s="68" t="str">
        <f>GRAPHS!Q985</f>
        <v xml:space="preserve"> </v>
      </c>
      <c r="G985" s="68" t="str">
        <f>GRAPHS!R985</f>
        <v xml:space="preserve"> </v>
      </c>
      <c r="H985" s="67" t="str">
        <f>GRAPHS!S985</f>
        <v xml:space="preserve"> </v>
      </c>
      <c r="I985" s="67" t="str">
        <f>GRAPHS!T985</f>
        <v xml:space="preserve"> </v>
      </c>
      <c r="J985" s="67" t="str">
        <f>GRAPHS!U985</f>
        <v xml:space="preserve"> </v>
      </c>
      <c r="K985" s="69" t="str">
        <f>GRAPHS!V985</f>
        <v xml:space="preserve"> </v>
      </c>
    </row>
    <row r="986" spans="1:11">
      <c r="A986" s="70">
        <f>GRAPHS!I986</f>
        <v>98.29999999999869</v>
      </c>
      <c r="B986" s="67" t="str">
        <f>GRAPHS!J986</f>
        <v xml:space="preserve"> </v>
      </c>
      <c r="C986" s="67" t="str">
        <f>GRAPHS!L986</f>
        <v xml:space="preserve"> </v>
      </c>
      <c r="D986" s="67" t="str">
        <f>GRAPHS!O986</f>
        <v xml:space="preserve"> </v>
      </c>
      <c r="E986" s="67" t="str">
        <f>GRAPHS!P986</f>
        <v xml:space="preserve"> </v>
      </c>
      <c r="F986" s="68" t="str">
        <f>GRAPHS!Q986</f>
        <v xml:space="preserve"> </v>
      </c>
      <c r="G986" s="68" t="str">
        <f>GRAPHS!R986</f>
        <v xml:space="preserve"> </v>
      </c>
      <c r="H986" s="67" t="str">
        <f>GRAPHS!S986</f>
        <v xml:space="preserve"> </v>
      </c>
      <c r="I986" s="67" t="str">
        <f>GRAPHS!T986</f>
        <v xml:space="preserve"> </v>
      </c>
      <c r="J986" s="67" t="str">
        <f>GRAPHS!U986</f>
        <v xml:space="preserve"> </v>
      </c>
      <c r="K986" s="69" t="str">
        <f>GRAPHS!V986</f>
        <v xml:space="preserve"> </v>
      </c>
    </row>
    <row r="987" spans="1:11">
      <c r="A987" s="70">
        <f>GRAPHS!I987</f>
        <v>98.399999999998684</v>
      </c>
      <c r="B987" s="67" t="str">
        <f>GRAPHS!J987</f>
        <v xml:space="preserve"> </v>
      </c>
      <c r="C987" s="67" t="str">
        <f>GRAPHS!L987</f>
        <v xml:space="preserve"> </v>
      </c>
      <c r="D987" s="67" t="str">
        <f>GRAPHS!O987</f>
        <v xml:space="preserve"> </v>
      </c>
      <c r="E987" s="67" t="str">
        <f>GRAPHS!P987</f>
        <v xml:space="preserve"> </v>
      </c>
      <c r="F987" s="68" t="str">
        <f>GRAPHS!Q987</f>
        <v xml:space="preserve"> </v>
      </c>
      <c r="G987" s="68" t="str">
        <f>GRAPHS!R987</f>
        <v xml:space="preserve"> </v>
      </c>
      <c r="H987" s="67" t="str">
        <f>GRAPHS!S987</f>
        <v xml:space="preserve"> </v>
      </c>
      <c r="I987" s="67" t="str">
        <f>GRAPHS!T987</f>
        <v xml:space="preserve"> </v>
      </c>
      <c r="J987" s="67" t="str">
        <f>GRAPHS!U987</f>
        <v xml:space="preserve"> </v>
      </c>
      <c r="K987" s="69" t="str">
        <f>GRAPHS!V987</f>
        <v xml:space="preserve"> </v>
      </c>
    </row>
    <row r="988" spans="1:11">
      <c r="A988" s="70">
        <f>GRAPHS!I988</f>
        <v>98.499999999998678</v>
      </c>
      <c r="B988" s="67" t="str">
        <f>GRAPHS!J988</f>
        <v xml:space="preserve"> </v>
      </c>
      <c r="C988" s="67" t="str">
        <f>GRAPHS!L988</f>
        <v xml:space="preserve"> </v>
      </c>
      <c r="D988" s="67" t="str">
        <f>GRAPHS!O988</f>
        <v xml:space="preserve"> </v>
      </c>
      <c r="E988" s="67" t="str">
        <f>GRAPHS!P988</f>
        <v xml:space="preserve"> </v>
      </c>
      <c r="F988" s="68" t="str">
        <f>GRAPHS!Q988</f>
        <v xml:space="preserve"> </v>
      </c>
      <c r="G988" s="68" t="str">
        <f>GRAPHS!R988</f>
        <v xml:space="preserve"> </v>
      </c>
      <c r="H988" s="67" t="str">
        <f>GRAPHS!S988</f>
        <v xml:space="preserve"> </v>
      </c>
      <c r="I988" s="67" t="str">
        <f>GRAPHS!T988</f>
        <v xml:space="preserve"> </v>
      </c>
      <c r="J988" s="67" t="str">
        <f>GRAPHS!U988</f>
        <v xml:space="preserve"> </v>
      </c>
      <c r="K988" s="69" t="str">
        <f>GRAPHS!V988</f>
        <v xml:space="preserve"> </v>
      </c>
    </row>
    <row r="989" spans="1:11">
      <c r="A989" s="70">
        <f>GRAPHS!I989</f>
        <v>98.599999999998673</v>
      </c>
      <c r="B989" s="67" t="str">
        <f>GRAPHS!J989</f>
        <v xml:space="preserve"> </v>
      </c>
      <c r="C989" s="67" t="str">
        <f>GRAPHS!L989</f>
        <v xml:space="preserve"> </v>
      </c>
      <c r="D989" s="67" t="str">
        <f>GRAPHS!O989</f>
        <v xml:space="preserve"> </v>
      </c>
      <c r="E989" s="67" t="str">
        <f>GRAPHS!P989</f>
        <v xml:space="preserve"> </v>
      </c>
      <c r="F989" s="68" t="str">
        <f>GRAPHS!Q989</f>
        <v xml:space="preserve"> </v>
      </c>
      <c r="G989" s="68" t="str">
        <f>GRAPHS!R989</f>
        <v xml:space="preserve"> </v>
      </c>
      <c r="H989" s="67" t="str">
        <f>GRAPHS!S989</f>
        <v xml:space="preserve"> </v>
      </c>
      <c r="I989" s="67" t="str">
        <f>GRAPHS!T989</f>
        <v xml:space="preserve"> </v>
      </c>
      <c r="J989" s="67" t="str">
        <f>GRAPHS!U989</f>
        <v xml:space="preserve"> </v>
      </c>
      <c r="K989" s="69" t="str">
        <f>GRAPHS!V989</f>
        <v xml:space="preserve"> </v>
      </c>
    </row>
    <row r="990" spans="1:11">
      <c r="A990" s="70">
        <f>GRAPHS!I990</f>
        <v>98.699999999998667</v>
      </c>
      <c r="B990" s="67" t="str">
        <f>GRAPHS!J990</f>
        <v xml:space="preserve"> </v>
      </c>
      <c r="C990" s="67" t="str">
        <f>GRAPHS!L990</f>
        <v xml:space="preserve"> </v>
      </c>
      <c r="D990" s="67" t="str">
        <f>GRAPHS!O990</f>
        <v xml:space="preserve"> </v>
      </c>
      <c r="E990" s="67" t="str">
        <f>GRAPHS!P990</f>
        <v xml:space="preserve"> </v>
      </c>
      <c r="F990" s="68" t="str">
        <f>GRAPHS!Q990</f>
        <v xml:space="preserve"> </v>
      </c>
      <c r="G990" s="68" t="str">
        <f>GRAPHS!R990</f>
        <v xml:space="preserve"> </v>
      </c>
      <c r="H990" s="67" t="str">
        <f>GRAPHS!S990</f>
        <v xml:space="preserve"> </v>
      </c>
      <c r="I990" s="67" t="str">
        <f>GRAPHS!T990</f>
        <v xml:space="preserve"> </v>
      </c>
      <c r="J990" s="67" t="str">
        <f>GRAPHS!U990</f>
        <v xml:space="preserve"> </v>
      </c>
      <c r="K990" s="69" t="str">
        <f>GRAPHS!V990</f>
        <v xml:space="preserve"> </v>
      </c>
    </row>
    <row r="991" spans="1:11">
      <c r="A991" s="70">
        <f>GRAPHS!I991</f>
        <v>98.799999999998661</v>
      </c>
      <c r="B991" s="67" t="str">
        <f>GRAPHS!J991</f>
        <v xml:space="preserve"> </v>
      </c>
      <c r="C991" s="67" t="str">
        <f>GRAPHS!L991</f>
        <v xml:space="preserve"> </v>
      </c>
      <c r="D991" s="67" t="str">
        <f>GRAPHS!O991</f>
        <v xml:space="preserve"> </v>
      </c>
      <c r="E991" s="67" t="str">
        <f>GRAPHS!P991</f>
        <v xml:space="preserve"> </v>
      </c>
      <c r="F991" s="68" t="str">
        <f>GRAPHS!Q991</f>
        <v xml:space="preserve"> </v>
      </c>
      <c r="G991" s="68" t="str">
        <f>GRAPHS!R991</f>
        <v xml:space="preserve"> </v>
      </c>
      <c r="H991" s="67" t="str">
        <f>GRAPHS!S991</f>
        <v xml:space="preserve"> </v>
      </c>
      <c r="I991" s="67" t="str">
        <f>GRAPHS!T991</f>
        <v xml:space="preserve"> </v>
      </c>
      <c r="J991" s="67" t="str">
        <f>GRAPHS!U991</f>
        <v xml:space="preserve"> </v>
      </c>
      <c r="K991" s="69" t="str">
        <f>GRAPHS!V991</f>
        <v xml:space="preserve"> </v>
      </c>
    </row>
    <row r="992" spans="1:11">
      <c r="A992" s="70">
        <f>GRAPHS!I992</f>
        <v>98.899999999998656</v>
      </c>
      <c r="B992" s="67" t="str">
        <f>GRAPHS!J992</f>
        <v xml:space="preserve"> </v>
      </c>
      <c r="C992" s="67" t="str">
        <f>GRAPHS!L992</f>
        <v xml:space="preserve"> </v>
      </c>
      <c r="D992" s="67" t="str">
        <f>GRAPHS!O992</f>
        <v xml:space="preserve"> </v>
      </c>
      <c r="E992" s="67" t="str">
        <f>GRAPHS!P992</f>
        <v xml:space="preserve"> </v>
      </c>
      <c r="F992" s="68" t="str">
        <f>GRAPHS!Q992</f>
        <v xml:space="preserve"> </v>
      </c>
      <c r="G992" s="68" t="str">
        <f>GRAPHS!R992</f>
        <v xml:space="preserve"> </v>
      </c>
      <c r="H992" s="67" t="str">
        <f>GRAPHS!S992</f>
        <v xml:space="preserve"> </v>
      </c>
      <c r="I992" s="67" t="str">
        <f>GRAPHS!T992</f>
        <v xml:space="preserve"> </v>
      </c>
      <c r="J992" s="67" t="str">
        <f>GRAPHS!U992</f>
        <v xml:space="preserve"> </v>
      </c>
      <c r="K992" s="69" t="str">
        <f>GRAPHS!V992</f>
        <v xml:space="preserve"> </v>
      </c>
    </row>
    <row r="993" spans="1:11">
      <c r="A993" s="70">
        <f>GRAPHS!I993</f>
        <v>98.99999999999865</v>
      </c>
      <c r="B993" s="67" t="str">
        <f>GRAPHS!J993</f>
        <v xml:space="preserve"> </v>
      </c>
      <c r="C993" s="67" t="str">
        <f>GRAPHS!L993</f>
        <v xml:space="preserve"> </v>
      </c>
      <c r="D993" s="67" t="str">
        <f>GRAPHS!O993</f>
        <v xml:space="preserve"> </v>
      </c>
      <c r="E993" s="67" t="str">
        <f>GRAPHS!P993</f>
        <v xml:space="preserve"> </v>
      </c>
      <c r="F993" s="68" t="str">
        <f>GRAPHS!Q993</f>
        <v xml:space="preserve"> </v>
      </c>
      <c r="G993" s="68" t="str">
        <f>GRAPHS!R993</f>
        <v xml:space="preserve"> </v>
      </c>
      <c r="H993" s="67" t="str">
        <f>GRAPHS!S993</f>
        <v xml:space="preserve"> </v>
      </c>
      <c r="I993" s="67" t="str">
        <f>GRAPHS!T993</f>
        <v xml:space="preserve"> </v>
      </c>
      <c r="J993" s="67" t="str">
        <f>GRAPHS!U993</f>
        <v xml:space="preserve"> </v>
      </c>
      <c r="K993" s="69" t="str">
        <f>GRAPHS!V993</f>
        <v xml:space="preserve"> </v>
      </c>
    </row>
    <row r="994" spans="1:11">
      <c r="A994" s="70">
        <f>GRAPHS!I994</f>
        <v>99.099999999998644</v>
      </c>
      <c r="B994" s="67" t="str">
        <f>GRAPHS!J994</f>
        <v xml:space="preserve"> </v>
      </c>
      <c r="C994" s="67" t="str">
        <f>GRAPHS!L994</f>
        <v xml:space="preserve"> </v>
      </c>
      <c r="D994" s="67" t="str">
        <f>GRAPHS!O994</f>
        <v xml:space="preserve"> </v>
      </c>
      <c r="E994" s="67" t="str">
        <f>GRAPHS!P994</f>
        <v xml:space="preserve"> </v>
      </c>
      <c r="F994" s="68" t="str">
        <f>GRAPHS!Q994</f>
        <v xml:space="preserve"> </v>
      </c>
      <c r="G994" s="68" t="str">
        <f>GRAPHS!R994</f>
        <v xml:space="preserve"> </v>
      </c>
      <c r="H994" s="67" t="str">
        <f>GRAPHS!S994</f>
        <v xml:space="preserve"> </v>
      </c>
      <c r="I994" s="67" t="str">
        <f>GRAPHS!T994</f>
        <v xml:space="preserve"> </v>
      </c>
      <c r="J994" s="67" t="str">
        <f>GRAPHS!U994</f>
        <v xml:space="preserve"> </v>
      </c>
      <c r="K994" s="69" t="str">
        <f>GRAPHS!V994</f>
        <v xml:space="preserve"> </v>
      </c>
    </row>
    <row r="995" spans="1:11">
      <c r="A995" s="70">
        <f>GRAPHS!I995</f>
        <v>99.199999999998639</v>
      </c>
      <c r="B995" s="67" t="str">
        <f>GRAPHS!J995</f>
        <v xml:space="preserve"> </v>
      </c>
      <c r="C995" s="67" t="str">
        <f>GRAPHS!L995</f>
        <v xml:space="preserve"> </v>
      </c>
      <c r="D995" s="67" t="str">
        <f>GRAPHS!O995</f>
        <v xml:space="preserve"> </v>
      </c>
      <c r="E995" s="67" t="str">
        <f>GRAPHS!P995</f>
        <v xml:space="preserve"> </v>
      </c>
      <c r="F995" s="68" t="str">
        <f>GRAPHS!Q995</f>
        <v xml:space="preserve"> </v>
      </c>
      <c r="G995" s="68" t="str">
        <f>GRAPHS!R995</f>
        <v xml:space="preserve"> </v>
      </c>
      <c r="H995" s="67" t="str">
        <f>GRAPHS!S995</f>
        <v xml:space="preserve"> </v>
      </c>
      <c r="I995" s="67" t="str">
        <f>GRAPHS!T995</f>
        <v xml:space="preserve"> </v>
      </c>
      <c r="J995" s="67" t="str">
        <f>GRAPHS!U995</f>
        <v xml:space="preserve"> </v>
      </c>
      <c r="K995" s="69" t="str">
        <f>GRAPHS!V995</f>
        <v xml:space="preserve"> </v>
      </c>
    </row>
    <row r="996" spans="1:11">
      <c r="A996" s="70">
        <f>GRAPHS!I996</f>
        <v>99.299999999998633</v>
      </c>
      <c r="B996" s="67" t="str">
        <f>GRAPHS!J996</f>
        <v xml:space="preserve"> </v>
      </c>
      <c r="C996" s="67" t="str">
        <f>GRAPHS!L996</f>
        <v xml:space="preserve"> </v>
      </c>
      <c r="D996" s="67" t="str">
        <f>GRAPHS!O996</f>
        <v xml:space="preserve"> </v>
      </c>
      <c r="E996" s="67" t="str">
        <f>GRAPHS!P996</f>
        <v xml:space="preserve"> </v>
      </c>
      <c r="F996" s="68" t="str">
        <f>GRAPHS!Q996</f>
        <v xml:space="preserve"> </v>
      </c>
      <c r="G996" s="68" t="str">
        <f>GRAPHS!R996</f>
        <v xml:space="preserve"> </v>
      </c>
      <c r="H996" s="67" t="str">
        <f>GRAPHS!S996</f>
        <v xml:space="preserve"> </v>
      </c>
      <c r="I996" s="67" t="str">
        <f>GRAPHS!T996</f>
        <v xml:space="preserve"> </v>
      </c>
      <c r="J996" s="67" t="str">
        <f>GRAPHS!U996</f>
        <v xml:space="preserve"> </v>
      </c>
      <c r="K996" s="69" t="str">
        <f>GRAPHS!V996</f>
        <v xml:space="preserve"> </v>
      </c>
    </row>
    <row r="997" spans="1:11">
      <c r="A997" s="70">
        <f>GRAPHS!I997</f>
        <v>99.399999999998627</v>
      </c>
      <c r="B997" s="67" t="str">
        <f>GRAPHS!J997</f>
        <v xml:space="preserve"> </v>
      </c>
      <c r="C997" s="67" t="str">
        <f>GRAPHS!L997</f>
        <v xml:space="preserve"> </v>
      </c>
      <c r="D997" s="67" t="str">
        <f>GRAPHS!O997</f>
        <v xml:space="preserve"> </v>
      </c>
      <c r="E997" s="67" t="str">
        <f>GRAPHS!P997</f>
        <v xml:space="preserve"> </v>
      </c>
      <c r="F997" s="68" t="str">
        <f>GRAPHS!Q997</f>
        <v xml:space="preserve"> </v>
      </c>
      <c r="G997" s="68" t="str">
        <f>GRAPHS!R997</f>
        <v xml:space="preserve"> </v>
      </c>
      <c r="H997" s="67" t="str">
        <f>GRAPHS!S997</f>
        <v xml:space="preserve"> </v>
      </c>
      <c r="I997" s="67" t="str">
        <f>GRAPHS!T997</f>
        <v xml:space="preserve"> </v>
      </c>
      <c r="J997" s="67" t="str">
        <f>GRAPHS!U997</f>
        <v xml:space="preserve"> </v>
      </c>
      <c r="K997" s="69" t="str">
        <f>GRAPHS!V997</f>
        <v xml:space="preserve"> </v>
      </c>
    </row>
    <row r="998" spans="1:11">
      <c r="A998" s="70">
        <f>GRAPHS!I998</f>
        <v>99.499999999998622</v>
      </c>
      <c r="B998" s="67" t="str">
        <f>GRAPHS!J998</f>
        <v xml:space="preserve"> </v>
      </c>
      <c r="C998" s="67" t="str">
        <f>GRAPHS!L998</f>
        <v xml:space="preserve"> </v>
      </c>
      <c r="D998" s="67" t="str">
        <f>GRAPHS!O998</f>
        <v xml:space="preserve"> </v>
      </c>
      <c r="E998" s="67" t="str">
        <f>GRAPHS!P998</f>
        <v xml:space="preserve"> </v>
      </c>
      <c r="F998" s="68" t="str">
        <f>GRAPHS!Q998</f>
        <v xml:space="preserve"> </v>
      </c>
      <c r="G998" s="68" t="str">
        <f>GRAPHS!R998</f>
        <v xml:space="preserve"> </v>
      </c>
      <c r="H998" s="67" t="str">
        <f>GRAPHS!S998</f>
        <v xml:space="preserve"> </v>
      </c>
      <c r="I998" s="67" t="str">
        <f>GRAPHS!T998</f>
        <v xml:space="preserve"> </v>
      </c>
      <c r="J998" s="67" t="str">
        <f>GRAPHS!U998</f>
        <v xml:space="preserve"> </v>
      </c>
      <c r="K998" s="69" t="str">
        <f>GRAPHS!V998</f>
        <v xml:space="preserve"> </v>
      </c>
    </row>
    <row r="999" spans="1:11">
      <c r="A999" s="70">
        <f>GRAPHS!I999</f>
        <v>99.599999999998616</v>
      </c>
      <c r="B999" s="67" t="str">
        <f>GRAPHS!J999</f>
        <v xml:space="preserve"> </v>
      </c>
      <c r="C999" s="67" t="str">
        <f>GRAPHS!L999</f>
        <v xml:space="preserve"> </v>
      </c>
      <c r="D999" s="67" t="str">
        <f>GRAPHS!O999</f>
        <v xml:space="preserve"> </v>
      </c>
      <c r="E999" s="67" t="str">
        <f>GRAPHS!P999</f>
        <v xml:space="preserve"> </v>
      </c>
      <c r="F999" s="68" t="str">
        <f>GRAPHS!Q999</f>
        <v xml:space="preserve"> </v>
      </c>
      <c r="G999" s="68" t="str">
        <f>GRAPHS!R999</f>
        <v xml:space="preserve"> </v>
      </c>
      <c r="H999" s="67" t="str">
        <f>GRAPHS!S999</f>
        <v xml:space="preserve"> </v>
      </c>
      <c r="I999" s="67" t="str">
        <f>GRAPHS!T999</f>
        <v xml:space="preserve"> </v>
      </c>
      <c r="J999" s="67" t="str">
        <f>GRAPHS!U999</f>
        <v xml:space="preserve"> </v>
      </c>
      <c r="K999" s="69" t="str">
        <f>GRAPHS!V999</f>
        <v xml:space="preserve"> </v>
      </c>
    </row>
    <row r="1000" spans="1:11">
      <c r="A1000" s="70">
        <f>GRAPHS!I1000</f>
        <v>99.69999999999861</v>
      </c>
      <c r="B1000" s="67" t="str">
        <f>GRAPHS!J1000</f>
        <v xml:space="preserve"> </v>
      </c>
      <c r="C1000" s="67" t="str">
        <f>GRAPHS!L1000</f>
        <v xml:space="preserve"> </v>
      </c>
      <c r="D1000" s="67" t="str">
        <f>GRAPHS!O1000</f>
        <v xml:space="preserve"> </v>
      </c>
      <c r="E1000" s="67" t="str">
        <f>GRAPHS!P1000</f>
        <v xml:space="preserve"> </v>
      </c>
      <c r="F1000" s="68" t="str">
        <f>GRAPHS!Q1000</f>
        <v xml:space="preserve"> </v>
      </c>
      <c r="G1000" s="68" t="str">
        <f>GRAPHS!R1000</f>
        <v xml:space="preserve"> </v>
      </c>
      <c r="H1000" s="67" t="str">
        <f>GRAPHS!S1000</f>
        <v xml:space="preserve"> </v>
      </c>
      <c r="I1000" s="67" t="str">
        <f>GRAPHS!T1000</f>
        <v xml:space="preserve"> </v>
      </c>
      <c r="J1000" s="67" t="str">
        <f>GRAPHS!U1000</f>
        <v xml:space="preserve"> </v>
      </c>
      <c r="K1000" s="69" t="str">
        <f>GRAPHS!V1000</f>
        <v xml:space="preserve"> </v>
      </c>
    </row>
    <row r="1001" spans="1:11">
      <c r="A1001" s="70">
        <f>GRAPHS!I1001</f>
        <v>99.799999999998604</v>
      </c>
      <c r="B1001" s="67" t="str">
        <f>GRAPHS!J1001</f>
        <v xml:space="preserve"> </v>
      </c>
      <c r="C1001" s="67" t="str">
        <f>GRAPHS!L1001</f>
        <v xml:space="preserve"> </v>
      </c>
      <c r="D1001" s="67" t="str">
        <f>GRAPHS!O1001</f>
        <v xml:space="preserve"> </v>
      </c>
      <c r="E1001" s="67" t="str">
        <f>GRAPHS!P1001</f>
        <v xml:space="preserve"> </v>
      </c>
      <c r="F1001" s="68" t="str">
        <f>GRAPHS!Q1001</f>
        <v xml:space="preserve"> </v>
      </c>
      <c r="G1001" s="68" t="str">
        <f>GRAPHS!R1001</f>
        <v xml:space="preserve"> </v>
      </c>
      <c r="H1001" s="67" t="str">
        <f>GRAPHS!S1001</f>
        <v xml:space="preserve"> </v>
      </c>
      <c r="I1001" s="67" t="str">
        <f>GRAPHS!T1001</f>
        <v xml:space="preserve"> </v>
      </c>
      <c r="J1001" s="67" t="str">
        <f>GRAPHS!U1001</f>
        <v xml:space="preserve"> </v>
      </c>
      <c r="K1001" s="69" t="str">
        <f>GRAPHS!V1001</f>
        <v xml:space="preserve"> </v>
      </c>
    </row>
    <row r="1002" spans="1:11">
      <c r="A1002" s="70">
        <f>GRAPHS!I1002</f>
        <v>99.899999999998599</v>
      </c>
      <c r="B1002" s="67" t="str">
        <f>GRAPHS!J1002</f>
        <v xml:space="preserve"> </v>
      </c>
      <c r="C1002" s="67" t="str">
        <f>GRAPHS!L1002</f>
        <v xml:space="preserve"> </v>
      </c>
      <c r="D1002" s="67" t="str">
        <f>GRAPHS!O1002</f>
        <v xml:space="preserve"> </v>
      </c>
      <c r="E1002" s="67" t="str">
        <f>GRAPHS!P1002</f>
        <v xml:space="preserve"> </v>
      </c>
      <c r="F1002" s="68" t="str">
        <f>GRAPHS!Q1002</f>
        <v xml:space="preserve"> </v>
      </c>
      <c r="G1002" s="68" t="str">
        <f>GRAPHS!R1002</f>
        <v xml:space="preserve"> </v>
      </c>
      <c r="H1002" s="67" t="str">
        <f>GRAPHS!S1002</f>
        <v xml:space="preserve"> </v>
      </c>
      <c r="I1002" s="67" t="str">
        <f>GRAPHS!T1002</f>
        <v xml:space="preserve"> </v>
      </c>
      <c r="J1002" s="67" t="str">
        <f>GRAPHS!U1002</f>
        <v xml:space="preserve"> </v>
      </c>
      <c r="K1002" s="69" t="str">
        <f>GRAPHS!V1002</f>
        <v xml:space="preserve"> </v>
      </c>
    </row>
    <row r="1003" spans="1:11">
      <c r="A1003" s="70">
        <f>GRAPHS!I1003</f>
        <v>99.999999999998593</v>
      </c>
      <c r="B1003" s="67" t="str">
        <f>GRAPHS!J1003</f>
        <v xml:space="preserve"> </v>
      </c>
      <c r="C1003" s="67" t="str">
        <f>GRAPHS!L1003</f>
        <v xml:space="preserve"> </v>
      </c>
      <c r="D1003" s="67" t="str">
        <f>GRAPHS!O1003</f>
        <v xml:space="preserve"> </v>
      </c>
      <c r="E1003" s="67" t="str">
        <f>GRAPHS!P1003</f>
        <v xml:space="preserve"> </v>
      </c>
      <c r="F1003" s="68" t="str">
        <f>GRAPHS!Q1003</f>
        <v xml:space="preserve"> </v>
      </c>
      <c r="G1003" s="68" t="str">
        <f>GRAPHS!R1003</f>
        <v xml:space="preserve"> </v>
      </c>
      <c r="H1003" s="67" t="str">
        <f>GRAPHS!S1003</f>
        <v xml:space="preserve"> </v>
      </c>
      <c r="I1003" s="67" t="str">
        <f>GRAPHS!T1003</f>
        <v xml:space="preserve"> </v>
      </c>
      <c r="J1003" s="67" t="str">
        <f>GRAPHS!U1003</f>
        <v xml:space="preserve"> </v>
      </c>
      <c r="K1003" s="69" t="str">
        <f>GRAPHS!V1003</f>
        <v xml:space="preserve"> </v>
      </c>
    </row>
    <row r="1004" spans="1:11">
      <c r="A1004" s="70">
        <f>GRAPHS!I1004</f>
        <v>100.09999999999859</v>
      </c>
      <c r="B1004" s="67" t="str">
        <f>GRAPHS!J1004</f>
        <v xml:space="preserve"> </v>
      </c>
      <c r="C1004" s="67" t="str">
        <f>GRAPHS!L1004</f>
        <v xml:space="preserve"> </v>
      </c>
      <c r="D1004" s="67" t="str">
        <f>GRAPHS!O1004</f>
        <v xml:space="preserve"> </v>
      </c>
      <c r="E1004" s="67" t="str">
        <f>GRAPHS!P1004</f>
        <v xml:space="preserve"> </v>
      </c>
      <c r="F1004" s="68" t="str">
        <f>GRAPHS!Q1004</f>
        <v xml:space="preserve"> </v>
      </c>
      <c r="G1004" s="68" t="str">
        <f>GRAPHS!R1004</f>
        <v xml:space="preserve"> </v>
      </c>
      <c r="H1004" s="67" t="str">
        <f>GRAPHS!S1004</f>
        <v xml:space="preserve"> </v>
      </c>
      <c r="I1004" s="67" t="str">
        <f>GRAPHS!T1004</f>
        <v xml:space="preserve"> </v>
      </c>
      <c r="J1004" s="67" t="str">
        <f>GRAPHS!U1004</f>
        <v xml:space="preserve"> </v>
      </c>
      <c r="K1004" s="69" t="str">
        <f>GRAPHS!V1004</f>
        <v xml:space="preserve"> </v>
      </c>
    </row>
    <row r="1005" spans="1:11">
      <c r="A1005" s="70">
        <f>GRAPHS!I1005</f>
        <v>100.19999999999858</v>
      </c>
      <c r="B1005" s="67" t="str">
        <f>GRAPHS!J1005</f>
        <v xml:space="preserve"> </v>
      </c>
      <c r="C1005" s="67" t="str">
        <f>GRAPHS!L1005</f>
        <v xml:space="preserve"> </v>
      </c>
      <c r="D1005" s="67" t="str">
        <f>GRAPHS!O1005</f>
        <v xml:space="preserve"> </v>
      </c>
      <c r="E1005" s="67" t="str">
        <f>GRAPHS!P1005</f>
        <v xml:space="preserve"> </v>
      </c>
      <c r="F1005" s="68" t="str">
        <f>GRAPHS!Q1005</f>
        <v xml:space="preserve"> </v>
      </c>
      <c r="G1005" s="68" t="str">
        <f>GRAPHS!R1005</f>
        <v xml:space="preserve"> </v>
      </c>
      <c r="H1005" s="67" t="str">
        <f>GRAPHS!S1005</f>
        <v xml:space="preserve"> </v>
      </c>
      <c r="I1005" s="67" t="str">
        <f>GRAPHS!T1005</f>
        <v xml:space="preserve"> </v>
      </c>
      <c r="J1005" s="67" t="str">
        <f>GRAPHS!U1005</f>
        <v xml:space="preserve"> </v>
      </c>
      <c r="K1005" s="69" t="str">
        <f>GRAPHS!V1005</f>
        <v xml:space="preserve"> </v>
      </c>
    </row>
    <row r="1006" spans="1:11">
      <c r="A1006" s="70">
        <f>GRAPHS!I1006</f>
        <v>100.29999999999858</v>
      </c>
      <c r="B1006" s="67" t="str">
        <f>GRAPHS!J1006</f>
        <v xml:space="preserve"> </v>
      </c>
      <c r="C1006" s="67" t="str">
        <f>GRAPHS!L1006</f>
        <v xml:space="preserve"> </v>
      </c>
      <c r="D1006" s="67" t="str">
        <f>GRAPHS!O1006</f>
        <v xml:space="preserve"> </v>
      </c>
      <c r="E1006" s="67" t="str">
        <f>GRAPHS!P1006</f>
        <v xml:space="preserve"> </v>
      </c>
      <c r="F1006" s="68" t="str">
        <f>GRAPHS!Q1006</f>
        <v xml:space="preserve"> </v>
      </c>
      <c r="G1006" s="68" t="str">
        <f>GRAPHS!R1006</f>
        <v xml:space="preserve"> </v>
      </c>
      <c r="H1006" s="67" t="str">
        <f>GRAPHS!S1006</f>
        <v xml:space="preserve"> </v>
      </c>
      <c r="I1006" s="67" t="str">
        <f>GRAPHS!T1006</f>
        <v xml:space="preserve"> </v>
      </c>
      <c r="J1006" s="67" t="str">
        <f>GRAPHS!U1006</f>
        <v xml:space="preserve"> </v>
      </c>
      <c r="K1006" s="69" t="str">
        <f>GRAPHS!V1006</f>
        <v xml:space="preserve"> </v>
      </c>
    </row>
    <row r="1007" spans="1:11">
      <c r="A1007" s="70">
        <f>GRAPHS!I1007</f>
        <v>100.39999999999857</v>
      </c>
      <c r="B1007" s="67" t="str">
        <f>GRAPHS!J1007</f>
        <v xml:space="preserve"> </v>
      </c>
      <c r="C1007" s="67" t="str">
        <f>GRAPHS!L1007</f>
        <v xml:space="preserve"> </v>
      </c>
      <c r="D1007" s="67" t="str">
        <f>GRAPHS!O1007</f>
        <v xml:space="preserve"> </v>
      </c>
      <c r="E1007" s="67" t="str">
        <f>GRAPHS!P1007</f>
        <v xml:space="preserve"> </v>
      </c>
      <c r="F1007" s="68" t="str">
        <f>GRAPHS!Q1007</f>
        <v xml:space="preserve"> </v>
      </c>
      <c r="G1007" s="68" t="str">
        <f>GRAPHS!R1007</f>
        <v xml:space="preserve"> </v>
      </c>
      <c r="H1007" s="67" t="str">
        <f>GRAPHS!S1007</f>
        <v xml:space="preserve"> </v>
      </c>
      <c r="I1007" s="67" t="str">
        <f>GRAPHS!T1007</f>
        <v xml:space="preserve"> </v>
      </c>
      <c r="J1007" s="67" t="str">
        <f>GRAPHS!U1007</f>
        <v xml:space="preserve"> </v>
      </c>
      <c r="K1007" s="69" t="str">
        <f>GRAPHS!V1007</f>
        <v xml:space="preserve"> </v>
      </c>
    </row>
    <row r="1008" spans="1:11">
      <c r="A1008" s="70">
        <f>GRAPHS!I1008</f>
        <v>100.49999999999856</v>
      </c>
      <c r="B1008" s="67" t="str">
        <f>GRAPHS!J1008</f>
        <v xml:space="preserve"> </v>
      </c>
      <c r="C1008" s="67" t="str">
        <f>GRAPHS!L1008</f>
        <v xml:space="preserve"> </v>
      </c>
      <c r="D1008" s="67" t="str">
        <f>GRAPHS!O1008</f>
        <v xml:space="preserve"> </v>
      </c>
      <c r="E1008" s="67" t="str">
        <f>GRAPHS!P1008</f>
        <v xml:space="preserve"> </v>
      </c>
      <c r="F1008" s="68" t="str">
        <f>GRAPHS!Q1008</f>
        <v xml:space="preserve"> </v>
      </c>
      <c r="G1008" s="68" t="str">
        <f>GRAPHS!R1008</f>
        <v xml:space="preserve"> </v>
      </c>
      <c r="H1008" s="67" t="str">
        <f>GRAPHS!S1008</f>
        <v xml:space="preserve"> </v>
      </c>
      <c r="I1008" s="67" t="str">
        <f>GRAPHS!T1008</f>
        <v xml:space="preserve"> </v>
      </c>
      <c r="J1008" s="67" t="str">
        <f>GRAPHS!U1008</f>
        <v xml:space="preserve"> </v>
      </c>
      <c r="K1008" s="69" t="str">
        <f>GRAPHS!V1008</f>
        <v xml:space="preserve"> </v>
      </c>
    </row>
    <row r="1009" spans="1:11">
      <c r="A1009" s="70">
        <f>GRAPHS!I1009</f>
        <v>100.59999999999856</v>
      </c>
      <c r="B1009" s="67" t="str">
        <f>GRAPHS!J1009</f>
        <v xml:space="preserve"> </v>
      </c>
      <c r="C1009" s="67" t="str">
        <f>GRAPHS!L1009</f>
        <v xml:space="preserve"> </v>
      </c>
      <c r="D1009" s="67" t="str">
        <f>GRAPHS!O1009</f>
        <v xml:space="preserve"> </v>
      </c>
      <c r="E1009" s="67" t="str">
        <f>GRAPHS!P1009</f>
        <v xml:space="preserve"> </v>
      </c>
      <c r="F1009" s="68" t="str">
        <f>GRAPHS!Q1009</f>
        <v xml:space="preserve"> </v>
      </c>
      <c r="G1009" s="68" t="str">
        <f>GRAPHS!R1009</f>
        <v xml:space="preserve"> </v>
      </c>
      <c r="H1009" s="67" t="str">
        <f>GRAPHS!S1009</f>
        <v xml:space="preserve"> </v>
      </c>
      <c r="I1009" s="67" t="str">
        <f>GRAPHS!T1009</f>
        <v xml:space="preserve"> </v>
      </c>
      <c r="J1009" s="67" t="str">
        <f>GRAPHS!U1009</f>
        <v xml:space="preserve"> </v>
      </c>
      <c r="K1009" s="69" t="str">
        <f>GRAPHS!V1009</f>
        <v xml:space="preserve"> </v>
      </c>
    </row>
    <row r="1010" spans="1:11">
      <c r="A1010" s="70">
        <f>GRAPHS!I1010</f>
        <v>100.69999999999855</v>
      </c>
      <c r="B1010" s="67" t="str">
        <f>GRAPHS!J1010</f>
        <v xml:space="preserve"> </v>
      </c>
      <c r="C1010" s="67" t="str">
        <f>GRAPHS!L1010</f>
        <v xml:space="preserve"> </v>
      </c>
      <c r="D1010" s="67" t="str">
        <f>GRAPHS!O1010</f>
        <v xml:space="preserve"> </v>
      </c>
      <c r="E1010" s="67" t="str">
        <f>GRAPHS!P1010</f>
        <v xml:space="preserve"> </v>
      </c>
      <c r="F1010" s="68" t="str">
        <f>GRAPHS!Q1010</f>
        <v xml:space="preserve"> </v>
      </c>
      <c r="G1010" s="68" t="str">
        <f>GRAPHS!R1010</f>
        <v xml:space="preserve"> </v>
      </c>
      <c r="H1010" s="67" t="str">
        <f>GRAPHS!S1010</f>
        <v xml:space="preserve"> </v>
      </c>
      <c r="I1010" s="67" t="str">
        <f>GRAPHS!T1010</f>
        <v xml:space="preserve"> </v>
      </c>
      <c r="J1010" s="67" t="str">
        <f>GRAPHS!U1010</f>
        <v xml:space="preserve"> </v>
      </c>
      <c r="K1010" s="69" t="str">
        <f>GRAPHS!V1010</f>
        <v xml:space="preserve"> </v>
      </c>
    </row>
    <row r="1011" spans="1:11">
      <c r="A1011" s="70">
        <f>GRAPHS!I1011</f>
        <v>100.79999999999855</v>
      </c>
      <c r="B1011" s="67" t="str">
        <f>GRAPHS!J1011</f>
        <v xml:space="preserve"> </v>
      </c>
      <c r="C1011" s="67" t="str">
        <f>GRAPHS!L1011</f>
        <v xml:space="preserve"> </v>
      </c>
      <c r="D1011" s="67" t="str">
        <f>GRAPHS!O1011</f>
        <v xml:space="preserve"> </v>
      </c>
      <c r="E1011" s="67" t="str">
        <f>GRAPHS!P1011</f>
        <v xml:space="preserve"> </v>
      </c>
      <c r="F1011" s="68" t="str">
        <f>GRAPHS!Q1011</f>
        <v xml:space="preserve"> </v>
      </c>
      <c r="G1011" s="68" t="str">
        <f>GRAPHS!R1011</f>
        <v xml:space="preserve"> </v>
      </c>
      <c r="H1011" s="67" t="str">
        <f>GRAPHS!S1011</f>
        <v xml:space="preserve"> </v>
      </c>
      <c r="I1011" s="67" t="str">
        <f>GRAPHS!T1011</f>
        <v xml:space="preserve"> </v>
      </c>
      <c r="J1011" s="67" t="str">
        <f>GRAPHS!U1011</f>
        <v xml:space="preserve"> </v>
      </c>
      <c r="K1011" s="69" t="str">
        <f>GRAPHS!V1011</f>
        <v xml:space="preserve"> </v>
      </c>
    </row>
    <row r="1012" spans="1:11">
      <c r="A1012" s="70">
        <f>GRAPHS!I1012</f>
        <v>100.89999999999854</v>
      </c>
      <c r="B1012" s="67" t="str">
        <f>GRAPHS!J1012</f>
        <v xml:space="preserve"> </v>
      </c>
      <c r="C1012" s="67" t="str">
        <f>GRAPHS!L1012</f>
        <v xml:space="preserve"> </v>
      </c>
      <c r="D1012" s="67" t="str">
        <f>GRAPHS!O1012</f>
        <v xml:space="preserve"> </v>
      </c>
      <c r="E1012" s="67" t="str">
        <f>GRAPHS!P1012</f>
        <v xml:space="preserve"> </v>
      </c>
      <c r="F1012" s="68" t="str">
        <f>GRAPHS!Q1012</f>
        <v xml:space="preserve"> </v>
      </c>
      <c r="G1012" s="68" t="str">
        <f>GRAPHS!R1012</f>
        <v xml:space="preserve"> </v>
      </c>
      <c r="H1012" s="67" t="str">
        <f>GRAPHS!S1012</f>
        <v xml:space="preserve"> </v>
      </c>
      <c r="I1012" s="67" t="str">
        <f>GRAPHS!T1012</f>
        <v xml:space="preserve"> </v>
      </c>
      <c r="J1012" s="67" t="str">
        <f>GRAPHS!U1012</f>
        <v xml:space="preserve"> </v>
      </c>
      <c r="K1012" s="69" t="str">
        <f>GRAPHS!V1012</f>
        <v xml:space="preserve"> </v>
      </c>
    </row>
    <row r="1013" spans="1:11">
      <c r="A1013" s="70">
        <f>GRAPHS!I1013</f>
        <v>100.99999999999854</v>
      </c>
      <c r="B1013" s="67" t="str">
        <f>GRAPHS!J1013</f>
        <v xml:space="preserve"> </v>
      </c>
      <c r="C1013" s="67" t="str">
        <f>GRAPHS!L1013</f>
        <v xml:space="preserve"> </v>
      </c>
      <c r="D1013" s="67" t="str">
        <f>GRAPHS!O1013</f>
        <v xml:space="preserve"> </v>
      </c>
      <c r="E1013" s="67" t="str">
        <f>GRAPHS!P1013</f>
        <v xml:space="preserve"> </v>
      </c>
      <c r="F1013" s="68" t="str">
        <f>GRAPHS!Q1013</f>
        <v xml:space="preserve"> </v>
      </c>
      <c r="G1013" s="68" t="str">
        <f>GRAPHS!R1013</f>
        <v xml:space="preserve"> </v>
      </c>
      <c r="H1013" s="67" t="str">
        <f>GRAPHS!S1013</f>
        <v xml:space="preserve"> </v>
      </c>
      <c r="I1013" s="67" t="str">
        <f>GRAPHS!T1013</f>
        <v xml:space="preserve"> </v>
      </c>
      <c r="J1013" s="67" t="str">
        <f>GRAPHS!U1013</f>
        <v xml:space="preserve"> </v>
      </c>
      <c r="K1013" s="69" t="str">
        <f>GRAPHS!V1013</f>
        <v xml:space="preserve"> </v>
      </c>
    </row>
    <row r="1014" spans="1:11">
      <c r="A1014" s="70">
        <f>GRAPHS!I1014</f>
        <v>101.09999999999853</v>
      </c>
      <c r="B1014" s="67" t="str">
        <f>GRAPHS!J1014</f>
        <v xml:space="preserve"> </v>
      </c>
      <c r="C1014" s="67" t="str">
        <f>GRAPHS!L1014</f>
        <v xml:space="preserve"> </v>
      </c>
      <c r="D1014" s="67" t="str">
        <f>GRAPHS!O1014</f>
        <v xml:space="preserve"> </v>
      </c>
      <c r="E1014" s="67" t="str">
        <f>GRAPHS!P1014</f>
        <v xml:space="preserve"> </v>
      </c>
      <c r="F1014" s="68" t="str">
        <f>GRAPHS!Q1014</f>
        <v xml:space="preserve"> </v>
      </c>
      <c r="G1014" s="68" t="str">
        <f>GRAPHS!R1014</f>
        <v xml:space="preserve"> </v>
      </c>
      <c r="H1014" s="67" t="str">
        <f>GRAPHS!S1014</f>
        <v xml:space="preserve"> </v>
      </c>
      <c r="I1014" s="67" t="str">
        <f>GRAPHS!T1014</f>
        <v xml:space="preserve"> </v>
      </c>
      <c r="J1014" s="67" t="str">
        <f>GRAPHS!U1014</f>
        <v xml:space="preserve"> </v>
      </c>
      <c r="K1014" s="69" t="str">
        <f>GRAPHS!V1014</f>
        <v xml:space="preserve"> </v>
      </c>
    </row>
    <row r="1015" spans="1:11">
      <c r="A1015" s="70">
        <f>GRAPHS!I1015</f>
        <v>101.19999999999852</v>
      </c>
      <c r="B1015" s="67" t="str">
        <f>GRAPHS!J1015</f>
        <v xml:space="preserve"> </v>
      </c>
      <c r="C1015" s="67" t="str">
        <f>GRAPHS!L1015</f>
        <v xml:space="preserve"> </v>
      </c>
      <c r="D1015" s="67" t="str">
        <f>GRAPHS!O1015</f>
        <v xml:space="preserve"> </v>
      </c>
      <c r="E1015" s="67" t="str">
        <f>GRAPHS!P1015</f>
        <v xml:space="preserve"> </v>
      </c>
      <c r="F1015" s="68" t="str">
        <f>GRAPHS!Q1015</f>
        <v xml:space="preserve"> </v>
      </c>
      <c r="G1015" s="68" t="str">
        <f>GRAPHS!R1015</f>
        <v xml:space="preserve"> </v>
      </c>
      <c r="H1015" s="67" t="str">
        <f>GRAPHS!S1015</f>
        <v xml:space="preserve"> </v>
      </c>
      <c r="I1015" s="67" t="str">
        <f>GRAPHS!T1015</f>
        <v xml:space="preserve"> </v>
      </c>
      <c r="J1015" s="67" t="str">
        <f>GRAPHS!U1015</f>
        <v xml:space="preserve"> </v>
      </c>
      <c r="K1015" s="69" t="str">
        <f>GRAPHS!V1015</f>
        <v xml:space="preserve"> </v>
      </c>
    </row>
    <row r="1016" spans="1:11">
      <c r="A1016" s="70">
        <f>GRAPHS!I1016</f>
        <v>101.29999999999852</v>
      </c>
      <c r="B1016" s="67" t="str">
        <f>GRAPHS!J1016</f>
        <v xml:space="preserve"> </v>
      </c>
      <c r="C1016" s="67" t="str">
        <f>GRAPHS!L1016</f>
        <v xml:space="preserve"> </v>
      </c>
      <c r="D1016" s="67" t="str">
        <f>GRAPHS!O1016</f>
        <v xml:space="preserve"> </v>
      </c>
      <c r="E1016" s="67" t="str">
        <f>GRAPHS!P1016</f>
        <v xml:space="preserve"> </v>
      </c>
      <c r="F1016" s="68" t="str">
        <f>GRAPHS!Q1016</f>
        <v xml:space="preserve"> </v>
      </c>
      <c r="G1016" s="68" t="str">
        <f>GRAPHS!R1016</f>
        <v xml:space="preserve"> </v>
      </c>
      <c r="H1016" s="67" t="str">
        <f>GRAPHS!S1016</f>
        <v xml:space="preserve"> </v>
      </c>
      <c r="I1016" s="67" t="str">
        <f>GRAPHS!T1016</f>
        <v xml:space="preserve"> </v>
      </c>
      <c r="J1016" s="67" t="str">
        <f>GRAPHS!U1016</f>
        <v xml:space="preserve"> </v>
      </c>
      <c r="K1016" s="69" t="str">
        <f>GRAPHS!V1016</f>
        <v xml:space="preserve"> </v>
      </c>
    </row>
    <row r="1017" spans="1:11">
      <c r="A1017" s="70">
        <f>GRAPHS!I1017</f>
        <v>101.39999999999851</v>
      </c>
      <c r="B1017" s="67" t="str">
        <f>GRAPHS!J1017</f>
        <v xml:space="preserve"> </v>
      </c>
      <c r="C1017" s="67" t="str">
        <f>GRAPHS!L1017</f>
        <v xml:space="preserve"> </v>
      </c>
      <c r="D1017" s="67" t="str">
        <f>GRAPHS!O1017</f>
        <v xml:space="preserve"> </v>
      </c>
      <c r="E1017" s="67" t="str">
        <f>GRAPHS!P1017</f>
        <v xml:space="preserve"> </v>
      </c>
      <c r="F1017" s="68" t="str">
        <f>GRAPHS!Q1017</f>
        <v xml:space="preserve"> </v>
      </c>
      <c r="G1017" s="68" t="str">
        <f>GRAPHS!R1017</f>
        <v xml:space="preserve"> </v>
      </c>
      <c r="H1017" s="67" t="str">
        <f>GRAPHS!S1017</f>
        <v xml:space="preserve"> </v>
      </c>
      <c r="I1017" s="67" t="str">
        <f>GRAPHS!T1017</f>
        <v xml:space="preserve"> </v>
      </c>
      <c r="J1017" s="67" t="str">
        <f>GRAPHS!U1017</f>
        <v xml:space="preserve"> </v>
      </c>
      <c r="K1017" s="69" t="str">
        <f>GRAPHS!V1017</f>
        <v xml:space="preserve"> </v>
      </c>
    </row>
    <row r="1018" spans="1:11">
      <c r="A1018" s="70">
        <f>GRAPHS!I1018</f>
        <v>101.49999999999851</v>
      </c>
      <c r="B1018" s="67" t="str">
        <f>GRAPHS!J1018</f>
        <v xml:space="preserve"> </v>
      </c>
      <c r="C1018" s="67" t="str">
        <f>GRAPHS!L1018</f>
        <v xml:space="preserve"> </v>
      </c>
      <c r="D1018" s="67" t="str">
        <f>GRAPHS!O1018</f>
        <v xml:space="preserve"> </v>
      </c>
      <c r="E1018" s="67" t="str">
        <f>GRAPHS!P1018</f>
        <v xml:space="preserve"> </v>
      </c>
      <c r="F1018" s="68" t="str">
        <f>GRAPHS!Q1018</f>
        <v xml:space="preserve"> </v>
      </c>
      <c r="G1018" s="68" t="str">
        <f>GRAPHS!R1018</f>
        <v xml:space="preserve"> </v>
      </c>
      <c r="H1018" s="67" t="str">
        <f>GRAPHS!S1018</f>
        <v xml:space="preserve"> </v>
      </c>
      <c r="I1018" s="67" t="str">
        <f>GRAPHS!T1018</f>
        <v xml:space="preserve"> </v>
      </c>
      <c r="J1018" s="67" t="str">
        <f>GRAPHS!U1018</f>
        <v xml:space="preserve"> </v>
      </c>
      <c r="K1018" s="69" t="str">
        <f>GRAPHS!V1018</f>
        <v xml:space="preserve"> </v>
      </c>
    </row>
    <row r="1019" spans="1:11">
      <c r="A1019" s="70">
        <f>GRAPHS!I1019</f>
        <v>101.5999999999985</v>
      </c>
      <c r="B1019" s="67" t="str">
        <f>GRAPHS!J1019</f>
        <v xml:space="preserve"> </v>
      </c>
      <c r="C1019" s="67" t="str">
        <f>GRAPHS!L1019</f>
        <v xml:space="preserve"> </v>
      </c>
      <c r="D1019" s="67" t="str">
        <f>GRAPHS!O1019</f>
        <v xml:space="preserve"> </v>
      </c>
      <c r="E1019" s="67" t="str">
        <f>GRAPHS!P1019</f>
        <v xml:space="preserve"> </v>
      </c>
      <c r="F1019" s="68" t="str">
        <f>GRAPHS!Q1019</f>
        <v xml:space="preserve"> </v>
      </c>
      <c r="G1019" s="68" t="str">
        <f>GRAPHS!R1019</f>
        <v xml:space="preserve"> </v>
      </c>
      <c r="H1019" s="67" t="str">
        <f>GRAPHS!S1019</f>
        <v xml:space="preserve"> </v>
      </c>
      <c r="I1019" s="67" t="str">
        <f>GRAPHS!T1019</f>
        <v xml:space="preserve"> </v>
      </c>
      <c r="J1019" s="67" t="str">
        <f>GRAPHS!U1019</f>
        <v xml:space="preserve"> </v>
      </c>
      <c r="K1019" s="69" t="str">
        <f>GRAPHS!V1019</f>
        <v xml:space="preserve"> </v>
      </c>
    </row>
    <row r="1020" spans="1:11">
      <c r="A1020" s="70">
        <f>GRAPHS!I1020</f>
        <v>101.6999999999985</v>
      </c>
      <c r="B1020" s="67" t="str">
        <f>GRAPHS!J1020</f>
        <v xml:space="preserve"> </v>
      </c>
      <c r="C1020" s="67" t="str">
        <f>GRAPHS!L1020</f>
        <v xml:space="preserve"> </v>
      </c>
      <c r="D1020" s="67" t="str">
        <f>GRAPHS!O1020</f>
        <v xml:space="preserve"> </v>
      </c>
      <c r="E1020" s="67" t="str">
        <f>GRAPHS!P1020</f>
        <v xml:space="preserve"> </v>
      </c>
      <c r="F1020" s="68" t="str">
        <f>GRAPHS!Q1020</f>
        <v xml:space="preserve"> </v>
      </c>
      <c r="G1020" s="68" t="str">
        <f>GRAPHS!R1020</f>
        <v xml:space="preserve"> </v>
      </c>
      <c r="H1020" s="67" t="str">
        <f>GRAPHS!S1020</f>
        <v xml:space="preserve"> </v>
      </c>
      <c r="I1020" s="67" t="str">
        <f>GRAPHS!T1020</f>
        <v xml:space="preserve"> </v>
      </c>
      <c r="J1020" s="67" t="str">
        <f>GRAPHS!U1020</f>
        <v xml:space="preserve"> </v>
      </c>
      <c r="K1020" s="69" t="str">
        <f>GRAPHS!V1020</f>
        <v xml:space="preserve"> </v>
      </c>
    </row>
    <row r="1021" spans="1:11">
      <c r="A1021" s="70">
        <f>GRAPHS!I1021</f>
        <v>101.79999999999849</v>
      </c>
      <c r="B1021" s="67" t="str">
        <f>GRAPHS!J1021</f>
        <v xml:space="preserve"> </v>
      </c>
      <c r="C1021" s="67" t="str">
        <f>GRAPHS!L1021</f>
        <v xml:space="preserve"> </v>
      </c>
      <c r="D1021" s="67" t="str">
        <f>GRAPHS!O1021</f>
        <v xml:space="preserve"> </v>
      </c>
      <c r="E1021" s="67" t="str">
        <f>GRAPHS!P1021</f>
        <v xml:space="preserve"> </v>
      </c>
      <c r="F1021" s="68" t="str">
        <f>GRAPHS!Q1021</f>
        <v xml:space="preserve"> </v>
      </c>
      <c r="G1021" s="68" t="str">
        <f>GRAPHS!R1021</f>
        <v xml:space="preserve"> </v>
      </c>
      <c r="H1021" s="67" t="str">
        <f>GRAPHS!S1021</f>
        <v xml:space="preserve"> </v>
      </c>
      <c r="I1021" s="67" t="str">
        <f>GRAPHS!T1021</f>
        <v xml:space="preserve"> </v>
      </c>
      <c r="J1021" s="67" t="str">
        <f>GRAPHS!U1021</f>
        <v xml:space="preserve"> </v>
      </c>
      <c r="K1021" s="69" t="str">
        <f>GRAPHS!V1021</f>
        <v xml:space="preserve"> </v>
      </c>
    </row>
    <row r="1022" spans="1:11">
      <c r="A1022" s="70">
        <f>GRAPHS!I1022</f>
        <v>101.89999999999849</v>
      </c>
      <c r="B1022" s="67" t="str">
        <f>GRAPHS!J1022</f>
        <v xml:space="preserve"> </v>
      </c>
      <c r="C1022" s="67" t="str">
        <f>GRAPHS!L1022</f>
        <v xml:space="preserve"> </v>
      </c>
      <c r="D1022" s="67" t="str">
        <f>GRAPHS!O1022</f>
        <v xml:space="preserve"> </v>
      </c>
      <c r="E1022" s="67" t="str">
        <f>GRAPHS!P1022</f>
        <v xml:space="preserve"> </v>
      </c>
      <c r="F1022" s="68" t="str">
        <f>GRAPHS!Q1022</f>
        <v xml:space="preserve"> </v>
      </c>
      <c r="G1022" s="68" t="str">
        <f>GRAPHS!R1022</f>
        <v xml:space="preserve"> </v>
      </c>
      <c r="H1022" s="67" t="str">
        <f>GRAPHS!S1022</f>
        <v xml:space="preserve"> </v>
      </c>
      <c r="I1022" s="67" t="str">
        <f>GRAPHS!T1022</f>
        <v xml:space="preserve"> </v>
      </c>
      <c r="J1022" s="67" t="str">
        <f>GRAPHS!U1022</f>
        <v xml:space="preserve"> </v>
      </c>
      <c r="K1022" s="69" t="str">
        <f>GRAPHS!V1022</f>
        <v xml:space="preserve"> </v>
      </c>
    </row>
    <row r="1023" spans="1:11">
      <c r="A1023" s="70">
        <f>GRAPHS!I1023</f>
        <v>101.99999999999848</v>
      </c>
      <c r="B1023" s="67" t="str">
        <f>GRAPHS!J1023</f>
        <v xml:space="preserve"> </v>
      </c>
      <c r="C1023" s="67" t="str">
        <f>GRAPHS!L1023</f>
        <v xml:space="preserve"> </v>
      </c>
      <c r="D1023" s="67" t="str">
        <f>GRAPHS!O1023</f>
        <v xml:space="preserve"> </v>
      </c>
      <c r="E1023" s="67" t="str">
        <f>GRAPHS!P1023</f>
        <v xml:space="preserve"> </v>
      </c>
      <c r="F1023" s="68" t="str">
        <f>GRAPHS!Q1023</f>
        <v xml:space="preserve"> </v>
      </c>
      <c r="G1023" s="68" t="str">
        <f>GRAPHS!R1023</f>
        <v xml:space="preserve"> </v>
      </c>
      <c r="H1023" s="67" t="str">
        <f>GRAPHS!S1023</f>
        <v xml:space="preserve"> </v>
      </c>
      <c r="I1023" s="67" t="str">
        <f>GRAPHS!T1023</f>
        <v xml:space="preserve"> </v>
      </c>
      <c r="J1023" s="67" t="str">
        <f>GRAPHS!U1023</f>
        <v xml:space="preserve"> </v>
      </c>
      <c r="K1023" s="69" t="str">
        <f>GRAPHS!V1023</f>
        <v xml:space="preserve"> </v>
      </c>
    </row>
    <row r="1024" spans="1:11">
      <c r="A1024" s="70">
        <f>GRAPHS!I1024</f>
        <v>102.09999999999847</v>
      </c>
      <c r="B1024" s="67" t="str">
        <f>GRAPHS!J1024</f>
        <v xml:space="preserve"> </v>
      </c>
      <c r="C1024" s="67" t="str">
        <f>GRAPHS!L1024</f>
        <v xml:space="preserve"> </v>
      </c>
      <c r="D1024" s="67" t="str">
        <f>GRAPHS!O1024</f>
        <v xml:space="preserve"> </v>
      </c>
      <c r="E1024" s="67" t="str">
        <f>GRAPHS!P1024</f>
        <v xml:space="preserve"> </v>
      </c>
      <c r="F1024" s="68" t="str">
        <f>GRAPHS!Q1024</f>
        <v xml:space="preserve"> </v>
      </c>
      <c r="G1024" s="68" t="str">
        <f>GRAPHS!R1024</f>
        <v xml:space="preserve"> </v>
      </c>
      <c r="H1024" s="67" t="str">
        <f>GRAPHS!S1024</f>
        <v xml:space="preserve"> </v>
      </c>
      <c r="I1024" s="67" t="str">
        <f>GRAPHS!T1024</f>
        <v xml:space="preserve"> </v>
      </c>
      <c r="J1024" s="67" t="str">
        <f>GRAPHS!U1024</f>
        <v xml:space="preserve"> </v>
      </c>
      <c r="K1024" s="69" t="str">
        <f>GRAPHS!V1024</f>
        <v xml:space="preserve"> </v>
      </c>
    </row>
    <row r="1025" spans="1:11">
      <c r="A1025" s="70">
        <f>GRAPHS!I1025</f>
        <v>102.19999999999847</v>
      </c>
      <c r="B1025" s="67" t="str">
        <f>GRAPHS!J1025</f>
        <v xml:space="preserve"> </v>
      </c>
      <c r="C1025" s="67" t="str">
        <f>GRAPHS!L1025</f>
        <v xml:space="preserve"> </v>
      </c>
      <c r="D1025" s="67" t="str">
        <f>GRAPHS!O1025</f>
        <v xml:space="preserve"> </v>
      </c>
      <c r="E1025" s="67" t="str">
        <f>GRAPHS!P1025</f>
        <v xml:space="preserve"> </v>
      </c>
      <c r="F1025" s="68" t="str">
        <f>GRAPHS!Q1025</f>
        <v xml:space="preserve"> </v>
      </c>
      <c r="G1025" s="68" t="str">
        <f>GRAPHS!R1025</f>
        <v xml:space="preserve"> </v>
      </c>
      <c r="H1025" s="67" t="str">
        <f>GRAPHS!S1025</f>
        <v xml:space="preserve"> </v>
      </c>
      <c r="I1025" s="67" t="str">
        <f>GRAPHS!T1025</f>
        <v xml:space="preserve"> </v>
      </c>
      <c r="J1025" s="67" t="str">
        <f>GRAPHS!U1025</f>
        <v xml:space="preserve"> </v>
      </c>
      <c r="K1025" s="69" t="str">
        <f>GRAPHS!V1025</f>
        <v xml:space="preserve"> </v>
      </c>
    </row>
    <row r="1026" spans="1:11">
      <c r="A1026" s="70">
        <f>GRAPHS!I1026</f>
        <v>102.29999999999846</v>
      </c>
      <c r="B1026" s="67" t="str">
        <f>GRAPHS!J1026</f>
        <v xml:space="preserve"> </v>
      </c>
      <c r="C1026" s="67" t="str">
        <f>GRAPHS!L1026</f>
        <v xml:space="preserve"> </v>
      </c>
      <c r="D1026" s="67" t="str">
        <f>GRAPHS!O1026</f>
        <v xml:space="preserve"> </v>
      </c>
      <c r="E1026" s="67" t="str">
        <f>GRAPHS!P1026</f>
        <v xml:space="preserve"> </v>
      </c>
      <c r="F1026" s="68" t="str">
        <f>GRAPHS!Q1026</f>
        <v xml:space="preserve"> </v>
      </c>
      <c r="G1026" s="68" t="str">
        <f>GRAPHS!R1026</f>
        <v xml:space="preserve"> </v>
      </c>
      <c r="H1026" s="67" t="str">
        <f>GRAPHS!S1026</f>
        <v xml:space="preserve"> </v>
      </c>
      <c r="I1026" s="67" t="str">
        <f>GRAPHS!T1026</f>
        <v xml:space="preserve"> </v>
      </c>
      <c r="J1026" s="67" t="str">
        <f>GRAPHS!U1026</f>
        <v xml:space="preserve"> </v>
      </c>
      <c r="K1026" s="69" t="str">
        <f>GRAPHS!V1026</f>
        <v xml:space="preserve"> </v>
      </c>
    </row>
    <row r="1027" spans="1:11">
      <c r="A1027" s="70">
        <f>GRAPHS!I1027</f>
        <v>102.39999999999846</v>
      </c>
      <c r="B1027" s="67" t="str">
        <f>GRAPHS!J1027</f>
        <v xml:space="preserve"> </v>
      </c>
      <c r="C1027" s="67" t="str">
        <f>GRAPHS!L1027</f>
        <v xml:space="preserve"> </v>
      </c>
      <c r="D1027" s="67" t="str">
        <f>GRAPHS!O1027</f>
        <v xml:space="preserve"> </v>
      </c>
      <c r="E1027" s="67" t="str">
        <f>GRAPHS!P1027</f>
        <v xml:space="preserve"> </v>
      </c>
      <c r="F1027" s="68" t="str">
        <f>GRAPHS!Q1027</f>
        <v xml:space="preserve"> </v>
      </c>
      <c r="G1027" s="68" t="str">
        <f>GRAPHS!R1027</f>
        <v xml:space="preserve"> </v>
      </c>
      <c r="H1027" s="67" t="str">
        <f>GRAPHS!S1027</f>
        <v xml:space="preserve"> </v>
      </c>
      <c r="I1027" s="67" t="str">
        <f>GRAPHS!T1027</f>
        <v xml:space="preserve"> </v>
      </c>
      <c r="J1027" s="67" t="str">
        <f>GRAPHS!U1027</f>
        <v xml:space="preserve"> </v>
      </c>
      <c r="K1027" s="69" t="str">
        <f>GRAPHS!V1027</f>
        <v xml:space="preserve"> </v>
      </c>
    </row>
    <row r="1028" spans="1:11">
      <c r="A1028" s="70">
        <f>GRAPHS!I1028</f>
        <v>102.49999999999845</v>
      </c>
      <c r="B1028" s="67" t="str">
        <f>GRAPHS!J1028</f>
        <v xml:space="preserve"> </v>
      </c>
      <c r="C1028" s="67" t="str">
        <f>GRAPHS!L1028</f>
        <v xml:space="preserve"> </v>
      </c>
      <c r="D1028" s="67" t="str">
        <f>GRAPHS!O1028</f>
        <v xml:space="preserve"> </v>
      </c>
      <c r="E1028" s="67" t="str">
        <f>GRAPHS!P1028</f>
        <v xml:space="preserve"> </v>
      </c>
      <c r="F1028" s="68" t="str">
        <f>GRAPHS!Q1028</f>
        <v xml:space="preserve"> </v>
      </c>
      <c r="G1028" s="68" t="str">
        <f>GRAPHS!R1028</f>
        <v xml:space="preserve"> </v>
      </c>
      <c r="H1028" s="67" t="str">
        <f>GRAPHS!S1028</f>
        <v xml:space="preserve"> </v>
      </c>
      <c r="I1028" s="67" t="str">
        <f>GRAPHS!T1028</f>
        <v xml:space="preserve"> </v>
      </c>
      <c r="J1028" s="67" t="str">
        <f>GRAPHS!U1028</f>
        <v xml:space="preserve"> </v>
      </c>
      <c r="K1028" s="69" t="str">
        <f>GRAPHS!V1028</f>
        <v xml:space="preserve"> </v>
      </c>
    </row>
    <row r="1029" spans="1:11">
      <c r="A1029" s="70">
        <f>GRAPHS!I1029</f>
        <v>102.59999999999845</v>
      </c>
      <c r="B1029" s="67" t="str">
        <f>GRAPHS!J1029</f>
        <v xml:space="preserve"> </v>
      </c>
      <c r="C1029" s="67" t="str">
        <f>GRAPHS!L1029</f>
        <v xml:space="preserve"> </v>
      </c>
      <c r="D1029" s="67" t="str">
        <f>GRAPHS!O1029</f>
        <v xml:space="preserve"> </v>
      </c>
      <c r="E1029" s="67" t="str">
        <f>GRAPHS!P1029</f>
        <v xml:space="preserve"> </v>
      </c>
      <c r="F1029" s="68" t="str">
        <f>GRAPHS!Q1029</f>
        <v xml:space="preserve"> </v>
      </c>
      <c r="G1029" s="68" t="str">
        <f>GRAPHS!R1029</f>
        <v xml:space="preserve"> </v>
      </c>
      <c r="H1029" s="67" t="str">
        <f>GRAPHS!S1029</f>
        <v xml:space="preserve"> </v>
      </c>
      <c r="I1029" s="67" t="str">
        <f>GRAPHS!T1029</f>
        <v xml:space="preserve"> </v>
      </c>
      <c r="J1029" s="67" t="str">
        <f>GRAPHS!U1029</f>
        <v xml:space="preserve"> </v>
      </c>
      <c r="K1029" s="69" t="str">
        <f>GRAPHS!V1029</f>
        <v xml:space="preserve"> </v>
      </c>
    </row>
    <row r="1030" spans="1:11">
      <c r="A1030" s="70">
        <f>GRAPHS!I1030</f>
        <v>102.69999999999844</v>
      </c>
      <c r="B1030" s="67" t="str">
        <f>GRAPHS!J1030</f>
        <v xml:space="preserve"> </v>
      </c>
      <c r="C1030" s="67" t="str">
        <f>GRAPHS!L1030</f>
        <v xml:space="preserve"> </v>
      </c>
      <c r="D1030" s="67" t="str">
        <f>GRAPHS!O1030</f>
        <v xml:space="preserve"> </v>
      </c>
      <c r="E1030" s="67" t="str">
        <f>GRAPHS!P1030</f>
        <v xml:space="preserve"> </v>
      </c>
      <c r="F1030" s="68" t="str">
        <f>GRAPHS!Q1030</f>
        <v xml:space="preserve"> </v>
      </c>
      <c r="G1030" s="68" t="str">
        <f>GRAPHS!R1030</f>
        <v xml:space="preserve"> </v>
      </c>
      <c r="H1030" s="67" t="str">
        <f>GRAPHS!S1030</f>
        <v xml:space="preserve"> </v>
      </c>
      <c r="I1030" s="67" t="str">
        <f>GRAPHS!T1030</f>
        <v xml:space="preserve"> </v>
      </c>
      <c r="J1030" s="67" t="str">
        <f>GRAPHS!U1030</f>
        <v xml:space="preserve"> </v>
      </c>
      <c r="K1030" s="69" t="str">
        <f>GRAPHS!V1030</f>
        <v xml:space="preserve"> </v>
      </c>
    </row>
    <row r="1031" spans="1:11">
      <c r="A1031" s="70">
        <f>GRAPHS!I1031</f>
        <v>102.79999999999843</v>
      </c>
      <c r="B1031" s="67" t="str">
        <f>GRAPHS!J1031</f>
        <v xml:space="preserve"> </v>
      </c>
      <c r="C1031" s="67" t="str">
        <f>GRAPHS!L1031</f>
        <v xml:space="preserve"> </v>
      </c>
      <c r="D1031" s="67" t="str">
        <f>GRAPHS!O1031</f>
        <v xml:space="preserve"> </v>
      </c>
      <c r="E1031" s="67" t="str">
        <f>GRAPHS!P1031</f>
        <v xml:space="preserve"> </v>
      </c>
      <c r="F1031" s="68" t="str">
        <f>GRAPHS!Q1031</f>
        <v xml:space="preserve"> </v>
      </c>
      <c r="G1031" s="68" t="str">
        <f>GRAPHS!R1031</f>
        <v xml:space="preserve"> </v>
      </c>
      <c r="H1031" s="67" t="str">
        <f>GRAPHS!S1031</f>
        <v xml:space="preserve"> </v>
      </c>
      <c r="I1031" s="67" t="str">
        <f>GRAPHS!T1031</f>
        <v xml:space="preserve"> </v>
      </c>
      <c r="J1031" s="67" t="str">
        <f>GRAPHS!U1031</f>
        <v xml:space="preserve"> </v>
      </c>
      <c r="K1031" s="69" t="str">
        <f>GRAPHS!V1031</f>
        <v xml:space="preserve"> </v>
      </c>
    </row>
    <row r="1032" spans="1:11">
      <c r="A1032" s="70">
        <f>GRAPHS!I1032</f>
        <v>102.89999999999843</v>
      </c>
      <c r="B1032" s="67" t="str">
        <f>GRAPHS!J1032</f>
        <v xml:space="preserve"> </v>
      </c>
      <c r="C1032" s="67" t="str">
        <f>GRAPHS!L1032</f>
        <v xml:space="preserve"> </v>
      </c>
      <c r="D1032" s="67" t="str">
        <f>GRAPHS!O1032</f>
        <v xml:space="preserve"> </v>
      </c>
      <c r="E1032" s="67" t="str">
        <f>GRAPHS!P1032</f>
        <v xml:space="preserve"> </v>
      </c>
      <c r="F1032" s="68" t="str">
        <f>GRAPHS!Q1032</f>
        <v xml:space="preserve"> </v>
      </c>
      <c r="G1032" s="68" t="str">
        <f>GRAPHS!R1032</f>
        <v xml:space="preserve"> </v>
      </c>
      <c r="H1032" s="67" t="str">
        <f>GRAPHS!S1032</f>
        <v xml:space="preserve"> </v>
      </c>
      <c r="I1032" s="67" t="str">
        <f>GRAPHS!T1032</f>
        <v xml:space="preserve"> </v>
      </c>
      <c r="J1032" s="67" t="str">
        <f>GRAPHS!U1032</f>
        <v xml:space="preserve"> </v>
      </c>
      <c r="K1032" s="69" t="str">
        <f>GRAPHS!V1032</f>
        <v xml:space="preserve"> </v>
      </c>
    </row>
    <row r="1033" spans="1:11">
      <c r="A1033" s="70">
        <f>GRAPHS!I1033</f>
        <v>102.99999999999842</v>
      </c>
      <c r="B1033" s="67" t="str">
        <f>GRAPHS!J1033</f>
        <v xml:space="preserve"> </v>
      </c>
      <c r="C1033" s="67" t="str">
        <f>GRAPHS!L1033</f>
        <v xml:space="preserve"> </v>
      </c>
      <c r="D1033" s="67" t="str">
        <f>GRAPHS!O1033</f>
        <v xml:space="preserve"> </v>
      </c>
      <c r="E1033" s="67" t="str">
        <f>GRAPHS!P1033</f>
        <v xml:space="preserve"> </v>
      </c>
      <c r="F1033" s="68" t="str">
        <f>GRAPHS!Q1033</f>
        <v xml:space="preserve"> </v>
      </c>
      <c r="G1033" s="68" t="str">
        <f>GRAPHS!R1033</f>
        <v xml:space="preserve"> </v>
      </c>
      <c r="H1033" s="67" t="str">
        <f>GRAPHS!S1033</f>
        <v xml:space="preserve"> </v>
      </c>
      <c r="I1033" s="67" t="str">
        <f>GRAPHS!T1033</f>
        <v xml:space="preserve"> </v>
      </c>
      <c r="J1033" s="67" t="str">
        <f>GRAPHS!U1033</f>
        <v xml:space="preserve"> </v>
      </c>
      <c r="K1033" s="69" t="str">
        <f>GRAPHS!V1033</f>
        <v xml:space="preserve"> </v>
      </c>
    </row>
    <row r="1034" spans="1:11">
      <c r="A1034" s="70">
        <f>GRAPHS!I1034</f>
        <v>103.09999999999842</v>
      </c>
      <c r="B1034" s="67" t="str">
        <f>GRAPHS!J1034</f>
        <v xml:space="preserve"> </v>
      </c>
      <c r="C1034" s="67" t="str">
        <f>GRAPHS!L1034</f>
        <v xml:space="preserve"> </v>
      </c>
      <c r="D1034" s="67" t="str">
        <f>GRAPHS!O1034</f>
        <v xml:space="preserve"> </v>
      </c>
      <c r="E1034" s="67" t="str">
        <f>GRAPHS!P1034</f>
        <v xml:space="preserve"> </v>
      </c>
      <c r="F1034" s="68" t="str">
        <f>GRAPHS!Q1034</f>
        <v xml:space="preserve"> </v>
      </c>
      <c r="G1034" s="68" t="str">
        <f>GRAPHS!R1034</f>
        <v xml:space="preserve"> </v>
      </c>
      <c r="H1034" s="67" t="str">
        <f>GRAPHS!S1034</f>
        <v xml:space="preserve"> </v>
      </c>
      <c r="I1034" s="67" t="str">
        <f>GRAPHS!T1034</f>
        <v xml:space="preserve"> </v>
      </c>
      <c r="J1034" s="67" t="str">
        <f>GRAPHS!U1034</f>
        <v xml:space="preserve"> </v>
      </c>
      <c r="K1034" s="69" t="str">
        <f>GRAPHS!V1034</f>
        <v xml:space="preserve"> </v>
      </c>
    </row>
    <row r="1035" spans="1:11">
      <c r="A1035" s="70">
        <f>GRAPHS!I1035</f>
        <v>103.19999999999841</v>
      </c>
      <c r="B1035" s="67" t="str">
        <f>GRAPHS!J1035</f>
        <v xml:space="preserve"> </v>
      </c>
      <c r="C1035" s="67" t="str">
        <f>GRAPHS!L1035</f>
        <v xml:space="preserve"> </v>
      </c>
      <c r="D1035" s="67" t="str">
        <f>GRAPHS!O1035</f>
        <v xml:space="preserve"> </v>
      </c>
      <c r="E1035" s="67" t="str">
        <f>GRAPHS!P1035</f>
        <v xml:space="preserve"> </v>
      </c>
      <c r="F1035" s="68" t="str">
        <f>GRAPHS!Q1035</f>
        <v xml:space="preserve"> </v>
      </c>
      <c r="G1035" s="68" t="str">
        <f>GRAPHS!R1035</f>
        <v xml:space="preserve"> </v>
      </c>
      <c r="H1035" s="67" t="str">
        <f>GRAPHS!S1035</f>
        <v xml:space="preserve"> </v>
      </c>
      <c r="I1035" s="67" t="str">
        <f>GRAPHS!T1035</f>
        <v xml:space="preserve"> </v>
      </c>
      <c r="J1035" s="67" t="str">
        <f>GRAPHS!U1035</f>
        <v xml:space="preserve"> </v>
      </c>
      <c r="K1035" s="69" t="str">
        <f>GRAPHS!V1035</f>
        <v xml:space="preserve"> </v>
      </c>
    </row>
    <row r="1036" spans="1:11">
      <c r="A1036" s="70">
        <f>GRAPHS!I1036</f>
        <v>103.29999999999841</v>
      </c>
      <c r="B1036" s="67" t="str">
        <f>GRAPHS!J1036</f>
        <v xml:space="preserve"> </v>
      </c>
      <c r="C1036" s="67" t="str">
        <f>GRAPHS!L1036</f>
        <v xml:space="preserve"> </v>
      </c>
      <c r="D1036" s="67" t="str">
        <f>GRAPHS!O1036</f>
        <v xml:space="preserve"> </v>
      </c>
      <c r="E1036" s="67" t="str">
        <f>GRAPHS!P1036</f>
        <v xml:space="preserve"> </v>
      </c>
      <c r="F1036" s="68" t="str">
        <f>GRAPHS!Q1036</f>
        <v xml:space="preserve"> </v>
      </c>
      <c r="G1036" s="68" t="str">
        <f>GRAPHS!R1036</f>
        <v xml:space="preserve"> </v>
      </c>
      <c r="H1036" s="67" t="str">
        <f>GRAPHS!S1036</f>
        <v xml:space="preserve"> </v>
      </c>
      <c r="I1036" s="67" t="str">
        <f>GRAPHS!T1036</f>
        <v xml:space="preserve"> </v>
      </c>
      <c r="J1036" s="67" t="str">
        <f>GRAPHS!U1036</f>
        <v xml:space="preserve"> </v>
      </c>
      <c r="K1036" s="69" t="str">
        <f>GRAPHS!V1036</f>
        <v xml:space="preserve"> </v>
      </c>
    </row>
    <row r="1037" spans="1:11">
      <c r="A1037" s="70">
        <f>GRAPHS!I1037</f>
        <v>103.3999999999984</v>
      </c>
      <c r="B1037" s="67" t="str">
        <f>GRAPHS!J1037</f>
        <v xml:space="preserve"> </v>
      </c>
      <c r="C1037" s="67" t="str">
        <f>GRAPHS!L1037</f>
        <v xml:space="preserve"> </v>
      </c>
      <c r="D1037" s="67" t="str">
        <f>GRAPHS!O1037</f>
        <v xml:space="preserve"> </v>
      </c>
      <c r="E1037" s="67" t="str">
        <f>GRAPHS!P1037</f>
        <v xml:space="preserve"> </v>
      </c>
      <c r="F1037" s="68" t="str">
        <f>GRAPHS!Q1037</f>
        <v xml:space="preserve"> </v>
      </c>
      <c r="G1037" s="68" t="str">
        <f>GRAPHS!R1037</f>
        <v xml:space="preserve"> </v>
      </c>
      <c r="H1037" s="67" t="str">
        <f>GRAPHS!S1037</f>
        <v xml:space="preserve"> </v>
      </c>
      <c r="I1037" s="67" t="str">
        <f>GRAPHS!T1037</f>
        <v xml:space="preserve"> </v>
      </c>
      <c r="J1037" s="67" t="str">
        <f>GRAPHS!U1037</f>
        <v xml:space="preserve"> </v>
      </c>
      <c r="K1037" s="69" t="str">
        <f>GRAPHS!V1037</f>
        <v xml:space="preserve"> </v>
      </c>
    </row>
    <row r="1038" spans="1:11">
      <c r="A1038" s="70">
        <f>GRAPHS!I1038</f>
        <v>103.49999999999839</v>
      </c>
      <c r="B1038" s="67" t="str">
        <f>GRAPHS!J1038</f>
        <v xml:space="preserve"> </v>
      </c>
      <c r="C1038" s="67" t="str">
        <f>GRAPHS!L1038</f>
        <v xml:space="preserve"> </v>
      </c>
      <c r="D1038" s="67" t="str">
        <f>GRAPHS!O1038</f>
        <v xml:space="preserve"> </v>
      </c>
      <c r="E1038" s="67" t="str">
        <f>GRAPHS!P1038</f>
        <v xml:space="preserve"> </v>
      </c>
      <c r="F1038" s="68" t="str">
        <f>GRAPHS!Q1038</f>
        <v xml:space="preserve"> </v>
      </c>
      <c r="G1038" s="68" t="str">
        <f>GRAPHS!R1038</f>
        <v xml:space="preserve"> </v>
      </c>
      <c r="H1038" s="67" t="str">
        <f>GRAPHS!S1038</f>
        <v xml:space="preserve"> </v>
      </c>
      <c r="I1038" s="67" t="str">
        <f>GRAPHS!T1038</f>
        <v xml:space="preserve"> </v>
      </c>
      <c r="J1038" s="67" t="str">
        <f>GRAPHS!U1038</f>
        <v xml:space="preserve"> </v>
      </c>
      <c r="K1038" s="69" t="str">
        <f>GRAPHS!V1038</f>
        <v xml:space="preserve"> </v>
      </c>
    </row>
    <row r="1039" spans="1:11">
      <c r="A1039" s="70">
        <f>GRAPHS!I1039</f>
        <v>103.59999999999839</v>
      </c>
      <c r="B1039" s="67" t="str">
        <f>GRAPHS!J1039</f>
        <v xml:space="preserve"> </v>
      </c>
      <c r="C1039" s="67" t="str">
        <f>GRAPHS!L1039</f>
        <v xml:space="preserve"> </v>
      </c>
      <c r="D1039" s="67" t="str">
        <f>GRAPHS!O1039</f>
        <v xml:space="preserve"> </v>
      </c>
      <c r="E1039" s="67" t="str">
        <f>GRAPHS!P1039</f>
        <v xml:space="preserve"> </v>
      </c>
      <c r="F1039" s="68" t="str">
        <f>GRAPHS!Q1039</f>
        <v xml:space="preserve"> </v>
      </c>
      <c r="G1039" s="68" t="str">
        <f>GRAPHS!R1039</f>
        <v xml:space="preserve"> </v>
      </c>
      <c r="H1039" s="67" t="str">
        <f>GRAPHS!S1039</f>
        <v xml:space="preserve"> </v>
      </c>
      <c r="I1039" s="67" t="str">
        <f>GRAPHS!T1039</f>
        <v xml:space="preserve"> </v>
      </c>
      <c r="J1039" s="67" t="str">
        <f>GRAPHS!U1039</f>
        <v xml:space="preserve"> </v>
      </c>
      <c r="K1039" s="69" t="str">
        <f>GRAPHS!V1039</f>
        <v xml:space="preserve"> </v>
      </c>
    </row>
    <row r="1040" spans="1:11">
      <c r="A1040" s="70">
        <f>GRAPHS!I1040</f>
        <v>103.69999999999838</v>
      </c>
      <c r="B1040" s="67" t="str">
        <f>GRAPHS!J1040</f>
        <v xml:space="preserve"> </v>
      </c>
      <c r="C1040" s="67" t="str">
        <f>GRAPHS!L1040</f>
        <v xml:space="preserve"> </v>
      </c>
      <c r="D1040" s="67" t="str">
        <f>GRAPHS!O1040</f>
        <v xml:space="preserve"> </v>
      </c>
      <c r="E1040" s="67" t="str">
        <f>GRAPHS!P1040</f>
        <v xml:space="preserve"> </v>
      </c>
      <c r="F1040" s="68" t="str">
        <f>GRAPHS!Q1040</f>
        <v xml:space="preserve"> </v>
      </c>
      <c r="G1040" s="68" t="str">
        <f>GRAPHS!R1040</f>
        <v xml:space="preserve"> </v>
      </c>
      <c r="H1040" s="67" t="str">
        <f>GRAPHS!S1040</f>
        <v xml:space="preserve"> </v>
      </c>
      <c r="I1040" s="67" t="str">
        <f>GRAPHS!T1040</f>
        <v xml:space="preserve"> </v>
      </c>
      <c r="J1040" s="67" t="str">
        <f>GRAPHS!U1040</f>
        <v xml:space="preserve"> </v>
      </c>
      <c r="K1040" s="69" t="str">
        <f>GRAPHS!V1040</f>
        <v xml:space="preserve"> </v>
      </c>
    </row>
    <row r="1041" spans="1:11">
      <c r="A1041" s="70">
        <f>GRAPHS!I1041</f>
        <v>103.79999999999838</v>
      </c>
      <c r="B1041" s="67" t="str">
        <f>GRAPHS!J1041</f>
        <v xml:space="preserve"> </v>
      </c>
      <c r="C1041" s="67" t="str">
        <f>GRAPHS!L1041</f>
        <v xml:space="preserve"> </v>
      </c>
      <c r="D1041" s="67" t="str">
        <f>GRAPHS!O1041</f>
        <v xml:space="preserve"> </v>
      </c>
      <c r="E1041" s="67" t="str">
        <f>GRAPHS!P1041</f>
        <v xml:space="preserve"> </v>
      </c>
      <c r="F1041" s="68" t="str">
        <f>GRAPHS!Q1041</f>
        <v xml:space="preserve"> </v>
      </c>
      <c r="G1041" s="68" t="str">
        <f>GRAPHS!R1041</f>
        <v xml:space="preserve"> </v>
      </c>
      <c r="H1041" s="67" t="str">
        <f>GRAPHS!S1041</f>
        <v xml:space="preserve"> </v>
      </c>
      <c r="I1041" s="67" t="str">
        <f>GRAPHS!T1041</f>
        <v xml:space="preserve"> </v>
      </c>
      <c r="J1041" s="67" t="str">
        <f>GRAPHS!U1041</f>
        <v xml:space="preserve"> </v>
      </c>
      <c r="K1041" s="69" t="str">
        <f>GRAPHS!V1041</f>
        <v xml:space="preserve"> </v>
      </c>
    </row>
    <row r="1042" spans="1:11">
      <c r="A1042" s="70">
        <f>GRAPHS!I1042</f>
        <v>103.89999999999837</v>
      </c>
      <c r="B1042" s="67" t="str">
        <f>GRAPHS!J1042</f>
        <v xml:space="preserve"> </v>
      </c>
      <c r="C1042" s="67" t="str">
        <f>GRAPHS!L1042</f>
        <v xml:space="preserve"> </v>
      </c>
      <c r="D1042" s="67" t="str">
        <f>GRAPHS!O1042</f>
        <v xml:space="preserve"> </v>
      </c>
      <c r="E1042" s="67" t="str">
        <f>GRAPHS!P1042</f>
        <v xml:space="preserve"> </v>
      </c>
      <c r="F1042" s="68" t="str">
        <f>GRAPHS!Q1042</f>
        <v xml:space="preserve"> </v>
      </c>
      <c r="G1042" s="68" t="str">
        <f>GRAPHS!R1042</f>
        <v xml:space="preserve"> </v>
      </c>
      <c r="H1042" s="67" t="str">
        <f>GRAPHS!S1042</f>
        <v xml:space="preserve"> </v>
      </c>
      <c r="I1042" s="67" t="str">
        <f>GRAPHS!T1042</f>
        <v xml:space="preserve"> </v>
      </c>
      <c r="J1042" s="67" t="str">
        <f>GRAPHS!U1042</f>
        <v xml:space="preserve"> </v>
      </c>
      <c r="K1042" s="69" t="str">
        <f>GRAPHS!V1042</f>
        <v xml:space="preserve"> </v>
      </c>
    </row>
    <row r="1043" spans="1:11">
      <c r="A1043" s="70">
        <f>GRAPHS!I1043</f>
        <v>103.99999999999837</v>
      </c>
      <c r="B1043" s="67" t="str">
        <f>GRAPHS!J1043</f>
        <v xml:space="preserve"> </v>
      </c>
      <c r="C1043" s="67" t="str">
        <f>GRAPHS!L1043</f>
        <v xml:space="preserve"> </v>
      </c>
      <c r="D1043" s="67" t="str">
        <f>GRAPHS!O1043</f>
        <v xml:space="preserve"> </v>
      </c>
      <c r="E1043" s="67" t="str">
        <f>GRAPHS!P1043</f>
        <v xml:space="preserve"> </v>
      </c>
      <c r="F1043" s="68" t="str">
        <f>GRAPHS!Q1043</f>
        <v xml:space="preserve"> </v>
      </c>
      <c r="G1043" s="68" t="str">
        <f>GRAPHS!R1043</f>
        <v xml:space="preserve"> </v>
      </c>
      <c r="H1043" s="67" t="str">
        <f>GRAPHS!S1043</f>
        <v xml:space="preserve"> </v>
      </c>
      <c r="I1043" s="67" t="str">
        <f>GRAPHS!T1043</f>
        <v xml:space="preserve"> </v>
      </c>
      <c r="J1043" s="67" t="str">
        <f>GRAPHS!U1043</f>
        <v xml:space="preserve"> </v>
      </c>
      <c r="K1043" s="69" t="str">
        <f>GRAPHS!V1043</f>
        <v xml:space="preserve"> </v>
      </c>
    </row>
    <row r="1044" spans="1:11">
      <c r="A1044" s="70">
        <f>GRAPHS!I1044</f>
        <v>104.09999999999836</v>
      </c>
      <c r="B1044" s="67" t="str">
        <f>GRAPHS!J1044</f>
        <v xml:space="preserve"> </v>
      </c>
      <c r="C1044" s="67" t="str">
        <f>GRAPHS!L1044</f>
        <v xml:space="preserve"> </v>
      </c>
      <c r="D1044" s="67" t="str">
        <f>GRAPHS!O1044</f>
        <v xml:space="preserve"> </v>
      </c>
      <c r="E1044" s="67" t="str">
        <f>GRAPHS!P1044</f>
        <v xml:space="preserve"> </v>
      </c>
      <c r="F1044" s="68" t="str">
        <f>GRAPHS!Q1044</f>
        <v xml:space="preserve"> </v>
      </c>
      <c r="G1044" s="68" t="str">
        <f>GRAPHS!R1044</f>
        <v xml:space="preserve"> </v>
      </c>
      <c r="H1044" s="67" t="str">
        <f>GRAPHS!S1044</f>
        <v xml:space="preserve"> </v>
      </c>
      <c r="I1044" s="67" t="str">
        <f>GRAPHS!T1044</f>
        <v xml:space="preserve"> </v>
      </c>
      <c r="J1044" s="67" t="str">
        <f>GRAPHS!U1044</f>
        <v xml:space="preserve"> </v>
      </c>
      <c r="K1044" s="69" t="str">
        <f>GRAPHS!V1044</f>
        <v xml:space="preserve"> </v>
      </c>
    </row>
    <row r="1045" spans="1:11">
      <c r="A1045" s="70">
        <f>GRAPHS!I1045</f>
        <v>104.19999999999835</v>
      </c>
      <c r="B1045" s="67" t="str">
        <f>GRAPHS!J1045</f>
        <v xml:space="preserve"> </v>
      </c>
      <c r="C1045" s="67" t="str">
        <f>GRAPHS!L1045</f>
        <v xml:space="preserve"> </v>
      </c>
      <c r="D1045" s="67" t="str">
        <f>GRAPHS!O1045</f>
        <v xml:space="preserve"> </v>
      </c>
      <c r="E1045" s="67" t="str">
        <f>GRAPHS!P1045</f>
        <v xml:space="preserve"> </v>
      </c>
      <c r="F1045" s="68" t="str">
        <f>GRAPHS!Q1045</f>
        <v xml:space="preserve"> </v>
      </c>
      <c r="G1045" s="68" t="str">
        <f>GRAPHS!R1045</f>
        <v xml:space="preserve"> </v>
      </c>
      <c r="H1045" s="67" t="str">
        <f>GRAPHS!S1045</f>
        <v xml:space="preserve"> </v>
      </c>
      <c r="I1045" s="67" t="str">
        <f>GRAPHS!T1045</f>
        <v xml:space="preserve"> </v>
      </c>
      <c r="J1045" s="67" t="str">
        <f>GRAPHS!U1045</f>
        <v xml:space="preserve"> </v>
      </c>
      <c r="K1045" s="69" t="str">
        <f>GRAPHS!V1045</f>
        <v xml:space="preserve"> </v>
      </c>
    </row>
    <row r="1046" spans="1:11">
      <c r="A1046" s="70">
        <f>GRAPHS!I1046</f>
        <v>104.29999999999835</v>
      </c>
      <c r="B1046" s="67" t="str">
        <f>GRAPHS!J1046</f>
        <v xml:space="preserve"> </v>
      </c>
      <c r="C1046" s="67" t="str">
        <f>GRAPHS!L1046</f>
        <v xml:space="preserve"> </v>
      </c>
      <c r="D1046" s="67" t="str">
        <f>GRAPHS!O1046</f>
        <v xml:space="preserve"> </v>
      </c>
      <c r="E1046" s="67" t="str">
        <f>GRAPHS!P1046</f>
        <v xml:space="preserve"> </v>
      </c>
      <c r="F1046" s="68" t="str">
        <f>GRAPHS!Q1046</f>
        <v xml:space="preserve"> </v>
      </c>
      <c r="G1046" s="68" t="str">
        <f>GRAPHS!R1046</f>
        <v xml:space="preserve"> </v>
      </c>
      <c r="H1046" s="67" t="str">
        <f>GRAPHS!S1046</f>
        <v xml:space="preserve"> </v>
      </c>
      <c r="I1046" s="67" t="str">
        <f>GRAPHS!T1046</f>
        <v xml:space="preserve"> </v>
      </c>
      <c r="J1046" s="67" t="str">
        <f>GRAPHS!U1046</f>
        <v xml:space="preserve"> </v>
      </c>
      <c r="K1046" s="69" t="str">
        <f>GRAPHS!V1046</f>
        <v xml:space="preserve"> </v>
      </c>
    </row>
    <row r="1047" spans="1:11">
      <c r="A1047" s="70">
        <f>GRAPHS!I1047</f>
        <v>104.39999999999834</v>
      </c>
      <c r="B1047" s="67" t="str">
        <f>GRAPHS!J1047</f>
        <v xml:space="preserve"> </v>
      </c>
      <c r="C1047" s="67" t="str">
        <f>GRAPHS!L1047</f>
        <v xml:space="preserve"> </v>
      </c>
      <c r="D1047" s="67" t="str">
        <f>GRAPHS!O1047</f>
        <v xml:space="preserve"> </v>
      </c>
      <c r="E1047" s="67" t="str">
        <f>GRAPHS!P1047</f>
        <v xml:space="preserve"> </v>
      </c>
      <c r="F1047" s="68" t="str">
        <f>GRAPHS!Q1047</f>
        <v xml:space="preserve"> </v>
      </c>
      <c r="G1047" s="68" t="str">
        <f>GRAPHS!R1047</f>
        <v xml:space="preserve"> </v>
      </c>
      <c r="H1047" s="67" t="str">
        <f>GRAPHS!S1047</f>
        <v xml:space="preserve"> </v>
      </c>
      <c r="I1047" s="67" t="str">
        <f>GRAPHS!T1047</f>
        <v xml:space="preserve"> </v>
      </c>
      <c r="J1047" s="67" t="str">
        <f>GRAPHS!U1047</f>
        <v xml:space="preserve"> </v>
      </c>
      <c r="K1047" s="69" t="str">
        <f>GRAPHS!V1047</f>
        <v xml:space="preserve"> </v>
      </c>
    </row>
    <row r="1048" spans="1:11">
      <c r="A1048" s="70">
        <f>GRAPHS!I1048</f>
        <v>104.49999999999834</v>
      </c>
      <c r="B1048" s="67" t="str">
        <f>GRAPHS!J1048</f>
        <v xml:space="preserve"> </v>
      </c>
      <c r="C1048" s="67" t="str">
        <f>GRAPHS!L1048</f>
        <v xml:space="preserve"> </v>
      </c>
      <c r="D1048" s="67" t="str">
        <f>GRAPHS!O1048</f>
        <v xml:space="preserve"> </v>
      </c>
      <c r="E1048" s="67" t="str">
        <f>GRAPHS!P1048</f>
        <v xml:space="preserve"> </v>
      </c>
      <c r="F1048" s="68" t="str">
        <f>GRAPHS!Q1048</f>
        <v xml:space="preserve"> </v>
      </c>
      <c r="G1048" s="68" t="str">
        <f>GRAPHS!R1048</f>
        <v xml:space="preserve"> </v>
      </c>
      <c r="H1048" s="67" t="str">
        <f>GRAPHS!S1048</f>
        <v xml:space="preserve"> </v>
      </c>
      <c r="I1048" s="67" t="str">
        <f>GRAPHS!T1048</f>
        <v xml:space="preserve"> </v>
      </c>
      <c r="J1048" s="67" t="str">
        <f>GRAPHS!U1048</f>
        <v xml:space="preserve"> </v>
      </c>
      <c r="K1048" s="69" t="str">
        <f>GRAPHS!V1048</f>
        <v xml:space="preserve"> </v>
      </c>
    </row>
    <row r="1049" spans="1:11">
      <c r="A1049" s="70">
        <f>GRAPHS!I1049</f>
        <v>104.59999999999833</v>
      </c>
      <c r="B1049" s="67" t="str">
        <f>GRAPHS!J1049</f>
        <v xml:space="preserve"> </v>
      </c>
      <c r="C1049" s="67" t="str">
        <f>GRAPHS!L1049</f>
        <v xml:space="preserve"> </v>
      </c>
      <c r="D1049" s="67" t="str">
        <f>GRAPHS!O1049</f>
        <v xml:space="preserve"> </v>
      </c>
      <c r="E1049" s="67" t="str">
        <f>GRAPHS!P1049</f>
        <v xml:space="preserve"> </v>
      </c>
      <c r="F1049" s="68" t="str">
        <f>GRAPHS!Q1049</f>
        <v xml:space="preserve"> </v>
      </c>
      <c r="G1049" s="68" t="str">
        <f>GRAPHS!R1049</f>
        <v xml:space="preserve"> </v>
      </c>
      <c r="H1049" s="67" t="str">
        <f>GRAPHS!S1049</f>
        <v xml:space="preserve"> </v>
      </c>
      <c r="I1049" s="67" t="str">
        <f>GRAPHS!T1049</f>
        <v xml:space="preserve"> </v>
      </c>
      <c r="J1049" s="67" t="str">
        <f>GRAPHS!U1049</f>
        <v xml:space="preserve"> </v>
      </c>
      <c r="K1049" s="69" t="str">
        <f>GRAPHS!V1049</f>
        <v xml:space="preserve"> </v>
      </c>
    </row>
    <row r="1050" spans="1:11">
      <c r="A1050" s="70">
        <f>GRAPHS!I1050</f>
        <v>104.69999999999833</v>
      </c>
      <c r="B1050" s="67" t="str">
        <f>GRAPHS!J1050</f>
        <v xml:space="preserve"> </v>
      </c>
      <c r="C1050" s="67" t="str">
        <f>GRAPHS!L1050</f>
        <v xml:space="preserve"> </v>
      </c>
      <c r="D1050" s="67" t="str">
        <f>GRAPHS!O1050</f>
        <v xml:space="preserve"> </v>
      </c>
      <c r="E1050" s="67" t="str">
        <f>GRAPHS!P1050</f>
        <v xml:space="preserve"> </v>
      </c>
      <c r="F1050" s="68" t="str">
        <f>GRAPHS!Q1050</f>
        <v xml:space="preserve"> </v>
      </c>
      <c r="G1050" s="68" t="str">
        <f>GRAPHS!R1050</f>
        <v xml:space="preserve"> </v>
      </c>
      <c r="H1050" s="67" t="str">
        <f>GRAPHS!S1050</f>
        <v xml:space="preserve"> </v>
      </c>
      <c r="I1050" s="67" t="str">
        <f>GRAPHS!T1050</f>
        <v xml:space="preserve"> </v>
      </c>
      <c r="J1050" s="67" t="str">
        <f>GRAPHS!U1050</f>
        <v xml:space="preserve"> </v>
      </c>
      <c r="K1050" s="69" t="str">
        <f>GRAPHS!V1050</f>
        <v xml:space="preserve"> </v>
      </c>
    </row>
    <row r="1051" spans="1:11">
      <c r="A1051" s="70">
        <f>GRAPHS!I1051</f>
        <v>104.79999999999832</v>
      </c>
      <c r="B1051" s="67" t="str">
        <f>GRAPHS!J1051</f>
        <v xml:space="preserve"> </v>
      </c>
      <c r="C1051" s="67" t="str">
        <f>GRAPHS!L1051</f>
        <v xml:space="preserve"> </v>
      </c>
      <c r="D1051" s="67" t="str">
        <f>GRAPHS!O1051</f>
        <v xml:space="preserve"> </v>
      </c>
      <c r="E1051" s="67" t="str">
        <f>GRAPHS!P1051</f>
        <v xml:space="preserve"> </v>
      </c>
      <c r="F1051" s="68" t="str">
        <f>GRAPHS!Q1051</f>
        <v xml:space="preserve"> </v>
      </c>
      <c r="G1051" s="68" t="str">
        <f>GRAPHS!R1051</f>
        <v xml:space="preserve"> </v>
      </c>
      <c r="H1051" s="67" t="str">
        <f>GRAPHS!S1051</f>
        <v xml:space="preserve"> </v>
      </c>
      <c r="I1051" s="67" t="str">
        <f>GRAPHS!T1051</f>
        <v xml:space="preserve"> </v>
      </c>
      <c r="J1051" s="67" t="str">
        <f>GRAPHS!U1051</f>
        <v xml:space="preserve"> </v>
      </c>
      <c r="K1051" s="69" t="str">
        <f>GRAPHS!V1051</f>
        <v xml:space="preserve"> </v>
      </c>
    </row>
    <row r="1052" spans="1:11">
      <c r="A1052" s="70">
        <f>GRAPHS!I1052</f>
        <v>104.89999999999831</v>
      </c>
      <c r="B1052" s="67" t="str">
        <f>GRAPHS!J1052</f>
        <v xml:space="preserve"> </v>
      </c>
      <c r="C1052" s="67" t="str">
        <f>GRAPHS!L1052</f>
        <v xml:space="preserve"> </v>
      </c>
      <c r="D1052" s="67" t="str">
        <f>GRAPHS!O1052</f>
        <v xml:space="preserve"> </v>
      </c>
      <c r="E1052" s="67" t="str">
        <f>GRAPHS!P1052</f>
        <v xml:space="preserve"> </v>
      </c>
      <c r="F1052" s="68" t="str">
        <f>GRAPHS!Q1052</f>
        <v xml:space="preserve"> </v>
      </c>
      <c r="G1052" s="68" t="str">
        <f>GRAPHS!R1052</f>
        <v xml:space="preserve"> </v>
      </c>
      <c r="H1052" s="67" t="str">
        <f>GRAPHS!S1052</f>
        <v xml:space="preserve"> </v>
      </c>
      <c r="I1052" s="67" t="str">
        <f>GRAPHS!T1052</f>
        <v xml:space="preserve"> </v>
      </c>
      <c r="J1052" s="67" t="str">
        <f>GRAPHS!U1052</f>
        <v xml:space="preserve"> </v>
      </c>
      <c r="K1052" s="69" t="str">
        <f>GRAPHS!V1052</f>
        <v xml:space="preserve"> </v>
      </c>
    </row>
    <row r="1053" spans="1:11">
      <c r="A1053" s="70">
        <f>GRAPHS!I1053</f>
        <v>104.99999999999831</v>
      </c>
      <c r="B1053" s="67" t="str">
        <f>GRAPHS!J1053</f>
        <v xml:space="preserve"> </v>
      </c>
      <c r="C1053" s="67" t="str">
        <f>GRAPHS!L1053</f>
        <v xml:space="preserve"> </v>
      </c>
      <c r="D1053" s="67" t="str">
        <f>GRAPHS!O1053</f>
        <v xml:space="preserve"> </v>
      </c>
      <c r="E1053" s="67" t="str">
        <f>GRAPHS!P1053</f>
        <v xml:space="preserve"> </v>
      </c>
      <c r="F1053" s="68" t="str">
        <f>GRAPHS!Q1053</f>
        <v xml:space="preserve"> </v>
      </c>
      <c r="G1053" s="68" t="str">
        <f>GRAPHS!R1053</f>
        <v xml:space="preserve"> </v>
      </c>
      <c r="H1053" s="67" t="str">
        <f>GRAPHS!S1053</f>
        <v xml:space="preserve"> </v>
      </c>
      <c r="I1053" s="67" t="str">
        <f>GRAPHS!T1053</f>
        <v xml:space="preserve"> </v>
      </c>
      <c r="J1053" s="67" t="str">
        <f>GRAPHS!U1053</f>
        <v xml:space="preserve"> </v>
      </c>
      <c r="K1053" s="69" t="str">
        <f>GRAPHS!V1053</f>
        <v xml:space="preserve"> </v>
      </c>
    </row>
    <row r="1054" spans="1:11">
      <c r="A1054" s="70">
        <f>GRAPHS!I1054</f>
        <v>105.0999999999983</v>
      </c>
      <c r="B1054" s="67" t="str">
        <f>GRAPHS!J1054</f>
        <v xml:space="preserve"> </v>
      </c>
      <c r="C1054" s="67" t="str">
        <f>GRAPHS!L1054</f>
        <v xml:space="preserve"> </v>
      </c>
      <c r="D1054" s="67" t="str">
        <f>GRAPHS!O1054</f>
        <v xml:space="preserve"> </v>
      </c>
      <c r="E1054" s="67" t="str">
        <f>GRAPHS!P1054</f>
        <v xml:space="preserve"> </v>
      </c>
      <c r="F1054" s="68" t="str">
        <f>GRAPHS!Q1054</f>
        <v xml:space="preserve"> </v>
      </c>
      <c r="G1054" s="68" t="str">
        <f>GRAPHS!R1054</f>
        <v xml:space="preserve"> </v>
      </c>
      <c r="H1054" s="67" t="str">
        <f>GRAPHS!S1054</f>
        <v xml:space="preserve"> </v>
      </c>
      <c r="I1054" s="67" t="str">
        <f>GRAPHS!T1054</f>
        <v xml:space="preserve"> </v>
      </c>
      <c r="J1054" s="67" t="str">
        <f>GRAPHS!U1054</f>
        <v xml:space="preserve"> </v>
      </c>
      <c r="K1054" s="69" t="str">
        <f>GRAPHS!V1054</f>
        <v xml:space="preserve"> </v>
      </c>
    </row>
    <row r="1055" spans="1:11">
      <c r="A1055" s="70">
        <f>GRAPHS!I1055</f>
        <v>105.1999999999983</v>
      </c>
      <c r="B1055" s="67" t="str">
        <f>GRAPHS!J1055</f>
        <v xml:space="preserve"> </v>
      </c>
      <c r="C1055" s="67" t="str">
        <f>GRAPHS!L1055</f>
        <v xml:space="preserve"> </v>
      </c>
      <c r="D1055" s="67" t="str">
        <f>GRAPHS!O1055</f>
        <v xml:space="preserve"> </v>
      </c>
      <c r="E1055" s="67" t="str">
        <f>GRAPHS!P1055</f>
        <v xml:space="preserve"> </v>
      </c>
      <c r="F1055" s="68" t="str">
        <f>GRAPHS!Q1055</f>
        <v xml:space="preserve"> </v>
      </c>
      <c r="G1055" s="68" t="str">
        <f>GRAPHS!R1055</f>
        <v xml:space="preserve"> </v>
      </c>
      <c r="H1055" s="67" t="str">
        <f>GRAPHS!S1055</f>
        <v xml:space="preserve"> </v>
      </c>
      <c r="I1055" s="67" t="str">
        <f>GRAPHS!T1055</f>
        <v xml:space="preserve"> </v>
      </c>
      <c r="J1055" s="67" t="str">
        <f>GRAPHS!U1055</f>
        <v xml:space="preserve"> </v>
      </c>
      <c r="K1055" s="69" t="str">
        <f>GRAPHS!V1055</f>
        <v xml:space="preserve"> </v>
      </c>
    </row>
    <row r="1056" spans="1:11">
      <c r="A1056" s="70">
        <f>GRAPHS!I1056</f>
        <v>105.29999999999829</v>
      </c>
      <c r="B1056" s="67" t="str">
        <f>GRAPHS!J1056</f>
        <v xml:space="preserve"> </v>
      </c>
      <c r="C1056" s="67" t="str">
        <f>GRAPHS!L1056</f>
        <v xml:space="preserve"> </v>
      </c>
      <c r="D1056" s="67" t="str">
        <f>GRAPHS!O1056</f>
        <v xml:space="preserve"> </v>
      </c>
      <c r="E1056" s="67" t="str">
        <f>GRAPHS!P1056</f>
        <v xml:space="preserve"> </v>
      </c>
      <c r="F1056" s="68" t="str">
        <f>GRAPHS!Q1056</f>
        <v xml:space="preserve"> </v>
      </c>
      <c r="G1056" s="68" t="str">
        <f>GRAPHS!R1056</f>
        <v xml:space="preserve"> </v>
      </c>
      <c r="H1056" s="67" t="str">
        <f>GRAPHS!S1056</f>
        <v xml:space="preserve"> </v>
      </c>
      <c r="I1056" s="67" t="str">
        <f>GRAPHS!T1056</f>
        <v xml:space="preserve"> </v>
      </c>
      <c r="J1056" s="67" t="str">
        <f>GRAPHS!U1056</f>
        <v xml:space="preserve"> </v>
      </c>
      <c r="K1056" s="69" t="str">
        <f>GRAPHS!V1056</f>
        <v xml:space="preserve"> </v>
      </c>
    </row>
    <row r="1057" spans="1:11">
      <c r="A1057" s="70">
        <f>GRAPHS!I1057</f>
        <v>105.39999999999829</v>
      </c>
      <c r="B1057" s="67" t="str">
        <f>GRAPHS!J1057</f>
        <v xml:space="preserve"> </v>
      </c>
      <c r="C1057" s="67" t="str">
        <f>GRAPHS!L1057</f>
        <v xml:space="preserve"> </v>
      </c>
      <c r="D1057" s="67" t="str">
        <f>GRAPHS!O1057</f>
        <v xml:space="preserve"> </v>
      </c>
      <c r="E1057" s="67" t="str">
        <f>GRAPHS!P1057</f>
        <v xml:space="preserve"> </v>
      </c>
      <c r="F1057" s="68" t="str">
        <f>GRAPHS!Q1057</f>
        <v xml:space="preserve"> </v>
      </c>
      <c r="G1057" s="68" t="str">
        <f>GRAPHS!R1057</f>
        <v xml:space="preserve"> </v>
      </c>
      <c r="H1057" s="67" t="str">
        <f>GRAPHS!S1057</f>
        <v xml:space="preserve"> </v>
      </c>
      <c r="I1057" s="67" t="str">
        <f>GRAPHS!T1057</f>
        <v xml:space="preserve"> </v>
      </c>
      <c r="J1057" s="67" t="str">
        <f>GRAPHS!U1057</f>
        <v xml:space="preserve"> </v>
      </c>
      <c r="K1057" s="69" t="str">
        <f>GRAPHS!V1057</f>
        <v xml:space="preserve"> </v>
      </c>
    </row>
    <row r="1058" spans="1:11">
      <c r="A1058" s="70">
        <f>GRAPHS!I1058</f>
        <v>105.49999999999828</v>
      </c>
      <c r="B1058" s="67" t="str">
        <f>GRAPHS!J1058</f>
        <v xml:space="preserve"> </v>
      </c>
      <c r="C1058" s="67" t="str">
        <f>GRAPHS!L1058</f>
        <v xml:space="preserve"> </v>
      </c>
      <c r="D1058" s="67" t="str">
        <f>GRAPHS!O1058</f>
        <v xml:space="preserve"> </v>
      </c>
      <c r="E1058" s="67" t="str">
        <f>GRAPHS!P1058</f>
        <v xml:space="preserve"> </v>
      </c>
      <c r="F1058" s="68" t="str">
        <f>GRAPHS!Q1058</f>
        <v xml:space="preserve"> </v>
      </c>
      <c r="G1058" s="68" t="str">
        <f>GRAPHS!R1058</f>
        <v xml:space="preserve"> </v>
      </c>
      <c r="H1058" s="67" t="str">
        <f>GRAPHS!S1058</f>
        <v xml:space="preserve"> </v>
      </c>
      <c r="I1058" s="67" t="str">
        <f>GRAPHS!T1058</f>
        <v xml:space="preserve"> </v>
      </c>
      <c r="J1058" s="67" t="str">
        <f>GRAPHS!U1058</f>
        <v xml:space="preserve"> </v>
      </c>
      <c r="K1058" s="69" t="str">
        <f>GRAPHS!V1058</f>
        <v xml:space="preserve"> </v>
      </c>
    </row>
    <row r="1059" spans="1:11">
      <c r="A1059" s="70">
        <f>GRAPHS!I1059</f>
        <v>105.59999999999827</v>
      </c>
      <c r="B1059" s="67" t="str">
        <f>GRAPHS!J1059</f>
        <v xml:space="preserve"> </v>
      </c>
      <c r="C1059" s="67" t="str">
        <f>GRAPHS!L1059</f>
        <v xml:space="preserve"> </v>
      </c>
      <c r="D1059" s="67" t="str">
        <f>GRAPHS!O1059</f>
        <v xml:space="preserve"> </v>
      </c>
      <c r="E1059" s="67" t="str">
        <f>GRAPHS!P1059</f>
        <v xml:space="preserve"> </v>
      </c>
      <c r="F1059" s="68" t="str">
        <f>GRAPHS!Q1059</f>
        <v xml:space="preserve"> </v>
      </c>
      <c r="G1059" s="68" t="str">
        <f>GRAPHS!R1059</f>
        <v xml:space="preserve"> </v>
      </c>
      <c r="H1059" s="67" t="str">
        <f>GRAPHS!S1059</f>
        <v xml:space="preserve"> </v>
      </c>
      <c r="I1059" s="67" t="str">
        <f>GRAPHS!T1059</f>
        <v xml:space="preserve"> </v>
      </c>
      <c r="J1059" s="67" t="str">
        <f>GRAPHS!U1059</f>
        <v xml:space="preserve"> </v>
      </c>
      <c r="K1059" s="69" t="str">
        <f>GRAPHS!V1059</f>
        <v xml:space="preserve"> </v>
      </c>
    </row>
    <row r="1060" spans="1:11">
      <c r="A1060" s="70">
        <f>GRAPHS!I1060</f>
        <v>105.69999999999827</v>
      </c>
      <c r="B1060" s="67" t="str">
        <f>GRAPHS!J1060</f>
        <v xml:space="preserve"> </v>
      </c>
      <c r="C1060" s="67" t="str">
        <f>GRAPHS!L1060</f>
        <v xml:space="preserve"> </v>
      </c>
      <c r="D1060" s="67" t="str">
        <f>GRAPHS!O1060</f>
        <v xml:space="preserve"> </v>
      </c>
      <c r="E1060" s="67" t="str">
        <f>GRAPHS!P1060</f>
        <v xml:space="preserve"> </v>
      </c>
      <c r="F1060" s="68" t="str">
        <f>GRAPHS!Q1060</f>
        <v xml:space="preserve"> </v>
      </c>
      <c r="G1060" s="68" t="str">
        <f>GRAPHS!R1060</f>
        <v xml:space="preserve"> </v>
      </c>
      <c r="H1060" s="67" t="str">
        <f>GRAPHS!S1060</f>
        <v xml:space="preserve"> </v>
      </c>
      <c r="I1060" s="67" t="str">
        <f>GRAPHS!T1060</f>
        <v xml:space="preserve"> </v>
      </c>
      <c r="J1060" s="67" t="str">
        <f>GRAPHS!U1060</f>
        <v xml:space="preserve"> </v>
      </c>
      <c r="K1060" s="69" t="str">
        <f>GRAPHS!V1060</f>
        <v xml:space="preserve"> </v>
      </c>
    </row>
    <row r="1061" spans="1:11">
      <c r="A1061" s="70">
        <f>GRAPHS!I1061</f>
        <v>105.79999999999826</v>
      </c>
      <c r="B1061" s="67" t="str">
        <f>GRAPHS!J1061</f>
        <v xml:space="preserve"> </v>
      </c>
      <c r="C1061" s="67" t="str">
        <f>GRAPHS!L1061</f>
        <v xml:space="preserve"> </v>
      </c>
      <c r="D1061" s="67" t="str">
        <f>GRAPHS!O1061</f>
        <v xml:space="preserve"> </v>
      </c>
      <c r="E1061" s="67" t="str">
        <f>GRAPHS!P1061</f>
        <v xml:space="preserve"> </v>
      </c>
      <c r="F1061" s="68" t="str">
        <f>GRAPHS!Q1061</f>
        <v xml:space="preserve"> </v>
      </c>
      <c r="G1061" s="68" t="str">
        <f>GRAPHS!R1061</f>
        <v xml:space="preserve"> </v>
      </c>
      <c r="H1061" s="67" t="str">
        <f>GRAPHS!S1061</f>
        <v xml:space="preserve"> </v>
      </c>
      <c r="I1061" s="67" t="str">
        <f>GRAPHS!T1061</f>
        <v xml:space="preserve"> </v>
      </c>
      <c r="J1061" s="67" t="str">
        <f>GRAPHS!U1061</f>
        <v xml:space="preserve"> </v>
      </c>
      <c r="K1061" s="69" t="str">
        <f>GRAPHS!V1061</f>
        <v xml:space="preserve"> </v>
      </c>
    </row>
    <row r="1062" spans="1:11">
      <c r="A1062" s="70">
        <f>GRAPHS!I1062</f>
        <v>105.89999999999826</v>
      </c>
      <c r="B1062" s="67" t="str">
        <f>GRAPHS!J1062</f>
        <v xml:space="preserve"> </v>
      </c>
      <c r="C1062" s="67" t="str">
        <f>GRAPHS!L1062</f>
        <v xml:space="preserve"> </v>
      </c>
      <c r="D1062" s="67" t="str">
        <f>GRAPHS!O1062</f>
        <v xml:space="preserve"> </v>
      </c>
      <c r="E1062" s="67" t="str">
        <f>GRAPHS!P1062</f>
        <v xml:space="preserve"> </v>
      </c>
      <c r="F1062" s="68" t="str">
        <f>GRAPHS!Q1062</f>
        <v xml:space="preserve"> </v>
      </c>
      <c r="G1062" s="68" t="str">
        <f>GRAPHS!R1062</f>
        <v xml:space="preserve"> </v>
      </c>
      <c r="H1062" s="67" t="str">
        <f>GRAPHS!S1062</f>
        <v xml:space="preserve"> </v>
      </c>
      <c r="I1062" s="67" t="str">
        <f>GRAPHS!T1062</f>
        <v xml:space="preserve"> </v>
      </c>
      <c r="J1062" s="67" t="str">
        <f>GRAPHS!U1062</f>
        <v xml:space="preserve"> </v>
      </c>
      <c r="K1062" s="69" t="str">
        <f>GRAPHS!V1062</f>
        <v xml:space="preserve"> </v>
      </c>
    </row>
    <row r="1063" spans="1:11">
      <c r="A1063" s="70">
        <f>GRAPHS!I1063</f>
        <v>105.99999999999825</v>
      </c>
      <c r="B1063" s="67" t="str">
        <f>GRAPHS!J1063</f>
        <v xml:space="preserve"> </v>
      </c>
      <c r="C1063" s="67" t="str">
        <f>GRAPHS!L1063</f>
        <v xml:space="preserve"> </v>
      </c>
      <c r="D1063" s="67" t="str">
        <f>GRAPHS!O1063</f>
        <v xml:space="preserve"> </v>
      </c>
      <c r="E1063" s="67" t="str">
        <f>GRAPHS!P1063</f>
        <v xml:space="preserve"> </v>
      </c>
      <c r="F1063" s="68" t="str">
        <f>GRAPHS!Q1063</f>
        <v xml:space="preserve"> </v>
      </c>
      <c r="G1063" s="68" t="str">
        <f>GRAPHS!R1063</f>
        <v xml:space="preserve"> </v>
      </c>
      <c r="H1063" s="67" t="str">
        <f>GRAPHS!S1063</f>
        <v xml:space="preserve"> </v>
      </c>
      <c r="I1063" s="67" t="str">
        <f>GRAPHS!T1063</f>
        <v xml:space="preserve"> </v>
      </c>
      <c r="J1063" s="67" t="str">
        <f>GRAPHS!U1063</f>
        <v xml:space="preserve"> </v>
      </c>
      <c r="K1063" s="69" t="str">
        <f>GRAPHS!V1063</f>
        <v xml:space="preserve"> </v>
      </c>
    </row>
    <row r="1064" spans="1:11">
      <c r="A1064" s="70">
        <f>GRAPHS!I1064</f>
        <v>106.09999999999825</v>
      </c>
      <c r="B1064" s="67" t="str">
        <f>GRAPHS!J1064</f>
        <v xml:space="preserve"> </v>
      </c>
      <c r="C1064" s="67" t="str">
        <f>GRAPHS!L1064</f>
        <v xml:space="preserve"> </v>
      </c>
      <c r="D1064" s="67" t="str">
        <f>GRAPHS!O1064</f>
        <v xml:space="preserve"> </v>
      </c>
      <c r="E1064" s="67" t="str">
        <f>GRAPHS!P1064</f>
        <v xml:space="preserve"> </v>
      </c>
      <c r="F1064" s="68" t="str">
        <f>GRAPHS!Q1064</f>
        <v xml:space="preserve"> </v>
      </c>
      <c r="G1064" s="68" t="str">
        <f>GRAPHS!R1064</f>
        <v xml:space="preserve"> </v>
      </c>
      <c r="H1064" s="67" t="str">
        <f>GRAPHS!S1064</f>
        <v xml:space="preserve"> </v>
      </c>
      <c r="I1064" s="67" t="str">
        <f>GRAPHS!T1064</f>
        <v xml:space="preserve"> </v>
      </c>
      <c r="J1064" s="67" t="str">
        <f>GRAPHS!U1064</f>
        <v xml:space="preserve"> </v>
      </c>
      <c r="K1064" s="69" t="str">
        <f>GRAPHS!V1064</f>
        <v xml:space="preserve"> </v>
      </c>
    </row>
    <row r="1065" spans="1:11">
      <c r="A1065" s="70">
        <f>GRAPHS!I1065</f>
        <v>106.19999999999824</v>
      </c>
      <c r="B1065" s="67" t="str">
        <f>GRAPHS!J1065</f>
        <v xml:space="preserve"> </v>
      </c>
      <c r="C1065" s="67" t="str">
        <f>GRAPHS!L1065</f>
        <v xml:space="preserve"> </v>
      </c>
      <c r="D1065" s="67" t="str">
        <f>GRAPHS!O1065</f>
        <v xml:space="preserve"> </v>
      </c>
      <c r="E1065" s="67" t="str">
        <f>GRAPHS!P1065</f>
        <v xml:space="preserve"> </v>
      </c>
      <c r="F1065" s="68" t="str">
        <f>GRAPHS!Q1065</f>
        <v xml:space="preserve"> </v>
      </c>
      <c r="G1065" s="68" t="str">
        <f>GRAPHS!R1065</f>
        <v xml:space="preserve"> </v>
      </c>
      <c r="H1065" s="67" t="str">
        <f>GRAPHS!S1065</f>
        <v xml:space="preserve"> </v>
      </c>
      <c r="I1065" s="67" t="str">
        <f>GRAPHS!T1065</f>
        <v xml:space="preserve"> </v>
      </c>
      <c r="J1065" s="67" t="str">
        <f>GRAPHS!U1065</f>
        <v xml:space="preserve"> </v>
      </c>
      <c r="K1065" s="69" t="str">
        <f>GRAPHS!V1065</f>
        <v xml:space="preserve"> </v>
      </c>
    </row>
    <row r="1066" spans="1:11">
      <c r="A1066" s="70">
        <f>GRAPHS!I1066</f>
        <v>106.29999999999824</v>
      </c>
      <c r="B1066" s="67" t="str">
        <f>GRAPHS!J1066</f>
        <v xml:space="preserve"> </v>
      </c>
      <c r="C1066" s="67" t="str">
        <f>GRAPHS!L1066</f>
        <v xml:space="preserve"> </v>
      </c>
      <c r="D1066" s="67" t="str">
        <f>GRAPHS!O1066</f>
        <v xml:space="preserve"> </v>
      </c>
      <c r="E1066" s="67" t="str">
        <f>GRAPHS!P1066</f>
        <v xml:space="preserve"> </v>
      </c>
      <c r="F1066" s="68" t="str">
        <f>GRAPHS!Q1066</f>
        <v xml:space="preserve"> </v>
      </c>
      <c r="G1066" s="68" t="str">
        <f>GRAPHS!R1066</f>
        <v xml:space="preserve"> </v>
      </c>
      <c r="H1066" s="67" t="str">
        <f>GRAPHS!S1066</f>
        <v xml:space="preserve"> </v>
      </c>
      <c r="I1066" s="67" t="str">
        <f>GRAPHS!T1066</f>
        <v xml:space="preserve"> </v>
      </c>
      <c r="J1066" s="67" t="str">
        <f>GRAPHS!U1066</f>
        <v xml:space="preserve"> </v>
      </c>
      <c r="K1066" s="69" t="str">
        <f>GRAPHS!V1066</f>
        <v xml:space="preserve"> </v>
      </c>
    </row>
    <row r="1067" spans="1:11">
      <c r="A1067" s="70">
        <f>GRAPHS!I1067</f>
        <v>106.39999999999823</v>
      </c>
      <c r="B1067" s="67" t="str">
        <f>GRAPHS!J1067</f>
        <v xml:space="preserve"> </v>
      </c>
      <c r="C1067" s="67" t="str">
        <f>GRAPHS!L1067</f>
        <v xml:space="preserve"> </v>
      </c>
      <c r="D1067" s="67" t="str">
        <f>GRAPHS!O1067</f>
        <v xml:space="preserve"> </v>
      </c>
      <c r="E1067" s="67" t="str">
        <f>GRAPHS!P1067</f>
        <v xml:space="preserve"> </v>
      </c>
      <c r="F1067" s="68" t="str">
        <f>GRAPHS!Q1067</f>
        <v xml:space="preserve"> </v>
      </c>
      <c r="G1067" s="68" t="str">
        <f>GRAPHS!R1067</f>
        <v xml:space="preserve"> </v>
      </c>
      <c r="H1067" s="67" t="str">
        <f>GRAPHS!S1067</f>
        <v xml:space="preserve"> </v>
      </c>
      <c r="I1067" s="67" t="str">
        <f>GRAPHS!T1067</f>
        <v xml:space="preserve"> </v>
      </c>
      <c r="J1067" s="67" t="str">
        <f>GRAPHS!U1067</f>
        <v xml:space="preserve"> </v>
      </c>
      <c r="K1067" s="69" t="str">
        <f>GRAPHS!V1067</f>
        <v xml:space="preserve"> </v>
      </c>
    </row>
    <row r="1068" spans="1:11">
      <c r="A1068" s="70">
        <f>GRAPHS!I1068</f>
        <v>106.49999999999822</v>
      </c>
      <c r="B1068" s="67" t="str">
        <f>GRAPHS!J1068</f>
        <v xml:space="preserve"> </v>
      </c>
      <c r="C1068" s="67" t="str">
        <f>GRAPHS!L1068</f>
        <v xml:space="preserve"> </v>
      </c>
      <c r="D1068" s="67" t="str">
        <f>GRAPHS!O1068</f>
        <v xml:space="preserve"> </v>
      </c>
      <c r="E1068" s="67" t="str">
        <f>GRAPHS!P1068</f>
        <v xml:space="preserve"> </v>
      </c>
      <c r="F1068" s="68" t="str">
        <f>GRAPHS!Q1068</f>
        <v xml:space="preserve"> </v>
      </c>
      <c r="G1068" s="68" t="str">
        <f>GRAPHS!R1068</f>
        <v xml:space="preserve"> </v>
      </c>
      <c r="H1068" s="67" t="str">
        <f>GRAPHS!S1068</f>
        <v xml:space="preserve"> </v>
      </c>
      <c r="I1068" s="67" t="str">
        <f>GRAPHS!T1068</f>
        <v xml:space="preserve"> </v>
      </c>
      <c r="J1068" s="67" t="str">
        <f>GRAPHS!U1068</f>
        <v xml:space="preserve"> </v>
      </c>
      <c r="K1068" s="69" t="str">
        <f>GRAPHS!V1068</f>
        <v xml:space="preserve"> </v>
      </c>
    </row>
    <row r="1069" spans="1:11">
      <c r="A1069" s="70">
        <f>GRAPHS!I1069</f>
        <v>106.59999999999822</v>
      </c>
      <c r="B1069" s="67" t="str">
        <f>GRAPHS!J1069</f>
        <v xml:space="preserve"> </v>
      </c>
      <c r="C1069" s="67" t="str">
        <f>GRAPHS!L1069</f>
        <v xml:space="preserve"> </v>
      </c>
      <c r="D1069" s="67" t="str">
        <f>GRAPHS!O1069</f>
        <v xml:space="preserve"> </v>
      </c>
      <c r="E1069" s="67" t="str">
        <f>GRAPHS!P1069</f>
        <v xml:space="preserve"> </v>
      </c>
      <c r="F1069" s="68" t="str">
        <f>GRAPHS!Q1069</f>
        <v xml:space="preserve"> </v>
      </c>
      <c r="G1069" s="68" t="str">
        <f>GRAPHS!R1069</f>
        <v xml:space="preserve"> </v>
      </c>
      <c r="H1069" s="67" t="str">
        <f>GRAPHS!S1069</f>
        <v xml:space="preserve"> </v>
      </c>
      <c r="I1069" s="67" t="str">
        <f>GRAPHS!T1069</f>
        <v xml:space="preserve"> </v>
      </c>
      <c r="J1069" s="67" t="str">
        <f>GRAPHS!U1069</f>
        <v xml:space="preserve"> </v>
      </c>
      <c r="K1069" s="69" t="str">
        <f>GRAPHS!V1069</f>
        <v xml:space="preserve"> </v>
      </c>
    </row>
    <row r="1070" spans="1:11">
      <c r="A1070" s="70">
        <f>GRAPHS!I1070</f>
        <v>106.69999999999821</v>
      </c>
      <c r="B1070" s="67" t="str">
        <f>GRAPHS!J1070</f>
        <v xml:space="preserve"> </v>
      </c>
      <c r="C1070" s="67" t="str">
        <f>GRAPHS!L1070</f>
        <v xml:space="preserve"> </v>
      </c>
      <c r="D1070" s="67" t="str">
        <f>GRAPHS!O1070</f>
        <v xml:space="preserve"> </v>
      </c>
      <c r="E1070" s="67" t="str">
        <f>GRAPHS!P1070</f>
        <v xml:space="preserve"> </v>
      </c>
      <c r="F1070" s="68" t="str">
        <f>GRAPHS!Q1070</f>
        <v xml:space="preserve"> </v>
      </c>
      <c r="G1070" s="68" t="str">
        <f>GRAPHS!R1070</f>
        <v xml:space="preserve"> </v>
      </c>
      <c r="H1070" s="67" t="str">
        <f>GRAPHS!S1070</f>
        <v xml:space="preserve"> </v>
      </c>
      <c r="I1070" s="67" t="str">
        <f>GRAPHS!T1070</f>
        <v xml:space="preserve"> </v>
      </c>
      <c r="J1070" s="67" t="str">
        <f>GRAPHS!U1070</f>
        <v xml:space="preserve"> </v>
      </c>
      <c r="K1070" s="69" t="str">
        <f>GRAPHS!V1070</f>
        <v xml:space="preserve"> </v>
      </c>
    </row>
    <row r="1071" spans="1:11">
      <c r="A1071" s="70">
        <f>GRAPHS!I1071</f>
        <v>106.79999999999821</v>
      </c>
      <c r="B1071" s="67" t="str">
        <f>GRAPHS!J1071</f>
        <v xml:space="preserve"> </v>
      </c>
      <c r="C1071" s="67" t="str">
        <f>GRAPHS!L1071</f>
        <v xml:space="preserve"> </v>
      </c>
      <c r="D1071" s="67" t="str">
        <f>GRAPHS!O1071</f>
        <v xml:space="preserve"> </v>
      </c>
      <c r="E1071" s="67" t="str">
        <f>GRAPHS!P1071</f>
        <v xml:space="preserve"> </v>
      </c>
      <c r="F1071" s="68" t="str">
        <f>GRAPHS!Q1071</f>
        <v xml:space="preserve"> </v>
      </c>
      <c r="G1071" s="68" t="str">
        <f>GRAPHS!R1071</f>
        <v xml:space="preserve"> </v>
      </c>
      <c r="H1071" s="67" t="str">
        <f>GRAPHS!S1071</f>
        <v xml:space="preserve"> </v>
      </c>
      <c r="I1071" s="67" t="str">
        <f>GRAPHS!T1071</f>
        <v xml:space="preserve"> </v>
      </c>
      <c r="J1071" s="67" t="str">
        <f>GRAPHS!U1071</f>
        <v xml:space="preserve"> </v>
      </c>
      <c r="K1071" s="69" t="str">
        <f>GRAPHS!V1071</f>
        <v xml:space="preserve"> </v>
      </c>
    </row>
    <row r="1072" spans="1:11">
      <c r="A1072" s="70">
        <f>GRAPHS!I1072</f>
        <v>106.8999999999982</v>
      </c>
      <c r="B1072" s="67" t="str">
        <f>GRAPHS!J1072</f>
        <v xml:space="preserve"> </v>
      </c>
      <c r="C1072" s="67" t="str">
        <f>GRAPHS!L1072</f>
        <v xml:space="preserve"> </v>
      </c>
      <c r="D1072" s="67" t="str">
        <f>GRAPHS!O1072</f>
        <v xml:space="preserve"> </v>
      </c>
      <c r="E1072" s="67" t="str">
        <f>GRAPHS!P1072</f>
        <v xml:space="preserve"> </v>
      </c>
      <c r="F1072" s="68" t="str">
        <f>GRAPHS!Q1072</f>
        <v xml:space="preserve"> </v>
      </c>
      <c r="G1072" s="68" t="str">
        <f>GRAPHS!R1072</f>
        <v xml:space="preserve"> </v>
      </c>
      <c r="H1072" s="67" t="str">
        <f>GRAPHS!S1072</f>
        <v xml:space="preserve"> </v>
      </c>
      <c r="I1072" s="67" t="str">
        <f>GRAPHS!T1072</f>
        <v xml:space="preserve"> </v>
      </c>
      <c r="J1072" s="67" t="str">
        <f>GRAPHS!U1072</f>
        <v xml:space="preserve"> </v>
      </c>
      <c r="K1072" s="69" t="str">
        <f>GRAPHS!V1072</f>
        <v xml:space="preserve"> </v>
      </c>
    </row>
    <row r="1073" spans="1:11">
      <c r="A1073" s="70">
        <f>GRAPHS!I1073</f>
        <v>106.9999999999982</v>
      </c>
      <c r="B1073" s="67" t="str">
        <f>GRAPHS!J1073</f>
        <v xml:space="preserve"> </v>
      </c>
      <c r="C1073" s="67" t="str">
        <f>GRAPHS!L1073</f>
        <v xml:space="preserve"> </v>
      </c>
      <c r="D1073" s="67" t="str">
        <f>GRAPHS!O1073</f>
        <v xml:space="preserve"> </v>
      </c>
      <c r="E1073" s="67" t="str">
        <f>GRAPHS!P1073</f>
        <v xml:space="preserve"> </v>
      </c>
      <c r="F1073" s="68" t="str">
        <f>GRAPHS!Q1073</f>
        <v xml:space="preserve"> </v>
      </c>
      <c r="G1073" s="68" t="str">
        <f>GRAPHS!R1073</f>
        <v xml:space="preserve"> </v>
      </c>
      <c r="H1073" s="67" t="str">
        <f>GRAPHS!S1073</f>
        <v xml:space="preserve"> </v>
      </c>
      <c r="I1073" s="67" t="str">
        <f>GRAPHS!T1073</f>
        <v xml:space="preserve"> </v>
      </c>
      <c r="J1073" s="67" t="str">
        <f>GRAPHS!U1073</f>
        <v xml:space="preserve"> </v>
      </c>
      <c r="K1073" s="69" t="str">
        <f>GRAPHS!V1073</f>
        <v xml:space="preserve"> </v>
      </c>
    </row>
    <row r="1074" spans="1:11">
      <c r="A1074" s="70">
        <f>GRAPHS!I1074</f>
        <v>107.09999999999819</v>
      </c>
      <c r="B1074" s="67" t="str">
        <f>GRAPHS!J1074</f>
        <v xml:space="preserve"> </v>
      </c>
      <c r="C1074" s="67" t="str">
        <f>GRAPHS!L1074</f>
        <v xml:space="preserve"> </v>
      </c>
      <c r="D1074" s="67" t="str">
        <f>GRAPHS!O1074</f>
        <v xml:space="preserve"> </v>
      </c>
      <c r="E1074" s="67" t="str">
        <f>GRAPHS!P1074</f>
        <v xml:space="preserve"> </v>
      </c>
      <c r="F1074" s="68" t="str">
        <f>GRAPHS!Q1074</f>
        <v xml:space="preserve"> </v>
      </c>
      <c r="G1074" s="68" t="str">
        <f>GRAPHS!R1074</f>
        <v xml:space="preserve"> </v>
      </c>
      <c r="H1074" s="67" t="str">
        <f>GRAPHS!S1074</f>
        <v xml:space="preserve"> </v>
      </c>
      <c r="I1074" s="67" t="str">
        <f>GRAPHS!T1074</f>
        <v xml:space="preserve"> </v>
      </c>
      <c r="J1074" s="67" t="str">
        <f>GRAPHS!U1074</f>
        <v xml:space="preserve"> </v>
      </c>
      <c r="K1074" s="69" t="str">
        <f>GRAPHS!V1074</f>
        <v xml:space="preserve"> </v>
      </c>
    </row>
    <row r="1075" spans="1:11">
      <c r="A1075" s="70">
        <f>GRAPHS!I1075</f>
        <v>107.19999999999818</v>
      </c>
      <c r="B1075" s="67" t="str">
        <f>GRAPHS!J1075</f>
        <v xml:space="preserve"> </v>
      </c>
      <c r="C1075" s="67" t="str">
        <f>GRAPHS!L1075</f>
        <v xml:space="preserve"> </v>
      </c>
      <c r="D1075" s="67" t="str">
        <f>GRAPHS!O1075</f>
        <v xml:space="preserve"> </v>
      </c>
      <c r="E1075" s="67" t="str">
        <f>GRAPHS!P1075</f>
        <v xml:space="preserve"> </v>
      </c>
      <c r="F1075" s="68" t="str">
        <f>GRAPHS!Q1075</f>
        <v xml:space="preserve"> </v>
      </c>
      <c r="G1075" s="68" t="str">
        <f>GRAPHS!R1075</f>
        <v xml:space="preserve"> </v>
      </c>
      <c r="H1075" s="67" t="str">
        <f>GRAPHS!S1075</f>
        <v xml:space="preserve"> </v>
      </c>
      <c r="I1075" s="67" t="str">
        <f>GRAPHS!T1075</f>
        <v xml:space="preserve"> </v>
      </c>
      <c r="J1075" s="67" t="str">
        <f>GRAPHS!U1075</f>
        <v xml:space="preserve"> </v>
      </c>
      <c r="K1075" s="69" t="str">
        <f>GRAPHS!V1075</f>
        <v xml:space="preserve"> </v>
      </c>
    </row>
    <row r="1076" spans="1:11">
      <c r="A1076" s="70">
        <f>GRAPHS!I1076</f>
        <v>107.29999999999818</v>
      </c>
      <c r="B1076" s="67" t="str">
        <f>GRAPHS!J1076</f>
        <v xml:space="preserve"> </v>
      </c>
      <c r="C1076" s="67" t="str">
        <f>GRAPHS!L1076</f>
        <v xml:space="preserve"> </v>
      </c>
      <c r="D1076" s="67" t="str">
        <f>GRAPHS!O1076</f>
        <v xml:space="preserve"> </v>
      </c>
      <c r="E1076" s="67" t="str">
        <f>GRAPHS!P1076</f>
        <v xml:space="preserve"> </v>
      </c>
      <c r="F1076" s="68" t="str">
        <f>GRAPHS!Q1076</f>
        <v xml:space="preserve"> </v>
      </c>
      <c r="G1076" s="68" t="str">
        <f>GRAPHS!R1076</f>
        <v xml:space="preserve"> </v>
      </c>
      <c r="H1076" s="67" t="str">
        <f>GRAPHS!S1076</f>
        <v xml:space="preserve"> </v>
      </c>
      <c r="I1076" s="67" t="str">
        <f>GRAPHS!T1076</f>
        <v xml:space="preserve"> </v>
      </c>
      <c r="J1076" s="67" t="str">
        <f>GRAPHS!U1076</f>
        <v xml:space="preserve"> </v>
      </c>
      <c r="K1076" s="69" t="str">
        <f>GRAPHS!V1076</f>
        <v xml:space="preserve"> </v>
      </c>
    </row>
    <row r="1077" spans="1:11">
      <c r="A1077" s="70">
        <f>GRAPHS!I1077</f>
        <v>107.39999999999817</v>
      </c>
      <c r="B1077" s="67" t="str">
        <f>GRAPHS!J1077</f>
        <v xml:space="preserve"> </v>
      </c>
      <c r="C1077" s="67" t="str">
        <f>GRAPHS!L1077</f>
        <v xml:space="preserve"> </v>
      </c>
      <c r="D1077" s="67" t="str">
        <f>GRAPHS!O1077</f>
        <v xml:space="preserve"> </v>
      </c>
      <c r="E1077" s="67" t="str">
        <f>GRAPHS!P1077</f>
        <v xml:space="preserve"> </v>
      </c>
      <c r="F1077" s="68" t="str">
        <f>GRAPHS!Q1077</f>
        <v xml:space="preserve"> </v>
      </c>
      <c r="G1077" s="68" t="str">
        <f>GRAPHS!R1077</f>
        <v xml:space="preserve"> </v>
      </c>
      <c r="H1077" s="67" t="str">
        <f>GRAPHS!S1077</f>
        <v xml:space="preserve"> </v>
      </c>
      <c r="I1077" s="67" t="str">
        <f>GRAPHS!T1077</f>
        <v xml:space="preserve"> </v>
      </c>
      <c r="J1077" s="67" t="str">
        <f>GRAPHS!U1077</f>
        <v xml:space="preserve"> </v>
      </c>
      <c r="K1077" s="69" t="str">
        <f>GRAPHS!V1077</f>
        <v xml:space="preserve"> </v>
      </c>
    </row>
    <row r="1078" spans="1:11">
      <c r="A1078" s="70">
        <f>GRAPHS!I1078</f>
        <v>107.49999999999817</v>
      </c>
      <c r="B1078" s="67" t="str">
        <f>GRAPHS!J1078</f>
        <v xml:space="preserve"> </v>
      </c>
      <c r="C1078" s="67" t="str">
        <f>GRAPHS!L1078</f>
        <v xml:space="preserve"> </v>
      </c>
      <c r="D1078" s="67" t="str">
        <f>GRAPHS!O1078</f>
        <v xml:space="preserve"> </v>
      </c>
      <c r="E1078" s="67" t="str">
        <f>GRAPHS!P1078</f>
        <v xml:space="preserve"> </v>
      </c>
      <c r="F1078" s="68" t="str">
        <f>GRAPHS!Q1078</f>
        <v xml:space="preserve"> </v>
      </c>
      <c r="G1078" s="68" t="str">
        <f>GRAPHS!R1078</f>
        <v xml:space="preserve"> </v>
      </c>
      <c r="H1078" s="67" t="str">
        <f>GRAPHS!S1078</f>
        <v xml:space="preserve"> </v>
      </c>
      <c r="I1078" s="67" t="str">
        <f>GRAPHS!T1078</f>
        <v xml:space="preserve"> </v>
      </c>
      <c r="J1078" s="67" t="str">
        <f>GRAPHS!U1078</f>
        <v xml:space="preserve"> </v>
      </c>
      <c r="K1078" s="69" t="str">
        <f>GRAPHS!V1078</f>
        <v xml:space="preserve"> </v>
      </c>
    </row>
    <row r="1079" spans="1:11">
      <c r="A1079" s="70">
        <f>GRAPHS!I1079</f>
        <v>107.59999999999816</v>
      </c>
      <c r="B1079" s="67" t="str">
        <f>GRAPHS!J1079</f>
        <v xml:space="preserve"> </v>
      </c>
      <c r="C1079" s="67" t="str">
        <f>GRAPHS!L1079</f>
        <v xml:space="preserve"> </v>
      </c>
      <c r="D1079" s="67" t="str">
        <f>GRAPHS!O1079</f>
        <v xml:space="preserve"> </v>
      </c>
      <c r="E1079" s="67" t="str">
        <f>GRAPHS!P1079</f>
        <v xml:space="preserve"> </v>
      </c>
      <c r="F1079" s="68" t="str">
        <f>GRAPHS!Q1079</f>
        <v xml:space="preserve"> </v>
      </c>
      <c r="G1079" s="68" t="str">
        <f>GRAPHS!R1079</f>
        <v xml:space="preserve"> </v>
      </c>
      <c r="H1079" s="67" t="str">
        <f>GRAPHS!S1079</f>
        <v xml:space="preserve"> </v>
      </c>
      <c r="I1079" s="67" t="str">
        <f>GRAPHS!T1079</f>
        <v xml:space="preserve"> </v>
      </c>
      <c r="J1079" s="67" t="str">
        <f>GRAPHS!U1079</f>
        <v xml:space="preserve"> </v>
      </c>
      <c r="K1079" s="69" t="str">
        <f>GRAPHS!V1079</f>
        <v xml:space="preserve"> </v>
      </c>
    </row>
    <row r="1080" spans="1:11">
      <c r="A1080" s="70">
        <f>GRAPHS!I1080</f>
        <v>107.69999999999816</v>
      </c>
      <c r="B1080" s="67" t="str">
        <f>GRAPHS!J1080</f>
        <v xml:space="preserve"> </v>
      </c>
      <c r="C1080" s="67" t="str">
        <f>GRAPHS!L1080</f>
        <v xml:space="preserve"> </v>
      </c>
      <c r="D1080" s="67" t="str">
        <f>GRAPHS!O1080</f>
        <v xml:space="preserve"> </v>
      </c>
      <c r="E1080" s="67" t="str">
        <f>GRAPHS!P1080</f>
        <v xml:space="preserve"> </v>
      </c>
      <c r="F1080" s="68" t="str">
        <f>GRAPHS!Q1080</f>
        <v xml:space="preserve"> </v>
      </c>
      <c r="G1080" s="68" t="str">
        <f>GRAPHS!R1080</f>
        <v xml:space="preserve"> </v>
      </c>
      <c r="H1080" s="67" t="str">
        <f>GRAPHS!S1080</f>
        <v xml:space="preserve"> </v>
      </c>
      <c r="I1080" s="67" t="str">
        <f>GRAPHS!T1080</f>
        <v xml:space="preserve"> </v>
      </c>
      <c r="J1080" s="67" t="str">
        <f>GRAPHS!U1080</f>
        <v xml:space="preserve"> </v>
      </c>
      <c r="K1080" s="69" t="str">
        <f>GRAPHS!V1080</f>
        <v xml:space="preserve"> </v>
      </c>
    </row>
    <row r="1081" spans="1:11">
      <c r="A1081" s="70">
        <f>GRAPHS!I1081</f>
        <v>107.79999999999815</v>
      </c>
      <c r="B1081" s="67" t="str">
        <f>GRAPHS!J1081</f>
        <v xml:space="preserve"> </v>
      </c>
      <c r="C1081" s="67" t="str">
        <f>GRAPHS!L1081</f>
        <v xml:space="preserve"> </v>
      </c>
      <c r="D1081" s="67" t="str">
        <f>GRAPHS!O1081</f>
        <v xml:space="preserve"> </v>
      </c>
      <c r="E1081" s="67" t="str">
        <f>GRAPHS!P1081</f>
        <v xml:space="preserve"> </v>
      </c>
      <c r="F1081" s="68" t="str">
        <f>GRAPHS!Q1081</f>
        <v xml:space="preserve"> </v>
      </c>
      <c r="G1081" s="68" t="str">
        <f>GRAPHS!R1081</f>
        <v xml:space="preserve"> </v>
      </c>
      <c r="H1081" s="67" t="str">
        <f>GRAPHS!S1081</f>
        <v xml:space="preserve"> </v>
      </c>
      <c r="I1081" s="67" t="str">
        <f>GRAPHS!T1081</f>
        <v xml:space="preserve"> </v>
      </c>
      <c r="J1081" s="67" t="str">
        <f>GRAPHS!U1081</f>
        <v xml:space="preserve"> </v>
      </c>
      <c r="K1081" s="69" t="str">
        <f>GRAPHS!V1081</f>
        <v xml:space="preserve"> </v>
      </c>
    </row>
    <row r="1082" spans="1:11">
      <c r="A1082" s="70">
        <f>GRAPHS!I1082</f>
        <v>107.89999999999814</v>
      </c>
      <c r="B1082" s="67" t="str">
        <f>GRAPHS!J1082</f>
        <v xml:space="preserve"> </v>
      </c>
      <c r="C1082" s="67" t="str">
        <f>GRAPHS!L1082</f>
        <v xml:space="preserve"> </v>
      </c>
      <c r="D1082" s="67" t="str">
        <f>GRAPHS!O1082</f>
        <v xml:space="preserve"> </v>
      </c>
      <c r="E1082" s="67" t="str">
        <f>GRAPHS!P1082</f>
        <v xml:space="preserve"> </v>
      </c>
      <c r="F1082" s="68" t="str">
        <f>GRAPHS!Q1082</f>
        <v xml:space="preserve"> </v>
      </c>
      <c r="G1082" s="68" t="str">
        <f>GRAPHS!R1082</f>
        <v xml:space="preserve"> </v>
      </c>
      <c r="H1082" s="67" t="str">
        <f>GRAPHS!S1082</f>
        <v xml:space="preserve"> </v>
      </c>
      <c r="I1082" s="67" t="str">
        <f>GRAPHS!T1082</f>
        <v xml:space="preserve"> </v>
      </c>
      <c r="J1082" s="67" t="str">
        <f>GRAPHS!U1082</f>
        <v xml:space="preserve"> </v>
      </c>
      <c r="K1082" s="69" t="str">
        <f>GRAPHS!V1082</f>
        <v xml:space="preserve"> </v>
      </c>
    </row>
    <row r="1083" spans="1:11">
      <c r="A1083" s="70">
        <f>GRAPHS!I1083</f>
        <v>107.99999999999814</v>
      </c>
      <c r="B1083" s="67" t="str">
        <f>GRAPHS!J1083</f>
        <v xml:space="preserve"> </v>
      </c>
      <c r="C1083" s="67" t="str">
        <f>GRAPHS!L1083</f>
        <v xml:space="preserve"> </v>
      </c>
      <c r="D1083" s="67" t="str">
        <f>GRAPHS!O1083</f>
        <v xml:space="preserve"> </v>
      </c>
      <c r="E1083" s="67" t="str">
        <f>GRAPHS!P1083</f>
        <v xml:space="preserve"> </v>
      </c>
      <c r="F1083" s="68" t="str">
        <f>GRAPHS!Q1083</f>
        <v xml:space="preserve"> </v>
      </c>
      <c r="G1083" s="68" t="str">
        <f>GRAPHS!R1083</f>
        <v xml:space="preserve"> </v>
      </c>
      <c r="H1083" s="67" t="str">
        <f>GRAPHS!S1083</f>
        <v xml:space="preserve"> </v>
      </c>
      <c r="I1083" s="67" t="str">
        <f>GRAPHS!T1083</f>
        <v xml:space="preserve"> </v>
      </c>
      <c r="J1083" s="67" t="str">
        <f>GRAPHS!U1083</f>
        <v xml:space="preserve"> </v>
      </c>
      <c r="K1083" s="69" t="str">
        <f>GRAPHS!V1083</f>
        <v xml:space="preserve"> </v>
      </c>
    </row>
    <row r="1084" spans="1:11">
      <c r="A1084" s="70">
        <f>GRAPHS!I1084</f>
        <v>108.09999999999813</v>
      </c>
      <c r="B1084" s="67" t="str">
        <f>GRAPHS!J1084</f>
        <v xml:space="preserve"> </v>
      </c>
      <c r="C1084" s="67" t="str">
        <f>GRAPHS!L1084</f>
        <v xml:space="preserve"> </v>
      </c>
      <c r="D1084" s="67" t="str">
        <f>GRAPHS!O1084</f>
        <v xml:space="preserve"> </v>
      </c>
      <c r="E1084" s="67" t="str">
        <f>GRAPHS!P1084</f>
        <v xml:space="preserve"> </v>
      </c>
      <c r="F1084" s="68" t="str">
        <f>GRAPHS!Q1084</f>
        <v xml:space="preserve"> </v>
      </c>
      <c r="G1084" s="68" t="str">
        <f>GRAPHS!R1084</f>
        <v xml:space="preserve"> </v>
      </c>
      <c r="H1084" s="67" t="str">
        <f>GRAPHS!S1084</f>
        <v xml:space="preserve"> </v>
      </c>
      <c r="I1084" s="67" t="str">
        <f>GRAPHS!T1084</f>
        <v xml:space="preserve"> </v>
      </c>
      <c r="J1084" s="67" t="str">
        <f>GRAPHS!U1084</f>
        <v xml:space="preserve"> </v>
      </c>
      <c r="K1084" s="69" t="str">
        <f>GRAPHS!V1084</f>
        <v xml:space="preserve"> </v>
      </c>
    </row>
    <row r="1085" spans="1:11">
      <c r="A1085" s="70">
        <f>GRAPHS!I1085</f>
        <v>108.19999999999813</v>
      </c>
      <c r="B1085" s="67" t="str">
        <f>GRAPHS!J1085</f>
        <v xml:space="preserve"> </v>
      </c>
      <c r="C1085" s="67" t="str">
        <f>GRAPHS!L1085</f>
        <v xml:space="preserve"> </v>
      </c>
      <c r="D1085" s="67" t="str">
        <f>GRAPHS!O1085</f>
        <v xml:space="preserve"> </v>
      </c>
      <c r="E1085" s="67" t="str">
        <f>GRAPHS!P1085</f>
        <v xml:space="preserve"> </v>
      </c>
      <c r="F1085" s="68" t="str">
        <f>GRAPHS!Q1085</f>
        <v xml:space="preserve"> </v>
      </c>
      <c r="G1085" s="68" t="str">
        <f>GRAPHS!R1085</f>
        <v xml:space="preserve"> </v>
      </c>
      <c r="H1085" s="67" t="str">
        <f>GRAPHS!S1085</f>
        <v xml:space="preserve"> </v>
      </c>
      <c r="I1085" s="67" t="str">
        <f>GRAPHS!T1085</f>
        <v xml:space="preserve"> </v>
      </c>
      <c r="J1085" s="67" t="str">
        <f>GRAPHS!U1085</f>
        <v xml:space="preserve"> </v>
      </c>
      <c r="K1085" s="69" t="str">
        <f>GRAPHS!V1085</f>
        <v xml:space="preserve"> </v>
      </c>
    </row>
    <row r="1086" spans="1:11">
      <c r="A1086" s="70">
        <f>GRAPHS!I1086</f>
        <v>108.29999999999812</v>
      </c>
      <c r="B1086" s="67" t="str">
        <f>GRAPHS!J1086</f>
        <v xml:space="preserve"> </v>
      </c>
      <c r="C1086" s="67" t="str">
        <f>GRAPHS!L1086</f>
        <v xml:space="preserve"> </v>
      </c>
      <c r="D1086" s="67" t="str">
        <f>GRAPHS!O1086</f>
        <v xml:space="preserve"> </v>
      </c>
      <c r="E1086" s="67" t="str">
        <f>GRAPHS!P1086</f>
        <v xml:space="preserve"> </v>
      </c>
      <c r="F1086" s="68" t="str">
        <f>GRAPHS!Q1086</f>
        <v xml:space="preserve"> </v>
      </c>
      <c r="G1086" s="68" t="str">
        <f>GRAPHS!R1086</f>
        <v xml:space="preserve"> </v>
      </c>
      <c r="H1086" s="67" t="str">
        <f>GRAPHS!S1086</f>
        <v xml:space="preserve"> </v>
      </c>
      <c r="I1086" s="67" t="str">
        <f>GRAPHS!T1086</f>
        <v xml:space="preserve"> </v>
      </c>
      <c r="J1086" s="67" t="str">
        <f>GRAPHS!U1086</f>
        <v xml:space="preserve"> </v>
      </c>
      <c r="K1086" s="69" t="str">
        <f>GRAPHS!V1086</f>
        <v xml:space="preserve"> </v>
      </c>
    </row>
    <row r="1087" spans="1:11">
      <c r="A1087" s="70">
        <f>GRAPHS!I1087</f>
        <v>108.39999999999812</v>
      </c>
      <c r="B1087" s="67" t="str">
        <f>GRAPHS!J1087</f>
        <v xml:space="preserve"> </v>
      </c>
      <c r="C1087" s="67" t="str">
        <f>GRAPHS!L1087</f>
        <v xml:space="preserve"> </v>
      </c>
      <c r="D1087" s="67" t="str">
        <f>GRAPHS!O1087</f>
        <v xml:space="preserve"> </v>
      </c>
      <c r="E1087" s="67" t="str">
        <f>GRAPHS!P1087</f>
        <v xml:space="preserve"> </v>
      </c>
      <c r="F1087" s="68" t="str">
        <f>GRAPHS!Q1087</f>
        <v xml:space="preserve"> </v>
      </c>
      <c r="G1087" s="68" t="str">
        <f>GRAPHS!R1087</f>
        <v xml:space="preserve"> </v>
      </c>
      <c r="H1087" s="67" t="str">
        <f>GRAPHS!S1087</f>
        <v xml:space="preserve"> </v>
      </c>
      <c r="I1087" s="67" t="str">
        <f>GRAPHS!T1087</f>
        <v xml:space="preserve"> </v>
      </c>
      <c r="J1087" s="67" t="str">
        <f>GRAPHS!U1087</f>
        <v xml:space="preserve"> </v>
      </c>
      <c r="K1087" s="69" t="str">
        <f>GRAPHS!V1087</f>
        <v xml:space="preserve"> </v>
      </c>
    </row>
    <row r="1088" spans="1:11">
      <c r="A1088" s="70">
        <f>GRAPHS!I1088</f>
        <v>108.49999999999811</v>
      </c>
      <c r="B1088" s="67" t="str">
        <f>GRAPHS!J1088</f>
        <v xml:space="preserve"> </v>
      </c>
      <c r="C1088" s="67" t="str">
        <f>GRAPHS!L1088</f>
        <v xml:space="preserve"> </v>
      </c>
      <c r="D1088" s="67" t="str">
        <f>GRAPHS!O1088</f>
        <v xml:space="preserve"> </v>
      </c>
      <c r="E1088" s="67" t="str">
        <f>GRAPHS!P1088</f>
        <v xml:space="preserve"> </v>
      </c>
      <c r="F1088" s="68" t="str">
        <f>GRAPHS!Q1088</f>
        <v xml:space="preserve"> </v>
      </c>
      <c r="G1088" s="68" t="str">
        <f>GRAPHS!R1088</f>
        <v xml:space="preserve"> </v>
      </c>
      <c r="H1088" s="67" t="str">
        <f>GRAPHS!S1088</f>
        <v xml:space="preserve"> </v>
      </c>
      <c r="I1088" s="67" t="str">
        <f>GRAPHS!T1088</f>
        <v xml:space="preserve"> </v>
      </c>
      <c r="J1088" s="67" t="str">
        <f>GRAPHS!U1088</f>
        <v xml:space="preserve"> </v>
      </c>
      <c r="K1088" s="69" t="str">
        <f>GRAPHS!V1088</f>
        <v xml:space="preserve"> </v>
      </c>
    </row>
    <row r="1089" spans="1:11">
      <c r="A1089" s="70">
        <f>GRAPHS!I1089</f>
        <v>108.5999999999981</v>
      </c>
      <c r="B1089" s="67" t="str">
        <f>GRAPHS!J1089</f>
        <v xml:space="preserve"> </v>
      </c>
      <c r="C1089" s="67" t="str">
        <f>GRAPHS!L1089</f>
        <v xml:space="preserve"> </v>
      </c>
      <c r="D1089" s="67" t="str">
        <f>GRAPHS!O1089</f>
        <v xml:space="preserve"> </v>
      </c>
      <c r="E1089" s="67" t="str">
        <f>GRAPHS!P1089</f>
        <v xml:space="preserve"> </v>
      </c>
      <c r="F1089" s="68" t="str">
        <f>GRAPHS!Q1089</f>
        <v xml:space="preserve"> </v>
      </c>
      <c r="G1089" s="68" t="str">
        <f>GRAPHS!R1089</f>
        <v xml:space="preserve"> </v>
      </c>
      <c r="H1089" s="67" t="str">
        <f>GRAPHS!S1089</f>
        <v xml:space="preserve"> </v>
      </c>
      <c r="I1089" s="67" t="str">
        <f>GRAPHS!T1089</f>
        <v xml:space="preserve"> </v>
      </c>
      <c r="J1089" s="67" t="str">
        <f>GRAPHS!U1089</f>
        <v xml:space="preserve"> </v>
      </c>
      <c r="K1089" s="69" t="str">
        <f>GRAPHS!V1089</f>
        <v xml:space="preserve"> </v>
      </c>
    </row>
    <row r="1090" spans="1:11">
      <c r="A1090" s="70">
        <f>GRAPHS!I1090</f>
        <v>108.6999999999981</v>
      </c>
      <c r="B1090" s="67" t="str">
        <f>GRAPHS!J1090</f>
        <v xml:space="preserve"> </v>
      </c>
      <c r="C1090" s="67" t="str">
        <f>GRAPHS!L1090</f>
        <v xml:space="preserve"> </v>
      </c>
      <c r="D1090" s="67" t="str">
        <f>GRAPHS!O1090</f>
        <v xml:space="preserve"> </v>
      </c>
      <c r="E1090" s="67" t="str">
        <f>GRAPHS!P1090</f>
        <v xml:space="preserve"> </v>
      </c>
      <c r="F1090" s="68" t="str">
        <f>GRAPHS!Q1090</f>
        <v xml:space="preserve"> </v>
      </c>
      <c r="G1090" s="68" t="str">
        <f>GRAPHS!R1090</f>
        <v xml:space="preserve"> </v>
      </c>
      <c r="H1090" s="67" t="str">
        <f>GRAPHS!S1090</f>
        <v xml:space="preserve"> </v>
      </c>
      <c r="I1090" s="67" t="str">
        <f>GRAPHS!T1090</f>
        <v xml:space="preserve"> </v>
      </c>
      <c r="J1090" s="67" t="str">
        <f>GRAPHS!U1090</f>
        <v xml:space="preserve"> </v>
      </c>
      <c r="K1090" s="69" t="str">
        <f>GRAPHS!V1090</f>
        <v xml:space="preserve"> </v>
      </c>
    </row>
    <row r="1091" spans="1:11">
      <c r="A1091" s="70">
        <f>GRAPHS!I1091</f>
        <v>108.79999999999809</v>
      </c>
      <c r="B1091" s="67" t="str">
        <f>GRAPHS!J1091</f>
        <v xml:space="preserve"> </v>
      </c>
      <c r="C1091" s="67" t="str">
        <f>GRAPHS!L1091</f>
        <v xml:space="preserve"> </v>
      </c>
      <c r="D1091" s="67" t="str">
        <f>GRAPHS!O1091</f>
        <v xml:space="preserve"> </v>
      </c>
      <c r="E1091" s="67" t="str">
        <f>GRAPHS!P1091</f>
        <v xml:space="preserve"> </v>
      </c>
      <c r="F1091" s="68" t="str">
        <f>GRAPHS!Q1091</f>
        <v xml:space="preserve"> </v>
      </c>
      <c r="G1091" s="68" t="str">
        <f>GRAPHS!R1091</f>
        <v xml:space="preserve"> </v>
      </c>
      <c r="H1091" s="67" t="str">
        <f>GRAPHS!S1091</f>
        <v xml:space="preserve"> </v>
      </c>
      <c r="I1091" s="67" t="str">
        <f>GRAPHS!T1091</f>
        <v xml:space="preserve"> </v>
      </c>
      <c r="J1091" s="67" t="str">
        <f>GRAPHS!U1091</f>
        <v xml:space="preserve"> </v>
      </c>
      <c r="K1091" s="69" t="str">
        <f>GRAPHS!V1091</f>
        <v xml:space="preserve"> </v>
      </c>
    </row>
    <row r="1092" spans="1:11">
      <c r="A1092" s="70">
        <f>GRAPHS!I1092</f>
        <v>108.89999999999809</v>
      </c>
      <c r="B1092" s="67" t="str">
        <f>GRAPHS!J1092</f>
        <v xml:space="preserve"> </v>
      </c>
      <c r="C1092" s="67" t="str">
        <f>GRAPHS!L1092</f>
        <v xml:space="preserve"> </v>
      </c>
      <c r="D1092" s="67" t="str">
        <f>GRAPHS!O1092</f>
        <v xml:space="preserve"> </v>
      </c>
      <c r="E1092" s="67" t="str">
        <f>GRAPHS!P1092</f>
        <v xml:space="preserve"> </v>
      </c>
      <c r="F1092" s="68" t="str">
        <f>GRAPHS!Q1092</f>
        <v xml:space="preserve"> </v>
      </c>
      <c r="G1092" s="68" t="str">
        <f>GRAPHS!R1092</f>
        <v xml:space="preserve"> </v>
      </c>
      <c r="H1092" s="67" t="str">
        <f>GRAPHS!S1092</f>
        <v xml:space="preserve"> </v>
      </c>
      <c r="I1092" s="67" t="str">
        <f>GRAPHS!T1092</f>
        <v xml:space="preserve"> </v>
      </c>
      <c r="J1092" s="67" t="str">
        <f>GRAPHS!U1092</f>
        <v xml:space="preserve"> </v>
      </c>
      <c r="K1092" s="69" t="str">
        <f>GRAPHS!V1092</f>
        <v xml:space="preserve"> </v>
      </c>
    </row>
    <row r="1093" spans="1:11">
      <c r="A1093" s="70">
        <f>GRAPHS!I1093</f>
        <v>108.99999999999808</v>
      </c>
      <c r="B1093" s="67" t="str">
        <f>GRAPHS!J1093</f>
        <v xml:space="preserve"> </v>
      </c>
      <c r="C1093" s="67" t="str">
        <f>GRAPHS!L1093</f>
        <v xml:space="preserve"> </v>
      </c>
      <c r="D1093" s="67" t="str">
        <f>GRAPHS!O1093</f>
        <v xml:space="preserve"> </v>
      </c>
      <c r="E1093" s="67" t="str">
        <f>GRAPHS!P1093</f>
        <v xml:space="preserve"> </v>
      </c>
      <c r="F1093" s="68" t="str">
        <f>GRAPHS!Q1093</f>
        <v xml:space="preserve"> </v>
      </c>
      <c r="G1093" s="68" t="str">
        <f>GRAPHS!R1093</f>
        <v xml:space="preserve"> </v>
      </c>
      <c r="H1093" s="67" t="str">
        <f>GRAPHS!S1093</f>
        <v xml:space="preserve"> </v>
      </c>
      <c r="I1093" s="67" t="str">
        <f>GRAPHS!T1093</f>
        <v xml:space="preserve"> </v>
      </c>
      <c r="J1093" s="67" t="str">
        <f>GRAPHS!U1093</f>
        <v xml:space="preserve"> </v>
      </c>
      <c r="K1093" s="69" t="str">
        <f>GRAPHS!V1093</f>
        <v xml:space="preserve"> </v>
      </c>
    </row>
    <row r="1094" spans="1:11">
      <c r="A1094" s="70">
        <f>GRAPHS!I1094</f>
        <v>109.09999999999808</v>
      </c>
      <c r="B1094" s="67" t="str">
        <f>GRAPHS!J1094</f>
        <v xml:space="preserve"> </v>
      </c>
      <c r="C1094" s="67" t="str">
        <f>GRAPHS!L1094</f>
        <v xml:space="preserve"> </v>
      </c>
      <c r="D1094" s="67" t="str">
        <f>GRAPHS!O1094</f>
        <v xml:space="preserve"> </v>
      </c>
      <c r="E1094" s="67" t="str">
        <f>GRAPHS!P1094</f>
        <v xml:space="preserve"> </v>
      </c>
      <c r="F1094" s="68" t="str">
        <f>GRAPHS!Q1094</f>
        <v xml:space="preserve"> </v>
      </c>
      <c r="G1094" s="68" t="str">
        <f>GRAPHS!R1094</f>
        <v xml:space="preserve"> </v>
      </c>
      <c r="H1094" s="67" t="str">
        <f>GRAPHS!S1094</f>
        <v xml:space="preserve"> </v>
      </c>
      <c r="I1094" s="67" t="str">
        <f>GRAPHS!T1094</f>
        <v xml:space="preserve"> </v>
      </c>
      <c r="J1094" s="67" t="str">
        <f>GRAPHS!U1094</f>
        <v xml:space="preserve"> </v>
      </c>
      <c r="K1094" s="69" t="str">
        <f>GRAPHS!V1094</f>
        <v xml:space="preserve"> </v>
      </c>
    </row>
    <row r="1095" spans="1:11">
      <c r="A1095" s="70">
        <f>GRAPHS!I1095</f>
        <v>109.19999999999807</v>
      </c>
      <c r="B1095" s="67" t="str">
        <f>GRAPHS!J1095</f>
        <v xml:space="preserve"> </v>
      </c>
      <c r="C1095" s="67" t="str">
        <f>GRAPHS!L1095</f>
        <v xml:space="preserve"> </v>
      </c>
      <c r="D1095" s="67" t="str">
        <f>GRAPHS!O1095</f>
        <v xml:space="preserve"> </v>
      </c>
      <c r="E1095" s="67" t="str">
        <f>GRAPHS!P1095</f>
        <v xml:space="preserve"> </v>
      </c>
      <c r="F1095" s="68" t="str">
        <f>GRAPHS!Q1095</f>
        <v xml:space="preserve"> </v>
      </c>
      <c r="G1095" s="68" t="str">
        <f>GRAPHS!R1095</f>
        <v xml:space="preserve"> </v>
      </c>
      <c r="H1095" s="67" t="str">
        <f>GRAPHS!S1095</f>
        <v xml:space="preserve"> </v>
      </c>
      <c r="I1095" s="67" t="str">
        <f>GRAPHS!T1095</f>
        <v xml:space="preserve"> </v>
      </c>
      <c r="J1095" s="67" t="str">
        <f>GRAPHS!U1095</f>
        <v xml:space="preserve"> </v>
      </c>
      <c r="K1095" s="69" t="str">
        <f>GRAPHS!V1095</f>
        <v xml:space="preserve"> </v>
      </c>
    </row>
    <row r="1096" spans="1:11">
      <c r="A1096" s="70">
        <f>GRAPHS!I1096</f>
        <v>109.29999999999806</v>
      </c>
      <c r="B1096" s="67" t="str">
        <f>GRAPHS!J1096</f>
        <v xml:space="preserve"> </v>
      </c>
      <c r="C1096" s="67" t="str">
        <f>GRAPHS!L1096</f>
        <v xml:space="preserve"> </v>
      </c>
      <c r="D1096" s="67" t="str">
        <f>GRAPHS!O1096</f>
        <v xml:space="preserve"> </v>
      </c>
      <c r="E1096" s="67" t="str">
        <f>GRAPHS!P1096</f>
        <v xml:space="preserve"> </v>
      </c>
      <c r="F1096" s="68" t="str">
        <f>GRAPHS!Q1096</f>
        <v xml:space="preserve"> </v>
      </c>
      <c r="G1096" s="68" t="str">
        <f>GRAPHS!R1096</f>
        <v xml:space="preserve"> </v>
      </c>
      <c r="H1096" s="67" t="str">
        <f>GRAPHS!S1096</f>
        <v xml:space="preserve"> </v>
      </c>
      <c r="I1096" s="67" t="str">
        <f>GRAPHS!T1096</f>
        <v xml:space="preserve"> </v>
      </c>
      <c r="J1096" s="67" t="str">
        <f>GRAPHS!U1096</f>
        <v xml:space="preserve"> </v>
      </c>
      <c r="K1096" s="69" t="str">
        <f>GRAPHS!V1096</f>
        <v xml:space="preserve"> </v>
      </c>
    </row>
    <row r="1097" spans="1:11">
      <c r="A1097" s="70">
        <f>GRAPHS!I1097</f>
        <v>109.39999999999806</v>
      </c>
      <c r="B1097" s="67" t="str">
        <f>GRAPHS!J1097</f>
        <v xml:space="preserve"> </v>
      </c>
      <c r="C1097" s="67" t="str">
        <f>GRAPHS!L1097</f>
        <v xml:space="preserve"> </v>
      </c>
      <c r="D1097" s="67" t="str">
        <f>GRAPHS!O1097</f>
        <v xml:space="preserve"> </v>
      </c>
      <c r="E1097" s="67" t="str">
        <f>GRAPHS!P1097</f>
        <v xml:space="preserve"> </v>
      </c>
      <c r="F1097" s="68" t="str">
        <f>GRAPHS!Q1097</f>
        <v xml:space="preserve"> </v>
      </c>
      <c r="G1097" s="68" t="str">
        <f>GRAPHS!R1097</f>
        <v xml:space="preserve"> </v>
      </c>
      <c r="H1097" s="67" t="str">
        <f>GRAPHS!S1097</f>
        <v xml:space="preserve"> </v>
      </c>
      <c r="I1097" s="67" t="str">
        <f>GRAPHS!T1097</f>
        <v xml:space="preserve"> </v>
      </c>
      <c r="J1097" s="67" t="str">
        <f>GRAPHS!U1097</f>
        <v xml:space="preserve"> </v>
      </c>
      <c r="K1097" s="69" t="str">
        <f>GRAPHS!V1097</f>
        <v xml:space="preserve"> </v>
      </c>
    </row>
    <row r="1098" spans="1:11">
      <c r="A1098" s="70">
        <f>GRAPHS!I1098</f>
        <v>109.49999999999805</v>
      </c>
      <c r="B1098" s="67" t="str">
        <f>GRAPHS!J1098</f>
        <v xml:space="preserve"> </v>
      </c>
      <c r="C1098" s="67" t="str">
        <f>GRAPHS!L1098</f>
        <v xml:space="preserve"> </v>
      </c>
      <c r="D1098" s="67" t="str">
        <f>GRAPHS!O1098</f>
        <v xml:space="preserve"> </v>
      </c>
      <c r="E1098" s="67" t="str">
        <f>GRAPHS!P1098</f>
        <v xml:space="preserve"> </v>
      </c>
      <c r="F1098" s="68" t="str">
        <f>GRAPHS!Q1098</f>
        <v xml:space="preserve"> </v>
      </c>
      <c r="G1098" s="68" t="str">
        <f>GRAPHS!R1098</f>
        <v xml:space="preserve"> </v>
      </c>
      <c r="H1098" s="67" t="str">
        <f>GRAPHS!S1098</f>
        <v xml:space="preserve"> </v>
      </c>
      <c r="I1098" s="67" t="str">
        <f>GRAPHS!T1098</f>
        <v xml:space="preserve"> </v>
      </c>
      <c r="J1098" s="67" t="str">
        <f>GRAPHS!U1098</f>
        <v xml:space="preserve"> </v>
      </c>
      <c r="K1098" s="69" t="str">
        <f>GRAPHS!V1098</f>
        <v xml:space="preserve"> </v>
      </c>
    </row>
    <row r="1099" spans="1:11">
      <c r="A1099" s="70">
        <f>GRAPHS!I1099</f>
        <v>109.59999999999805</v>
      </c>
      <c r="B1099" s="67" t="str">
        <f>GRAPHS!J1099</f>
        <v xml:space="preserve"> </v>
      </c>
      <c r="C1099" s="67" t="str">
        <f>GRAPHS!L1099</f>
        <v xml:space="preserve"> </v>
      </c>
      <c r="D1099" s="67" t="str">
        <f>GRAPHS!O1099</f>
        <v xml:space="preserve"> </v>
      </c>
      <c r="E1099" s="67" t="str">
        <f>GRAPHS!P1099</f>
        <v xml:space="preserve"> </v>
      </c>
      <c r="F1099" s="68" t="str">
        <f>GRAPHS!Q1099</f>
        <v xml:space="preserve"> </v>
      </c>
      <c r="G1099" s="68" t="str">
        <f>GRAPHS!R1099</f>
        <v xml:space="preserve"> </v>
      </c>
      <c r="H1099" s="67" t="str">
        <f>GRAPHS!S1099</f>
        <v xml:space="preserve"> </v>
      </c>
      <c r="I1099" s="67" t="str">
        <f>GRAPHS!T1099</f>
        <v xml:space="preserve"> </v>
      </c>
      <c r="J1099" s="67" t="str">
        <f>GRAPHS!U1099</f>
        <v xml:space="preserve"> </v>
      </c>
      <c r="K1099" s="69" t="str">
        <f>GRAPHS!V1099</f>
        <v xml:space="preserve"> </v>
      </c>
    </row>
    <row r="1100" spans="1:11">
      <c r="A1100" s="70">
        <f>GRAPHS!I1100</f>
        <v>109.69999999999804</v>
      </c>
      <c r="B1100" s="67" t="str">
        <f>GRAPHS!J1100</f>
        <v xml:space="preserve"> </v>
      </c>
      <c r="C1100" s="67" t="str">
        <f>GRAPHS!L1100</f>
        <v xml:space="preserve"> </v>
      </c>
      <c r="D1100" s="67" t="str">
        <f>GRAPHS!O1100</f>
        <v xml:space="preserve"> </v>
      </c>
      <c r="E1100" s="67" t="str">
        <f>GRAPHS!P1100</f>
        <v xml:space="preserve"> </v>
      </c>
      <c r="F1100" s="68" t="str">
        <f>GRAPHS!Q1100</f>
        <v xml:space="preserve"> </v>
      </c>
      <c r="G1100" s="68" t="str">
        <f>GRAPHS!R1100</f>
        <v xml:space="preserve"> </v>
      </c>
      <c r="H1100" s="67" t="str">
        <f>GRAPHS!S1100</f>
        <v xml:space="preserve"> </v>
      </c>
      <c r="I1100" s="67" t="str">
        <f>GRAPHS!T1100</f>
        <v xml:space="preserve"> </v>
      </c>
      <c r="J1100" s="67" t="str">
        <f>GRAPHS!U1100</f>
        <v xml:space="preserve"> </v>
      </c>
      <c r="K1100" s="69" t="str">
        <f>GRAPHS!V1100</f>
        <v xml:space="preserve"> </v>
      </c>
    </row>
    <row r="1101" spans="1:11">
      <c r="A1101" s="70">
        <f>GRAPHS!I1101</f>
        <v>109.79999999999804</v>
      </c>
      <c r="B1101" s="67" t="str">
        <f>GRAPHS!J1101</f>
        <v xml:space="preserve"> </v>
      </c>
      <c r="C1101" s="67" t="str">
        <f>GRAPHS!L1101</f>
        <v xml:space="preserve"> </v>
      </c>
      <c r="D1101" s="67" t="str">
        <f>GRAPHS!O1101</f>
        <v xml:space="preserve"> </v>
      </c>
      <c r="E1101" s="67" t="str">
        <f>GRAPHS!P1101</f>
        <v xml:space="preserve"> </v>
      </c>
      <c r="F1101" s="68" t="str">
        <f>GRAPHS!Q1101</f>
        <v xml:space="preserve"> </v>
      </c>
      <c r="G1101" s="68" t="str">
        <f>GRAPHS!R1101</f>
        <v xml:space="preserve"> </v>
      </c>
      <c r="H1101" s="67" t="str">
        <f>GRAPHS!S1101</f>
        <v xml:space="preserve"> </v>
      </c>
      <c r="I1101" s="67" t="str">
        <f>GRAPHS!T1101</f>
        <v xml:space="preserve"> </v>
      </c>
      <c r="J1101" s="67" t="str">
        <f>GRAPHS!U1101</f>
        <v xml:space="preserve"> </v>
      </c>
      <c r="K1101" s="69" t="str">
        <f>GRAPHS!V1101</f>
        <v xml:space="preserve"> </v>
      </c>
    </row>
    <row r="1102" spans="1:11">
      <c r="A1102" s="70">
        <f>GRAPHS!I1102</f>
        <v>109.89999999999803</v>
      </c>
      <c r="B1102" s="67" t="str">
        <f>GRAPHS!J1102</f>
        <v xml:space="preserve"> </v>
      </c>
      <c r="C1102" s="67" t="str">
        <f>GRAPHS!L1102</f>
        <v xml:space="preserve"> </v>
      </c>
      <c r="D1102" s="67" t="str">
        <f>GRAPHS!O1102</f>
        <v xml:space="preserve"> </v>
      </c>
      <c r="E1102" s="67" t="str">
        <f>GRAPHS!P1102</f>
        <v xml:space="preserve"> </v>
      </c>
      <c r="F1102" s="68" t="str">
        <f>GRAPHS!Q1102</f>
        <v xml:space="preserve"> </v>
      </c>
      <c r="G1102" s="68" t="str">
        <f>GRAPHS!R1102</f>
        <v xml:space="preserve"> </v>
      </c>
      <c r="H1102" s="67" t="str">
        <f>GRAPHS!S1102</f>
        <v xml:space="preserve"> </v>
      </c>
      <c r="I1102" s="67" t="str">
        <f>GRAPHS!T1102</f>
        <v xml:space="preserve"> </v>
      </c>
      <c r="J1102" s="67" t="str">
        <f>GRAPHS!U1102</f>
        <v xml:space="preserve"> </v>
      </c>
      <c r="K1102" s="69" t="str">
        <f>GRAPHS!V1102</f>
        <v xml:space="preserve"> </v>
      </c>
    </row>
    <row r="1103" spans="1:11">
      <c r="A1103" s="70">
        <f>GRAPHS!I1103</f>
        <v>109.99999999999802</v>
      </c>
      <c r="B1103" s="67" t="str">
        <f>GRAPHS!J1103</f>
        <v xml:space="preserve"> </v>
      </c>
      <c r="C1103" s="67" t="str">
        <f>GRAPHS!L1103</f>
        <v xml:space="preserve"> </v>
      </c>
      <c r="D1103" s="67" t="str">
        <f>GRAPHS!O1103</f>
        <v xml:space="preserve"> </v>
      </c>
      <c r="E1103" s="67" t="str">
        <f>GRAPHS!P1103</f>
        <v xml:space="preserve"> </v>
      </c>
      <c r="F1103" s="68" t="str">
        <f>GRAPHS!Q1103</f>
        <v xml:space="preserve"> </v>
      </c>
      <c r="G1103" s="68" t="str">
        <f>GRAPHS!R1103</f>
        <v xml:space="preserve"> </v>
      </c>
      <c r="H1103" s="67" t="str">
        <f>GRAPHS!S1103</f>
        <v xml:space="preserve"> </v>
      </c>
      <c r="I1103" s="67" t="str">
        <f>GRAPHS!T1103</f>
        <v xml:space="preserve"> </v>
      </c>
      <c r="J1103" s="67" t="str">
        <f>GRAPHS!U1103</f>
        <v xml:space="preserve"> </v>
      </c>
      <c r="K1103" s="69" t="str">
        <f>GRAPHS!V1103</f>
        <v xml:space="preserve"> </v>
      </c>
    </row>
    <row r="1104" spans="1:11">
      <c r="A1104" s="70">
        <f>GRAPHS!I1104</f>
        <v>110.09999999999802</v>
      </c>
      <c r="B1104" s="67" t="str">
        <f>GRAPHS!J1104</f>
        <v xml:space="preserve"> </v>
      </c>
      <c r="C1104" s="67" t="str">
        <f>GRAPHS!L1104</f>
        <v xml:space="preserve"> </v>
      </c>
      <c r="D1104" s="67" t="str">
        <f>GRAPHS!O1104</f>
        <v xml:space="preserve"> </v>
      </c>
      <c r="E1104" s="67" t="str">
        <f>GRAPHS!P1104</f>
        <v xml:space="preserve"> </v>
      </c>
      <c r="F1104" s="68" t="str">
        <f>GRAPHS!Q1104</f>
        <v xml:space="preserve"> </v>
      </c>
      <c r="G1104" s="68" t="str">
        <f>GRAPHS!R1104</f>
        <v xml:space="preserve"> </v>
      </c>
      <c r="H1104" s="67" t="str">
        <f>GRAPHS!S1104</f>
        <v xml:space="preserve"> </v>
      </c>
      <c r="I1104" s="67" t="str">
        <f>GRAPHS!T1104</f>
        <v xml:space="preserve"> </v>
      </c>
      <c r="J1104" s="67" t="str">
        <f>GRAPHS!U1104</f>
        <v xml:space="preserve"> </v>
      </c>
      <c r="K1104" s="69" t="str">
        <f>GRAPHS!V1104</f>
        <v xml:space="preserve"> </v>
      </c>
    </row>
    <row r="1105" spans="1:11">
      <c r="A1105" s="70">
        <f>GRAPHS!I1105</f>
        <v>110.19999999999801</v>
      </c>
      <c r="B1105" s="67" t="str">
        <f>GRAPHS!J1105</f>
        <v xml:space="preserve"> </v>
      </c>
      <c r="C1105" s="67" t="str">
        <f>GRAPHS!L1105</f>
        <v xml:space="preserve"> </v>
      </c>
      <c r="D1105" s="67" t="str">
        <f>GRAPHS!O1105</f>
        <v xml:space="preserve"> </v>
      </c>
      <c r="E1105" s="67" t="str">
        <f>GRAPHS!P1105</f>
        <v xml:space="preserve"> </v>
      </c>
      <c r="F1105" s="68" t="str">
        <f>GRAPHS!Q1105</f>
        <v xml:space="preserve"> </v>
      </c>
      <c r="G1105" s="68" t="str">
        <f>GRAPHS!R1105</f>
        <v xml:space="preserve"> </v>
      </c>
      <c r="H1105" s="67" t="str">
        <f>GRAPHS!S1105</f>
        <v xml:space="preserve"> </v>
      </c>
      <c r="I1105" s="67" t="str">
        <f>GRAPHS!T1105</f>
        <v xml:space="preserve"> </v>
      </c>
      <c r="J1105" s="67" t="str">
        <f>GRAPHS!U1105</f>
        <v xml:space="preserve"> </v>
      </c>
      <c r="K1105" s="69" t="str">
        <f>GRAPHS!V1105</f>
        <v xml:space="preserve"> </v>
      </c>
    </row>
    <row r="1106" spans="1:11">
      <c r="A1106" s="70">
        <f>GRAPHS!I1106</f>
        <v>110.29999999999801</v>
      </c>
      <c r="B1106" s="67" t="str">
        <f>GRAPHS!J1106</f>
        <v xml:space="preserve"> </v>
      </c>
      <c r="C1106" s="67" t="str">
        <f>GRAPHS!L1106</f>
        <v xml:space="preserve"> </v>
      </c>
      <c r="D1106" s="67" t="str">
        <f>GRAPHS!O1106</f>
        <v xml:space="preserve"> </v>
      </c>
      <c r="E1106" s="67" t="str">
        <f>GRAPHS!P1106</f>
        <v xml:space="preserve"> </v>
      </c>
      <c r="F1106" s="68" t="str">
        <f>GRAPHS!Q1106</f>
        <v xml:space="preserve"> </v>
      </c>
      <c r="G1106" s="68" t="str">
        <f>GRAPHS!R1106</f>
        <v xml:space="preserve"> </v>
      </c>
      <c r="H1106" s="67" t="str">
        <f>GRAPHS!S1106</f>
        <v xml:space="preserve"> </v>
      </c>
      <c r="I1106" s="67" t="str">
        <f>GRAPHS!T1106</f>
        <v xml:space="preserve"> </v>
      </c>
      <c r="J1106" s="67" t="str">
        <f>GRAPHS!U1106</f>
        <v xml:space="preserve"> </v>
      </c>
      <c r="K1106" s="69" t="str">
        <f>GRAPHS!V1106</f>
        <v xml:space="preserve"> </v>
      </c>
    </row>
    <row r="1107" spans="1:11">
      <c r="A1107" s="70">
        <f>GRAPHS!I1107</f>
        <v>110.399999999998</v>
      </c>
      <c r="B1107" s="67" t="str">
        <f>GRAPHS!J1107</f>
        <v xml:space="preserve"> </v>
      </c>
      <c r="C1107" s="67" t="str">
        <f>GRAPHS!L1107</f>
        <v xml:space="preserve"> </v>
      </c>
      <c r="D1107" s="67" t="str">
        <f>GRAPHS!O1107</f>
        <v xml:space="preserve"> </v>
      </c>
      <c r="E1107" s="67" t="str">
        <f>GRAPHS!P1107</f>
        <v xml:space="preserve"> </v>
      </c>
      <c r="F1107" s="68" t="str">
        <f>GRAPHS!Q1107</f>
        <v xml:space="preserve"> </v>
      </c>
      <c r="G1107" s="68" t="str">
        <f>GRAPHS!R1107</f>
        <v xml:space="preserve"> </v>
      </c>
      <c r="H1107" s="67" t="str">
        <f>GRAPHS!S1107</f>
        <v xml:space="preserve"> </v>
      </c>
      <c r="I1107" s="67" t="str">
        <f>GRAPHS!T1107</f>
        <v xml:space="preserve"> </v>
      </c>
      <c r="J1107" s="67" t="str">
        <f>GRAPHS!U1107</f>
        <v xml:space="preserve"> </v>
      </c>
      <c r="K1107" s="69" t="str">
        <f>GRAPHS!V1107</f>
        <v xml:space="preserve"> </v>
      </c>
    </row>
    <row r="1108" spans="1:11">
      <c r="A1108" s="70">
        <f>GRAPHS!I1108</f>
        <v>110.499999999998</v>
      </c>
      <c r="B1108" s="67" t="str">
        <f>GRAPHS!J1108</f>
        <v xml:space="preserve"> </v>
      </c>
      <c r="C1108" s="67" t="str">
        <f>GRAPHS!L1108</f>
        <v xml:space="preserve"> </v>
      </c>
      <c r="D1108" s="67" t="str">
        <f>GRAPHS!O1108</f>
        <v xml:space="preserve"> </v>
      </c>
      <c r="E1108" s="67" t="str">
        <f>GRAPHS!P1108</f>
        <v xml:space="preserve"> </v>
      </c>
      <c r="F1108" s="68" t="str">
        <f>GRAPHS!Q1108</f>
        <v xml:space="preserve"> </v>
      </c>
      <c r="G1108" s="68" t="str">
        <f>GRAPHS!R1108</f>
        <v xml:space="preserve"> </v>
      </c>
      <c r="H1108" s="67" t="str">
        <f>GRAPHS!S1108</f>
        <v xml:space="preserve"> </v>
      </c>
      <c r="I1108" s="67" t="str">
        <f>GRAPHS!T1108</f>
        <v xml:space="preserve"> </v>
      </c>
      <c r="J1108" s="67" t="str">
        <f>GRAPHS!U1108</f>
        <v xml:space="preserve"> </v>
      </c>
      <c r="K1108" s="69" t="str">
        <f>GRAPHS!V1108</f>
        <v xml:space="preserve"> </v>
      </c>
    </row>
    <row r="1109" spans="1:11">
      <c r="A1109" s="70">
        <f>GRAPHS!I1109</f>
        <v>110.59999999999799</v>
      </c>
      <c r="B1109" s="67" t="str">
        <f>GRAPHS!J1109</f>
        <v xml:space="preserve"> </v>
      </c>
      <c r="C1109" s="67" t="str">
        <f>GRAPHS!L1109</f>
        <v xml:space="preserve"> </v>
      </c>
      <c r="D1109" s="67" t="str">
        <f>GRAPHS!O1109</f>
        <v xml:space="preserve"> </v>
      </c>
      <c r="E1109" s="67" t="str">
        <f>GRAPHS!P1109</f>
        <v xml:space="preserve"> </v>
      </c>
      <c r="F1109" s="68" t="str">
        <f>GRAPHS!Q1109</f>
        <v xml:space="preserve"> </v>
      </c>
      <c r="G1109" s="68" t="str">
        <f>GRAPHS!R1109</f>
        <v xml:space="preserve"> </v>
      </c>
      <c r="H1109" s="67" t="str">
        <f>GRAPHS!S1109</f>
        <v xml:space="preserve"> </v>
      </c>
      <c r="I1109" s="67" t="str">
        <f>GRAPHS!T1109</f>
        <v xml:space="preserve"> </v>
      </c>
      <c r="J1109" s="67" t="str">
        <f>GRAPHS!U1109</f>
        <v xml:space="preserve"> </v>
      </c>
      <c r="K1109" s="69" t="str">
        <f>GRAPHS!V1109</f>
        <v xml:space="preserve"> </v>
      </c>
    </row>
    <row r="1110" spans="1:11">
      <c r="A1110" s="70">
        <f>GRAPHS!I1110</f>
        <v>110.69999999999798</v>
      </c>
      <c r="B1110" s="67" t="str">
        <f>GRAPHS!J1110</f>
        <v xml:space="preserve"> </v>
      </c>
      <c r="C1110" s="67" t="str">
        <f>GRAPHS!L1110</f>
        <v xml:space="preserve"> </v>
      </c>
      <c r="D1110" s="67" t="str">
        <f>GRAPHS!O1110</f>
        <v xml:space="preserve"> </v>
      </c>
      <c r="E1110" s="67" t="str">
        <f>GRAPHS!P1110</f>
        <v xml:space="preserve"> </v>
      </c>
      <c r="F1110" s="68" t="str">
        <f>GRAPHS!Q1110</f>
        <v xml:space="preserve"> </v>
      </c>
      <c r="G1110" s="68" t="str">
        <f>GRAPHS!R1110</f>
        <v xml:space="preserve"> </v>
      </c>
      <c r="H1110" s="67" t="str">
        <f>GRAPHS!S1110</f>
        <v xml:space="preserve"> </v>
      </c>
      <c r="I1110" s="67" t="str">
        <f>GRAPHS!T1110</f>
        <v xml:space="preserve"> </v>
      </c>
      <c r="J1110" s="67" t="str">
        <f>GRAPHS!U1110</f>
        <v xml:space="preserve"> </v>
      </c>
      <c r="K1110" s="69" t="str">
        <f>GRAPHS!V1110</f>
        <v xml:space="preserve"> </v>
      </c>
    </row>
    <row r="1111" spans="1:11">
      <c r="A1111" s="70">
        <f>GRAPHS!I1111</f>
        <v>110.79999999999798</v>
      </c>
      <c r="B1111" s="67" t="str">
        <f>GRAPHS!J1111</f>
        <v xml:space="preserve"> </v>
      </c>
      <c r="C1111" s="67" t="str">
        <f>GRAPHS!L1111</f>
        <v xml:space="preserve"> </v>
      </c>
      <c r="D1111" s="67" t="str">
        <f>GRAPHS!O1111</f>
        <v xml:space="preserve"> </v>
      </c>
      <c r="E1111" s="67" t="str">
        <f>GRAPHS!P1111</f>
        <v xml:space="preserve"> </v>
      </c>
      <c r="F1111" s="68" t="str">
        <f>GRAPHS!Q1111</f>
        <v xml:space="preserve"> </v>
      </c>
      <c r="G1111" s="68" t="str">
        <f>GRAPHS!R1111</f>
        <v xml:space="preserve"> </v>
      </c>
      <c r="H1111" s="67" t="str">
        <f>GRAPHS!S1111</f>
        <v xml:space="preserve"> </v>
      </c>
      <c r="I1111" s="67" t="str">
        <f>GRAPHS!T1111</f>
        <v xml:space="preserve"> </v>
      </c>
      <c r="J1111" s="67" t="str">
        <f>GRAPHS!U1111</f>
        <v xml:space="preserve"> </v>
      </c>
      <c r="K1111" s="69" t="str">
        <f>GRAPHS!V1111</f>
        <v xml:space="preserve"> </v>
      </c>
    </row>
    <row r="1112" spans="1:11">
      <c r="A1112" s="70">
        <f>GRAPHS!I1112</f>
        <v>110.89999999999797</v>
      </c>
      <c r="B1112" s="67" t="str">
        <f>GRAPHS!J1112</f>
        <v xml:space="preserve"> </v>
      </c>
      <c r="C1112" s="67" t="str">
        <f>GRAPHS!L1112</f>
        <v xml:space="preserve"> </v>
      </c>
      <c r="D1112" s="67" t="str">
        <f>GRAPHS!O1112</f>
        <v xml:space="preserve"> </v>
      </c>
      <c r="E1112" s="67" t="str">
        <f>GRAPHS!P1112</f>
        <v xml:space="preserve"> </v>
      </c>
      <c r="F1112" s="68" t="str">
        <f>GRAPHS!Q1112</f>
        <v xml:space="preserve"> </v>
      </c>
      <c r="G1112" s="68" t="str">
        <f>GRAPHS!R1112</f>
        <v xml:space="preserve"> </v>
      </c>
      <c r="H1112" s="67" t="str">
        <f>GRAPHS!S1112</f>
        <v xml:space="preserve"> </v>
      </c>
      <c r="I1112" s="67" t="str">
        <f>GRAPHS!T1112</f>
        <v xml:space="preserve"> </v>
      </c>
      <c r="J1112" s="67" t="str">
        <f>GRAPHS!U1112</f>
        <v xml:space="preserve"> </v>
      </c>
      <c r="K1112" s="69" t="str">
        <f>GRAPHS!V1112</f>
        <v xml:space="preserve"> </v>
      </c>
    </row>
    <row r="1113" spans="1:11">
      <c r="A1113" s="70">
        <f>GRAPHS!I1113</f>
        <v>110.99999999999797</v>
      </c>
      <c r="B1113" s="67" t="str">
        <f>GRAPHS!J1113</f>
        <v xml:space="preserve"> </v>
      </c>
      <c r="C1113" s="67" t="str">
        <f>GRAPHS!L1113</f>
        <v xml:space="preserve"> </v>
      </c>
      <c r="D1113" s="67" t="str">
        <f>GRAPHS!O1113</f>
        <v xml:space="preserve"> </v>
      </c>
      <c r="E1113" s="67" t="str">
        <f>GRAPHS!P1113</f>
        <v xml:space="preserve"> </v>
      </c>
      <c r="F1113" s="68" t="str">
        <f>GRAPHS!Q1113</f>
        <v xml:space="preserve"> </v>
      </c>
      <c r="G1113" s="68" t="str">
        <f>GRAPHS!R1113</f>
        <v xml:space="preserve"> </v>
      </c>
      <c r="H1113" s="67" t="str">
        <f>GRAPHS!S1113</f>
        <v xml:space="preserve"> </v>
      </c>
      <c r="I1113" s="67" t="str">
        <f>GRAPHS!T1113</f>
        <v xml:space="preserve"> </v>
      </c>
      <c r="J1113" s="67" t="str">
        <f>GRAPHS!U1113</f>
        <v xml:space="preserve"> </v>
      </c>
      <c r="K1113" s="69" t="str">
        <f>GRAPHS!V1113</f>
        <v xml:space="preserve"> </v>
      </c>
    </row>
    <row r="1114" spans="1:11">
      <c r="A1114" s="70">
        <f>GRAPHS!I1114</f>
        <v>111.09999999999796</v>
      </c>
      <c r="B1114" s="67" t="str">
        <f>GRAPHS!J1114</f>
        <v xml:space="preserve"> </v>
      </c>
      <c r="C1114" s="67" t="str">
        <f>GRAPHS!L1114</f>
        <v xml:space="preserve"> </v>
      </c>
      <c r="D1114" s="67" t="str">
        <f>GRAPHS!O1114</f>
        <v xml:space="preserve"> </v>
      </c>
      <c r="E1114" s="67" t="str">
        <f>GRAPHS!P1114</f>
        <v xml:space="preserve"> </v>
      </c>
      <c r="F1114" s="68" t="str">
        <f>GRAPHS!Q1114</f>
        <v xml:space="preserve"> </v>
      </c>
      <c r="G1114" s="68" t="str">
        <f>GRAPHS!R1114</f>
        <v xml:space="preserve"> </v>
      </c>
      <c r="H1114" s="67" t="str">
        <f>GRAPHS!S1114</f>
        <v xml:space="preserve"> </v>
      </c>
      <c r="I1114" s="67" t="str">
        <f>GRAPHS!T1114</f>
        <v xml:space="preserve"> </v>
      </c>
      <c r="J1114" s="67" t="str">
        <f>GRAPHS!U1114</f>
        <v xml:space="preserve"> </v>
      </c>
      <c r="K1114" s="69" t="str">
        <f>GRAPHS!V1114</f>
        <v xml:space="preserve"> </v>
      </c>
    </row>
    <row r="1115" spans="1:11">
      <c r="A1115" s="70">
        <f>GRAPHS!I1115</f>
        <v>111.19999999999796</v>
      </c>
      <c r="B1115" s="67" t="str">
        <f>GRAPHS!J1115</f>
        <v xml:space="preserve"> </v>
      </c>
      <c r="C1115" s="67" t="str">
        <f>GRAPHS!L1115</f>
        <v xml:space="preserve"> </v>
      </c>
      <c r="D1115" s="67" t="str">
        <f>GRAPHS!O1115</f>
        <v xml:space="preserve"> </v>
      </c>
      <c r="E1115" s="67" t="str">
        <f>GRAPHS!P1115</f>
        <v xml:space="preserve"> </v>
      </c>
      <c r="F1115" s="68" t="str">
        <f>GRAPHS!Q1115</f>
        <v xml:space="preserve"> </v>
      </c>
      <c r="G1115" s="68" t="str">
        <f>GRAPHS!R1115</f>
        <v xml:space="preserve"> </v>
      </c>
      <c r="H1115" s="67" t="str">
        <f>GRAPHS!S1115</f>
        <v xml:space="preserve"> </v>
      </c>
      <c r="I1115" s="67" t="str">
        <f>GRAPHS!T1115</f>
        <v xml:space="preserve"> </v>
      </c>
      <c r="J1115" s="67" t="str">
        <f>GRAPHS!U1115</f>
        <v xml:space="preserve"> </v>
      </c>
      <c r="K1115" s="69" t="str">
        <f>GRAPHS!V1115</f>
        <v xml:space="preserve"> </v>
      </c>
    </row>
    <row r="1116" spans="1:11">
      <c r="A1116" s="70">
        <f>GRAPHS!I1116</f>
        <v>111.29999999999795</v>
      </c>
      <c r="B1116" s="67" t="str">
        <f>GRAPHS!J1116</f>
        <v xml:space="preserve"> </v>
      </c>
      <c r="C1116" s="67" t="str">
        <f>GRAPHS!L1116</f>
        <v xml:space="preserve"> </v>
      </c>
      <c r="D1116" s="67" t="str">
        <f>GRAPHS!O1116</f>
        <v xml:space="preserve"> </v>
      </c>
      <c r="E1116" s="67" t="str">
        <f>GRAPHS!P1116</f>
        <v xml:space="preserve"> </v>
      </c>
      <c r="F1116" s="68" t="str">
        <f>GRAPHS!Q1116</f>
        <v xml:space="preserve"> </v>
      </c>
      <c r="G1116" s="68" t="str">
        <f>GRAPHS!R1116</f>
        <v xml:space="preserve"> </v>
      </c>
      <c r="H1116" s="67" t="str">
        <f>GRAPHS!S1116</f>
        <v xml:space="preserve"> </v>
      </c>
      <c r="I1116" s="67" t="str">
        <f>GRAPHS!T1116</f>
        <v xml:space="preserve"> </v>
      </c>
      <c r="J1116" s="67" t="str">
        <f>GRAPHS!U1116</f>
        <v xml:space="preserve"> </v>
      </c>
      <c r="K1116" s="69" t="str">
        <f>GRAPHS!V1116</f>
        <v xml:space="preserve"> </v>
      </c>
    </row>
    <row r="1117" spans="1:11">
      <c r="A1117" s="70">
        <f>GRAPHS!I1117</f>
        <v>111.39999999999795</v>
      </c>
      <c r="B1117" s="67" t="str">
        <f>GRAPHS!J1117</f>
        <v xml:space="preserve"> </v>
      </c>
      <c r="C1117" s="67" t="str">
        <f>GRAPHS!L1117</f>
        <v xml:space="preserve"> </v>
      </c>
      <c r="D1117" s="67" t="str">
        <f>GRAPHS!O1117</f>
        <v xml:space="preserve"> </v>
      </c>
      <c r="E1117" s="67" t="str">
        <f>GRAPHS!P1117</f>
        <v xml:space="preserve"> </v>
      </c>
      <c r="F1117" s="68" t="str">
        <f>GRAPHS!Q1117</f>
        <v xml:space="preserve"> </v>
      </c>
      <c r="G1117" s="68" t="str">
        <f>GRAPHS!R1117</f>
        <v xml:space="preserve"> </v>
      </c>
      <c r="H1117" s="67" t="str">
        <f>GRAPHS!S1117</f>
        <v xml:space="preserve"> </v>
      </c>
      <c r="I1117" s="67" t="str">
        <f>GRAPHS!T1117</f>
        <v xml:space="preserve"> </v>
      </c>
      <c r="J1117" s="67" t="str">
        <f>GRAPHS!U1117</f>
        <v xml:space="preserve"> </v>
      </c>
      <c r="K1117" s="69" t="str">
        <f>GRAPHS!V1117</f>
        <v xml:space="preserve"> </v>
      </c>
    </row>
    <row r="1118" spans="1:11">
      <c r="A1118" s="70">
        <f>GRAPHS!I1118</f>
        <v>111.49999999999794</v>
      </c>
      <c r="B1118" s="67" t="str">
        <f>GRAPHS!J1118</f>
        <v xml:space="preserve"> </v>
      </c>
      <c r="C1118" s="67" t="str">
        <f>GRAPHS!L1118</f>
        <v xml:space="preserve"> </v>
      </c>
      <c r="D1118" s="67" t="str">
        <f>GRAPHS!O1118</f>
        <v xml:space="preserve"> </v>
      </c>
      <c r="E1118" s="67" t="str">
        <f>GRAPHS!P1118</f>
        <v xml:space="preserve"> </v>
      </c>
      <c r="F1118" s="68" t="str">
        <f>GRAPHS!Q1118</f>
        <v xml:space="preserve"> </v>
      </c>
      <c r="G1118" s="68" t="str">
        <f>GRAPHS!R1118</f>
        <v xml:space="preserve"> </v>
      </c>
      <c r="H1118" s="67" t="str">
        <f>GRAPHS!S1118</f>
        <v xml:space="preserve"> </v>
      </c>
      <c r="I1118" s="67" t="str">
        <f>GRAPHS!T1118</f>
        <v xml:space="preserve"> </v>
      </c>
      <c r="J1118" s="67" t="str">
        <f>GRAPHS!U1118</f>
        <v xml:space="preserve"> </v>
      </c>
      <c r="K1118" s="69" t="str">
        <f>GRAPHS!V1118</f>
        <v xml:space="preserve"> </v>
      </c>
    </row>
    <row r="1119" spans="1:11">
      <c r="A1119" s="70">
        <f>GRAPHS!I1119</f>
        <v>111.59999999999793</v>
      </c>
      <c r="B1119" s="67" t="str">
        <f>GRAPHS!J1119</f>
        <v xml:space="preserve"> </v>
      </c>
      <c r="C1119" s="67" t="str">
        <f>GRAPHS!L1119</f>
        <v xml:space="preserve"> </v>
      </c>
      <c r="D1119" s="67" t="str">
        <f>GRAPHS!O1119</f>
        <v xml:space="preserve"> </v>
      </c>
      <c r="E1119" s="67" t="str">
        <f>GRAPHS!P1119</f>
        <v xml:space="preserve"> </v>
      </c>
      <c r="F1119" s="68" t="str">
        <f>GRAPHS!Q1119</f>
        <v xml:space="preserve"> </v>
      </c>
      <c r="G1119" s="68" t="str">
        <f>GRAPHS!R1119</f>
        <v xml:space="preserve"> </v>
      </c>
      <c r="H1119" s="67" t="str">
        <f>GRAPHS!S1119</f>
        <v xml:space="preserve"> </v>
      </c>
      <c r="I1119" s="67" t="str">
        <f>GRAPHS!T1119</f>
        <v xml:space="preserve"> </v>
      </c>
      <c r="J1119" s="67" t="str">
        <f>GRAPHS!U1119</f>
        <v xml:space="preserve"> </v>
      </c>
      <c r="K1119" s="69" t="str">
        <f>GRAPHS!V1119</f>
        <v xml:space="preserve"> </v>
      </c>
    </row>
    <row r="1120" spans="1:11">
      <c r="A1120" s="70">
        <f>GRAPHS!I1120</f>
        <v>111.69999999999793</v>
      </c>
      <c r="B1120" s="67" t="str">
        <f>GRAPHS!J1120</f>
        <v xml:space="preserve"> </v>
      </c>
      <c r="C1120" s="67" t="str">
        <f>GRAPHS!L1120</f>
        <v xml:space="preserve"> </v>
      </c>
      <c r="D1120" s="67" t="str">
        <f>GRAPHS!O1120</f>
        <v xml:space="preserve"> </v>
      </c>
      <c r="E1120" s="67" t="str">
        <f>GRAPHS!P1120</f>
        <v xml:space="preserve"> </v>
      </c>
      <c r="F1120" s="68" t="str">
        <f>GRAPHS!Q1120</f>
        <v xml:space="preserve"> </v>
      </c>
      <c r="G1120" s="68" t="str">
        <f>GRAPHS!R1120</f>
        <v xml:space="preserve"> </v>
      </c>
      <c r="H1120" s="67" t="str">
        <f>GRAPHS!S1120</f>
        <v xml:space="preserve"> </v>
      </c>
      <c r="I1120" s="67" t="str">
        <f>GRAPHS!T1120</f>
        <v xml:space="preserve"> </v>
      </c>
      <c r="J1120" s="67" t="str">
        <f>GRAPHS!U1120</f>
        <v xml:space="preserve"> </v>
      </c>
      <c r="K1120" s="69" t="str">
        <f>GRAPHS!V1120</f>
        <v xml:space="preserve"> </v>
      </c>
    </row>
    <row r="1121" spans="1:11">
      <c r="A1121" s="70">
        <f>GRAPHS!I1121</f>
        <v>111.79999999999792</v>
      </c>
      <c r="B1121" s="67" t="str">
        <f>GRAPHS!J1121</f>
        <v xml:space="preserve"> </v>
      </c>
      <c r="C1121" s="67" t="str">
        <f>GRAPHS!L1121</f>
        <v xml:space="preserve"> </v>
      </c>
      <c r="D1121" s="67" t="str">
        <f>GRAPHS!O1121</f>
        <v xml:space="preserve"> </v>
      </c>
      <c r="E1121" s="67" t="str">
        <f>GRAPHS!P1121</f>
        <v xml:space="preserve"> </v>
      </c>
      <c r="F1121" s="68" t="str">
        <f>GRAPHS!Q1121</f>
        <v xml:space="preserve"> </v>
      </c>
      <c r="G1121" s="68" t="str">
        <f>GRAPHS!R1121</f>
        <v xml:space="preserve"> </v>
      </c>
      <c r="H1121" s="67" t="str">
        <f>GRAPHS!S1121</f>
        <v xml:space="preserve"> </v>
      </c>
      <c r="I1121" s="67" t="str">
        <f>GRAPHS!T1121</f>
        <v xml:space="preserve"> </v>
      </c>
      <c r="J1121" s="67" t="str">
        <f>GRAPHS!U1121</f>
        <v xml:space="preserve"> </v>
      </c>
      <c r="K1121" s="69" t="str">
        <f>GRAPHS!V1121</f>
        <v xml:space="preserve"> </v>
      </c>
    </row>
    <row r="1122" spans="1:11">
      <c r="A1122" s="70">
        <f>GRAPHS!I1122</f>
        <v>111.89999999999792</v>
      </c>
      <c r="B1122" s="67" t="str">
        <f>GRAPHS!J1122</f>
        <v xml:space="preserve"> </v>
      </c>
      <c r="C1122" s="67" t="str">
        <f>GRAPHS!L1122</f>
        <v xml:space="preserve"> </v>
      </c>
      <c r="D1122" s="67" t="str">
        <f>GRAPHS!O1122</f>
        <v xml:space="preserve"> </v>
      </c>
      <c r="E1122" s="67" t="str">
        <f>GRAPHS!P1122</f>
        <v xml:space="preserve"> </v>
      </c>
      <c r="F1122" s="68" t="str">
        <f>GRAPHS!Q1122</f>
        <v xml:space="preserve"> </v>
      </c>
      <c r="G1122" s="68" t="str">
        <f>GRAPHS!R1122</f>
        <v xml:space="preserve"> </v>
      </c>
      <c r="H1122" s="67" t="str">
        <f>GRAPHS!S1122</f>
        <v xml:space="preserve"> </v>
      </c>
      <c r="I1122" s="67" t="str">
        <f>GRAPHS!T1122</f>
        <v xml:space="preserve"> </v>
      </c>
      <c r="J1122" s="67" t="str">
        <f>GRAPHS!U1122</f>
        <v xml:space="preserve"> </v>
      </c>
      <c r="K1122" s="69" t="str">
        <f>GRAPHS!V1122</f>
        <v xml:space="preserve"> </v>
      </c>
    </row>
    <row r="1123" spans="1:11">
      <c r="A1123" s="70">
        <f>GRAPHS!I1123</f>
        <v>111.99999999999791</v>
      </c>
      <c r="B1123" s="67" t="str">
        <f>GRAPHS!J1123</f>
        <v xml:space="preserve"> </v>
      </c>
      <c r="C1123" s="67" t="str">
        <f>GRAPHS!L1123</f>
        <v xml:space="preserve"> </v>
      </c>
      <c r="D1123" s="67" t="str">
        <f>GRAPHS!O1123</f>
        <v xml:space="preserve"> </v>
      </c>
      <c r="E1123" s="67" t="str">
        <f>GRAPHS!P1123</f>
        <v xml:space="preserve"> </v>
      </c>
      <c r="F1123" s="68" t="str">
        <f>GRAPHS!Q1123</f>
        <v xml:space="preserve"> </v>
      </c>
      <c r="G1123" s="68" t="str">
        <f>GRAPHS!R1123</f>
        <v xml:space="preserve"> </v>
      </c>
      <c r="H1123" s="67" t="str">
        <f>GRAPHS!S1123</f>
        <v xml:space="preserve"> </v>
      </c>
      <c r="I1123" s="67" t="str">
        <f>GRAPHS!T1123</f>
        <v xml:space="preserve"> </v>
      </c>
      <c r="J1123" s="67" t="str">
        <f>GRAPHS!U1123</f>
        <v xml:space="preserve"> </v>
      </c>
      <c r="K1123" s="69" t="str">
        <f>GRAPHS!V1123</f>
        <v xml:space="preserve"> </v>
      </c>
    </row>
    <row r="1124" spans="1:11">
      <c r="A1124" s="70">
        <f>GRAPHS!I1124</f>
        <v>112.09999999999791</v>
      </c>
      <c r="B1124" s="67" t="str">
        <f>GRAPHS!J1124</f>
        <v xml:space="preserve"> </v>
      </c>
      <c r="C1124" s="67" t="str">
        <f>GRAPHS!L1124</f>
        <v xml:space="preserve"> </v>
      </c>
      <c r="D1124" s="67" t="str">
        <f>GRAPHS!O1124</f>
        <v xml:space="preserve"> </v>
      </c>
      <c r="E1124" s="67" t="str">
        <f>GRAPHS!P1124</f>
        <v xml:space="preserve"> </v>
      </c>
      <c r="F1124" s="68" t="str">
        <f>GRAPHS!Q1124</f>
        <v xml:space="preserve"> </v>
      </c>
      <c r="G1124" s="68" t="str">
        <f>GRAPHS!R1124</f>
        <v xml:space="preserve"> </v>
      </c>
      <c r="H1124" s="67" t="str">
        <f>GRAPHS!S1124</f>
        <v xml:space="preserve"> </v>
      </c>
      <c r="I1124" s="67" t="str">
        <f>GRAPHS!T1124</f>
        <v xml:space="preserve"> </v>
      </c>
      <c r="J1124" s="67" t="str">
        <f>GRAPHS!U1124</f>
        <v xml:space="preserve"> </v>
      </c>
      <c r="K1124" s="69" t="str">
        <f>GRAPHS!V1124</f>
        <v xml:space="preserve"> </v>
      </c>
    </row>
    <row r="1125" spans="1:11">
      <c r="A1125" s="70">
        <f>GRAPHS!I1125</f>
        <v>112.1999999999979</v>
      </c>
      <c r="B1125" s="67" t="str">
        <f>GRAPHS!J1125</f>
        <v xml:space="preserve"> </v>
      </c>
      <c r="C1125" s="67" t="str">
        <f>GRAPHS!L1125</f>
        <v xml:space="preserve"> </v>
      </c>
      <c r="D1125" s="67" t="str">
        <f>GRAPHS!O1125</f>
        <v xml:space="preserve"> </v>
      </c>
      <c r="E1125" s="67" t="str">
        <f>GRAPHS!P1125</f>
        <v xml:space="preserve"> </v>
      </c>
      <c r="F1125" s="68" t="str">
        <f>GRAPHS!Q1125</f>
        <v xml:space="preserve"> </v>
      </c>
      <c r="G1125" s="68" t="str">
        <f>GRAPHS!R1125</f>
        <v xml:space="preserve"> </v>
      </c>
      <c r="H1125" s="67" t="str">
        <f>GRAPHS!S1125</f>
        <v xml:space="preserve"> </v>
      </c>
      <c r="I1125" s="67" t="str">
        <f>GRAPHS!T1125</f>
        <v xml:space="preserve"> </v>
      </c>
      <c r="J1125" s="67" t="str">
        <f>GRAPHS!U1125</f>
        <v xml:space="preserve"> </v>
      </c>
      <c r="K1125" s="69" t="str">
        <f>GRAPHS!V1125</f>
        <v xml:space="preserve"> </v>
      </c>
    </row>
    <row r="1126" spans="1:11">
      <c r="A1126" s="70">
        <f>GRAPHS!I1126</f>
        <v>112.29999999999789</v>
      </c>
      <c r="B1126" s="67" t="str">
        <f>GRAPHS!J1126</f>
        <v xml:space="preserve"> </v>
      </c>
      <c r="C1126" s="67" t="str">
        <f>GRAPHS!L1126</f>
        <v xml:space="preserve"> </v>
      </c>
      <c r="D1126" s="67" t="str">
        <f>GRAPHS!O1126</f>
        <v xml:space="preserve"> </v>
      </c>
      <c r="E1126" s="67" t="str">
        <f>GRAPHS!P1126</f>
        <v xml:space="preserve"> </v>
      </c>
      <c r="F1126" s="68" t="str">
        <f>GRAPHS!Q1126</f>
        <v xml:space="preserve"> </v>
      </c>
      <c r="G1126" s="68" t="str">
        <f>GRAPHS!R1126</f>
        <v xml:space="preserve"> </v>
      </c>
      <c r="H1126" s="67" t="str">
        <f>GRAPHS!S1126</f>
        <v xml:space="preserve"> </v>
      </c>
      <c r="I1126" s="67" t="str">
        <f>GRAPHS!T1126</f>
        <v xml:space="preserve"> </v>
      </c>
      <c r="J1126" s="67" t="str">
        <f>GRAPHS!U1126</f>
        <v xml:space="preserve"> </v>
      </c>
      <c r="K1126" s="69" t="str">
        <f>GRAPHS!V1126</f>
        <v xml:space="preserve"> </v>
      </c>
    </row>
    <row r="1127" spans="1:11">
      <c r="A1127" s="70">
        <f>GRAPHS!I1127</f>
        <v>112.39999999999789</v>
      </c>
      <c r="B1127" s="67" t="str">
        <f>GRAPHS!J1127</f>
        <v xml:space="preserve"> </v>
      </c>
      <c r="C1127" s="67" t="str">
        <f>GRAPHS!L1127</f>
        <v xml:space="preserve"> </v>
      </c>
      <c r="D1127" s="67" t="str">
        <f>GRAPHS!O1127</f>
        <v xml:space="preserve"> </v>
      </c>
      <c r="E1127" s="67" t="str">
        <f>GRAPHS!P1127</f>
        <v xml:space="preserve"> </v>
      </c>
      <c r="F1127" s="68" t="str">
        <f>GRAPHS!Q1127</f>
        <v xml:space="preserve"> </v>
      </c>
      <c r="G1127" s="68" t="str">
        <f>GRAPHS!R1127</f>
        <v xml:space="preserve"> </v>
      </c>
      <c r="H1127" s="67" t="str">
        <f>GRAPHS!S1127</f>
        <v xml:space="preserve"> </v>
      </c>
      <c r="I1127" s="67" t="str">
        <f>GRAPHS!T1127</f>
        <v xml:space="preserve"> </v>
      </c>
      <c r="J1127" s="67" t="str">
        <f>GRAPHS!U1127</f>
        <v xml:space="preserve"> </v>
      </c>
      <c r="K1127" s="69" t="str">
        <f>GRAPHS!V1127</f>
        <v xml:space="preserve"> </v>
      </c>
    </row>
    <row r="1128" spans="1:11">
      <c r="A1128" s="70">
        <f>GRAPHS!I1128</f>
        <v>112.49999999999788</v>
      </c>
      <c r="B1128" s="67" t="str">
        <f>GRAPHS!J1128</f>
        <v xml:space="preserve"> </v>
      </c>
      <c r="C1128" s="67" t="str">
        <f>GRAPHS!L1128</f>
        <v xml:space="preserve"> </v>
      </c>
      <c r="D1128" s="67" t="str">
        <f>GRAPHS!O1128</f>
        <v xml:space="preserve"> </v>
      </c>
      <c r="E1128" s="67" t="str">
        <f>GRAPHS!P1128</f>
        <v xml:space="preserve"> </v>
      </c>
      <c r="F1128" s="68" t="str">
        <f>GRAPHS!Q1128</f>
        <v xml:space="preserve"> </v>
      </c>
      <c r="G1128" s="68" t="str">
        <f>GRAPHS!R1128</f>
        <v xml:space="preserve"> </v>
      </c>
      <c r="H1128" s="67" t="str">
        <f>GRAPHS!S1128</f>
        <v xml:space="preserve"> </v>
      </c>
      <c r="I1128" s="67" t="str">
        <f>GRAPHS!T1128</f>
        <v xml:space="preserve"> </v>
      </c>
      <c r="J1128" s="67" t="str">
        <f>GRAPHS!U1128</f>
        <v xml:space="preserve"> </v>
      </c>
      <c r="K1128" s="69" t="str">
        <f>GRAPHS!V1128</f>
        <v xml:space="preserve"> </v>
      </c>
    </row>
    <row r="1129" spans="1:11">
      <c r="A1129" s="70">
        <f>GRAPHS!I1129</f>
        <v>112.59999999999788</v>
      </c>
      <c r="B1129" s="67" t="str">
        <f>GRAPHS!J1129</f>
        <v xml:space="preserve"> </v>
      </c>
      <c r="C1129" s="67" t="str">
        <f>GRAPHS!L1129</f>
        <v xml:space="preserve"> </v>
      </c>
      <c r="D1129" s="67" t="str">
        <f>GRAPHS!O1129</f>
        <v xml:space="preserve"> </v>
      </c>
      <c r="E1129" s="67" t="str">
        <f>GRAPHS!P1129</f>
        <v xml:space="preserve"> </v>
      </c>
      <c r="F1129" s="68" t="str">
        <f>GRAPHS!Q1129</f>
        <v xml:space="preserve"> </v>
      </c>
      <c r="G1129" s="68" t="str">
        <f>GRAPHS!R1129</f>
        <v xml:space="preserve"> </v>
      </c>
      <c r="H1129" s="67" t="str">
        <f>GRAPHS!S1129</f>
        <v xml:space="preserve"> </v>
      </c>
      <c r="I1129" s="67" t="str">
        <f>GRAPHS!T1129</f>
        <v xml:space="preserve"> </v>
      </c>
      <c r="J1129" s="67" t="str">
        <f>GRAPHS!U1129</f>
        <v xml:space="preserve"> </v>
      </c>
      <c r="K1129" s="69" t="str">
        <f>GRAPHS!V1129</f>
        <v xml:space="preserve"> </v>
      </c>
    </row>
    <row r="1130" spans="1:11">
      <c r="A1130" s="70">
        <f>GRAPHS!I1130</f>
        <v>112.69999999999787</v>
      </c>
      <c r="B1130" s="67" t="str">
        <f>GRAPHS!J1130</f>
        <v xml:space="preserve"> </v>
      </c>
      <c r="C1130" s="67" t="str">
        <f>GRAPHS!L1130</f>
        <v xml:space="preserve"> </v>
      </c>
      <c r="D1130" s="67" t="str">
        <f>GRAPHS!O1130</f>
        <v xml:space="preserve"> </v>
      </c>
      <c r="E1130" s="67" t="str">
        <f>GRAPHS!P1130</f>
        <v xml:space="preserve"> </v>
      </c>
      <c r="F1130" s="68" t="str">
        <f>GRAPHS!Q1130</f>
        <v xml:space="preserve"> </v>
      </c>
      <c r="G1130" s="68" t="str">
        <f>GRAPHS!R1130</f>
        <v xml:space="preserve"> </v>
      </c>
      <c r="H1130" s="67" t="str">
        <f>GRAPHS!S1130</f>
        <v xml:space="preserve"> </v>
      </c>
      <c r="I1130" s="67" t="str">
        <f>GRAPHS!T1130</f>
        <v xml:space="preserve"> </v>
      </c>
      <c r="J1130" s="67" t="str">
        <f>GRAPHS!U1130</f>
        <v xml:space="preserve"> </v>
      </c>
      <c r="K1130" s="69" t="str">
        <f>GRAPHS!V1130</f>
        <v xml:space="preserve"> </v>
      </c>
    </row>
    <row r="1131" spans="1:11">
      <c r="A1131" s="70">
        <f>GRAPHS!I1131</f>
        <v>112.79999999999787</v>
      </c>
      <c r="B1131" s="67" t="str">
        <f>GRAPHS!J1131</f>
        <v xml:space="preserve"> </v>
      </c>
      <c r="C1131" s="67" t="str">
        <f>GRAPHS!L1131</f>
        <v xml:space="preserve"> </v>
      </c>
      <c r="D1131" s="67" t="str">
        <f>GRAPHS!O1131</f>
        <v xml:space="preserve"> </v>
      </c>
      <c r="E1131" s="67" t="str">
        <f>GRAPHS!P1131</f>
        <v xml:space="preserve"> </v>
      </c>
      <c r="F1131" s="68" t="str">
        <f>GRAPHS!Q1131</f>
        <v xml:space="preserve"> </v>
      </c>
      <c r="G1131" s="68" t="str">
        <f>GRAPHS!R1131</f>
        <v xml:space="preserve"> </v>
      </c>
      <c r="H1131" s="67" t="str">
        <f>GRAPHS!S1131</f>
        <v xml:space="preserve"> </v>
      </c>
      <c r="I1131" s="67" t="str">
        <f>GRAPHS!T1131</f>
        <v xml:space="preserve"> </v>
      </c>
      <c r="J1131" s="67" t="str">
        <f>GRAPHS!U1131</f>
        <v xml:space="preserve"> </v>
      </c>
      <c r="K1131" s="69" t="str">
        <f>GRAPHS!V1131</f>
        <v xml:space="preserve"> </v>
      </c>
    </row>
    <row r="1132" spans="1:11">
      <c r="A1132" s="70">
        <f>GRAPHS!I1132</f>
        <v>112.89999999999786</v>
      </c>
      <c r="B1132" s="67" t="str">
        <f>GRAPHS!J1132</f>
        <v xml:space="preserve"> </v>
      </c>
      <c r="C1132" s="67" t="str">
        <f>GRAPHS!L1132</f>
        <v xml:space="preserve"> </v>
      </c>
      <c r="D1132" s="67" t="str">
        <f>GRAPHS!O1132</f>
        <v xml:space="preserve"> </v>
      </c>
      <c r="E1132" s="67" t="str">
        <f>GRAPHS!P1132</f>
        <v xml:space="preserve"> </v>
      </c>
      <c r="F1132" s="68" t="str">
        <f>GRAPHS!Q1132</f>
        <v xml:space="preserve"> </v>
      </c>
      <c r="G1132" s="68" t="str">
        <f>GRAPHS!R1132</f>
        <v xml:space="preserve"> </v>
      </c>
      <c r="H1132" s="67" t="str">
        <f>GRAPHS!S1132</f>
        <v xml:space="preserve"> </v>
      </c>
      <c r="I1132" s="67" t="str">
        <f>GRAPHS!T1132</f>
        <v xml:space="preserve"> </v>
      </c>
      <c r="J1132" s="67" t="str">
        <f>GRAPHS!U1132</f>
        <v xml:space="preserve"> </v>
      </c>
      <c r="K1132" s="69" t="str">
        <f>GRAPHS!V1132</f>
        <v xml:space="preserve"> </v>
      </c>
    </row>
    <row r="1133" spans="1:11">
      <c r="A1133" s="70">
        <f>GRAPHS!I1133</f>
        <v>112.99999999999785</v>
      </c>
      <c r="B1133" s="67" t="str">
        <f>GRAPHS!J1133</f>
        <v xml:space="preserve"> </v>
      </c>
      <c r="C1133" s="67" t="str">
        <f>GRAPHS!L1133</f>
        <v xml:space="preserve"> </v>
      </c>
      <c r="D1133" s="67" t="str">
        <f>GRAPHS!O1133</f>
        <v xml:space="preserve"> </v>
      </c>
      <c r="E1133" s="67" t="str">
        <f>GRAPHS!P1133</f>
        <v xml:space="preserve"> </v>
      </c>
      <c r="F1133" s="68" t="str">
        <f>GRAPHS!Q1133</f>
        <v xml:space="preserve"> </v>
      </c>
      <c r="G1133" s="68" t="str">
        <f>GRAPHS!R1133</f>
        <v xml:space="preserve"> </v>
      </c>
      <c r="H1133" s="67" t="str">
        <f>GRAPHS!S1133</f>
        <v xml:space="preserve"> </v>
      </c>
      <c r="I1133" s="67" t="str">
        <f>GRAPHS!T1133</f>
        <v xml:space="preserve"> </v>
      </c>
      <c r="J1133" s="67" t="str">
        <f>GRAPHS!U1133</f>
        <v xml:space="preserve"> </v>
      </c>
      <c r="K1133" s="69" t="str">
        <f>GRAPHS!V1133</f>
        <v xml:space="preserve"> </v>
      </c>
    </row>
    <row r="1134" spans="1:11">
      <c r="A1134" s="70">
        <f>GRAPHS!I1134</f>
        <v>113.09999999999785</v>
      </c>
      <c r="B1134" s="67" t="str">
        <f>GRAPHS!J1134</f>
        <v xml:space="preserve"> </v>
      </c>
      <c r="C1134" s="67" t="str">
        <f>GRAPHS!L1134</f>
        <v xml:space="preserve"> </v>
      </c>
      <c r="D1134" s="67" t="str">
        <f>GRAPHS!O1134</f>
        <v xml:space="preserve"> </v>
      </c>
      <c r="E1134" s="67" t="str">
        <f>GRAPHS!P1134</f>
        <v xml:space="preserve"> </v>
      </c>
      <c r="F1134" s="68" t="str">
        <f>GRAPHS!Q1134</f>
        <v xml:space="preserve"> </v>
      </c>
      <c r="G1134" s="68" t="str">
        <f>GRAPHS!R1134</f>
        <v xml:space="preserve"> </v>
      </c>
      <c r="H1134" s="67" t="str">
        <f>GRAPHS!S1134</f>
        <v xml:space="preserve"> </v>
      </c>
      <c r="I1134" s="67" t="str">
        <f>GRAPHS!T1134</f>
        <v xml:space="preserve"> </v>
      </c>
      <c r="J1134" s="67" t="str">
        <f>GRAPHS!U1134</f>
        <v xml:space="preserve"> </v>
      </c>
      <c r="K1134" s="69" t="str">
        <f>GRAPHS!V1134</f>
        <v xml:space="preserve"> </v>
      </c>
    </row>
    <row r="1135" spans="1:11">
      <c r="A1135" s="70">
        <f>GRAPHS!I1135</f>
        <v>113.19999999999784</v>
      </c>
      <c r="B1135" s="67" t="str">
        <f>GRAPHS!J1135</f>
        <v xml:space="preserve"> </v>
      </c>
      <c r="C1135" s="67" t="str">
        <f>GRAPHS!L1135</f>
        <v xml:space="preserve"> </v>
      </c>
      <c r="D1135" s="67" t="str">
        <f>GRAPHS!O1135</f>
        <v xml:space="preserve"> </v>
      </c>
      <c r="E1135" s="67" t="str">
        <f>GRAPHS!P1135</f>
        <v xml:space="preserve"> </v>
      </c>
      <c r="F1135" s="68" t="str">
        <f>GRAPHS!Q1135</f>
        <v xml:space="preserve"> </v>
      </c>
      <c r="G1135" s="68" t="str">
        <f>GRAPHS!R1135</f>
        <v xml:space="preserve"> </v>
      </c>
      <c r="H1135" s="67" t="str">
        <f>GRAPHS!S1135</f>
        <v xml:space="preserve"> </v>
      </c>
      <c r="I1135" s="67" t="str">
        <f>GRAPHS!T1135</f>
        <v xml:space="preserve"> </v>
      </c>
      <c r="J1135" s="67" t="str">
        <f>GRAPHS!U1135</f>
        <v xml:space="preserve"> </v>
      </c>
      <c r="K1135" s="69" t="str">
        <f>GRAPHS!V1135</f>
        <v xml:space="preserve"> </v>
      </c>
    </row>
    <row r="1136" spans="1:11">
      <c r="A1136" s="70">
        <f>GRAPHS!I1136</f>
        <v>113.29999999999784</v>
      </c>
      <c r="B1136" s="67" t="str">
        <f>GRAPHS!J1136</f>
        <v xml:space="preserve"> </v>
      </c>
      <c r="C1136" s="67" t="str">
        <f>GRAPHS!L1136</f>
        <v xml:space="preserve"> </v>
      </c>
      <c r="D1136" s="67" t="str">
        <f>GRAPHS!O1136</f>
        <v xml:space="preserve"> </v>
      </c>
      <c r="E1136" s="67" t="str">
        <f>GRAPHS!P1136</f>
        <v xml:space="preserve"> </v>
      </c>
      <c r="F1136" s="68" t="str">
        <f>GRAPHS!Q1136</f>
        <v xml:space="preserve"> </v>
      </c>
      <c r="G1136" s="68" t="str">
        <f>GRAPHS!R1136</f>
        <v xml:space="preserve"> </v>
      </c>
      <c r="H1136" s="67" t="str">
        <f>GRAPHS!S1136</f>
        <v xml:space="preserve"> </v>
      </c>
      <c r="I1136" s="67" t="str">
        <f>GRAPHS!T1136</f>
        <v xml:space="preserve"> </v>
      </c>
      <c r="J1136" s="67" t="str">
        <f>GRAPHS!U1136</f>
        <v xml:space="preserve"> </v>
      </c>
      <c r="K1136" s="69" t="str">
        <f>GRAPHS!V1136</f>
        <v xml:space="preserve"> </v>
      </c>
    </row>
    <row r="1137" spans="1:11">
      <c r="A1137" s="70">
        <f>GRAPHS!I1137</f>
        <v>113.39999999999783</v>
      </c>
      <c r="B1137" s="67" t="str">
        <f>GRAPHS!J1137</f>
        <v xml:space="preserve"> </v>
      </c>
      <c r="C1137" s="67" t="str">
        <f>GRAPHS!L1137</f>
        <v xml:space="preserve"> </v>
      </c>
      <c r="D1137" s="67" t="str">
        <f>GRAPHS!O1137</f>
        <v xml:space="preserve"> </v>
      </c>
      <c r="E1137" s="67" t="str">
        <f>GRAPHS!P1137</f>
        <v xml:space="preserve"> </v>
      </c>
      <c r="F1137" s="68" t="str">
        <f>GRAPHS!Q1137</f>
        <v xml:space="preserve"> </v>
      </c>
      <c r="G1137" s="68" t="str">
        <f>GRAPHS!R1137</f>
        <v xml:space="preserve"> </v>
      </c>
      <c r="H1137" s="67" t="str">
        <f>GRAPHS!S1137</f>
        <v xml:space="preserve"> </v>
      </c>
      <c r="I1137" s="67" t="str">
        <f>GRAPHS!T1137</f>
        <v xml:space="preserve"> </v>
      </c>
      <c r="J1137" s="67" t="str">
        <f>GRAPHS!U1137</f>
        <v xml:space="preserve"> </v>
      </c>
      <c r="K1137" s="69" t="str">
        <f>GRAPHS!V1137</f>
        <v xml:space="preserve"> </v>
      </c>
    </row>
    <row r="1138" spans="1:11">
      <c r="A1138" s="70">
        <f>GRAPHS!I1138</f>
        <v>113.49999999999783</v>
      </c>
      <c r="B1138" s="67" t="str">
        <f>GRAPHS!J1138</f>
        <v xml:space="preserve"> </v>
      </c>
      <c r="C1138" s="67" t="str">
        <f>GRAPHS!L1138</f>
        <v xml:space="preserve"> </v>
      </c>
      <c r="D1138" s="67" t="str">
        <f>GRAPHS!O1138</f>
        <v xml:space="preserve"> </v>
      </c>
      <c r="E1138" s="67" t="str">
        <f>GRAPHS!P1138</f>
        <v xml:space="preserve"> </v>
      </c>
      <c r="F1138" s="68" t="str">
        <f>GRAPHS!Q1138</f>
        <v xml:space="preserve"> </v>
      </c>
      <c r="G1138" s="68" t="str">
        <f>GRAPHS!R1138</f>
        <v xml:space="preserve"> </v>
      </c>
      <c r="H1138" s="67" t="str">
        <f>GRAPHS!S1138</f>
        <v xml:space="preserve"> </v>
      </c>
      <c r="I1138" s="67" t="str">
        <f>GRAPHS!T1138</f>
        <v xml:space="preserve"> </v>
      </c>
      <c r="J1138" s="67" t="str">
        <f>GRAPHS!U1138</f>
        <v xml:space="preserve"> </v>
      </c>
      <c r="K1138" s="69" t="str">
        <f>GRAPHS!V1138</f>
        <v xml:space="preserve"> </v>
      </c>
    </row>
    <row r="1139" spans="1:11">
      <c r="A1139" s="70">
        <f>GRAPHS!I1139</f>
        <v>113.59999999999782</v>
      </c>
      <c r="B1139" s="67" t="str">
        <f>GRAPHS!J1139</f>
        <v xml:space="preserve"> </v>
      </c>
      <c r="C1139" s="67" t="str">
        <f>GRAPHS!L1139</f>
        <v xml:space="preserve"> </v>
      </c>
      <c r="D1139" s="67" t="str">
        <f>GRAPHS!O1139</f>
        <v xml:space="preserve"> </v>
      </c>
      <c r="E1139" s="67" t="str">
        <f>GRAPHS!P1139</f>
        <v xml:space="preserve"> </v>
      </c>
      <c r="F1139" s="68" t="str">
        <f>GRAPHS!Q1139</f>
        <v xml:space="preserve"> </v>
      </c>
      <c r="G1139" s="68" t="str">
        <f>GRAPHS!R1139</f>
        <v xml:space="preserve"> </v>
      </c>
      <c r="H1139" s="67" t="str">
        <f>GRAPHS!S1139</f>
        <v xml:space="preserve"> </v>
      </c>
      <c r="I1139" s="67" t="str">
        <f>GRAPHS!T1139</f>
        <v xml:space="preserve"> </v>
      </c>
      <c r="J1139" s="67" t="str">
        <f>GRAPHS!U1139</f>
        <v xml:space="preserve"> </v>
      </c>
      <c r="K1139" s="69" t="str">
        <f>GRAPHS!V1139</f>
        <v xml:space="preserve"> </v>
      </c>
    </row>
    <row r="1140" spans="1:11">
      <c r="A1140" s="70">
        <f>GRAPHS!I1140</f>
        <v>113.69999999999781</v>
      </c>
      <c r="B1140" s="67" t="str">
        <f>GRAPHS!J1140</f>
        <v xml:space="preserve"> </v>
      </c>
      <c r="C1140" s="67" t="str">
        <f>GRAPHS!L1140</f>
        <v xml:space="preserve"> </v>
      </c>
      <c r="D1140" s="67" t="str">
        <f>GRAPHS!O1140</f>
        <v xml:space="preserve"> </v>
      </c>
      <c r="E1140" s="67" t="str">
        <f>GRAPHS!P1140</f>
        <v xml:space="preserve"> </v>
      </c>
      <c r="F1140" s="68" t="str">
        <f>GRAPHS!Q1140</f>
        <v xml:space="preserve"> </v>
      </c>
      <c r="G1140" s="68" t="str">
        <f>GRAPHS!R1140</f>
        <v xml:space="preserve"> </v>
      </c>
      <c r="H1140" s="67" t="str">
        <f>GRAPHS!S1140</f>
        <v xml:space="preserve"> </v>
      </c>
      <c r="I1140" s="67" t="str">
        <f>GRAPHS!T1140</f>
        <v xml:space="preserve"> </v>
      </c>
      <c r="J1140" s="67" t="str">
        <f>GRAPHS!U1140</f>
        <v xml:space="preserve"> </v>
      </c>
      <c r="K1140" s="69" t="str">
        <f>GRAPHS!V1140</f>
        <v xml:space="preserve"> </v>
      </c>
    </row>
    <row r="1141" spans="1:11">
      <c r="A1141" s="70">
        <f>GRAPHS!I1141</f>
        <v>113.79999999999781</v>
      </c>
      <c r="B1141" s="67" t="str">
        <f>GRAPHS!J1141</f>
        <v xml:space="preserve"> </v>
      </c>
      <c r="C1141" s="67" t="str">
        <f>GRAPHS!L1141</f>
        <v xml:space="preserve"> </v>
      </c>
      <c r="D1141" s="67" t="str">
        <f>GRAPHS!O1141</f>
        <v xml:space="preserve"> </v>
      </c>
      <c r="E1141" s="67" t="str">
        <f>GRAPHS!P1141</f>
        <v xml:space="preserve"> </v>
      </c>
      <c r="F1141" s="68" t="str">
        <f>GRAPHS!Q1141</f>
        <v xml:space="preserve"> </v>
      </c>
      <c r="G1141" s="68" t="str">
        <f>GRAPHS!R1141</f>
        <v xml:space="preserve"> </v>
      </c>
      <c r="H1141" s="67" t="str">
        <f>GRAPHS!S1141</f>
        <v xml:space="preserve"> </v>
      </c>
      <c r="I1141" s="67" t="str">
        <f>GRAPHS!T1141</f>
        <v xml:space="preserve"> </v>
      </c>
      <c r="J1141" s="67" t="str">
        <f>GRAPHS!U1141</f>
        <v xml:space="preserve"> </v>
      </c>
      <c r="K1141" s="69" t="str">
        <f>GRAPHS!V1141</f>
        <v xml:space="preserve"> </v>
      </c>
    </row>
    <row r="1142" spans="1:11">
      <c r="A1142" s="70">
        <f>GRAPHS!I1142</f>
        <v>113.8999999999978</v>
      </c>
      <c r="B1142" s="67" t="str">
        <f>GRAPHS!J1142</f>
        <v xml:space="preserve"> </v>
      </c>
      <c r="C1142" s="67" t="str">
        <f>GRAPHS!L1142</f>
        <v xml:space="preserve"> </v>
      </c>
      <c r="D1142" s="67" t="str">
        <f>GRAPHS!O1142</f>
        <v xml:space="preserve"> </v>
      </c>
      <c r="E1142" s="67" t="str">
        <f>GRAPHS!P1142</f>
        <v xml:space="preserve"> </v>
      </c>
      <c r="F1142" s="68" t="str">
        <f>GRAPHS!Q1142</f>
        <v xml:space="preserve"> </v>
      </c>
      <c r="G1142" s="68" t="str">
        <f>GRAPHS!R1142</f>
        <v xml:space="preserve"> </v>
      </c>
      <c r="H1142" s="67" t="str">
        <f>GRAPHS!S1142</f>
        <v xml:space="preserve"> </v>
      </c>
      <c r="I1142" s="67" t="str">
        <f>GRAPHS!T1142</f>
        <v xml:space="preserve"> </v>
      </c>
      <c r="J1142" s="67" t="str">
        <f>GRAPHS!U1142</f>
        <v xml:space="preserve"> </v>
      </c>
      <c r="K1142" s="69" t="str">
        <f>GRAPHS!V1142</f>
        <v xml:space="preserve"> </v>
      </c>
    </row>
    <row r="1143" spans="1:11">
      <c r="A1143" s="70">
        <f>GRAPHS!I1143</f>
        <v>113.9999999999978</v>
      </c>
      <c r="B1143" s="67" t="str">
        <f>GRAPHS!J1143</f>
        <v xml:space="preserve"> </v>
      </c>
      <c r="C1143" s="67" t="str">
        <f>GRAPHS!L1143</f>
        <v xml:space="preserve"> </v>
      </c>
      <c r="D1143" s="67" t="str">
        <f>GRAPHS!O1143</f>
        <v xml:space="preserve"> </v>
      </c>
      <c r="E1143" s="67" t="str">
        <f>GRAPHS!P1143</f>
        <v xml:space="preserve"> </v>
      </c>
      <c r="F1143" s="68" t="str">
        <f>GRAPHS!Q1143</f>
        <v xml:space="preserve"> </v>
      </c>
      <c r="G1143" s="68" t="str">
        <f>GRAPHS!R1143</f>
        <v xml:space="preserve"> </v>
      </c>
      <c r="H1143" s="67" t="str">
        <f>GRAPHS!S1143</f>
        <v xml:space="preserve"> </v>
      </c>
      <c r="I1143" s="67" t="str">
        <f>GRAPHS!T1143</f>
        <v xml:space="preserve"> </v>
      </c>
      <c r="J1143" s="67" t="str">
        <f>GRAPHS!U1143</f>
        <v xml:space="preserve"> </v>
      </c>
      <c r="K1143" s="69" t="str">
        <f>GRAPHS!V1143</f>
        <v xml:space="preserve"> </v>
      </c>
    </row>
    <row r="1144" spans="1:11">
      <c r="A1144" s="70">
        <f>GRAPHS!I1144</f>
        <v>114.09999999999779</v>
      </c>
      <c r="B1144" s="67" t="str">
        <f>GRAPHS!J1144</f>
        <v xml:space="preserve"> </v>
      </c>
      <c r="C1144" s="67" t="str">
        <f>GRAPHS!L1144</f>
        <v xml:space="preserve"> </v>
      </c>
      <c r="D1144" s="67" t="str">
        <f>GRAPHS!O1144</f>
        <v xml:space="preserve"> </v>
      </c>
      <c r="E1144" s="67" t="str">
        <f>GRAPHS!P1144</f>
        <v xml:space="preserve"> </v>
      </c>
      <c r="F1144" s="68" t="str">
        <f>GRAPHS!Q1144</f>
        <v xml:space="preserve"> </v>
      </c>
      <c r="G1144" s="68" t="str">
        <f>GRAPHS!R1144</f>
        <v xml:space="preserve"> </v>
      </c>
      <c r="H1144" s="67" t="str">
        <f>GRAPHS!S1144</f>
        <v xml:space="preserve"> </v>
      </c>
      <c r="I1144" s="67" t="str">
        <f>GRAPHS!T1144</f>
        <v xml:space="preserve"> </v>
      </c>
      <c r="J1144" s="67" t="str">
        <f>GRAPHS!U1144</f>
        <v xml:space="preserve"> </v>
      </c>
      <c r="K1144" s="69" t="str">
        <f>GRAPHS!V1144</f>
        <v xml:space="preserve"> </v>
      </c>
    </row>
    <row r="1145" spans="1:11">
      <c r="A1145" s="70">
        <f>GRAPHS!I1145</f>
        <v>114.19999999999779</v>
      </c>
      <c r="B1145" s="67" t="str">
        <f>GRAPHS!J1145</f>
        <v xml:space="preserve"> </v>
      </c>
      <c r="C1145" s="67" t="str">
        <f>GRAPHS!L1145</f>
        <v xml:space="preserve"> </v>
      </c>
      <c r="D1145" s="67" t="str">
        <f>GRAPHS!O1145</f>
        <v xml:space="preserve"> </v>
      </c>
      <c r="E1145" s="67" t="str">
        <f>GRAPHS!P1145</f>
        <v xml:space="preserve"> </v>
      </c>
      <c r="F1145" s="68" t="str">
        <f>GRAPHS!Q1145</f>
        <v xml:space="preserve"> </v>
      </c>
      <c r="G1145" s="68" t="str">
        <f>GRAPHS!R1145</f>
        <v xml:space="preserve"> </v>
      </c>
      <c r="H1145" s="67" t="str">
        <f>GRAPHS!S1145</f>
        <v xml:space="preserve"> </v>
      </c>
      <c r="I1145" s="67" t="str">
        <f>GRAPHS!T1145</f>
        <v xml:space="preserve"> </v>
      </c>
      <c r="J1145" s="67" t="str">
        <f>GRAPHS!U1145</f>
        <v xml:space="preserve"> </v>
      </c>
      <c r="K1145" s="69" t="str">
        <f>GRAPHS!V1145</f>
        <v xml:space="preserve"> </v>
      </c>
    </row>
    <row r="1146" spans="1:11">
      <c r="A1146" s="70">
        <f>GRAPHS!I1146</f>
        <v>114.29999999999778</v>
      </c>
      <c r="B1146" s="67" t="str">
        <f>GRAPHS!J1146</f>
        <v xml:space="preserve"> </v>
      </c>
      <c r="C1146" s="67" t="str">
        <f>GRAPHS!L1146</f>
        <v xml:space="preserve"> </v>
      </c>
      <c r="D1146" s="67" t="str">
        <f>GRAPHS!O1146</f>
        <v xml:space="preserve"> </v>
      </c>
      <c r="E1146" s="67" t="str">
        <f>GRAPHS!P1146</f>
        <v xml:space="preserve"> </v>
      </c>
      <c r="F1146" s="68" t="str">
        <f>GRAPHS!Q1146</f>
        <v xml:space="preserve"> </v>
      </c>
      <c r="G1146" s="68" t="str">
        <f>GRAPHS!R1146</f>
        <v xml:space="preserve"> </v>
      </c>
      <c r="H1146" s="67" t="str">
        <f>GRAPHS!S1146</f>
        <v xml:space="preserve"> </v>
      </c>
      <c r="I1146" s="67" t="str">
        <f>GRAPHS!T1146</f>
        <v xml:space="preserve"> </v>
      </c>
      <c r="J1146" s="67" t="str">
        <f>GRAPHS!U1146</f>
        <v xml:space="preserve"> </v>
      </c>
      <c r="K1146" s="69" t="str">
        <f>GRAPHS!V1146</f>
        <v xml:space="preserve"> </v>
      </c>
    </row>
    <row r="1147" spans="1:11">
      <c r="A1147" s="70">
        <f>GRAPHS!I1147</f>
        <v>114.39999999999777</v>
      </c>
      <c r="B1147" s="67" t="str">
        <f>GRAPHS!J1147</f>
        <v xml:space="preserve"> </v>
      </c>
      <c r="C1147" s="67" t="str">
        <f>GRAPHS!L1147</f>
        <v xml:space="preserve"> </v>
      </c>
      <c r="D1147" s="67" t="str">
        <f>GRAPHS!O1147</f>
        <v xml:space="preserve"> </v>
      </c>
      <c r="E1147" s="67" t="str">
        <f>GRAPHS!P1147</f>
        <v xml:space="preserve"> </v>
      </c>
      <c r="F1147" s="68" t="str">
        <f>GRAPHS!Q1147</f>
        <v xml:space="preserve"> </v>
      </c>
      <c r="G1147" s="68" t="str">
        <f>GRAPHS!R1147</f>
        <v xml:space="preserve"> </v>
      </c>
      <c r="H1147" s="67" t="str">
        <f>GRAPHS!S1147</f>
        <v xml:space="preserve"> </v>
      </c>
      <c r="I1147" s="67" t="str">
        <f>GRAPHS!T1147</f>
        <v xml:space="preserve"> </v>
      </c>
      <c r="J1147" s="67" t="str">
        <f>GRAPHS!U1147</f>
        <v xml:space="preserve"> </v>
      </c>
      <c r="K1147" s="69" t="str">
        <f>GRAPHS!V1147</f>
        <v xml:space="preserve"> </v>
      </c>
    </row>
    <row r="1148" spans="1:11">
      <c r="A1148" s="70">
        <f>GRAPHS!I1148</f>
        <v>114.49999999999777</v>
      </c>
      <c r="B1148" s="67" t="str">
        <f>GRAPHS!J1148</f>
        <v xml:space="preserve"> </v>
      </c>
      <c r="C1148" s="67" t="str">
        <f>GRAPHS!L1148</f>
        <v xml:space="preserve"> </v>
      </c>
      <c r="D1148" s="67" t="str">
        <f>GRAPHS!O1148</f>
        <v xml:space="preserve"> </v>
      </c>
      <c r="E1148" s="67" t="str">
        <f>GRAPHS!P1148</f>
        <v xml:space="preserve"> </v>
      </c>
      <c r="F1148" s="68" t="str">
        <f>GRAPHS!Q1148</f>
        <v xml:space="preserve"> </v>
      </c>
      <c r="G1148" s="68" t="str">
        <f>GRAPHS!R1148</f>
        <v xml:space="preserve"> </v>
      </c>
      <c r="H1148" s="67" t="str">
        <f>GRAPHS!S1148</f>
        <v xml:space="preserve"> </v>
      </c>
      <c r="I1148" s="67" t="str">
        <f>GRAPHS!T1148</f>
        <v xml:space="preserve"> </v>
      </c>
      <c r="J1148" s="67" t="str">
        <f>GRAPHS!U1148</f>
        <v xml:space="preserve"> </v>
      </c>
      <c r="K1148" s="69" t="str">
        <f>GRAPHS!V1148</f>
        <v xml:space="preserve"> </v>
      </c>
    </row>
    <row r="1149" spans="1:11">
      <c r="A1149" s="70">
        <f>GRAPHS!I1149</f>
        <v>114.59999999999776</v>
      </c>
      <c r="B1149" s="67" t="str">
        <f>GRAPHS!J1149</f>
        <v xml:space="preserve"> </v>
      </c>
      <c r="C1149" s="67" t="str">
        <f>GRAPHS!L1149</f>
        <v xml:space="preserve"> </v>
      </c>
      <c r="D1149" s="67" t="str">
        <f>GRAPHS!O1149</f>
        <v xml:space="preserve"> </v>
      </c>
      <c r="E1149" s="67" t="str">
        <f>GRAPHS!P1149</f>
        <v xml:space="preserve"> </v>
      </c>
      <c r="F1149" s="68" t="str">
        <f>GRAPHS!Q1149</f>
        <v xml:space="preserve"> </v>
      </c>
      <c r="G1149" s="68" t="str">
        <f>GRAPHS!R1149</f>
        <v xml:space="preserve"> </v>
      </c>
      <c r="H1149" s="67" t="str">
        <f>GRAPHS!S1149</f>
        <v xml:space="preserve"> </v>
      </c>
      <c r="I1149" s="67" t="str">
        <f>GRAPHS!T1149</f>
        <v xml:space="preserve"> </v>
      </c>
      <c r="J1149" s="67" t="str">
        <f>GRAPHS!U1149</f>
        <v xml:space="preserve"> </v>
      </c>
      <c r="K1149" s="69" t="str">
        <f>GRAPHS!V1149</f>
        <v xml:space="preserve"> </v>
      </c>
    </row>
    <row r="1150" spans="1:11">
      <c r="A1150" s="70">
        <f>GRAPHS!I1150</f>
        <v>114.69999999999776</v>
      </c>
      <c r="B1150" s="67" t="str">
        <f>GRAPHS!J1150</f>
        <v xml:space="preserve"> </v>
      </c>
      <c r="C1150" s="67" t="str">
        <f>GRAPHS!L1150</f>
        <v xml:space="preserve"> </v>
      </c>
      <c r="D1150" s="67" t="str">
        <f>GRAPHS!O1150</f>
        <v xml:space="preserve"> </v>
      </c>
      <c r="E1150" s="67" t="str">
        <f>GRAPHS!P1150</f>
        <v xml:space="preserve"> </v>
      </c>
      <c r="F1150" s="68" t="str">
        <f>GRAPHS!Q1150</f>
        <v xml:space="preserve"> </v>
      </c>
      <c r="G1150" s="68" t="str">
        <f>GRAPHS!R1150</f>
        <v xml:space="preserve"> </v>
      </c>
      <c r="H1150" s="67" t="str">
        <f>GRAPHS!S1150</f>
        <v xml:space="preserve"> </v>
      </c>
      <c r="I1150" s="67" t="str">
        <f>GRAPHS!T1150</f>
        <v xml:space="preserve"> </v>
      </c>
      <c r="J1150" s="67" t="str">
        <f>GRAPHS!U1150</f>
        <v xml:space="preserve"> </v>
      </c>
      <c r="K1150" s="69" t="str">
        <f>GRAPHS!V1150</f>
        <v xml:space="preserve"> </v>
      </c>
    </row>
    <row r="1151" spans="1:11">
      <c r="A1151" s="70">
        <f>GRAPHS!I1151</f>
        <v>114.79999999999775</v>
      </c>
      <c r="B1151" s="67" t="str">
        <f>GRAPHS!J1151</f>
        <v xml:space="preserve"> </v>
      </c>
      <c r="C1151" s="67" t="str">
        <f>GRAPHS!L1151</f>
        <v xml:space="preserve"> </v>
      </c>
      <c r="D1151" s="67" t="str">
        <f>GRAPHS!O1151</f>
        <v xml:space="preserve"> </v>
      </c>
      <c r="E1151" s="67" t="str">
        <f>GRAPHS!P1151</f>
        <v xml:space="preserve"> </v>
      </c>
      <c r="F1151" s="68" t="str">
        <f>GRAPHS!Q1151</f>
        <v xml:space="preserve"> </v>
      </c>
      <c r="G1151" s="68" t="str">
        <f>GRAPHS!R1151</f>
        <v xml:space="preserve"> </v>
      </c>
      <c r="H1151" s="67" t="str">
        <f>GRAPHS!S1151</f>
        <v xml:space="preserve"> </v>
      </c>
      <c r="I1151" s="67" t="str">
        <f>GRAPHS!T1151</f>
        <v xml:space="preserve"> </v>
      </c>
      <c r="J1151" s="67" t="str">
        <f>GRAPHS!U1151</f>
        <v xml:space="preserve"> </v>
      </c>
      <c r="K1151" s="69" t="str">
        <f>GRAPHS!V1151</f>
        <v xml:space="preserve"> </v>
      </c>
    </row>
    <row r="1152" spans="1:11">
      <c r="A1152" s="70">
        <f>GRAPHS!I1152</f>
        <v>114.89999999999775</v>
      </c>
      <c r="B1152" s="67" t="str">
        <f>GRAPHS!J1152</f>
        <v xml:space="preserve"> </v>
      </c>
      <c r="C1152" s="67" t="str">
        <f>GRAPHS!L1152</f>
        <v xml:space="preserve"> </v>
      </c>
      <c r="D1152" s="67" t="str">
        <f>GRAPHS!O1152</f>
        <v xml:space="preserve"> </v>
      </c>
      <c r="E1152" s="67" t="str">
        <f>GRAPHS!P1152</f>
        <v xml:space="preserve"> </v>
      </c>
      <c r="F1152" s="68" t="str">
        <f>GRAPHS!Q1152</f>
        <v xml:space="preserve"> </v>
      </c>
      <c r="G1152" s="68" t="str">
        <f>GRAPHS!R1152</f>
        <v xml:space="preserve"> </v>
      </c>
      <c r="H1152" s="67" t="str">
        <f>GRAPHS!S1152</f>
        <v xml:space="preserve"> </v>
      </c>
      <c r="I1152" s="67" t="str">
        <f>GRAPHS!T1152</f>
        <v xml:space="preserve"> </v>
      </c>
      <c r="J1152" s="67" t="str">
        <f>GRAPHS!U1152</f>
        <v xml:space="preserve"> </v>
      </c>
      <c r="K1152" s="69" t="str">
        <f>GRAPHS!V1152</f>
        <v xml:space="preserve"> </v>
      </c>
    </row>
    <row r="1153" spans="1:11">
      <c r="A1153" s="70">
        <f>GRAPHS!I1153</f>
        <v>114.99999999999774</v>
      </c>
      <c r="B1153" s="67" t="str">
        <f>GRAPHS!J1153</f>
        <v xml:space="preserve"> </v>
      </c>
      <c r="C1153" s="67" t="str">
        <f>GRAPHS!L1153</f>
        <v xml:space="preserve"> </v>
      </c>
      <c r="D1153" s="67" t="str">
        <f>GRAPHS!O1153</f>
        <v xml:space="preserve"> </v>
      </c>
      <c r="E1153" s="67" t="str">
        <f>GRAPHS!P1153</f>
        <v xml:space="preserve"> </v>
      </c>
      <c r="F1153" s="68" t="str">
        <f>GRAPHS!Q1153</f>
        <v xml:space="preserve"> </v>
      </c>
      <c r="G1153" s="68" t="str">
        <f>GRAPHS!R1153</f>
        <v xml:space="preserve"> </v>
      </c>
      <c r="H1153" s="67" t="str">
        <f>GRAPHS!S1153</f>
        <v xml:space="preserve"> </v>
      </c>
      <c r="I1153" s="67" t="str">
        <f>GRAPHS!T1153</f>
        <v xml:space="preserve"> </v>
      </c>
      <c r="J1153" s="67" t="str">
        <f>GRAPHS!U1153</f>
        <v xml:space="preserve"> </v>
      </c>
      <c r="K1153" s="69" t="str">
        <f>GRAPHS!V1153</f>
        <v xml:space="preserve"> </v>
      </c>
    </row>
    <row r="1154" spans="1:11">
      <c r="A1154" s="70">
        <f>GRAPHS!I1154</f>
        <v>115.09999999999773</v>
      </c>
      <c r="B1154" s="67" t="str">
        <f>GRAPHS!J1154</f>
        <v xml:space="preserve"> </v>
      </c>
      <c r="C1154" s="67" t="str">
        <f>GRAPHS!L1154</f>
        <v xml:space="preserve"> </v>
      </c>
      <c r="D1154" s="67" t="str">
        <f>GRAPHS!O1154</f>
        <v xml:space="preserve"> </v>
      </c>
      <c r="E1154" s="67" t="str">
        <f>GRAPHS!P1154</f>
        <v xml:space="preserve"> </v>
      </c>
      <c r="F1154" s="68" t="str">
        <f>GRAPHS!Q1154</f>
        <v xml:space="preserve"> </v>
      </c>
      <c r="G1154" s="68" t="str">
        <f>GRAPHS!R1154</f>
        <v xml:space="preserve"> </v>
      </c>
      <c r="H1154" s="67" t="str">
        <f>GRAPHS!S1154</f>
        <v xml:space="preserve"> </v>
      </c>
      <c r="I1154" s="67" t="str">
        <f>GRAPHS!T1154</f>
        <v xml:space="preserve"> </v>
      </c>
      <c r="J1154" s="67" t="str">
        <f>GRAPHS!U1154</f>
        <v xml:space="preserve"> </v>
      </c>
      <c r="K1154" s="69" t="str">
        <f>GRAPHS!V1154</f>
        <v xml:space="preserve"> </v>
      </c>
    </row>
    <row r="1155" spans="1:11">
      <c r="A1155" s="70">
        <f>GRAPHS!I1155</f>
        <v>115.19999999999773</v>
      </c>
      <c r="B1155" s="67" t="str">
        <f>GRAPHS!J1155</f>
        <v xml:space="preserve"> </v>
      </c>
      <c r="C1155" s="67" t="str">
        <f>GRAPHS!L1155</f>
        <v xml:space="preserve"> </v>
      </c>
      <c r="D1155" s="67" t="str">
        <f>GRAPHS!O1155</f>
        <v xml:space="preserve"> </v>
      </c>
      <c r="E1155" s="67" t="str">
        <f>GRAPHS!P1155</f>
        <v xml:space="preserve"> </v>
      </c>
      <c r="F1155" s="68" t="str">
        <f>GRAPHS!Q1155</f>
        <v xml:space="preserve"> </v>
      </c>
      <c r="G1155" s="68" t="str">
        <f>GRAPHS!R1155</f>
        <v xml:space="preserve"> </v>
      </c>
      <c r="H1155" s="67" t="str">
        <f>GRAPHS!S1155</f>
        <v xml:space="preserve"> </v>
      </c>
      <c r="I1155" s="67" t="str">
        <f>GRAPHS!T1155</f>
        <v xml:space="preserve"> </v>
      </c>
      <c r="J1155" s="67" t="str">
        <f>GRAPHS!U1155</f>
        <v xml:space="preserve"> </v>
      </c>
      <c r="K1155" s="69" t="str">
        <f>GRAPHS!V1155</f>
        <v xml:space="preserve"> </v>
      </c>
    </row>
    <row r="1156" spans="1:11">
      <c r="A1156" s="70">
        <f>GRAPHS!I1156</f>
        <v>115.29999999999772</v>
      </c>
      <c r="B1156" s="67" t="str">
        <f>GRAPHS!J1156</f>
        <v xml:space="preserve"> </v>
      </c>
      <c r="C1156" s="67" t="str">
        <f>GRAPHS!L1156</f>
        <v xml:space="preserve"> </v>
      </c>
      <c r="D1156" s="67" t="str">
        <f>GRAPHS!O1156</f>
        <v xml:space="preserve"> </v>
      </c>
      <c r="E1156" s="67" t="str">
        <f>GRAPHS!P1156</f>
        <v xml:space="preserve"> </v>
      </c>
      <c r="F1156" s="68" t="str">
        <f>GRAPHS!Q1156</f>
        <v xml:space="preserve"> </v>
      </c>
      <c r="G1156" s="68" t="str">
        <f>GRAPHS!R1156</f>
        <v xml:space="preserve"> </v>
      </c>
      <c r="H1156" s="67" t="str">
        <f>GRAPHS!S1156</f>
        <v xml:space="preserve"> </v>
      </c>
      <c r="I1156" s="67" t="str">
        <f>GRAPHS!T1156</f>
        <v xml:space="preserve"> </v>
      </c>
      <c r="J1156" s="67" t="str">
        <f>GRAPHS!U1156</f>
        <v xml:space="preserve"> </v>
      </c>
      <c r="K1156" s="69" t="str">
        <f>GRAPHS!V1156</f>
        <v xml:space="preserve"> </v>
      </c>
    </row>
    <row r="1157" spans="1:11">
      <c r="A1157" s="70">
        <f>GRAPHS!I1157</f>
        <v>115.39999999999772</v>
      </c>
      <c r="B1157" s="67" t="str">
        <f>GRAPHS!J1157</f>
        <v xml:space="preserve"> </v>
      </c>
      <c r="C1157" s="67" t="str">
        <f>GRAPHS!L1157</f>
        <v xml:space="preserve"> </v>
      </c>
      <c r="D1157" s="67" t="str">
        <f>GRAPHS!O1157</f>
        <v xml:space="preserve"> </v>
      </c>
      <c r="E1157" s="67" t="str">
        <f>GRAPHS!P1157</f>
        <v xml:space="preserve"> </v>
      </c>
      <c r="F1157" s="68" t="str">
        <f>GRAPHS!Q1157</f>
        <v xml:space="preserve"> </v>
      </c>
      <c r="G1157" s="68" t="str">
        <f>GRAPHS!R1157</f>
        <v xml:space="preserve"> </v>
      </c>
      <c r="H1157" s="67" t="str">
        <f>GRAPHS!S1157</f>
        <v xml:space="preserve"> </v>
      </c>
      <c r="I1157" s="67" t="str">
        <f>GRAPHS!T1157</f>
        <v xml:space="preserve"> </v>
      </c>
      <c r="J1157" s="67" t="str">
        <f>GRAPHS!U1157</f>
        <v xml:space="preserve"> </v>
      </c>
      <c r="K1157" s="69" t="str">
        <f>GRAPHS!V1157</f>
        <v xml:space="preserve"> </v>
      </c>
    </row>
    <row r="1158" spans="1:11">
      <c r="A1158" s="70">
        <f>GRAPHS!I1158</f>
        <v>115.49999999999771</v>
      </c>
      <c r="B1158" s="67" t="str">
        <f>GRAPHS!J1158</f>
        <v xml:space="preserve"> </v>
      </c>
      <c r="C1158" s="67" t="str">
        <f>GRAPHS!L1158</f>
        <v xml:space="preserve"> </v>
      </c>
      <c r="D1158" s="67" t="str">
        <f>GRAPHS!O1158</f>
        <v xml:space="preserve"> </v>
      </c>
      <c r="E1158" s="67" t="str">
        <f>GRAPHS!P1158</f>
        <v xml:space="preserve"> </v>
      </c>
      <c r="F1158" s="68" t="str">
        <f>GRAPHS!Q1158</f>
        <v xml:space="preserve"> </v>
      </c>
      <c r="G1158" s="68" t="str">
        <f>GRAPHS!R1158</f>
        <v xml:space="preserve"> </v>
      </c>
      <c r="H1158" s="67" t="str">
        <f>GRAPHS!S1158</f>
        <v xml:space="preserve"> </v>
      </c>
      <c r="I1158" s="67" t="str">
        <f>GRAPHS!T1158</f>
        <v xml:space="preserve"> </v>
      </c>
      <c r="J1158" s="67" t="str">
        <f>GRAPHS!U1158</f>
        <v xml:space="preserve"> </v>
      </c>
      <c r="K1158" s="69" t="str">
        <f>GRAPHS!V1158</f>
        <v xml:space="preserve"> </v>
      </c>
    </row>
    <row r="1159" spans="1:11">
      <c r="A1159" s="70">
        <f>GRAPHS!I1159</f>
        <v>115.59999999999771</v>
      </c>
      <c r="B1159" s="67" t="str">
        <f>GRAPHS!J1159</f>
        <v xml:space="preserve"> </v>
      </c>
      <c r="C1159" s="67" t="str">
        <f>GRAPHS!L1159</f>
        <v xml:space="preserve"> </v>
      </c>
      <c r="D1159" s="67" t="str">
        <f>GRAPHS!O1159</f>
        <v xml:space="preserve"> </v>
      </c>
      <c r="E1159" s="67" t="str">
        <f>GRAPHS!P1159</f>
        <v xml:space="preserve"> </v>
      </c>
      <c r="F1159" s="68" t="str">
        <f>GRAPHS!Q1159</f>
        <v xml:space="preserve"> </v>
      </c>
      <c r="G1159" s="68" t="str">
        <f>GRAPHS!R1159</f>
        <v xml:space="preserve"> </v>
      </c>
      <c r="H1159" s="67" t="str">
        <f>GRAPHS!S1159</f>
        <v xml:space="preserve"> </v>
      </c>
      <c r="I1159" s="67" t="str">
        <f>GRAPHS!T1159</f>
        <v xml:space="preserve"> </v>
      </c>
      <c r="J1159" s="67" t="str">
        <f>GRAPHS!U1159</f>
        <v xml:space="preserve"> </v>
      </c>
      <c r="K1159" s="69" t="str">
        <f>GRAPHS!V1159</f>
        <v xml:space="preserve"> </v>
      </c>
    </row>
    <row r="1160" spans="1:11">
      <c r="A1160" s="70">
        <f>GRAPHS!I1160</f>
        <v>115.6999999999977</v>
      </c>
      <c r="B1160" s="67" t="str">
        <f>GRAPHS!J1160</f>
        <v xml:space="preserve"> </v>
      </c>
      <c r="C1160" s="67" t="str">
        <f>GRAPHS!L1160</f>
        <v xml:space="preserve"> </v>
      </c>
      <c r="D1160" s="67" t="str">
        <f>GRAPHS!O1160</f>
        <v xml:space="preserve"> </v>
      </c>
      <c r="E1160" s="67" t="str">
        <f>GRAPHS!P1160</f>
        <v xml:space="preserve"> </v>
      </c>
      <c r="F1160" s="68" t="str">
        <f>GRAPHS!Q1160</f>
        <v xml:space="preserve"> </v>
      </c>
      <c r="G1160" s="68" t="str">
        <f>GRAPHS!R1160</f>
        <v xml:space="preserve"> </v>
      </c>
      <c r="H1160" s="67" t="str">
        <f>GRAPHS!S1160</f>
        <v xml:space="preserve"> </v>
      </c>
      <c r="I1160" s="67" t="str">
        <f>GRAPHS!T1160</f>
        <v xml:space="preserve"> </v>
      </c>
      <c r="J1160" s="67" t="str">
        <f>GRAPHS!U1160</f>
        <v xml:space="preserve"> </v>
      </c>
      <c r="K1160" s="69" t="str">
        <f>GRAPHS!V1160</f>
        <v xml:space="preserve"> </v>
      </c>
    </row>
    <row r="1161" spans="1:11">
      <c r="A1161" s="70">
        <f>GRAPHS!I1161</f>
        <v>115.79999999999769</v>
      </c>
      <c r="B1161" s="67" t="str">
        <f>GRAPHS!J1161</f>
        <v xml:space="preserve"> </v>
      </c>
      <c r="C1161" s="67" t="str">
        <f>GRAPHS!L1161</f>
        <v xml:space="preserve"> </v>
      </c>
      <c r="D1161" s="67" t="str">
        <f>GRAPHS!O1161</f>
        <v xml:space="preserve"> </v>
      </c>
      <c r="E1161" s="67" t="str">
        <f>GRAPHS!P1161</f>
        <v xml:space="preserve"> </v>
      </c>
      <c r="F1161" s="68" t="str">
        <f>GRAPHS!Q1161</f>
        <v xml:space="preserve"> </v>
      </c>
      <c r="G1161" s="68" t="str">
        <f>GRAPHS!R1161</f>
        <v xml:space="preserve"> </v>
      </c>
      <c r="H1161" s="67" t="str">
        <f>GRAPHS!S1161</f>
        <v xml:space="preserve"> </v>
      </c>
      <c r="I1161" s="67" t="str">
        <f>GRAPHS!T1161</f>
        <v xml:space="preserve"> </v>
      </c>
      <c r="J1161" s="67" t="str">
        <f>GRAPHS!U1161</f>
        <v xml:space="preserve"> </v>
      </c>
      <c r="K1161" s="69" t="str">
        <f>GRAPHS!V1161</f>
        <v xml:space="preserve"> </v>
      </c>
    </row>
    <row r="1162" spans="1:11">
      <c r="A1162" s="70">
        <f>GRAPHS!I1162</f>
        <v>115.89999999999769</v>
      </c>
      <c r="B1162" s="67" t="str">
        <f>GRAPHS!J1162</f>
        <v xml:space="preserve"> </v>
      </c>
      <c r="C1162" s="67" t="str">
        <f>GRAPHS!L1162</f>
        <v xml:space="preserve"> </v>
      </c>
      <c r="D1162" s="67" t="str">
        <f>GRAPHS!O1162</f>
        <v xml:space="preserve"> </v>
      </c>
      <c r="E1162" s="67" t="str">
        <f>GRAPHS!P1162</f>
        <v xml:space="preserve"> </v>
      </c>
      <c r="F1162" s="68" t="str">
        <f>GRAPHS!Q1162</f>
        <v xml:space="preserve"> </v>
      </c>
      <c r="G1162" s="68" t="str">
        <f>GRAPHS!R1162</f>
        <v xml:space="preserve"> </v>
      </c>
      <c r="H1162" s="67" t="str">
        <f>GRAPHS!S1162</f>
        <v xml:space="preserve"> </v>
      </c>
      <c r="I1162" s="67" t="str">
        <f>GRAPHS!T1162</f>
        <v xml:space="preserve"> </v>
      </c>
      <c r="J1162" s="67" t="str">
        <f>GRAPHS!U1162</f>
        <v xml:space="preserve"> </v>
      </c>
      <c r="K1162" s="69" t="str">
        <f>GRAPHS!V1162</f>
        <v xml:space="preserve"> </v>
      </c>
    </row>
    <row r="1163" spans="1:11">
      <c r="A1163" s="70">
        <f>GRAPHS!I1163</f>
        <v>115.99999999999768</v>
      </c>
      <c r="B1163" s="67" t="str">
        <f>GRAPHS!J1163</f>
        <v xml:space="preserve"> </v>
      </c>
      <c r="C1163" s="67" t="str">
        <f>GRAPHS!L1163</f>
        <v xml:space="preserve"> </v>
      </c>
      <c r="D1163" s="67" t="str">
        <f>GRAPHS!O1163</f>
        <v xml:space="preserve"> </v>
      </c>
      <c r="E1163" s="67" t="str">
        <f>GRAPHS!P1163</f>
        <v xml:space="preserve"> </v>
      </c>
      <c r="F1163" s="68" t="str">
        <f>GRAPHS!Q1163</f>
        <v xml:space="preserve"> </v>
      </c>
      <c r="G1163" s="68" t="str">
        <f>GRAPHS!R1163</f>
        <v xml:space="preserve"> </v>
      </c>
      <c r="H1163" s="67" t="str">
        <f>GRAPHS!S1163</f>
        <v xml:space="preserve"> </v>
      </c>
      <c r="I1163" s="67" t="str">
        <f>GRAPHS!T1163</f>
        <v xml:space="preserve"> </v>
      </c>
      <c r="J1163" s="67" t="str">
        <f>GRAPHS!U1163</f>
        <v xml:space="preserve"> </v>
      </c>
      <c r="K1163" s="69" t="str">
        <f>GRAPHS!V1163</f>
        <v xml:space="preserve"> </v>
      </c>
    </row>
    <row r="1164" spans="1:11">
      <c r="A1164" s="70">
        <f>GRAPHS!I1164</f>
        <v>116.09999999999768</v>
      </c>
      <c r="B1164" s="67" t="str">
        <f>GRAPHS!J1164</f>
        <v xml:space="preserve"> </v>
      </c>
      <c r="C1164" s="67" t="str">
        <f>GRAPHS!L1164</f>
        <v xml:space="preserve"> </v>
      </c>
      <c r="D1164" s="67" t="str">
        <f>GRAPHS!O1164</f>
        <v xml:space="preserve"> </v>
      </c>
      <c r="E1164" s="67" t="str">
        <f>GRAPHS!P1164</f>
        <v xml:space="preserve"> </v>
      </c>
      <c r="F1164" s="68" t="str">
        <f>GRAPHS!Q1164</f>
        <v xml:space="preserve"> </v>
      </c>
      <c r="G1164" s="68" t="str">
        <f>GRAPHS!R1164</f>
        <v xml:space="preserve"> </v>
      </c>
      <c r="H1164" s="67" t="str">
        <f>GRAPHS!S1164</f>
        <v xml:space="preserve"> </v>
      </c>
      <c r="I1164" s="67" t="str">
        <f>GRAPHS!T1164</f>
        <v xml:space="preserve"> </v>
      </c>
      <c r="J1164" s="67" t="str">
        <f>GRAPHS!U1164</f>
        <v xml:space="preserve"> </v>
      </c>
      <c r="K1164" s="69" t="str">
        <f>GRAPHS!V1164</f>
        <v xml:space="preserve"> </v>
      </c>
    </row>
    <row r="1165" spans="1:11">
      <c r="A1165" s="70">
        <f>GRAPHS!I1165</f>
        <v>116.19999999999767</v>
      </c>
      <c r="B1165" s="67" t="str">
        <f>GRAPHS!J1165</f>
        <v xml:space="preserve"> </v>
      </c>
      <c r="C1165" s="67" t="str">
        <f>GRAPHS!L1165</f>
        <v xml:space="preserve"> </v>
      </c>
      <c r="D1165" s="67" t="str">
        <f>GRAPHS!O1165</f>
        <v xml:space="preserve"> </v>
      </c>
      <c r="E1165" s="67" t="str">
        <f>GRAPHS!P1165</f>
        <v xml:space="preserve"> </v>
      </c>
      <c r="F1165" s="68" t="str">
        <f>GRAPHS!Q1165</f>
        <v xml:space="preserve"> </v>
      </c>
      <c r="G1165" s="68" t="str">
        <f>GRAPHS!R1165</f>
        <v xml:space="preserve"> </v>
      </c>
      <c r="H1165" s="67" t="str">
        <f>GRAPHS!S1165</f>
        <v xml:space="preserve"> </v>
      </c>
      <c r="I1165" s="67" t="str">
        <f>GRAPHS!T1165</f>
        <v xml:space="preserve"> </v>
      </c>
      <c r="J1165" s="67" t="str">
        <f>GRAPHS!U1165</f>
        <v xml:space="preserve"> </v>
      </c>
      <c r="K1165" s="69" t="str">
        <f>GRAPHS!V1165</f>
        <v xml:space="preserve"> </v>
      </c>
    </row>
    <row r="1166" spans="1:11">
      <c r="A1166" s="70">
        <f>GRAPHS!I1166</f>
        <v>116.29999999999767</v>
      </c>
      <c r="B1166" s="67" t="str">
        <f>GRAPHS!J1166</f>
        <v xml:space="preserve"> </v>
      </c>
      <c r="C1166" s="67" t="str">
        <f>GRAPHS!L1166</f>
        <v xml:space="preserve"> </v>
      </c>
      <c r="D1166" s="67" t="str">
        <f>GRAPHS!O1166</f>
        <v xml:space="preserve"> </v>
      </c>
      <c r="E1166" s="67" t="str">
        <f>GRAPHS!P1166</f>
        <v xml:space="preserve"> </v>
      </c>
      <c r="F1166" s="68" t="str">
        <f>GRAPHS!Q1166</f>
        <v xml:space="preserve"> </v>
      </c>
      <c r="G1166" s="68" t="str">
        <f>GRAPHS!R1166</f>
        <v xml:space="preserve"> </v>
      </c>
      <c r="H1166" s="67" t="str">
        <f>GRAPHS!S1166</f>
        <v xml:space="preserve"> </v>
      </c>
      <c r="I1166" s="67" t="str">
        <f>GRAPHS!T1166</f>
        <v xml:space="preserve"> </v>
      </c>
      <c r="J1166" s="67" t="str">
        <f>GRAPHS!U1166</f>
        <v xml:space="preserve"> </v>
      </c>
      <c r="K1166" s="69" t="str">
        <f>GRAPHS!V1166</f>
        <v xml:space="preserve"> </v>
      </c>
    </row>
    <row r="1167" spans="1:11">
      <c r="A1167" s="70">
        <f>GRAPHS!I1167</f>
        <v>116.39999999999766</v>
      </c>
      <c r="B1167" s="67" t="str">
        <f>GRAPHS!J1167</f>
        <v xml:space="preserve"> </v>
      </c>
      <c r="C1167" s="67" t="str">
        <f>GRAPHS!L1167</f>
        <v xml:space="preserve"> </v>
      </c>
      <c r="D1167" s="67" t="str">
        <f>GRAPHS!O1167</f>
        <v xml:space="preserve"> </v>
      </c>
      <c r="E1167" s="67" t="str">
        <f>GRAPHS!P1167</f>
        <v xml:space="preserve"> </v>
      </c>
      <c r="F1167" s="68" t="str">
        <f>GRAPHS!Q1167</f>
        <v xml:space="preserve"> </v>
      </c>
      <c r="G1167" s="68" t="str">
        <f>GRAPHS!R1167</f>
        <v xml:space="preserve"> </v>
      </c>
      <c r="H1167" s="67" t="str">
        <f>GRAPHS!S1167</f>
        <v xml:space="preserve"> </v>
      </c>
      <c r="I1167" s="67" t="str">
        <f>GRAPHS!T1167</f>
        <v xml:space="preserve"> </v>
      </c>
      <c r="J1167" s="67" t="str">
        <f>GRAPHS!U1167</f>
        <v xml:space="preserve"> </v>
      </c>
      <c r="K1167" s="69" t="str">
        <f>GRAPHS!V1167</f>
        <v xml:space="preserve"> </v>
      </c>
    </row>
    <row r="1168" spans="1:11">
      <c r="A1168" s="70">
        <f>GRAPHS!I1168</f>
        <v>116.49999999999766</v>
      </c>
      <c r="B1168" s="67" t="str">
        <f>GRAPHS!J1168</f>
        <v xml:space="preserve"> </v>
      </c>
      <c r="C1168" s="67" t="str">
        <f>GRAPHS!L1168</f>
        <v xml:space="preserve"> </v>
      </c>
      <c r="D1168" s="67" t="str">
        <f>GRAPHS!O1168</f>
        <v xml:space="preserve"> </v>
      </c>
      <c r="E1168" s="67" t="str">
        <f>GRAPHS!P1168</f>
        <v xml:space="preserve"> </v>
      </c>
      <c r="F1168" s="68" t="str">
        <f>GRAPHS!Q1168</f>
        <v xml:space="preserve"> </v>
      </c>
      <c r="G1168" s="68" t="str">
        <f>GRAPHS!R1168</f>
        <v xml:space="preserve"> </v>
      </c>
      <c r="H1168" s="67" t="str">
        <f>GRAPHS!S1168</f>
        <v xml:space="preserve"> </v>
      </c>
      <c r="I1168" s="67" t="str">
        <f>GRAPHS!T1168</f>
        <v xml:space="preserve"> </v>
      </c>
      <c r="J1168" s="67" t="str">
        <f>GRAPHS!U1168</f>
        <v xml:space="preserve"> </v>
      </c>
      <c r="K1168" s="69" t="str">
        <f>GRAPHS!V1168</f>
        <v xml:space="preserve"> </v>
      </c>
    </row>
    <row r="1169" spans="1:11">
      <c r="A1169" s="70">
        <f>GRAPHS!I1169</f>
        <v>116.59999999999765</v>
      </c>
      <c r="B1169" s="67" t="str">
        <f>GRAPHS!J1169</f>
        <v xml:space="preserve"> </v>
      </c>
      <c r="C1169" s="67" t="str">
        <f>GRAPHS!L1169</f>
        <v xml:space="preserve"> </v>
      </c>
      <c r="D1169" s="67" t="str">
        <f>GRAPHS!O1169</f>
        <v xml:space="preserve"> </v>
      </c>
      <c r="E1169" s="67" t="str">
        <f>GRAPHS!P1169</f>
        <v xml:space="preserve"> </v>
      </c>
      <c r="F1169" s="68" t="str">
        <f>GRAPHS!Q1169</f>
        <v xml:space="preserve"> </v>
      </c>
      <c r="G1169" s="68" t="str">
        <f>GRAPHS!R1169</f>
        <v xml:space="preserve"> </v>
      </c>
      <c r="H1169" s="67" t="str">
        <f>GRAPHS!S1169</f>
        <v xml:space="preserve"> </v>
      </c>
      <c r="I1169" s="67" t="str">
        <f>GRAPHS!T1169</f>
        <v xml:space="preserve"> </v>
      </c>
      <c r="J1169" s="67" t="str">
        <f>GRAPHS!U1169</f>
        <v xml:space="preserve"> </v>
      </c>
      <c r="K1169" s="69" t="str">
        <f>GRAPHS!V1169</f>
        <v xml:space="preserve"> </v>
      </c>
    </row>
    <row r="1170" spans="1:11">
      <c r="A1170" s="70">
        <f>GRAPHS!I1170</f>
        <v>116.69999999999764</v>
      </c>
      <c r="B1170" s="67" t="str">
        <f>GRAPHS!J1170</f>
        <v xml:space="preserve"> </v>
      </c>
      <c r="C1170" s="67" t="str">
        <f>GRAPHS!L1170</f>
        <v xml:space="preserve"> </v>
      </c>
      <c r="D1170" s="67" t="str">
        <f>GRAPHS!O1170</f>
        <v xml:space="preserve"> </v>
      </c>
      <c r="E1170" s="67" t="str">
        <f>GRAPHS!P1170</f>
        <v xml:space="preserve"> </v>
      </c>
      <c r="F1170" s="68" t="str">
        <f>GRAPHS!Q1170</f>
        <v xml:space="preserve"> </v>
      </c>
      <c r="G1170" s="68" t="str">
        <f>GRAPHS!R1170</f>
        <v xml:space="preserve"> </v>
      </c>
      <c r="H1170" s="67" t="str">
        <f>GRAPHS!S1170</f>
        <v xml:space="preserve"> </v>
      </c>
      <c r="I1170" s="67" t="str">
        <f>GRAPHS!T1170</f>
        <v xml:space="preserve"> </v>
      </c>
      <c r="J1170" s="67" t="str">
        <f>GRAPHS!U1170</f>
        <v xml:space="preserve"> </v>
      </c>
      <c r="K1170" s="69" t="str">
        <f>GRAPHS!V1170</f>
        <v xml:space="preserve"> </v>
      </c>
    </row>
    <row r="1171" spans="1:11">
      <c r="A1171" s="70">
        <f>GRAPHS!I1171</f>
        <v>116.79999999999764</v>
      </c>
      <c r="B1171" s="67" t="str">
        <f>GRAPHS!J1171</f>
        <v xml:space="preserve"> </v>
      </c>
      <c r="C1171" s="67" t="str">
        <f>GRAPHS!L1171</f>
        <v xml:space="preserve"> </v>
      </c>
      <c r="D1171" s="67" t="str">
        <f>GRAPHS!O1171</f>
        <v xml:space="preserve"> </v>
      </c>
      <c r="E1171" s="67" t="str">
        <f>GRAPHS!P1171</f>
        <v xml:space="preserve"> </v>
      </c>
      <c r="F1171" s="68" t="str">
        <f>GRAPHS!Q1171</f>
        <v xml:space="preserve"> </v>
      </c>
      <c r="G1171" s="68" t="str">
        <f>GRAPHS!R1171</f>
        <v xml:space="preserve"> </v>
      </c>
      <c r="H1171" s="67" t="str">
        <f>GRAPHS!S1171</f>
        <v xml:space="preserve"> </v>
      </c>
      <c r="I1171" s="67" t="str">
        <f>GRAPHS!T1171</f>
        <v xml:space="preserve"> </v>
      </c>
      <c r="J1171" s="67" t="str">
        <f>GRAPHS!U1171</f>
        <v xml:space="preserve"> </v>
      </c>
      <c r="K1171" s="69" t="str">
        <f>GRAPHS!V1171</f>
        <v xml:space="preserve"> </v>
      </c>
    </row>
    <row r="1172" spans="1:11">
      <c r="A1172" s="70">
        <f>GRAPHS!I1172</f>
        <v>116.89999999999763</v>
      </c>
      <c r="B1172" s="67" t="str">
        <f>GRAPHS!J1172</f>
        <v xml:space="preserve"> </v>
      </c>
      <c r="C1172" s="67" t="str">
        <f>GRAPHS!L1172</f>
        <v xml:space="preserve"> </v>
      </c>
      <c r="D1172" s="67" t="str">
        <f>GRAPHS!O1172</f>
        <v xml:space="preserve"> </v>
      </c>
      <c r="E1172" s="67" t="str">
        <f>GRAPHS!P1172</f>
        <v xml:space="preserve"> </v>
      </c>
      <c r="F1172" s="68" t="str">
        <f>GRAPHS!Q1172</f>
        <v xml:space="preserve"> </v>
      </c>
      <c r="G1172" s="68" t="str">
        <f>GRAPHS!R1172</f>
        <v xml:space="preserve"> </v>
      </c>
      <c r="H1172" s="67" t="str">
        <f>GRAPHS!S1172</f>
        <v xml:space="preserve"> </v>
      </c>
      <c r="I1172" s="67" t="str">
        <f>GRAPHS!T1172</f>
        <v xml:space="preserve"> </v>
      </c>
      <c r="J1172" s="67" t="str">
        <f>GRAPHS!U1172</f>
        <v xml:space="preserve"> </v>
      </c>
      <c r="K1172" s="69" t="str">
        <f>GRAPHS!V1172</f>
        <v xml:space="preserve"> </v>
      </c>
    </row>
    <row r="1173" spans="1:11">
      <c r="A1173" s="70">
        <f>GRAPHS!I1173</f>
        <v>116.99999999999763</v>
      </c>
      <c r="B1173" s="67" t="str">
        <f>GRAPHS!J1173</f>
        <v xml:space="preserve"> </v>
      </c>
      <c r="C1173" s="67" t="str">
        <f>GRAPHS!L1173</f>
        <v xml:space="preserve"> </v>
      </c>
      <c r="D1173" s="67" t="str">
        <f>GRAPHS!O1173</f>
        <v xml:space="preserve"> </v>
      </c>
      <c r="E1173" s="67" t="str">
        <f>GRAPHS!P1173</f>
        <v xml:space="preserve"> </v>
      </c>
      <c r="F1173" s="68" t="str">
        <f>GRAPHS!Q1173</f>
        <v xml:space="preserve"> </v>
      </c>
      <c r="G1173" s="68" t="str">
        <f>GRAPHS!R1173</f>
        <v xml:space="preserve"> </v>
      </c>
      <c r="H1173" s="67" t="str">
        <f>GRAPHS!S1173</f>
        <v xml:space="preserve"> </v>
      </c>
      <c r="I1173" s="67" t="str">
        <f>GRAPHS!T1173</f>
        <v xml:space="preserve"> </v>
      </c>
      <c r="J1173" s="67" t="str">
        <f>GRAPHS!U1173</f>
        <v xml:space="preserve"> </v>
      </c>
      <c r="K1173" s="69" t="str">
        <f>GRAPHS!V1173</f>
        <v xml:space="preserve"> </v>
      </c>
    </row>
    <row r="1174" spans="1:11">
      <c r="A1174" s="70">
        <f>GRAPHS!I1174</f>
        <v>117.09999999999762</v>
      </c>
      <c r="B1174" s="67" t="str">
        <f>GRAPHS!J1174</f>
        <v xml:space="preserve"> </v>
      </c>
      <c r="C1174" s="67" t="str">
        <f>GRAPHS!L1174</f>
        <v xml:space="preserve"> </v>
      </c>
      <c r="D1174" s="67" t="str">
        <f>GRAPHS!O1174</f>
        <v xml:space="preserve"> </v>
      </c>
      <c r="E1174" s="67" t="str">
        <f>GRAPHS!P1174</f>
        <v xml:space="preserve"> </v>
      </c>
      <c r="F1174" s="68" t="str">
        <f>GRAPHS!Q1174</f>
        <v xml:space="preserve"> </v>
      </c>
      <c r="G1174" s="68" t="str">
        <f>GRAPHS!R1174</f>
        <v xml:space="preserve"> </v>
      </c>
      <c r="H1174" s="67" t="str">
        <f>GRAPHS!S1174</f>
        <v xml:space="preserve"> </v>
      </c>
      <c r="I1174" s="67" t="str">
        <f>GRAPHS!T1174</f>
        <v xml:space="preserve"> </v>
      </c>
      <c r="J1174" s="67" t="str">
        <f>GRAPHS!U1174</f>
        <v xml:space="preserve"> </v>
      </c>
      <c r="K1174" s="69" t="str">
        <f>GRAPHS!V1174</f>
        <v xml:space="preserve"> </v>
      </c>
    </row>
    <row r="1175" spans="1:11">
      <c r="A1175" s="70">
        <f>GRAPHS!I1175</f>
        <v>117.19999999999762</v>
      </c>
      <c r="B1175" s="67" t="str">
        <f>GRAPHS!J1175</f>
        <v xml:space="preserve"> </v>
      </c>
      <c r="C1175" s="67" t="str">
        <f>GRAPHS!L1175</f>
        <v xml:space="preserve"> </v>
      </c>
      <c r="D1175" s="67" t="str">
        <f>GRAPHS!O1175</f>
        <v xml:space="preserve"> </v>
      </c>
      <c r="E1175" s="67" t="str">
        <f>GRAPHS!P1175</f>
        <v xml:space="preserve"> </v>
      </c>
      <c r="F1175" s="68" t="str">
        <f>GRAPHS!Q1175</f>
        <v xml:space="preserve"> </v>
      </c>
      <c r="G1175" s="68" t="str">
        <f>GRAPHS!R1175</f>
        <v xml:space="preserve"> </v>
      </c>
      <c r="H1175" s="67" t="str">
        <f>GRAPHS!S1175</f>
        <v xml:space="preserve"> </v>
      </c>
      <c r="I1175" s="67" t="str">
        <f>GRAPHS!T1175</f>
        <v xml:space="preserve"> </v>
      </c>
      <c r="J1175" s="67" t="str">
        <f>GRAPHS!U1175</f>
        <v xml:space="preserve"> </v>
      </c>
      <c r="K1175" s="69" t="str">
        <f>GRAPHS!V1175</f>
        <v xml:space="preserve"> </v>
      </c>
    </row>
    <row r="1176" spans="1:11">
      <c r="A1176" s="70">
        <f>GRAPHS!I1176</f>
        <v>117.29999999999761</v>
      </c>
      <c r="B1176" s="67" t="str">
        <f>GRAPHS!J1176</f>
        <v xml:space="preserve"> </v>
      </c>
      <c r="C1176" s="67" t="str">
        <f>GRAPHS!L1176</f>
        <v xml:space="preserve"> </v>
      </c>
      <c r="D1176" s="67" t="str">
        <f>GRAPHS!O1176</f>
        <v xml:space="preserve"> </v>
      </c>
      <c r="E1176" s="67" t="str">
        <f>GRAPHS!P1176</f>
        <v xml:space="preserve"> </v>
      </c>
      <c r="F1176" s="68" t="str">
        <f>GRAPHS!Q1176</f>
        <v xml:space="preserve"> </v>
      </c>
      <c r="G1176" s="68" t="str">
        <f>GRAPHS!R1176</f>
        <v xml:space="preserve"> </v>
      </c>
      <c r="H1176" s="67" t="str">
        <f>GRAPHS!S1176</f>
        <v xml:space="preserve"> </v>
      </c>
      <c r="I1176" s="67" t="str">
        <f>GRAPHS!T1176</f>
        <v xml:space="preserve"> </v>
      </c>
      <c r="J1176" s="67" t="str">
        <f>GRAPHS!U1176</f>
        <v xml:space="preserve"> </v>
      </c>
      <c r="K1176" s="69" t="str">
        <f>GRAPHS!V1176</f>
        <v xml:space="preserve"> </v>
      </c>
    </row>
    <row r="1177" spans="1:11">
      <c r="A1177" s="70">
        <f>GRAPHS!I1177</f>
        <v>117.3999999999976</v>
      </c>
      <c r="B1177" s="67" t="str">
        <f>GRAPHS!J1177</f>
        <v xml:space="preserve"> </v>
      </c>
      <c r="C1177" s="67" t="str">
        <f>GRAPHS!L1177</f>
        <v xml:space="preserve"> </v>
      </c>
      <c r="D1177" s="67" t="str">
        <f>GRAPHS!O1177</f>
        <v xml:space="preserve"> </v>
      </c>
      <c r="E1177" s="67" t="str">
        <f>GRAPHS!P1177</f>
        <v xml:space="preserve"> </v>
      </c>
      <c r="F1177" s="68" t="str">
        <f>GRAPHS!Q1177</f>
        <v xml:space="preserve"> </v>
      </c>
      <c r="G1177" s="68" t="str">
        <f>GRAPHS!R1177</f>
        <v xml:space="preserve"> </v>
      </c>
      <c r="H1177" s="67" t="str">
        <f>GRAPHS!S1177</f>
        <v xml:space="preserve"> </v>
      </c>
      <c r="I1177" s="67" t="str">
        <f>GRAPHS!T1177</f>
        <v xml:space="preserve"> </v>
      </c>
      <c r="J1177" s="67" t="str">
        <f>GRAPHS!U1177</f>
        <v xml:space="preserve"> </v>
      </c>
      <c r="K1177" s="69" t="str">
        <f>GRAPHS!V1177</f>
        <v xml:space="preserve"> </v>
      </c>
    </row>
    <row r="1178" spans="1:11">
      <c r="A1178" s="70">
        <f>GRAPHS!I1178</f>
        <v>117.4999999999976</v>
      </c>
      <c r="B1178" s="67" t="str">
        <f>GRAPHS!J1178</f>
        <v xml:space="preserve"> </v>
      </c>
      <c r="C1178" s="67" t="str">
        <f>GRAPHS!L1178</f>
        <v xml:space="preserve"> </v>
      </c>
      <c r="D1178" s="67" t="str">
        <f>GRAPHS!O1178</f>
        <v xml:space="preserve"> </v>
      </c>
      <c r="E1178" s="67" t="str">
        <f>GRAPHS!P1178</f>
        <v xml:space="preserve"> </v>
      </c>
      <c r="F1178" s="68" t="str">
        <f>GRAPHS!Q1178</f>
        <v xml:space="preserve"> </v>
      </c>
      <c r="G1178" s="68" t="str">
        <f>GRAPHS!R1178</f>
        <v xml:space="preserve"> </v>
      </c>
      <c r="H1178" s="67" t="str">
        <f>GRAPHS!S1178</f>
        <v xml:space="preserve"> </v>
      </c>
      <c r="I1178" s="67" t="str">
        <f>GRAPHS!T1178</f>
        <v xml:space="preserve"> </v>
      </c>
      <c r="J1178" s="67" t="str">
        <f>GRAPHS!U1178</f>
        <v xml:space="preserve"> </v>
      </c>
      <c r="K1178" s="69" t="str">
        <f>GRAPHS!V1178</f>
        <v xml:space="preserve"> </v>
      </c>
    </row>
    <row r="1179" spans="1:11">
      <c r="A1179" s="70">
        <f>GRAPHS!I1179</f>
        <v>117.59999999999759</v>
      </c>
      <c r="B1179" s="67" t="str">
        <f>GRAPHS!J1179</f>
        <v xml:space="preserve"> </v>
      </c>
      <c r="C1179" s="67" t="str">
        <f>GRAPHS!L1179</f>
        <v xml:space="preserve"> </v>
      </c>
      <c r="D1179" s="67" t="str">
        <f>GRAPHS!O1179</f>
        <v xml:space="preserve"> </v>
      </c>
      <c r="E1179" s="67" t="str">
        <f>GRAPHS!P1179</f>
        <v xml:space="preserve"> </v>
      </c>
      <c r="F1179" s="68" t="str">
        <f>GRAPHS!Q1179</f>
        <v xml:space="preserve"> </v>
      </c>
      <c r="G1179" s="68" t="str">
        <f>GRAPHS!R1179</f>
        <v xml:space="preserve"> </v>
      </c>
      <c r="H1179" s="67" t="str">
        <f>GRAPHS!S1179</f>
        <v xml:space="preserve"> </v>
      </c>
      <c r="I1179" s="67" t="str">
        <f>GRAPHS!T1179</f>
        <v xml:space="preserve"> </v>
      </c>
      <c r="J1179" s="67" t="str">
        <f>GRAPHS!U1179</f>
        <v xml:space="preserve"> </v>
      </c>
      <c r="K1179" s="69" t="str">
        <f>GRAPHS!V1179</f>
        <v xml:space="preserve"> </v>
      </c>
    </row>
    <row r="1180" spans="1:11">
      <c r="A1180" s="70">
        <f>GRAPHS!I1180</f>
        <v>117.69999999999759</v>
      </c>
      <c r="B1180" s="67" t="str">
        <f>GRAPHS!J1180</f>
        <v xml:space="preserve"> </v>
      </c>
      <c r="C1180" s="67" t="str">
        <f>GRAPHS!L1180</f>
        <v xml:space="preserve"> </v>
      </c>
      <c r="D1180" s="67" t="str">
        <f>GRAPHS!O1180</f>
        <v xml:space="preserve"> </v>
      </c>
      <c r="E1180" s="67" t="str">
        <f>GRAPHS!P1180</f>
        <v xml:space="preserve"> </v>
      </c>
      <c r="F1180" s="68" t="str">
        <f>GRAPHS!Q1180</f>
        <v xml:space="preserve"> </v>
      </c>
      <c r="G1180" s="68" t="str">
        <f>GRAPHS!R1180</f>
        <v xml:space="preserve"> </v>
      </c>
      <c r="H1180" s="67" t="str">
        <f>GRAPHS!S1180</f>
        <v xml:space="preserve"> </v>
      </c>
      <c r="I1180" s="67" t="str">
        <f>GRAPHS!T1180</f>
        <v xml:space="preserve"> </v>
      </c>
      <c r="J1180" s="67" t="str">
        <f>GRAPHS!U1180</f>
        <v xml:space="preserve"> </v>
      </c>
      <c r="K1180" s="69" t="str">
        <f>GRAPHS!V1180</f>
        <v xml:space="preserve"> </v>
      </c>
    </row>
    <row r="1181" spans="1:11">
      <c r="A1181" s="70">
        <f>GRAPHS!I1181</f>
        <v>117.79999999999758</v>
      </c>
      <c r="B1181" s="67" t="str">
        <f>GRAPHS!J1181</f>
        <v xml:space="preserve"> </v>
      </c>
      <c r="C1181" s="67" t="str">
        <f>GRAPHS!L1181</f>
        <v xml:space="preserve"> </v>
      </c>
      <c r="D1181" s="67" t="str">
        <f>GRAPHS!O1181</f>
        <v xml:space="preserve"> </v>
      </c>
      <c r="E1181" s="67" t="str">
        <f>GRAPHS!P1181</f>
        <v xml:space="preserve"> </v>
      </c>
      <c r="F1181" s="68" t="str">
        <f>GRAPHS!Q1181</f>
        <v xml:space="preserve"> </v>
      </c>
      <c r="G1181" s="68" t="str">
        <f>GRAPHS!R1181</f>
        <v xml:space="preserve"> </v>
      </c>
      <c r="H1181" s="67" t="str">
        <f>GRAPHS!S1181</f>
        <v xml:space="preserve"> </v>
      </c>
      <c r="I1181" s="67" t="str">
        <f>GRAPHS!T1181</f>
        <v xml:space="preserve"> </v>
      </c>
      <c r="J1181" s="67" t="str">
        <f>GRAPHS!U1181</f>
        <v xml:space="preserve"> </v>
      </c>
      <c r="K1181" s="69" t="str">
        <f>GRAPHS!V1181</f>
        <v xml:space="preserve"> </v>
      </c>
    </row>
    <row r="1182" spans="1:11">
      <c r="A1182" s="70">
        <f>GRAPHS!I1182</f>
        <v>117.89999999999758</v>
      </c>
      <c r="B1182" s="67" t="str">
        <f>GRAPHS!J1182</f>
        <v xml:space="preserve"> </v>
      </c>
      <c r="C1182" s="67" t="str">
        <f>GRAPHS!L1182</f>
        <v xml:space="preserve"> </v>
      </c>
      <c r="D1182" s="67" t="str">
        <f>GRAPHS!O1182</f>
        <v xml:space="preserve"> </v>
      </c>
      <c r="E1182" s="67" t="str">
        <f>GRAPHS!P1182</f>
        <v xml:space="preserve"> </v>
      </c>
      <c r="F1182" s="68" t="str">
        <f>GRAPHS!Q1182</f>
        <v xml:space="preserve"> </v>
      </c>
      <c r="G1182" s="68" t="str">
        <f>GRAPHS!R1182</f>
        <v xml:space="preserve"> </v>
      </c>
      <c r="H1182" s="67" t="str">
        <f>GRAPHS!S1182</f>
        <v xml:space="preserve"> </v>
      </c>
      <c r="I1182" s="67" t="str">
        <f>GRAPHS!T1182</f>
        <v xml:space="preserve"> </v>
      </c>
      <c r="J1182" s="67" t="str">
        <f>GRAPHS!U1182</f>
        <v xml:space="preserve"> </v>
      </c>
      <c r="K1182" s="69" t="str">
        <f>GRAPHS!V1182</f>
        <v xml:space="preserve"> </v>
      </c>
    </row>
    <row r="1183" spans="1:11">
      <c r="A1183" s="70">
        <f>GRAPHS!I1183</f>
        <v>117.99999999999757</v>
      </c>
      <c r="B1183" s="67" t="str">
        <f>GRAPHS!J1183</f>
        <v xml:space="preserve"> </v>
      </c>
      <c r="C1183" s="67" t="str">
        <f>GRAPHS!L1183</f>
        <v xml:space="preserve"> </v>
      </c>
      <c r="D1183" s="67" t="str">
        <f>GRAPHS!O1183</f>
        <v xml:space="preserve"> </v>
      </c>
      <c r="E1183" s="67" t="str">
        <f>GRAPHS!P1183</f>
        <v xml:space="preserve"> </v>
      </c>
      <c r="F1183" s="68" t="str">
        <f>GRAPHS!Q1183</f>
        <v xml:space="preserve"> </v>
      </c>
      <c r="G1183" s="68" t="str">
        <f>GRAPHS!R1183</f>
        <v xml:space="preserve"> </v>
      </c>
      <c r="H1183" s="67" t="str">
        <f>GRAPHS!S1183</f>
        <v xml:space="preserve"> </v>
      </c>
      <c r="I1183" s="67" t="str">
        <f>GRAPHS!T1183</f>
        <v xml:space="preserve"> </v>
      </c>
      <c r="J1183" s="67" t="str">
        <f>GRAPHS!U1183</f>
        <v xml:space="preserve"> </v>
      </c>
      <c r="K1183" s="69" t="str">
        <f>GRAPHS!V1183</f>
        <v xml:space="preserve"> </v>
      </c>
    </row>
    <row r="1184" spans="1:11">
      <c r="A1184" s="70">
        <f>GRAPHS!I1184</f>
        <v>118.09999999999756</v>
      </c>
      <c r="B1184" s="67" t="str">
        <f>GRAPHS!J1184</f>
        <v xml:space="preserve"> </v>
      </c>
      <c r="C1184" s="67" t="str">
        <f>GRAPHS!L1184</f>
        <v xml:space="preserve"> </v>
      </c>
      <c r="D1184" s="67" t="str">
        <f>GRAPHS!O1184</f>
        <v xml:space="preserve"> </v>
      </c>
      <c r="E1184" s="67" t="str">
        <f>GRAPHS!P1184</f>
        <v xml:space="preserve"> </v>
      </c>
      <c r="F1184" s="68" t="str">
        <f>GRAPHS!Q1184</f>
        <v xml:space="preserve"> </v>
      </c>
      <c r="G1184" s="68" t="str">
        <f>GRAPHS!R1184</f>
        <v xml:space="preserve"> </v>
      </c>
      <c r="H1184" s="67" t="str">
        <f>GRAPHS!S1184</f>
        <v xml:space="preserve"> </v>
      </c>
      <c r="I1184" s="67" t="str">
        <f>GRAPHS!T1184</f>
        <v xml:space="preserve"> </v>
      </c>
      <c r="J1184" s="67" t="str">
        <f>GRAPHS!U1184</f>
        <v xml:space="preserve"> </v>
      </c>
      <c r="K1184" s="69" t="str">
        <f>GRAPHS!V1184</f>
        <v xml:space="preserve"> </v>
      </c>
    </row>
    <row r="1185" spans="1:11">
      <c r="A1185" s="70">
        <f>GRAPHS!I1185</f>
        <v>118.19999999999756</v>
      </c>
      <c r="B1185" s="67" t="str">
        <f>GRAPHS!J1185</f>
        <v xml:space="preserve"> </v>
      </c>
      <c r="C1185" s="67" t="str">
        <f>GRAPHS!L1185</f>
        <v xml:space="preserve"> </v>
      </c>
      <c r="D1185" s="67" t="str">
        <f>GRAPHS!O1185</f>
        <v xml:space="preserve"> </v>
      </c>
      <c r="E1185" s="67" t="str">
        <f>GRAPHS!P1185</f>
        <v xml:space="preserve"> </v>
      </c>
      <c r="F1185" s="68" t="str">
        <f>GRAPHS!Q1185</f>
        <v xml:space="preserve"> </v>
      </c>
      <c r="G1185" s="68" t="str">
        <f>GRAPHS!R1185</f>
        <v xml:space="preserve"> </v>
      </c>
      <c r="H1185" s="67" t="str">
        <f>GRAPHS!S1185</f>
        <v xml:space="preserve"> </v>
      </c>
      <c r="I1185" s="67" t="str">
        <f>GRAPHS!T1185</f>
        <v xml:space="preserve"> </v>
      </c>
      <c r="J1185" s="67" t="str">
        <f>GRAPHS!U1185</f>
        <v xml:space="preserve"> </v>
      </c>
      <c r="K1185" s="69" t="str">
        <f>GRAPHS!V1185</f>
        <v xml:space="preserve"> </v>
      </c>
    </row>
    <row r="1186" spans="1:11">
      <c r="A1186" s="70">
        <f>GRAPHS!I1186</f>
        <v>118.29999999999755</v>
      </c>
      <c r="B1186" s="67" t="str">
        <f>GRAPHS!J1186</f>
        <v xml:space="preserve"> </v>
      </c>
      <c r="C1186" s="67" t="str">
        <f>GRAPHS!L1186</f>
        <v xml:space="preserve"> </v>
      </c>
      <c r="D1186" s="67" t="str">
        <f>GRAPHS!O1186</f>
        <v xml:space="preserve"> </v>
      </c>
      <c r="E1186" s="67" t="str">
        <f>GRAPHS!P1186</f>
        <v xml:space="preserve"> </v>
      </c>
      <c r="F1186" s="68" t="str">
        <f>GRAPHS!Q1186</f>
        <v xml:space="preserve"> </v>
      </c>
      <c r="G1186" s="68" t="str">
        <f>GRAPHS!R1186</f>
        <v xml:space="preserve"> </v>
      </c>
      <c r="H1186" s="67" t="str">
        <f>GRAPHS!S1186</f>
        <v xml:space="preserve"> </v>
      </c>
      <c r="I1186" s="67" t="str">
        <f>GRAPHS!T1186</f>
        <v xml:space="preserve"> </v>
      </c>
      <c r="J1186" s="67" t="str">
        <f>GRAPHS!U1186</f>
        <v xml:space="preserve"> </v>
      </c>
      <c r="K1186" s="69" t="str">
        <f>GRAPHS!V1186</f>
        <v xml:space="preserve"> </v>
      </c>
    </row>
    <row r="1187" spans="1:11">
      <c r="A1187" s="70">
        <f>GRAPHS!I1187</f>
        <v>118.39999999999755</v>
      </c>
      <c r="B1187" s="67" t="str">
        <f>GRAPHS!J1187</f>
        <v xml:space="preserve"> </v>
      </c>
      <c r="C1187" s="67" t="str">
        <f>GRAPHS!L1187</f>
        <v xml:space="preserve"> </v>
      </c>
      <c r="D1187" s="67" t="str">
        <f>GRAPHS!O1187</f>
        <v xml:space="preserve"> </v>
      </c>
      <c r="E1187" s="67" t="str">
        <f>GRAPHS!P1187</f>
        <v xml:space="preserve"> </v>
      </c>
      <c r="F1187" s="68" t="str">
        <f>GRAPHS!Q1187</f>
        <v xml:space="preserve"> </v>
      </c>
      <c r="G1187" s="68" t="str">
        <f>GRAPHS!R1187</f>
        <v xml:space="preserve"> </v>
      </c>
      <c r="H1187" s="67" t="str">
        <f>GRAPHS!S1187</f>
        <v xml:space="preserve"> </v>
      </c>
      <c r="I1187" s="67" t="str">
        <f>GRAPHS!T1187</f>
        <v xml:space="preserve"> </v>
      </c>
      <c r="J1187" s="67" t="str">
        <f>GRAPHS!U1187</f>
        <v xml:space="preserve"> </v>
      </c>
      <c r="K1187" s="69" t="str">
        <f>GRAPHS!V1187</f>
        <v xml:space="preserve"> </v>
      </c>
    </row>
    <row r="1188" spans="1:11">
      <c r="A1188" s="70">
        <f>GRAPHS!I1188</f>
        <v>118.49999999999754</v>
      </c>
      <c r="B1188" s="67" t="str">
        <f>GRAPHS!J1188</f>
        <v xml:space="preserve"> </v>
      </c>
      <c r="C1188" s="67" t="str">
        <f>GRAPHS!L1188</f>
        <v xml:space="preserve"> </v>
      </c>
      <c r="D1188" s="67" t="str">
        <f>GRAPHS!O1188</f>
        <v xml:space="preserve"> </v>
      </c>
      <c r="E1188" s="67" t="str">
        <f>GRAPHS!P1188</f>
        <v xml:space="preserve"> </v>
      </c>
      <c r="F1188" s="68" t="str">
        <f>GRAPHS!Q1188</f>
        <v xml:space="preserve"> </v>
      </c>
      <c r="G1188" s="68" t="str">
        <f>GRAPHS!R1188</f>
        <v xml:space="preserve"> </v>
      </c>
      <c r="H1188" s="67" t="str">
        <f>GRAPHS!S1188</f>
        <v xml:space="preserve"> </v>
      </c>
      <c r="I1188" s="67" t="str">
        <f>GRAPHS!T1188</f>
        <v xml:space="preserve"> </v>
      </c>
      <c r="J1188" s="67" t="str">
        <f>GRAPHS!U1188</f>
        <v xml:space="preserve"> </v>
      </c>
      <c r="K1188" s="69" t="str">
        <f>GRAPHS!V1188</f>
        <v xml:space="preserve"> </v>
      </c>
    </row>
    <row r="1189" spans="1:11">
      <c r="A1189" s="70">
        <f>GRAPHS!I1189</f>
        <v>118.59999999999754</v>
      </c>
      <c r="B1189" s="67" t="str">
        <f>GRAPHS!J1189</f>
        <v xml:space="preserve"> </v>
      </c>
      <c r="C1189" s="67" t="str">
        <f>GRAPHS!L1189</f>
        <v xml:space="preserve"> </v>
      </c>
      <c r="D1189" s="67" t="str">
        <f>GRAPHS!O1189</f>
        <v xml:space="preserve"> </v>
      </c>
      <c r="E1189" s="67" t="str">
        <f>GRAPHS!P1189</f>
        <v xml:space="preserve"> </v>
      </c>
      <c r="F1189" s="68" t="str">
        <f>GRAPHS!Q1189</f>
        <v xml:space="preserve"> </v>
      </c>
      <c r="G1189" s="68" t="str">
        <f>GRAPHS!R1189</f>
        <v xml:space="preserve"> </v>
      </c>
      <c r="H1189" s="67" t="str">
        <f>GRAPHS!S1189</f>
        <v xml:space="preserve"> </v>
      </c>
      <c r="I1189" s="67" t="str">
        <f>GRAPHS!T1189</f>
        <v xml:space="preserve"> </v>
      </c>
      <c r="J1189" s="67" t="str">
        <f>GRAPHS!U1189</f>
        <v xml:space="preserve"> </v>
      </c>
      <c r="K1189" s="69" t="str">
        <f>GRAPHS!V1189</f>
        <v xml:space="preserve"> </v>
      </c>
    </row>
    <row r="1190" spans="1:11">
      <c r="A1190" s="70">
        <f>GRAPHS!I1190</f>
        <v>118.69999999999753</v>
      </c>
      <c r="B1190" s="67" t="str">
        <f>GRAPHS!J1190</f>
        <v xml:space="preserve"> </v>
      </c>
      <c r="C1190" s="67" t="str">
        <f>GRAPHS!L1190</f>
        <v xml:space="preserve"> </v>
      </c>
      <c r="D1190" s="67" t="str">
        <f>GRAPHS!O1190</f>
        <v xml:space="preserve"> </v>
      </c>
      <c r="E1190" s="67" t="str">
        <f>GRAPHS!P1190</f>
        <v xml:space="preserve"> </v>
      </c>
      <c r="F1190" s="68" t="str">
        <f>GRAPHS!Q1190</f>
        <v xml:space="preserve"> </v>
      </c>
      <c r="G1190" s="68" t="str">
        <f>GRAPHS!R1190</f>
        <v xml:space="preserve"> </v>
      </c>
      <c r="H1190" s="67" t="str">
        <f>GRAPHS!S1190</f>
        <v xml:space="preserve"> </v>
      </c>
      <c r="I1190" s="67" t="str">
        <f>GRAPHS!T1190</f>
        <v xml:space="preserve"> </v>
      </c>
      <c r="J1190" s="67" t="str">
        <f>GRAPHS!U1190</f>
        <v xml:space="preserve"> </v>
      </c>
      <c r="K1190" s="69" t="str">
        <f>GRAPHS!V1190</f>
        <v xml:space="preserve"> </v>
      </c>
    </row>
    <row r="1191" spans="1:11">
      <c r="A1191" s="70">
        <f>GRAPHS!I1191</f>
        <v>118.79999999999752</v>
      </c>
      <c r="B1191" s="67" t="str">
        <f>GRAPHS!J1191</f>
        <v xml:space="preserve"> </v>
      </c>
      <c r="C1191" s="67" t="str">
        <f>GRAPHS!L1191</f>
        <v xml:space="preserve"> </v>
      </c>
      <c r="D1191" s="67" t="str">
        <f>GRAPHS!O1191</f>
        <v xml:space="preserve"> </v>
      </c>
      <c r="E1191" s="67" t="str">
        <f>GRAPHS!P1191</f>
        <v xml:space="preserve"> </v>
      </c>
      <c r="F1191" s="68" t="str">
        <f>GRAPHS!Q1191</f>
        <v xml:space="preserve"> </v>
      </c>
      <c r="G1191" s="68" t="str">
        <f>GRAPHS!R1191</f>
        <v xml:space="preserve"> </v>
      </c>
      <c r="H1191" s="67" t="str">
        <f>GRAPHS!S1191</f>
        <v xml:space="preserve"> </v>
      </c>
      <c r="I1191" s="67" t="str">
        <f>GRAPHS!T1191</f>
        <v xml:space="preserve"> </v>
      </c>
      <c r="J1191" s="67" t="str">
        <f>GRAPHS!U1191</f>
        <v xml:space="preserve"> </v>
      </c>
      <c r="K1191" s="69" t="str">
        <f>GRAPHS!V1191</f>
        <v xml:space="preserve"> </v>
      </c>
    </row>
    <row r="1192" spans="1:11">
      <c r="A1192" s="70">
        <f>GRAPHS!I1192</f>
        <v>118.89999999999752</v>
      </c>
      <c r="B1192" s="67" t="str">
        <f>GRAPHS!J1192</f>
        <v xml:space="preserve"> </v>
      </c>
      <c r="C1192" s="67" t="str">
        <f>GRAPHS!L1192</f>
        <v xml:space="preserve"> </v>
      </c>
      <c r="D1192" s="67" t="str">
        <f>GRAPHS!O1192</f>
        <v xml:space="preserve"> </v>
      </c>
      <c r="E1192" s="67" t="str">
        <f>GRAPHS!P1192</f>
        <v xml:space="preserve"> </v>
      </c>
      <c r="F1192" s="68" t="str">
        <f>GRAPHS!Q1192</f>
        <v xml:space="preserve"> </v>
      </c>
      <c r="G1192" s="68" t="str">
        <f>GRAPHS!R1192</f>
        <v xml:space="preserve"> </v>
      </c>
      <c r="H1192" s="67" t="str">
        <f>GRAPHS!S1192</f>
        <v xml:space="preserve"> </v>
      </c>
      <c r="I1192" s="67" t="str">
        <f>GRAPHS!T1192</f>
        <v xml:space="preserve"> </v>
      </c>
      <c r="J1192" s="67" t="str">
        <f>GRAPHS!U1192</f>
        <v xml:space="preserve"> </v>
      </c>
      <c r="K1192" s="69" t="str">
        <f>GRAPHS!V1192</f>
        <v xml:space="preserve"> </v>
      </c>
    </row>
    <row r="1193" spans="1:11">
      <c r="A1193" s="70">
        <f>GRAPHS!I1193</f>
        <v>118.99999999999751</v>
      </c>
      <c r="B1193" s="67" t="str">
        <f>GRAPHS!J1193</f>
        <v xml:space="preserve"> </v>
      </c>
      <c r="C1193" s="67" t="str">
        <f>GRAPHS!L1193</f>
        <v xml:space="preserve"> </v>
      </c>
      <c r="D1193" s="67" t="str">
        <f>GRAPHS!O1193</f>
        <v xml:space="preserve"> </v>
      </c>
      <c r="E1193" s="67" t="str">
        <f>GRAPHS!P1193</f>
        <v xml:space="preserve"> </v>
      </c>
      <c r="F1193" s="68" t="str">
        <f>GRAPHS!Q1193</f>
        <v xml:space="preserve"> </v>
      </c>
      <c r="G1193" s="68" t="str">
        <f>GRAPHS!R1193</f>
        <v xml:space="preserve"> </v>
      </c>
      <c r="H1193" s="67" t="str">
        <f>GRAPHS!S1193</f>
        <v xml:space="preserve"> </v>
      </c>
      <c r="I1193" s="67" t="str">
        <f>GRAPHS!T1193</f>
        <v xml:space="preserve"> </v>
      </c>
      <c r="J1193" s="67" t="str">
        <f>GRAPHS!U1193</f>
        <v xml:space="preserve"> </v>
      </c>
      <c r="K1193" s="69" t="str">
        <f>GRAPHS!V1193</f>
        <v xml:space="preserve"> </v>
      </c>
    </row>
    <row r="1194" spans="1:11">
      <c r="A1194" s="70">
        <f>GRAPHS!I1194</f>
        <v>119.09999999999751</v>
      </c>
      <c r="B1194" s="67" t="str">
        <f>GRAPHS!J1194</f>
        <v xml:space="preserve"> </v>
      </c>
      <c r="C1194" s="67" t="str">
        <f>GRAPHS!L1194</f>
        <v xml:space="preserve"> </v>
      </c>
      <c r="D1194" s="67" t="str">
        <f>GRAPHS!O1194</f>
        <v xml:space="preserve"> </v>
      </c>
      <c r="E1194" s="67" t="str">
        <f>GRAPHS!P1194</f>
        <v xml:space="preserve"> </v>
      </c>
      <c r="F1194" s="68" t="str">
        <f>GRAPHS!Q1194</f>
        <v xml:space="preserve"> </v>
      </c>
      <c r="G1194" s="68" t="str">
        <f>GRAPHS!R1194</f>
        <v xml:space="preserve"> </v>
      </c>
      <c r="H1194" s="67" t="str">
        <f>GRAPHS!S1194</f>
        <v xml:space="preserve"> </v>
      </c>
      <c r="I1194" s="67" t="str">
        <f>GRAPHS!T1194</f>
        <v xml:space="preserve"> </v>
      </c>
      <c r="J1194" s="67" t="str">
        <f>GRAPHS!U1194</f>
        <v xml:space="preserve"> </v>
      </c>
      <c r="K1194" s="69" t="str">
        <f>GRAPHS!V1194</f>
        <v xml:space="preserve"> </v>
      </c>
    </row>
    <row r="1195" spans="1:11">
      <c r="A1195" s="70">
        <f>GRAPHS!I1195</f>
        <v>119.1999999999975</v>
      </c>
      <c r="B1195" s="67" t="str">
        <f>GRAPHS!J1195</f>
        <v xml:space="preserve"> </v>
      </c>
      <c r="C1195" s="67" t="str">
        <f>GRAPHS!L1195</f>
        <v xml:space="preserve"> </v>
      </c>
      <c r="D1195" s="67" t="str">
        <f>GRAPHS!O1195</f>
        <v xml:space="preserve"> </v>
      </c>
      <c r="E1195" s="67" t="str">
        <f>GRAPHS!P1195</f>
        <v xml:space="preserve"> </v>
      </c>
      <c r="F1195" s="68" t="str">
        <f>GRAPHS!Q1195</f>
        <v xml:space="preserve"> </v>
      </c>
      <c r="G1195" s="68" t="str">
        <f>GRAPHS!R1195</f>
        <v xml:space="preserve"> </v>
      </c>
      <c r="H1195" s="67" t="str">
        <f>GRAPHS!S1195</f>
        <v xml:space="preserve"> </v>
      </c>
      <c r="I1195" s="67" t="str">
        <f>GRAPHS!T1195</f>
        <v xml:space="preserve"> </v>
      </c>
      <c r="J1195" s="67" t="str">
        <f>GRAPHS!U1195</f>
        <v xml:space="preserve"> </v>
      </c>
      <c r="K1195" s="69" t="str">
        <f>GRAPHS!V1195</f>
        <v xml:space="preserve"> </v>
      </c>
    </row>
    <row r="1196" spans="1:11">
      <c r="A1196" s="70">
        <f>GRAPHS!I1196</f>
        <v>119.2999999999975</v>
      </c>
      <c r="B1196" s="67" t="str">
        <f>GRAPHS!J1196</f>
        <v xml:space="preserve"> </v>
      </c>
      <c r="C1196" s="67" t="str">
        <f>GRAPHS!L1196</f>
        <v xml:space="preserve"> </v>
      </c>
      <c r="D1196" s="67" t="str">
        <f>GRAPHS!O1196</f>
        <v xml:space="preserve"> </v>
      </c>
      <c r="E1196" s="67" t="str">
        <f>GRAPHS!P1196</f>
        <v xml:space="preserve"> </v>
      </c>
      <c r="F1196" s="68" t="str">
        <f>GRAPHS!Q1196</f>
        <v xml:space="preserve"> </v>
      </c>
      <c r="G1196" s="68" t="str">
        <f>GRAPHS!R1196</f>
        <v xml:space="preserve"> </v>
      </c>
      <c r="H1196" s="67" t="str">
        <f>GRAPHS!S1196</f>
        <v xml:space="preserve"> </v>
      </c>
      <c r="I1196" s="67" t="str">
        <f>GRAPHS!T1196</f>
        <v xml:space="preserve"> </v>
      </c>
      <c r="J1196" s="67" t="str">
        <f>GRAPHS!U1196</f>
        <v xml:space="preserve"> </v>
      </c>
      <c r="K1196" s="69" t="str">
        <f>GRAPHS!V1196</f>
        <v xml:space="preserve"> </v>
      </c>
    </row>
    <row r="1197" spans="1:11">
      <c r="A1197" s="70">
        <f>GRAPHS!I1197</f>
        <v>119.39999999999749</v>
      </c>
      <c r="B1197" s="67" t="str">
        <f>GRAPHS!J1197</f>
        <v xml:space="preserve"> </v>
      </c>
      <c r="C1197" s="67" t="str">
        <f>GRAPHS!L1197</f>
        <v xml:space="preserve"> </v>
      </c>
      <c r="D1197" s="67" t="str">
        <f>GRAPHS!O1197</f>
        <v xml:space="preserve"> </v>
      </c>
      <c r="E1197" s="67" t="str">
        <f>GRAPHS!P1197</f>
        <v xml:space="preserve"> </v>
      </c>
      <c r="F1197" s="68" t="str">
        <f>GRAPHS!Q1197</f>
        <v xml:space="preserve"> </v>
      </c>
      <c r="G1197" s="68" t="str">
        <f>GRAPHS!R1197</f>
        <v xml:space="preserve"> </v>
      </c>
      <c r="H1197" s="67" t="str">
        <f>GRAPHS!S1197</f>
        <v xml:space="preserve"> </v>
      </c>
      <c r="I1197" s="67" t="str">
        <f>GRAPHS!T1197</f>
        <v xml:space="preserve"> </v>
      </c>
      <c r="J1197" s="67" t="str">
        <f>GRAPHS!U1197</f>
        <v xml:space="preserve"> </v>
      </c>
      <c r="K1197" s="69" t="str">
        <f>GRAPHS!V1197</f>
        <v xml:space="preserve"> </v>
      </c>
    </row>
    <row r="1198" spans="1:11">
      <c r="A1198" s="70">
        <f>GRAPHS!I1198</f>
        <v>119.49999999999748</v>
      </c>
      <c r="B1198" s="67" t="str">
        <f>GRAPHS!J1198</f>
        <v xml:space="preserve"> </v>
      </c>
      <c r="C1198" s="67" t="str">
        <f>GRAPHS!L1198</f>
        <v xml:space="preserve"> </v>
      </c>
      <c r="D1198" s="67" t="str">
        <f>GRAPHS!O1198</f>
        <v xml:space="preserve"> </v>
      </c>
      <c r="E1198" s="67" t="str">
        <f>GRAPHS!P1198</f>
        <v xml:space="preserve"> </v>
      </c>
      <c r="F1198" s="68" t="str">
        <f>GRAPHS!Q1198</f>
        <v xml:space="preserve"> </v>
      </c>
      <c r="G1198" s="68" t="str">
        <f>GRAPHS!R1198</f>
        <v xml:space="preserve"> </v>
      </c>
      <c r="H1198" s="67" t="str">
        <f>GRAPHS!S1198</f>
        <v xml:space="preserve"> </v>
      </c>
      <c r="I1198" s="67" t="str">
        <f>GRAPHS!T1198</f>
        <v xml:space="preserve"> </v>
      </c>
      <c r="J1198" s="67" t="str">
        <f>GRAPHS!U1198</f>
        <v xml:space="preserve"> </v>
      </c>
      <c r="K1198" s="69" t="str">
        <f>GRAPHS!V1198</f>
        <v xml:space="preserve"> </v>
      </c>
    </row>
    <row r="1199" spans="1:11">
      <c r="A1199" s="70">
        <f>GRAPHS!I1199</f>
        <v>119.59999999999748</v>
      </c>
      <c r="B1199" s="67" t="str">
        <f>GRAPHS!J1199</f>
        <v xml:space="preserve"> </v>
      </c>
      <c r="C1199" s="67" t="str">
        <f>GRAPHS!L1199</f>
        <v xml:space="preserve"> </v>
      </c>
      <c r="D1199" s="67" t="str">
        <f>GRAPHS!O1199</f>
        <v xml:space="preserve"> </v>
      </c>
      <c r="E1199" s="67" t="str">
        <f>GRAPHS!P1199</f>
        <v xml:space="preserve"> </v>
      </c>
      <c r="F1199" s="68" t="str">
        <f>GRAPHS!Q1199</f>
        <v xml:space="preserve"> </v>
      </c>
      <c r="G1199" s="68" t="str">
        <f>GRAPHS!R1199</f>
        <v xml:space="preserve"> </v>
      </c>
      <c r="H1199" s="67" t="str">
        <f>GRAPHS!S1199</f>
        <v xml:space="preserve"> </v>
      </c>
      <c r="I1199" s="67" t="str">
        <f>GRAPHS!T1199</f>
        <v xml:space="preserve"> </v>
      </c>
      <c r="J1199" s="67" t="str">
        <f>GRAPHS!U1199</f>
        <v xml:space="preserve"> </v>
      </c>
      <c r="K1199" s="69" t="str">
        <f>GRAPHS!V1199</f>
        <v xml:space="preserve"> </v>
      </c>
    </row>
    <row r="1200" spans="1:11">
      <c r="A1200" s="70">
        <f>GRAPHS!I1200</f>
        <v>119.69999999999747</v>
      </c>
      <c r="B1200" s="67" t="str">
        <f>GRAPHS!J1200</f>
        <v xml:space="preserve"> </v>
      </c>
      <c r="C1200" s="67" t="str">
        <f>GRAPHS!L1200</f>
        <v xml:space="preserve"> </v>
      </c>
      <c r="D1200" s="67" t="str">
        <f>GRAPHS!O1200</f>
        <v xml:space="preserve"> </v>
      </c>
      <c r="E1200" s="67" t="str">
        <f>GRAPHS!P1200</f>
        <v xml:space="preserve"> </v>
      </c>
      <c r="F1200" s="68" t="str">
        <f>GRAPHS!Q1200</f>
        <v xml:space="preserve"> </v>
      </c>
      <c r="G1200" s="68" t="str">
        <f>GRAPHS!R1200</f>
        <v xml:space="preserve"> </v>
      </c>
      <c r="H1200" s="67" t="str">
        <f>GRAPHS!S1200</f>
        <v xml:space="preserve"> </v>
      </c>
      <c r="I1200" s="67" t="str">
        <f>GRAPHS!T1200</f>
        <v xml:space="preserve"> </v>
      </c>
      <c r="J1200" s="67" t="str">
        <f>GRAPHS!U1200</f>
        <v xml:space="preserve"> </v>
      </c>
      <c r="K1200" s="69" t="str">
        <f>GRAPHS!V1200</f>
        <v xml:space="preserve"> </v>
      </c>
    </row>
    <row r="1201" spans="1:11">
      <c r="A1201" s="70">
        <f>GRAPHS!I1201</f>
        <v>119.79999999999747</v>
      </c>
      <c r="B1201" s="67" t="str">
        <f>GRAPHS!J1201</f>
        <v xml:space="preserve"> </v>
      </c>
      <c r="C1201" s="67" t="str">
        <f>GRAPHS!L1201</f>
        <v xml:space="preserve"> </v>
      </c>
      <c r="D1201" s="67" t="str">
        <f>GRAPHS!O1201</f>
        <v xml:space="preserve"> </v>
      </c>
      <c r="E1201" s="67" t="str">
        <f>GRAPHS!P1201</f>
        <v xml:space="preserve"> </v>
      </c>
      <c r="F1201" s="68" t="str">
        <f>GRAPHS!Q1201</f>
        <v xml:space="preserve"> </v>
      </c>
      <c r="G1201" s="68" t="str">
        <f>GRAPHS!R1201</f>
        <v xml:space="preserve"> </v>
      </c>
      <c r="H1201" s="67" t="str">
        <f>GRAPHS!S1201</f>
        <v xml:space="preserve"> </v>
      </c>
      <c r="I1201" s="67" t="str">
        <f>GRAPHS!T1201</f>
        <v xml:space="preserve"> </v>
      </c>
      <c r="J1201" s="67" t="str">
        <f>GRAPHS!U1201</f>
        <v xml:space="preserve"> </v>
      </c>
      <c r="K1201" s="69" t="str">
        <f>GRAPHS!V1201</f>
        <v xml:space="preserve"> </v>
      </c>
    </row>
    <row r="1202" spans="1:11">
      <c r="A1202" s="70">
        <f>GRAPHS!I1202</f>
        <v>119.89999999999746</v>
      </c>
      <c r="B1202" s="67" t="str">
        <f>GRAPHS!J1202</f>
        <v xml:space="preserve"> </v>
      </c>
      <c r="C1202" s="67" t="str">
        <f>GRAPHS!L1202</f>
        <v xml:space="preserve"> </v>
      </c>
      <c r="D1202" s="67" t="str">
        <f>GRAPHS!O1202</f>
        <v xml:space="preserve"> </v>
      </c>
      <c r="E1202" s="67" t="str">
        <f>GRAPHS!P1202</f>
        <v xml:space="preserve"> </v>
      </c>
      <c r="F1202" s="68" t="str">
        <f>GRAPHS!Q1202</f>
        <v xml:space="preserve"> </v>
      </c>
      <c r="G1202" s="68" t="str">
        <f>GRAPHS!R1202</f>
        <v xml:space="preserve"> </v>
      </c>
      <c r="H1202" s="67" t="str">
        <f>GRAPHS!S1202</f>
        <v xml:space="preserve"> </v>
      </c>
      <c r="I1202" s="67" t="str">
        <f>GRAPHS!T1202</f>
        <v xml:space="preserve"> </v>
      </c>
      <c r="J1202" s="67" t="str">
        <f>GRAPHS!U1202</f>
        <v xml:space="preserve"> </v>
      </c>
      <c r="K1202" s="69" t="str">
        <f>GRAPHS!V1202</f>
        <v xml:space="preserve"> </v>
      </c>
    </row>
    <row r="1203" spans="1:11">
      <c r="A1203" s="91">
        <f>GRAPHS!I1203</f>
        <v>119.99999999999746</v>
      </c>
      <c r="B1203" s="92" t="str">
        <f>GRAPHS!J1203</f>
        <v xml:space="preserve"> </v>
      </c>
      <c r="C1203" s="92" t="str">
        <f>GRAPHS!L1203</f>
        <v xml:space="preserve"> </v>
      </c>
      <c r="D1203" s="92" t="str">
        <f>GRAPHS!O1203</f>
        <v xml:space="preserve"> </v>
      </c>
      <c r="E1203" s="92" t="str">
        <f>GRAPHS!P1203</f>
        <v xml:space="preserve"> </v>
      </c>
      <c r="F1203" s="93" t="str">
        <f>GRAPHS!Q1203</f>
        <v xml:space="preserve"> </v>
      </c>
      <c r="G1203" s="93" t="str">
        <f>GRAPHS!R1203</f>
        <v xml:space="preserve"> </v>
      </c>
      <c r="H1203" s="92" t="str">
        <f>GRAPHS!S1203</f>
        <v xml:space="preserve"> </v>
      </c>
      <c r="I1203" s="92" t="str">
        <f>GRAPHS!T1203</f>
        <v xml:space="preserve"> </v>
      </c>
      <c r="J1203" s="92" t="str">
        <f>GRAPHS!U1203</f>
        <v xml:space="preserve"> </v>
      </c>
      <c r="K1203" s="94" t="str">
        <f>GRAPHS!V1203</f>
        <v xml:space="preserve"> </v>
      </c>
    </row>
    <row r="1204" spans="1:11">
      <c r="A1204" s="95"/>
    </row>
  </sheetData>
  <sheetProtection password="E920" sheet="1" objects="1" scenarios="1"/>
  <mergeCells count="1">
    <mergeCell ref="L44:M44"/>
  </mergeCells>
  <phoneticPr fontId="35" type="noConversion"/>
  <pageMargins left="0.75000000000000011" right="0.75000000000000011" top="1.06" bottom="0.8" header="0.30000000000000004" footer="0.5"/>
  <pageSetup paperSize="9" orientation="portrait" horizontalDpi="4294967292" verticalDpi="4294967292" r:id="rId1"/>
  <headerFooter>
    <oddHeader>&amp;L&amp;"Calibri,Regular"&amp;K000000&amp;G&amp;R&amp;"Calibri,Regular"&amp;K000000_x000D_&amp;"Arial,Regular"&amp;9Context &gt; Rockets &gt; Teaching and Learning Approaches &gt; Rocket graphs of motion</oddHeader>
    <oddFooter xml:space="preserve">&amp;L&amp;"Verdana,Regular"&amp;10&amp;K000000© Copyright. 2011. University of Waikato. All Rights Reserved. | &amp;Uwww.sciencelearn.org.nz </oddFooter>
  </headerFooter>
  <drawing r:id="rId2"/>
  <legacyDrawingHF r:id="rId3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GRAPHS</vt:lpstr>
      <vt:lpstr>DATA</vt:lpstr>
      <vt:lpstr>DATA!Area_de_impressao</vt:lpstr>
      <vt:lpstr>GRAPHS!Area_de_impressao</vt:lpstr>
      <vt:lpstr>DATA!Titulos_de_impressao</vt:lpstr>
    </vt:vector>
  </TitlesOfParts>
  <Manager/>
  <Company>The University of Waikato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Steve Chrystall</dc:creator>
  <cp:keywords/>
  <dc:description/>
  <cp:lastModifiedBy>casa</cp:lastModifiedBy>
  <cp:lastPrinted>2011-11-29T20:07:35Z</cp:lastPrinted>
  <dcterms:created xsi:type="dcterms:W3CDTF">2011-11-28T22:32:45Z</dcterms:created>
  <dcterms:modified xsi:type="dcterms:W3CDTF">2016-06-27T03:05:11Z</dcterms:modified>
  <cp:category/>
</cp:coreProperties>
</file>